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IIT\Desktop\Project 1\"/>
    </mc:Choice>
  </mc:AlternateContent>
  <bookViews>
    <workbookView xWindow="0" yWindow="0" windowWidth="7480" windowHeight="4190" activeTab="3"/>
  </bookViews>
  <sheets>
    <sheet name="Clients" sheetId="1" r:id="rId1"/>
    <sheet name="Monthly_Investments" sheetId="2" r:id="rId2"/>
    <sheet name="Pivot Tables" sheetId="11" r:id="rId3"/>
    <sheet name="Dashboard" sheetId="10" r:id="rId4"/>
  </sheets>
  <definedNames>
    <definedName name="Slicer_State">#N/A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10" l="1"/>
  <c r="C2" i="10"/>
  <c r="B2" i="10"/>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2"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3" i="1"/>
  <c r="Q4" i="1"/>
  <c r="Q5" i="1"/>
  <c r="Q6" i="1"/>
  <c r="Q7" i="1"/>
  <c r="Q8" i="1"/>
  <c r="Q9" i="1"/>
  <c r="Q10" i="1"/>
  <c r="Q1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2" i="1"/>
  <c r="O2"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3" i="1"/>
  <c r="O4" i="1"/>
  <c r="O5" i="1"/>
  <c r="O6" i="1"/>
  <c r="O7" i="1"/>
  <c r="O8" i="1"/>
  <c r="O9" i="1"/>
</calcChain>
</file>

<file path=xl/sharedStrings.xml><?xml version="1.0" encoding="utf-8"?>
<sst xmlns="http://schemas.openxmlformats.org/spreadsheetml/2006/main" count="103570" uniqueCount="1997">
  <si>
    <t>Client_ID</t>
  </si>
  <si>
    <t>Client_Name</t>
  </si>
  <si>
    <t>Age</t>
  </si>
  <si>
    <t>Gender</t>
  </si>
  <si>
    <t>State</t>
  </si>
  <si>
    <t>City</t>
  </si>
  <si>
    <t>Employment_Type</t>
  </si>
  <si>
    <t>Annual_Income</t>
  </si>
  <si>
    <t>Has_Loan</t>
  </si>
  <si>
    <t>Loan_Amount</t>
  </si>
  <si>
    <t>Net_Worth</t>
  </si>
  <si>
    <t>Risk_Profile</t>
  </si>
  <si>
    <t>Investment_Type</t>
  </si>
  <si>
    <t>Client_Since</t>
  </si>
  <si>
    <t>C1001</t>
  </si>
  <si>
    <t>Pooja Reddy</t>
  </si>
  <si>
    <t>Female</t>
  </si>
  <si>
    <t>Telangana</t>
  </si>
  <si>
    <t>Hyderabad</t>
  </si>
  <si>
    <t>Salaried</t>
  </si>
  <si>
    <t>Yes</t>
  </si>
  <si>
    <t>Moderate</t>
  </si>
  <si>
    <t>Mutual Funds</t>
  </si>
  <si>
    <t>C1002</t>
  </si>
  <si>
    <t>Ishita Singh</t>
  </si>
  <si>
    <t>Punjab</t>
  </si>
  <si>
    <t>Ludhiana</t>
  </si>
  <si>
    <t>Self-Employed</t>
  </si>
  <si>
    <t>No</t>
  </si>
  <si>
    <t>Aggressive</t>
  </si>
  <si>
    <t>C1003</t>
  </si>
  <si>
    <t>Aarav Sharma</t>
  </si>
  <si>
    <t>Uttar Pradesh</t>
  </si>
  <si>
    <t>Noida</t>
  </si>
  <si>
    <t>Conservative</t>
  </si>
  <si>
    <t>C1004</t>
  </si>
  <si>
    <t>Sneha Singh</t>
  </si>
  <si>
    <t>Gujarat</t>
  </si>
  <si>
    <t>Surat</t>
  </si>
  <si>
    <t>Gold</t>
  </si>
  <si>
    <t>C1005</t>
  </si>
  <si>
    <t>Riya Roy</t>
  </si>
  <si>
    <t>Male</t>
  </si>
  <si>
    <t>Karnataka</t>
  </si>
  <si>
    <t>Bengaluru</t>
  </si>
  <si>
    <t>C1006</t>
  </si>
  <si>
    <t>Pooja Jain</t>
  </si>
  <si>
    <t>C1007</t>
  </si>
  <si>
    <t>Vivaan Singh</t>
  </si>
  <si>
    <t>Maharashtra</t>
  </si>
  <si>
    <t>Pune</t>
  </si>
  <si>
    <t>Fixed Deposits</t>
  </si>
  <si>
    <t>C1008</t>
  </si>
  <si>
    <t>Aditya Mishra</t>
  </si>
  <si>
    <t>Kerala</t>
  </si>
  <si>
    <t>Kochi</t>
  </si>
  <si>
    <t>Equity</t>
  </si>
  <si>
    <t>C1009</t>
  </si>
  <si>
    <t>Vivaan Malhotra</t>
  </si>
  <si>
    <t>Ahmedabad</t>
  </si>
  <si>
    <t>C1010</t>
  </si>
  <si>
    <t>Ankit Nair</t>
  </si>
  <si>
    <t>C1011</t>
  </si>
  <si>
    <t>Meera Kumar</t>
  </si>
  <si>
    <t>Mumbai</t>
  </si>
  <si>
    <t>C1012</t>
  </si>
  <si>
    <t>Sneha Nair</t>
  </si>
  <si>
    <t>Chandigarh</t>
  </si>
  <si>
    <t>C1013</t>
  </si>
  <si>
    <t>Pooja Patel</t>
  </si>
  <si>
    <t>Jharkhand</t>
  </si>
  <si>
    <t>Jamshedpur</t>
  </si>
  <si>
    <t>Business Owner</t>
  </si>
  <si>
    <t>C1014</t>
  </si>
  <si>
    <t>Vikram Verma</t>
  </si>
  <si>
    <t>Mangaluru</t>
  </si>
  <si>
    <t>C1015</t>
  </si>
  <si>
    <t>Ishita Bose</t>
  </si>
  <si>
    <t>C1016</t>
  </si>
  <si>
    <t>Vikram Kumar</t>
  </si>
  <si>
    <t>C1017</t>
  </si>
  <si>
    <t>Kavya Sahu</t>
  </si>
  <si>
    <t>Delhi</t>
  </si>
  <si>
    <t>New Delhi</t>
  </si>
  <si>
    <t>C1018</t>
  </si>
  <si>
    <t>Rahul Jain</t>
  </si>
  <si>
    <t>West Bengal</t>
  </si>
  <si>
    <t>Kolkata</t>
  </si>
  <si>
    <t>C1019</t>
  </si>
  <si>
    <t>Arjun Sharma</t>
  </si>
  <si>
    <t>Tamil Nadu</t>
  </si>
  <si>
    <t>Coimbatore</t>
  </si>
  <si>
    <t>Bonds</t>
  </si>
  <si>
    <t>C1020</t>
  </si>
  <si>
    <t>Rohan Sharma</t>
  </si>
  <si>
    <t>C1021</t>
  </si>
  <si>
    <t>Arjun Verma</t>
  </si>
  <si>
    <t>C1022</t>
  </si>
  <si>
    <t>Ananya Joshi</t>
  </si>
  <si>
    <t>Mysuru</t>
  </si>
  <si>
    <t>C1023</t>
  </si>
  <si>
    <t>Kavya Reddy</t>
  </si>
  <si>
    <t>C1024</t>
  </si>
  <si>
    <t>Aditya Shah</t>
  </si>
  <si>
    <t>C1025</t>
  </si>
  <si>
    <t>Amit Reddy</t>
  </si>
  <si>
    <t>C1026</t>
  </si>
  <si>
    <t>Amit Das</t>
  </si>
  <si>
    <t>Odisha</t>
  </si>
  <si>
    <t>C1027</t>
  </si>
  <si>
    <t>Rahul Verma</t>
  </si>
  <si>
    <t>C1028</t>
  </si>
  <si>
    <t>Neha Sahu</t>
  </si>
  <si>
    <t>C1029</t>
  </si>
  <si>
    <t>Arjun Sahu</t>
  </si>
  <si>
    <t>C1030</t>
  </si>
  <si>
    <t>Priya Joshi</t>
  </si>
  <si>
    <t>C1031</t>
  </si>
  <si>
    <t>Priya Sahu</t>
  </si>
  <si>
    <t>Vadodara</t>
  </si>
  <si>
    <t>C1032</t>
  </si>
  <si>
    <t>Pooja Iyer</t>
  </si>
  <si>
    <t>C1033</t>
  </si>
  <si>
    <t>Vivaan Joshi</t>
  </si>
  <si>
    <t>Nagpur</t>
  </si>
  <si>
    <t>C1034</t>
  </si>
  <si>
    <t>Riya Behera</t>
  </si>
  <si>
    <t>Madhya Pradesh</t>
  </si>
  <si>
    <t>Bhopal</t>
  </si>
  <si>
    <t>C1035</t>
  </si>
  <si>
    <t>Karan Iyer</t>
  </si>
  <si>
    <t>C1036</t>
  </si>
  <si>
    <t>Kavya Behera</t>
  </si>
  <si>
    <t>Bhubaneswar</t>
  </si>
  <si>
    <t>C1037</t>
  </si>
  <si>
    <t>Rohan Iyer</t>
  </si>
  <si>
    <t>C1038</t>
  </si>
  <si>
    <t>Nisha Nair</t>
  </si>
  <si>
    <t>C1039</t>
  </si>
  <si>
    <t>Ankit Iyer</t>
  </si>
  <si>
    <t>Rajasthan</t>
  </si>
  <si>
    <t>Jaipur</t>
  </si>
  <si>
    <t>C1040</t>
  </si>
  <si>
    <t>Aarav Verma</t>
  </si>
  <si>
    <t>C1041</t>
  </si>
  <si>
    <t>Meera Sharma</t>
  </si>
  <si>
    <t>C1042</t>
  </si>
  <si>
    <t>Pooja Sahu</t>
  </si>
  <si>
    <t>Chennai</t>
  </si>
  <si>
    <t>C1043</t>
  </si>
  <si>
    <t>Ishita Roy</t>
  </si>
  <si>
    <t>C1044</t>
  </si>
  <si>
    <t>Ananya Iyer</t>
  </si>
  <si>
    <t>Thiruvananthapuram</t>
  </si>
  <si>
    <t>C1045</t>
  </si>
  <si>
    <t>Ankit Kumar</t>
  </si>
  <si>
    <t>C1046</t>
  </si>
  <si>
    <t>Ankit Mehta</t>
  </si>
  <si>
    <t>C1047</t>
  </si>
  <si>
    <t>Pooja Nair</t>
  </si>
  <si>
    <t>C1048</t>
  </si>
  <si>
    <t>Pooja Joshi</t>
  </si>
  <si>
    <t>C1049</t>
  </si>
  <si>
    <t>C1050</t>
  </si>
  <si>
    <t>Riya Malhotra</t>
  </si>
  <si>
    <t>C1051</t>
  </si>
  <si>
    <t>Riya Joshi</t>
  </si>
  <si>
    <t>C1052</t>
  </si>
  <si>
    <t>Neha Shah</t>
  </si>
  <si>
    <t>C1053</t>
  </si>
  <si>
    <t>Neha Das</t>
  </si>
  <si>
    <t>C1054</t>
  </si>
  <si>
    <t>Arjun Roy</t>
  </si>
  <si>
    <t>C1055</t>
  </si>
  <si>
    <t>Sneha Roy</t>
  </si>
  <si>
    <t>C1056</t>
  </si>
  <si>
    <t>C1057</t>
  </si>
  <si>
    <t>Rohan Reddy</t>
  </si>
  <si>
    <t>C1058</t>
  </si>
  <si>
    <t>Aarav Mishra</t>
  </si>
  <si>
    <t>C1059</t>
  </si>
  <si>
    <t>Priya Roy</t>
  </si>
  <si>
    <t>C1060</t>
  </si>
  <si>
    <t>Rahul Reddy</t>
  </si>
  <si>
    <t>C1061</t>
  </si>
  <si>
    <t>C1062</t>
  </si>
  <si>
    <t>Kavya Das</t>
  </si>
  <si>
    <t>C1063</t>
  </si>
  <si>
    <t>Ranchi</t>
  </si>
  <si>
    <t>C1064</t>
  </si>
  <si>
    <t>Meera Reddy</t>
  </si>
  <si>
    <t>C1065</t>
  </si>
  <si>
    <t>C1066</t>
  </si>
  <si>
    <t>Sneha Sharma</t>
  </si>
  <si>
    <t>C1067</t>
  </si>
  <si>
    <t>Amit Shah</t>
  </si>
  <si>
    <t>C1068</t>
  </si>
  <si>
    <t>Ishita Iyer</t>
  </si>
  <si>
    <t>C1069</t>
  </si>
  <si>
    <t>Vivaan Roy</t>
  </si>
  <si>
    <t>C1070</t>
  </si>
  <si>
    <t>Karan Bose</t>
  </si>
  <si>
    <t>C1071</t>
  </si>
  <si>
    <t>Priya Bose</t>
  </si>
  <si>
    <t>Cuttack</t>
  </si>
  <si>
    <t>C1072</t>
  </si>
  <si>
    <t>C1073</t>
  </si>
  <si>
    <t>Ankit Mishra</t>
  </si>
  <si>
    <t>C1074</t>
  </si>
  <si>
    <t>C1075</t>
  </si>
  <si>
    <t>Meera Malhotra</t>
  </si>
  <si>
    <t>Lucknow</t>
  </si>
  <si>
    <t>C1076</t>
  </si>
  <si>
    <t>Priya Iyer</t>
  </si>
  <si>
    <t>C1077</t>
  </si>
  <si>
    <t>Ankit Bose</t>
  </si>
  <si>
    <t>C1078</t>
  </si>
  <si>
    <t>C1079</t>
  </si>
  <si>
    <t>Pooja Sharma</t>
  </si>
  <si>
    <t>C1080</t>
  </si>
  <si>
    <t>Ananya Gupta</t>
  </si>
  <si>
    <t>C1081</t>
  </si>
  <si>
    <t>Priya Behera</t>
  </si>
  <si>
    <t>C1082</t>
  </si>
  <si>
    <t>C1083</t>
  </si>
  <si>
    <t>C1084</t>
  </si>
  <si>
    <t>C1085</t>
  </si>
  <si>
    <t>Aditya Roy</t>
  </si>
  <si>
    <t>C1086</t>
  </si>
  <si>
    <t>C1087</t>
  </si>
  <si>
    <t>Amit Jain</t>
  </si>
  <si>
    <t>Kanpur</t>
  </si>
  <si>
    <t>C1088</t>
  </si>
  <si>
    <t>Ananya Sharma</t>
  </si>
  <si>
    <t>C1089</t>
  </si>
  <si>
    <t>Riya Kumar</t>
  </si>
  <si>
    <t>C1090</t>
  </si>
  <si>
    <t>Ankit Shah</t>
  </si>
  <si>
    <t>C1091</t>
  </si>
  <si>
    <t>Karan Verma</t>
  </si>
  <si>
    <t>C1092</t>
  </si>
  <si>
    <t>Meera Bose</t>
  </si>
  <si>
    <t>C1093</t>
  </si>
  <si>
    <t>Ishita Nair</t>
  </si>
  <si>
    <t>C1094</t>
  </si>
  <si>
    <t>Rahul Sahu</t>
  </si>
  <si>
    <t>C1095</t>
  </si>
  <si>
    <t>Rahul Mishra</t>
  </si>
  <si>
    <t>C1096</t>
  </si>
  <si>
    <t>Pooja Singh</t>
  </si>
  <si>
    <t>C1097</t>
  </si>
  <si>
    <t>Sneha Jain</t>
  </si>
  <si>
    <t>C1098</t>
  </si>
  <si>
    <t>C1099</t>
  </si>
  <si>
    <t>Ankit Verma</t>
  </si>
  <si>
    <t>C1100</t>
  </si>
  <si>
    <t>Riya Mishra</t>
  </si>
  <si>
    <t>C1101</t>
  </si>
  <si>
    <t>Aditya Sahu</t>
  </si>
  <si>
    <t>C1102</t>
  </si>
  <si>
    <t>Meera Patel</t>
  </si>
  <si>
    <t>C1103</t>
  </si>
  <si>
    <t>Sneha Kumar</t>
  </si>
  <si>
    <t>C1104</t>
  </si>
  <si>
    <t>Rahul Patel</t>
  </si>
  <si>
    <t>C1105</t>
  </si>
  <si>
    <t>C1106</t>
  </si>
  <si>
    <t>Meera Verma</t>
  </si>
  <si>
    <t>C1107</t>
  </si>
  <si>
    <t>Kavya Sharma</t>
  </si>
  <si>
    <t>C1108</t>
  </si>
  <si>
    <t>C1109</t>
  </si>
  <si>
    <t>Arjun Kumar</t>
  </si>
  <si>
    <t>C1110</t>
  </si>
  <si>
    <t>C1111</t>
  </si>
  <si>
    <t>Arjun Mehta</t>
  </si>
  <si>
    <t>C1112</t>
  </si>
  <si>
    <t>Ananya Jain</t>
  </si>
  <si>
    <t>C1113</t>
  </si>
  <si>
    <t>Vikram Singh</t>
  </si>
  <si>
    <t>Indore</t>
  </si>
  <si>
    <t>C1114</t>
  </si>
  <si>
    <t>Aditya Reddy</t>
  </si>
  <si>
    <t>C1115</t>
  </si>
  <si>
    <t>C1116</t>
  </si>
  <si>
    <t>Neha Mehta</t>
  </si>
  <si>
    <t>C1117</t>
  </si>
  <si>
    <t>Rahul Kumar</t>
  </si>
  <si>
    <t>C1118</t>
  </si>
  <si>
    <t>C1119</t>
  </si>
  <si>
    <t>Ankit Gupta</t>
  </si>
  <si>
    <t>C1120</t>
  </si>
  <si>
    <t>Ishita Mehta</t>
  </si>
  <si>
    <t>C1121</t>
  </si>
  <si>
    <t>C1122</t>
  </si>
  <si>
    <t>Amit Mehta</t>
  </si>
  <si>
    <t>C1123</t>
  </si>
  <si>
    <t>Nisha Bose</t>
  </si>
  <si>
    <t>C1124</t>
  </si>
  <si>
    <t>Ananya Behera</t>
  </si>
  <si>
    <t>C1125</t>
  </si>
  <si>
    <t>Amit Malhotra</t>
  </si>
  <si>
    <t>C1126</t>
  </si>
  <si>
    <t>Rohan Shah</t>
  </si>
  <si>
    <t>C1127</t>
  </si>
  <si>
    <t>Neha Malhotra</t>
  </si>
  <si>
    <t>C1128</t>
  </si>
  <si>
    <t>Sneha Sahu</t>
  </si>
  <si>
    <t>C1129</t>
  </si>
  <si>
    <t>Sneha Bose</t>
  </si>
  <si>
    <t>C1130</t>
  </si>
  <si>
    <t>Vivaan Behera</t>
  </si>
  <si>
    <t>C1131</t>
  </si>
  <si>
    <t>Aditya Patel</t>
  </si>
  <si>
    <t>C1132</t>
  </si>
  <si>
    <t>Rahul Joshi</t>
  </si>
  <si>
    <t>C1133</t>
  </si>
  <si>
    <t>Neha Roy</t>
  </si>
  <si>
    <t>C1134</t>
  </si>
  <si>
    <t>C1135</t>
  </si>
  <si>
    <t>Meera Behera</t>
  </si>
  <si>
    <t>C1136</t>
  </si>
  <si>
    <t>C1137</t>
  </si>
  <si>
    <t>Vikram Gupta</t>
  </si>
  <si>
    <t>C1138</t>
  </si>
  <si>
    <t>Rahul Shah</t>
  </si>
  <si>
    <t>C1139</t>
  </si>
  <si>
    <t>Aarav Singh</t>
  </si>
  <si>
    <t>C1140</t>
  </si>
  <si>
    <t>C1141</t>
  </si>
  <si>
    <t>C1142</t>
  </si>
  <si>
    <t>C1143</t>
  </si>
  <si>
    <t>Karan Singh</t>
  </si>
  <si>
    <t>C1144</t>
  </si>
  <si>
    <t>C1145</t>
  </si>
  <si>
    <t>Kavya Nair</t>
  </si>
  <si>
    <t>C1146</t>
  </si>
  <si>
    <t>C1147</t>
  </si>
  <si>
    <t>C1148</t>
  </si>
  <si>
    <t>Ankit Singh</t>
  </si>
  <si>
    <t>C1149</t>
  </si>
  <si>
    <t>Priya Reddy</t>
  </si>
  <si>
    <t>C1150</t>
  </si>
  <si>
    <t>Rahul Iyer</t>
  </si>
  <si>
    <t>C1151</t>
  </si>
  <si>
    <t>C1152</t>
  </si>
  <si>
    <t>Aarav Roy</t>
  </si>
  <si>
    <t>C1153</t>
  </si>
  <si>
    <t>Arjun Singh</t>
  </si>
  <si>
    <t>C1154</t>
  </si>
  <si>
    <t>Vikram Bose</t>
  </si>
  <si>
    <t>C1155</t>
  </si>
  <si>
    <t>Rohan Singh</t>
  </si>
  <si>
    <t>C1156</t>
  </si>
  <si>
    <t>Arjun Reddy</t>
  </si>
  <si>
    <t>C1157</t>
  </si>
  <si>
    <t>Ankit Joshi</t>
  </si>
  <si>
    <t>C1158</t>
  </si>
  <si>
    <t>C1159</t>
  </si>
  <si>
    <t>Rohan Mehta</t>
  </si>
  <si>
    <t>C1160</t>
  </si>
  <si>
    <t>C1161</t>
  </si>
  <si>
    <t>Aarav Reddy</t>
  </si>
  <si>
    <t>C1162</t>
  </si>
  <si>
    <t>Vivaan Kumar</t>
  </si>
  <si>
    <t>C1163</t>
  </si>
  <si>
    <t>Sneha Mehta</t>
  </si>
  <si>
    <t>C1164</t>
  </si>
  <si>
    <t>Pooja Mishra</t>
  </si>
  <si>
    <t>C1165</t>
  </si>
  <si>
    <t>C1166</t>
  </si>
  <si>
    <t>C1167</t>
  </si>
  <si>
    <t>Ananya Mehta</t>
  </si>
  <si>
    <t>C1168</t>
  </si>
  <si>
    <t>Karan Kumar</t>
  </si>
  <si>
    <t>C1169</t>
  </si>
  <si>
    <t>Vikram Das</t>
  </si>
  <si>
    <t>C1170</t>
  </si>
  <si>
    <t>Karan Malhotra</t>
  </si>
  <si>
    <t>C1171</t>
  </si>
  <si>
    <t>C1172</t>
  </si>
  <si>
    <t>C1173</t>
  </si>
  <si>
    <t>Arjun Malhotra</t>
  </si>
  <si>
    <t>C1174</t>
  </si>
  <si>
    <t>C1175</t>
  </si>
  <si>
    <t>Rahul Gupta</t>
  </si>
  <si>
    <t>Udaipur</t>
  </si>
  <si>
    <t>C1176</t>
  </si>
  <si>
    <t>Vivaan Reddy</t>
  </si>
  <si>
    <t>C1177</t>
  </si>
  <si>
    <t>C1178</t>
  </si>
  <si>
    <t>Karan Nair</t>
  </si>
  <si>
    <t>C1179</t>
  </si>
  <si>
    <t>Arjun Bose</t>
  </si>
  <si>
    <t>C1180</t>
  </si>
  <si>
    <t>Pooja Bose</t>
  </si>
  <si>
    <t>C1181</t>
  </si>
  <si>
    <t>Rohan Behera</t>
  </si>
  <si>
    <t>C1182</t>
  </si>
  <si>
    <t>Ananya Shah</t>
  </si>
  <si>
    <t>C1183</t>
  </si>
  <si>
    <t>Ishita Joshi</t>
  </si>
  <si>
    <t>C1184</t>
  </si>
  <si>
    <t>Rahul Mehta</t>
  </si>
  <si>
    <t>C1185</t>
  </si>
  <si>
    <t>Vikram Mishra</t>
  </si>
  <si>
    <t>C1186</t>
  </si>
  <si>
    <t>C1187</t>
  </si>
  <si>
    <t>Rohan Joshi</t>
  </si>
  <si>
    <t>C1188</t>
  </si>
  <si>
    <t>Amit Behera</t>
  </si>
  <si>
    <t>C1189</t>
  </si>
  <si>
    <t>Kavya Mehta</t>
  </si>
  <si>
    <t>C1190</t>
  </si>
  <si>
    <t>Kavya Malhotra</t>
  </si>
  <si>
    <t>C1191</t>
  </si>
  <si>
    <t>C1192</t>
  </si>
  <si>
    <t>C1193</t>
  </si>
  <si>
    <t>Rahul Das</t>
  </si>
  <si>
    <t>C1194</t>
  </si>
  <si>
    <t>C1195</t>
  </si>
  <si>
    <t>C1196</t>
  </si>
  <si>
    <t>Nisha Singh</t>
  </si>
  <si>
    <t>C1197</t>
  </si>
  <si>
    <t>C1198</t>
  </si>
  <si>
    <t>Amit Mishra</t>
  </si>
  <si>
    <t>C1199</t>
  </si>
  <si>
    <t>Aditya Verma</t>
  </si>
  <si>
    <t>C1200</t>
  </si>
  <si>
    <t>Rahul Sharma</t>
  </si>
  <si>
    <t>C1201</t>
  </si>
  <si>
    <t>Riya Iyer</t>
  </si>
  <si>
    <t>C1202</t>
  </si>
  <si>
    <t>C1203</t>
  </si>
  <si>
    <t>Sneha Iyer</t>
  </si>
  <si>
    <t>C1204</t>
  </si>
  <si>
    <t>Nisha Sahu</t>
  </si>
  <si>
    <t>C1205</t>
  </si>
  <si>
    <t>Vikram Jain</t>
  </si>
  <si>
    <t>C1206</t>
  </si>
  <si>
    <t>Kavya Shah</t>
  </si>
  <si>
    <t>C1207</t>
  </si>
  <si>
    <t>Neha Behera</t>
  </si>
  <si>
    <t>C1208</t>
  </si>
  <si>
    <t>Arjun Das</t>
  </si>
  <si>
    <t>C1209</t>
  </si>
  <si>
    <t>C1210</t>
  </si>
  <si>
    <t>C1211</t>
  </si>
  <si>
    <t>Rahul Behera</t>
  </si>
  <si>
    <t>C1212</t>
  </si>
  <si>
    <t>Ananya Malhotra</t>
  </si>
  <si>
    <t>C1213</t>
  </si>
  <si>
    <t>C1214</t>
  </si>
  <si>
    <t>C1215</t>
  </si>
  <si>
    <t>Neha Kumar</t>
  </si>
  <si>
    <t>C1216</t>
  </si>
  <si>
    <t>C1217</t>
  </si>
  <si>
    <t>C1218</t>
  </si>
  <si>
    <t>C1219</t>
  </si>
  <si>
    <t>Arjun Patel</t>
  </si>
  <si>
    <t>C1220</t>
  </si>
  <si>
    <t>Ishita Gupta</t>
  </si>
  <si>
    <t>C1221</t>
  </si>
  <si>
    <t>C1222</t>
  </si>
  <si>
    <t>C1223</t>
  </si>
  <si>
    <t>C1224</t>
  </si>
  <si>
    <t>C1225</t>
  </si>
  <si>
    <t>C1226</t>
  </si>
  <si>
    <t>C1227</t>
  </si>
  <si>
    <t>Kavya Roy</t>
  </si>
  <si>
    <t>C1228</t>
  </si>
  <si>
    <t>C1229</t>
  </si>
  <si>
    <t>C1230</t>
  </si>
  <si>
    <t>Rohan Jain</t>
  </si>
  <si>
    <t>C1231</t>
  </si>
  <si>
    <t>Arjun Joshi</t>
  </si>
  <si>
    <t>C1232</t>
  </si>
  <si>
    <t>C1233</t>
  </si>
  <si>
    <t>C1234</t>
  </si>
  <si>
    <t>Rahul Singh</t>
  </si>
  <si>
    <t>C1235</t>
  </si>
  <si>
    <t>Amit Bose</t>
  </si>
  <si>
    <t>C1236</t>
  </si>
  <si>
    <t>C1237</t>
  </si>
  <si>
    <t>C1238</t>
  </si>
  <si>
    <t>C1239</t>
  </si>
  <si>
    <t>Neha Nair</t>
  </si>
  <si>
    <t>C1240</t>
  </si>
  <si>
    <t>Nisha Roy</t>
  </si>
  <si>
    <t>C1241</t>
  </si>
  <si>
    <t>Pooja Behera</t>
  </si>
  <si>
    <t>C1242</t>
  </si>
  <si>
    <t>Meera Jain</t>
  </si>
  <si>
    <t>C1243</t>
  </si>
  <si>
    <t>C1244</t>
  </si>
  <si>
    <t>Vikram Malhotra</t>
  </si>
  <si>
    <t>C1245</t>
  </si>
  <si>
    <t>C1246</t>
  </si>
  <si>
    <t>Neha Jain</t>
  </si>
  <si>
    <t>C1247</t>
  </si>
  <si>
    <t>Amit Verma</t>
  </si>
  <si>
    <t>C1248</t>
  </si>
  <si>
    <t>C1249</t>
  </si>
  <si>
    <t>C1250</t>
  </si>
  <si>
    <t>Neha Bose</t>
  </si>
  <si>
    <t>C1251</t>
  </si>
  <si>
    <t>Rohan Roy</t>
  </si>
  <si>
    <t>C1252</t>
  </si>
  <si>
    <t>Ananya Singh</t>
  </si>
  <si>
    <t>C1253</t>
  </si>
  <si>
    <t>C1254</t>
  </si>
  <si>
    <t>Vivaan Sahu</t>
  </si>
  <si>
    <t>C1255</t>
  </si>
  <si>
    <t>C1256</t>
  </si>
  <si>
    <t>C1257</t>
  </si>
  <si>
    <t>Aarav Bose</t>
  </si>
  <si>
    <t>C1258</t>
  </si>
  <si>
    <t>Neha Gupta</t>
  </si>
  <si>
    <t>C1259</t>
  </si>
  <si>
    <t>Ananya Roy</t>
  </si>
  <si>
    <t>C1260</t>
  </si>
  <si>
    <t>Ananya Nair</t>
  </si>
  <si>
    <t>C1261</t>
  </si>
  <si>
    <t>Nisha Shah</t>
  </si>
  <si>
    <t>C1262</t>
  </si>
  <si>
    <t>Vikram Sharma</t>
  </si>
  <si>
    <t>C1263</t>
  </si>
  <si>
    <t>C1264</t>
  </si>
  <si>
    <t>C1265</t>
  </si>
  <si>
    <t>Nisha Behera</t>
  </si>
  <si>
    <t>C1266</t>
  </si>
  <si>
    <t>C1267</t>
  </si>
  <si>
    <t>Arjun Mishra</t>
  </si>
  <si>
    <t>C1268</t>
  </si>
  <si>
    <t>C1269</t>
  </si>
  <si>
    <t>C1270</t>
  </si>
  <si>
    <t>Kavya Mishra</t>
  </si>
  <si>
    <t>C1271</t>
  </si>
  <si>
    <t>Rahul Roy</t>
  </si>
  <si>
    <t>C1272</t>
  </si>
  <si>
    <t>C1273</t>
  </si>
  <si>
    <t>C1274</t>
  </si>
  <si>
    <t>C1275</t>
  </si>
  <si>
    <t>Meera Mehta</t>
  </si>
  <si>
    <t>C1276</t>
  </si>
  <si>
    <t>C1277</t>
  </si>
  <si>
    <t>Ankit Sahu</t>
  </si>
  <si>
    <t>C1278</t>
  </si>
  <si>
    <t>C1279</t>
  </si>
  <si>
    <t>C1280</t>
  </si>
  <si>
    <t>Ankit Malhotra</t>
  </si>
  <si>
    <t>C1281</t>
  </si>
  <si>
    <t>C1282</t>
  </si>
  <si>
    <t>Arjun Shah</t>
  </si>
  <si>
    <t>C1283</t>
  </si>
  <si>
    <t>C1284</t>
  </si>
  <si>
    <t>Sneha Mishra</t>
  </si>
  <si>
    <t>C1285</t>
  </si>
  <si>
    <t>C1286</t>
  </si>
  <si>
    <t>C1287</t>
  </si>
  <si>
    <t>C1288</t>
  </si>
  <si>
    <t>Karan Sahu</t>
  </si>
  <si>
    <t>C1289</t>
  </si>
  <si>
    <t>C1290</t>
  </si>
  <si>
    <t>C1291</t>
  </si>
  <si>
    <t>Aditya Joshi</t>
  </si>
  <si>
    <t>C1292</t>
  </si>
  <si>
    <t>C1293</t>
  </si>
  <si>
    <t>C1294</t>
  </si>
  <si>
    <t>C1295</t>
  </si>
  <si>
    <t>C1296</t>
  </si>
  <si>
    <t>C1297</t>
  </si>
  <si>
    <t>Ananya Reddy</t>
  </si>
  <si>
    <t>C1298</t>
  </si>
  <si>
    <t>C1299</t>
  </si>
  <si>
    <t>C1300</t>
  </si>
  <si>
    <t>Nisha Joshi</t>
  </si>
  <si>
    <t>C1301</t>
  </si>
  <si>
    <t>Priya Singh</t>
  </si>
  <si>
    <t>C1302</t>
  </si>
  <si>
    <t>Karan Reddy</t>
  </si>
  <si>
    <t>C1303</t>
  </si>
  <si>
    <t>Nisha Verma</t>
  </si>
  <si>
    <t>C1304</t>
  </si>
  <si>
    <t>C1305</t>
  </si>
  <si>
    <t>C1306</t>
  </si>
  <si>
    <t>Nisha Das</t>
  </si>
  <si>
    <t>C1307</t>
  </si>
  <si>
    <t>C1308</t>
  </si>
  <si>
    <t>C1309</t>
  </si>
  <si>
    <t>C1310</t>
  </si>
  <si>
    <t>C1311</t>
  </si>
  <si>
    <t>Riya Jain</t>
  </si>
  <si>
    <t>C1312</t>
  </si>
  <si>
    <t>Aditya Kumar</t>
  </si>
  <si>
    <t>C1313</t>
  </si>
  <si>
    <t>C1314</t>
  </si>
  <si>
    <t>C1315</t>
  </si>
  <si>
    <t>C1316</t>
  </si>
  <si>
    <t>C1317</t>
  </si>
  <si>
    <t>Rohan Kumar</t>
  </si>
  <si>
    <t>C1318</t>
  </si>
  <si>
    <t>C1319</t>
  </si>
  <si>
    <t>Riya Sharma</t>
  </si>
  <si>
    <t>C1320</t>
  </si>
  <si>
    <t>C1321</t>
  </si>
  <si>
    <t>Nisha Iyer</t>
  </si>
  <si>
    <t>C1322</t>
  </si>
  <si>
    <t>C1323</t>
  </si>
  <si>
    <t>Priya Verma</t>
  </si>
  <si>
    <t>C1324</t>
  </si>
  <si>
    <t>C1325</t>
  </si>
  <si>
    <t>Aarav Iyer</t>
  </si>
  <si>
    <t>C1326</t>
  </si>
  <si>
    <t>C1327</t>
  </si>
  <si>
    <t>C1328</t>
  </si>
  <si>
    <t>Neha Sharma</t>
  </si>
  <si>
    <t>C1329</t>
  </si>
  <si>
    <t>C1330</t>
  </si>
  <si>
    <t>C1331</t>
  </si>
  <si>
    <t>C1332</t>
  </si>
  <si>
    <t>C1333</t>
  </si>
  <si>
    <t>Aditya Singh</t>
  </si>
  <si>
    <t>C1334</t>
  </si>
  <si>
    <t>C1335</t>
  </si>
  <si>
    <t>Sneha Patel</t>
  </si>
  <si>
    <t>C1336</t>
  </si>
  <si>
    <t>C1337</t>
  </si>
  <si>
    <t>Amit Kumar</t>
  </si>
  <si>
    <t>C1338</t>
  </si>
  <si>
    <t>C1339</t>
  </si>
  <si>
    <t>Ankit Behera</t>
  </si>
  <si>
    <t>C1340</t>
  </si>
  <si>
    <t>C1341</t>
  </si>
  <si>
    <t>C1342</t>
  </si>
  <si>
    <t>C1343</t>
  </si>
  <si>
    <t>C1344</t>
  </si>
  <si>
    <t>C1345</t>
  </si>
  <si>
    <t>C1346</t>
  </si>
  <si>
    <t>C1347</t>
  </si>
  <si>
    <t>C1348</t>
  </si>
  <si>
    <t>Pooja Kumar</t>
  </si>
  <si>
    <t>C1349</t>
  </si>
  <si>
    <t>C1350</t>
  </si>
  <si>
    <t>C1351</t>
  </si>
  <si>
    <t>Neha Singh</t>
  </si>
  <si>
    <t>C1352</t>
  </si>
  <si>
    <t>C1353</t>
  </si>
  <si>
    <t>C1354</t>
  </si>
  <si>
    <t>C1355</t>
  </si>
  <si>
    <t>C1356</t>
  </si>
  <si>
    <t>C1357</t>
  </si>
  <si>
    <t>Karan Das</t>
  </si>
  <si>
    <t>C1358</t>
  </si>
  <si>
    <t>Ananya Kumar</t>
  </si>
  <si>
    <t>C1359</t>
  </si>
  <si>
    <t>Ishita Behera</t>
  </si>
  <si>
    <t>C1360</t>
  </si>
  <si>
    <t>C1361</t>
  </si>
  <si>
    <t>C1362</t>
  </si>
  <si>
    <t>Rohan Gupta</t>
  </si>
  <si>
    <t>C1363</t>
  </si>
  <si>
    <t>C1364</t>
  </si>
  <si>
    <t>Rohan Das</t>
  </si>
  <si>
    <t>C1365</t>
  </si>
  <si>
    <t>Rohan Sahu</t>
  </si>
  <si>
    <t>C1366</t>
  </si>
  <si>
    <t>C1367</t>
  </si>
  <si>
    <t>Aditya Iyer</t>
  </si>
  <si>
    <t>C1368</t>
  </si>
  <si>
    <t>C1369</t>
  </si>
  <si>
    <t>C1370</t>
  </si>
  <si>
    <t>C1371</t>
  </si>
  <si>
    <t>C1372</t>
  </si>
  <si>
    <t>C1373</t>
  </si>
  <si>
    <t>C1374</t>
  </si>
  <si>
    <t>Neha Verma</t>
  </si>
  <si>
    <t>C1375</t>
  </si>
  <si>
    <t>C1376</t>
  </si>
  <si>
    <t>C1377</t>
  </si>
  <si>
    <t>C1378</t>
  </si>
  <si>
    <t>C1379</t>
  </si>
  <si>
    <t>C1380</t>
  </si>
  <si>
    <t>Meera Iyer</t>
  </si>
  <si>
    <t>C1381</t>
  </si>
  <si>
    <t>Rohan Nair</t>
  </si>
  <si>
    <t>C1382</t>
  </si>
  <si>
    <t>C1383</t>
  </si>
  <si>
    <t>Karan Behera</t>
  </si>
  <si>
    <t>C1384</t>
  </si>
  <si>
    <t>Neha Patel</t>
  </si>
  <si>
    <t>C1385</t>
  </si>
  <si>
    <t>Pooja Shah</t>
  </si>
  <si>
    <t>C1386</t>
  </si>
  <si>
    <t>C1387</t>
  </si>
  <si>
    <t>Vikram Iyer</t>
  </si>
  <si>
    <t>C1388</t>
  </si>
  <si>
    <t>Riya Patel</t>
  </si>
  <si>
    <t>C1389</t>
  </si>
  <si>
    <t>Nisha Mehta</t>
  </si>
  <si>
    <t>C1390</t>
  </si>
  <si>
    <t>Pooja Das</t>
  </si>
  <si>
    <t>C1391</t>
  </si>
  <si>
    <t>C1392</t>
  </si>
  <si>
    <t>C1393</t>
  </si>
  <si>
    <t>C1394</t>
  </si>
  <si>
    <t>C1395</t>
  </si>
  <si>
    <t>Vikram Reddy</t>
  </si>
  <si>
    <t>C1396</t>
  </si>
  <si>
    <t>C1397</t>
  </si>
  <si>
    <t>Vikram Sahu</t>
  </si>
  <si>
    <t>C1398</t>
  </si>
  <si>
    <t>C1399</t>
  </si>
  <si>
    <t>Vikram Behera</t>
  </si>
  <si>
    <t>C1400</t>
  </si>
  <si>
    <t>C1401</t>
  </si>
  <si>
    <t>C1402</t>
  </si>
  <si>
    <t>Ankit Patel</t>
  </si>
  <si>
    <t>C1403</t>
  </si>
  <si>
    <t>C1404</t>
  </si>
  <si>
    <t>C1405</t>
  </si>
  <si>
    <t>C1406</t>
  </si>
  <si>
    <t>Riya Gupta</t>
  </si>
  <si>
    <t>C1407</t>
  </si>
  <si>
    <t>C1408</t>
  </si>
  <si>
    <t>C1409</t>
  </si>
  <si>
    <t>C1410</t>
  </si>
  <si>
    <t>C1411</t>
  </si>
  <si>
    <t>Ishita Kumar</t>
  </si>
  <si>
    <t>C1412</t>
  </si>
  <si>
    <t>Sneha Reddy</t>
  </si>
  <si>
    <t>C1413</t>
  </si>
  <si>
    <t>Aditya Jain</t>
  </si>
  <si>
    <t>C1414</t>
  </si>
  <si>
    <t>Priya Gupta</t>
  </si>
  <si>
    <t>C1415</t>
  </si>
  <si>
    <t>C1416</t>
  </si>
  <si>
    <t>C1417</t>
  </si>
  <si>
    <t>Sneha Das</t>
  </si>
  <si>
    <t>C1418</t>
  </si>
  <si>
    <t>C1419</t>
  </si>
  <si>
    <t>C1420</t>
  </si>
  <si>
    <t>C1421</t>
  </si>
  <si>
    <t>C1422</t>
  </si>
  <si>
    <t>Neha Joshi</t>
  </si>
  <si>
    <t>C1423</t>
  </si>
  <si>
    <t>C1424</t>
  </si>
  <si>
    <t>C1425</t>
  </si>
  <si>
    <t>C1426</t>
  </si>
  <si>
    <t>C1427</t>
  </si>
  <si>
    <t>Karan Mishra</t>
  </si>
  <si>
    <t>C1428</t>
  </si>
  <si>
    <t>C1429</t>
  </si>
  <si>
    <t>C1430</t>
  </si>
  <si>
    <t>C1431</t>
  </si>
  <si>
    <t>Vivaan Bose</t>
  </si>
  <si>
    <t>C1432</t>
  </si>
  <si>
    <t>C1433</t>
  </si>
  <si>
    <t>C1434</t>
  </si>
  <si>
    <t>Aarav Gupta</t>
  </si>
  <si>
    <t>C1435</t>
  </si>
  <si>
    <t>C1436</t>
  </si>
  <si>
    <t>C1437</t>
  </si>
  <si>
    <t>C1438</t>
  </si>
  <si>
    <t>C1439</t>
  </si>
  <si>
    <t>C1440</t>
  </si>
  <si>
    <t>Meera Roy</t>
  </si>
  <si>
    <t>C1441</t>
  </si>
  <si>
    <t>C1442</t>
  </si>
  <si>
    <t>C1443</t>
  </si>
  <si>
    <t>C1444</t>
  </si>
  <si>
    <t>Ankit Das</t>
  </si>
  <si>
    <t>C1445</t>
  </si>
  <si>
    <t>Priya Mishra</t>
  </si>
  <si>
    <t>C1446</t>
  </si>
  <si>
    <t>C1447</t>
  </si>
  <si>
    <t>C1448</t>
  </si>
  <si>
    <t>Priya Jain</t>
  </si>
  <si>
    <t>C1449</t>
  </si>
  <si>
    <t>Riya Singh</t>
  </si>
  <si>
    <t>C1450</t>
  </si>
  <si>
    <t>C1451</t>
  </si>
  <si>
    <t>Vivaan Jain</t>
  </si>
  <si>
    <t>C1452</t>
  </si>
  <si>
    <t>Ankit Sharma</t>
  </si>
  <si>
    <t>C1453</t>
  </si>
  <si>
    <t>C1454</t>
  </si>
  <si>
    <t>C1455</t>
  </si>
  <si>
    <t>C1456</t>
  </si>
  <si>
    <t>C1457</t>
  </si>
  <si>
    <t>Vivaan Verma</t>
  </si>
  <si>
    <t>C1458</t>
  </si>
  <si>
    <t>Ishita Jain</t>
  </si>
  <si>
    <t>C1459</t>
  </si>
  <si>
    <t>C1460</t>
  </si>
  <si>
    <t>C1461</t>
  </si>
  <si>
    <t>C1462</t>
  </si>
  <si>
    <t>C1463</t>
  </si>
  <si>
    <t>C1464</t>
  </si>
  <si>
    <t>C1465</t>
  </si>
  <si>
    <t>C1466</t>
  </si>
  <si>
    <t>Nisha Malhotra</t>
  </si>
  <si>
    <t>C1467</t>
  </si>
  <si>
    <t>C1468</t>
  </si>
  <si>
    <t>Riya Das</t>
  </si>
  <si>
    <t>C1469</t>
  </si>
  <si>
    <t>C1470</t>
  </si>
  <si>
    <t>Ananya Verma</t>
  </si>
  <si>
    <t>C1471</t>
  </si>
  <si>
    <t>Ananya Das</t>
  </si>
  <si>
    <t>C1472</t>
  </si>
  <si>
    <t>C1473</t>
  </si>
  <si>
    <t>C1474</t>
  </si>
  <si>
    <t>Karan Joshi</t>
  </si>
  <si>
    <t>C1475</t>
  </si>
  <si>
    <t>C1476</t>
  </si>
  <si>
    <t>Nisha Reddy</t>
  </si>
  <si>
    <t>C1477</t>
  </si>
  <si>
    <t>C1478</t>
  </si>
  <si>
    <t>C1479</t>
  </si>
  <si>
    <t>C1480</t>
  </si>
  <si>
    <t>Aarav Patel</t>
  </si>
  <si>
    <t>C1481</t>
  </si>
  <si>
    <t>Vivaan Mehta</t>
  </si>
  <si>
    <t>C1482</t>
  </si>
  <si>
    <t>C1483</t>
  </si>
  <si>
    <t>C1484</t>
  </si>
  <si>
    <t>Aarav Das</t>
  </si>
  <si>
    <t>C1485</t>
  </si>
  <si>
    <t>C1486</t>
  </si>
  <si>
    <t>C1487</t>
  </si>
  <si>
    <t>Sneha Behera</t>
  </si>
  <si>
    <t>C1488</t>
  </si>
  <si>
    <t>C1489</t>
  </si>
  <si>
    <t>C1490</t>
  </si>
  <si>
    <t>C1491</t>
  </si>
  <si>
    <t>Vikram Nair</t>
  </si>
  <si>
    <t>C1492</t>
  </si>
  <si>
    <t>C1493</t>
  </si>
  <si>
    <t>C1494</t>
  </si>
  <si>
    <t>C1495</t>
  </si>
  <si>
    <t>C1496</t>
  </si>
  <si>
    <t>C1497</t>
  </si>
  <si>
    <t>Meera Shah</t>
  </si>
  <si>
    <t>C1498</t>
  </si>
  <si>
    <t>C1499</t>
  </si>
  <si>
    <t>C1500</t>
  </si>
  <si>
    <t>C1501</t>
  </si>
  <si>
    <t>C1502</t>
  </si>
  <si>
    <t>C1503</t>
  </si>
  <si>
    <t>C1504</t>
  </si>
  <si>
    <t>C1505</t>
  </si>
  <si>
    <t>C1506</t>
  </si>
  <si>
    <t>C1507</t>
  </si>
  <si>
    <t>C1508</t>
  </si>
  <si>
    <t>C1509</t>
  </si>
  <si>
    <t>C1510</t>
  </si>
  <si>
    <t>Amit Singh</t>
  </si>
  <si>
    <t>C1511</t>
  </si>
  <si>
    <t>C1512</t>
  </si>
  <si>
    <t>C1513</t>
  </si>
  <si>
    <t>C1514</t>
  </si>
  <si>
    <t>C1515</t>
  </si>
  <si>
    <t>C1516</t>
  </si>
  <si>
    <t>Ananya Patel</t>
  </si>
  <si>
    <t>C1517</t>
  </si>
  <si>
    <t>C1518</t>
  </si>
  <si>
    <t>Riya Verma</t>
  </si>
  <si>
    <t>C1519</t>
  </si>
  <si>
    <t>C1520</t>
  </si>
  <si>
    <t>C1521</t>
  </si>
  <si>
    <t>C1522</t>
  </si>
  <si>
    <t>C1523</t>
  </si>
  <si>
    <t>C1524</t>
  </si>
  <si>
    <t>C1525</t>
  </si>
  <si>
    <t>C1526</t>
  </si>
  <si>
    <t>C1527</t>
  </si>
  <si>
    <t>C1528</t>
  </si>
  <si>
    <t>Riya Mehta</t>
  </si>
  <si>
    <t>C1529</t>
  </si>
  <si>
    <t>C1530</t>
  </si>
  <si>
    <t>C1531</t>
  </si>
  <si>
    <t>Sneha Malhotra</t>
  </si>
  <si>
    <t>C1532</t>
  </si>
  <si>
    <t>C1533</t>
  </si>
  <si>
    <t>C1534</t>
  </si>
  <si>
    <t>Meera Mishra</t>
  </si>
  <si>
    <t>C1535</t>
  </si>
  <si>
    <t>C1536</t>
  </si>
  <si>
    <t>C1537</t>
  </si>
  <si>
    <t>C1538</t>
  </si>
  <si>
    <t>Ananya Sahu</t>
  </si>
  <si>
    <t>C1539</t>
  </si>
  <si>
    <t>Meera Joshi</t>
  </si>
  <si>
    <t>C1540</t>
  </si>
  <si>
    <t>C1541</t>
  </si>
  <si>
    <t>C1542</t>
  </si>
  <si>
    <t>C1543</t>
  </si>
  <si>
    <t>C1544</t>
  </si>
  <si>
    <t>C1545</t>
  </si>
  <si>
    <t>C1546</t>
  </si>
  <si>
    <t>C1547</t>
  </si>
  <si>
    <t>C1548</t>
  </si>
  <si>
    <t>Aarav Joshi</t>
  </si>
  <si>
    <t>C1549</t>
  </si>
  <si>
    <t>C1550</t>
  </si>
  <si>
    <t>Vivaan Nair</t>
  </si>
  <si>
    <t>C1551</t>
  </si>
  <si>
    <t>Aditya Das</t>
  </si>
  <si>
    <t>C1552</t>
  </si>
  <si>
    <t>C1553</t>
  </si>
  <si>
    <t>C1554</t>
  </si>
  <si>
    <t>C1555</t>
  </si>
  <si>
    <t>Arjun Gupta</t>
  </si>
  <si>
    <t>C1556</t>
  </si>
  <si>
    <t>Sneha Joshi</t>
  </si>
  <si>
    <t>C1557</t>
  </si>
  <si>
    <t>C1558</t>
  </si>
  <si>
    <t>Nisha Mishra</t>
  </si>
  <si>
    <t>C1559</t>
  </si>
  <si>
    <t>C1560</t>
  </si>
  <si>
    <t>C1561</t>
  </si>
  <si>
    <t>C1562</t>
  </si>
  <si>
    <t>C1563</t>
  </si>
  <si>
    <t>C1564</t>
  </si>
  <si>
    <t>C1565</t>
  </si>
  <si>
    <t>Ishita Patel</t>
  </si>
  <si>
    <t>C1566</t>
  </si>
  <si>
    <t>C1567</t>
  </si>
  <si>
    <t>C1568</t>
  </si>
  <si>
    <t>C1569</t>
  </si>
  <si>
    <t>C1570</t>
  </si>
  <si>
    <t>C1571</t>
  </si>
  <si>
    <t>C1572</t>
  </si>
  <si>
    <t>C1573</t>
  </si>
  <si>
    <t>C1574</t>
  </si>
  <si>
    <t>Priya Patel</t>
  </si>
  <si>
    <t>C1575</t>
  </si>
  <si>
    <t>C1576</t>
  </si>
  <si>
    <t>C1577</t>
  </si>
  <si>
    <t>C1578</t>
  </si>
  <si>
    <t>C1579</t>
  </si>
  <si>
    <t>C1580</t>
  </si>
  <si>
    <t>C1581</t>
  </si>
  <si>
    <t>Ankit Roy</t>
  </si>
  <si>
    <t>C1582</t>
  </si>
  <si>
    <t>Rohan Bose</t>
  </si>
  <si>
    <t>C1583</t>
  </si>
  <si>
    <t>C1584</t>
  </si>
  <si>
    <t>C1585</t>
  </si>
  <si>
    <t>C1586</t>
  </si>
  <si>
    <t>C1587</t>
  </si>
  <si>
    <t>Meera Nair</t>
  </si>
  <si>
    <t>C1588</t>
  </si>
  <si>
    <t>C1589</t>
  </si>
  <si>
    <t>C1590</t>
  </si>
  <si>
    <t>C1591</t>
  </si>
  <si>
    <t>Karan Patel</t>
  </si>
  <si>
    <t>C1592</t>
  </si>
  <si>
    <t>C1593</t>
  </si>
  <si>
    <t>C1594</t>
  </si>
  <si>
    <t>Aditya Mehta</t>
  </si>
  <si>
    <t>C1595</t>
  </si>
  <si>
    <t>Vivaan Gupta</t>
  </si>
  <si>
    <t>C1596</t>
  </si>
  <si>
    <t>C1597</t>
  </si>
  <si>
    <t>C1598</t>
  </si>
  <si>
    <t>Rahul Nair</t>
  </si>
  <si>
    <t>C1599</t>
  </si>
  <si>
    <t>C1600</t>
  </si>
  <si>
    <t>C1601</t>
  </si>
  <si>
    <t>C1602</t>
  </si>
  <si>
    <t>C1603</t>
  </si>
  <si>
    <t>C1604</t>
  </si>
  <si>
    <t>C1605</t>
  </si>
  <si>
    <t>Amit Sharma</t>
  </si>
  <si>
    <t>C1606</t>
  </si>
  <si>
    <t>Nisha Sharma</t>
  </si>
  <si>
    <t>C1607</t>
  </si>
  <si>
    <t>C1608</t>
  </si>
  <si>
    <t>Priya Mehta</t>
  </si>
  <si>
    <t>C1609</t>
  </si>
  <si>
    <t>C1610</t>
  </si>
  <si>
    <t>C1611</t>
  </si>
  <si>
    <t>C1612</t>
  </si>
  <si>
    <t>C1613</t>
  </si>
  <si>
    <t>C1614</t>
  </si>
  <si>
    <t>Aarav Behera</t>
  </si>
  <si>
    <t>C1615</t>
  </si>
  <si>
    <t>Arjun Behera</t>
  </si>
  <si>
    <t>C1616</t>
  </si>
  <si>
    <t>C1617</t>
  </si>
  <si>
    <t>Kavya Gupta</t>
  </si>
  <si>
    <t>C1618</t>
  </si>
  <si>
    <t>C1619</t>
  </si>
  <si>
    <t>C1620</t>
  </si>
  <si>
    <t>C1621</t>
  </si>
  <si>
    <t>C1622</t>
  </si>
  <si>
    <t>C1623</t>
  </si>
  <si>
    <t>C1624</t>
  </si>
  <si>
    <t>Meera Sahu</t>
  </si>
  <si>
    <t>C1625</t>
  </si>
  <si>
    <t>C1626</t>
  </si>
  <si>
    <t>C1627</t>
  </si>
  <si>
    <t>C1628</t>
  </si>
  <si>
    <t>Karan Mehta</t>
  </si>
  <si>
    <t>C1629</t>
  </si>
  <si>
    <t>C1630</t>
  </si>
  <si>
    <t>C1631</t>
  </si>
  <si>
    <t>C1632</t>
  </si>
  <si>
    <t>Ishita Mishra</t>
  </si>
  <si>
    <t>C1633</t>
  </si>
  <si>
    <t>C1634</t>
  </si>
  <si>
    <t>C1635</t>
  </si>
  <si>
    <t>C1636</t>
  </si>
  <si>
    <t>C1637</t>
  </si>
  <si>
    <t>Sneha Gupta</t>
  </si>
  <si>
    <t>C1638</t>
  </si>
  <si>
    <t>C1639</t>
  </si>
  <si>
    <t>C1640</t>
  </si>
  <si>
    <t>Aarav Shah</t>
  </si>
  <si>
    <t>C1641</t>
  </si>
  <si>
    <t>C1642</t>
  </si>
  <si>
    <t>C1643</t>
  </si>
  <si>
    <t>C1644</t>
  </si>
  <si>
    <t>C1645</t>
  </si>
  <si>
    <t>C1646</t>
  </si>
  <si>
    <t>C1647</t>
  </si>
  <si>
    <t>C1648</t>
  </si>
  <si>
    <t>C1649</t>
  </si>
  <si>
    <t>C1650</t>
  </si>
  <si>
    <t>C1651</t>
  </si>
  <si>
    <t>Kavya Bose</t>
  </si>
  <si>
    <t>C1652</t>
  </si>
  <si>
    <t>C1653</t>
  </si>
  <si>
    <t>C1654</t>
  </si>
  <si>
    <t>C1655</t>
  </si>
  <si>
    <t>C1656</t>
  </si>
  <si>
    <t>C1657</t>
  </si>
  <si>
    <t>C1658</t>
  </si>
  <si>
    <t>C1659</t>
  </si>
  <si>
    <t>C1660</t>
  </si>
  <si>
    <t>C1661</t>
  </si>
  <si>
    <t>C1662</t>
  </si>
  <si>
    <t>C1663</t>
  </si>
  <si>
    <t>C1664</t>
  </si>
  <si>
    <t>Kavya Verma</t>
  </si>
  <si>
    <t>C1665</t>
  </si>
  <si>
    <t>C1666</t>
  </si>
  <si>
    <t>C1667</t>
  </si>
  <si>
    <t>C1668</t>
  </si>
  <si>
    <t>Ananya Mishra</t>
  </si>
  <si>
    <t>C1669</t>
  </si>
  <si>
    <t>Riya Nair</t>
  </si>
  <si>
    <t>C1670</t>
  </si>
  <si>
    <t>Aditya Bose</t>
  </si>
  <si>
    <t>C1671</t>
  </si>
  <si>
    <t>C1672</t>
  </si>
  <si>
    <t>Priya Das</t>
  </si>
  <si>
    <t>C1673</t>
  </si>
  <si>
    <t>Kavya Kumar</t>
  </si>
  <si>
    <t>C1674</t>
  </si>
  <si>
    <t>Vikram Roy</t>
  </si>
  <si>
    <t>C1675</t>
  </si>
  <si>
    <t>C1676</t>
  </si>
  <si>
    <t>C1677</t>
  </si>
  <si>
    <t>C1678</t>
  </si>
  <si>
    <t>C1679</t>
  </si>
  <si>
    <t>C1680</t>
  </si>
  <si>
    <t>C1681</t>
  </si>
  <si>
    <t>C1682</t>
  </si>
  <si>
    <t>C1683</t>
  </si>
  <si>
    <t>C1684</t>
  </si>
  <si>
    <t>C1685</t>
  </si>
  <si>
    <t>C1686</t>
  </si>
  <si>
    <t>C1687</t>
  </si>
  <si>
    <t>C1688</t>
  </si>
  <si>
    <t>Vikram Shah</t>
  </si>
  <si>
    <t>C1689</t>
  </si>
  <si>
    <t>C1690</t>
  </si>
  <si>
    <t>Ishita Sahu</t>
  </si>
  <si>
    <t>C1691</t>
  </si>
  <si>
    <t>C1692</t>
  </si>
  <si>
    <t>C1693</t>
  </si>
  <si>
    <t>C1694</t>
  </si>
  <si>
    <t>C1695</t>
  </si>
  <si>
    <t>C1696</t>
  </si>
  <si>
    <t>C1697</t>
  </si>
  <si>
    <t>Aditya Behera</t>
  </si>
  <si>
    <t>C1698</t>
  </si>
  <si>
    <t>C1699</t>
  </si>
  <si>
    <t>C1700</t>
  </si>
  <si>
    <t>C1701</t>
  </si>
  <si>
    <t>C1702</t>
  </si>
  <si>
    <t>C1703</t>
  </si>
  <si>
    <t>C1704</t>
  </si>
  <si>
    <t>C1705</t>
  </si>
  <si>
    <t>C1706</t>
  </si>
  <si>
    <t>C1707</t>
  </si>
  <si>
    <t>Pooja Verma</t>
  </si>
  <si>
    <t>C1708</t>
  </si>
  <si>
    <t>Vivaan Das</t>
  </si>
  <si>
    <t>C1709</t>
  </si>
  <si>
    <t>C1710</t>
  </si>
  <si>
    <t>Rohan Malhotra</t>
  </si>
  <si>
    <t>C1711</t>
  </si>
  <si>
    <t>C1712</t>
  </si>
  <si>
    <t>C1713</t>
  </si>
  <si>
    <t>C1714</t>
  </si>
  <si>
    <t>C1715</t>
  </si>
  <si>
    <t>C1716</t>
  </si>
  <si>
    <t>C1717</t>
  </si>
  <si>
    <t>C1718</t>
  </si>
  <si>
    <t>C1719</t>
  </si>
  <si>
    <t>C1720</t>
  </si>
  <si>
    <t>C1721</t>
  </si>
  <si>
    <t>C1722</t>
  </si>
  <si>
    <t>C1723</t>
  </si>
  <si>
    <t>Riya Shah</t>
  </si>
  <si>
    <t>C1724</t>
  </si>
  <si>
    <t>C1725</t>
  </si>
  <si>
    <t>Rohan Verma</t>
  </si>
  <si>
    <t>C1726</t>
  </si>
  <si>
    <t>C1727</t>
  </si>
  <si>
    <t>C1728</t>
  </si>
  <si>
    <t>C1729</t>
  </si>
  <si>
    <t>C1730</t>
  </si>
  <si>
    <t>C1731</t>
  </si>
  <si>
    <t>C1732</t>
  </si>
  <si>
    <t>C1733</t>
  </si>
  <si>
    <t>C1734</t>
  </si>
  <si>
    <t>C1735</t>
  </si>
  <si>
    <t>Priya Kumar</t>
  </si>
  <si>
    <t>C1736</t>
  </si>
  <si>
    <t>C1737</t>
  </si>
  <si>
    <t>C1738</t>
  </si>
  <si>
    <t>Amit Nair</t>
  </si>
  <si>
    <t>C1739</t>
  </si>
  <si>
    <t>C1740</t>
  </si>
  <si>
    <t>Rahul Malhotra</t>
  </si>
  <si>
    <t>C1741</t>
  </si>
  <si>
    <t>C1742</t>
  </si>
  <si>
    <t>C1743</t>
  </si>
  <si>
    <t>C1744</t>
  </si>
  <si>
    <t>C1745</t>
  </si>
  <si>
    <t>Rohan Mishra</t>
  </si>
  <si>
    <t>C1746</t>
  </si>
  <si>
    <t>C1747</t>
  </si>
  <si>
    <t>C1748</t>
  </si>
  <si>
    <t>C1749</t>
  </si>
  <si>
    <t>C1750</t>
  </si>
  <si>
    <t>C1751</t>
  </si>
  <si>
    <t>C1752</t>
  </si>
  <si>
    <t>C1753</t>
  </si>
  <si>
    <t>Kavya Singh</t>
  </si>
  <si>
    <t>C1754</t>
  </si>
  <si>
    <t>Sneha Shah</t>
  </si>
  <si>
    <t>C1755</t>
  </si>
  <si>
    <t>C1756</t>
  </si>
  <si>
    <t>C1757</t>
  </si>
  <si>
    <t>C1758</t>
  </si>
  <si>
    <t>C1759</t>
  </si>
  <si>
    <t>Amit Roy</t>
  </si>
  <si>
    <t>C1760</t>
  </si>
  <si>
    <t>Aarav Jain</t>
  </si>
  <si>
    <t>C1761</t>
  </si>
  <si>
    <t>C1762</t>
  </si>
  <si>
    <t>C1763</t>
  </si>
  <si>
    <t>C1764</t>
  </si>
  <si>
    <t>C1765</t>
  </si>
  <si>
    <t>C1766</t>
  </si>
  <si>
    <t>C1767</t>
  </si>
  <si>
    <t>C1768</t>
  </si>
  <si>
    <t>C1769</t>
  </si>
  <si>
    <t>Vikram Mehta</t>
  </si>
  <si>
    <t>C1770</t>
  </si>
  <si>
    <t>Vikram Joshi</t>
  </si>
  <si>
    <t>C1771</t>
  </si>
  <si>
    <t>C1772</t>
  </si>
  <si>
    <t>C1773</t>
  </si>
  <si>
    <t>C1774</t>
  </si>
  <si>
    <t>C1775</t>
  </si>
  <si>
    <t>C1776</t>
  </si>
  <si>
    <t>C1777</t>
  </si>
  <si>
    <t>C1778</t>
  </si>
  <si>
    <t>C1779</t>
  </si>
  <si>
    <t>C1780</t>
  </si>
  <si>
    <t>C1781</t>
  </si>
  <si>
    <t>Ishita Sharma</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</si>
  <si>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</si>
  <si>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</si>
  <si>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</si>
  <si>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</si>
  <si>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</si>
  <si>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</si>
  <si>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</si>
  <si>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</si>
  <si>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</si>
  <si>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</si>
  <si>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</si>
  <si>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</si>
  <si>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</si>
  <si>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</si>
  <si>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</si>
  <si>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</si>
  <si>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</si>
  <si>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</si>
  <si>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</si>
  <si>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</si>
  <si>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</si>
  <si>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</si>
  <si>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</si>
  <si>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</si>
  <si>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Riya Sahu</t>
  </si>
  <si>
    <t>C1806</t>
  </si>
  <si>
    <t>C1807</t>
  </si>
  <si>
    <t>C1808</t>
  </si>
  <si>
    <t>C1809</t>
  </si>
  <si>
    <t>C1810</t>
  </si>
  <si>
    <t>C1811</t>
  </si>
  <si>
    <t>C1812</t>
  </si>
  <si>
    <t>C1813</t>
  </si>
  <si>
    <t>C1814</t>
  </si>
  <si>
    <t>Vivaan Patel</t>
  </si>
  <si>
    <t>C1815</t>
  </si>
  <si>
    <t>C1816</t>
  </si>
  <si>
    <t>C1817</t>
  </si>
  <si>
    <t>C1818</t>
  </si>
  <si>
    <t>C1819</t>
  </si>
  <si>
    <t>C1820</t>
  </si>
  <si>
    <t>C1821</t>
  </si>
  <si>
    <t>Kavya Joshi</t>
  </si>
  <si>
    <t>C1822</t>
  </si>
  <si>
    <t>C1823</t>
  </si>
  <si>
    <t>C1824</t>
  </si>
  <si>
    <t>C1825</t>
  </si>
  <si>
    <t>Aarav Kumar</t>
  </si>
  <si>
    <t>C1826</t>
  </si>
  <si>
    <t>C1827</t>
  </si>
  <si>
    <t>C1828</t>
  </si>
  <si>
    <t>C1829</t>
  </si>
  <si>
    <t>C1830</t>
  </si>
  <si>
    <t>Arjun Iyer</t>
  </si>
  <si>
    <t>C1831</t>
  </si>
  <si>
    <t>C1832</t>
  </si>
  <si>
    <t>C1833</t>
  </si>
  <si>
    <t>C1834</t>
  </si>
  <si>
    <t>C1835</t>
  </si>
  <si>
    <t>C1836</t>
  </si>
  <si>
    <t>C1837</t>
  </si>
  <si>
    <t>C1838</t>
  </si>
  <si>
    <t>C1839</t>
  </si>
  <si>
    <t>C1840</t>
  </si>
  <si>
    <t>C1841</t>
  </si>
  <si>
    <t>Aditya Nair</t>
  </si>
  <si>
    <t>C1842</t>
  </si>
  <si>
    <t>C1843</t>
  </si>
  <si>
    <t>C1844</t>
  </si>
  <si>
    <t>Pooja Malhotra</t>
  </si>
  <si>
    <t>C1845</t>
  </si>
  <si>
    <t>C1846</t>
  </si>
  <si>
    <t>C1847</t>
  </si>
  <si>
    <t>Aarav Malhotra</t>
  </si>
  <si>
    <t>C1848</t>
  </si>
  <si>
    <t>C1849</t>
  </si>
  <si>
    <t>Aarav Sahu</t>
  </si>
  <si>
    <t>C1850</t>
  </si>
  <si>
    <t>C1851</t>
  </si>
  <si>
    <t>C1852</t>
  </si>
  <si>
    <t>C1853</t>
  </si>
  <si>
    <t>C1854</t>
  </si>
  <si>
    <t>C1855</t>
  </si>
  <si>
    <t>C1856</t>
  </si>
  <si>
    <t>C1857</t>
  </si>
  <si>
    <t>C1858</t>
  </si>
  <si>
    <t>C1859</t>
  </si>
  <si>
    <t>C1860</t>
  </si>
  <si>
    <t>C1861</t>
  </si>
  <si>
    <t>C1862</t>
  </si>
  <si>
    <t>C1863</t>
  </si>
  <si>
    <t>C1864</t>
  </si>
  <si>
    <t>C1865</t>
  </si>
  <si>
    <t>C1866</t>
  </si>
  <si>
    <t>C1867</t>
  </si>
  <si>
    <t>Ishita Malhotra</t>
  </si>
  <si>
    <t>C1868</t>
  </si>
  <si>
    <t>Karan Gupta</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</si>
  <si>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</si>
  <si>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</si>
  <si>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</si>
  <si>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</si>
  <si>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</si>
  <si>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</si>
  <si>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</si>
  <si>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</si>
  <si>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</si>
  <si>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</si>
  <si>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</si>
  <si>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</si>
  <si>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</si>
  <si>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</si>
  <si>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</si>
  <si>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</si>
  <si>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</si>
  <si>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</si>
  <si>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</si>
  <si>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</si>
  <si>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Rahul Bose</t>
  </si>
  <si>
    <t>C1889</t>
  </si>
  <si>
    <t>C1890</t>
  </si>
  <si>
    <t>Priya Malhotra</t>
  </si>
  <si>
    <t>C1891</t>
  </si>
  <si>
    <t>C1892</t>
  </si>
  <si>
    <t>Nisha Patel</t>
  </si>
  <si>
    <t>C1893</t>
  </si>
  <si>
    <t>C1894</t>
  </si>
  <si>
    <t>C1895</t>
  </si>
  <si>
    <t>Kavya Jain</t>
  </si>
  <si>
    <t>C1896</t>
  </si>
  <si>
    <t>C1897</t>
  </si>
  <si>
    <t>C1898</t>
  </si>
  <si>
    <t>Kavya Patel</t>
  </si>
  <si>
    <t>C1899</t>
  </si>
  <si>
    <t>C1900</t>
  </si>
  <si>
    <t>Neha Iyer</t>
  </si>
  <si>
    <t>C1901</t>
  </si>
  <si>
    <t>C1902</t>
  </si>
  <si>
    <t>C1903</t>
  </si>
  <si>
    <t>Ankit Reddy</t>
  </si>
  <si>
    <t>C1904</t>
  </si>
  <si>
    <t>C1905</t>
  </si>
  <si>
    <t>C1906</t>
  </si>
  <si>
    <t>C1907</t>
  </si>
  <si>
    <t>C1908</t>
  </si>
  <si>
    <t>Amit Iyer</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</si>
  <si>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</si>
  <si>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</si>
  <si>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</si>
  <si>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</si>
  <si>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</si>
  <si>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</si>
  <si>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</si>
  <si>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</si>
  <si>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</si>
  <si>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</si>
  <si>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</si>
  <si>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</si>
  <si>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</si>
  <si>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</si>
  <si>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</si>
  <si>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</si>
  <si>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</si>
  <si>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</si>
  <si>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</si>
  <si>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</si>
  <si>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</si>
  <si>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</si>
  <si>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</si>
  <si>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</si>
  <si>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Neha Mishra</t>
  </si>
  <si>
    <t>C1933</t>
  </si>
  <si>
    <t>C1934</t>
  </si>
  <si>
    <t>C1935</t>
  </si>
  <si>
    <t>C1936</t>
  </si>
  <si>
    <t>C1937</t>
  </si>
  <si>
    <t>Nisha Jain</t>
  </si>
  <si>
    <t>C1938</t>
  </si>
  <si>
    <t>C1939</t>
  </si>
  <si>
    <t>C1940</t>
  </si>
  <si>
    <t>C1941</t>
  </si>
  <si>
    <t>C1942</t>
  </si>
  <si>
    <t>C1943</t>
  </si>
  <si>
    <t>C1944</t>
  </si>
  <si>
    <t>C1945</t>
  </si>
  <si>
    <t>C1946</t>
  </si>
  <si>
    <t>Vikram Patel</t>
  </si>
  <si>
    <t>C1947</t>
  </si>
  <si>
    <t>C1948</t>
  </si>
  <si>
    <t>C1949</t>
  </si>
  <si>
    <t>C1950</t>
  </si>
  <si>
    <t>C1951</t>
  </si>
  <si>
    <t>C1952</t>
  </si>
  <si>
    <t>C1953</t>
  </si>
  <si>
    <t>Karan Shah</t>
  </si>
  <si>
    <t>C1954</t>
  </si>
  <si>
    <t>C1955</t>
  </si>
  <si>
    <t>C1956</t>
  </si>
  <si>
    <t>C1957</t>
  </si>
  <si>
    <t>C1958</t>
  </si>
  <si>
    <t>C1959</t>
  </si>
  <si>
    <t>C1960</t>
  </si>
  <si>
    <t>C1961</t>
  </si>
  <si>
    <t>C1962</t>
  </si>
  <si>
    <t>C1963</t>
  </si>
  <si>
    <t>C1964</t>
  </si>
  <si>
    <t>C1965</t>
  </si>
  <si>
    <t>C1966</t>
  </si>
  <si>
    <t>C1967</t>
  </si>
  <si>
    <t>Priya Sharma</t>
  </si>
  <si>
    <t>C1968</t>
  </si>
  <si>
    <t>C1969</t>
  </si>
  <si>
    <t>Aarav Mehta</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</si>
  <si>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</si>
  <si>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</si>
  <si>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</si>
  <si>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</si>
  <si>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</si>
  <si>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</si>
  <si>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</si>
  <si>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</si>
  <si>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</si>
  <si>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</si>
  <si>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</si>
  <si>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</si>
  <si>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</si>
  <si>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</si>
  <si>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</si>
  <si>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</si>
  <si>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</si>
  <si>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</si>
  <si>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</si>
  <si>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</si>
  <si>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</si>
  <si>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</si>
  <si>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</si>
  <si>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</si>
  <si>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</si>
  <si>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</si>
  <si>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</si>
  <si>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</si>
  <si>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</si>
  <si>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</si>
  <si>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</si>
  <si>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</si>
  <si>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</si>
  <si>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</si>
  <si>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</si>
  <si>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</si>
  <si>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</si>
  <si>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</si>
  <si>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</si>
  <si>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</si>
  <si>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</si>
  <si>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</si>
  <si>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</si>
  <si>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</si>
  <si>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Ishita Shah</t>
  </si>
  <si>
    <t>C2014</t>
  </si>
  <si>
    <t>C2015</t>
  </si>
  <si>
    <t>C2016</t>
  </si>
  <si>
    <t>C2017</t>
  </si>
  <si>
    <t>C2018</t>
  </si>
  <si>
    <t>C2019</t>
  </si>
  <si>
    <t>C2020</t>
  </si>
  <si>
    <t>C2021</t>
  </si>
  <si>
    <t>C2022</t>
  </si>
  <si>
    <t>C2023</t>
  </si>
  <si>
    <t>C2024</t>
  </si>
  <si>
    <t>C2025</t>
  </si>
  <si>
    <t>C2026</t>
  </si>
  <si>
    <t>C2027</t>
  </si>
  <si>
    <t>C2028</t>
  </si>
  <si>
    <t>C2029</t>
  </si>
  <si>
    <t>C2030</t>
  </si>
  <si>
    <t>Amit Sahu</t>
  </si>
  <si>
    <t>C2031</t>
  </si>
  <si>
    <t>C2032</t>
  </si>
  <si>
    <t>C2033</t>
  </si>
  <si>
    <t>C2034</t>
  </si>
  <si>
    <t>C2035</t>
  </si>
  <si>
    <t>C2036</t>
  </si>
  <si>
    <t>C2037</t>
  </si>
  <si>
    <t>C2038</t>
  </si>
  <si>
    <t>C2039</t>
  </si>
  <si>
    <t>Riya Reddy</t>
  </si>
  <si>
    <t>C2040</t>
  </si>
  <si>
    <t>C2041</t>
  </si>
  <si>
    <t>C2042</t>
  </si>
  <si>
    <t>C2043</t>
  </si>
  <si>
    <t>C2044</t>
  </si>
  <si>
    <t>C2045</t>
  </si>
  <si>
    <t>C2046</t>
  </si>
  <si>
    <t>C2047</t>
  </si>
  <si>
    <t>Vivaan Iyer</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</si>
  <si>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</si>
  <si>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</si>
  <si>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</si>
  <si>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</si>
  <si>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</si>
  <si>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</si>
  <si>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</si>
  <si>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</si>
  <si>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</si>
  <si>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</si>
  <si>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</si>
  <si>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</si>
  <si>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</si>
  <si>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</si>
  <si>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</si>
  <si>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</si>
  <si>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</si>
  <si>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</si>
  <si>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</si>
  <si>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</si>
  <si>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</si>
  <si>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</si>
  <si>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</si>
  <si>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</si>
  <si>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</si>
  <si>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</si>
  <si>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</si>
  <si>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</si>
  <si>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</si>
  <si>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</si>
  <si>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Priya Nair</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</si>
  <si>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</si>
  <si>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</si>
  <si>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</si>
  <si>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</si>
  <si>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</si>
  <si>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</si>
  <si>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</si>
  <si>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</si>
  <si>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</si>
  <si>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</si>
  <si>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</si>
  <si>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</si>
  <si>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</si>
  <si>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</si>
  <si>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</si>
  <si>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</si>
  <si>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</si>
  <si>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</si>
  <si>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</si>
  <si>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</si>
  <si>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</si>
  <si>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</si>
  <si>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</si>
  <si>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</si>
  <si>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</si>
  <si>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</si>
  <si>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</si>
  <si>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</si>
  <si>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</si>
  <si>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</si>
  <si>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</si>
  <si>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</si>
  <si>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</si>
  <si>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</si>
  <si>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</si>
  <si>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</si>
  <si>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</si>
  <si>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</si>
  <si>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</si>
  <si>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</si>
  <si>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</si>
  <si>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</si>
  <si>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</si>
  <si>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</si>
  <si>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</si>
  <si>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</si>
  <si>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</si>
  <si>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</si>
  <si>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</si>
  <si>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</si>
  <si>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</si>
  <si>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</si>
  <si>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</si>
  <si>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Aditya Sharma</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</si>
  <si>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</si>
  <si>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</si>
  <si>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</si>
  <si>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</si>
  <si>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</si>
  <si>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</si>
  <si>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</si>
  <si>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</si>
  <si>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</si>
  <si>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</si>
  <si>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</si>
  <si>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</si>
  <si>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</si>
  <si>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</si>
  <si>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</si>
  <si>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</si>
  <si>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</si>
  <si>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</si>
  <si>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</si>
  <si>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</si>
  <si>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</si>
  <si>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</si>
  <si>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</si>
  <si>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</si>
  <si>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</si>
  <si>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</si>
  <si>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</si>
  <si>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</si>
  <si>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</si>
  <si>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</si>
  <si>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</si>
  <si>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</si>
  <si>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</si>
  <si>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</si>
  <si>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</si>
  <si>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Karan Sharma</t>
  </si>
  <si>
    <t>C2166</t>
  </si>
  <si>
    <t>C2167</t>
  </si>
  <si>
    <t>C2168</t>
  </si>
  <si>
    <t>C2169</t>
  </si>
  <si>
    <t>C2170</t>
  </si>
  <si>
    <t>C2171</t>
  </si>
  <si>
    <t>Riya Bose</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</si>
  <si>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</si>
  <si>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</si>
  <si>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</si>
  <si>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</si>
  <si>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</si>
  <si>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</si>
  <si>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</si>
  <si>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</si>
  <si>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</si>
  <si>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</si>
  <si>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</si>
  <si>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</si>
  <si>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</si>
  <si>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</si>
  <si>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</si>
  <si>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</si>
  <si>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</si>
  <si>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</si>
  <si>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</si>
  <si>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</si>
  <si>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</si>
  <si>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</si>
  <si>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</si>
  <si>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</si>
  <si>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</si>
  <si>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</si>
  <si>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</si>
  <si>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</si>
  <si>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</si>
  <si>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</si>
  <si>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</si>
  <si>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</si>
  <si>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Pooja Roy</t>
  </si>
  <si>
    <t>C2204</t>
  </si>
  <si>
    <t>C2205</t>
  </si>
  <si>
    <t>C2206</t>
  </si>
  <si>
    <t>C2207</t>
  </si>
  <si>
    <t>C2208</t>
  </si>
  <si>
    <t>C2209</t>
  </si>
  <si>
    <t>C2210</t>
  </si>
  <si>
    <t>C2211</t>
  </si>
  <si>
    <t>C2212</t>
  </si>
  <si>
    <t>C2213</t>
  </si>
  <si>
    <t>C2214</t>
  </si>
  <si>
    <t>C2215</t>
  </si>
  <si>
    <t>C2216</t>
  </si>
  <si>
    <t>C2217</t>
  </si>
  <si>
    <t>C2218</t>
  </si>
  <si>
    <t>Aarav Nair</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</si>
  <si>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</si>
  <si>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</si>
  <si>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</si>
  <si>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</si>
  <si>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</si>
  <si>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</si>
  <si>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</si>
  <si>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</si>
  <si>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</si>
  <si>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</si>
  <si>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</si>
  <si>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</si>
  <si>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</si>
  <si>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</si>
  <si>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</si>
  <si>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</si>
  <si>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</si>
  <si>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</si>
  <si>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</si>
  <si>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</si>
  <si>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</si>
  <si>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</si>
  <si>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</si>
  <si>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</si>
  <si>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</si>
  <si>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</si>
  <si>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</si>
  <si>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</si>
  <si>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</si>
  <si>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</si>
  <si>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Nisha Gupta</t>
  </si>
  <si>
    <t>C2249</t>
  </si>
  <si>
    <t>C2250</t>
  </si>
  <si>
    <t>C2251</t>
  </si>
  <si>
    <t>C2252</t>
  </si>
  <si>
    <t>Aditya Gupta</t>
  </si>
  <si>
    <t>C2253</t>
  </si>
  <si>
    <t>C2254</t>
  </si>
  <si>
    <t>C2255</t>
  </si>
  <si>
    <t>C2256</t>
  </si>
  <si>
    <t>C2257</t>
  </si>
  <si>
    <t>C2258</t>
  </si>
  <si>
    <t>C2259</t>
  </si>
  <si>
    <t>C2260</t>
  </si>
  <si>
    <t>C2261</t>
  </si>
  <si>
    <t>C2262</t>
  </si>
  <si>
    <t>C2263</t>
  </si>
  <si>
    <t>C2264</t>
  </si>
  <si>
    <t>C2265</t>
  </si>
  <si>
    <t>C2266</t>
  </si>
  <si>
    <t>C2267</t>
  </si>
  <si>
    <t>C2268</t>
  </si>
  <si>
    <t>C2269</t>
  </si>
  <si>
    <t>Amit Gupta</t>
  </si>
  <si>
    <t>C2270</t>
  </si>
  <si>
    <t>C2271</t>
  </si>
  <si>
    <t>C2272</t>
  </si>
  <si>
    <t>C2273</t>
  </si>
  <si>
    <t>C2274</t>
  </si>
  <si>
    <t>C2275</t>
  </si>
  <si>
    <t>C2276</t>
  </si>
  <si>
    <t>C2277</t>
  </si>
  <si>
    <t>C2278</t>
  </si>
  <si>
    <t>Priya Shah</t>
  </si>
  <si>
    <t>C2279</t>
  </si>
  <si>
    <t>C2280</t>
  </si>
  <si>
    <t>C2281</t>
  </si>
  <si>
    <t>C2282</t>
  </si>
  <si>
    <t>C2283</t>
  </si>
  <si>
    <t>C2284</t>
  </si>
  <si>
    <t>C2285</t>
  </si>
  <si>
    <t>C2286</t>
  </si>
  <si>
    <t>C2287</t>
  </si>
  <si>
    <t>C2288</t>
  </si>
  <si>
    <t>C2289</t>
  </si>
  <si>
    <t>C2290</t>
  </si>
  <si>
    <t>C2291</t>
  </si>
  <si>
    <t>Neha Reddy</t>
  </si>
  <si>
    <t>C2292</t>
  </si>
  <si>
    <t>C2293</t>
  </si>
  <si>
    <t>C2294</t>
  </si>
  <si>
    <t>C2295</t>
  </si>
  <si>
    <t>C2296</t>
  </si>
  <si>
    <t>C2297</t>
  </si>
  <si>
    <t>C2298</t>
  </si>
  <si>
    <t>C2299</t>
  </si>
  <si>
    <t>C2300</t>
  </si>
  <si>
    <t>C2301</t>
  </si>
  <si>
    <t>C2302</t>
  </si>
  <si>
    <t>C2303</t>
  </si>
  <si>
    <t>C2304</t>
  </si>
  <si>
    <t>C2305</t>
  </si>
  <si>
    <t>C2306</t>
  </si>
  <si>
    <t>Ankit Jain</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</si>
  <si>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</si>
  <si>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</si>
  <si>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</si>
  <si>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</si>
  <si>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</si>
  <si>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</si>
  <si>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</si>
  <si>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</si>
  <si>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</si>
  <si>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</si>
  <si>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</si>
  <si>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</si>
  <si>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</si>
  <si>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</si>
  <si>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</si>
  <si>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</si>
  <si>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</si>
  <si>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</si>
  <si>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</si>
  <si>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</si>
  <si>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</si>
  <si>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</si>
  <si>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</si>
  <si>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</si>
  <si>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</si>
  <si>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</si>
  <si>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</si>
  <si>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</si>
  <si>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</si>
  <si>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</si>
  <si>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</si>
  <si>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</si>
  <si>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</si>
  <si>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Ishita Das</t>
  </si>
  <si>
    <t>C2340</t>
  </si>
  <si>
    <t>C2341</t>
  </si>
  <si>
    <t>C2342</t>
  </si>
  <si>
    <t>C2343</t>
  </si>
  <si>
    <t>C2344</t>
  </si>
  <si>
    <t>C2345</t>
  </si>
  <si>
    <t>C2346</t>
  </si>
  <si>
    <t>C2347</t>
  </si>
  <si>
    <t>C2348</t>
  </si>
  <si>
    <t>C2349</t>
  </si>
  <si>
    <t>C2350</t>
  </si>
  <si>
    <t>C2351</t>
  </si>
  <si>
    <t>C2352</t>
  </si>
  <si>
    <t>C2353</t>
  </si>
  <si>
    <t>C2354</t>
  </si>
  <si>
    <t>Meera Das</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</si>
  <si>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</si>
  <si>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</si>
  <si>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</si>
  <si>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</si>
  <si>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</si>
  <si>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</si>
  <si>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</si>
  <si>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</si>
  <si>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</si>
  <si>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</si>
  <si>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</si>
  <si>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</si>
  <si>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</si>
  <si>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</si>
  <si>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</si>
  <si>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</si>
  <si>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</si>
  <si>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</si>
  <si>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</si>
  <si>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</si>
  <si>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</si>
  <si>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Aditya Malhotra</t>
  </si>
  <si>
    <t>C2376</t>
  </si>
  <si>
    <t>C2377</t>
  </si>
  <si>
    <t>C2378</t>
  </si>
  <si>
    <t>C2379</t>
  </si>
  <si>
    <t>C2380</t>
  </si>
  <si>
    <t>C2381</t>
  </si>
  <si>
    <t>C2382</t>
  </si>
  <si>
    <t>Ishita Verma</t>
  </si>
  <si>
    <t>C2383</t>
  </si>
  <si>
    <t>C2384</t>
  </si>
  <si>
    <t>C2385</t>
  </si>
  <si>
    <t>C2386</t>
  </si>
  <si>
    <t>C2387</t>
  </si>
  <si>
    <t>C2388</t>
  </si>
  <si>
    <t>C2389</t>
  </si>
  <si>
    <t>C2390</t>
  </si>
  <si>
    <t>C2391</t>
  </si>
  <si>
    <t>C2392</t>
  </si>
  <si>
    <t>C2393</t>
  </si>
  <si>
    <t>C2394</t>
  </si>
  <si>
    <t>Karan Roy</t>
  </si>
  <si>
    <t>C2395</t>
  </si>
  <si>
    <t>C2396</t>
  </si>
  <si>
    <t>C2397</t>
  </si>
  <si>
    <t>C2398</t>
  </si>
  <si>
    <t>C2399</t>
  </si>
  <si>
    <t>C2400</t>
  </si>
  <si>
    <t>C2401</t>
  </si>
  <si>
    <t>C2402</t>
  </si>
  <si>
    <t>C2403</t>
  </si>
  <si>
    <t>C2404</t>
  </si>
  <si>
    <t>C2405</t>
  </si>
  <si>
    <t>C2406</t>
  </si>
  <si>
    <t>C2407</t>
  </si>
  <si>
    <t>C2408</t>
  </si>
  <si>
    <t>C2409</t>
  </si>
  <si>
    <t>C2410</t>
  </si>
  <si>
    <t>C2411</t>
  </si>
  <si>
    <t>C2412</t>
  </si>
  <si>
    <t>C2413</t>
  </si>
  <si>
    <t>Arjun Jain</t>
  </si>
  <si>
    <t>C2414</t>
  </si>
  <si>
    <t>C2415</t>
  </si>
  <si>
    <t>C2416</t>
  </si>
  <si>
    <t>Amit Joshi</t>
  </si>
  <si>
    <t>C2417</t>
  </si>
  <si>
    <t>C2418</t>
  </si>
  <si>
    <t>C2419</t>
  </si>
  <si>
    <t>C2420</t>
  </si>
  <si>
    <t>C2421</t>
  </si>
  <si>
    <t>C2422</t>
  </si>
  <si>
    <t>C2423</t>
  </si>
  <si>
    <t>C2424</t>
  </si>
  <si>
    <t>C2425</t>
  </si>
  <si>
    <t>C2426</t>
  </si>
  <si>
    <t>C2427</t>
  </si>
  <si>
    <t>C2428</t>
  </si>
  <si>
    <t>C2429</t>
  </si>
  <si>
    <t>C2430</t>
  </si>
  <si>
    <t>Nisha Kumar</t>
  </si>
  <si>
    <t>C2431</t>
  </si>
  <si>
    <t>C2432</t>
  </si>
  <si>
    <t>C2433</t>
  </si>
  <si>
    <t>C2434</t>
  </si>
  <si>
    <t>C2435</t>
  </si>
  <si>
    <t>C2436</t>
  </si>
  <si>
    <t>C2437</t>
  </si>
  <si>
    <t>C2438</t>
  </si>
  <si>
    <t>C2439</t>
  </si>
  <si>
    <t>C2440</t>
  </si>
  <si>
    <t>C2441</t>
  </si>
  <si>
    <t>C2442</t>
  </si>
  <si>
    <t>C2443</t>
  </si>
  <si>
    <t>Arjun Nair</t>
  </si>
  <si>
    <t>C2444</t>
  </si>
  <si>
    <t>C2445</t>
  </si>
  <si>
    <t>C2446</t>
  </si>
  <si>
    <t>C2447</t>
  </si>
  <si>
    <t>C2448</t>
  </si>
  <si>
    <t>C2449</t>
  </si>
  <si>
    <t>C2450</t>
  </si>
  <si>
    <t>C2451</t>
  </si>
  <si>
    <t>C2452</t>
  </si>
  <si>
    <t>Kavya Iyer</t>
  </si>
  <si>
    <t>C2453</t>
  </si>
  <si>
    <t>C2454</t>
  </si>
  <si>
    <t>C2455</t>
  </si>
  <si>
    <t>C2456</t>
  </si>
  <si>
    <t>C2457</t>
  </si>
  <si>
    <t>C2458</t>
  </si>
  <si>
    <t>Pooja Mehta</t>
  </si>
  <si>
    <t>C2459</t>
  </si>
  <si>
    <t>C2460</t>
  </si>
  <si>
    <t>Karan Jain</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</si>
  <si>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</si>
  <si>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</si>
  <si>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</si>
  <si>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</si>
  <si>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</si>
  <si>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</si>
  <si>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</si>
  <si>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</si>
  <si>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</si>
  <si>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</si>
  <si>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</si>
  <si>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</si>
  <si>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</si>
  <si>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</si>
  <si>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</si>
  <si>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</si>
  <si>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</si>
  <si>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</si>
  <si>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</si>
  <si>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</si>
  <si>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</si>
  <si>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</si>
  <si>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</si>
  <si>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</si>
  <si>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</si>
  <si>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</si>
  <si>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</si>
  <si>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</si>
  <si>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</si>
  <si>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</si>
  <si>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</si>
  <si>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</si>
  <si>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</si>
  <si>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</si>
  <si>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</si>
  <si>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</si>
  <si>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</si>
  <si>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</si>
  <si>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</si>
  <si>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</si>
  <si>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Month</t>
  </si>
  <si>
    <t>Investment_Amount</t>
  </si>
  <si>
    <t>2025-01</t>
  </si>
  <si>
    <t>2025-02</t>
  </si>
  <si>
    <t>2025-03</t>
  </si>
  <si>
    <t>2025-04</t>
  </si>
  <si>
    <t>2025-05</t>
  </si>
  <si>
    <t>2025-06</t>
  </si>
  <si>
    <t>2025-07</t>
  </si>
  <si>
    <t>2025-08</t>
  </si>
  <si>
    <t>2025-09</t>
  </si>
  <si>
    <t>2025-10</t>
  </si>
  <si>
    <t>2025-11</t>
  </si>
  <si>
    <t>2025-12</t>
  </si>
  <si>
    <t>Income Group</t>
  </si>
  <si>
    <t>Age Group</t>
  </si>
  <si>
    <t>Annual Investments</t>
  </si>
  <si>
    <t>A Investment/Income %</t>
  </si>
  <si>
    <t>Grand Total</t>
  </si>
  <si>
    <t>High</t>
  </si>
  <si>
    <t>Low</t>
  </si>
  <si>
    <t>Medium</t>
  </si>
  <si>
    <t>Total Clients</t>
  </si>
  <si>
    <t>Total Investment</t>
  </si>
  <si>
    <t>AVG Investment</t>
  </si>
  <si>
    <t>AVG Income</t>
  </si>
  <si>
    <t>States</t>
  </si>
  <si>
    <t>Total Investments</t>
  </si>
  <si>
    <t>Investment by States</t>
  </si>
  <si>
    <t>Income Groups</t>
  </si>
  <si>
    <t>AVG Investments</t>
  </si>
  <si>
    <t>AVG Investment by Income Groups</t>
  </si>
  <si>
    <t>Months</t>
  </si>
  <si>
    <t>Total Investment Amount</t>
  </si>
  <si>
    <t>Monthly Investment Trend</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</si>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</sst>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right style="thin">
        <color auto="1"/>
      </right>
      <top/>
      <bottom/>
      <diagonal/>
    </border>
    <border>
      <left style="medium">
        <color indexed="64"/>
      </left>
      <right/>
      <top/>
      <bottom/>
      <diagonal/>
    </border>
  </borders>
  <cellStyleXfs count="1">
    <xf numFmtId="0" fontId="0" fillId="0" borderId="0"/>
  </cellStyleXfs>
  <cellXfs count="23">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alignment horizontal="center"/>
    </xf>
    <xf numFmtId="0" fontId="2" fillId="0" borderId="1" xfId="0" applyFont="1" applyBorder="1"/>
    <xf numFmtId="0" fontId="0" fillId="0" borderId="0" xfId="0" applyBorder="1"/>
    <xf numFmtId="0" fontId="0" fillId="0" borderId="0" xfId="0" applyBorder="1" applyAlignment="1">
      <alignment horizontal="center"/>
    </xf>
    <xf numFmtId="164" fontId="0" fillId="0" borderId="0" xfId="0" applyNumberFormat="1" applyBorder="1"/>
    <xf numFmtId="0" fontId="2" fillId="0" borderId="6" xfId="0" applyFont="1" applyBorder="1"/>
    <xf numFmtId="0" fontId="3" fillId="0" borderId="3" xfId="0" applyFont="1" applyBorder="1" applyAlignment="1">
      <alignment horizontal="center" vertical="top"/>
    </xf>
    <xf numFmtId="0" fontId="3" fillId="0" borderId="3" xfId="0" applyFont="1" applyFill="1" applyBorder="1" applyAlignment="1">
      <alignment horizontal="center" vertical="top"/>
    </xf>
    <xf numFmtId="0" fontId="3" fillId="0" borderId="4" xfId="0" applyFont="1" applyFill="1" applyBorder="1" applyAlignment="1">
      <alignment horizontal="center" vertical="top"/>
    </xf>
    <xf numFmtId="0" fontId="1" fillId="0" borderId="7" xfId="0" applyFont="1" applyFill="1" applyBorder="1" applyAlignment="1">
      <alignment horizontal="center" vertical="top"/>
    </xf>
    <xf numFmtId="0" fontId="0" fillId="0" borderId="1" xfId="0" applyBorder="1"/>
    <xf numFmtId="0" fontId="1" fillId="0" borderId="1" xfId="0" applyFont="1" applyBorder="1" applyAlignment="1">
      <alignment horizontal="center" vertical="top"/>
    </xf>
    <xf numFmtId="0" fontId="0" fillId="0" borderId="2" xfId="0" applyBorder="1" applyAlignment="1">
      <alignment horizontal="center"/>
    </xf>
    <xf numFmtId="0" fontId="0" fillId="0" borderId="5" xfId="0" applyBorder="1" applyAlignment="1">
      <alignment horizontal="center"/>
    </xf>
    <xf numFmtId="0" fontId="2" fillId="0" borderId="2" xfId="0" applyFont="1" applyBorder="1" applyAlignment="1">
      <alignment horizontal="center"/>
    </xf>
    <xf numFmtId="0" fontId="2" fillId="0" borderId="5" xfId="0" applyFont="1" applyBorder="1" applyAlignment="1">
      <alignment horizontal="center"/>
    </xf>
    <xf numFmtId="0" fontId="2" fillId="0" borderId="8" xfId="0" applyFont="1" applyBorder="1" applyAlignment="1">
      <alignment horizontal="center"/>
    </xf>
    <xf numFmtId="0" fontId="2" fillId="0" borderId="0"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[Preview.xlsx]Pivot Tables!PivotTable1</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Tables'!$A$4:$A$18</c:f>
              <c:strCache>
                <c:ptCount val="14"/>
                <c:pt idx="0">
                  <c:v>Delhi</c:v>
                </c:pt>
                <c:pt idx="1">
                  <c:v>Gujarat</c:v>
                </c:pt>
                <c:pt idx="2">
                  <c:v>Jharkhand</c:v>
                </c:pt>
                <c:pt idx="3">
                  <c:v>Karnataka</c:v>
                </c:pt>
                <c:pt idx="4">
                  <c:v>Kerala</c:v>
                </c:pt>
                <c:pt idx="5">
                  <c:v>Madhya Pradesh</c:v>
                </c:pt>
                <c:pt idx="6">
                  <c:v>Maharashtra</c:v>
                </c:pt>
                <c:pt idx="7">
                  <c:v>Odisha</c:v>
                </c:pt>
                <c:pt idx="8">
                  <c:v>Punjab</c:v>
                </c:pt>
                <c:pt idx="9">
                  <c:v>Rajasthan</c:v>
                </c:pt>
                <c:pt idx="10">
                  <c:v>Tamil Nadu</c:v>
                </c:pt>
                <c:pt idx="11">
                  <c:v>Telangana</c:v>
                </c:pt>
                <c:pt idx="12">
                  <c:v>Uttar Pradesh</c:v>
                </c:pt>
                <c:pt idx="13">
                  <c:v>West Bengal</c:v>
                </c:pt>
              </c:strCache>
            </c:strRef>
          </c:cat>
          <c:val>
            <c:numRef>
              <c:f>'Pivot Tables'!$B$4:$B$18</c:f>
              <c:numCache>
                <c:formatCode>General</c:formatCode>
                <c:ptCount val="14"/>
                <c:pt idx="0">
                  <c:v>109780000</c:v>
                </c:pt>
                <c:pt idx="1">
                  <c:v>110940000</c:v>
                </c:pt>
                <c:pt idx="2">
                  <c:v>41220000</c:v>
                </c:pt>
                <c:pt idx="3">
                  <c:v>175790000</c:v>
                </c:pt>
                <c:pt idx="4">
                  <c:v>89280000</c:v>
                </c:pt>
                <c:pt idx="5">
                  <c:v>63970000</c:v>
                </c:pt>
                <c:pt idx="6">
                  <c:v>201520000</c:v>
                </c:pt>
                <c:pt idx="7">
                  <c:v>76640000</c:v>
                </c:pt>
                <c:pt idx="8">
                  <c:v>75750000</c:v>
                </c:pt>
                <c:pt idx="9">
                  <c:v>76280000</c:v>
                </c:pt>
                <c:pt idx="10">
                  <c:v>101070000</c:v>
                </c:pt>
                <c:pt idx="11">
                  <c:v>133050000</c:v>
                </c:pt>
                <c:pt idx="12">
                  <c:v>116180000</c:v>
                </c:pt>
                <c:pt idx="13">
                  <c:v>98500000</c:v>
                </c:pt>
              </c:numCache>
            </c:numRef>
          </c:val>
          <c:extLst>
            <c:ext xmlns:c16="http://schemas.microsoft.com/office/drawing/2014/chart" uri="{C3380CC4-5D6E-409C-BE32-E72D297353CC}">
              <c16:uniqueId val="{00000000-B97B-4616-8146-21A00C675F63}"/>
            </c:ext>
          </c:extLst>
        </c:ser>
        <c:dLbls>
          <c:showLegendKey val="0"/>
          <c:showVal val="0"/>
          <c:showCatName val="0"/>
          <c:showSerName val="0"/>
          <c:showPercent val="0"/>
          <c:showBubbleSize val="0"/>
        </c:dLbls>
        <c:gapWidth val="219"/>
        <c:overlap val="-27"/>
        <c:axId val="623501903"/>
        <c:axId val="623523951"/>
      </c:barChart>
      <c:catAx>
        <c:axId val="6235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23951"/>
        <c:crosses val="autoZero"/>
        <c:auto val="1"/>
        <c:lblAlgn val="ctr"/>
        <c:lblOffset val="100"/>
        <c:noMultiLvlLbl val="0"/>
      </c:catAx>
      <c:valAx>
        <c:axId val="62352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01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[Preview.xlsx]Pivot Tables!PivotTable6</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Tables'!$B$26</c:f>
              <c:strCache>
                <c:ptCount val="1"/>
                <c:pt idx="0">
                  <c:v>Total</c:v>
                </c:pt>
              </c:strCache>
            </c:strRef>
          </c:tx>
          <c:spPr>
            <a:ln w="28575" cap="rnd">
              <a:solidFill>
                <a:schemeClr val="accent1"/>
              </a:solidFill>
              <a:round/>
            </a:ln>
            <a:effectLst/>
          </c:spPr>
          <c:marker>
            <c:symbol val="none"/>
          </c:marker>
          <c:cat>
            <c:strRef>
              <c:f>'Pivot Tables'!$A$27:$A$39</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'Pivot Tables'!$B$27:$B$39</c:f>
              <c:numCache>
                <c:formatCode>General</c:formatCode>
                <c:ptCount val="12"/>
                <c:pt idx="0">
                  <c:v>23605100</c:v>
                </c:pt>
                <c:pt idx="1">
                  <c:v>20142252</c:v>
                </c:pt>
                <c:pt idx="2">
                  <c:v>26071876</c:v>
                </c:pt>
                <c:pt idx="3">
                  <c:v>19855435</c:v>
                </c:pt>
                <c:pt idx="4">
                  <c:v>19603974</c:v>
                </c:pt>
                <c:pt idx="5">
                  <c:v>19241500</c:v>
                </c:pt>
                <c:pt idx="6">
                  <c:v>18539178</c:v>
                </c:pt>
                <c:pt idx="7">
                  <c:v>18786594</c:v>
                </c:pt>
                <c:pt idx="8">
                  <c:v>20261722</c:v>
                </c:pt>
                <c:pt idx="9">
                  <c:v>20920071</c:v>
                </c:pt>
                <c:pt idx="10">
                  <c:v>21832650</c:v>
                </c:pt>
                <c:pt idx="11">
                  <c:v>24676341</c:v>
                </c:pt>
              </c:numCache>
            </c:numRef>
          </c:val>
          <c:smooth val="0"/>
          <c:extLst>
            <c:ext xmlns:c16="http://schemas.microsoft.com/office/drawing/2014/chart" uri="{C3380CC4-5D6E-409C-BE32-E72D297353CC}">
              <c16:uniqueId val="{00000000-A886-46D9-890D-8164C788C4F0}"/>
            </c:ext>
          </c:extLst>
        </c:ser>
        <c:dLbls>
          <c:showLegendKey val="0"/>
          <c:showVal val="0"/>
          <c:showCatName val="0"/>
          <c:showSerName val="0"/>
          <c:showPercent val="0"/>
          <c:showBubbleSize val="0"/>
        </c:dLbls>
        <c:smooth val="0"/>
        <c:axId val="630249887"/>
        <c:axId val="630240319"/>
      </c:lineChart>
      <c:catAx>
        <c:axId val="63024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40319"/>
        <c:crosses val="autoZero"/>
        <c:auto val="1"/>
        <c:lblAlgn val="ctr"/>
        <c:lblOffset val="100"/>
        <c:noMultiLvlLbl val="0"/>
      </c:catAx>
      <c:valAx>
        <c:axId val="63024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49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[Preview.xlsx]Pivot Tables!PivotTable2</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90-43C2-82C3-B1D75AF10C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90-43C2-82C3-B1D75AF10C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90-43C2-82C3-B1D75AF10C5C}"/>
              </c:ext>
            </c:extLst>
          </c:dPt>
          <c:cat>
            <c:strRef>
              <c:f>'Pivot Tables'!$A$21:$A$24</c:f>
              <c:strCache>
                <c:ptCount val="3"/>
                <c:pt idx="0">
                  <c:v>High</c:v>
                </c:pt>
                <c:pt idx="1">
                  <c:v>Low</c:v>
                </c:pt>
                <c:pt idx="2">
                  <c:v>Medium</c:v>
                </c:pt>
              </c:strCache>
            </c:strRef>
          </c:cat>
          <c:val>
            <c:numRef>
              <c:f>'Pivot Tables'!$B$21:$B$24</c:f>
              <c:numCache>
                <c:formatCode>General</c:formatCode>
                <c:ptCount val="3"/>
                <c:pt idx="0">
                  <c:v>2025450.4504504504</c:v>
                </c:pt>
                <c:pt idx="1">
                  <c:v>388312.75720164611</c:v>
                </c:pt>
                <c:pt idx="2">
                  <c:v>894647.34299516911</c:v>
                </c:pt>
              </c:numCache>
            </c:numRef>
          </c:val>
          <c:extLst>
            <c:ext xmlns:c16="http://schemas.microsoft.com/office/drawing/2014/chart" uri="{C3380CC4-5D6E-409C-BE32-E72D297353CC}">
              <c16:uniqueId val="{00000006-7990-43C2-82C3-B1D75AF10C5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12700</xdr:rowOff>
    </xdr:from>
    <xdr:to>
      <xdr:col>3</xdr:col>
      <xdr:colOff>533399</xdr:colOff>
      <xdr:row>20</xdr:row>
      <xdr:rowOff>177800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38</xdr:row>
      <xdr:rowOff>177800</xdr:rowOff>
    </xdr:from>
    <xdr:to>
      <xdr:col>3</xdr:col>
      <xdr:colOff>819150</xdr:colOff>
      <xdr:row>52</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19956</xdr:colOff>
      <xdr:row>2</xdr:row>
      <xdr:rowOff>184151</xdr:rowOff>
    </xdr:from>
    <xdr:to>
      <xdr:col>7</xdr:col>
      <xdr:colOff>0</xdr:colOff>
      <xdr:row>25</xdr:row>
      <xdr:rowOff>165101</xdr:rowOff>
    </xdr:to>
    <mc:AlternateContent xmlns:mc="http://schemas.openxmlformats.org/markup-compatibility/2006">
      <mc:Choice xmlns:a14="http://schemas.microsoft.com/office/drawing/2010/main" Requires="a14">
        <xdr:graphicFrame macro="">
          <xdr:nvGraphicFramePr>
            <xdr:cNvPr id="5"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598306" y="565151"/>
              <a:ext cx="1808844" cy="422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xdr:colOff>
      <xdr:row>24</xdr:row>
      <xdr:rowOff>12700</xdr:rowOff>
    </xdr:from>
    <xdr:to>
      <xdr:col>3</xdr:col>
      <xdr:colOff>584200</xdr:colOff>
      <xdr:row>36</xdr:row>
      <xdr:rowOff>6350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Bramhajeet" refreshedDate="46249.977409490741" createdVersion="6" refreshedVersion="6" minRefreshableVersion="3" recordCount="1500">
  <cacheSource type="worksheet">
    <worksheetSource ref="A1:R1501" sheet="Clients"/>
  </cacheSource>
  <cacheFields count="18">
    <cacheField name="Client_ID" numFmtId="0">
      <sharedItems/>
    </cacheField>
    <cacheField name="Client_Name" numFmtId="0">
      <sharedItems/>
    </cacheField>
    <cacheField name="Age" numFmtId="0">
      <sharedItems containsSemiMixedTypes="0" containsString="0" containsNumber="1" containsInteger="1" minValue="23" maxValue="60"/>
    </cacheField>
    <cacheField name="Gender" numFmtId="0">
      <sharedItems/>
    </cacheField>
    <cacheField name="State" numFmtId="0">
      <sharedItems count="14">
        <s v="Telangana"/>
        <s v="Punjab"/>
        <s v="Uttar Pradesh"/>
        <s v="Gujarat"/>
        <s v="Karnataka"/>
        <s v="Maharashtra"/>
        <s v="Kerala"/>
        <s v="Jharkhand"/>
        <s v="Delhi"/>
        <s v="West Bengal"/>
        <s v="Tamil Nadu"/>
        <s v="Odisha"/>
        <s v="Madhya Pradesh"/>
        <s v="Rajasthan"/>
      </sharedItems>
    </cacheField>
    <cacheField name="City" numFmtId="0">
      <sharedItems/>
    </cacheField>
    <cacheField name="Employment_Type" numFmtId="0">
      <sharedItems/>
    </cacheField>
    <cacheField name="Annual_Income" numFmtId="0">
      <sharedItems containsSemiMixedTypes="0" containsString="0" containsNumber="1" containsInteger="1" minValue="240000" maxValue="6000000"/>
    </cacheField>
    <cacheField name="Has_Loan" numFmtId="0">
      <sharedItems/>
    </cacheField>
    <cacheField name="Loan_Amount" numFmtId="0">
      <sharedItems containsSemiMixedTypes="0" containsString="0" containsNumber="1" containsInteger="1" minValue="0" maxValue="1730000"/>
    </cacheField>
    <cacheField name="Net_Worth" numFmtId="0">
      <sharedItems containsSemiMixedTypes="0" containsString="0" containsNumber="1" containsInteger="1" minValue="130872" maxValue="25977422"/>
    </cacheField>
    <cacheField name="Risk_Profile" numFmtId="0">
      <sharedItems/>
    </cacheField>
    <cacheField name="Investment_Type" numFmtId="0">
      <sharedItems/>
    </cacheField>
    <cacheField name="Client_Since" numFmtId="164">
      <sharedItems containsSemiMixedTypes="0" containsNonDate="0" containsDate="1" containsString="0" minDate="2019-01-01T00:00:00" maxDate="2025-12-02T00:00:00"/>
    </cacheField>
    <cacheField name="Income Group" numFmtId="0">
      <sharedItems count="3">
        <s v="Medium"/>
        <s v="Low"/>
        <s v="High"/>
      </sharedItems>
    </cacheField>
    <cacheField name="Age Group" numFmtId="0">
      <sharedItems/>
    </cacheField>
    <cacheField name="Annual Investments" numFmtId="0">
      <sharedItems containsSemiMixedTypes="0" containsString="0" containsNumber="1" containsInteger="1" minValue="19241" maxValue="1231404"/>
    </cacheField>
    <cacheField name="A Investment/Income %" numFmtId="0">
      <sharedItems containsSemiMixedTypes="0" containsString="0" containsNumber="1" minValue="5.8966666666666665" maxValue="31.05113636363636"/>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Bramhajeet" refreshedDate="46249.984925115743" createdVersion="6" refreshedVersion="6" minRefreshableVersion="3" recordCount="18000">
  <cacheSource type="worksheet">
    <worksheetSource ref="A1:F18001" sheet="Monthly_Investments"/>
  </cacheSource>
  <cacheFields count="6">
    <cacheField name="Client_ID" numFmtId="0">
      <sharedItems/>
    </cacheField>
    <cacheField name="Month" numFmtId="0">
      <sharedItems count="12">
        <s v="2025-01"/>
        <s v="2025-02"/>
        <s v="2025-03"/>
        <s v="2025-04"/>
        <s v="2025-05"/>
        <s v="2025-06"/>
        <s v="2025-07"/>
        <s v="2025-08"/>
        <s v="2025-09"/>
        <s v="2025-10"/>
        <s v="2025-11"/>
        <s v="2025-12"/>
      </sharedItems>
    </cacheField>
    <cacheField name="State" numFmtId="0">
      <sharedItems/>
    </cacheField>
    <cacheField name="City" numFmtId="0">
      <sharedItems/>
    </cacheField>
    <cacheField name="Investment_Type" numFmtId="0">
      <sharedItems/>
    </cacheField>
    <cacheField name="Investment_Amount" numFmtId="0">
      <sharedItems containsSemiMixedTypes="0" containsString="0" containsNumber="1" containsInteger="1" minValue="1000" maxValue="1378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00">
  <r>
    <s v="C1001"/>
    <s v="Pooja Reddy"/>
    <n v="41"/>
    <s v="Female"/>
    <x v="0"/>
    <s v="Hyderabad"/>
    <s v="Salaried"/>
    <n v="1240000"/>
    <s v="Yes"/>
    <n v="710000"/>
    <n v="2666879"/>
    <s v="Moderate"/>
    <s v="Mutual Funds"/>
    <d v="2021-09-01T00:00:00"/>
    <x v="0"/>
    <s v="Middle-Aged"/>
    <n v="251985"/>
    <n v="20.321370967741935"/>
  </r>
  <r>
    <s v="C1002"/>
    <s v="Ishita Singh"/>
    <n v="36"/>
    <s v="Female"/>
    <x v="1"/>
    <s v="Ludhiana"/>
    <s v="Self-Employed"/>
    <n v="480000"/>
    <s v="No"/>
    <n v="0"/>
    <n v="1012851"/>
    <s v="Aggressive"/>
    <s v="Mutual Funds"/>
    <d v="2019-07-01T00:00:00"/>
    <x v="1"/>
    <s v="Middle-Aged"/>
    <n v="41332"/>
    <n v="8.610833333333332"/>
  </r>
  <r>
    <s v="C1003"/>
    <s v="Aarav Sharma"/>
    <n v="60"/>
    <s v="Female"/>
    <x v="2"/>
    <s v="Noida"/>
    <s v="Salaried"/>
    <n v="2080000"/>
    <s v="No"/>
    <n v="0"/>
    <n v="9479856"/>
    <s v="Conservative"/>
    <s v="Mutual Funds"/>
    <d v="2021-10-01T00:00:00"/>
    <x v="2"/>
    <s v="Seniors"/>
    <n v="371722"/>
    <n v="17.87125"/>
  </r>
  <r>
    <s v="C1004"/>
    <s v="Sneha Singh"/>
    <n v="58"/>
    <s v="Female"/>
    <x v="3"/>
    <s v="Surat"/>
    <s v="Salaried"/>
    <n v="1840000"/>
    <s v="No"/>
    <n v="0"/>
    <n v="7050479"/>
    <s v="Conservative"/>
    <s v="Gold"/>
    <d v="2024-11-01T00:00:00"/>
    <x v="2"/>
    <s v="Seniors"/>
    <n v="376573"/>
    <n v="20.465923913043479"/>
  </r>
  <r>
    <s v="C1005"/>
    <s v="Riya Roy"/>
    <n v="39"/>
    <s v="Male"/>
    <x v="4"/>
    <s v="Bengaluru"/>
    <s v="Salaried"/>
    <n v="700000"/>
    <s v="Yes"/>
    <n v="270000"/>
    <n v="3474476"/>
    <s v="Moderate"/>
    <s v="Mutual Funds"/>
    <d v="2019-07-01T00:00:00"/>
    <x v="0"/>
    <s v="Middle-Aged"/>
    <n v="127100"/>
    <n v="18.157142857142858"/>
  </r>
  <r>
    <s v="C1006"/>
    <s v="Pooja Jain"/>
    <n v="52"/>
    <s v="Female"/>
    <x v="4"/>
    <s v="Bengaluru"/>
    <s v="Salaried"/>
    <n v="530000"/>
    <s v="No"/>
    <n v="0"/>
    <n v="2197980"/>
    <s v="Conservative"/>
    <s v="Mutual Funds"/>
    <d v="2022-05-01T00:00:00"/>
    <x v="0"/>
    <s v="Middle-Aged"/>
    <n v="50397"/>
    <n v="9.5088679245283032"/>
  </r>
  <r>
    <s v="C1007"/>
    <s v="Vivaan Singh"/>
    <n v="31"/>
    <s v="Female"/>
    <x v="5"/>
    <s v="Pune"/>
    <s v="Salaried"/>
    <n v="280000"/>
    <s v="No"/>
    <n v="0"/>
    <n v="484460"/>
    <s v="Moderate"/>
    <s v="Fixed Deposits"/>
    <d v="2023-07-01T00:00:00"/>
    <x v="1"/>
    <s v="Young Adults"/>
    <n v="27068"/>
    <n v="9.6671428571428581"/>
  </r>
  <r>
    <s v="C1008"/>
    <s v="Aditya Mishra"/>
    <n v="55"/>
    <s v="Female"/>
    <x v="6"/>
    <s v="Kochi"/>
    <s v="Salaried"/>
    <n v="430000"/>
    <s v="No"/>
    <n v="0"/>
    <n v="648217"/>
    <s v="Conservative"/>
    <s v="Equity"/>
    <d v="2019-07-01T00:00:00"/>
    <x v="1"/>
    <s v="Middle-Aged"/>
    <n v="91617"/>
    <n v="21.306279069767442"/>
  </r>
  <r>
    <s v="C1009"/>
    <s v="Vivaan Malhotra"/>
    <n v="47"/>
    <s v="Female"/>
    <x v="3"/>
    <s v="Ahmedabad"/>
    <s v="Self-Employed"/>
    <n v="1270000"/>
    <s v="Yes"/>
    <n v="260000"/>
    <n v="4175491"/>
    <s v="Conservative"/>
    <s v="Gold"/>
    <d v="2025-12-01T00:00:00"/>
    <x v="0"/>
    <s v="Middle-Aged"/>
    <n v="305129"/>
    <n v="24.025905511811025"/>
  </r>
  <r>
    <s v="C1010"/>
    <s v="Ankit Nair"/>
    <n v="36"/>
    <s v="Female"/>
    <x v="2"/>
    <s v="Noida"/>
    <s v="Salaried"/>
    <n v="1010000"/>
    <s v="Yes"/>
    <n v="210000"/>
    <n v="2292382"/>
    <s v="Moderate"/>
    <s v="Gold"/>
    <d v="2020-06-01T00:00:00"/>
    <x v="0"/>
    <s v="Middle-Aged"/>
    <n v="277797"/>
    <n v="27.504653465346536"/>
  </r>
  <r>
    <s v="C1011"/>
    <s v="Meera Kumar"/>
    <n v="33"/>
    <s v="Male"/>
    <x v="5"/>
    <s v="Mumbai"/>
    <s v="Salaried"/>
    <n v="1120000"/>
    <s v="Yes"/>
    <n v="620000"/>
    <n v="2156724"/>
    <s v="Moderate"/>
    <s v="Gold"/>
    <d v="2022-07-01T00:00:00"/>
    <x v="0"/>
    <s v="Young Adults"/>
    <n v="264415"/>
    <n v="23.608482142857142"/>
  </r>
  <r>
    <s v="C1012"/>
    <s v="Sneha Nair"/>
    <n v="57"/>
    <s v="Female"/>
    <x v="1"/>
    <s v="Chandigarh"/>
    <s v="Salaried"/>
    <n v="310000"/>
    <s v="No"/>
    <n v="0"/>
    <n v="1645066"/>
    <s v="Conservative"/>
    <s v="Mutual Funds"/>
    <d v="2025-06-01T00:00:00"/>
    <x v="1"/>
    <s v="Seniors"/>
    <n v="84490"/>
    <n v="27.254838709677422"/>
  </r>
  <r>
    <s v="C1013"/>
    <s v="Pooja Patel"/>
    <n v="36"/>
    <s v="Female"/>
    <x v="7"/>
    <s v="Jamshedpur"/>
    <s v="Business Owner"/>
    <n v="680000"/>
    <s v="No"/>
    <n v="0"/>
    <n v="1006028"/>
    <s v="Conservative"/>
    <s v="Equity"/>
    <d v="2022-04-01T00:00:00"/>
    <x v="0"/>
    <s v="Middle-Aged"/>
    <n v="104124"/>
    <n v="15.312352941176471"/>
  </r>
  <r>
    <s v="C1014"/>
    <s v="Vikram Verma"/>
    <n v="52"/>
    <s v="Female"/>
    <x v="4"/>
    <s v="Mangaluru"/>
    <s v="Salaried"/>
    <n v="1800000"/>
    <s v="Yes"/>
    <n v="880000"/>
    <n v="3782960"/>
    <s v="Conservative"/>
    <s v="Fixed Deposits"/>
    <d v="2023-05-01T00:00:00"/>
    <x v="2"/>
    <s v="Middle-Aged"/>
    <n v="249094"/>
    <n v="13.838555555555557"/>
  </r>
  <r>
    <s v="C1015"/>
    <s v="Ishita Bose"/>
    <n v="26"/>
    <s v="Female"/>
    <x v="4"/>
    <s v="Mangaluru"/>
    <s v="Business Owner"/>
    <n v="810000"/>
    <s v="No"/>
    <n v="0"/>
    <n v="3375316"/>
    <s v="Moderate"/>
    <s v="Mutual Funds"/>
    <d v="2020-02-01T00:00:00"/>
    <x v="0"/>
    <s v="Young Adults"/>
    <n v="55833"/>
    <n v="6.8929629629629634"/>
  </r>
  <r>
    <s v="C1016"/>
    <s v="Vikram Kumar"/>
    <n v="26"/>
    <s v="Male"/>
    <x v="4"/>
    <s v="Mangaluru"/>
    <s v="Salaried"/>
    <n v="420000"/>
    <s v="No"/>
    <n v="0"/>
    <n v="1910662"/>
    <s v="Moderate"/>
    <s v="Mutual Funds"/>
    <d v="2020-09-01T00:00:00"/>
    <x v="1"/>
    <s v="Young Adults"/>
    <n v="69631"/>
    <n v="16.578809523809525"/>
  </r>
  <r>
    <s v="C1017"/>
    <s v="Kavya Sahu"/>
    <n v="50"/>
    <s v="Female"/>
    <x v="8"/>
    <s v="New Delhi"/>
    <s v="Self-Employed"/>
    <n v="800000"/>
    <s v="No"/>
    <n v="0"/>
    <n v="2167231"/>
    <s v="Moderate"/>
    <s v="Equity"/>
    <d v="2023-09-01T00:00:00"/>
    <x v="0"/>
    <s v="Middle-Aged"/>
    <n v="155555"/>
    <n v="19.444375000000001"/>
  </r>
  <r>
    <s v="C1018"/>
    <s v="Rahul Jain"/>
    <n v="30"/>
    <s v="Female"/>
    <x v="9"/>
    <s v="Kolkata"/>
    <s v="Salaried"/>
    <n v="560000"/>
    <s v="No"/>
    <n v="0"/>
    <n v="2795740"/>
    <s v="Moderate"/>
    <s v="Mutual Funds"/>
    <d v="2022-10-01T00:00:00"/>
    <x v="0"/>
    <s v="Young Adults"/>
    <n v="130593"/>
    <n v="23.320178571428571"/>
  </r>
  <r>
    <s v="C1019"/>
    <s v="Arjun Sharma"/>
    <n v="24"/>
    <s v="Female"/>
    <x v="10"/>
    <s v="Coimbatore"/>
    <s v="Salaried"/>
    <n v="1020000"/>
    <s v="No"/>
    <n v="0"/>
    <n v="4294689"/>
    <s v="Conservative"/>
    <s v="Bonds"/>
    <d v="2021-02-01T00:00:00"/>
    <x v="0"/>
    <s v="Young Adults"/>
    <n v="123903"/>
    <n v="12.14735294117647"/>
  </r>
  <r>
    <s v="C1020"/>
    <s v="Rohan Sharma"/>
    <n v="44"/>
    <s v="Male"/>
    <x v="8"/>
    <s v="New Delhi"/>
    <s v="Self-Employed"/>
    <n v="860000"/>
    <s v="Yes"/>
    <n v="250000"/>
    <n v="2239221"/>
    <s v="Moderate"/>
    <s v="Gold"/>
    <d v="2020-12-01T00:00:00"/>
    <x v="0"/>
    <s v="Middle-Aged"/>
    <n v="152028"/>
    <n v="17.677674418604653"/>
  </r>
  <r>
    <s v="C1021"/>
    <s v="Arjun Verma"/>
    <n v="38"/>
    <s v="Female"/>
    <x v="3"/>
    <s v="Surat"/>
    <s v="Self-Employed"/>
    <n v="1150000"/>
    <s v="No"/>
    <n v="0"/>
    <n v="1531140"/>
    <s v="Moderate"/>
    <s v="Mutual Funds"/>
    <d v="2019-05-01T00:00:00"/>
    <x v="0"/>
    <s v="Middle-Aged"/>
    <n v="242543"/>
    <n v="21.090695652173913"/>
  </r>
  <r>
    <s v="C1022"/>
    <s v="Ananya Joshi"/>
    <n v="51"/>
    <s v="Male"/>
    <x v="4"/>
    <s v="Mysuru"/>
    <s v="Self-Employed"/>
    <n v="440000"/>
    <s v="Yes"/>
    <n v="150000"/>
    <n v="309869"/>
    <s v="Aggressive"/>
    <s v="Mutual Funds"/>
    <d v="2022-06-01T00:00:00"/>
    <x v="1"/>
    <s v="Middle-Aged"/>
    <n v="82743"/>
    <n v="18.805227272727272"/>
  </r>
  <r>
    <s v="C1023"/>
    <s v="Kavya Reddy"/>
    <n v="52"/>
    <s v="Female"/>
    <x v="8"/>
    <s v="New Delhi"/>
    <s v="Self-Employed"/>
    <n v="660000"/>
    <s v="Yes"/>
    <n v="400000"/>
    <n v="1676358"/>
    <s v="Moderate"/>
    <s v="Bonds"/>
    <d v="2022-07-01T00:00:00"/>
    <x v="0"/>
    <s v="Middle-Aged"/>
    <n v="77632"/>
    <n v="11.762424242424242"/>
  </r>
  <r>
    <s v="C1024"/>
    <s v="Aditya Shah"/>
    <n v="34"/>
    <s v="Male"/>
    <x v="0"/>
    <s v="Hyderabad"/>
    <s v="Salaried"/>
    <n v="1550000"/>
    <s v="Yes"/>
    <n v="290000"/>
    <n v="3552542"/>
    <s v="Moderate"/>
    <s v="Mutual Funds"/>
    <d v="2021-08-01T00:00:00"/>
    <x v="2"/>
    <s v="Young Adults"/>
    <n v="370121"/>
    <n v="23.878774193548388"/>
  </r>
  <r>
    <s v="C1025"/>
    <s v="Amit Reddy"/>
    <n v="57"/>
    <s v="Female"/>
    <x v="10"/>
    <s v="Coimbatore"/>
    <s v="Salaried"/>
    <n v="400000"/>
    <s v="Yes"/>
    <n v="70000"/>
    <n v="2101983"/>
    <s v="Moderate"/>
    <s v="Gold"/>
    <d v="2019-06-01T00:00:00"/>
    <x v="1"/>
    <s v="Seniors"/>
    <n v="40335"/>
    <n v="10.08375"/>
  </r>
  <r>
    <s v="C1026"/>
    <s v="Amit Das"/>
    <n v="33"/>
    <s v="Male"/>
    <x v="11"/>
    <s v="Jamshedpur"/>
    <s v="Salaried"/>
    <n v="490000"/>
    <s v="Yes"/>
    <n v="300000"/>
    <n v="1867498"/>
    <s v="Conservative"/>
    <s v="Equity"/>
    <d v="2025-02-01T00:00:00"/>
    <x v="1"/>
    <s v="Young Adults"/>
    <n v="121359"/>
    <n v="24.767142857142858"/>
  </r>
  <r>
    <s v="C1027"/>
    <s v="Rahul Verma"/>
    <n v="43"/>
    <s v="Male"/>
    <x v="4"/>
    <s v="Mangaluru"/>
    <s v="Business Owner"/>
    <n v="950000"/>
    <s v="Yes"/>
    <n v="450000"/>
    <n v="3801563"/>
    <s v="Moderate"/>
    <s v="Gold"/>
    <d v="2024-07-01T00:00:00"/>
    <x v="0"/>
    <s v="Middle-Aged"/>
    <n v="272612"/>
    <n v="28.695999999999998"/>
  </r>
  <r>
    <s v="C1028"/>
    <s v="Neha Sahu"/>
    <n v="43"/>
    <s v="Female"/>
    <x v="9"/>
    <s v="Kolkata"/>
    <s v="Salaried"/>
    <n v="1000000"/>
    <s v="No"/>
    <n v="0"/>
    <n v="4162718"/>
    <s v="Aggressive"/>
    <s v="Fixed Deposits"/>
    <d v="2019-07-01T00:00:00"/>
    <x v="0"/>
    <s v="Middle-Aged"/>
    <n v="143231"/>
    <n v="14.3231"/>
  </r>
  <r>
    <s v="C1029"/>
    <s v="Arjun Sahu"/>
    <n v="27"/>
    <s v="Male"/>
    <x v="3"/>
    <s v="Ahmedabad"/>
    <s v="Business Owner"/>
    <n v="650000"/>
    <s v="Yes"/>
    <n v="340000"/>
    <n v="2847280"/>
    <s v="Moderate"/>
    <s v="Mutual Funds"/>
    <d v="2021-05-01T00:00:00"/>
    <x v="0"/>
    <s v="Young Adults"/>
    <n v="90061"/>
    <n v="13.85553846153846"/>
  </r>
  <r>
    <s v="C1030"/>
    <s v="Priya Joshi"/>
    <n v="42"/>
    <s v="Female"/>
    <x v="5"/>
    <s v="Mumbai"/>
    <s v="Salaried"/>
    <n v="730000"/>
    <s v="No"/>
    <n v="0"/>
    <n v="1511790"/>
    <s v="Moderate"/>
    <s v="Mutual Funds"/>
    <d v="2021-10-01T00:00:00"/>
    <x v="0"/>
    <s v="Middle-Aged"/>
    <n v="153012"/>
    <n v="20.96054794520548"/>
  </r>
  <r>
    <s v="C1031"/>
    <s v="Priya Sahu"/>
    <n v="59"/>
    <s v="Female"/>
    <x v="3"/>
    <s v="Vadodara"/>
    <s v="Self-Employed"/>
    <n v="1140000"/>
    <s v="Yes"/>
    <n v="470000"/>
    <n v="1540275"/>
    <s v="Moderate"/>
    <s v="Equity"/>
    <d v="2019-07-01T00:00:00"/>
    <x v="0"/>
    <s v="Seniors"/>
    <n v="186371"/>
    <n v="16.348333333333333"/>
  </r>
  <r>
    <s v="C1032"/>
    <s v="Pooja Iyer"/>
    <n v="25"/>
    <s v="Female"/>
    <x v="4"/>
    <s v="Mangaluru"/>
    <s v="Salaried"/>
    <n v="1360000"/>
    <s v="No"/>
    <n v="0"/>
    <n v="5379074"/>
    <s v="Aggressive"/>
    <s v="Bonds"/>
    <d v="2025-09-01T00:00:00"/>
    <x v="0"/>
    <s v="Young Adults"/>
    <n v="97749"/>
    <n v="7.1874264705882362"/>
  </r>
  <r>
    <s v="C1033"/>
    <s v="Vivaan Joshi"/>
    <n v="55"/>
    <s v="Male"/>
    <x v="5"/>
    <s v="Nagpur"/>
    <s v="Salaried"/>
    <n v="470000"/>
    <s v="No"/>
    <n v="0"/>
    <n v="1607008"/>
    <s v="Conservative"/>
    <s v="Mutual Funds"/>
    <d v="2025-05-01T00:00:00"/>
    <x v="1"/>
    <s v="Middle-Aged"/>
    <n v="122122"/>
    <n v="25.983404255319147"/>
  </r>
  <r>
    <s v="C1034"/>
    <s v="Riya Behera"/>
    <n v="31"/>
    <s v="Female"/>
    <x v="12"/>
    <s v="Bhopal"/>
    <s v="Self-Employed"/>
    <n v="1040000"/>
    <s v="Yes"/>
    <n v="610000"/>
    <n v="3157468"/>
    <s v="Aggressive"/>
    <s v="Equity"/>
    <d v="2023-10-01T00:00:00"/>
    <x v="0"/>
    <s v="Young Adults"/>
    <n v="162118"/>
    <n v="15.58826923076923"/>
  </r>
  <r>
    <s v="C1035"/>
    <s v="Karan Iyer"/>
    <n v="31"/>
    <s v="Male"/>
    <x v="1"/>
    <s v="Chandigarh"/>
    <s v="Salaried"/>
    <n v="1950000"/>
    <s v="No"/>
    <n v="0"/>
    <n v="6884684"/>
    <s v="Aggressive"/>
    <s v="Mutual Funds"/>
    <d v="2021-07-01T00:00:00"/>
    <x v="2"/>
    <s v="Young Adults"/>
    <n v="211493"/>
    <n v="10.845794871794871"/>
  </r>
  <r>
    <s v="C1036"/>
    <s v="Kavya Behera"/>
    <n v="26"/>
    <s v="Female"/>
    <x v="11"/>
    <s v="Bhubaneswar"/>
    <s v="Business Owner"/>
    <n v="800000"/>
    <s v="No"/>
    <n v="0"/>
    <n v="3738052"/>
    <s v="Aggressive"/>
    <s v="Gold"/>
    <d v="2025-01-01T00:00:00"/>
    <x v="0"/>
    <s v="Young Adults"/>
    <n v="150397"/>
    <n v="18.799624999999999"/>
  </r>
  <r>
    <s v="C1037"/>
    <s v="Rohan Iyer"/>
    <n v="57"/>
    <s v="Female"/>
    <x v="8"/>
    <s v="New Delhi"/>
    <s v="Self-Employed"/>
    <n v="470000"/>
    <s v="No"/>
    <n v="0"/>
    <n v="1380103"/>
    <s v="Aggressive"/>
    <s v="Fixed Deposits"/>
    <d v="2022-09-01T00:00:00"/>
    <x v="1"/>
    <s v="Seniors"/>
    <n v="51605"/>
    <n v="10.979787234042552"/>
  </r>
  <r>
    <s v="C1038"/>
    <s v="Nisha Nair"/>
    <n v="39"/>
    <s v="Male"/>
    <x v="5"/>
    <s v="Nagpur"/>
    <s v="Salaried"/>
    <n v="460000"/>
    <s v="No"/>
    <n v="0"/>
    <n v="1379379"/>
    <s v="Moderate"/>
    <s v="Mutual Funds"/>
    <d v="2022-11-01T00:00:00"/>
    <x v="1"/>
    <s v="Middle-Aged"/>
    <n v="48117"/>
    <n v="10.460217391304347"/>
  </r>
  <r>
    <s v="C1039"/>
    <s v="Ankit Iyer"/>
    <n v="56"/>
    <s v="Male"/>
    <x v="13"/>
    <s v="Jaipur"/>
    <s v="Business Owner"/>
    <n v="780000"/>
    <s v="No"/>
    <n v="0"/>
    <n v="1543371"/>
    <s v="Conservative"/>
    <s v="Mutual Funds"/>
    <d v="2025-05-01T00:00:00"/>
    <x v="0"/>
    <s v="Seniors"/>
    <n v="130307"/>
    <n v="16.70602564102564"/>
  </r>
  <r>
    <s v="C1040"/>
    <s v="Aarav Verma"/>
    <n v="46"/>
    <s v="Male"/>
    <x v="10"/>
    <s v="Coimbatore"/>
    <s v="Self-Employed"/>
    <n v="1500000"/>
    <s v="No"/>
    <n v="0"/>
    <n v="5605606"/>
    <s v="Moderate"/>
    <s v="Mutual Funds"/>
    <d v="2025-09-01T00:00:00"/>
    <x v="0"/>
    <s v="Middle-Aged"/>
    <n v="226938"/>
    <n v="15.129200000000001"/>
  </r>
  <r>
    <s v="C1041"/>
    <s v="Meera Sharma"/>
    <n v="54"/>
    <s v="Female"/>
    <x v="5"/>
    <s v="Nagpur"/>
    <s v="Salaried"/>
    <n v="830000"/>
    <s v="Yes"/>
    <n v="240000"/>
    <n v="967832"/>
    <s v="Conservative"/>
    <s v="Fixed Deposits"/>
    <d v="2024-12-01T00:00:00"/>
    <x v="0"/>
    <s v="Middle-Aged"/>
    <n v="155695"/>
    <n v="18.758433734939757"/>
  </r>
  <r>
    <s v="C1042"/>
    <s v="Pooja Sahu"/>
    <n v="23"/>
    <s v="Male"/>
    <x v="10"/>
    <s v="Chennai"/>
    <s v="Salaried"/>
    <n v="940000"/>
    <s v="Yes"/>
    <n v="480000"/>
    <n v="4370950"/>
    <s v="Moderate"/>
    <s v="Equity"/>
    <d v="2025-01-01T00:00:00"/>
    <x v="0"/>
    <s v="Young Adults"/>
    <n v="262459"/>
    <n v="27.921170212765954"/>
  </r>
  <r>
    <s v="C1043"/>
    <s v="Ishita Roy"/>
    <n v="30"/>
    <s v="Female"/>
    <x v="5"/>
    <s v="Nagpur"/>
    <s v="Salaried"/>
    <n v="490000"/>
    <s v="No"/>
    <n v="0"/>
    <n v="288467"/>
    <s v="Aggressive"/>
    <s v="Mutual Funds"/>
    <d v="2025-01-01T00:00:00"/>
    <x v="1"/>
    <s v="Young Adults"/>
    <n v="126104"/>
    <n v="25.735510204081635"/>
  </r>
  <r>
    <s v="C1044"/>
    <s v="Ananya Iyer"/>
    <n v="45"/>
    <s v="Female"/>
    <x v="6"/>
    <s v="Thiruvananthapuram"/>
    <s v="Self-Employed"/>
    <n v="1460000"/>
    <s v="Yes"/>
    <n v="700000"/>
    <n v="5566175"/>
    <s v="Moderate"/>
    <s v="Bonds"/>
    <d v="2022-04-01T00:00:00"/>
    <x v="0"/>
    <s v="Middle-Aged"/>
    <n v="94998"/>
    <n v="6.506712328767124"/>
  </r>
  <r>
    <s v="C1045"/>
    <s v="Ankit Kumar"/>
    <n v="34"/>
    <s v="Female"/>
    <x v="8"/>
    <s v="New Delhi"/>
    <s v="Business Owner"/>
    <n v="450000"/>
    <s v="No"/>
    <n v="0"/>
    <n v="262841"/>
    <s v="Moderate"/>
    <s v="Equity"/>
    <d v="2021-06-01T00:00:00"/>
    <x v="1"/>
    <s v="Young Adults"/>
    <n v="30595"/>
    <n v="6.7988888888888894"/>
  </r>
  <r>
    <s v="C1046"/>
    <s v="Ankit Mehta"/>
    <n v="34"/>
    <s v="Female"/>
    <x v="13"/>
    <s v="Jaipur"/>
    <s v="Salaried"/>
    <n v="640000"/>
    <s v="Yes"/>
    <n v="150000"/>
    <n v="1234584"/>
    <s v="Moderate"/>
    <s v="Fixed Deposits"/>
    <d v="2024-02-01T00:00:00"/>
    <x v="0"/>
    <s v="Young Adults"/>
    <n v="129547"/>
    <n v="20.24171875"/>
  </r>
  <r>
    <s v="C1047"/>
    <s v="Pooja Nair"/>
    <n v="37"/>
    <s v="Male"/>
    <x v="8"/>
    <s v="New Delhi"/>
    <s v="Salaried"/>
    <n v="1200000"/>
    <s v="No"/>
    <n v="0"/>
    <n v="3451752"/>
    <s v="Conservative"/>
    <s v="Mutual Funds"/>
    <d v="2024-11-01T00:00:00"/>
    <x v="0"/>
    <s v="Middle-Aged"/>
    <n v="247980"/>
    <n v="20.664999999999999"/>
  </r>
  <r>
    <s v="C1048"/>
    <s v="Pooja Joshi"/>
    <n v="41"/>
    <s v="Female"/>
    <x v="9"/>
    <s v="Kolkata"/>
    <s v="Salaried"/>
    <n v="280000"/>
    <s v="No"/>
    <n v="0"/>
    <n v="942457"/>
    <s v="Moderate"/>
    <s v="Mutual Funds"/>
    <d v="2020-05-01T00:00:00"/>
    <x v="1"/>
    <s v="Middle-Aged"/>
    <n v="74920"/>
    <n v="26.757142857142856"/>
  </r>
  <r>
    <s v="C1049"/>
    <s v="Vivaan Malhotra"/>
    <n v="48"/>
    <s v="Female"/>
    <x v="9"/>
    <s v="Kolkata"/>
    <s v="Salaried"/>
    <n v="940000"/>
    <s v="Yes"/>
    <n v="160000"/>
    <n v="1811476"/>
    <s v="Moderate"/>
    <s v="Equity"/>
    <d v="2019-05-01T00:00:00"/>
    <x v="0"/>
    <s v="Middle-Aged"/>
    <n v="184177"/>
    <n v="19.593297872340425"/>
  </r>
  <r>
    <s v="C1050"/>
    <s v="Riya Malhotra"/>
    <n v="51"/>
    <s v="Female"/>
    <x v="4"/>
    <s v="Bengaluru"/>
    <s v="Self-Employed"/>
    <n v="480000"/>
    <s v="Yes"/>
    <n v="210000"/>
    <n v="1118961"/>
    <s v="Moderate"/>
    <s v="Fixed Deposits"/>
    <d v="2025-09-01T00:00:00"/>
    <x v="1"/>
    <s v="Middle-Aged"/>
    <n v="56473"/>
    <n v="11.765208333333334"/>
  </r>
  <r>
    <s v="C1051"/>
    <s v="Riya Joshi"/>
    <n v="44"/>
    <s v="Male"/>
    <x v="1"/>
    <s v="Ludhiana"/>
    <s v="Self-Employed"/>
    <n v="860000"/>
    <s v="No"/>
    <n v="0"/>
    <n v="2700135"/>
    <s v="Aggressive"/>
    <s v="Equity"/>
    <d v="2019-01-01T00:00:00"/>
    <x v="0"/>
    <s v="Middle-Aged"/>
    <n v="150181"/>
    <n v="17.462906976744186"/>
  </r>
  <r>
    <s v="C1052"/>
    <s v="Neha Shah"/>
    <n v="43"/>
    <s v="Male"/>
    <x v="11"/>
    <s v="Jamshedpur"/>
    <s v="Salaried"/>
    <n v="700000"/>
    <s v="No"/>
    <n v="0"/>
    <n v="2591432"/>
    <s v="Aggressive"/>
    <s v="Gold"/>
    <d v="2025-08-01T00:00:00"/>
    <x v="0"/>
    <s v="Middle-Aged"/>
    <n v="170243"/>
    <n v="24.320428571428572"/>
  </r>
  <r>
    <s v="C1053"/>
    <s v="Neha Das"/>
    <n v="60"/>
    <s v="Male"/>
    <x v="12"/>
    <s v="Bhopal"/>
    <s v="Business Owner"/>
    <n v="2710000"/>
    <s v="Yes"/>
    <n v="820000"/>
    <n v="3382627"/>
    <s v="Conservative"/>
    <s v="Equity"/>
    <d v="2025-09-01T00:00:00"/>
    <x v="2"/>
    <s v="Seniors"/>
    <n v="719923"/>
    <n v="26.565424354243543"/>
  </r>
  <r>
    <s v="C1054"/>
    <s v="Arjun Roy"/>
    <n v="42"/>
    <s v="Male"/>
    <x v="6"/>
    <s v="Thiruvananthapuram"/>
    <s v="Salaried"/>
    <n v="680000"/>
    <s v="Yes"/>
    <n v="300000"/>
    <n v="2959015"/>
    <s v="Conservative"/>
    <s v="Mutual Funds"/>
    <d v="2021-07-01T00:00:00"/>
    <x v="0"/>
    <s v="Middle-Aged"/>
    <n v="74359"/>
    <n v="10.93514705882353"/>
  </r>
  <r>
    <s v="C1055"/>
    <s v="Sneha Roy"/>
    <n v="51"/>
    <s v="Male"/>
    <x v="3"/>
    <s v="Ahmedabad"/>
    <s v="Salaried"/>
    <n v="2340000"/>
    <s v="No"/>
    <n v="0"/>
    <n v="3100057"/>
    <s v="Moderate"/>
    <s v="Bonds"/>
    <d v="2021-11-01T00:00:00"/>
    <x v="2"/>
    <s v="Middle-Aged"/>
    <n v="419233"/>
    <n v="17.915940170940171"/>
  </r>
  <r>
    <s v="C1056"/>
    <s v="Arjun Verma"/>
    <n v="26"/>
    <s v="Male"/>
    <x v="12"/>
    <s v="Bhopal"/>
    <s v="Salaried"/>
    <n v="1170000"/>
    <s v="No"/>
    <n v="0"/>
    <n v="3349344"/>
    <s v="Moderate"/>
    <s v="Equity"/>
    <d v="2024-12-01T00:00:00"/>
    <x v="0"/>
    <s v="Young Adults"/>
    <n v="116212"/>
    <n v="9.9326495726495718"/>
  </r>
  <r>
    <s v="C1057"/>
    <s v="Rohan Reddy"/>
    <n v="29"/>
    <s v="Female"/>
    <x v="5"/>
    <s v="Mumbai"/>
    <s v="Salaried"/>
    <n v="550000"/>
    <s v="Yes"/>
    <n v="100000"/>
    <n v="1239074"/>
    <s v="Aggressive"/>
    <s v="Mutual Funds"/>
    <d v="2021-06-01T00:00:00"/>
    <x v="0"/>
    <s v="Young Adults"/>
    <n v="90508"/>
    <n v="16.456"/>
  </r>
  <r>
    <s v="C1058"/>
    <s v="Aarav Mishra"/>
    <n v="50"/>
    <s v="Male"/>
    <x v="4"/>
    <s v="Mysuru"/>
    <s v="Self-Employed"/>
    <n v="1020000"/>
    <s v="Yes"/>
    <n v="300000"/>
    <n v="3448364"/>
    <s v="Moderate"/>
    <s v="Mutual Funds"/>
    <d v="2020-03-01T00:00:00"/>
    <x v="0"/>
    <s v="Middle-Aged"/>
    <n v="80946"/>
    <n v="7.9358823529411762"/>
  </r>
  <r>
    <s v="C1059"/>
    <s v="Priya Roy"/>
    <n v="50"/>
    <s v="Female"/>
    <x v="5"/>
    <s v="Nagpur"/>
    <s v="Salaried"/>
    <n v="720000"/>
    <s v="No"/>
    <n v="0"/>
    <n v="1567290"/>
    <s v="Conservative"/>
    <s v="Gold"/>
    <d v="2023-08-01T00:00:00"/>
    <x v="0"/>
    <s v="Middle-Aged"/>
    <n v="187844"/>
    <n v="26.089444444444442"/>
  </r>
  <r>
    <s v="C1060"/>
    <s v="Rahul Reddy"/>
    <n v="26"/>
    <s v="Male"/>
    <x v="8"/>
    <s v="New Delhi"/>
    <s v="Salaried"/>
    <n v="970000"/>
    <s v="Yes"/>
    <n v="220000"/>
    <n v="4700450"/>
    <s v="Aggressive"/>
    <s v="Gold"/>
    <d v="2023-12-01T00:00:00"/>
    <x v="0"/>
    <s v="Young Adults"/>
    <n v="187884"/>
    <n v="19.369484536082474"/>
  </r>
  <r>
    <s v="C1061"/>
    <s v="Meera Sharma"/>
    <n v="44"/>
    <s v="Female"/>
    <x v="0"/>
    <s v="Hyderabad"/>
    <s v="Salaried"/>
    <n v="570000"/>
    <s v="Yes"/>
    <n v="290000"/>
    <n v="1398409"/>
    <s v="Moderate"/>
    <s v="Mutual Funds"/>
    <d v="2021-03-01T00:00:00"/>
    <x v="0"/>
    <s v="Middle-Aged"/>
    <n v="141122"/>
    <n v="24.758245614035086"/>
  </r>
  <r>
    <s v="C1062"/>
    <s v="Kavya Das"/>
    <n v="34"/>
    <s v="Female"/>
    <x v="8"/>
    <s v="New Delhi"/>
    <s v="Salaried"/>
    <n v="2150000"/>
    <s v="No"/>
    <n v="0"/>
    <n v="4502189"/>
    <s v="Aggressive"/>
    <s v="Mutual Funds"/>
    <d v="2019-02-01T00:00:00"/>
    <x v="2"/>
    <s v="Young Adults"/>
    <n v="617949"/>
    <n v="28.741813953488371"/>
  </r>
  <r>
    <s v="C1063"/>
    <s v="Pooja Reddy"/>
    <n v="25"/>
    <s v="Female"/>
    <x v="7"/>
    <s v="Ranchi"/>
    <s v="Salaried"/>
    <n v="1410000"/>
    <s v="Yes"/>
    <n v="770000"/>
    <n v="2764171"/>
    <s v="Moderate"/>
    <s v="Fixed Deposits"/>
    <d v="2025-02-01T00:00:00"/>
    <x v="0"/>
    <s v="Young Adults"/>
    <n v="134758"/>
    <n v="9.5573049645390071"/>
  </r>
  <r>
    <s v="C1064"/>
    <s v="Meera Reddy"/>
    <n v="44"/>
    <s v="Female"/>
    <x v="0"/>
    <s v="Hyderabad"/>
    <s v="Salaried"/>
    <n v="860000"/>
    <s v="No"/>
    <n v="0"/>
    <n v="3563220"/>
    <s v="Aggressive"/>
    <s v="Bonds"/>
    <d v="2024-04-01T00:00:00"/>
    <x v="0"/>
    <s v="Middle-Aged"/>
    <n v="182076"/>
    <n v="21.171627906976745"/>
  </r>
  <r>
    <s v="C1065"/>
    <s v="Neha Das"/>
    <n v="24"/>
    <s v="Male"/>
    <x v="8"/>
    <s v="New Delhi"/>
    <s v="Business Owner"/>
    <n v="2200000"/>
    <s v="Yes"/>
    <n v="1330000"/>
    <n v="7714468"/>
    <s v="Aggressive"/>
    <s v="Mutual Funds"/>
    <d v="2019-05-01T00:00:00"/>
    <x v="2"/>
    <s v="Young Adults"/>
    <n v="574102"/>
    <n v="26.095545454545455"/>
  </r>
  <r>
    <s v="C1066"/>
    <s v="Sneha Sharma"/>
    <n v="46"/>
    <s v="Female"/>
    <x v="9"/>
    <s v="Kolkata"/>
    <s v="Self-Employed"/>
    <n v="890000"/>
    <s v="No"/>
    <n v="0"/>
    <n v="2890333"/>
    <s v="Moderate"/>
    <s v="Gold"/>
    <d v="2024-08-01T00:00:00"/>
    <x v="0"/>
    <s v="Middle-Aged"/>
    <n v="179135"/>
    <n v="20.12752808988764"/>
  </r>
  <r>
    <s v="C1067"/>
    <s v="Amit Shah"/>
    <n v="56"/>
    <s v="Male"/>
    <x v="4"/>
    <s v="Mangaluru"/>
    <s v="Salaried"/>
    <n v="1550000"/>
    <s v="No"/>
    <n v="0"/>
    <n v="7120587"/>
    <s v="Conservative"/>
    <s v="Mutual Funds"/>
    <d v="2020-01-01T00:00:00"/>
    <x v="2"/>
    <s v="Seniors"/>
    <n v="306068"/>
    <n v="19.746322580645163"/>
  </r>
  <r>
    <s v="C1068"/>
    <s v="Ishita Iyer"/>
    <n v="49"/>
    <s v="Male"/>
    <x v="11"/>
    <s v="Jamshedpur"/>
    <s v="Self-Employed"/>
    <n v="870000"/>
    <s v="Yes"/>
    <n v="520000"/>
    <n v="4003885"/>
    <s v="Moderate"/>
    <s v="Mutual Funds"/>
    <d v="2025-09-01T00:00:00"/>
    <x v="0"/>
    <s v="Middle-Aged"/>
    <n v="132410"/>
    <n v="15.219540229885057"/>
  </r>
  <r>
    <s v="C1069"/>
    <s v="Vivaan Roy"/>
    <n v="23"/>
    <s v="Male"/>
    <x v="5"/>
    <s v="Pune"/>
    <s v="Salaried"/>
    <n v="1060000"/>
    <s v="No"/>
    <n v="0"/>
    <n v="3450098"/>
    <s v="Aggressive"/>
    <s v="Mutual Funds"/>
    <d v="2020-11-01T00:00:00"/>
    <x v="0"/>
    <s v="Young Adults"/>
    <n v="228401"/>
    <n v="21.547264150943395"/>
  </r>
  <r>
    <s v="C1070"/>
    <s v="Karan Bose"/>
    <n v="30"/>
    <s v="Female"/>
    <x v="1"/>
    <s v="Ludhiana"/>
    <s v="Salaried"/>
    <n v="810000"/>
    <s v="Yes"/>
    <n v="290000"/>
    <n v="1259819"/>
    <s v="Moderate"/>
    <s v="Mutual Funds"/>
    <d v="2023-02-01T00:00:00"/>
    <x v="0"/>
    <s v="Young Adults"/>
    <n v="111683"/>
    <n v="13.788024691358025"/>
  </r>
  <r>
    <s v="C1071"/>
    <s v="Priya Bose"/>
    <n v="45"/>
    <s v="Male"/>
    <x v="11"/>
    <s v="Cuttack"/>
    <s v="Salaried"/>
    <n v="900000"/>
    <s v="No"/>
    <n v="0"/>
    <n v="4178330"/>
    <s v="Moderate"/>
    <s v="Mutual Funds"/>
    <d v="2025-07-01T00:00:00"/>
    <x v="0"/>
    <s v="Middle-Aged"/>
    <n v="143393"/>
    <n v="15.932555555555556"/>
  </r>
  <r>
    <s v="C1072"/>
    <s v="Sneha Nair"/>
    <n v="60"/>
    <s v="Female"/>
    <x v="4"/>
    <s v="Mysuru"/>
    <s v="Salaried"/>
    <n v="930000"/>
    <s v="No"/>
    <n v="0"/>
    <n v="1285850"/>
    <s v="Moderate"/>
    <s v="Bonds"/>
    <d v="2025-06-01T00:00:00"/>
    <x v="0"/>
    <s v="Seniors"/>
    <n v="74450"/>
    <n v="8.0053763440860202"/>
  </r>
  <r>
    <s v="C1073"/>
    <s v="Ankit Mishra"/>
    <n v="28"/>
    <s v="Male"/>
    <x v="5"/>
    <s v="Pune"/>
    <s v="Business Owner"/>
    <n v="590000"/>
    <s v="Yes"/>
    <n v="240000"/>
    <n v="2308727"/>
    <s v="Conservative"/>
    <s v="Mutual Funds"/>
    <d v="2025-01-01T00:00:00"/>
    <x v="0"/>
    <s v="Young Adults"/>
    <n v="36932"/>
    <n v="6.2596610169491527"/>
  </r>
  <r>
    <s v="C1074"/>
    <s v="Nisha Nair"/>
    <n v="44"/>
    <s v="Female"/>
    <x v="11"/>
    <s v="Bhubaneswar"/>
    <s v="Salaried"/>
    <n v="680000"/>
    <s v="No"/>
    <n v="0"/>
    <n v="2200371"/>
    <s v="Conservative"/>
    <s v="Mutual Funds"/>
    <d v="2022-01-01T00:00:00"/>
    <x v="0"/>
    <s v="Middle-Aged"/>
    <n v="50060"/>
    <n v="7.3617647058823525"/>
  </r>
  <r>
    <s v="C1075"/>
    <s v="Meera Malhotra"/>
    <n v="47"/>
    <s v="Female"/>
    <x v="2"/>
    <s v="Lucknow"/>
    <s v="Self-Employed"/>
    <n v="750000"/>
    <s v="Yes"/>
    <n v="480000"/>
    <n v="2735596"/>
    <s v="Moderate"/>
    <s v="Mutual Funds"/>
    <d v="2021-06-01T00:00:00"/>
    <x v="0"/>
    <s v="Middle-Aged"/>
    <n v="75938"/>
    <n v="10.125066666666667"/>
  </r>
  <r>
    <s v="C1076"/>
    <s v="Priya Iyer"/>
    <n v="40"/>
    <s v="Male"/>
    <x v="2"/>
    <s v="Noida"/>
    <s v="Salaried"/>
    <n v="960000"/>
    <s v="No"/>
    <n v="0"/>
    <n v="3382317"/>
    <s v="Conservative"/>
    <s v="Fixed Deposits"/>
    <d v="2020-11-01T00:00:00"/>
    <x v="0"/>
    <s v="Middle-Aged"/>
    <n v="145457"/>
    <n v="15.151770833333334"/>
  </r>
  <r>
    <s v="C1077"/>
    <s v="Ankit Bose"/>
    <n v="39"/>
    <s v="Male"/>
    <x v="11"/>
    <s v="Bhubaneswar"/>
    <s v="Salaried"/>
    <n v="840000"/>
    <s v="Yes"/>
    <n v="490000"/>
    <n v="2909675"/>
    <s v="Moderate"/>
    <s v="Bonds"/>
    <d v="2021-10-01T00:00:00"/>
    <x v="0"/>
    <s v="Middle-Aged"/>
    <n v="62179"/>
    <n v="7.4022619047619047"/>
  </r>
  <r>
    <s v="C1078"/>
    <s v="Arjun Sharma"/>
    <n v="34"/>
    <s v="Female"/>
    <x v="5"/>
    <s v="Pune"/>
    <s v="Self-Employed"/>
    <n v="1620000"/>
    <s v="Yes"/>
    <n v="580000"/>
    <n v="7617876"/>
    <s v="Aggressive"/>
    <s v="Mutual Funds"/>
    <d v="2024-04-01T00:00:00"/>
    <x v="2"/>
    <s v="Young Adults"/>
    <n v="156139"/>
    <n v="9.6382098765432094"/>
  </r>
  <r>
    <s v="C1079"/>
    <s v="Pooja Sharma"/>
    <n v="28"/>
    <s v="Male"/>
    <x v="0"/>
    <s v="Hyderabad"/>
    <s v="Salaried"/>
    <n v="1350000"/>
    <s v="No"/>
    <n v="0"/>
    <n v="1840468"/>
    <s v="Conservative"/>
    <s v="Equity"/>
    <d v="2023-07-01T00:00:00"/>
    <x v="0"/>
    <s v="Young Adults"/>
    <n v="298539"/>
    <n v="22.114000000000001"/>
  </r>
  <r>
    <s v="C1080"/>
    <s v="Ananya Gupta"/>
    <n v="48"/>
    <s v="Male"/>
    <x v="5"/>
    <s v="Nagpur"/>
    <s v="Salaried"/>
    <n v="760000"/>
    <s v="Yes"/>
    <n v="460000"/>
    <n v="1273167"/>
    <s v="Moderate"/>
    <s v="Mutual Funds"/>
    <d v="2024-11-01T00:00:00"/>
    <x v="0"/>
    <s v="Middle-Aged"/>
    <n v="171741"/>
    <n v="22.5975"/>
  </r>
  <r>
    <s v="C1081"/>
    <s v="Priya Behera"/>
    <n v="49"/>
    <s v="Female"/>
    <x v="6"/>
    <s v="Kochi"/>
    <s v="Salaried"/>
    <n v="1820000"/>
    <s v="No"/>
    <n v="0"/>
    <n v="5751914"/>
    <s v="Moderate"/>
    <s v="Equity"/>
    <d v="2019-09-01T00:00:00"/>
    <x v="2"/>
    <s v="Middle-Aged"/>
    <n v="434364"/>
    <n v="23.866153846153846"/>
  </r>
  <r>
    <s v="C1082"/>
    <s v="Arjun Verma"/>
    <n v="30"/>
    <s v="Male"/>
    <x v="3"/>
    <s v="Vadodara"/>
    <s v="Salaried"/>
    <n v="2380000"/>
    <s v="Yes"/>
    <n v="850000"/>
    <n v="11393513"/>
    <s v="Conservative"/>
    <s v="Mutual Funds"/>
    <d v="2019-04-01T00:00:00"/>
    <x v="2"/>
    <s v="Young Adults"/>
    <n v="626658"/>
    <n v="26.330168067226889"/>
  </r>
  <r>
    <s v="C1083"/>
    <s v="Ankit Bose"/>
    <n v="41"/>
    <s v="Male"/>
    <x v="0"/>
    <s v="Hyderabad"/>
    <s v="Business Owner"/>
    <n v="280000"/>
    <s v="No"/>
    <n v="0"/>
    <n v="419914"/>
    <s v="Moderate"/>
    <s v="Equity"/>
    <d v="2024-06-01T00:00:00"/>
    <x v="1"/>
    <s v="Middle-Aged"/>
    <n v="25089"/>
    <n v="8.9603571428571431"/>
  </r>
  <r>
    <s v="C1084"/>
    <s v="Ananya Joshi"/>
    <n v="23"/>
    <s v="Male"/>
    <x v="5"/>
    <s v="Pune"/>
    <s v="Salaried"/>
    <n v="1420000"/>
    <s v="Yes"/>
    <n v="270000"/>
    <n v="1349103"/>
    <s v="Aggressive"/>
    <s v="Fixed Deposits"/>
    <d v="2021-09-01T00:00:00"/>
    <x v="0"/>
    <s v="Young Adults"/>
    <n v="132283"/>
    <n v="9.3157042253521123"/>
  </r>
  <r>
    <s v="C1085"/>
    <s v="Aditya Roy"/>
    <n v="51"/>
    <s v="Male"/>
    <x v="8"/>
    <s v="New Delhi"/>
    <s v="Salaried"/>
    <n v="580000"/>
    <s v="Yes"/>
    <n v="250000"/>
    <n v="697359"/>
    <s v="Aggressive"/>
    <s v="Equity"/>
    <d v="2021-08-01T00:00:00"/>
    <x v="0"/>
    <s v="Middle-Aged"/>
    <n v="80871"/>
    <n v="13.943275862068965"/>
  </r>
  <r>
    <s v="C1086"/>
    <s v="Ankit Mishra"/>
    <n v="57"/>
    <s v="Male"/>
    <x v="8"/>
    <s v="New Delhi"/>
    <s v="Self-Employed"/>
    <n v="1320000"/>
    <s v="No"/>
    <n v="0"/>
    <n v="1748266"/>
    <s v="Aggressive"/>
    <s v="Mutual Funds"/>
    <d v="2022-08-01T00:00:00"/>
    <x v="0"/>
    <s v="Seniors"/>
    <n v="328737"/>
    <n v="24.904318181818184"/>
  </r>
  <r>
    <s v="C1087"/>
    <s v="Amit Jain"/>
    <n v="36"/>
    <s v="Male"/>
    <x v="2"/>
    <s v="Kanpur"/>
    <s v="Salaried"/>
    <n v="1680000"/>
    <s v="No"/>
    <n v="0"/>
    <n v="7589118"/>
    <s v="Moderate"/>
    <s v="Mutual Funds"/>
    <d v="2022-01-01T00:00:00"/>
    <x v="2"/>
    <s v="Middle-Aged"/>
    <n v="377310"/>
    <n v="22.458928571428572"/>
  </r>
  <r>
    <s v="C1088"/>
    <s v="Ananya Sharma"/>
    <n v="57"/>
    <s v="Male"/>
    <x v="3"/>
    <s v="Ahmedabad"/>
    <s v="Salaried"/>
    <n v="520000"/>
    <s v="No"/>
    <n v="0"/>
    <n v="1752758"/>
    <s v="Moderate"/>
    <s v="Fixed Deposits"/>
    <d v="2024-07-01T00:00:00"/>
    <x v="0"/>
    <s v="Seniors"/>
    <n v="70133"/>
    <n v="13.487115384615384"/>
  </r>
  <r>
    <s v="C1089"/>
    <s v="Riya Kumar"/>
    <n v="42"/>
    <s v="Male"/>
    <x v="6"/>
    <s v="Kochi"/>
    <s v="Salaried"/>
    <n v="310000"/>
    <s v="Yes"/>
    <n v="70000"/>
    <n v="713805"/>
    <s v="Moderate"/>
    <s v="Equity"/>
    <d v="2023-12-01T00:00:00"/>
    <x v="1"/>
    <s v="Middle-Aged"/>
    <n v="23325"/>
    <n v="7.524193548387097"/>
  </r>
  <r>
    <s v="C1090"/>
    <s v="Ankit Shah"/>
    <n v="35"/>
    <s v="Female"/>
    <x v="10"/>
    <s v="Chennai"/>
    <s v="Salaried"/>
    <n v="1350000"/>
    <s v="Yes"/>
    <n v="460000"/>
    <n v="3929036"/>
    <s v="Moderate"/>
    <s v="Mutual Funds"/>
    <d v="2023-11-01T00:00:00"/>
    <x v="0"/>
    <s v="Young Adults"/>
    <n v="254581"/>
    <n v="18.857851851851851"/>
  </r>
  <r>
    <s v="C1091"/>
    <s v="Karan Verma"/>
    <n v="60"/>
    <s v="Female"/>
    <x v="5"/>
    <s v="Nagpur"/>
    <s v="Salaried"/>
    <n v="920000"/>
    <s v="No"/>
    <n v="0"/>
    <n v="3930968"/>
    <s v="Moderate"/>
    <s v="Gold"/>
    <d v="2021-12-01T00:00:00"/>
    <x v="0"/>
    <s v="Seniors"/>
    <n v="114256"/>
    <n v="12.419130434782609"/>
  </r>
  <r>
    <s v="C1092"/>
    <s v="Meera Bose"/>
    <n v="30"/>
    <s v="Female"/>
    <x v="2"/>
    <s v="Lucknow"/>
    <s v="Salaried"/>
    <n v="340000"/>
    <s v="No"/>
    <n v="0"/>
    <n v="754691"/>
    <s v="Moderate"/>
    <s v="Equity"/>
    <d v="2023-01-01T00:00:00"/>
    <x v="1"/>
    <s v="Young Adults"/>
    <n v="57391"/>
    <n v="16.87970588235294"/>
  </r>
  <r>
    <s v="C1093"/>
    <s v="Ishita Nair"/>
    <n v="42"/>
    <s v="Male"/>
    <x v="2"/>
    <s v="Noida"/>
    <s v="Business Owner"/>
    <n v="3420000"/>
    <s v="Yes"/>
    <n v="1660000"/>
    <n v="8616268"/>
    <s v="Aggressive"/>
    <s v="Mutual Funds"/>
    <d v="2023-03-01T00:00:00"/>
    <x v="2"/>
    <s v="Middle-Aged"/>
    <n v="910632"/>
    <n v="26.626666666666665"/>
  </r>
  <r>
    <s v="C1094"/>
    <s v="Rahul Sahu"/>
    <n v="55"/>
    <s v="Male"/>
    <x v="9"/>
    <s v="Kolkata"/>
    <s v="Salaried"/>
    <n v="1200000"/>
    <s v="No"/>
    <n v="0"/>
    <n v="3391699"/>
    <s v="Moderate"/>
    <s v="Mutual Funds"/>
    <d v="2019-08-01T00:00:00"/>
    <x v="0"/>
    <s v="Middle-Aged"/>
    <n v="227970"/>
    <n v="18.997500000000002"/>
  </r>
  <r>
    <s v="C1095"/>
    <s v="Rahul Mishra"/>
    <n v="48"/>
    <s v="Female"/>
    <x v="11"/>
    <s v="Bhubaneswar"/>
    <s v="Salaried"/>
    <n v="1230000"/>
    <s v="No"/>
    <n v="0"/>
    <n v="1616867"/>
    <s v="Moderate"/>
    <s v="Bonds"/>
    <d v="2023-02-01T00:00:00"/>
    <x v="0"/>
    <s v="Middle-Aged"/>
    <n v="327260"/>
    <n v="26.606504065040649"/>
  </r>
  <r>
    <s v="C1096"/>
    <s v="Pooja Singh"/>
    <n v="43"/>
    <s v="Female"/>
    <x v="10"/>
    <s v="Coimbatore"/>
    <s v="Salaried"/>
    <n v="1800000"/>
    <s v="No"/>
    <n v="0"/>
    <n v="4631391"/>
    <s v="Moderate"/>
    <s v="Mutual Funds"/>
    <d v="2022-05-01T00:00:00"/>
    <x v="2"/>
    <s v="Middle-Aged"/>
    <n v="265729"/>
    <n v="14.762722222222221"/>
  </r>
  <r>
    <s v="C1097"/>
    <s v="Sneha Jain"/>
    <n v="31"/>
    <s v="Male"/>
    <x v="9"/>
    <s v="Kolkata"/>
    <s v="Salaried"/>
    <n v="620000"/>
    <s v="No"/>
    <n v="0"/>
    <n v="1561121"/>
    <s v="Moderate"/>
    <s v="Bonds"/>
    <d v="2022-02-01T00:00:00"/>
    <x v="0"/>
    <s v="Young Adults"/>
    <n v="131769"/>
    <n v="21.253064516129033"/>
  </r>
  <r>
    <s v="C1098"/>
    <s v="Kavya Sahu"/>
    <n v="46"/>
    <s v="Male"/>
    <x v="10"/>
    <s v="Coimbatore"/>
    <s v="Business Owner"/>
    <n v="910000"/>
    <s v="No"/>
    <n v="0"/>
    <n v="1285590"/>
    <s v="Moderate"/>
    <s v="Equity"/>
    <d v="2025-06-01T00:00:00"/>
    <x v="0"/>
    <s v="Middle-Aged"/>
    <n v="220667"/>
    <n v="24.249120879120877"/>
  </r>
  <r>
    <s v="C1099"/>
    <s v="Ankit Verma"/>
    <n v="59"/>
    <s v="Male"/>
    <x v="5"/>
    <s v="Pune"/>
    <s v="Salaried"/>
    <n v="410000"/>
    <s v="Yes"/>
    <n v="240000"/>
    <n v="557587"/>
    <s v="Moderate"/>
    <s v="Mutual Funds"/>
    <d v="2025-07-01T00:00:00"/>
    <x v="1"/>
    <s v="Seniors"/>
    <n v="80705"/>
    <n v="19.684146341463414"/>
  </r>
  <r>
    <s v="C1100"/>
    <s v="Riya Mishra"/>
    <n v="39"/>
    <s v="Female"/>
    <x v="5"/>
    <s v="Nagpur"/>
    <s v="Salaried"/>
    <n v="610000"/>
    <s v="Yes"/>
    <n v="100000"/>
    <n v="3015095"/>
    <s v="Conservative"/>
    <s v="Fixed Deposits"/>
    <d v="2023-07-01T00:00:00"/>
    <x v="0"/>
    <s v="Middle-Aged"/>
    <n v="122852"/>
    <n v="20.139672131147542"/>
  </r>
  <r>
    <s v="C1101"/>
    <s v="Aditya Sahu"/>
    <n v="46"/>
    <s v="Male"/>
    <x v="5"/>
    <s v="Pune"/>
    <s v="Salaried"/>
    <n v="1050000"/>
    <s v="No"/>
    <n v="0"/>
    <n v="1145072"/>
    <s v="Moderate"/>
    <s v="Mutual Funds"/>
    <d v="2024-08-01T00:00:00"/>
    <x v="0"/>
    <s v="Middle-Aged"/>
    <n v="221882"/>
    <n v="21.131619047619047"/>
  </r>
  <r>
    <s v="C1102"/>
    <s v="Meera Patel"/>
    <n v="43"/>
    <s v="Female"/>
    <x v="3"/>
    <s v="Ahmedabad"/>
    <s v="Salaried"/>
    <n v="340000"/>
    <s v="No"/>
    <n v="0"/>
    <n v="1460316"/>
    <s v="Moderate"/>
    <s v="Mutual Funds"/>
    <d v="2020-06-01T00:00:00"/>
    <x v="1"/>
    <s v="Middle-Aged"/>
    <n v="86262"/>
    <n v="25.371176470588235"/>
  </r>
  <r>
    <s v="C1103"/>
    <s v="Sneha Kumar"/>
    <n v="35"/>
    <s v="Female"/>
    <x v="8"/>
    <s v="New Delhi"/>
    <s v="Self-Employed"/>
    <n v="600000"/>
    <s v="No"/>
    <n v="0"/>
    <n v="1165965"/>
    <s v="Moderate"/>
    <s v="Mutual Funds"/>
    <d v="2024-05-01T00:00:00"/>
    <x v="0"/>
    <s v="Young Adults"/>
    <n v="46630"/>
    <n v="7.7716666666666674"/>
  </r>
  <r>
    <s v="C1104"/>
    <s v="Rahul Patel"/>
    <n v="33"/>
    <s v="Female"/>
    <x v="9"/>
    <s v="Kolkata"/>
    <s v="Salaried"/>
    <n v="510000"/>
    <s v="Yes"/>
    <n v="280000"/>
    <n v="1549349"/>
    <s v="Moderate"/>
    <s v="Gold"/>
    <d v="2024-04-01T00:00:00"/>
    <x v="0"/>
    <s v="Young Adults"/>
    <n v="67351"/>
    <n v="13.206078431372548"/>
  </r>
  <r>
    <s v="C1105"/>
    <s v="Ishita Roy"/>
    <n v="41"/>
    <s v="Female"/>
    <x v="6"/>
    <s v="Thiruvananthapuram"/>
    <s v="Salaried"/>
    <n v="920000"/>
    <s v="No"/>
    <n v="0"/>
    <n v="4181571"/>
    <s v="Moderate"/>
    <s v="Equity"/>
    <d v="2019-12-01T00:00:00"/>
    <x v="0"/>
    <s v="Middle-Aged"/>
    <n v="129416"/>
    <n v="14.066956521739129"/>
  </r>
  <r>
    <s v="C1106"/>
    <s v="Meera Verma"/>
    <n v="33"/>
    <s v="Male"/>
    <x v="4"/>
    <s v="Bengaluru"/>
    <s v="Salaried"/>
    <n v="1170000"/>
    <s v="No"/>
    <n v="0"/>
    <n v="5336089"/>
    <s v="Moderate"/>
    <s v="Mutual Funds"/>
    <d v="2022-05-01T00:00:00"/>
    <x v="0"/>
    <s v="Young Adults"/>
    <n v="292275"/>
    <n v="24.98076923076923"/>
  </r>
  <r>
    <s v="C1107"/>
    <s v="Kavya Sharma"/>
    <n v="35"/>
    <s v="Female"/>
    <x v="0"/>
    <s v="Hyderabad"/>
    <s v="Salaried"/>
    <n v="1280000"/>
    <s v="Yes"/>
    <n v="290000"/>
    <n v="5861454"/>
    <s v="Aggressive"/>
    <s v="Mutual Funds"/>
    <d v="2022-06-01T00:00:00"/>
    <x v="0"/>
    <s v="Young Adults"/>
    <n v="349243"/>
    <n v="27.284609375000002"/>
  </r>
  <r>
    <s v="C1108"/>
    <s v="Ankit Mehta"/>
    <n v="23"/>
    <s v="Female"/>
    <x v="2"/>
    <s v="Noida"/>
    <s v="Salaried"/>
    <n v="1470000"/>
    <s v="Yes"/>
    <n v="880000"/>
    <n v="3227485"/>
    <s v="Conservative"/>
    <s v="Equity"/>
    <d v="2023-12-01T00:00:00"/>
    <x v="0"/>
    <s v="Young Adults"/>
    <n v="129185"/>
    <n v="8.788095238095238"/>
  </r>
  <r>
    <s v="C1109"/>
    <s v="Arjun Kumar"/>
    <n v="41"/>
    <s v="Female"/>
    <x v="4"/>
    <s v="Mangaluru"/>
    <s v="Salaried"/>
    <n v="1810000"/>
    <s v="No"/>
    <n v="0"/>
    <n v="4135748"/>
    <s v="Aggressive"/>
    <s v="Mutual Funds"/>
    <d v="2023-02-01T00:00:00"/>
    <x v="2"/>
    <s v="Middle-Aged"/>
    <n v="162577"/>
    <n v="8.9821546961325964"/>
  </r>
  <r>
    <s v="C1110"/>
    <s v="Ishita Nair"/>
    <n v="34"/>
    <s v="Female"/>
    <x v="5"/>
    <s v="Nagpur"/>
    <s v="Business Owner"/>
    <n v="1190000"/>
    <s v="No"/>
    <n v="0"/>
    <n v="3284498"/>
    <s v="Moderate"/>
    <s v="Mutual Funds"/>
    <d v="2025-09-01T00:00:00"/>
    <x v="0"/>
    <s v="Young Adults"/>
    <n v="312088"/>
    <n v="26.225882352941177"/>
  </r>
  <r>
    <s v="C1111"/>
    <s v="Arjun Mehta"/>
    <n v="30"/>
    <s v="Female"/>
    <x v="8"/>
    <s v="New Delhi"/>
    <s v="Salaried"/>
    <n v="2400000"/>
    <s v="Yes"/>
    <n v="1210000"/>
    <n v="3406490"/>
    <s v="Moderate"/>
    <s v="Mutual Funds"/>
    <d v="2025-11-01T00:00:00"/>
    <x v="2"/>
    <s v="Young Adults"/>
    <n v="296947"/>
    <n v="12.372791666666668"/>
  </r>
  <r>
    <s v="C1112"/>
    <s v="Ananya Jain"/>
    <n v="30"/>
    <s v="Male"/>
    <x v="4"/>
    <s v="Bengaluru"/>
    <s v="Business Owner"/>
    <n v="910000"/>
    <s v="No"/>
    <n v="0"/>
    <n v="1228723"/>
    <s v="Moderate"/>
    <s v="Equity"/>
    <d v="2021-12-01T00:00:00"/>
    <x v="0"/>
    <s v="Young Adults"/>
    <n v="106433"/>
    <n v="11.695934065934066"/>
  </r>
  <r>
    <s v="C1113"/>
    <s v="Vikram Singh"/>
    <n v="34"/>
    <s v="Male"/>
    <x v="12"/>
    <s v="Indore"/>
    <s v="Salaried"/>
    <n v="770000"/>
    <s v="No"/>
    <n v="0"/>
    <n v="2976903"/>
    <s v="Conservative"/>
    <s v="Mutual Funds"/>
    <d v="2022-12-01T00:00:00"/>
    <x v="0"/>
    <s v="Young Adults"/>
    <n v="53775"/>
    <n v="6.9837662337662341"/>
  </r>
  <r>
    <s v="C1114"/>
    <s v="Aditya Reddy"/>
    <n v="55"/>
    <s v="Female"/>
    <x v="11"/>
    <s v="Cuttack"/>
    <s v="Self-Employed"/>
    <n v="1190000"/>
    <s v="No"/>
    <n v="0"/>
    <n v="3785394"/>
    <s v="Conservative"/>
    <s v="Equity"/>
    <d v="2024-11-01T00:00:00"/>
    <x v="0"/>
    <s v="Middle-Aged"/>
    <n v="142564"/>
    <n v="11.98016806722689"/>
  </r>
  <r>
    <s v="C1115"/>
    <s v="Priya Behera"/>
    <n v="48"/>
    <s v="Male"/>
    <x v="3"/>
    <s v="Surat"/>
    <s v="Salaried"/>
    <n v="750000"/>
    <s v="Yes"/>
    <n v="260000"/>
    <n v="2493763"/>
    <s v="Moderate"/>
    <s v="Fixed Deposits"/>
    <d v="2025-01-01T00:00:00"/>
    <x v="0"/>
    <s v="Middle-Aged"/>
    <n v="160464"/>
    <n v="21.395199999999999"/>
  </r>
  <r>
    <s v="C1116"/>
    <s v="Neha Mehta"/>
    <n v="50"/>
    <s v="Male"/>
    <x v="6"/>
    <s v="Kochi"/>
    <s v="Self-Employed"/>
    <n v="2350000"/>
    <s v="No"/>
    <n v="0"/>
    <n v="10187243"/>
    <s v="Moderate"/>
    <s v="Bonds"/>
    <d v="2019-08-01T00:00:00"/>
    <x v="2"/>
    <s v="Middle-Aged"/>
    <n v="350735"/>
    <n v="14.924893617021276"/>
  </r>
  <r>
    <s v="C1117"/>
    <s v="Rahul Kumar"/>
    <n v="27"/>
    <s v="Male"/>
    <x v="11"/>
    <s v="Cuttack"/>
    <s v="Salaried"/>
    <n v="1580000"/>
    <s v="Yes"/>
    <n v="780000"/>
    <n v="5590617"/>
    <s v="Moderate"/>
    <s v="Fixed Deposits"/>
    <d v="2021-01-01T00:00:00"/>
    <x v="2"/>
    <s v="Young Adults"/>
    <n v="268028"/>
    <n v="16.963797468354429"/>
  </r>
  <r>
    <s v="C1118"/>
    <s v="Meera Reddy"/>
    <n v="30"/>
    <s v="Female"/>
    <x v="4"/>
    <s v="Bengaluru"/>
    <s v="Salaried"/>
    <n v="1280000"/>
    <s v="No"/>
    <n v="0"/>
    <n v="4710808"/>
    <s v="Moderate"/>
    <s v="Equity"/>
    <d v="2019-07-01T00:00:00"/>
    <x v="0"/>
    <s v="Young Adults"/>
    <n v="329010"/>
    <n v="25.703906250000003"/>
  </r>
  <r>
    <s v="C1119"/>
    <s v="Ankit Gupta"/>
    <n v="47"/>
    <s v="Male"/>
    <x v="6"/>
    <s v="Thiruvananthapuram"/>
    <s v="Self-Employed"/>
    <n v="910000"/>
    <s v="Yes"/>
    <n v="290000"/>
    <n v="3467618"/>
    <s v="Moderate"/>
    <s v="Fixed Deposits"/>
    <d v="2019-08-01T00:00:00"/>
    <x v="0"/>
    <s v="Middle-Aged"/>
    <n v="80506"/>
    <n v="8.8468131868131863"/>
  </r>
  <r>
    <s v="C1120"/>
    <s v="Ishita Mehta"/>
    <n v="49"/>
    <s v="Female"/>
    <x v="9"/>
    <s v="Kolkata"/>
    <s v="Salaried"/>
    <n v="680000"/>
    <s v="No"/>
    <n v="0"/>
    <n v="727538"/>
    <s v="Moderate"/>
    <s v="Bonds"/>
    <d v="2025-09-01T00:00:00"/>
    <x v="0"/>
    <s v="Middle-Aged"/>
    <n v="52880"/>
    <n v="7.776470588235294"/>
  </r>
  <r>
    <s v="C1121"/>
    <s v="Priya Behera"/>
    <n v="45"/>
    <s v="Male"/>
    <x v="11"/>
    <s v="Bhubaneswar"/>
    <s v="Salaried"/>
    <n v="1250000"/>
    <s v="Yes"/>
    <n v="250000"/>
    <n v="3083814"/>
    <s v="Moderate"/>
    <s v="Equity"/>
    <d v="2025-04-01T00:00:00"/>
    <x v="0"/>
    <s v="Middle-Aged"/>
    <n v="331900"/>
    <n v="26.552"/>
  </r>
  <r>
    <s v="C1122"/>
    <s v="Amit Mehta"/>
    <n v="52"/>
    <s v="Male"/>
    <x v="6"/>
    <s v="Kochi"/>
    <s v="Salaried"/>
    <n v="460000"/>
    <s v="No"/>
    <n v="0"/>
    <n v="2243006"/>
    <s v="Conservative"/>
    <s v="Equity"/>
    <d v="2021-07-01T00:00:00"/>
    <x v="1"/>
    <s v="Middle-Aged"/>
    <n v="108946"/>
    <n v="23.68391304347826"/>
  </r>
  <r>
    <s v="C1123"/>
    <s v="Nisha Bose"/>
    <n v="45"/>
    <s v="Male"/>
    <x v="8"/>
    <s v="New Delhi"/>
    <s v="Salaried"/>
    <n v="1980000"/>
    <s v="No"/>
    <n v="0"/>
    <n v="8980830"/>
    <s v="Moderate"/>
    <s v="Mutual Funds"/>
    <d v="2019-12-01T00:00:00"/>
    <x v="2"/>
    <s v="Middle-Aged"/>
    <n v="241914"/>
    <n v="12.217878787878787"/>
  </r>
  <r>
    <s v="C1124"/>
    <s v="Ananya Behera"/>
    <n v="42"/>
    <s v="Male"/>
    <x v="5"/>
    <s v="Pune"/>
    <s v="Salaried"/>
    <n v="770000"/>
    <s v="Yes"/>
    <n v="120000"/>
    <n v="3359014"/>
    <s v="Moderate"/>
    <s v="Gold"/>
    <d v="2023-09-01T00:00:00"/>
    <x v="0"/>
    <s v="Middle-Aged"/>
    <n v="99861"/>
    <n v="12.968961038961039"/>
  </r>
  <r>
    <s v="C1125"/>
    <s v="Amit Malhotra"/>
    <n v="40"/>
    <s v="Female"/>
    <x v="4"/>
    <s v="Mysuru"/>
    <s v="Salaried"/>
    <n v="1010000"/>
    <s v="No"/>
    <n v="0"/>
    <n v="2603474"/>
    <s v="Moderate"/>
    <s v="Mutual Funds"/>
    <d v="2024-06-01T00:00:00"/>
    <x v="0"/>
    <s v="Middle-Aged"/>
    <n v="127042"/>
    <n v="12.578415841584158"/>
  </r>
  <r>
    <s v="C1126"/>
    <s v="Rohan Shah"/>
    <n v="40"/>
    <s v="Female"/>
    <x v="10"/>
    <s v="Chennai"/>
    <s v="Salaried"/>
    <n v="520000"/>
    <s v="Yes"/>
    <n v="240000"/>
    <n v="2781858"/>
    <s v="Conservative"/>
    <s v="Mutual Funds"/>
    <d v="2019-12-01T00:00:00"/>
    <x v="0"/>
    <s v="Middle-Aged"/>
    <n v="97937"/>
    <n v="18.834038461538462"/>
  </r>
  <r>
    <s v="C1127"/>
    <s v="Neha Malhotra"/>
    <n v="24"/>
    <s v="Female"/>
    <x v="11"/>
    <s v="Bhubaneswar"/>
    <s v="Salaried"/>
    <n v="1270000"/>
    <s v="Yes"/>
    <n v="640000"/>
    <n v="1428975"/>
    <s v="Aggressive"/>
    <s v="Equity"/>
    <d v="2021-03-01T00:00:00"/>
    <x v="0"/>
    <s v="Young Adults"/>
    <n v="100734"/>
    <n v="7.9318110236220472"/>
  </r>
  <r>
    <s v="C1128"/>
    <s v="Sneha Sahu"/>
    <n v="26"/>
    <s v="Male"/>
    <x v="6"/>
    <s v="Thiruvananthapuram"/>
    <s v="Salaried"/>
    <n v="660000"/>
    <s v="No"/>
    <n v="0"/>
    <n v="816203"/>
    <s v="Moderate"/>
    <s v="Gold"/>
    <d v="2022-10-01T00:00:00"/>
    <x v="0"/>
    <s v="Young Adults"/>
    <n v="110658"/>
    <n v="16.766363636363639"/>
  </r>
  <r>
    <s v="C1129"/>
    <s v="Sneha Bose"/>
    <n v="52"/>
    <s v="Male"/>
    <x v="5"/>
    <s v="Mumbai"/>
    <s v="Salaried"/>
    <n v="1210000"/>
    <s v="Yes"/>
    <n v="200000"/>
    <n v="3127030"/>
    <s v="Moderate"/>
    <s v="Equity"/>
    <d v="2019-07-01T00:00:00"/>
    <x v="0"/>
    <s v="Middle-Aged"/>
    <n v="102611"/>
    <n v="8.4802479338842982"/>
  </r>
  <r>
    <s v="C1130"/>
    <s v="Vivaan Behera"/>
    <n v="55"/>
    <s v="Male"/>
    <x v="9"/>
    <s v="Kolkata"/>
    <s v="Salaried"/>
    <n v="1290000"/>
    <s v="No"/>
    <n v="0"/>
    <n v="3614352"/>
    <s v="Conservative"/>
    <s v="Gold"/>
    <d v="2024-01-01T00:00:00"/>
    <x v="0"/>
    <s v="Middle-Aged"/>
    <n v="319041"/>
    <n v="24.731860465116277"/>
  </r>
  <r>
    <s v="C1131"/>
    <s v="Aditya Patel"/>
    <n v="58"/>
    <s v="Male"/>
    <x v="0"/>
    <s v="Hyderabad"/>
    <s v="Business Owner"/>
    <n v="600000"/>
    <s v="No"/>
    <n v="0"/>
    <n v="1120418"/>
    <s v="Aggressive"/>
    <s v="Gold"/>
    <d v="2023-10-01T00:00:00"/>
    <x v="0"/>
    <s v="Seniors"/>
    <n v="87560"/>
    <n v="14.593333333333334"/>
  </r>
  <r>
    <s v="C1132"/>
    <s v="Rahul Joshi"/>
    <n v="40"/>
    <s v="Male"/>
    <x v="4"/>
    <s v="Mysuru"/>
    <s v="Salaried"/>
    <n v="460000"/>
    <s v="No"/>
    <n v="0"/>
    <n v="1551690"/>
    <s v="Conservative"/>
    <s v="Equity"/>
    <d v="2023-10-01T00:00:00"/>
    <x v="1"/>
    <s v="Middle-Aged"/>
    <n v="80180"/>
    <n v="17.430434782608696"/>
  </r>
  <r>
    <s v="C1133"/>
    <s v="Neha Roy"/>
    <n v="59"/>
    <s v="Female"/>
    <x v="5"/>
    <s v="Nagpur"/>
    <s v="Business Owner"/>
    <n v="1970000"/>
    <s v="Yes"/>
    <n v="520000"/>
    <n v="2906104"/>
    <s v="Moderate"/>
    <s v="Equity"/>
    <d v="2020-01-01T00:00:00"/>
    <x v="2"/>
    <s v="Seniors"/>
    <n v="126148"/>
    <n v="6.4034517766497459"/>
  </r>
  <r>
    <s v="C1134"/>
    <s v="Kavya Behera"/>
    <n v="41"/>
    <s v="Male"/>
    <x v="0"/>
    <s v="Hyderabad"/>
    <s v="Self-Employed"/>
    <n v="760000"/>
    <s v="No"/>
    <n v="0"/>
    <n v="2181978"/>
    <s v="Conservative"/>
    <s v="Equity"/>
    <d v="2023-05-01T00:00:00"/>
    <x v="0"/>
    <s v="Middle-Aged"/>
    <n v="54828"/>
    <n v="7.2142105263157896"/>
  </r>
  <r>
    <s v="C1135"/>
    <s v="Meera Behera"/>
    <n v="50"/>
    <s v="Male"/>
    <x v="12"/>
    <s v="Indore"/>
    <s v="Business Owner"/>
    <n v="960000"/>
    <s v="No"/>
    <n v="0"/>
    <n v="3590272"/>
    <s v="Moderate"/>
    <s v="Bonds"/>
    <d v="2024-05-01T00:00:00"/>
    <x v="0"/>
    <s v="Middle-Aged"/>
    <n v="202953"/>
    <n v="21.1409375"/>
  </r>
  <r>
    <s v="C1136"/>
    <s v="Pooja Patel"/>
    <n v="42"/>
    <s v="Female"/>
    <x v="8"/>
    <s v="New Delhi"/>
    <s v="Self-Employed"/>
    <n v="1110000"/>
    <s v="Yes"/>
    <n v="640000"/>
    <n v="3764361"/>
    <s v="Moderate"/>
    <s v="Fixed Deposits"/>
    <d v="2023-01-01T00:00:00"/>
    <x v="0"/>
    <s v="Middle-Aged"/>
    <n v="256004"/>
    <n v="23.063423423423423"/>
  </r>
  <r>
    <s v="C1137"/>
    <s v="Vikram Gupta"/>
    <n v="55"/>
    <s v="Male"/>
    <x v="9"/>
    <s v="Kolkata"/>
    <s v="Self-Employed"/>
    <n v="430000"/>
    <s v="No"/>
    <n v="0"/>
    <n v="1040161"/>
    <s v="Moderate"/>
    <s v="Bonds"/>
    <d v="2021-11-01T00:00:00"/>
    <x v="1"/>
    <s v="Middle-Aged"/>
    <n v="98505"/>
    <n v="22.90813953488372"/>
  </r>
  <r>
    <s v="C1138"/>
    <s v="Rahul Shah"/>
    <n v="34"/>
    <s v="Female"/>
    <x v="2"/>
    <s v="Noida"/>
    <s v="Salaried"/>
    <n v="1100000"/>
    <s v="Yes"/>
    <n v="390000"/>
    <n v="3208452"/>
    <s v="Moderate"/>
    <s v="Mutual Funds"/>
    <d v="2020-05-01T00:00:00"/>
    <x v="0"/>
    <s v="Young Adults"/>
    <n v="230864"/>
    <n v="20.987636363636362"/>
  </r>
  <r>
    <s v="C1139"/>
    <s v="Aarav Singh"/>
    <n v="37"/>
    <s v="Female"/>
    <x v="0"/>
    <s v="Hyderabad"/>
    <s v="Salaried"/>
    <n v="900000"/>
    <s v="No"/>
    <n v="0"/>
    <n v="3353293"/>
    <s v="Moderate"/>
    <s v="Mutual Funds"/>
    <d v="2024-12-01T00:00:00"/>
    <x v="0"/>
    <s v="Middle-Aged"/>
    <n v="78252"/>
    <n v="8.6946666666666665"/>
  </r>
  <r>
    <s v="C1140"/>
    <s v="Pooja Joshi"/>
    <n v="24"/>
    <s v="Male"/>
    <x v="1"/>
    <s v="Ludhiana"/>
    <s v="Salaried"/>
    <n v="600000"/>
    <s v="Yes"/>
    <n v="310000"/>
    <n v="1573290"/>
    <s v="Moderate"/>
    <s v="Mutual Funds"/>
    <d v="2024-07-01T00:00:00"/>
    <x v="0"/>
    <s v="Young Adults"/>
    <n v="128238"/>
    <n v="21.373000000000001"/>
  </r>
  <r>
    <s v="C1141"/>
    <s v="Aarav Singh"/>
    <n v="51"/>
    <s v="Male"/>
    <x v="1"/>
    <s v="Chandigarh"/>
    <s v="Business Owner"/>
    <n v="450000"/>
    <s v="No"/>
    <n v="0"/>
    <n v="1013609"/>
    <s v="Conservative"/>
    <s v="Equity"/>
    <d v="2019-10-01T00:00:00"/>
    <x v="1"/>
    <s v="Middle-Aged"/>
    <n v="43303"/>
    <n v="9.6228888888888893"/>
  </r>
  <r>
    <s v="C1142"/>
    <s v="Amit Reddy"/>
    <n v="32"/>
    <s v="Female"/>
    <x v="8"/>
    <s v="New Delhi"/>
    <s v="Business Owner"/>
    <n v="1190000"/>
    <s v="No"/>
    <n v="0"/>
    <n v="4458077"/>
    <s v="Moderate"/>
    <s v="Gold"/>
    <d v="2021-10-01T00:00:00"/>
    <x v="0"/>
    <s v="Young Adults"/>
    <n v="97791"/>
    <n v="8.2177310924369742"/>
  </r>
  <r>
    <s v="C1143"/>
    <s v="Karan Singh"/>
    <n v="24"/>
    <s v="Male"/>
    <x v="10"/>
    <s v="Coimbatore"/>
    <s v="Self-Employed"/>
    <n v="1580000"/>
    <s v="Yes"/>
    <n v="240000"/>
    <n v="7520547"/>
    <s v="Aggressive"/>
    <s v="Mutual Funds"/>
    <d v="2019-04-01T00:00:00"/>
    <x v="2"/>
    <s v="Young Adults"/>
    <n v="353684"/>
    <n v="22.38506329113924"/>
  </r>
  <r>
    <s v="C1144"/>
    <s v="Aarav Sharma"/>
    <n v="33"/>
    <s v="Male"/>
    <x v="8"/>
    <s v="New Delhi"/>
    <s v="Business Owner"/>
    <n v="940000"/>
    <s v="Yes"/>
    <n v="520000"/>
    <n v="1194082"/>
    <s v="Moderate"/>
    <s v="Mutual Funds"/>
    <d v="2021-05-01T00:00:00"/>
    <x v="0"/>
    <s v="Young Adults"/>
    <n v="243531"/>
    <n v="25.907553191489363"/>
  </r>
  <r>
    <s v="C1145"/>
    <s v="Kavya Nair"/>
    <n v="35"/>
    <s v="Female"/>
    <x v="8"/>
    <s v="New Delhi"/>
    <s v="Business Owner"/>
    <n v="390000"/>
    <s v="No"/>
    <n v="0"/>
    <n v="1078155"/>
    <s v="Moderate"/>
    <s v="Mutual Funds"/>
    <d v="2022-10-01T00:00:00"/>
    <x v="1"/>
    <s v="Young Adults"/>
    <n v="88575"/>
    <n v="22.71153846153846"/>
  </r>
  <r>
    <s v="C1146"/>
    <s v="Rahul Shah"/>
    <n v="32"/>
    <s v="Male"/>
    <x v="5"/>
    <s v="Nagpur"/>
    <s v="Salaried"/>
    <n v="480000"/>
    <s v="No"/>
    <n v="0"/>
    <n v="1288565"/>
    <s v="Moderate"/>
    <s v="Equity"/>
    <d v="2025-03-01T00:00:00"/>
    <x v="1"/>
    <s v="Young Adults"/>
    <n v="117822"/>
    <n v="24.546250000000001"/>
  </r>
  <r>
    <s v="C1147"/>
    <s v="Vikram Verma"/>
    <n v="36"/>
    <s v="Male"/>
    <x v="3"/>
    <s v="Surat"/>
    <s v="Salaried"/>
    <n v="670000"/>
    <s v="Yes"/>
    <n v="250000"/>
    <n v="1929098"/>
    <s v="Moderate"/>
    <s v="Mutual Funds"/>
    <d v="2022-10-01T00:00:00"/>
    <x v="0"/>
    <s v="Middle-Aged"/>
    <n v="190371"/>
    <n v="28.413582089552236"/>
  </r>
  <r>
    <s v="C1148"/>
    <s v="Ankit Singh"/>
    <n v="40"/>
    <s v="Female"/>
    <x v="9"/>
    <s v="Kolkata"/>
    <s v="Salaried"/>
    <n v="2010000"/>
    <s v="Yes"/>
    <n v="1170000"/>
    <n v="3080107"/>
    <s v="Moderate"/>
    <s v="Mutual Funds"/>
    <d v="2025-05-01T00:00:00"/>
    <x v="2"/>
    <s v="Middle-Aged"/>
    <n v="184364"/>
    <n v="9.1723383084577108"/>
  </r>
  <r>
    <s v="C1149"/>
    <s v="Priya Reddy"/>
    <n v="31"/>
    <s v="Female"/>
    <x v="5"/>
    <s v="Mumbai"/>
    <s v="Salaried"/>
    <n v="740000"/>
    <s v="No"/>
    <n v="0"/>
    <n v="1800354"/>
    <s v="Moderate"/>
    <s v="Gold"/>
    <d v="2023-11-01T00:00:00"/>
    <x v="0"/>
    <s v="Young Adults"/>
    <n v="209676"/>
    <n v="28.334594594594591"/>
  </r>
  <r>
    <s v="C1150"/>
    <s v="Rahul Iyer"/>
    <n v="50"/>
    <s v="Male"/>
    <x v="8"/>
    <s v="New Delhi"/>
    <s v="Salaried"/>
    <n v="660000"/>
    <s v="No"/>
    <n v="0"/>
    <n v="1473687"/>
    <s v="Conservative"/>
    <s v="Mutual Funds"/>
    <d v="2024-01-01T00:00:00"/>
    <x v="0"/>
    <s v="Middle-Aged"/>
    <n v="132325"/>
    <n v="20.049242424242426"/>
  </r>
  <r>
    <s v="C1151"/>
    <s v="Arjun Mehta"/>
    <n v="25"/>
    <s v="Male"/>
    <x v="6"/>
    <s v="Thiruvananthapuram"/>
    <s v="Salaried"/>
    <n v="340000"/>
    <s v="No"/>
    <n v="0"/>
    <n v="1182723"/>
    <s v="Conservative"/>
    <s v="Equity"/>
    <d v="2024-08-01T00:00:00"/>
    <x v="1"/>
    <s v="Young Adults"/>
    <n v="82017"/>
    <n v="24.122647058823528"/>
  </r>
  <r>
    <s v="C1152"/>
    <s v="Aarav Roy"/>
    <n v="42"/>
    <s v="Male"/>
    <x v="4"/>
    <s v="Mangaluru"/>
    <s v="Self-Employed"/>
    <n v="590000"/>
    <s v="No"/>
    <n v="0"/>
    <n v="2363423"/>
    <s v="Moderate"/>
    <s v="Equity"/>
    <d v="2024-06-01T00:00:00"/>
    <x v="0"/>
    <s v="Middle-Aged"/>
    <n v="119479"/>
    <n v="20.250677966101698"/>
  </r>
  <r>
    <s v="C1153"/>
    <s v="Arjun Singh"/>
    <n v="28"/>
    <s v="Male"/>
    <x v="4"/>
    <s v="Mysuru"/>
    <s v="Salaried"/>
    <n v="430000"/>
    <s v="Yes"/>
    <n v="120000"/>
    <n v="1836978"/>
    <s v="Aggressive"/>
    <s v="Fixed Deposits"/>
    <d v="2021-10-01T00:00:00"/>
    <x v="1"/>
    <s v="Young Adults"/>
    <n v="81782"/>
    <n v="19.019069767441859"/>
  </r>
  <r>
    <s v="C1154"/>
    <s v="Vikram Bose"/>
    <n v="49"/>
    <s v="Female"/>
    <x v="10"/>
    <s v="Chennai"/>
    <s v="Business Owner"/>
    <n v="490000"/>
    <s v="No"/>
    <n v="0"/>
    <n v="1785080"/>
    <s v="Conservative"/>
    <s v="Mutual Funds"/>
    <d v="2019-05-01T00:00:00"/>
    <x v="1"/>
    <s v="Middle-Aged"/>
    <n v="103811"/>
    <n v="21.18591836734694"/>
  </r>
  <r>
    <s v="C1155"/>
    <s v="Rohan Singh"/>
    <n v="24"/>
    <s v="Female"/>
    <x v="1"/>
    <s v="Chandigarh"/>
    <s v="Salaried"/>
    <n v="910000"/>
    <s v="No"/>
    <n v="0"/>
    <n v="1236948"/>
    <s v="Moderate"/>
    <s v="Bonds"/>
    <d v="2019-09-01T00:00:00"/>
    <x v="0"/>
    <s v="Young Adults"/>
    <n v="122609"/>
    <n v="13.473516483516484"/>
  </r>
  <r>
    <s v="C1156"/>
    <s v="Arjun Reddy"/>
    <n v="51"/>
    <s v="Female"/>
    <x v="4"/>
    <s v="Mysuru"/>
    <s v="Salaried"/>
    <n v="680000"/>
    <s v="Yes"/>
    <n v="110000"/>
    <n v="3263958"/>
    <s v="Moderate"/>
    <s v="Fixed Deposits"/>
    <d v="2020-08-01T00:00:00"/>
    <x v="0"/>
    <s v="Middle-Aged"/>
    <n v="196192"/>
    <n v="28.851764705882353"/>
  </r>
  <r>
    <s v="C1157"/>
    <s v="Ankit Joshi"/>
    <n v="60"/>
    <s v="Male"/>
    <x v="13"/>
    <s v="Jaipur"/>
    <s v="Self-Employed"/>
    <n v="2160000"/>
    <s v="No"/>
    <n v="0"/>
    <n v="7051115"/>
    <s v="Moderate"/>
    <s v="Mutual Funds"/>
    <d v="2020-09-01T00:00:00"/>
    <x v="2"/>
    <s v="Seniors"/>
    <n v="184352"/>
    <n v="8.5348148148148137"/>
  </r>
  <r>
    <s v="C1158"/>
    <s v="Arjun Mehta"/>
    <n v="25"/>
    <s v="Male"/>
    <x v="2"/>
    <s v="Kanpur"/>
    <s v="Self-Employed"/>
    <n v="1540000"/>
    <s v="No"/>
    <n v="0"/>
    <n v="3466625"/>
    <s v="Moderate"/>
    <s v="Mutual Funds"/>
    <d v="2020-05-01T00:00:00"/>
    <x v="2"/>
    <s v="Young Adults"/>
    <n v="209507"/>
    <n v="13.60435064935065"/>
  </r>
  <r>
    <s v="C1159"/>
    <s v="Rohan Mehta"/>
    <n v="38"/>
    <s v="Male"/>
    <x v="4"/>
    <s v="Bengaluru"/>
    <s v="Salaried"/>
    <n v="610000"/>
    <s v="Yes"/>
    <n v="300000"/>
    <n v="2167137"/>
    <s v="Moderate"/>
    <s v="Mutual Funds"/>
    <d v="2019-12-01T00:00:00"/>
    <x v="0"/>
    <s v="Middle-Aged"/>
    <n v="41957"/>
    <n v="6.8781967213114745"/>
  </r>
  <r>
    <s v="C1160"/>
    <s v="Aditya Shah"/>
    <n v="52"/>
    <s v="Male"/>
    <x v="2"/>
    <s v="Kanpur"/>
    <s v="Salaried"/>
    <n v="510000"/>
    <s v="No"/>
    <n v="0"/>
    <n v="2333011"/>
    <s v="Conservative"/>
    <s v="Gold"/>
    <d v="2025-10-01T00:00:00"/>
    <x v="0"/>
    <s v="Middle-Aged"/>
    <n v="60321"/>
    <n v="11.827647058823528"/>
  </r>
  <r>
    <s v="C1161"/>
    <s v="Aarav Reddy"/>
    <n v="24"/>
    <s v="Male"/>
    <x v="0"/>
    <s v="Hyderabad"/>
    <s v="Salaried"/>
    <n v="1820000"/>
    <s v="Yes"/>
    <n v="1000000"/>
    <n v="7621803"/>
    <s v="Moderate"/>
    <s v="Equity"/>
    <d v="2024-07-01T00:00:00"/>
    <x v="2"/>
    <s v="Young Adults"/>
    <n v="192683"/>
    <n v="10.586978021978021"/>
  </r>
  <r>
    <s v="C1162"/>
    <s v="Vivaan Kumar"/>
    <n v="39"/>
    <s v="Male"/>
    <x v="3"/>
    <s v="Surat"/>
    <s v="Business Owner"/>
    <n v="2120000"/>
    <s v="No"/>
    <n v="0"/>
    <n v="2507866"/>
    <s v="Moderate"/>
    <s v="Mutual Funds"/>
    <d v="2019-05-01T00:00:00"/>
    <x v="2"/>
    <s v="Middle-Aged"/>
    <n v="147396"/>
    <n v="6.9526415094339624"/>
  </r>
  <r>
    <s v="C1163"/>
    <s v="Sneha Mehta"/>
    <n v="34"/>
    <s v="Male"/>
    <x v="3"/>
    <s v="Ahmedabad"/>
    <s v="Salaried"/>
    <n v="250000"/>
    <s v="No"/>
    <n v="0"/>
    <n v="777733"/>
    <s v="Moderate"/>
    <s v="Mutual Funds"/>
    <d v="2023-12-01T00:00:00"/>
    <x v="1"/>
    <s v="Young Adults"/>
    <n v="40839"/>
    <n v="16.335599999999999"/>
  </r>
  <r>
    <s v="C1164"/>
    <s v="Pooja Mishra"/>
    <n v="57"/>
    <s v="Female"/>
    <x v="9"/>
    <s v="Kolkata"/>
    <s v="Salaried"/>
    <n v="890000"/>
    <s v="Yes"/>
    <n v="500000"/>
    <n v="3995060"/>
    <s v="Moderate"/>
    <s v="Gold"/>
    <d v="2023-05-01T00:00:00"/>
    <x v="0"/>
    <s v="Seniors"/>
    <n v="156163"/>
    <n v="17.546404494382024"/>
  </r>
  <r>
    <s v="C1165"/>
    <s v="Aditya Patel"/>
    <n v="23"/>
    <s v="Female"/>
    <x v="5"/>
    <s v="Nagpur"/>
    <s v="Salaried"/>
    <n v="740000"/>
    <s v="Yes"/>
    <n v="220000"/>
    <n v="1476994"/>
    <s v="Moderate"/>
    <s v="Gold"/>
    <d v="2023-04-01T00:00:00"/>
    <x v="0"/>
    <s v="Young Adults"/>
    <n v="59900"/>
    <n v="8.0945945945945947"/>
  </r>
  <r>
    <s v="C1166"/>
    <s v="Ankit Gupta"/>
    <n v="37"/>
    <s v="Male"/>
    <x v="7"/>
    <s v="Ranchi"/>
    <s v="Self-Employed"/>
    <n v="1210000"/>
    <s v="No"/>
    <n v="0"/>
    <n v="1283990"/>
    <s v="Moderate"/>
    <s v="Equity"/>
    <d v="2025-06-01T00:00:00"/>
    <x v="0"/>
    <s v="Middle-Aged"/>
    <n v="146822"/>
    <n v="12.134049586776859"/>
  </r>
  <r>
    <s v="C1167"/>
    <s v="Ananya Mehta"/>
    <n v="48"/>
    <s v="Male"/>
    <x v="8"/>
    <s v="New Delhi"/>
    <s v="Self-Employed"/>
    <n v="2470000"/>
    <s v="No"/>
    <n v="0"/>
    <n v="4624151"/>
    <s v="Conservative"/>
    <s v="Equity"/>
    <d v="2022-12-01T00:00:00"/>
    <x v="2"/>
    <s v="Middle-Aged"/>
    <n v="619738"/>
    <n v="25.090607287449391"/>
  </r>
  <r>
    <s v="C1168"/>
    <s v="Karan Kumar"/>
    <n v="59"/>
    <s v="Female"/>
    <x v="4"/>
    <s v="Bengaluru"/>
    <s v="Self-Employed"/>
    <n v="650000"/>
    <s v="No"/>
    <n v="0"/>
    <n v="3279172"/>
    <s v="Moderate"/>
    <s v="Gold"/>
    <d v="2020-07-01T00:00:00"/>
    <x v="0"/>
    <s v="Seniors"/>
    <n v="57249"/>
    <n v="8.8075384615384618"/>
  </r>
  <r>
    <s v="C1169"/>
    <s v="Vikram Das"/>
    <n v="43"/>
    <s v="Female"/>
    <x v="5"/>
    <s v="Pune"/>
    <s v="Salaried"/>
    <n v="270000"/>
    <s v="No"/>
    <n v="0"/>
    <n v="203315"/>
    <s v="Moderate"/>
    <s v="Fixed Deposits"/>
    <d v="2020-05-01T00:00:00"/>
    <x v="1"/>
    <s v="Middle-Aged"/>
    <n v="33736"/>
    <n v="12.494814814814815"/>
  </r>
  <r>
    <s v="C1170"/>
    <s v="Karan Malhotra"/>
    <n v="53"/>
    <s v="Male"/>
    <x v="3"/>
    <s v="Ahmedabad"/>
    <s v="Business Owner"/>
    <n v="1170000"/>
    <s v="No"/>
    <n v="0"/>
    <n v="2676960"/>
    <s v="Moderate"/>
    <s v="Equity"/>
    <d v="2023-06-01T00:00:00"/>
    <x v="0"/>
    <s v="Middle-Aged"/>
    <n v="77827"/>
    <n v="6.6518803418803421"/>
  </r>
  <r>
    <s v="C1171"/>
    <s v="Karan Singh"/>
    <n v="47"/>
    <s v="Female"/>
    <x v="13"/>
    <s v="Jaipur"/>
    <s v="Self-Employed"/>
    <n v="1830000"/>
    <s v="No"/>
    <n v="0"/>
    <n v="3811788"/>
    <s v="Aggressive"/>
    <s v="Mutual Funds"/>
    <d v="2024-08-01T00:00:00"/>
    <x v="2"/>
    <s v="Middle-Aged"/>
    <n v="167841"/>
    <n v="9.1716393442622941"/>
  </r>
  <r>
    <s v="C1172"/>
    <s v="Amit Mehta"/>
    <n v="45"/>
    <s v="Female"/>
    <x v="5"/>
    <s v="Nagpur"/>
    <s v="Self-Employed"/>
    <n v="720000"/>
    <s v="No"/>
    <n v="0"/>
    <n v="1053895"/>
    <s v="Moderate"/>
    <s v="Fixed Deposits"/>
    <d v="2021-11-01T00:00:00"/>
    <x v="0"/>
    <s v="Middle-Aged"/>
    <n v="159223"/>
    <n v="22.114305555555553"/>
  </r>
  <r>
    <s v="C1173"/>
    <s v="Arjun Malhotra"/>
    <n v="46"/>
    <s v="Male"/>
    <x v="9"/>
    <s v="Kolkata"/>
    <s v="Salaried"/>
    <n v="580000"/>
    <s v="Yes"/>
    <n v="220000"/>
    <n v="2177389"/>
    <s v="Moderate"/>
    <s v="Mutual Funds"/>
    <d v="2022-05-01T00:00:00"/>
    <x v="0"/>
    <s v="Middle-Aged"/>
    <n v="82737"/>
    <n v="14.265000000000001"/>
  </r>
  <r>
    <s v="C1174"/>
    <s v="Amit Shah"/>
    <n v="60"/>
    <s v="Male"/>
    <x v="4"/>
    <s v="Mangaluru"/>
    <s v="Business Owner"/>
    <n v="670000"/>
    <s v="No"/>
    <n v="0"/>
    <n v="1227414"/>
    <s v="Moderate"/>
    <s v="Mutual Funds"/>
    <d v="2020-01-01T00:00:00"/>
    <x v="0"/>
    <s v="Seniors"/>
    <n v="105483"/>
    <n v="15.743731343283581"/>
  </r>
  <r>
    <s v="C1175"/>
    <s v="Rahul Gupta"/>
    <n v="50"/>
    <s v="Male"/>
    <x v="13"/>
    <s v="Udaipur"/>
    <s v="Salaried"/>
    <n v="1360000"/>
    <s v="No"/>
    <n v="0"/>
    <n v="6623479"/>
    <s v="Conservative"/>
    <s v="Gold"/>
    <d v="2021-09-01T00:00:00"/>
    <x v="0"/>
    <s v="Middle-Aged"/>
    <n v="131293"/>
    <n v="9.6538970588235298"/>
  </r>
  <r>
    <s v="C1176"/>
    <s v="Vivaan Reddy"/>
    <n v="43"/>
    <s v="Male"/>
    <x v="4"/>
    <s v="Mangaluru"/>
    <s v="Self-Employed"/>
    <n v="660000"/>
    <s v="No"/>
    <n v="0"/>
    <n v="2735460"/>
    <s v="Aggressive"/>
    <s v="Equity"/>
    <d v="2020-03-01T00:00:00"/>
    <x v="0"/>
    <s v="Middle-Aged"/>
    <n v="139811"/>
    <n v="21.183484848484849"/>
  </r>
  <r>
    <s v="C1177"/>
    <s v="Amit Mehta"/>
    <n v="40"/>
    <s v="Male"/>
    <x v="2"/>
    <s v="Noida"/>
    <s v="Salaried"/>
    <n v="1020000"/>
    <s v="No"/>
    <n v="0"/>
    <n v="4678111"/>
    <s v="Moderate"/>
    <s v="Gold"/>
    <d v="2024-03-01T00:00:00"/>
    <x v="0"/>
    <s v="Middle-Aged"/>
    <n v="216291"/>
    <n v="21.204999999999998"/>
  </r>
  <r>
    <s v="C1178"/>
    <s v="Karan Nair"/>
    <n v="58"/>
    <s v="Female"/>
    <x v="0"/>
    <s v="Hyderabad"/>
    <s v="Salaried"/>
    <n v="860000"/>
    <s v="No"/>
    <n v="0"/>
    <n v="1423097"/>
    <s v="Conservative"/>
    <s v="Equity"/>
    <d v="2020-03-01T00:00:00"/>
    <x v="0"/>
    <s v="Seniors"/>
    <n v="88813"/>
    <n v="10.327093023255813"/>
  </r>
  <r>
    <s v="C1179"/>
    <s v="Arjun Bose"/>
    <n v="57"/>
    <s v="Female"/>
    <x v="12"/>
    <s v="Indore"/>
    <s v="Salaried"/>
    <n v="820000"/>
    <s v="No"/>
    <n v="0"/>
    <n v="724020"/>
    <s v="Moderate"/>
    <s v="Bonds"/>
    <d v="2021-07-01T00:00:00"/>
    <x v="0"/>
    <s v="Seniors"/>
    <n v="58737"/>
    <n v="7.1630487804878049"/>
  </r>
  <r>
    <s v="C1180"/>
    <s v="Pooja Bose"/>
    <n v="31"/>
    <s v="Male"/>
    <x v="4"/>
    <s v="Mysuru"/>
    <s v="Salaried"/>
    <n v="1250000"/>
    <s v="Yes"/>
    <n v="430000"/>
    <n v="3740326"/>
    <s v="Conservative"/>
    <s v="Mutual Funds"/>
    <d v="2021-04-01T00:00:00"/>
    <x v="0"/>
    <s v="Young Adults"/>
    <n v="98339"/>
    <n v="7.8671199999999999"/>
  </r>
  <r>
    <s v="C1181"/>
    <s v="Rohan Behera"/>
    <n v="60"/>
    <s v="Female"/>
    <x v="0"/>
    <s v="Hyderabad"/>
    <s v="Salaried"/>
    <n v="650000"/>
    <s v="Yes"/>
    <n v="180000"/>
    <n v="1722686"/>
    <s v="Aggressive"/>
    <s v="Fixed Deposits"/>
    <d v="2019-10-01T00:00:00"/>
    <x v="0"/>
    <s v="Seniors"/>
    <n v="137071"/>
    <n v="21.087846153846154"/>
  </r>
  <r>
    <s v="C1182"/>
    <s v="Ananya Shah"/>
    <n v="52"/>
    <s v="Female"/>
    <x v="5"/>
    <s v="Mumbai"/>
    <s v="Salaried"/>
    <n v="670000"/>
    <s v="Yes"/>
    <n v="410000"/>
    <n v="1386741"/>
    <s v="Aggressive"/>
    <s v="Mutual Funds"/>
    <d v="2023-09-01T00:00:00"/>
    <x v="0"/>
    <s v="Middle-Aged"/>
    <n v="64081"/>
    <n v="9.5643283582089555"/>
  </r>
  <r>
    <s v="C1183"/>
    <s v="Ishita Joshi"/>
    <n v="56"/>
    <s v="Male"/>
    <x v="12"/>
    <s v="Indore"/>
    <s v="Salaried"/>
    <n v="1320000"/>
    <s v="Yes"/>
    <n v="540000"/>
    <n v="6368382"/>
    <s v="Moderate"/>
    <s v="Mutual Funds"/>
    <d v="2024-11-01T00:00:00"/>
    <x v="0"/>
    <s v="Seniors"/>
    <n v="220294"/>
    <n v="16.688939393939396"/>
  </r>
  <r>
    <s v="C1184"/>
    <s v="Rahul Mehta"/>
    <n v="54"/>
    <s v="Male"/>
    <x v="6"/>
    <s v="Kochi"/>
    <s v="Self-Employed"/>
    <n v="490000"/>
    <s v="Yes"/>
    <n v="80000"/>
    <n v="1660912"/>
    <s v="Conservative"/>
    <s v="Mutual Funds"/>
    <d v="2021-09-01T00:00:00"/>
    <x v="1"/>
    <s v="Middle-Aged"/>
    <n v="47218"/>
    <n v="9.6363265306122443"/>
  </r>
  <r>
    <s v="C1185"/>
    <s v="Vikram Mishra"/>
    <n v="25"/>
    <s v="Female"/>
    <x v="8"/>
    <s v="New Delhi"/>
    <s v="Salaried"/>
    <n v="520000"/>
    <s v="Yes"/>
    <n v="80000"/>
    <n v="915786"/>
    <s v="Aggressive"/>
    <s v="Fixed Deposits"/>
    <d v="2019-07-01T00:00:00"/>
    <x v="0"/>
    <s v="Young Adults"/>
    <n v="50043"/>
    <n v="9.6236538461538466"/>
  </r>
  <r>
    <s v="C1186"/>
    <s v="Meera Behera"/>
    <n v="25"/>
    <s v="Male"/>
    <x v="13"/>
    <s v="Udaipur"/>
    <s v="Salaried"/>
    <n v="420000"/>
    <s v="No"/>
    <n v="0"/>
    <n v="683908"/>
    <s v="Aggressive"/>
    <s v="Mutual Funds"/>
    <d v="2019-05-01T00:00:00"/>
    <x v="1"/>
    <s v="Young Adults"/>
    <n v="25297"/>
    <n v="6.0230952380952374"/>
  </r>
  <r>
    <s v="C1187"/>
    <s v="Rohan Joshi"/>
    <n v="50"/>
    <s v="Male"/>
    <x v="11"/>
    <s v="Bhubaneswar"/>
    <s v="Business Owner"/>
    <n v="1360000"/>
    <s v="No"/>
    <n v="0"/>
    <n v="2468663"/>
    <s v="Conservative"/>
    <s v="Equity"/>
    <d v="2025-08-01T00:00:00"/>
    <x v="0"/>
    <s v="Middle-Aged"/>
    <n v="190796"/>
    <n v="14.029117647058822"/>
  </r>
  <r>
    <s v="C1188"/>
    <s v="Amit Behera"/>
    <n v="37"/>
    <s v="Male"/>
    <x v="9"/>
    <s v="Kolkata"/>
    <s v="Salaried"/>
    <n v="800000"/>
    <s v="No"/>
    <n v="0"/>
    <n v="3763395"/>
    <s v="Moderate"/>
    <s v="Mutual Funds"/>
    <d v="2023-09-01T00:00:00"/>
    <x v="0"/>
    <s v="Middle-Aged"/>
    <n v="60381"/>
    <n v="7.5476249999999991"/>
  </r>
  <r>
    <s v="C1189"/>
    <s v="Kavya Mehta"/>
    <n v="45"/>
    <s v="Male"/>
    <x v="9"/>
    <s v="Kolkata"/>
    <s v="Salaried"/>
    <n v="410000"/>
    <s v="No"/>
    <n v="0"/>
    <n v="791339"/>
    <s v="Aggressive"/>
    <s v="Mutual Funds"/>
    <d v="2024-12-01T00:00:00"/>
    <x v="1"/>
    <s v="Middle-Aged"/>
    <n v="58224"/>
    <n v="14.200975609756098"/>
  </r>
  <r>
    <s v="C1190"/>
    <s v="Kavya Malhotra"/>
    <n v="33"/>
    <s v="Male"/>
    <x v="4"/>
    <s v="Mysuru"/>
    <s v="Salaried"/>
    <n v="1360000"/>
    <s v="Yes"/>
    <n v="830000"/>
    <n v="2821826"/>
    <s v="Moderate"/>
    <s v="Equity"/>
    <d v="2022-04-01T00:00:00"/>
    <x v="0"/>
    <s v="Young Adults"/>
    <n v="257692"/>
    <n v="18.947941176470589"/>
  </r>
  <r>
    <s v="C1191"/>
    <s v="Ananya Behera"/>
    <n v="54"/>
    <s v="Male"/>
    <x v="5"/>
    <s v="Nagpur"/>
    <s v="Salaried"/>
    <n v="630000"/>
    <s v="No"/>
    <n v="0"/>
    <n v="2198875"/>
    <s v="Moderate"/>
    <s v="Bonds"/>
    <d v="2021-04-01T00:00:00"/>
    <x v="0"/>
    <s v="Middle-Aged"/>
    <n v="94374"/>
    <n v="14.979999999999999"/>
  </r>
  <r>
    <s v="C1192"/>
    <s v="Aarav Sharma"/>
    <n v="58"/>
    <s v="Female"/>
    <x v="6"/>
    <s v="Kochi"/>
    <s v="Salaried"/>
    <n v="530000"/>
    <s v="No"/>
    <n v="0"/>
    <n v="856443"/>
    <s v="Moderate"/>
    <s v="Mutual Funds"/>
    <d v="2021-12-01T00:00:00"/>
    <x v="0"/>
    <s v="Seniors"/>
    <n v="115676"/>
    <n v="21.825660377358492"/>
  </r>
  <r>
    <s v="C1193"/>
    <s v="Rahul Das"/>
    <n v="55"/>
    <s v="Male"/>
    <x v="6"/>
    <s v="Kochi"/>
    <s v="Salaried"/>
    <n v="760000"/>
    <s v="No"/>
    <n v="0"/>
    <n v="1661575"/>
    <s v="Aggressive"/>
    <s v="Equity"/>
    <d v="2023-08-01T00:00:00"/>
    <x v="0"/>
    <s v="Middle-Aged"/>
    <n v="171402"/>
    <n v="22.552894736842106"/>
  </r>
  <r>
    <s v="C1194"/>
    <s v="Ishita Singh"/>
    <n v="46"/>
    <s v="Male"/>
    <x v="3"/>
    <s v="Surat"/>
    <s v="Business Owner"/>
    <n v="1920000"/>
    <s v="Yes"/>
    <n v="540000"/>
    <n v="3183873"/>
    <s v="Conservative"/>
    <s v="Bonds"/>
    <d v="2022-11-01T00:00:00"/>
    <x v="2"/>
    <s v="Middle-Aged"/>
    <n v="419036"/>
    <n v="21.82479166666667"/>
  </r>
  <r>
    <s v="C1195"/>
    <s v="Aarav Mishra"/>
    <n v="56"/>
    <s v="Male"/>
    <x v="0"/>
    <s v="Hyderabad"/>
    <s v="Salaried"/>
    <n v="680000"/>
    <s v="Yes"/>
    <n v="240000"/>
    <n v="1373071"/>
    <s v="Moderate"/>
    <s v="Fixed Deposits"/>
    <d v="2024-11-01T00:00:00"/>
    <x v="0"/>
    <s v="Seniors"/>
    <n v="182411"/>
    <n v="26.825147058823529"/>
  </r>
  <r>
    <s v="C1196"/>
    <s v="Nisha Singh"/>
    <n v="50"/>
    <s v="Male"/>
    <x v="0"/>
    <s v="Hyderabad"/>
    <s v="Salaried"/>
    <n v="1170000"/>
    <s v="Yes"/>
    <n v="440000"/>
    <n v="1688111"/>
    <s v="Moderate"/>
    <s v="Fixed Deposits"/>
    <d v="2022-04-01T00:00:00"/>
    <x v="0"/>
    <s v="Middle-Aged"/>
    <n v="133809"/>
    <n v="11.436666666666667"/>
  </r>
  <r>
    <s v="C1197"/>
    <s v="Ankit Bose"/>
    <n v="59"/>
    <s v="Female"/>
    <x v="2"/>
    <s v="Kanpur"/>
    <s v="Self-Employed"/>
    <n v="1270000"/>
    <s v="No"/>
    <n v="0"/>
    <n v="1083715"/>
    <s v="Moderate"/>
    <s v="Mutual Funds"/>
    <d v="2023-11-01T00:00:00"/>
    <x v="0"/>
    <s v="Seniors"/>
    <n v="122317"/>
    <n v="9.6312598425196843"/>
  </r>
  <r>
    <s v="C1198"/>
    <s v="Amit Mishra"/>
    <n v="29"/>
    <s v="Male"/>
    <x v="6"/>
    <s v="Thiruvananthapuram"/>
    <s v="Salaried"/>
    <n v="1080000"/>
    <s v="No"/>
    <n v="0"/>
    <n v="4131326"/>
    <s v="Conservative"/>
    <s v="Equity"/>
    <d v="2022-07-01T00:00:00"/>
    <x v="0"/>
    <s v="Young Adults"/>
    <n v="219329"/>
    <n v="20.308240740740739"/>
  </r>
  <r>
    <s v="C1199"/>
    <s v="Aditya Verma"/>
    <n v="26"/>
    <s v="Female"/>
    <x v="6"/>
    <s v="Thiruvananthapuram"/>
    <s v="Salaried"/>
    <n v="1710000"/>
    <s v="No"/>
    <n v="0"/>
    <n v="2447577"/>
    <s v="Moderate"/>
    <s v="Mutual Funds"/>
    <d v="2024-06-01T00:00:00"/>
    <x v="2"/>
    <s v="Young Adults"/>
    <n v="327869"/>
    <n v="19.17362573099415"/>
  </r>
  <r>
    <s v="C1200"/>
    <s v="Rahul Sharma"/>
    <n v="59"/>
    <s v="Male"/>
    <x v="11"/>
    <s v="Bhubaneswar"/>
    <s v="Self-Employed"/>
    <n v="580000"/>
    <s v="No"/>
    <n v="0"/>
    <n v="2242270"/>
    <s v="Conservative"/>
    <s v="Equity"/>
    <d v="2019-09-01T00:00:00"/>
    <x v="0"/>
    <s v="Seniors"/>
    <n v="104424"/>
    <n v="18.004137931034485"/>
  </r>
  <r>
    <s v="C1201"/>
    <s v="Riya Iyer"/>
    <n v="23"/>
    <s v="Male"/>
    <x v="13"/>
    <s v="Jaipur"/>
    <s v="Salaried"/>
    <n v="480000"/>
    <s v="No"/>
    <n v="0"/>
    <n v="1970017"/>
    <s v="Aggressive"/>
    <s v="Gold"/>
    <d v="2019-06-01T00:00:00"/>
    <x v="1"/>
    <s v="Young Adults"/>
    <n v="31280"/>
    <n v="6.5166666666666666"/>
  </r>
  <r>
    <s v="C1202"/>
    <s v="Aditya Sahu"/>
    <n v="23"/>
    <s v="Female"/>
    <x v="5"/>
    <s v="Mumbai"/>
    <s v="Business Owner"/>
    <n v="470000"/>
    <s v="No"/>
    <n v="0"/>
    <n v="1467013"/>
    <s v="Aggressive"/>
    <s v="Equity"/>
    <d v="2024-05-01T00:00:00"/>
    <x v="1"/>
    <s v="Young Adults"/>
    <n v="85768"/>
    <n v="18.248510638297873"/>
  </r>
  <r>
    <s v="C1203"/>
    <s v="Sneha Iyer"/>
    <n v="42"/>
    <s v="Male"/>
    <x v="4"/>
    <s v="Bengaluru"/>
    <s v="Salaried"/>
    <n v="790000"/>
    <s v="Yes"/>
    <n v="510000"/>
    <n v="1389970"/>
    <s v="Moderate"/>
    <s v="Mutual Funds"/>
    <d v="2019-03-01T00:00:00"/>
    <x v="0"/>
    <s v="Middle-Aged"/>
    <n v="214596"/>
    <n v="27.16405063291139"/>
  </r>
  <r>
    <s v="C1204"/>
    <s v="Nisha Sahu"/>
    <n v="41"/>
    <s v="Female"/>
    <x v="6"/>
    <s v="Kochi"/>
    <s v="Self-Employed"/>
    <n v="500000"/>
    <s v="Yes"/>
    <n v="200000"/>
    <n v="755379"/>
    <s v="Moderate"/>
    <s v="Bonds"/>
    <d v="2025-02-01T00:00:00"/>
    <x v="0"/>
    <s v="Middle-Aged"/>
    <n v="67929"/>
    <n v="13.585800000000001"/>
  </r>
  <r>
    <s v="C1205"/>
    <s v="Vikram Jain"/>
    <n v="51"/>
    <s v="Male"/>
    <x v="3"/>
    <s v="Vadodara"/>
    <s v="Salaried"/>
    <n v="920000"/>
    <s v="No"/>
    <n v="0"/>
    <n v="3291356"/>
    <s v="Moderate"/>
    <s v="Equity"/>
    <d v="2022-01-01T00:00:00"/>
    <x v="0"/>
    <s v="Middle-Aged"/>
    <n v="245422"/>
    <n v="26.676304347826086"/>
  </r>
  <r>
    <s v="C1206"/>
    <s v="Kavya Shah"/>
    <n v="32"/>
    <s v="Female"/>
    <x v="5"/>
    <s v="Pune"/>
    <s v="Salaried"/>
    <n v="890000"/>
    <s v="Yes"/>
    <n v="330000"/>
    <n v="2071649"/>
    <s v="Aggressive"/>
    <s v="Bonds"/>
    <d v="2021-09-01T00:00:00"/>
    <x v="0"/>
    <s v="Young Adults"/>
    <n v="123446"/>
    <n v="13.870337078651684"/>
  </r>
  <r>
    <s v="C1207"/>
    <s v="Neha Behera"/>
    <n v="40"/>
    <s v="Female"/>
    <x v="5"/>
    <s v="Nagpur"/>
    <s v="Self-Employed"/>
    <n v="1490000"/>
    <s v="No"/>
    <n v="0"/>
    <n v="5970073"/>
    <s v="Moderate"/>
    <s v="Equity"/>
    <d v="2019-09-01T00:00:00"/>
    <x v="0"/>
    <s v="Middle-Aged"/>
    <n v="135098"/>
    <n v="9.0669798657718133"/>
  </r>
  <r>
    <s v="C1208"/>
    <s v="Arjun Das"/>
    <n v="50"/>
    <s v="Female"/>
    <x v="13"/>
    <s v="Udaipur"/>
    <s v="Business Owner"/>
    <n v="1000000"/>
    <s v="No"/>
    <n v="0"/>
    <n v="833279"/>
    <s v="Moderate"/>
    <s v="Mutual Funds"/>
    <d v="2023-05-01T00:00:00"/>
    <x v="0"/>
    <s v="Middle-Aged"/>
    <n v="155841"/>
    <n v="15.584100000000001"/>
  </r>
  <r>
    <s v="C1209"/>
    <s v="Amit Mishra"/>
    <n v="57"/>
    <s v="Female"/>
    <x v="5"/>
    <s v="Pune"/>
    <s v="Self-Employed"/>
    <n v="680000"/>
    <s v="No"/>
    <n v="0"/>
    <n v="2890915"/>
    <s v="Conservative"/>
    <s v="Equity"/>
    <d v="2025-05-01T00:00:00"/>
    <x v="0"/>
    <s v="Seniors"/>
    <n v="115444"/>
    <n v="16.977058823529411"/>
  </r>
  <r>
    <s v="C1210"/>
    <s v="Ishita Joshi"/>
    <n v="53"/>
    <s v="Female"/>
    <x v="4"/>
    <s v="Mysuru"/>
    <s v="Salaried"/>
    <n v="1070000"/>
    <s v="No"/>
    <n v="0"/>
    <n v="1002926"/>
    <s v="Aggressive"/>
    <s v="Equity"/>
    <d v="2023-03-01T00:00:00"/>
    <x v="0"/>
    <s v="Middle-Aged"/>
    <n v="214831"/>
    <n v="20.077663551401869"/>
  </r>
  <r>
    <s v="C1211"/>
    <s v="Rahul Behera"/>
    <n v="49"/>
    <s v="Female"/>
    <x v="9"/>
    <s v="Kolkata"/>
    <s v="Business Owner"/>
    <n v="480000"/>
    <s v="No"/>
    <n v="0"/>
    <n v="884680"/>
    <s v="Conservative"/>
    <s v="Mutual Funds"/>
    <d v="2024-11-01T00:00:00"/>
    <x v="1"/>
    <s v="Middle-Aged"/>
    <n v="86695"/>
    <n v="18.061458333333334"/>
  </r>
  <r>
    <s v="C1212"/>
    <s v="Ananya Malhotra"/>
    <n v="33"/>
    <s v="Male"/>
    <x v="2"/>
    <s v="Noida"/>
    <s v="Salaried"/>
    <n v="830000"/>
    <s v="No"/>
    <n v="0"/>
    <n v="2052984"/>
    <s v="Conservative"/>
    <s v="Equity"/>
    <d v="2021-02-01T00:00:00"/>
    <x v="0"/>
    <s v="Young Adults"/>
    <n v="147146"/>
    <n v="17.72843373493976"/>
  </r>
  <r>
    <s v="C1213"/>
    <s v="Riya Iyer"/>
    <n v="60"/>
    <s v="Male"/>
    <x v="13"/>
    <s v="Udaipur"/>
    <s v="Salaried"/>
    <n v="1010000"/>
    <s v="Yes"/>
    <n v="640000"/>
    <n v="1353155"/>
    <s v="Conservative"/>
    <s v="Equity"/>
    <d v="2020-04-01T00:00:00"/>
    <x v="0"/>
    <s v="Seniors"/>
    <n v="67321"/>
    <n v="6.6654455445544558"/>
  </r>
  <r>
    <s v="C1214"/>
    <s v="Aditya Verma"/>
    <n v="27"/>
    <s v="Male"/>
    <x v="4"/>
    <s v="Mangaluru"/>
    <s v="Salaried"/>
    <n v="910000"/>
    <s v="Yes"/>
    <n v="280000"/>
    <n v="2580347"/>
    <s v="Moderate"/>
    <s v="Fixed Deposits"/>
    <d v="2022-04-01T00:00:00"/>
    <x v="0"/>
    <s v="Young Adults"/>
    <n v="104491"/>
    <n v="11.482527472527472"/>
  </r>
  <r>
    <s v="C1215"/>
    <s v="Neha Kumar"/>
    <n v="30"/>
    <s v="Male"/>
    <x v="2"/>
    <s v="Lucknow"/>
    <s v="Self-Employed"/>
    <n v="1070000"/>
    <s v="Yes"/>
    <n v="690000"/>
    <n v="4050030"/>
    <s v="Conservative"/>
    <s v="Mutual Funds"/>
    <d v="2023-03-01T00:00:00"/>
    <x v="0"/>
    <s v="Young Adults"/>
    <n v="138153"/>
    <n v="12.911495327102804"/>
  </r>
  <r>
    <s v="C1216"/>
    <s v="Karan Singh"/>
    <n v="56"/>
    <s v="Male"/>
    <x v="4"/>
    <s v="Mysuru"/>
    <s v="Self-Employed"/>
    <n v="600000"/>
    <s v="No"/>
    <n v="0"/>
    <n v="2777121"/>
    <s v="Aggressive"/>
    <s v="Equity"/>
    <d v="2022-03-01T00:00:00"/>
    <x v="0"/>
    <s v="Seniors"/>
    <n v="162965"/>
    <n v="27.160833333333333"/>
  </r>
  <r>
    <s v="C1217"/>
    <s v="Rahul Sahu"/>
    <n v="34"/>
    <s v="Female"/>
    <x v="8"/>
    <s v="New Delhi"/>
    <s v="Salaried"/>
    <n v="1600000"/>
    <s v="Yes"/>
    <n v="390000"/>
    <n v="6815634"/>
    <s v="Aggressive"/>
    <s v="Mutual Funds"/>
    <d v="2023-07-01T00:00:00"/>
    <x v="2"/>
    <s v="Young Adults"/>
    <n v="197568"/>
    <n v="12.348000000000001"/>
  </r>
  <r>
    <s v="C1218"/>
    <s v="Neha Sahu"/>
    <n v="60"/>
    <s v="Male"/>
    <x v="2"/>
    <s v="Lucknow"/>
    <s v="Business Owner"/>
    <n v="2320000"/>
    <s v="Yes"/>
    <n v="710000"/>
    <n v="6625016"/>
    <s v="Aggressive"/>
    <s v="Equity"/>
    <d v="2021-12-01T00:00:00"/>
    <x v="2"/>
    <s v="Seniors"/>
    <n v="628612"/>
    <n v="27.09534482758621"/>
  </r>
  <r>
    <s v="C1219"/>
    <s v="Arjun Patel"/>
    <n v="23"/>
    <s v="Female"/>
    <x v="13"/>
    <s v="Jaipur"/>
    <s v="Self-Employed"/>
    <n v="350000"/>
    <s v="Yes"/>
    <n v="140000"/>
    <n v="958353"/>
    <s v="Moderate"/>
    <s v="Mutual Funds"/>
    <d v="2024-05-01T00:00:00"/>
    <x v="1"/>
    <s v="Young Adults"/>
    <n v="43274"/>
    <n v="12.364000000000001"/>
  </r>
  <r>
    <s v="C1220"/>
    <s v="Ishita Gupta"/>
    <n v="53"/>
    <s v="Male"/>
    <x v="7"/>
    <s v="Jamshedpur"/>
    <s v="Salaried"/>
    <n v="440000"/>
    <s v="No"/>
    <n v="0"/>
    <n v="994240"/>
    <s v="Aggressive"/>
    <s v="Mutual Funds"/>
    <d v="2025-05-01T00:00:00"/>
    <x v="1"/>
    <s v="Middle-Aged"/>
    <n v="36166"/>
    <n v="8.2195454545454538"/>
  </r>
  <r>
    <s v="C1221"/>
    <s v="Rahul Verma"/>
    <n v="26"/>
    <s v="Male"/>
    <x v="13"/>
    <s v="Jaipur"/>
    <s v="Salaried"/>
    <n v="870000"/>
    <s v="No"/>
    <n v="0"/>
    <n v="2745581"/>
    <s v="Aggressive"/>
    <s v="Mutual Funds"/>
    <d v="2022-09-01T00:00:00"/>
    <x v="0"/>
    <s v="Young Adults"/>
    <n v="103689"/>
    <n v="11.918275862068965"/>
  </r>
  <r>
    <s v="C1222"/>
    <s v="Pooja Patel"/>
    <n v="27"/>
    <s v="Female"/>
    <x v="9"/>
    <s v="Kolkata"/>
    <s v="Business Owner"/>
    <n v="740000"/>
    <s v="No"/>
    <n v="0"/>
    <n v="1137095"/>
    <s v="Aggressive"/>
    <s v="Mutual Funds"/>
    <d v="2019-09-01T00:00:00"/>
    <x v="0"/>
    <s v="Young Adults"/>
    <n v="87728"/>
    <n v="11.855135135135136"/>
  </r>
  <r>
    <s v="C1223"/>
    <s v="Neha Roy"/>
    <n v="52"/>
    <s v="Male"/>
    <x v="5"/>
    <s v="Mumbai"/>
    <s v="Salaried"/>
    <n v="2410000"/>
    <s v="No"/>
    <n v="0"/>
    <n v="5695330"/>
    <s v="Moderate"/>
    <s v="Equity"/>
    <d v="2022-01-01T00:00:00"/>
    <x v="2"/>
    <s v="Middle-Aged"/>
    <n v="717995"/>
    <n v="29.792323651452286"/>
  </r>
  <r>
    <s v="C1224"/>
    <s v="Rohan Mehta"/>
    <n v="46"/>
    <s v="Male"/>
    <x v="0"/>
    <s v="Hyderabad"/>
    <s v="Salaried"/>
    <n v="960000"/>
    <s v="No"/>
    <n v="0"/>
    <n v="2153345"/>
    <s v="Moderate"/>
    <s v="Bonds"/>
    <d v="2019-01-01T00:00:00"/>
    <x v="0"/>
    <s v="Middle-Aged"/>
    <n v="196552"/>
    <n v="20.474166666666665"/>
  </r>
  <r>
    <s v="C1225"/>
    <s v="Ananya Sharma"/>
    <n v="25"/>
    <s v="Male"/>
    <x v="8"/>
    <s v="New Delhi"/>
    <s v="Salaried"/>
    <n v="1830000"/>
    <s v="No"/>
    <n v="0"/>
    <n v="4740705"/>
    <s v="Aggressive"/>
    <s v="Equity"/>
    <d v="2024-06-01T00:00:00"/>
    <x v="2"/>
    <s v="Young Adults"/>
    <n v="526814"/>
    <n v="28.787650273224042"/>
  </r>
  <r>
    <s v="C1226"/>
    <s v="Pooja Singh"/>
    <n v="33"/>
    <s v="Female"/>
    <x v="4"/>
    <s v="Bengaluru"/>
    <s v="Salaried"/>
    <n v="280000"/>
    <s v="No"/>
    <n v="0"/>
    <n v="501516"/>
    <s v="Aggressive"/>
    <s v="Equity"/>
    <d v="2024-03-01T00:00:00"/>
    <x v="1"/>
    <s v="Young Adults"/>
    <n v="71529"/>
    <n v="25.546071428571427"/>
  </r>
  <r>
    <s v="C1227"/>
    <s v="Kavya Roy"/>
    <n v="26"/>
    <s v="Male"/>
    <x v="1"/>
    <s v="Chandigarh"/>
    <s v="Salaried"/>
    <n v="1330000"/>
    <s v="No"/>
    <n v="0"/>
    <n v="6163805"/>
    <s v="Moderate"/>
    <s v="Bonds"/>
    <d v="2022-07-01T00:00:00"/>
    <x v="0"/>
    <s v="Young Adults"/>
    <n v="266250"/>
    <n v="20.018796992481203"/>
  </r>
  <r>
    <s v="C1228"/>
    <s v="Pooja Sharma"/>
    <n v="48"/>
    <s v="Male"/>
    <x v="0"/>
    <s v="Hyderabad"/>
    <s v="Salaried"/>
    <n v="570000"/>
    <s v="Yes"/>
    <n v="310000"/>
    <n v="1367669"/>
    <s v="Moderate"/>
    <s v="Bonds"/>
    <d v="2021-04-01T00:00:00"/>
    <x v="0"/>
    <s v="Middle-Aged"/>
    <n v="118203"/>
    <n v="20.737368421052633"/>
  </r>
  <r>
    <s v="C1229"/>
    <s v="Rohan Reddy"/>
    <n v="49"/>
    <s v="Female"/>
    <x v="6"/>
    <s v="Thiruvananthapuram"/>
    <s v="Business Owner"/>
    <n v="570000"/>
    <s v="No"/>
    <n v="0"/>
    <n v="3169715"/>
    <s v="Aggressive"/>
    <s v="Gold"/>
    <d v="2021-07-01T00:00:00"/>
    <x v="0"/>
    <s v="Middle-Aged"/>
    <n v="112234"/>
    <n v="19.690175438596491"/>
  </r>
  <r>
    <s v="C1230"/>
    <s v="Rohan Jain"/>
    <n v="49"/>
    <s v="Male"/>
    <x v="3"/>
    <s v="Ahmedabad"/>
    <s v="Salaried"/>
    <n v="740000"/>
    <s v="Yes"/>
    <n v="230000"/>
    <n v="2979840"/>
    <s v="Moderate"/>
    <s v="Mutual Funds"/>
    <d v="2024-09-01T00:00:00"/>
    <x v="0"/>
    <s v="Middle-Aged"/>
    <n v="148467"/>
    <n v="20.063108108108107"/>
  </r>
  <r>
    <s v="C1231"/>
    <s v="Arjun Joshi"/>
    <n v="28"/>
    <s v="Female"/>
    <x v="11"/>
    <s v="Jamshedpur"/>
    <s v="Self-Employed"/>
    <n v="390000"/>
    <s v="No"/>
    <n v="0"/>
    <n v="517743"/>
    <s v="Conservative"/>
    <s v="Fixed Deposits"/>
    <d v="2019-08-01T00:00:00"/>
    <x v="1"/>
    <s v="Young Adults"/>
    <n v="45890"/>
    <n v="11.766666666666667"/>
  </r>
  <r>
    <s v="C1232"/>
    <s v="Sneha Bose"/>
    <n v="37"/>
    <s v="Male"/>
    <x v="9"/>
    <s v="Kolkata"/>
    <s v="Self-Employed"/>
    <n v="1080000"/>
    <s v="No"/>
    <n v="0"/>
    <n v="3402678"/>
    <s v="Aggressive"/>
    <s v="Gold"/>
    <d v="2021-10-01T00:00:00"/>
    <x v="0"/>
    <s v="Middle-Aged"/>
    <n v="175298"/>
    <n v="16.231296296296296"/>
  </r>
  <r>
    <s v="C1233"/>
    <s v="Vikram Verma"/>
    <n v="52"/>
    <s v="Male"/>
    <x v="3"/>
    <s v="Ahmedabad"/>
    <s v="Self-Employed"/>
    <n v="940000"/>
    <s v="Yes"/>
    <n v="190000"/>
    <n v="768630"/>
    <s v="Aggressive"/>
    <s v="Gold"/>
    <d v="2023-01-01T00:00:00"/>
    <x v="0"/>
    <s v="Middle-Aged"/>
    <n v="175770"/>
    <n v="18.698936170212765"/>
  </r>
  <r>
    <s v="C1234"/>
    <s v="Rahul Singh"/>
    <n v="59"/>
    <s v="Female"/>
    <x v="10"/>
    <s v="Chennai"/>
    <s v="Business Owner"/>
    <n v="980000"/>
    <s v="Yes"/>
    <n v="530000"/>
    <n v="3801486"/>
    <s v="Conservative"/>
    <s v="Equity"/>
    <d v="2023-10-01T00:00:00"/>
    <x v="0"/>
    <s v="Seniors"/>
    <n v="65172"/>
    <n v="6.6502040816326531"/>
  </r>
  <r>
    <s v="C1235"/>
    <s v="Amit Bose"/>
    <n v="59"/>
    <s v="Female"/>
    <x v="4"/>
    <s v="Mysuru"/>
    <s v="Salaried"/>
    <n v="1380000"/>
    <s v="No"/>
    <n v="0"/>
    <n v="4025482"/>
    <s v="Aggressive"/>
    <s v="Mutual Funds"/>
    <d v="2025-03-01T00:00:00"/>
    <x v="0"/>
    <s v="Seniors"/>
    <n v="219666"/>
    <n v="15.917826086956522"/>
  </r>
  <r>
    <s v="C1236"/>
    <s v="Aditya Sahu"/>
    <n v="59"/>
    <s v="Female"/>
    <x v="2"/>
    <s v="Lucknow"/>
    <s v="Salaried"/>
    <n v="1960000"/>
    <s v="Yes"/>
    <n v="1060000"/>
    <n v="9367372"/>
    <s v="Moderate"/>
    <s v="Bonds"/>
    <d v="2022-11-01T00:00:00"/>
    <x v="2"/>
    <s v="Seniors"/>
    <n v="507407"/>
    <n v="25.888112244897961"/>
  </r>
  <r>
    <s v="C1237"/>
    <s v="Amit Mishra"/>
    <n v="57"/>
    <s v="Female"/>
    <x v="8"/>
    <s v="New Delhi"/>
    <s v="Salaried"/>
    <n v="700000"/>
    <s v="No"/>
    <n v="0"/>
    <n v="2313879"/>
    <s v="Moderate"/>
    <s v="Equity"/>
    <d v="2021-01-01T00:00:00"/>
    <x v="0"/>
    <s v="Seniors"/>
    <n v="121104"/>
    <n v="17.30057142857143"/>
  </r>
  <r>
    <s v="C1238"/>
    <s v="Arjun Sharma"/>
    <n v="45"/>
    <s v="Male"/>
    <x v="5"/>
    <s v="Nagpur"/>
    <s v="Business Owner"/>
    <n v="1110000"/>
    <s v="No"/>
    <n v="0"/>
    <n v="4813417"/>
    <s v="Conservative"/>
    <s v="Mutual Funds"/>
    <d v="2019-03-01T00:00:00"/>
    <x v="0"/>
    <s v="Middle-Aged"/>
    <n v="203604"/>
    <n v="18.342702702702702"/>
  </r>
  <r>
    <s v="C1239"/>
    <s v="Neha Nair"/>
    <n v="28"/>
    <s v="Male"/>
    <x v="13"/>
    <s v="Udaipur"/>
    <s v="Business Owner"/>
    <n v="1000000"/>
    <s v="No"/>
    <n v="0"/>
    <n v="4029573"/>
    <s v="Moderate"/>
    <s v="Mutual Funds"/>
    <d v="2022-09-01T00:00:00"/>
    <x v="0"/>
    <s v="Young Adults"/>
    <n v="103095"/>
    <n v="10.3095"/>
  </r>
  <r>
    <s v="C1240"/>
    <s v="Nisha Roy"/>
    <n v="26"/>
    <s v="Male"/>
    <x v="4"/>
    <s v="Bengaluru"/>
    <s v="Salaried"/>
    <n v="1050000"/>
    <s v="No"/>
    <n v="0"/>
    <n v="2368312"/>
    <s v="Aggressive"/>
    <s v="Equity"/>
    <d v="2023-04-01T00:00:00"/>
    <x v="0"/>
    <s v="Young Adults"/>
    <n v="245433"/>
    <n v="23.374571428571429"/>
  </r>
  <r>
    <s v="C1241"/>
    <s v="Pooja Behera"/>
    <n v="40"/>
    <s v="Female"/>
    <x v="12"/>
    <s v="Bhopal"/>
    <s v="Self-Employed"/>
    <n v="1050000"/>
    <s v="No"/>
    <n v="0"/>
    <n v="2586648"/>
    <s v="Conservative"/>
    <s v="Mutual Funds"/>
    <d v="2021-10-01T00:00:00"/>
    <x v="0"/>
    <s v="Middle-Aged"/>
    <n v="151231"/>
    <n v="14.40295238095238"/>
  </r>
  <r>
    <s v="C1242"/>
    <s v="Meera Jain"/>
    <n v="31"/>
    <s v="Female"/>
    <x v="1"/>
    <s v="Ludhiana"/>
    <s v="Salaried"/>
    <n v="2040000"/>
    <s v="No"/>
    <n v="0"/>
    <n v="5432891"/>
    <s v="Aggressive"/>
    <s v="Mutual Funds"/>
    <d v="2024-09-01T00:00:00"/>
    <x v="2"/>
    <s v="Young Adults"/>
    <n v="548210"/>
    <n v="26.873039215686273"/>
  </r>
  <r>
    <s v="C1243"/>
    <s v="Amit Malhotra"/>
    <n v="51"/>
    <s v="Female"/>
    <x v="12"/>
    <s v="Bhopal"/>
    <s v="Salaried"/>
    <n v="660000"/>
    <s v="No"/>
    <n v="0"/>
    <n v="1811713"/>
    <s v="Moderate"/>
    <s v="Bonds"/>
    <d v="2019-08-01T00:00:00"/>
    <x v="0"/>
    <s v="Middle-Aged"/>
    <n v="183767"/>
    <n v="27.843484848484852"/>
  </r>
  <r>
    <s v="C1244"/>
    <s v="Vikram Malhotra"/>
    <n v="35"/>
    <s v="Male"/>
    <x v="0"/>
    <s v="Hyderabad"/>
    <s v="Self-Employed"/>
    <n v="370000"/>
    <s v="No"/>
    <n v="0"/>
    <n v="494198"/>
    <s v="Aggressive"/>
    <s v="Mutual Funds"/>
    <d v="2021-03-01T00:00:00"/>
    <x v="1"/>
    <s v="Young Adults"/>
    <n v="99227"/>
    <n v="26.818108108108106"/>
  </r>
  <r>
    <s v="C1245"/>
    <s v="Rahul Verma"/>
    <n v="39"/>
    <s v="Male"/>
    <x v="5"/>
    <s v="Pune"/>
    <s v="Salaried"/>
    <n v="580000"/>
    <s v="No"/>
    <n v="0"/>
    <n v="2257715"/>
    <s v="Moderate"/>
    <s v="Equity"/>
    <d v="2025-08-01T00:00:00"/>
    <x v="0"/>
    <s v="Middle-Aged"/>
    <n v="43812"/>
    <n v="7.5537931034482755"/>
  </r>
  <r>
    <s v="C1246"/>
    <s v="Neha Jain"/>
    <n v="54"/>
    <s v="Female"/>
    <x v="12"/>
    <s v="Indore"/>
    <s v="Salaried"/>
    <n v="1290000"/>
    <s v="No"/>
    <n v="0"/>
    <n v="4142194"/>
    <s v="Conservative"/>
    <s v="Gold"/>
    <d v="2024-03-01T00:00:00"/>
    <x v="0"/>
    <s v="Middle-Aged"/>
    <n v="172076"/>
    <n v="13.33922480620155"/>
  </r>
  <r>
    <s v="C1247"/>
    <s v="Amit Verma"/>
    <n v="44"/>
    <s v="Female"/>
    <x v="10"/>
    <s v="Coimbatore"/>
    <s v="Self-Employed"/>
    <n v="860000"/>
    <s v="Yes"/>
    <n v="460000"/>
    <n v="4235230"/>
    <s v="Aggressive"/>
    <s v="Equity"/>
    <d v="2025-10-01T00:00:00"/>
    <x v="0"/>
    <s v="Middle-Aged"/>
    <n v="227344"/>
    <n v="26.435348837209304"/>
  </r>
  <r>
    <s v="C1248"/>
    <s v="Ankit Verma"/>
    <n v="26"/>
    <s v="Female"/>
    <x v="1"/>
    <s v="Ludhiana"/>
    <s v="Self-Employed"/>
    <n v="660000"/>
    <s v="Yes"/>
    <n v="100000"/>
    <n v="3084419"/>
    <s v="Moderate"/>
    <s v="Mutual Funds"/>
    <d v="2021-01-01T00:00:00"/>
    <x v="0"/>
    <s v="Young Adults"/>
    <n v="151528"/>
    <n v="22.958787878787877"/>
  </r>
  <r>
    <s v="C1249"/>
    <s v="Ishita Iyer"/>
    <n v="27"/>
    <s v="Female"/>
    <x v="1"/>
    <s v="Chandigarh"/>
    <s v="Salaried"/>
    <n v="470000"/>
    <s v="No"/>
    <n v="0"/>
    <n v="1582216"/>
    <s v="Conservative"/>
    <s v="Equity"/>
    <d v="2023-10-01T00:00:00"/>
    <x v="1"/>
    <s v="Young Adults"/>
    <n v="119852"/>
    <n v="25.500425531914892"/>
  </r>
  <r>
    <s v="C1250"/>
    <s v="Neha Bose"/>
    <n v="59"/>
    <s v="Male"/>
    <x v="7"/>
    <s v="Jamshedpur"/>
    <s v="Salaried"/>
    <n v="960000"/>
    <s v="Yes"/>
    <n v="240000"/>
    <n v="4316527"/>
    <s v="Conservative"/>
    <s v="Mutual Funds"/>
    <d v="2022-12-01T00:00:00"/>
    <x v="0"/>
    <s v="Seniors"/>
    <n v="174473"/>
    <n v="18.174270833333335"/>
  </r>
  <r>
    <s v="C1251"/>
    <s v="Rohan Roy"/>
    <n v="35"/>
    <s v="Male"/>
    <x v="8"/>
    <s v="New Delhi"/>
    <s v="Salaried"/>
    <n v="1210000"/>
    <s v="Yes"/>
    <n v="780000"/>
    <n v="3659166"/>
    <s v="Moderate"/>
    <s v="Mutual Funds"/>
    <d v="2019-01-01T00:00:00"/>
    <x v="0"/>
    <s v="Young Adults"/>
    <n v="203495"/>
    <n v="16.817768595041322"/>
  </r>
  <r>
    <s v="C1252"/>
    <s v="Ananya Singh"/>
    <n v="56"/>
    <s v="Male"/>
    <x v="0"/>
    <s v="Hyderabad"/>
    <s v="Salaried"/>
    <n v="1010000"/>
    <s v="No"/>
    <n v="0"/>
    <n v="4394639"/>
    <s v="Moderate"/>
    <s v="Fixed Deposits"/>
    <d v="2019-08-01T00:00:00"/>
    <x v="0"/>
    <s v="Seniors"/>
    <n v="86350"/>
    <n v="8.5495049504950504"/>
  </r>
  <r>
    <s v="C1253"/>
    <s v="Priya Behera"/>
    <n v="44"/>
    <s v="Male"/>
    <x v="7"/>
    <s v="Ranchi"/>
    <s v="Self-Employed"/>
    <n v="740000"/>
    <s v="Yes"/>
    <n v="400000"/>
    <n v="1963449"/>
    <s v="Aggressive"/>
    <s v="Bonds"/>
    <d v="2020-09-01T00:00:00"/>
    <x v="0"/>
    <s v="Middle-Aged"/>
    <n v="169030"/>
    <n v="22.841891891891891"/>
  </r>
  <r>
    <s v="C1254"/>
    <s v="Vivaan Sahu"/>
    <n v="45"/>
    <s v="Male"/>
    <x v="8"/>
    <s v="New Delhi"/>
    <s v="Salaried"/>
    <n v="920000"/>
    <s v="Yes"/>
    <n v="440000"/>
    <n v="2577316"/>
    <s v="Conservative"/>
    <s v="Fixed Deposits"/>
    <d v="2025-06-01T00:00:00"/>
    <x v="0"/>
    <s v="Middle-Aged"/>
    <n v="206151"/>
    <n v="22.407717391304345"/>
  </r>
  <r>
    <s v="C1255"/>
    <s v="Aarav Singh"/>
    <n v="25"/>
    <s v="Male"/>
    <x v="4"/>
    <s v="Mysuru"/>
    <s v="Salaried"/>
    <n v="920000"/>
    <s v="No"/>
    <n v="0"/>
    <n v="2339645"/>
    <s v="Moderate"/>
    <s v="Mutual Funds"/>
    <d v="2021-05-01T00:00:00"/>
    <x v="0"/>
    <s v="Young Adults"/>
    <n v="61226"/>
    <n v="6.6549999999999994"/>
  </r>
  <r>
    <s v="C1256"/>
    <s v="Neha Bose"/>
    <n v="56"/>
    <s v="Male"/>
    <x v="9"/>
    <s v="Kolkata"/>
    <s v="Salaried"/>
    <n v="940000"/>
    <s v="No"/>
    <n v="0"/>
    <n v="3331874"/>
    <s v="Moderate"/>
    <s v="Equity"/>
    <d v="2021-06-01T00:00:00"/>
    <x v="0"/>
    <s v="Seniors"/>
    <n v="97877"/>
    <n v="10.412446808510637"/>
  </r>
  <r>
    <s v="C1257"/>
    <s v="Aarav Bose"/>
    <n v="54"/>
    <s v="Female"/>
    <x v="12"/>
    <s v="Bhopal"/>
    <s v="Self-Employed"/>
    <n v="440000"/>
    <s v="Yes"/>
    <n v="80000"/>
    <n v="1662522"/>
    <s v="Moderate"/>
    <s v="Mutual Funds"/>
    <d v="2019-03-01T00:00:00"/>
    <x v="1"/>
    <s v="Middle-Aged"/>
    <n v="78404"/>
    <n v="17.81909090909091"/>
  </r>
  <r>
    <s v="C1258"/>
    <s v="Neha Gupta"/>
    <n v="43"/>
    <s v="Female"/>
    <x v="2"/>
    <s v="Noida"/>
    <s v="Salaried"/>
    <n v="950000"/>
    <s v="No"/>
    <n v="0"/>
    <n v="2746421"/>
    <s v="Conservative"/>
    <s v="Equity"/>
    <d v="2019-07-01T00:00:00"/>
    <x v="0"/>
    <s v="Middle-Aged"/>
    <n v="195974"/>
    <n v="20.628842105263157"/>
  </r>
  <r>
    <s v="C1259"/>
    <s v="Ananya Roy"/>
    <n v="43"/>
    <s v="Female"/>
    <x v="3"/>
    <s v="Vadodara"/>
    <s v="Salaried"/>
    <n v="670000"/>
    <s v="No"/>
    <n v="0"/>
    <n v="1616764"/>
    <s v="Moderate"/>
    <s v="Mutual Funds"/>
    <d v="2019-11-01T00:00:00"/>
    <x v="0"/>
    <s v="Middle-Aged"/>
    <n v="59430"/>
    <n v="8.8701492537313431"/>
  </r>
  <r>
    <s v="C1260"/>
    <s v="Ananya Nair"/>
    <n v="33"/>
    <s v="Male"/>
    <x v="5"/>
    <s v="Pune"/>
    <s v="Salaried"/>
    <n v="1510000"/>
    <s v="No"/>
    <n v="0"/>
    <n v="6906684"/>
    <s v="Moderate"/>
    <s v="Gold"/>
    <d v="2021-08-01T00:00:00"/>
    <x v="2"/>
    <s v="Young Adults"/>
    <n v="173634"/>
    <n v="11.498940397350992"/>
  </r>
  <r>
    <s v="C1261"/>
    <s v="Nisha Shah"/>
    <n v="26"/>
    <s v="Male"/>
    <x v="3"/>
    <s v="Surat"/>
    <s v="Salaried"/>
    <n v="910000"/>
    <s v="Yes"/>
    <n v="370000"/>
    <n v="2950829"/>
    <s v="Moderate"/>
    <s v="Mutual Funds"/>
    <d v="2023-11-01T00:00:00"/>
    <x v="0"/>
    <s v="Young Adults"/>
    <n v="89341"/>
    <n v="9.8176923076923082"/>
  </r>
  <r>
    <s v="C1262"/>
    <s v="Vikram Sharma"/>
    <n v="23"/>
    <s v="Male"/>
    <x v="1"/>
    <s v="Chandigarh"/>
    <s v="Salaried"/>
    <n v="1350000"/>
    <s v="No"/>
    <n v="0"/>
    <n v="3919988"/>
    <s v="Moderate"/>
    <s v="Mutual Funds"/>
    <d v="2019-12-01T00:00:00"/>
    <x v="0"/>
    <s v="Young Adults"/>
    <n v="148320"/>
    <n v="10.986666666666666"/>
  </r>
  <r>
    <s v="C1263"/>
    <s v="Ishita Iyer"/>
    <n v="50"/>
    <s v="Female"/>
    <x v="4"/>
    <s v="Mangaluru"/>
    <s v="Salaried"/>
    <n v="720000"/>
    <s v="No"/>
    <n v="0"/>
    <n v="2631021"/>
    <s v="Moderate"/>
    <s v="Equity"/>
    <d v="2025-07-01T00:00:00"/>
    <x v="0"/>
    <s v="Middle-Aged"/>
    <n v="180730"/>
    <n v="25.101388888888888"/>
  </r>
  <r>
    <s v="C1264"/>
    <s v="Ishita Iyer"/>
    <n v="46"/>
    <s v="Male"/>
    <x v="9"/>
    <s v="Kolkata"/>
    <s v="Self-Employed"/>
    <n v="730000"/>
    <s v="No"/>
    <n v="0"/>
    <n v="2650097"/>
    <s v="Moderate"/>
    <s v="Mutual Funds"/>
    <d v="2022-02-01T00:00:00"/>
    <x v="0"/>
    <s v="Middle-Aged"/>
    <n v="152060"/>
    <n v="20.830136986301369"/>
  </r>
  <r>
    <s v="C1265"/>
    <s v="Nisha Behera"/>
    <n v="57"/>
    <s v="Male"/>
    <x v="6"/>
    <s v="Thiruvananthapuram"/>
    <s v="Self-Employed"/>
    <n v="1930000"/>
    <s v="No"/>
    <n v="0"/>
    <n v="8718987"/>
    <s v="Aggressive"/>
    <s v="Fixed Deposits"/>
    <d v="2020-12-01T00:00:00"/>
    <x v="2"/>
    <s v="Seniors"/>
    <n v="414876"/>
    <n v="21.496165803108809"/>
  </r>
  <r>
    <s v="C1266"/>
    <s v="Vivaan Joshi"/>
    <n v="35"/>
    <s v="Female"/>
    <x v="2"/>
    <s v="Kanpur"/>
    <s v="Self-Employed"/>
    <n v="1080000"/>
    <s v="No"/>
    <n v="0"/>
    <n v="2883375"/>
    <s v="Conservative"/>
    <s v="Bonds"/>
    <d v="2024-05-01T00:00:00"/>
    <x v="0"/>
    <s v="Young Adults"/>
    <n v="244099"/>
    <n v="22.601759259259261"/>
  </r>
  <r>
    <s v="C1267"/>
    <s v="Arjun Mishra"/>
    <n v="56"/>
    <s v="Male"/>
    <x v="2"/>
    <s v="Noida"/>
    <s v="Salaried"/>
    <n v="570000"/>
    <s v="Yes"/>
    <n v="320000"/>
    <n v="935181"/>
    <s v="Conservative"/>
    <s v="Mutual Funds"/>
    <d v="2020-06-01T00:00:00"/>
    <x v="0"/>
    <s v="Seniors"/>
    <n v="79001"/>
    <n v="13.859824561403508"/>
  </r>
  <r>
    <s v="C1268"/>
    <s v="Kavya Malhotra"/>
    <n v="33"/>
    <s v="Female"/>
    <x v="2"/>
    <s v="Noida"/>
    <s v="Salaried"/>
    <n v="1390000"/>
    <s v="No"/>
    <n v="0"/>
    <n v="3632746"/>
    <s v="Aggressive"/>
    <s v="Mutual Funds"/>
    <d v="2022-10-01T00:00:00"/>
    <x v="0"/>
    <s v="Young Adults"/>
    <n v="335433"/>
    <n v="24.131870503597121"/>
  </r>
  <r>
    <s v="C1269"/>
    <s v="Rohan Behera"/>
    <n v="58"/>
    <s v="Male"/>
    <x v="0"/>
    <s v="Hyderabad"/>
    <s v="Salaried"/>
    <n v="630000"/>
    <s v="Yes"/>
    <n v="250000"/>
    <n v="1859978"/>
    <s v="Moderate"/>
    <s v="Bonds"/>
    <d v="2023-08-01T00:00:00"/>
    <x v="0"/>
    <s v="Seniors"/>
    <n v="169272"/>
    <n v="26.868571428571432"/>
  </r>
  <r>
    <s v="C1270"/>
    <s v="Kavya Mishra"/>
    <n v="39"/>
    <s v="Male"/>
    <x v="8"/>
    <s v="New Delhi"/>
    <s v="Salaried"/>
    <n v="960000"/>
    <s v="No"/>
    <n v="0"/>
    <n v="4466333"/>
    <s v="Moderate"/>
    <s v="Fixed Deposits"/>
    <d v="2024-03-01T00:00:00"/>
    <x v="0"/>
    <s v="Middle-Aged"/>
    <n v="211749"/>
    <n v="22.057187500000001"/>
  </r>
  <r>
    <s v="C1271"/>
    <s v="Rahul Roy"/>
    <n v="57"/>
    <s v="Male"/>
    <x v="11"/>
    <s v="Cuttack"/>
    <s v="Salaried"/>
    <n v="2330000"/>
    <s v="No"/>
    <n v="0"/>
    <n v="6332744"/>
    <s v="Moderate"/>
    <s v="Bonds"/>
    <d v="2019-07-01T00:00:00"/>
    <x v="2"/>
    <s v="Seniors"/>
    <n v="358445"/>
    <n v="15.383905579399141"/>
  </r>
  <r>
    <s v="C1272"/>
    <s v="Arjun Verma"/>
    <n v="40"/>
    <s v="Female"/>
    <x v="11"/>
    <s v="Bhubaneswar"/>
    <s v="Self-Employed"/>
    <n v="390000"/>
    <s v="Yes"/>
    <n v="110000"/>
    <n v="1723208"/>
    <s v="Moderate"/>
    <s v="Mutual Funds"/>
    <d v="2024-06-01T00:00:00"/>
    <x v="1"/>
    <s v="Middle-Aged"/>
    <n v="84088"/>
    <n v="21.56102564102564"/>
  </r>
  <r>
    <s v="C1273"/>
    <s v="Meera Kumar"/>
    <n v="44"/>
    <s v="Female"/>
    <x v="6"/>
    <s v="Kochi"/>
    <s v="Salaried"/>
    <n v="770000"/>
    <s v="No"/>
    <n v="0"/>
    <n v="1837358"/>
    <s v="Moderate"/>
    <s v="Mutual Funds"/>
    <d v="2022-04-01T00:00:00"/>
    <x v="0"/>
    <s v="Middle-Aged"/>
    <n v="191498"/>
    <n v="24.869870129870129"/>
  </r>
  <r>
    <s v="C1274"/>
    <s v="Arjun Kumar"/>
    <n v="46"/>
    <s v="Male"/>
    <x v="12"/>
    <s v="Indore"/>
    <s v="Salaried"/>
    <n v="1060000"/>
    <s v="Yes"/>
    <n v="200000"/>
    <n v="5430488"/>
    <s v="Moderate"/>
    <s v="Mutual Funds"/>
    <d v="2023-06-01T00:00:00"/>
    <x v="0"/>
    <s v="Middle-Aged"/>
    <n v="87449"/>
    <n v="8.2499056603773582"/>
  </r>
  <r>
    <s v="C1275"/>
    <s v="Meera Mehta"/>
    <n v="41"/>
    <s v="Male"/>
    <x v="9"/>
    <s v="Kolkata"/>
    <s v="Salaried"/>
    <n v="1290000"/>
    <s v="Yes"/>
    <n v="750000"/>
    <n v="965912"/>
    <s v="Moderate"/>
    <s v="Mutual Funds"/>
    <d v="2021-07-01T00:00:00"/>
    <x v="0"/>
    <s v="Middle-Aged"/>
    <n v="158350"/>
    <n v="12.275193798449614"/>
  </r>
  <r>
    <s v="C1276"/>
    <s v="Pooja Iyer"/>
    <n v="59"/>
    <s v="Male"/>
    <x v="9"/>
    <s v="Kolkata"/>
    <s v="Salaried"/>
    <n v="430000"/>
    <s v="No"/>
    <n v="0"/>
    <n v="1524557"/>
    <s v="Conservative"/>
    <s v="Fixed Deposits"/>
    <d v="2023-04-01T00:00:00"/>
    <x v="1"/>
    <s v="Seniors"/>
    <n v="116652"/>
    <n v="27.128372093023255"/>
  </r>
  <r>
    <s v="C1277"/>
    <s v="Ankit Sahu"/>
    <n v="43"/>
    <s v="Female"/>
    <x v="11"/>
    <s v="Jamshedpur"/>
    <s v="Business Owner"/>
    <n v="370000"/>
    <s v="Yes"/>
    <n v="140000"/>
    <n v="2120767"/>
    <s v="Aggressive"/>
    <s v="Mutual Funds"/>
    <d v="2021-07-01T00:00:00"/>
    <x v="1"/>
    <s v="Middle-Aged"/>
    <n v="104973"/>
    <n v="28.37108108108108"/>
  </r>
  <r>
    <s v="C1278"/>
    <s v="Sneha Sharma"/>
    <n v="30"/>
    <s v="Female"/>
    <x v="13"/>
    <s v="Jaipur"/>
    <s v="Salaried"/>
    <n v="1550000"/>
    <s v="No"/>
    <n v="0"/>
    <n v="7476971"/>
    <s v="Moderate"/>
    <s v="Equity"/>
    <d v="2021-10-01T00:00:00"/>
    <x v="2"/>
    <s v="Young Adults"/>
    <n v="262358"/>
    <n v="16.926322580645163"/>
  </r>
  <r>
    <s v="C1279"/>
    <s v="Nisha Singh"/>
    <n v="50"/>
    <s v="Female"/>
    <x v="2"/>
    <s v="Lucknow"/>
    <s v="Business Owner"/>
    <n v="570000"/>
    <s v="Yes"/>
    <n v="260000"/>
    <n v="719533"/>
    <s v="Moderate"/>
    <s v="Mutual Funds"/>
    <d v="2019-07-01T00:00:00"/>
    <x v="0"/>
    <s v="Middle-Aged"/>
    <n v="82068"/>
    <n v="14.397894736842105"/>
  </r>
  <r>
    <s v="C1280"/>
    <s v="Ankit Malhotra"/>
    <n v="27"/>
    <s v="Male"/>
    <x v="11"/>
    <s v="Jamshedpur"/>
    <s v="Salaried"/>
    <n v="560000"/>
    <s v="No"/>
    <n v="0"/>
    <n v="912899"/>
    <s v="Moderate"/>
    <s v="Gold"/>
    <d v="2020-04-01T00:00:00"/>
    <x v="0"/>
    <s v="Young Adults"/>
    <n v="71456"/>
    <n v="12.76"/>
  </r>
  <r>
    <s v="C1281"/>
    <s v="Sneha Iyer"/>
    <n v="39"/>
    <s v="Male"/>
    <x v="6"/>
    <s v="Thiruvananthapuram"/>
    <s v="Self-Employed"/>
    <n v="1990000"/>
    <s v="No"/>
    <n v="0"/>
    <n v="6873966"/>
    <s v="Moderate"/>
    <s v="Mutual Funds"/>
    <d v="2020-10-01T00:00:00"/>
    <x v="2"/>
    <s v="Middle-Aged"/>
    <n v="351998"/>
    <n v="17.688341708542712"/>
  </r>
  <r>
    <s v="C1282"/>
    <s v="Arjun Shah"/>
    <n v="59"/>
    <s v="Male"/>
    <x v="0"/>
    <s v="Hyderabad"/>
    <s v="Salaried"/>
    <n v="880000"/>
    <s v="No"/>
    <n v="0"/>
    <n v="802474"/>
    <s v="Moderate"/>
    <s v="Mutual Funds"/>
    <d v="2023-05-01T00:00:00"/>
    <x v="0"/>
    <s v="Seniors"/>
    <n v="255744"/>
    <n v="29.061818181818182"/>
  </r>
  <r>
    <s v="C1283"/>
    <s v="Kavya Sharma"/>
    <n v="58"/>
    <s v="Female"/>
    <x v="0"/>
    <s v="Hyderabad"/>
    <s v="Business Owner"/>
    <n v="890000"/>
    <s v="No"/>
    <n v="0"/>
    <n v="1034364"/>
    <s v="Aggressive"/>
    <s v="Equity"/>
    <d v="2020-05-01T00:00:00"/>
    <x v="0"/>
    <s v="Seniors"/>
    <n v="84744"/>
    <n v="9.5217977528089879"/>
  </r>
  <r>
    <s v="C1284"/>
    <s v="Sneha Mishra"/>
    <n v="41"/>
    <s v="Female"/>
    <x v="5"/>
    <s v="Pune"/>
    <s v="Salaried"/>
    <n v="770000"/>
    <s v="No"/>
    <n v="0"/>
    <n v="1405022"/>
    <s v="Moderate"/>
    <s v="Mutual Funds"/>
    <d v="2019-04-01T00:00:00"/>
    <x v="0"/>
    <s v="Middle-Aged"/>
    <n v="116023"/>
    <n v="15.067922077922077"/>
  </r>
  <r>
    <s v="C1285"/>
    <s v="Priya Iyer"/>
    <n v="49"/>
    <s v="Male"/>
    <x v="3"/>
    <s v="Surat"/>
    <s v="Salaried"/>
    <n v="430000"/>
    <s v="Yes"/>
    <n v="140000"/>
    <n v="923714"/>
    <s v="Moderate"/>
    <s v="Equity"/>
    <d v="2024-01-01T00:00:00"/>
    <x v="1"/>
    <s v="Middle-Aged"/>
    <n v="108629"/>
    <n v="25.262558139534885"/>
  </r>
  <r>
    <s v="C1286"/>
    <s v="Rohan Mehta"/>
    <n v="56"/>
    <s v="Male"/>
    <x v="5"/>
    <s v="Pune"/>
    <s v="Salaried"/>
    <n v="1230000"/>
    <s v="Yes"/>
    <n v="680000"/>
    <n v="3576491"/>
    <s v="Aggressive"/>
    <s v="Equity"/>
    <d v="2023-04-01T00:00:00"/>
    <x v="0"/>
    <s v="Seniors"/>
    <n v="170704"/>
    <n v="13.878373983739836"/>
  </r>
  <r>
    <s v="C1287"/>
    <s v="Pooja Joshi"/>
    <n v="33"/>
    <s v="Male"/>
    <x v="10"/>
    <s v="Chennai"/>
    <s v="Salaried"/>
    <n v="1060000"/>
    <s v="No"/>
    <n v="0"/>
    <n v="670024"/>
    <s v="Conservative"/>
    <s v="Gold"/>
    <d v="2021-11-01T00:00:00"/>
    <x v="0"/>
    <s v="Young Adults"/>
    <n v="232000"/>
    <n v="21.886792452830189"/>
  </r>
  <r>
    <s v="C1288"/>
    <s v="Karan Sahu"/>
    <n v="34"/>
    <s v="Male"/>
    <x v="9"/>
    <s v="Kolkata"/>
    <s v="Salaried"/>
    <n v="930000"/>
    <s v="Yes"/>
    <n v="190000"/>
    <n v="1551559"/>
    <s v="Conservative"/>
    <s v="Fixed Deposits"/>
    <d v="2022-08-01T00:00:00"/>
    <x v="0"/>
    <s v="Young Adults"/>
    <n v="133528"/>
    <n v="14.357849462365591"/>
  </r>
  <r>
    <s v="C1289"/>
    <s v="Ankit Joshi"/>
    <n v="43"/>
    <s v="Female"/>
    <x v="8"/>
    <s v="New Delhi"/>
    <s v="Salaried"/>
    <n v="800000"/>
    <s v="No"/>
    <n v="0"/>
    <n v="2338630"/>
    <s v="Aggressive"/>
    <s v="Fixed Deposits"/>
    <d v="2020-03-01T00:00:00"/>
    <x v="0"/>
    <s v="Middle-Aged"/>
    <n v="177342"/>
    <n v="22.167750000000002"/>
  </r>
  <r>
    <s v="C1290"/>
    <s v="Karan Iyer"/>
    <n v="33"/>
    <s v="Male"/>
    <x v="3"/>
    <s v="Vadodara"/>
    <s v="Salaried"/>
    <n v="720000"/>
    <s v="Yes"/>
    <n v="340000"/>
    <n v="2789650"/>
    <s v="Moderate"/>
    <s v="Bonds"/>
    <d v="2024-01-01T00:00:00"/>
    <x v="0"/>
    <s v="Young Adults"/>
    <n v="187772"/>
    <n v="26.079444444444444"/>
  </r>
  <r>
    <s v="C1291"/>
    <s v="Aditya Joshi"/>
    <n v="50"/>
    <s v="Female"/>
    <x v="5"/>
    <s v="Mumbai"/>
    <s v="Salaried"/>
    <n v="1400000"/>
    <s v="No"/>
    <n v="0"/>
    <n v="2283385"/>
    <s v="Aggressive"/>
    <s v="Bonds"/>
    <d v="2022-08-01T00:00:00"/>
    <x v="0"/>
    <s v="Middle-Aged"/>
    <n v="214990"/>
    <n v="15.356428571428571"/>
  </r>
  <r>
    <s v="C1292"/>
    <s v="Meera Reddy"/>
    <n v="27"/>
    <s v="Female"/>
    <x v="5"/>
    <s v="Nagpur"/>
    <s v="Self-Employed"/>
    <n v="790000"/>
    <s v="No"/>
    <n v="0"/>
    <n v="1848311"/>
    <s v="Moderate"/>
    <s v="Fixed Deposits"/>
    <d v="2020-09-01T00:00:00"/>
    <x v="0"/>
    <s v="Young Adults"/>
    <n v="198185"/>
    <n v="25.086708860759494"/>
  </r>
  <r>
    <s v="C1293"/>
    <s v="Rahul Mehta"/>
    <n v="39"/>
    <s v="Female"/>
    <x v="7"/>
    <s v="Jamshedpur"/>
    <s v="Salaried"/>
    <n v="820000"/>
    <s v="Yes"/>
    <n v="260000"/>
    <n v="3588026"/>
    <s v="Conservative"/>
    <s v="Equity"/>
    <d v="2025-05-01T00:00:00"/>
    <x v="0"/>
    <s v="Middle-Aged"/>
    <n v="227809"/>
    <n v="27.781585365853655"/>
  </r>
  <r>
    <s v="C1294"/>
    <s v="Amit Shah"/>
    <n v="42"/>
    <s v="Female"/>
    <x v="0"/>
    <s v="Hyderabad"/>
    <s v="Salaried"/>
    <n v="1140000"/>
    <s v="No"/>
    <n v="0"/>
    <n v="5588937"/>
    <s v="Conservative"/>
    <s v="Equity"/>
    <d v="2022-11-01T00:00:00"/>
    <x v="0"/>
    <s v="Middle-Aged"/>
    <n v="321774"/>
    <n v="28.225789473684209"/>
  </r>
  <r>
    <s v="C1295"/>
    <s v="Kavya Sahu"/>
    <n v="34"/>
    <s v="Female"/>
    <x v="5"/>
    <s v="Pune"/>
    <s v="Business Owner"/>
    <n v="950000"/>
    <s v="Yes"/>
    <n v="210000"/>
    <n v="4570747"/>
    <s v="Moderate"/>
    <s v="Mutual Funds"/>
    <d v="2025-03-01T00:00:00"/>
    <x v="0"/>
    <s v="Young Adults"/>
    <n v="145243"/>
    <n v="15.288736842105264"/>
  </r>
  <r>
    <s v="C1296"/>
    <s v="Vikram Jain"/>
    <n v="28"/>
    <s v="Female"/>
    <x v="9"/>
    <s v="Kolkata"/>
    <s v="Business Owner"/>
    <n v="2100000"/>
    <s v="No"/>
    <n v="0"/>
    <n v="9280334"/>
    <s v="Moderate"/>
    <s v="Bonds"/>
    <d v="2023-01-01T00:00:00"/>
    <x v="2"/>
    <s v="Young Adults"/>
    <n v="345281"/>
    <n v="16.441952380952383"/>
  </r>
  <r>
    <s v="C1297"/>
    <s v="Ananya Reddy"/>
    <n v="39"/>
    <s v="Male"/>
    <x v="2"/>
    <s v="Lucknow"/>
    <s v="Self-Employed"/>
    <n v="320000"/>
    <s v="Yes"/>
    <n v="130000"/>
    <n v="894167"/>
    <s v="Moderate"/>
    <s v="Fixed Deposits"/>
    <d v="2023-05-01T00:00:00"/>
    <x v="1"/>
    <s v="Middle-Aged"/>
    <n v="39782"/>
    <n v="12.431875"/>
  </r>
  <r>
    <s v="C1298"/>
    <s v="Nisha Roy"/>
    <n v="41"/>
    <s v="Female"/>
    <x v="4"/>
    <s v="Mangaluru"/>
    <s v="Self-Employed"/>
    <n v="1000000"/>
    <s v="No"/>
    <n v="0"/>
    <n v="3545821"/>
    <s v="Conservative"/>
    <s v="Mutual Funds"/>
    <d v="2021-03-01T00:00:00"/>
    <x v="0"/>
    <s v="Middle-Aged"/>
    <n v="134723"/>
    <n v="13.472300000000001"/>
  </r>
  <r>
    <s v="C1299"/>
    <s v="Rahul Patel"/>
    <n v="48"/>
    <s v="Female"/>
    <x v="3"/>
    <s v="Vadodara"/>
    <s v="Salaried"/>
    <n v="580000"/>
    <s v="No"/>
    <n v="0"/>
    <n v="1364220"/>
    <s v="Moderate"/>
    <s v="Mutual Funds"/>
    <d v="2021-07-01T00:00:00"/>
    <x v="0"/>
    <s v="Middle-Aged"/>
    <n v="102383"/>
    <n v="17.652241379310347"/>
  </r>
  <r>
    <s v="C1300"/>
    <s v="Nisha Joshi"/>
    <n v="54"/>
    <s v="Male"/>
    <x v="5"/>
    <s v="Pune"/>
    <s v="Business Owner"/>
    <n v="510000"/>
    <s v="Yes"/>
    <n v="120000"/>
    <n v="1619454"/>
    <s v="Moderate"/>
    <s v="Mutual Funds"/>
    <d v="2022-08-01T00:00:00"/>
    <x v="0"/>
    <s v="Middle-Aged"/>
    <n v="53967"/>
    <n v="10.581764705882353"/>
  </r>
  <r>
    <s v="C1301"/>
    <s v="Priya Singh"/>
    <n v="28"/>
    <s v="Female"/>
    <x v="5"/>
    <s v="Mumbai"/>
    <s v="Salaried"/>
    <n v="660000"/>
    <s v="Yes"/>
    <n v="150000"/>
    <n v="1204738"/>
    <s v="Conservative"/>
    <s v="Mutual Funds"/>
    <d v="2021-08-01T00:00:00"/>
    <x v="0"/>
    <s v="Young Adults"/>
    <n v="141340"/>
    <n v="21.415151515151514"/>
  </r>
  <r>
    <s v="C1302"/>
    <s v="Karan Reddy"/>
    <n v="58"/>
    <s v="Female"/>
    <x v="9"/>
    <s v="Kolkata"/>
    <s v="Salaried"/>
    <n v="880000"/>
    <s v="No"/>
    <n v="0"/>
    <n v="2636610"/>
    <s v="Aggressive"/>
    <s v="Mutual Funds"/>
    <d v="2021-06-01T00:00:00"/>
    <x v="0"/>
    <s v="Seniors"/>
    <n v="149725"/>
    <n v="17.014204545454543"/>
  </r>
  <r>
    <s v="C1303"/>
    <s v="Nisha Verma"/>
    <n v="60"/>
    <s v="Female"/>
    <x v="9"/>
    <s v="Kolkata"/>
    <s v="Self-Employed"/>
    <n v="900000"/>
    <s v="Yes"/>
    <n v="550000"/>
    <n v="3150870"/>
    <s v="Conservative"/>
    <s v="Equity"/>
    <d v="2020-06-01T00:00:00"/>
    <x v="0"/>
    <s v="Seniors"/>
    <n v="248682"/>
    <n v="27.631333333333334"/>
  </r>
  <r>
    <s v="C1304"/>
    <s v="Arjun Shah"/>
    <n v="33"/>
    <s v="Male"/>
    <x v="3"/>
    <s v="Ahmedabad"/>
    <s v="Salaried"/>
    <n v="370000"/>
    <s v="No"/>
    <n v="0"/>
    <n v="435596"/>
    <s v="Moderate"/>
    <s v="Mutual Funds"/>
    <d v="2024-03-01T00:00:00"/>
    <x v="1"/>
    <s v="Young Adults"/>
    <n v="90130"/>
    <n v="24.359459459459458"/>
  </r>
  <r>
    <s v="C1305"/>
    <s v="Aarav Mishra"/>
    <n v="55"/>
    <s v="Female"/>
    <x v="2"/>
    <s v="Lucknow"/>
    <s v="Salaried"/>
    <n v="630000"/>
    <s v="No"/>
    <n v="0"/>
    <n v="2484117"/>
    <s v="Aggressive"/>
    <s v="Fixed Deposits"/>
    <d v="2020-04-01T00:00:00"/>
    <x v="0"/>
    <s v="Middle-Aged"/>
    <n v="84329"/>
    <n v="13.385555555555555"/>
  </r>
  <r>
    <s v="C1306"/>
    <s v="Nisha Das"/>
    <n v="46"/>
    <s v="Male"/>
    <x v="1"/>
    <s v="Ludhiana"/>
    <s v="Salaried"/>
    <n v="990000"/>
    <s v="Yes"/>
    <n v="520000"/>
    <n v="910788"/>
    <s v="Moderate"/>
    <s v="Mutual Funds"/>
    <d v="2021-11-01T00:00:00"/>
    <x v="0"/>
    <s v="Middle-Aged"/>
    <n v="180047"/>
    <n v="18.186565656565655"/>
  </r>
  <r>
    <s v="C1307"/>
    <s v="Rahul Joshi"/>
    <n v="45"/>
    <s v="Female"/>
    <x v="9"/>
    <s v="Kolkata"/>
    <s v="Salaried"/>
    <n v="520000"/>
    <s v="No"/>
    <n v="0"/>
    <n v="1206495"/>
    <s v="Conservative"/>
    <s v="Mutual Funds"/>
    <d v="2024-02-01T00:00:00"/>
    <x v="0"/>
    <s v="Middle-Aged"/>
    <n v="121985"/>
    <n v="23.458653846153847"/>
  </r>
  <r>
    <s v="C1308"/>
    <s v="Ishita Gupta"/>
    <n v="37"/>
    <s v="Male"/>
    <x v="8"/>
    <s v="New Delhi"/>
    <s v="Salaried"/>
    <n v="460000"/>
    <s v="No"/>
    <n v="0"/>
    <n v="771271"/>
    <s v="Moderate"/>
    <s v="Equity"/>
    <d v="2019-09-01T00:00:00"/>
    <x v="1"/>
    <s v="Middle-Aged"/>
    <n v="46844"/>
    <n v="10.183478260869565"/>
  </r>
  <r>
    <s v="C1309"/>
    <s v="Vivaan Sahu"/>
    <n v="49"/>
    <s v="Female"/>
    <x v="11"/>
    <s v="Bhubaneswar"/>
    <s v="Salaried"/>
    <n v="250000"/>
    <s v="No"/>
    <n v="0"/>
    <n v="788207"/>
    <s v="Aggressive"/>
    <s v="Gold"/>
    <d v="2024-02-01T00:00:00"/>
    <x v="1"/>
    <s v="Middle-Aged"/>
    <n v="19241"/>
    <n v="7.6964000000000006"/>
  </r>
  <r>
    <s v="C1310"/>
    <s v="Sneha Sahu"/>
    <n v="33"/>
    <s v="Male"/>
    <x v="8"/>
    <s v="New Delhi"/>
    <s v="Salaried"/>
    <n v="590000"/>
    <s v="No"/>
    <n v="0"/>
    <n v="962003"/>
    <s v="Moderate"/>
    <s v="Equity"/>
    <d v="2022-03-01T00:00:00"/>
    <x v="0"/>
    <s v="Young Adults"/>
    <n v="142580"/>
    <n v="24.166101694915255"/>
  </r>
  <r>
    <s v="C1311"/>
    <s v="Riya Jain"/>
    <n v="39"/>
    <s v="Male"/>
    <x v="10"/>
    <s v="Coimbatore"/>
    <s v="Salaried"/>
    <n v="450000"/>
    <s v="Yes"/>
    <n v="170000"/>
    <n v="1865471"/>
    <s v="Moderate"/>
    <s v="Equity"/>
    <d v="2023-03-01T00:00:00"/>
    <x v="1"/>
    <s v="Middle-Aged"/>
    <n v="38810"/>
    <n v="8.6244444444444444"/>
  </r>
  <r>
    <s v="C1312"/>
    <s v="Aditya Kumar"/>
    <n v="36"/>
    <s v="Male"/>
    <x v="5"/>
    <s v="Pune"/>
    <s v="Salaried"/>
    <n v="490000"/>
    <s v="Yes"/>
    <n v="140000"/>
    <n v="1262962"/>
    <s v="Aggressive"/>
    <s v="Equity"/>
    <d v="2019-10-01T00:00:00"/>
    <x v="1"/>
    <s v="Middle-Aged"/>
    <n v="126647"/>
    <n v="25.846326530612245"/>
  </r>
  <r>
    <s v="C1313"/>
    <s v="Aditya Mishra"/>
    <n v="49"/>
    <s v="Male"/>
    <x v="5"/>
    <s v="Pune"/>
    <s v="Salaried"/>
    <n v="730000"/>
    <s v="No"/>
    <n v="0"/>
    <n v="1861296"/>
    <s v="Aggressive"/>
    <s v="Mutual Funds"/>
    <d v="2023-04-01T00:00:00"/>
    <x v="0"/>
    <s v="Middle-Aged"/>
    <n v="187361"/>
    <n v="25.665890410958902"/>
  </r>
  <r>
    <s v="C1314"/>
    <s v="Rahul Gupta"/>
    <n v="40"/>
    <s v="Female"/>
    <x v="1"/>
    <s v="Ludhiana"/>
    <s v="Business Owner"/>
    <n v="610000"/>
    <s v="No"/>
    <n v="0"/>
    <n v="1447710"/>
    <s v="Moderate"/>
    <s v="Mutual Funds"/>
    <d v="2019-12-01T00:00:00"/>
    <x v="0"/>
    <s v="Middle-Aged"/>
    <n v="102498"/>
    <n v="16.80295081967213"/>
  </r>
  <r>
    <s v="C1315"/>
    <s v="Rohan Joshi"/>
    <n v="50"/>
    <s v="Female"/>
    <x v="7"/>
    <s v="Jamshedpur"/>
    <s v="Salaried"/>
    <n v="450000"/>
    <s v="Yes"/>
    <n v="260000"/>
    <n v="1841183"/>
    <s v="Moderate"/>
    <s v="Mutual Funds"/>
    <d v="2024-12-01T00:00:00"/>
    <x v="1"/>
    <s v="Middle-Aged"/>
    <n v="104850"/>
    <n v="23.3"/>
  </r>
  <r>
    <s v="C1316"/>
    <s v="Vivaan Roy"/>
    <n v="26"/>
    <s v="Male"/>
    <x v="2"/>
    <s v="Kanpur"/>
    <s v="Self-Employed"/>
    <n v="270000"/>
    <s v="No"/>
    <n v="0"/>
    <n v="1184653"/>
    <s v="Aggressive"/>
    <s v="Equity"/>
    <d v="2024-02-01T00:00:00"/>
    <x v="1"/>
    <s v="Young Adults"/>
    <n v="40752"/>
    <n v="15.093333333333334"/>
  </r>
  <r>
    <s v="C1317"/>
    <s v="Rohan Kumar"/>
    <n v="29"/>
    <s v="Male"/>
    <x v="0"/>
    <s v="Hyderabad"/>
    <s v="Salaried"/>
    <n v="1000000"/>
    <s v="No"/>
    <n v="0"/>
    <n v="3869636"/>
    <s v="Moderate"/>
    <s v="Fixed Deposits"/>
    <d v="2019-03-01T00:00:00"/>
    <x v="0"/>
    <s v="Young Adults"/>
    <n v="253362"/>
    <n v="25.336199999999998"/>
  </r>
  <r>
    <s v="C1318"/>
    <s v="Sneha Jain"/>
    <n v="57"/>
    <s v="Male"/>
    <x v="4"/>
    <s v="Bengaluru"/>
    <s v="Salaried"/>
    <n v="1290000"/>
    <s v="Yes"/>
    <n v="380000"/>
    <n v="4885580"/>
    <s v="Conservative"/>
    <s v="Fixed Deposits"/>
    <d v="2025-11-01T00:00:00"/>
    <x v="0"/>
    <s v="Seniors"/>
    <n v="296499"/>
    <n v="22.984418604651164"/>
  </r>
  <r>
    <s v="C1319"/>
    <s v="Riya Sharma"/>
    <n v="31"/>
    <s v="Female"/>
    <x v="4"/>
    <s v="Bengaluru"/>
    <s v="Salaried"/>
    <n v="680000"/>
    <s v="No"/>
    <n v="0"/>
    <n v="2819295"/>
    <s v="Conservative"/>
    <s v="Mutual Funds"/>
    <d v="2019-11-01T00:00:00"/>
    <x v="0"/>
    <s v="Young Adults"/>
    <n v="53333"/>
    <n v="7.8430882352941174"/>
  </r>
  <r>
    <s v="C1320"/>
    <s v="Amit Behera"/>
    <n v="30"/>
    <s v="Male"/>
    <x v="8"/>
    <s v="New Delhi"/>
    <s v="Salaried"/>
    <n v="730000"/>
    <s v="Yes"/>
    <n v="270000"/>
    <n v="3253510"/>
    <s v="Conservative"/>
    <s v="Fixed Deposits"/>
    <d v="2019-08-01T00:00:00"/>
    <x v="0"/>
    <s v="Young Adults"/>
    <n v="134539"/>
    <n v="18.43"/>
  </r>
  <r>
    <s v="C1321"/>
    <s v="Nisha Iyer"/>
    <n v="39"/>
    <s v="Male"/>
    <x v="9"/>
    <s v="Kolkata"/>
    <s v="Salaried"/>
    <n v="850000"/>
    <s v="No"/>
    <n v="0"/>
    <n v="3056923"/>
    <s v="Aggressive"/>
    <s v="Mutual Funds"/>
    <d v="2020-11-01T00:00:00"/>
    <x v="0"/>
    <s v="Middle-Aged"/>
    <n v="168289"/>
    <n v="19.798705882352941"/>
  </r>
  <r>
    <s v="C1322"/>
    <s v="Aarav Roy"/>
    <n v="39"/>
    <s v="Male"/>
    <x v="2"/>
    <s v="Noida"/>
    <s v="Salaried"/>
    <n v="2030000"/>
    <s v="Yes"/>
    <n v="730000"/>
    <n v="3766392"/>
    <s v="Moderate"/>
    <s v="Mutual Funds"/>
    <d v="2019-10-01T00:00:00"/>
    <x v="2"/>
    <s v="Middle-Aged"/>
    <n v="121199"/>
    <n v="5.9703940886699511"/>
  </r>
  <r>
    <s v="C1323"/>
    <s v="Priya Verma"/>
    <n v="55"/>
    <s v="Male"/>
    <x v="13"/>
    <s v="Udaipur"/>
    <s v="Salaried"/>
    <n v="360000"/>
    <s v="No"/>
    <n v="0"/>
    <n v="1275682"/>
    <s v="Aggressive"/>
    <s v="Mutual Funds"/>
    <d v="2020-06-01T00:00:00"/>
    <x v="1"/>
    <s v="Middle-Aged"/>
    <n v="95339"/>
    <n v="26.483055555555556"/>
  </r>
  <r>
    <s v="C1324"/>
    <s v="Aarav Sharma"/>
    <n v="54"/>
    <s v="Male"/>
    <x v="8"/>
    <s v="New Delhi"/>
    <s v="Salaried"/>
    <n v="680000"/>
    <s v="Yes"/>
    <n v="410000"/>
    <n v="1866610"/>
    <s v="Moderate"/>
    <s v="Equity"/>
    <d v="2025-04-01T00:00:00"/>
    <x v="0"/>
    <s v="Middle-Aged"/>
    <n v="101356"/>
    <n v="14.905294117647058"/>
  </r>
  <r>
    <s v="C1325"/>
    <s v="Aarav Iyer"/>
    <n v="30"/>
    <s v="Male"/>
    <x v="1"/>
    <s v="Ludhiana"/>
    <s v="Salaried"/>
    <n v="330000"/>
    <s v="No"/>
    <n v="0"/>
    <n v="1278326"/>
    <s v="Moderate"/>
    <s v="Mutual Funds"/>
    <d v="2022-03-01T00:00:00"/>
    <x v="1"/>
    <s v="Young Adults"/>
    <n v="58340"/>
    <n v="17.67878787878788"/>
  </r>
  <r>
    <s v="C1326"/>
    <s v="Karan Singh"/>
    <n v="41"/>
    <s v="Female"/>
    <x v="2"/>
    <s v="Lucknow"/>
    <s v="Business Owner"/>
    <n v="1040000"/>
    <s v="No"/>
    <n v="0"/>
    <n v="4575088"/>
    <s v="Moderate"/>
    <s v="Fixed Deposits"/>
    <d v="2021-02-01T00:00:00"/>
    <x v="0"/>
    <s v="Middle-Aged"/>
    <n v="106929"/>
    <n v="10.281634615384615"/>
  </r>
  <r>
    <s v="C1327"/>
    <s v="Nisha Singh"/>
    <n v="60"/>
    <s v="Female"/>
    <x v="9"/>
    <s v="Kolkata"/>
    <s v="Salaried"/>
    <n v="790000"/>
    <s v="Yes"/>
    <n v="460000"/>
    <n v="3288676"/>
    <s v="Conservative"/>
    <s v="Gold"/>
    <d v="2019-11-01T00:00:00"/>
    <x v="0"/>
    <s v="Seniors"/>
    <n v="150806"/>
    <n v="19.089367088607595"/>
  </r>
  <r>
    <s v="C1328"/>
    <s v="Neha Sharma"/>
    <n v="25"/>
    <s v="Male"/>
    <x v="3"/>
    <s v="Surat"/>
    <s v="Self-Employed"/>
    <n v="950000"/>
    <s v="No"/>
    <n v="0"/>
    <n v="3883706"/>
    <s v="Moderate"/>
    <s v="Mutual Funds"/>
    <d v="2019-10-01T00:00:00"/>
    <x v="0"/>
    <s v="Young Adults"/>
    <n v="223584"/>
    <n v="23.535157894736841"/>
  </r>
  <r>
    <s v="C1329"/>
    <s v="Rohan Joshi"/>
    <n v="27"/>
    <s v="Female"/>
    <x v="0"/>
    <s v="Hyderabad"/>
    <s v="Self-Employed"/>
    <n v="920000"/>
    <s v="No"/>
    <n v="0"/>
    <n v="1201028"/>
    <s v="Aggressive"/>
    <s v="Equity"/>
    <d v="2019-03-01T00:00:00"/>
    <x v="0"/>
    <s v="Young Adults"/>
    <n v="172835"/>
    <n v="18.786413043478262"/>
  </r>
  <r>
    <s v="C1330"/>
    <s v="Sneha Nair"/>
    <n v="35"/>
    <s v="Male"/>
    <x v="4"/>
    <s v="Bengaluru"/>
    <s v="Salaried"/>
    <n v="1470000"/>
    <s v="Yes"/>
    <n v="300000"/>
    <n v="2015907"/>
    <s v="Moderate"/>
    <s v="Mutual Funds"/>
    <d v="2024-02-01T00:00:00"/>
    <x v="0"/>
    <s v="Young Adults"/>
    <n v="362703"/>
    <n v="24.673673469387754"/>
  </r>
  <r>
    <s v="C1331"/>
    <s v="Karan Iyer"/>
    <n v="53"/>
    <s v="Female"/>
    <x v="0"/>
    <s v="Hyderabad"/>
    <s v="Business Owner"/>
    <n v="1140000"/>
    <s v="No"/>
    <n v="0"/>
    <n v="2142851"/>
    <s v="Conservative"/>
    <s v="Mutual Funds"/>
    <d v="2024-11-01T00:00:00"/>
    <x v="0"/>
    <s v="Middle-Aged"/>
    <n v="254994"/>
    <n v="22.367894736842107"/>
  </r>
  <r>
    <s v="C1332"/>
    <s v="Meera Behera"/>
    <n v="38"/>
    <s v="Male"/>
    <x v="2"/>
    <s v="Kanpur"/>
    <s v="Business Owner"/>
    <n v="1340000"/>
    <s v="Yes"/>
    <n v="210000"/>
    <n v="5763830"/>
    <s v="Aggressive"/>
    <s v="Mutual Funds"/>
    <d v="2024-01-01T00:00:00"/>
    <x v="0"/>
    <s v="Middle-Aged"/>
    <n v="156245"/>
    <n v="11.660074626865672"/>
  </r>
  <r>
    <s v="C1333"/>
    <s v="Aditya Singh"/>
    <n v="54"/>
    <s v="Female"/>
    <x v="5"/>
    <s v="Pune"/>
    <s v="Salaried"/>
    <n v="470000"/>
    <s v="No"/>
    <n v="0"/>
    <n v="2139656"/>
    <s v="Aggressive"/>
    <s v="Bonds"/>
    <d v="2019-04-01T00:00:00"/>
    <x v="1"/>
    <s v="Middle-Aged"/>
    <n v="69102"/>
    <n v="14.702553191489361"/>
  </r>
  <r>
    <s v="C1334"/>
    <s v="Ananya Nair"/>
    <n v="44"/>
    <s v="Female"/>
    <x v="5"/>
    <s v="Mumbai"/>
    <s v="Self-Employed"/>
    <n v="1640000"/>
    <s v="No"/>
    <n v="0"/>
    <n v="6049496"/>
    <s v="Moderate"/>
    <s v="Equity"/>
    <d v="2024-01-01T00:00:00"/>
    <x v="2"/>
    <s v="Middle-Aged"/>
    <n v="164384"/>
    <n v="10.023414634146341"/>
  </r>
  <r>
    <s v="C1335"/>
    <s v="Sneha Patel"/>
    <n v="51"/>
    <s v="Male"/>
    <x v="5"/>
    <s v="Pune"/>
    <s v="Self-Employed"/>
    <n v="570000"/>
    <s v="No"/>
    <n v="0"/>
    <n v="1878599"/>
    <s v="Moderate"/>
    <s v="Gold"/>
    <d v="2019-08-01T00:00:00"/>
    <x v="0"/>
    <s v="Middle-Aged"/>
    <n v="37527"/>
    <n v="6.5836842105263154"/>
  </r>
  <r>
    <s v="C1336"/>
    <s v="Vikram Malhotra"/>
    <n v="44"/>
    <s v="Female"/>
    <x v="5"/>
    <s v="Mumbai"/>
    <s v="Salaried"/>
    <n v="590000"/>
    <s v="Yes"/>
    <n v="250000"/>
    <n v="1869330"/>
    <s v="Moderate"/>
    <s v="Mutual Funds"/>
    <d v="2020-01-01T00:00:00"/>
    <x v="0"/>
    <s v="Middle-Aged"/>
    <n v="45443"/>
    <n v="7.7022033898305082"/>
  </r>
  <r>
    <s v="C1337"/>
    <s v="Amit Kumar"/>
    <n v="25"/>
    <s v="Male"/>
    <x v="7"/>
    <s v="Ranchi"/>
    <s v="Salaried"/>
    <n v="990000"/>
    <s v="No"/>
    <n v="0"/>
    <n v="4588960"/>
    <s v="Aggressive"/>
    <s v="Gold"/>
    <d v="2019-12-01T00:00:00"/>
    <x v="0"/>
    <s v="Young Adults"/>
    <n v="260607"/>
    <n v="26.323939393939394"/>
  </r>
  <r>
    <s v="C1338"/>
    <s v="Rahul Kumar"/>
    <n v="32"/>
    <s v="Female"/>
    <x v="2"/>
    <s v="Noida"/>
    <s v="Business Owner"/>
    <n v="1000000"/>
    <s v="No"/>
    <n v="0"/>
    <n v="4057677"/>
    <s v="Conservative"/>
    <s v="Gold"/>
    <d v="2021-11-01T00:00:00"/>
    <x v="0"/>
    <s v="Young Adults"/>
    <n v="290739"/>
    <n v="29.073900000000002"/>
  </r>
  <r>
    <s v="C1339"/>
    <s v="Ankit Behera"/>
    <n v="43"/>
    <s v="Male"/>
    <x v="10"/>
    <s v="Chennai"/>
    <s v="Self-Employed"/>
    <n v="470000"/>
    <s v="No"/>
    <n v="0"/>
    <n v="1162356"/>
    <s v="Moderate"/>
    <s v="Fixed Deposits"/>
    <d v="2023-06-01T00:00:00"/>
    <x v="1"/>
    <s v="Middle-Aged"/>
    <n v="36297"/>
    <n v="7.7227659574468088"/>
  </r>
  <r>
    <s v="C1340"/>
    <s v="Neha Behera"/>
    <n v="38"/>
    <s v="Male"/>
    <x v="5"/>
    <s v="Mumbai"/>
    <s v="Salaried"/>
    <n v="770000"/>
    <s v="No"/>
    <n v="0"/>
    <n v="2546082"/>
    <s v="Conservative"/>
    <s v="Bonds"/>
    <d v="2023-03-01T00:00:00"/>
    <x v="0"/>
    <s v="Middle-Aged"/>
    <n v="105414"/>
    <n v="13.690129870129869"/>
  </r>
  <r>
    <s v="C1341"/>
    <s v="Sneha Patel"/>
    <n v="34"/>
    <s v="Female"/>
    <x v="10"/>
    <s v="Chennai"/>
    <s v="Salaried"/>
    <n v="1930000"/>
    <s v="No"/>
    <n v="0"/>
    <n v="3648223"/>
    <s v="Moderate"/>
    <s v="Mutual Funds"/>
    <d v="2022-07-01T00:00:00"/>
    <x v="2"/>
    <s v="Young Adults"/>
    <n v="170297"/>
    <n v="8.823678756476685"/>
  </r>
  <r>
    <s v="C1342"/>
    <s v="Nisha Das"/>
    <n v="24"/>
    <s v="Male"/>
    <x v="10"/>
    <s v="Chennai"/>
    <s v="Business Owner"/>
    <n v="380000"/>
    <s v="Yes"/>
    <n v="120000"/>
    <n v="1291315"/>
    <s v="Aggressive"/>
    <s v="Equity"/>
    <d v="2024-06-01T00:00:00"/>
    <x v="1"/>
    <s v="Young Adults"/>
    <n v="91970"/>
    <n v="24.202631578947368"/>
  </r>
  <r>
    <s v="C1343"/>
    <s v="Vivaan Kumar"/>
    <n v="46"/>
    <s v="Male"/>
    <x v="4"/>
    <s v="Mangaluru"/>
    <s v="Salaried"/>
    <n v="1920000"/>
    <s v="Yes"/>
    <n v="830000"/>
    <n v="5409984"/>
    <s v="Moderate"/>
    <s v="Fixed Deposits"/>
    <d v="2020-03-01T00:00:00"/>
    <x v="2"/>
    <s v="Middle-Aged"/>
    <n v="329700"/>
    <n v="17.171875"/>
  </r>
  <r>
    <s v="C1344"/>
    <s v="Kavya Nair"/>
    <n v="57"/>
    <s v="Male"/>
    <x v="10"/>
    <s v="Chennai"/>
    <s v="Self-Employed"/>
    <n v="740000"/>
    <s v="Yes"/>
    <n v="140000"/>
    <n v="648319"/>
    <s v="Conservative"/>
    <s v="Equity"/>
    <d v="2023-01-01T00:00:00"/>
    <x v="0"/>
    <s v="Seniors"/>
    <n v="148825"/>
    <n v="20.111486486486488"/>
  </r>
  <r>
    <s v="C1345"/>
    <s v="Sneha Roy"/>
    <n v="52"/>
    <s v="Female"/>
    <x v="0"/>
    <s v="Hyderabad"/>
    <s v="Salaried"/>
    <n v="240000"/>
    <s v="Yes"/>
    <n v="130000"/>
    <n v="1309937"/>
    <s v="Moderate"/>
    <s v="Gold"/>
    <d v="2021-10-01T00:00:00"/>
    <x v="1"/>
    <s v="Middle-Aged"/>
    <n v="41484"/>
    <n v="17.285"/>
  </r>
  <r>
    <s v="C1346"/>
    <s v="Aarav Verma"/>
    <n v="52"/>
    <s v="Male"/>
    <x v="3"/>
    <s v="Surat"/>
    <s v="Salaried"/>
    <n v="400000"/>
    <s v="Yes"/>
    <n v="120000"/>
    <n v="1089599"/>
    <s v="Moderate"/>
    <s v="Mutual Funds"/>
    <d v="2022-03-01T00:00:00"/>
    <x v="1"/>
    <s v="Middle-Aged"/>
    <n v="92219"/>
    <n v="23.054749999999999"/>
  </r>
  <r>
    <s v="C1347"/>
    <s v="Arjun Mehta"/>
    <n v="57"/>
    <s v="Male"/>
    <x v="3"/>
    <s v="Vadodara"/>
    <s v="Salaried"/>
    <n v="500000"/>
    <s v="Yes"/>
    <n v="300000"/>
    <n v="2235002"/>
    <s v="Moderate"/>
    <s v="Mutual Funds"/>
    <d v="2021-02-01T00:00:00"/>
    <x v="0"/>
    <s v="Seniors"/>
    <n v="65519"/>
    <n v="13.1038"/>
  </r>
  <r>
    <s v="C1348"/>
    <s v="Pooja Kumar"/>
    <n v="41"/>
    <s v="Female"/>
    <x v="5"/>
    <s v="Pune"/>
    <s v="Salaried"/>
    <n v="600000"/>
    <s v="Yes"/>
    <n v="200000"/>
    <n v="854430"/>
    <s v="Moderate"/>
    <s v="Mutual Funds"/>
    <d v="2024-09-01T00:00:00"/>
    <x v="0"/>
    <s v="Middle-Aged"/>
    <n v="56085"/>
    <n v="9.3475000000000001"/>
  </r>
  <r>
    <s v="C1349"/>
    <s v="Amit Jain"/>
    <n v="30"/>
    <s v="Male"/>
    <x v="0"/>
    <s v="Hyderabad"/>
    <s v="Salaried"/>
    <n v="800000"/>
    <s v="Yes"/>
    <n v="180000"/>
    <n v="2377507"/>
    <s v="Aggressive"/>
    <s v="Gold"/>
    <d v="2022-12-01T00:00:00"/>
    <x v="0"/>
    <s v="Young Adults"/>
    <n v="50842"/>
    <n v="6.3552499999999998"/>
  </r>
  <r>
    <s v="C1350"/>
    <s v="Riya Kumar"/>
    <n v="48"/>
    <s v="Male"/>
    <x v="3"/>
    <s v="Surat"/>
    <s v="Salaried"/>
    <n v="240000"/>
    <s v="Yes"/>
    <n v="120000"/>
    <n v="191881"/>
    <s v="Conservative"/>
    <s v="Bonds"/>
    <d v="2023-03-01T00:00:00"/>
    <x v="1"/>
    <s v="Middle-Aged"/>
    <n v="38425"/>
    <n v="16.010416666666664"/>
  </r>
  <r>
    <s v="C1351"/>
    <s v="Neha Singh"/>
    <n v="29"/>
    <s v="Male"/>
    <x v="9"/>
    <s v="Kolkata"/>
    <s v="Salaried"/>
    <n v="940000"/>
    <s v="Yes"/>
    <n v="220000"/>
    <n v="1575900"/>
    <s v="Aggressive"/>
    <s v="Equity"/>
    <d v="2019-04-01T00:00:00"/>
    <x v="0"/>
    <s v="Young Adults"/>
    <n v="248638"/>
    <n v="26.450851063829788"/>
  </r>
  <r>
    <s v="C1352"/>
    <s v="Karan Nair"/>
    <n v="52"/>
    <s v="Male"/>
    <x v="7"/>
    <s v="Ranchi"/>
    <s v="Salaried"/>
    <n v="480000"/>
    <s v="Yes"/>
    <n v="250000"/>
    <n v="878893"/>
    <s v="Moderate"/>
    <s v="Equity"/>
    <d v="2021-03-01T00:00:00"/>
    <x v="1"/>
    <s v="Middle-Aged"/>
    <n v="63721"/>
    <n v="13.275208333333332"/>
  </r>
  <r>
    <s v="C1353"/>
    <s v="Arjun Bose"/>
    <n v="29"/>
    <s v="Male"/>
    <x v="13"/>
    <s v="Udaipur"/>
    <s v="Self-Employed"/>
    <n v="1830000"/>
    <s v="No"/>
    <n v="0"/>
    <n v="3490720"/>
    <s v="Aggressive"/>
    <s v="Equity"/>
    <d v="2022-06-01T00:00:00"/>
    <x v="2"/>
    <s v="Young Adults"/>
    <n v="202417"/>
    <n v="11.061038251366121"/>
  </r>
  <r>
    <s v="C1354"/>
    <s v="Rahul Kumar"/>
    <n v="25"/>
    <s v="Female"/>
    <x v="4"/>
    <s v="Mangaluru"/>
    <s v="Salaried"/>
    <n v="730000"/>
    <s v="No"/>
    <n v="0"/>
    <n v="876925"/>
    <s v="Moderate"/>
    <s v="Equity"/>
    <d v="2023-08-01T00:00:00"/>
    <x v="0"/>
    <s v="Young Adults"/>
    <n v="201947"/>
    <n v="27.663972602739729"/>
  </r>
  <r>
    <s v="C1355"/>
    <s v="Riya Malhotra"/>
    <n v="23"/>
    <s v="Male"/>
    <x v="5"/>
    <s v="Pune"/>
    <s v="Salaried"/>
    <n v="1430000"/>
    <s v="Yes"/>
    <n v="230000"/>
    <n v="2784245"/>
    <s v="Moderate"/>
    <s v="Mutual Funds"/>
    <d v="2024-09-01T00:00:00"/>
    <x v="0"/>
    <s v="Young Adults"/>
    <n v="123996"/>
    <n v="8.6710489510489506"/>
  </r>
  <r>
    <s v="C1356"/>
    <s v="Rahul Das"/>
    <n v="58"/>
    <s v="Male"/>
    <x v="13"/>
    <s v="Jaipur"/>
    <s v="Salaried"/>
    <n v="1570000"/>
    <s v="No"/>
    <n v="0"/>
    <n v="3197098"/>
    <s v="Moderate"/>
    <s v="Fixed Deposits"/>
    <d v="2020-06-01T00:00:00"/>
    <x v="2"/>
    <s v="Seniors"/>
    <n v="116962"/>
    <n v="7.4498089171974522"/>
  </r>
  <r>
    <s v="C1357"/>
    <s v="Karan Das"/>
    <n v="47"/>
    <s v="Male"/>
    <x v="5"/>
    <s v="Nagpur"/>
    <s v="Salaried"/>
    <n v="1540000"/>
    <s v="Yes"/>
    <n v="770000"/>
    <n v="6211787"/>
    <s v="Moderate"/>
    <s v="Equity"/>
    <d v="2024-01-01T00:00:00"/>
    <x v="2"/>
    <s v="Middle-Aged"/>
    <n v="409870"/>
    <n v="26.614935064935064"/>
  </r>
  <r>
    <s v="C1358"/>
    <s v="Ananya Kumar"/>
    <n v="59"/>
    <s v="Male"/>
    <x v="3"/>
    <s v="Surat"/>
    <s v="Business Owner"/>
    <n v="620000"/>
    <s v="Yes"/>
    <n v="350000"/>
    <n v="539357"/>
    <s v="Moderate"/>
    <s v="Equity"/>
    <d v="2019-04-01T00:00:00"/>
    <x v="0"/>
    <s v="Seniors"/>
    <n v="133089"/>
    <n v="21.465967741935486"/>
  </r>
  <r>
    <s v="C1359"/>
    <s v="Ishita Behera"/>
    <n v="23"/>
    <s v="Female"/>
    <x v="12"/>
    <s v="Bhopal"/>
    <s v="Self-Employed"/>
    <n v="620000"/>
    <s v="Yes"/>
    <n v="110000"/>
    <n v="2063101"/>
    <s v="Moderate"/>
    <s v="Mutual Funds"/>
    <d v="2019-01-01T00:00:00"/>
    <x v="0"/>
    <s v="Young Adults"/>
    <n v="101073"/>
    <n v="16.302096774193547"/>
  </r>
  <r>
    <s v="C1360"/>
    <s v="Vivaan Sahu"/>
    <n v="37"/>
    <s v="Male"/>
    <x v="3"/>
    <s v="Ahmedabad"/>
    <s v="Salaried"/>
    <n v="750000"/>
    <s v="No"/>
    <n v="0"/>
    <n v="3040364"/>
    <s v="Conservative"/>
    <s v="Fixed Deposits"/>
    <d v="2023-02-01T00:00:00"/>
    <x v="0"/>
    <s v="Middle-Aged"/>
    <n v="170462"/>
    <n v="22.728266666666666"/>
  </r>
  <r>
    <s v="C1361"/>
    <s v="Sneha Jain"/>
    <n v="59"/>
    <s v="Male"/>
    <x v="0"/>
    <s v="Hyderabad"/>
    <s v="Self-Employed"/>
    <n v="1210000"/>
    <s v="No"/>
    <n v="0"/>
    <n v="3338038"/>
    <s v="Conservative"/>
    <s v="Gold"/>
    <d v="2025-12-01T00:00:00"/>
    <x v="0"/>
    <s v="Seniors"/>
    <n v="264223"/>
    <n v="21.836611570247936"/>
  </r>
  <r>
    <s v="C1362"/>
    <s v="Rohan Gupta"/>
    <n v="35"/>
    <s v="Male"/>
    <x v="13"/>
    <s v="Udaipur"/>
    <s v="Salaried"/>
    <n v="640000"/>
    <s v="Yes"/>
    <n v="150000"/>
    <n v="3018255"/>
    <s v="Conservative"/>
    <s v="Equity"/>
    <d v="2024-10-01T00:00:00"/>
    <x v="0"/>
    <s v="Young Adults"/>
    <n v="41791"/>
    <n v="6.5298437500000004"/>
  </r>
  <r>
    <s v="C1363"/>
    <s v="Kavya Mehta"/>
    <n v="30"/>
    <s v="Female"/>
    <x v="10"/>
    <s v="Coimbatore"/>
    <s v="Salaried"/>
    <n v="800000"/>
    <s v="Yes"/>
    <n v="250000"/>
    <n v="2950937"/>
    <s v="Conservative"/>
    <s v="Fixed Deposits"/>
    <d v="2020-08-01T00:00:00"/>
    <x v="0"/>
    <s v="Young Adults"/>
    <n v="157850"/>
    <n v="19.731249999999999"/>
  </r>
  <r>
    <s v="C1364"/>
    <s v="Rohan Das"/>
    <n v="27"/>
    <s v="Male"/>
    <x v="9"/>
    <s v="Kolkata"/>
    <s v="Salaried"/>
    <n v="990000"/>
    <s v="No"/>
    <n v="0"/>
    <n v="3740323"/>
    <s v="Aggressive"/>
    <s v="Equity"/>
    <d v="2020-08-01T00:00:00"/>
    <x v="0"/>
    <s v="Young Adults"/>
    <n v="192691"/>
    <n v="19.463737373737374"/>
  </r>
  <r>
    <s v="C1365"/>
    <s v="Rohan Sahu"/>
    <n v="31"/>
    <s v="Male"/>
    <x v="12"/>
    <s v="Bhopal"/>
    <s v="Self-Employed"/>
    <n v="520000"/>
    <s v="Yes"/>
    <n v="290000"/>
    <n v="554186"/>
    <s v="Moderate"/>
    <s v="Equity"/>
    <d v="2022-10-01T00:00:00"/>
    <x v="0"/>
    <s v="Young Adults"/>
    <n v="145310"/>
    <n v="27.944230769230771"/>
  </r>
  <r>
    <s v="C1366"/>
    <s v="Rohan Jain"/>
    <n v="23"/>
    <s v="Female"/>
    <x v="0"/>
    <s v="Hyderabad"/>
    <s v="Salaried"/>
    <n v="500000"/>
    <s v="Yes"/>
    <n v="310000"/>
    <n v="2014122"/>
    <s v="Conservative"/>
    <s v="Mutual Funds"/>
    <d v="2021-03-01T00:00:00"/>
    <x v="0"/>
    <s v="Young Adults"/>
    <n v="135906"/>
    <n v="27.1812"/>
  </r>
  <r>
    <s v="C1367"/>
    <s v="Aditya Iyer"/>
    <n v="58"/>
    <s v="Male"/>
    <x v="1"/>
    <s v="Chandigarh"/>
    <s v="Self-Employed"/>
    <n v="780000"/>
    <s v="No"/>
    <n v="0"/>
    <n v="3485922"/>
    <s v="Conservative"/>
    <s v="Gold"/>
    <d v="2021-02-01T00:00:00"/>
    <x v="0"/>
    <s v="Seniors"/>
    <n v="115060"/>
    <n v="14.751282051282052"/>
  </r>
  <r>
    <s v="C1368"/>
    <s v="Rohan Shah"/>
    <n v="57"/>
    <s v="Female"/>
    <x v="6"/>
    <s v="Kochi"/>
    <s v="Salaried"/>
    <n v="840000"/>
    <s v="No"/>
    <n v="0"/>
    <n v="1798592"/>
    <s v="Moderate"/>
    <s v="Equity"/>
    <d v="2021-08-01T00:00:00"/>
    <x v="0"/>
    <s v="Seniors"/>
    <n v="157810"/>
    <n v="18.786904761904761"/>
  </r>
  <r>
    <s v="C1369"/>
    <s v="Riya Behera"/>
    <n v="24"/>
    <s v="Female"/>
    <x v="4"/>
    <s v="Mysuru"/>
    <s v="Salaried"/>
    <n v="1080000"/>
    <s v="No"/>
    <n v="0"/>
    <n v="1463574"/>
    <s v="Conservative"/>
    <s v="Fixed Deposits"/>
    <d v="2019-10-01T00:00:00"/>
    <x v="0"/>
    <s v="Young Adults"/>
    <n v="101382"/>
    <n v="9.3872222222222224"/>
  </r>
  <r>
    <s v="C1370"/>
    <s v="Pooja Kumar"/>
    <n v="45"/>
    <s v="Male"/>
    <x v="5"/>
    <s v="Pune"/>
    <s v="Business Owner"/>
    <n v="1230000"/>
    <s v="No"/>
    <n v="0"/>
    <n v="2949839"/>
    <s v="Aggressive"/>
    <s v="Fixed Deposits"/>
    <d v="2025-10-01T00:00:00"/>
    <x v="0"/>
    <s v="Middle-Aged"/>
    <n v="93477"/>
    <n v="7.5997560975609755"/>
  </r>
  <r>
    <s v="C1371"/>
    <s v="Neha Singh"/>
    <n v="31"/>
    <s v="Male"/>
    <x v="5"/>
    <s v="Pune"/>
    <s v="Salaried"/>
    <n v="460000"/>
    <s v="Yes"/>
    <n v="300000"/>
    <n v="2130277"/>
    <s v="Aggressive"/>
    <s v="Fixed Deposits"/>
    <d v="2019-12-01T00:00:00"/>
    <x v="1"/>
    <s v="Young Adults"/>
    <n v="72715"/>
    <n v="15.807608695652172"/>
  </r>
  <r>
    <s v="C1372"/>
    <s v="Rahul Shah"/>
    <n v="56"/>
    <s v="Female"/>
    <x v="5"/>
    <s v="Mumbai"/>
    <s v="Self-Employed"/>
    <n v="540000"/>
    <s v="Yes"/>
    <n v="330000"/>
    <n v="1699982"/>
    <s v="Aggressive"/>
    <s v="Gold"/>
    <d v="2025-02-01T00:00:00"/>
    <x v="0"/>
    <s v="Seniors"/>
    <n v="110865"/>
    <n v="20.530555555555555"/>
  </r>
  <r>
    <s v="C1373"/>
    <s v="Aditya Singh"/>
    <n v="36"/>
    <s v="Female"/>
    <x v="5"/>
    <s v="Nagpur"/>
    <s v="Self-Employed"/>
    <n v="500000"/>
    <s v="No"/>
    <n v="0"/>
    <n v="1754523"/>
    <s v="Moderate"/>
    <s v="Equity"/>
    <d v="2020-12-01T00:00:00"/>
    <x v="0"/>
    <s v="Middle-Aged"/>
    <n v="91048"/>
    <n v="18.209600000000002"/>
  </r>
  <r>
    <s v="C1374"/>
    <s v="Neha Verma"/>
    <n v="26"/>
    <s v="Female"/>
    <x v="13"/>
    <s v="Udaipur"/>
    <s v="Business Owner"/>
    <n v="1850000"/>
    <s v="Yes"/>
    <n v="580000"/>
    <n v="2762237"/>
    <s v="Moderate"/>
    <s v="Gold"/>
    <d v="2023-03-01T00:00:00"/>
    <x v="2"/>
    <s v="Young Adults"/>
    <n v="301854"/>
    <n v="16.316432432432432"/>
  </r>
  <r>
    <s v="C1375"/>
    <s v="Rahul Shah"/>
    <n v="52"/>
    <s v="Male"/>
    <x v="5"/>
    <s v="Pune"/>
    <s v="Salaried"/>
    <n v="800000"/>
    <s v="No"/>
    <n v="0"/>
    <n v="3403662"/>
    <s v="Conservative"/>
    <s v="Equity"/>
    <d v="2022-02-01T00:00:00"/>
    <x v="0"/>
    <s v="Middle-Aged"/>
    <n v="196499"/>
    <n v="24.562374999999999"/>
  </r>
  <r>
    <s v="C1376"/>
    <s v="Kavya Das"/>
    <n v="53"/>
    <s v="Male"/>
    <x v="8"/>
    <s v="New Delhi"/>
    <s v="Salaried"/>
    <n v="860000"/>
    <s v="No"/>
    <n v="0"/>
    <n v="2060066"/>
    <s v="Moderate"/>
    <s v="Bonds"/>
    <d v="2022-10-01T00:00:00"/>
    <x v="0"/>
    <s v="Middle-Aged"/>
    <n v="199413"/>
    <n v="23.187558139534882"/>
  </r>
  <r>
    <s v="C1377"/>
    <s v="Ankit Nair"/>
    <n v="60"/>
    <s v="Female"/>
    <x v="7"/>
    <s v="Jamshedpur"/>
    <s v="Self-Employed"/>
    <n v="880000"/>
    <s v="No"/>
    <n v="0"/>
    <n v="1324772"/>
    <s v="Conservative"/>
    <s v="Fixed Deposits"/>
    <d v="2019-08-01T00:00:00"/>
    <x v="0"/>
    <s v="Seniors"/>
    <n v="198131"/>
    <n v="22.514886363636364"/>
  </r>
  <r>
    <s v="C1378"/>
    <s v="Riya Sharma"/>
    <n v="33"/>
    <s v="Male"/>
    <x v="5"/>
    <s v="Pune"/>
    <s v="Salaried"/>
    <n v="570000"/>
    <s v="Yes"/>
    <n v="300000"/>
    <n v="1581558"/>
    <s v="Aggressive"/>
    <s v="Mutual Funds"/>
    <d v="2023-07-01T00:00:00"/>
    <x v="0"/>
    <s v="Young Adults"/>
    <n v="41645"/>
    <n v="7.3061403508771923"/>
  </r>
  <r>
    <s v="C1379"/>
    <s v="Neha Das"/>
    <n v="57"/>
    <s v="Female"/>
    <x v="11"/>
    <s v="Cuttack"/>
    <s v="Salaried"/>
    <n v="2010000"/>
    <s v="No"/>
    <n v="0"/>
    <n v="2043122"/>
    <s v="Moderate"/>
    <s v="Gold"/>
    <d v="2025-06-01T00:00:00"/>
    <x v="2"/>
    <s v="Seniors"/>
    <n v="494288"/>
    <n v="24.591442786069649"/>
  </r>
  <r>
    <s v="C1380"/>
    <s v="Meera Iyer"/>
    <n v="30"/>
    <s v="Male"/>
    <x v="8"/>
    <s v="New Delhi"/>
    <s v="Salaried"/>
    <n v="1070000"/>
    <s v="No"/>
    <n v="0"/>
    <n v="1007324"/>
    <s v="Moderate"/>
    <s v="Equity"/>
    <d v="2021-07-01T00:00:00"/>
    <x v="0"/>
    <s v="Young Adults"/>
    <n v="259726"/>
    <n v="24.273457943925234"/>
  </r>
  <r>
    <s v="C1381"/>
    <s v="Rohan Nair"/>
    <n v="25"/>
    <s v="Female"/>
    <x v="5"/>
    <s v="Nagpur"/>
    <s v="Salaried"/>
    <n v="870000"/>
    <s v="No"/>
    <n v="0"/>
    <n v="1999537"/>
    <s v="Moderate"/>
    <s v="Bonds"/>
    <d v="2020-04-01T00:00:00"/>
    <x v="0"/>
    <s v="Young Adults"/>
    <n v="64972"/>
    <n v="7.4680459770114949"/>
  </r>
  <r>
    <s v="C1382"/>
    <s v="Rahul Shah"/>
    <n v="36"/>
    <s v="Male"/>
    <x v="2"/>
    <s v="Kanpur"/>
    <s v="Salaried"/>
    <n v="460000"/>
    <s v="Yes"/>
    <n v="170000"/>
    <n v="1260612"/>
    <s v="Moderate"/>
    <s v="Fixed Deposits"/>
    <d v="2020-08-01T00:00:00"/>
    <x v="1"/>
    <s v="Middle-Aged"/>
    <n v="65151"/>
    <n v="14.163260869565217"/>
  </r>
  <r>
    <s v="C1383"/>
    <s v="Karan Behera"/>
    <n v="35"/>
    <s v="Male"/>
    <x v="3"/>
    <s v="Surat"/>
    <s v="Salaried"/>
    <n v="450000"/>
    <s v="Yes"/>
    <n v="270000"/>
    <n v="1674976"/>
    <s v="Moderate"/>
    <s v="Mutual Funds"/>
    <d v="2022-02-01T00:00:00"/>
    <x v="1"/>
    <s v="Young Adults"/>
    <n v="123959"/>
    <n v="27.546444444444447"/>
  </r>
  <r>
    <s v="C1384"/>
    <s v="Neha Patel"/>
    <n v="54"/>
    <s v="Female"/>
    <x v="6"/>
    <s v="Kochi"/>
    <s v="Salaried"/>
    <n v="720000"/>
    <s v="Yes"/>
    <n v="150000"/>
    <n v="3092505"/>
    <s v="Moderate"/>
    <s v="Mutual Funds"/>
    <d v="2020-03-01T00:00:00"/>
    <x v="0"/>
    <s v="Middle-Aged"/>
    <n v="132996"/>
    <n v="18.471666666666668"/>
  </r>
  <r>
    <s v="C1385"/>
    <s v="Pooja Shah"/>
    <n v="56"/>
    <s v="Male"/>
    <x v="2"/>
    <s v="Kanpur"/>
    <s v="Salaried"/>
    <n v="580000"/>
    <s v="Yes"/>
    <n v="120000"/>
    <n v="1724036"/>
    <s v="Moderate"/>
    <s v="Equity"/>
    <d v="2025-06-01T00:00:00"/>
    <x v="0"/>
    <s v="Seniors"/>
    <n v="105980"/>
    <n v="18.272413793103446"/>
  </r>
  <r>
    <s v="C1386"/>
    <s v="Neha Verma"/>
    <n v="41"/>
    <s v="Male"/>
    <x v="11"/>
    <s v="Bhubaneswar"/>
    <s v="Salaried"/>
    <n v="470000"/>
    <s v="Yes"/>
    <n v="110000"/>
    <n v="281912"/>
    <s v="Conservative"/>
    <s v="Gold"/>
    <d v="2025-04-01T00:00:00"/>
    <x v="1"/>
    <s v="Middle-Aged"/>
    <n v="48575"/>
    <n v="10.335106382978724"/>
  </r>
  <r>
    <s v="C1387"/>
    <s v="Vikram Iyer"/>
    <n v="60"/>
    <s v="Male"/>
    <x v="8"/>
    <s v="New Delhi"/>
    <s v="Self-Employed"/>
    <n v="690000"/>
    <s v="No"/>
    <n v="0"/>
    <n v="1966921"/>
    <s v="Moderate"/>
    <s v="Fixed Deposits"/>
    <d v="2021-10-01T00:00:00"/>
    <x v="0"/>
    <s v="Seniors"/>
    <n v="126333"/>
    <n v="18.30913043478261"/>
  </r>
  <r>
    <s v="C1388"/>
    <s v="Riya Patel"/>
    <n v="38"/>
    <s v="Female"/>
    <x v="4"/>
    <s v="Mangaluru"/>
    <s v="Self-Employed"/>
    <n v="750000"/>
    <s v="No"/>
    <n v="0"/>
    <n v="2796311"/>
    <s v="Moderate"/>
    <s v="Mutual Funds"/>
    <d v="2024-12-01T00:00:00"/>
    <x v="0"/>
    <s v="Middle-Aged"/>
    <n v="122410"/>
    <n v="16.321333333333332"/>
  </r>
  <r>
    <s v="C1389"/>
    <s v="Nisha Mehta"/>
    <n v="24"/>
    <s v="Female"/>
    <x v="2"/>
    <s v="Noida"/>
    <s v="Salaried"/>
    <n v="920000"/>
    <s v="Yes"/>
    <n v="440000"/>
    <n v="2292215"/>
    <s v="Aggressive"/>
    <s v="Fixed Deposits"/>
    <d v="2020-07-01T00:00:00"/>
    <x v="0"/>
    <s v="Young Adults"/>
    <n v="84137"/>
    <n v="9.1453260869565227"/>
  </r>
  <r>
    <s v="C1390"/>
    <s v="Pooja Das"/>
    <n v="39"/>
    <s v="Male"/>
    <x v="11"/>
    <s v="Jamshedpur"/>
    <s v="Salaried"/>
    <n v="640000"/>
    <s v="No"/>
    <n v="0"/>
    <n v="747887"/>
    <s v="Moderate"/>
    <s v="Equity"/>
    <d v="2024-09-01T00:00:00"/>
    <x v="0"/>
    <s v="Middle-Aged"/>
    <n v="98847"/>
    <n v="15.44484375"/>
  </r>
  <r>
    <s v="C1391"/>
    <s v="Kavya Mehta"/>
    <n v="56"/>
    <s v="Male"/>
    <x v="1"/>
    <s v="Ludhiana"/>
    <s v="Salaried"/>
    <n v="490000"/>
    <s v="Yes"/>
    <n v="260000"/>
    <n v="810449"/>
    <s v="Moderate"/>
    <s v="Mutual Funds"/>
    <d v="2024-03-01T00:00:00"/>
    <x v="1"/>
    <s v="Seniors"/>
    <n v="46650"/>
    <n v="9.5204081632653068"/>
  </r>
  <r>
    <s v="C1392"/>
    <s v="Arjun Bose"/>
    <n v="38"/>
    <s v="Male"/>
    <x v="0"/>
    <s v="Hyderabad"/>
    <s v="Salaried"/>
    <n v="500000"/>
    <s v="No"/>
    <n v="0"/>
    <n v="2444157"/>
    <s v="Aggressive"/>
    <s v="Mutual Funds"/>
    <d v="2025-05-01T00:00:00"/>
    <x v="0"/>
    <s v="Middle-Aged"/>
    <n v="107344"/>
    <n v="21.468799999999998"/>
  </r>
  <r>
    <s v="C1393"/>
    <s v="Amit Bose"/>
    <n v="60"/>
    <s v="Female"/>
    <x v="0"/>
    <s v="Hyderabad"/>
    <s v="Self-Employed"/>
    <n v="1660000"/>
    <s v="No"/>
    <n v="0"/>
    <n v="3807139"/>
    <s v="Moderate"/>
    <s v="Mutual Funds"/>
    <d v="2021-08-01T00:00:00"/>
    <x v="2"/>
    <s v="Seniors"/>
    <n v="445403"/>
    <n v="26.831506024096385"/>
  </r>
  <r>
    <s v="C1394"/>
    <s v="Pooja Jain"/>
    <n v="24"/>
    <s v="Male"/>
    <x v="11"/>
    <s v="Jamshedpur"/>
    <s v="Self-Employed"/>
    <n v="430000"/>
    <s v="No"/>
    <n v="0"/>
    <n v="1819136"/>
    <s v="Aggressive"/>
    <s v="Mutual Funds"/>
    <d v="2022-01-01T00:00:00"/>
    <x v="1"/>
    <s v="Young Adults"/>
    <n v="67337"/>
    <n v="15.659767441860465"/>
  </r>
  <r>
    <s v="C1395"/>
    <s v="Vikram Reddy"/>
    <n v="24"/>
    <s v="Male"/>
    <x v="0"/>
    <s v="Hyderabad"/>
    <s v="Business Owner"/>
    <n v="1040000"/>
    <s v="No"/>
    <n v="0"/>
    <n v="2464840"/>
    <s v="Aggressive"/>
    <s v="Mutual Funds"/>
    <d v="2024-06-01T00:00:00"/>
    <x v="0"/>
    <s v="Young Adults"/>
    <n v="207469"/>
    <n v="19.948942307692306"/>
  </r>
  <r>
    <s v="C1396"/>
    <s v="Rahul Sahu"/>
    <n v="48"/>
    <s v="Male"/>
    <x v="12"/>
    <s v="Bhopal"/>
    <s v="Salaried"/>
    <n v="1130000"/>
    <s v="Yes"/>
    <n v="670000"/>
    <n v="1385583"/>
    <s v="Moderate"/>
    <s v="Mutual Funds"/>
    <d v="2019-07-01T00:00:00"/>
    <x v="0"/>
    <s v="Middle-Aged"/>
    <n v="176363"/>
    <n v="15.607345132743363"/>
  </r>
  <r>
    <s v="C1397"/>
    <s v="Vikram Sahu"/>
    <n v="35"/>
    <s v="Male"/>
    <x v="7"/>
    <s v="Jamshedpur"/>
    <s v="Salaried"/>
    <n v="800000"/>
    <s v="Yes"/>
    <n v="330000"/>
    <n v="2120347"/>
    <s v="Moderate"/>
    <s v="Gold"/>
    <d v="2022-12-01T00:00:00"/>
    <x v="0"/>
    <s v="Young Adults"/>
    <n v="71930"/>
    <n v="8.9912500000000009"/>
  </r>
  <r>
    <s v="C1398"/>
    <s v="Arjun Patel"/>
    <n v="53"/>
    <s v="Female"/>
    <x v="10"/>
    <s v="Coimbatore"/>
    <s v="Salaried"/>
    <n v="2250000"/>
    <s v="No"/>
    <n v="0"/>
    <n v="5705518"/>
    <s v="Moderate"/>
    <s v="Mutual Funds"/>
    <d v="2019-11-01T00:00:00"/>
    <x v="2"/>
    <s v="Middle-Aged"/>
    <n v="618387"/>
    <n v="27.483866666666668"/>
  </r>
  <r>
    <s v="C1399"/>
    <s v="Vikram Behera"/>
    <n v="56"/>
    <s v="Male"/>
    <x v="2"/>
    <s v="Noida"/>
    <s v="Salaried"/>
    <n v="1120000"/>
    <s v="No"/>
    <n v="0"/>
    <n v="1155862"/>
    <s v="Moderate"/>
    <s v="Mutual Funds"/>
    <d v="2025-03-01T00:00:00"/>
    <x v="0"/>
    <s v="Seniors"/>
    <n v="107791"/>
    <n v="9.6241964285714285"/>
  </r>
  <r>
    <s v="C1400"/>
    <s v="Ananya Jain"/>
    <n v="25"/>
    <s v="Male"/>
    <x v="2"/>
    <s v="Noida"/>
    <s v="Salaried"/>
    <n v="2340000"/>
    <s v="Yes"/>
    <n v="1440000"/>
    <n v="3724045"/>
    <s v="Moderate"/>
    <s v="Mutual Funds"/>
    <d v="2021-07-01T00:00:00"/>
    <x v="2"/>
    <s v="Young Adults"/>
    <n v="208633"/>
    <n v="8.9159401709401696"/>
  </r>
  <r>
    <s v="C1401"/>
    <s v="Ankit Mehta"/>
    <n v="30"/>
    <s v="Male"/>
    <x v="5"/>
    <s v="Mumbai"/>
    <s v="Salaried"/>
    <n v="590000"/>
    <s v="Yes"/>
    <n v="370000"/>
    <n v="754987"/>
    <s v="Aggressive"/>
    <s v="Equity"/>
    <d v="2022-08-01T00:00:00"/>
    <x v="0"/>
    <s v="Young Adults"/>
    <n v="96450"/>
    <n v="16.347457627118644"/>
  </r>
  <r>
    <s v="C1402"/>
    <s v="Ankit Patel"/>
    <n v="45"/>
    <s v="Female"/>
    <x v="6"/>
    <s v="Thiruvananthapuram"/>
    <s v="Salaried"/>
    <n v="600000"/>
    <s v="No"/>
    <n v="0"/>
    <n v="442374"/>
    <s v="Moderate"/>
    <s v="Equity"/>
    <d v="2022-09-01T00:00:00"/>
    <x v="0"/>
    <s v="Middle-Aged"/>
    <n v="122589"/>
    <n v="20.4315"/>
  </r>
  <r>
    <s v="C1403"/>
    <s v="Amit Kumar"/>
    <n v="36"/>
    <s v="Male"/>
    <x v="9"/>
    <s v="Kolkata"/>
    <s v="Salaried"/>
    <n v="1140000"/>
    <s v="Yes"/>
    <n v="370000"/>
    <n v="3091412"/>
    <s v="Moderate"/>
    <s v="Mutual Funds"/>
    <d v="2024-12-01T00:00:00"/>
    <x v="0"/>
    <s v="Middle-Aged"/>
    <n v="157938"/>
    <n v="13.854210526315788"/>
  </r>
  <r>
    <s v="C1404"/>
    <s v="Karan Reddy"/>
    <n v="49"/>
    <s v="Male"/>
    <x v="7"/>
    <s v="Ranchi"/>
    <s v="Salaried"/>
    <n v="740000"/>
    <s v="Yes"/>
    <n v="470000"/>
    <n v="3165755"/>
    <s v="Moderate"/>
    <s v="Equity"/>
    <d v="2023-08-01T00:00:00"/>
    <x v="0"/>
    <s v="Middle-Aged"/>
    <n v="74866"/>
    <n v="10.117027027027028"/>
  </r>
  <r>
    <s v="C1405"/>
    <s v="Ankit Nair"/>
    <n v="51"/>
    <s v="Male"/>
    <x v="8"/>
    <s v="New Delhi"/>
    <s v="Salaried"/>
    <n v="2150000"/>
    <s v="No"/>
    <n v="0"/>
    <n v="5935703"/>
    <s v="Conservative"/>
    <s v="Fixed Deposits"/>
    <d v="2021-08-01T00:00:00"/>
    <x v="2"/>
    <s v="Middle-Aged"/>
    <n v="546647"/>
    <n v="25.425441860465114"/>
  </r>
  <r>
    <s v="C1406"/>
    <s v="Riya Gupta"/>
    <n v="23"/>
    <s v="Female"/>
    <x v="6"/>
    <s v="Kochi"/>
    <s v="Business Owner"/>
    <n v="1030000"/>
    <s v="Yes"/>
    <n v="190000"/>
    <n v="3891012"/>
    <s v="Aggressive"/>
    <s v="Mutual Funds"/>
    <d v="2020-09-01T00:00:00"/>
    <x v="0"/>
    <s v="Young Adults"/>
    <n v="141951"/>
    <n v="13.781650485436895"/>
  </r>
  <r>
    <s v="C1407"/>
    <s v="Vikram Jain"/>
    <n v="39"/>
    <s v="Female"/>
    <x v="0"/>
    <s v="Hyderabad"/>
    <s v="Salaried"/>
    <n v="480000"/>
    <s v="Yes"/>
    <n v="230000"/>
    <n v="833431"/>
    <s v="Aggressive"/>
    <s v="Equity"/>
    <d v="2021-07-01T00:00:00"/>
    <x v="1"/>
    <s v="Middle-Aged"/>
    <n v="47049"/>
    <n v="9.8018750000000008"/>
  </r>
  <r>
    <s v="C1408"/>
    <s v="Karan Iyer"/>
    <n v="52"/>
    <s v="Male"/>
    <x v="5"/>
    <s v="Pune"/>
    <s v="Salaried"/>
    <n v="330000"/>
    <s v="No"/>
    <n v="0"/>
    <n v="1146882"/>
    <s v="Moderate"/>
    <s v="Equity"/>
    <d v="2019-01-01T00:00:00"/>
    <x v="1"/>
    <s v="Middle-Aged"/>
    <n v="45804"/>
    <n v="13.88"/>
  </r>
  <r>
    <s v="C1409"/>
    <s v="Pooja Mishra"/>
    <n v="35"/>
    <s v="Male"/>
    <x v="6"/>
    <s v="Kochi"/>
    <s v="Salaried"/>
    <n v="810000"/>
    <s v="No"/>
    <n v="0"/>
    <n v="949768"/>
    <s v="Aggressive"/>
    <s v="Mutual Funds"/>
    <d v="2025-05-01T00:00:00"/>
    <x v="0"/>
    <s v="Young Adults"/>
    <n v="90109"/>
    <n v="11.124567901234569"/>
  </r>
  <r>
    <s v="C1410"/>
    <s v="Ananya Roy"/>
    <n v="43"/>
    <s v="Male"/>
    <x v="5"/>
    <s v="Nagpur"/>
    <s v="Business Owner"/>
    <n v="810000"/>
    <s v="No"/>
    <n v="0"/>
    <n v="2671016"/>
    <s v="Conservative"/>
    <s v="Fixed Deposits"/>
    <d v="2019-11-01T00:00:00"/>
    <x v="0"/>
    <s v="Middle-Aged"/>
    <n v="142415"/>
    <n v="17.5820987654321"/>
  </r>
  <r>
    <s v="C1411"/>
    <s v="Ishita Kumar"/>
    <n v="41"/>
    <s v="Female"/>
    <x v="8"/>
    <s v="New Delhi"/>
    <s v="Salaried"/>
    <n v="1010000"/>
    <s v="Yes"/>
    <n v="330000"/>
    <n v="2912607"/>
    <s v="Aggressive"/>
    <s v="Gold"/>
    <d v="2024-08-01T00:00:00"/>
    <x v="0"/>
    <s v="Middle-Aged"/>
    <n v="224240"/>
    <n v="22.201980198019804"/>
  </r>
  <r>
    <s v="C1412"/>
    <s v="Sneha Reddy"/>
    <n v="41"/>
    <s v="Male"/>
    <x v="1"/>
    <s v="Ludhiana"/>
    <s v="Business Owner"/>
    <n v="1650000"/>
    <s v="Yes"/>
    <n v="1040000"/>
    <n v="2909524"/>
    <s v="Moderate"/>
    <s v="Fixed Deposits"/>
    <d v="2021-12-01T00:00:00"/>
    <x v="2"/>
    <s v="Middle-Aged"/>
    <n v="415471"/>
    <n v="25.180060606060607"/>
  </r>
  <r>
    <s v="C1413"/>
    <s v="Aditya Jain"/>
    <n v="47"/>
    <s v="Female"/>
    <x v="1"/>
    <s v="Chandigarh"/>
    <s v="Salaried"/>
    <n v="1540000"/>
    <s v="No"/>
    <n v="0"/>
    <n v="5783211"/>
    <s v="Moderate"/>
    <s v="Mutual Funds"/>
    <d v="2025-07-01T00:00:00"/>
    <x v="2"/>
    <s v="Middle-Aged"/>
    <n v="172729"/>
    <n v="11.216168831168831"/>
  </r>
  <r>
    <s v="C1414"/>
    <s v="Priya Gupta"/>
    <n v="44"/>
    <s v="Female"/>
    <x v="3"/>
    <s v="Surat"/>
    <s v="Self-Employed"/>
    <n v="620000"/>
    <s v="No"/>
    <n v="0"/>
    <n v="1627340"/>
    <s v="Conservative"/>
    <s v="Bonds"/>
    <d v="2023-11-01T00:00:00"/>
    <x v="0"/>
    <s v="Middle-Aged"/>
    <n v="63449"/>
    <n v="10.233709677419354"/>
  </r>
  <r>
    <s v="C1415"/>
    <s v="Vivaan Singh"/>
    <n v="53"/>
    <s v="Male"/>
    <x v="3"/>
    <s v="Surat"/>
    <s v="Salaried"/>
    <n v="420000"/>
    <s v="Yes"/>
    <n v="120000"/>
    <n v="432156"/>
    <s v="Moderate"/>
    <s v="Equity"/>
    <d v="2024-07-01T00:00:00"/>
    <x v="1"/>
    <s v="Middle-Aged"/>
    <n v="27754"/>
    <n v="6.6080952380952382"/>
  </r>
  <r>
    <s v="C1416"/>
    <s v="Ishita Bose"/>
    <n v="39"/>
    <s v="Male"/>
    <x v="10"/>
    <s v="Coimbatore"/>
    <s v="Salaried"/>
    <n v="430000"/>
    <s v="No"/>
    <n v="0"/>
    <n v="912994"/>
    <s v="Conservative"/>
    <s v="Mutual Funds"/>
    <d v="2023-08-01T00:00:00"/>
    <x v="1"/>
    <s v="Middle-Aged"/>
    <n v="45359"/>
    <n v="10.54860465116279"/>
  </r>
  <r>
    <s v="C1417"/>
    <s v="Sneha Das"/>
    <n v="45"/>
    <s v="Female"/>
    <x v="8"/>
    <s v="New Delhi"/>
    <s v="Salaried"/>
    <n v="570000"/>
    <s v="Yes"/>
    <n v="280000"/>
    <n v="1870872"/>
    <s v="Aggressive"/>
    <s v="Equity"/>
    <d v="2023-03-01T00:00:00"/>
    <x v="0"/>
    <s v="Middle-Aged"/>
    <n v="35484"/>
    <n v="6.2252631578947364"/>
  </r>
  <r>
    <s v="C1418"/>
    <s v="Vivaan Malhotra"/>
    <n v="54"/>
    <s v="Male"/>
    <x v="8"/>
    <s v="New Delhi"/>
    <s v="Salaried"/>
    <n v="690000"/>
    <s v="Yes"/>
    <n v="130000"/>
    <n v="2412055"/>
    <s v="Aggressive"/>
    <s v="Fixed Deposits"/>
    <d v="2021-05-01T00:00:00"/>
    <x v="0"/>
    <s v="Middle-Aged"/>
    <n v="92546"/>
    <n v="13.412463768115943"/>
  </r>
  <r>
    <s v="C1419"/>
    <s v="Amit Kumar"/>
    <n v="32"/>
    <s v="Female"/>
    <x v="13"/>
    <s v="Jaipur"/>
    <s v="Self-Employed"/>
    <n v="1010000"/>
    <s v="Yes"/>
    <n v="280000"/>
    <n v="1655088"/>
    <s v="Conservative"/>
    <s v="Gold"/>
    <d v="2019-02-01T00:00:00"/>
    <x v="0"/>
    <s v="Young Adults"/>
    <n v="88353"/>
    <n v="8.7478217821782174"/>
  </r>
  <r>
    <s v="C1420"/>
    <s v="Riya Behera"/>
    <n v="32"/>
    <s v="Male"/>
    <x v="2"/>
    <s v="Kanpur"/>
    <s v="Salaried"/>
    <n v="550000"/>
    <s v="Yes"/>
    <n v="280000"/>
    <n v="1077733"/>
    <s v="Conservative"/>
    <s v="Mutual Funds"/>
    <d v="2019-06-01T00:00:00"/>
    <x v="0"/>
    <s v="Young Adults"/>
    <n v="102182"/>
    <n v="18.578545454545456"/>
  </r>
  <r>
    <s v="C1421"/>
    <s v="Pooja Kumar"/>
    <n v="58"/>
    <s v="Male"/>
    <x v="11"/>
    <s v="Jamshedpur"/>
    <s v="Salaried"/>
    <n v="990000"/>
    <s v="Yes"/>
    <n v="390000"/>
    <n v="3372507"/>
    <s v="Aggressive"/>
    <s v="Mutual Funds"/>
    <d v="2021-07-01T00:00:00"/>
    <x v="0"/>
    <s v="Seniors"/>
    <n v="148352"/>
    <n v="14.985050505050504"/>
  </r>
  <r>
    <s v="C1422"/>
    <s v="Neha Joshi"/>
    <n v="30"/>
    <s v="Female"/>
    <x v="11"/>
    <s v="Bhubaneswar"/>
    <s v="Business Owner"/>
    <n v="1040000"/>
    <s v="No"/>
    <n v="0"/>
    <n v="1619426"/>
    <s v="Moderate"/>
    <s v="Fixed Deposits"/>
    <d v="2023-06-01T00:00:00"/>
    <x v="0"/>
    <s v="Young Adults"/>
    <n v="84047"/>
    <n v="8.0814423076923081"/>
  </r>
  <r>
    <s v="C1423"/>
    <s v="Ankit Bose"/>
    <n v="42"/>
    <s v="Female"/>
    <x v="5"/>
    <s v="Pune"/>
    <s v="Salaried"/>
    <n v="920000"/>
    <s v="No"/>
    <n v="0"/>
    <n v="3085868"/>
    <s v="Conservative"/>
    <s v="Bonds"/>
    <d v="2022-04-01T00:00:00"/>
    <x v="0"/>
    <s v="Middle-Aged"/>
    <n v="127445"/>
    <n v="13.852717391304347"/>
  </r>
  <r>
    <s v="C1424"/>
    <s v="Rahul Mishra"/>
    <n v="54"/>
    <s v="Male"/>
    <x v="10"/>
    <s v="Chennai"/>
    <s v="Business Owner"/>
    <n v="460000"/>
    <s v="No"/>
    <n v="0"/>
    <n v="1283872"/>
    <s v="Moderate"/>
    <s v="Mutual Funds"/>
    <d v="2020-05-01T00:00:00"/>
    <x v="1"/>
    <s v="Middle-Aged"/>
    <n v="49202"/>
    <n v="10.696086956521739"/>
  </r>
  <r>
    <s v="C1425"/>
    <s v="Ankit Singh"/>
    <n v="36"/>
    <s v="Female"/>
    <x v="5"/>
    <s v="Mumbai"/>
    <s v="Salaried"/>
    <n v="1100000"/>
    <s v="Yes"/>
    <n v="590000"/>
    <n v="1776340"/>
    <s v="Moderate"/>
    <s v="Gold"/>
    <d v="2019-05-01T00:00:00"/>
    <x v="0"/>
    <s v="Middle-Aged"/>
    <n v="230227"/>
    <n v="20.929727272727273"/>
  </r>
  <r>
    <s v="C1426"/>
    <s v="Arjun Bose"/>
    <n v="50"/>
    <s v="Male"/>
    <x v="9"/>
    <s v="Kolkata"/>
    <s v="Business Owner"/>
    <n v="2670000"/>
    <s v="Yes"/>
    <n v="750000"/>
    <n v="2845723"/>
    <s v="Conservative"/>
    <s v="Equity"/>
    <d v="2019-02-01T00:00:00"/>
    <x v="2"/>
    <s v="Middle-Aged"/>
    <n v="394038"/>
    <n v="14.757977528089889"/>
  </r>
  <r>
    <s v="C1427"/>
    <s v="Karan Mishra"/>
    <n v="46"/>
    <s v="Male"/>
    <x v="10"/>
    <s v="Chennai"/>
    <s v="Salaried"/>
    <n v="970000"/>
    <s v="Yes"/>
    <n v="150000"/>
    <n v="3163589"/>
    <s v="Moderate"/>
    <s v="Gold"/>
    <d v="2023-10-01T00:00:00"/>
    <x v="0"/>
    <s v="Middle-Aged"/>
    <n v="91171"/>
    <n v="9.3990721649484534"/>
  </r>
  <r>
    <s v="C1428"/>
    <s v="Kavya Roy"/>
    <n v="37"/>
    <s v="Male"/>
    <x v="6"/>
    <s v="Thiruvananthapuram"/>
    <s v="Salaried"/>
    <n v="240000"/>
    <s v="Yes"/>
    <n v="120000"/>
    <n v="768829"/>
    <s v="Moderate"/>
    <s v="Equity"/>
    <d v="2019-12-01T00:00:00"/>
    <x v="1"/>
    <s v="Middle-Aged"/>
    <n v="32802"/>
    <n v="13.667499999999999"/>
  </r>
  <r>
    <s v="C1429"/>
    <s v="Karan Malhotra"/>
    <n v="44"/>
    <s v="Male"/>
    <x v="0"/>
    <s v="Hyderabad"/>
    <s v="Salaried"/>
    <n v="1680000"/>
    <s v="No"/>
    <n v="0"/>
    <n v="2391240"/>
    <s v="Conservative"/>
    <s v="Mutual Funds"/>
    <d v="2019-05-01T00:00:00"/>
    <x v="2"/>
    <s v="Middle-Aged"/>
    <n v="182729"/>
    <n v="10.876726190476191"/>
  </r>
  <r>
    <s v="C1430"/>
    <s v="Amit Mehta"/>
    <n v="52"/>
    <s v="Male"/>
    <x v="5"/>
    <s v="Mumbai"/>
    <s v="Salaried"/>
    <n v="580000"/>
    <s v="No"/>
    <n v="0"/>
    <n v="2170553"/>
    <s v="Aggressive"/>
    <s v="Fixed Deposits"/>
    <d v="2023-12-01T00:00:00"/>
    <x v="0"/>
    <s v="Middle-Aged"/>
    <n v="132465"/>
    <n v="22.838793103448278"/>
  </r>
  <r>
    <s v="C1431"/>
    <s v="Vivaan Bose"/>
    <n v="26"/>
    <s v="Male"/>
    <x v="4"/>
    <s v="Mysuru"/>
    <s v="Salaried"/>
    <n v="2960000"/>
    <s v="No"/>
    <n v="0"/>
    <n v="6317622"/>
    <s v="Moderate"/>
    <s v="Bonds"/>
    <d v="2022-05-01T00:00:00"/>
    <x v="2"/>
    <s v="Young Adults"/>
    <n v="835951"/>
    <n v="28.241587837837841"/>
  </r>
  <r>
    <s v="C1432"/>
    <s v="Riya Kumar"/>
    <n v="35"/>
    <s v="Female"/>
    <x v="2"/>
    <s v="Lucknow"/>
    <s v="Salaried"/>
    <n v="910000"/>
    <s v="Yes"/>
    <n v="280000"/>
    <n v="2865689"/>
    <s v="Conservative"/>
    <s v="Mutual Funds"/>
    <d v="2020-08-01T00:00:00"/>
    <x v="0"/>
    <s v="Young Adults"/>
    <n v="59878"/>
    <n v="6.58"/>
  </r>
  <r>
    <s v="C1433"/>
    <s v="Rohan Gupta"/>
    <n v="45"/>
    <s v="Female"/>
    <x v="3"/>
    <s v="Vadodara"/>
    <s v="Business Owner"/>
    <n v="340000"/>
    <s v="Yes"/>
    <n v="200000"/>
    <n v="366869"/>
    <s v="Conservative"/>
    <s v="Equity"/>
    <d v="2024-12-01T00:00:00"/>
    <x v="1"/>
    <s v="Middle-Aged"/>
    <n v="77196"/>
    <n v="22.70470588235294"/>
  </r>
  <r>
    <s v="C1434"/>
    <s v="Aarav Gupta"/>
    <n v="30"/>
    <s v="Male"/>
    <x v="5"/>
    <s v="Mumbai"/>
    <s v="Business Owner"/>
    <n v="270000"/>
    <s v="No"/>
    <n v="0"/>
    <n v="861056"/>
    <s v="Conservative"/>
    <s v="Mutual Funds"/>
    <d v="2019-01-01T00:00:00"/>
    <x v="1"/>
    <s v="Young Adults"/>
    <n v="30966"/>
    <n v="11.468888888888889"/>
  </r>
  <r>
    <s v="C1435"/>
    <s v="Aditya Singh"/>
    <n v="40"/>
    <s v="Female"/>
    <x v="5"/>
    <s v="Mumbai"/>
    <s v="Business Owner"/>
    <n v="1980000"/>
    <s v="Yes"/>
    <n v="900000"/>
    <n v="3871929"/>
    <s v="Moderate"/>
    <s v="Mutual Funds"/>
    <d v="2023-08-01T00:00:00"/>
    <x v="2"/>
    <s v="Middle-Aged"/>
    <n v="144657"/>
    <n v="7.3059090909090907"/>
  </r>
  <r>
    <s v="C1436"/>
    <s v="Karan Mishra"/>
    <n v="34"/>
    <s v="Male"/>
    <x v="2"/>
    <s v="Kanpur"/>
    <s v="Business Owner"/>
    <n v="1560000"/>
    <s v="No"/>
    <n v="0"/>
    <n v="7595645"/>
    <s v="Conservative"/>
    <s v="Fixed Deposits"/>
    <d v="2024-10-01T00:00:00"/>
    <x v="2"/>
    <s v="Young Adults"/>
    <n v="99212"/>
    <n v="6.3597435897435899"/>
  </r>
  <r>
    <s v="C1437"/>
    <s v="Riya Roy"/>
    <n v="53"/>
    <s v="Male"/>
    <x v="5"/>
    <s v="Pune"/>
    <s v="Self-Employed"/>
    <n v="2890000"/>
    <s v="No"/>
    <n v="0"/>
    <n v="10491048"/>
    <s v="Moderate"/>
    <s v="Mutual Funds"/>
    <d v="2023-08-01T00:00:00"/>
    <x v="2"/>
    <s v="Middle-Aged"/>
    <n v="738723"/>
    <n v="25.561349480968858"/>
  </r>
  <r>
    <s v="C1438"/>
    <s v="Priya Singh"/>
    <n v="36"/>
    <s v="Female"/>
    <x v="7"/>
    <s v="Jamshedpur"/>
    <s v="Business Owner"/>
    <n v="860000"/>
    <s v="Yes"/>
    <n v="480000"/>
    <n v="1131901"/>
    <s v="Conservative"/>
    <s v="Gold"/>
    <d v="2023-06-01T00:00:00"/>
    <x v="0"/>
    <s v="Middle-Aged"/>
    <n v="117186"/>
    <n v="13.626279069767442"/>
  </r>
  <r>
    <s v="C1439"/>
    <s v="Riya Patel"/>
    <n v="56"/>
    <s v="Male"/>
    <x v="2"/>
    <s v="Noida"/>
    <s v="Business Owner"/>
    <n v="820000"/>
    <s v="No"/>
    <n v="0"/>
    <n v="2283836"/>
    <s v="Moderate"/>
    <s v="Equity"/>
    <d v="2019-11-01T00:00:00"/>
    <x v="0"/>
    <s v="Seniors"/>
    <n v="235290"/>
    <n v="28.693902439024388"/>
  </r>
  <r>
    <s v="C1440"/>
    <s v="Meera Roy"/>
    <n v="40"/>
    <s v="Female"/>
    <x v="5"/>
    <s v="Mumbai"/>
    <s v="Salaried"/>
    <n v="690000"/>
    <s v="No"/>
    <n v="0"/>
    <n v="1344195"/>
    <s v="Moderate"/>
    <s v="Bonds"/>
    <d v="2019-03-01T00:00:00"/>
    <x v="0"/>
    <s v="Middle-Aged"/>
    <n v="109439"/>
    <n v="15.860724637681159"/>
  </r>
  <r>
    <s v="C1441"/>
    <s v="Neha Gupta"/>
    <n v="56"/>
    <s v="Male"/>
    <x v="5"/>
    <s v="Nagpur"/>
    <s v="Self-Employed"/>
    <n v="590000"/>
    <s v="Yes"/>
    <n v="160000"/>
    <n v="1946627"/>
    <s v="Moderate"/>
    <s v="Mutual Funds"/>
    <d v="2021-04-01T00:00:00"/>
    <x v="0"/>
    <s v="Seniors"/>
    <n v="58359"/>
    <n v="9.891355932203389"/>
  </r>
  <r>
    <s v="C1442"/>
    <s v="Kavya Sharma"/>
    <n v="33"/>
    <s v="Male"/>
    <x v="1"/>
    <s v="Ludhiana"/>
    <s v="Business Owner"/>
    <n v="680000"/>
    <s v="No"/>
    <n v="0"/>
    <n v="2765413"/>
    <s v="Moderate"/>
    <s v="Mutual Funds"/>
    <d v="2019-05-01T00:00:00"/>
    <x v="0"/>
    <s v="Young Adults"/>
    <n v="160786"/>
    <n v="23.645"/>
  </r>
  <r>
    <s v="C1443"/>
    <s v="Vivaan Malhotra"/>
    <n v="34"/>
    <s v="Male"/>
    <x v="0"/>
    <s v="Hyderabad"/>
    <s v="Self-Employed"/>
    <n v="960000"/>
    <s v="Yes"/>
    <n v="420000"/>
    <n v="2786998"/>
    <s v="Aggressive"/>
    <s v="Mutual Funds"/>
    <d v="2020-04-01T00:00:00"/>
    <x v="0"/>
    <s v="Young Adults"/>
    <n v="245161"/>
    <n v="25.537604166666668"/>
  </r>
  <r>
    <s v="C1444"/>
    <s v="Ankit Das"/>
    <n v="37"/>
    <s v="Female"/>
    <x v="0"/>
    <s v="Hyderabad"/>
    <s v="Salaried"/>
    <n v="530000"/>
    <s v="Yes"/>
    <n v="230000"/>
    <n v="406409"/>
    <s v="Moderate"/>
    <s v="Gold"/>
    <d v="2021-07-01T00:00:00"/>
    <x v="0"/>
    <s v="Middle-Aged"/>
    <n v="131034"/>
    <n v="24.723396226415094"/>
  </r>
  <r>
    <s v="C1445"/>
    <s v="Priya Mishra"/>
    <n v="53"/>
    <s v="Female"/>
    <x v="11"/>
    <s v="Bhubaneswar"/>
    <s v="Salaried"/>
    <n v="340000"/>
    <s v="No"/>
    <n v="0"/>
    <n v="1015747"/>
    <s v="Moderate"/>
    <s v="Equity"/>
    <d v="2021-04-01T00:00:00"/>
    <x v="1"/>
    <s v="Middle-Aged"/>
    <n v="73520"/>
    <n v="21.623529411764704"/>
  </r>
  <r>
    <s v="C1446"/>
    <s v="Karan Sahu"/>
    <n v="51"/>
    <s v="Female"/>
    <x v="12"/>
    <s v="Indore"/>
    <s v="Self-Employed"/>
    <n v="930000"/>
    <s v="No"/>
    <n v="0"/>
    <n v="848198"/>
    <s v="Moderate"/>
    <s v="Mutual Funds"/>
    <d v="2019-07-01T00:00:00"/>
    <x v="0"/>
    <s v="Middle-Aged"/>
    <n v="131174"/>
    <n v="14.1047311827957"/>
  </r>
  <r>
    <s v="C1447"/>
    <s v="Karan Bose"/>
    <n v="48"/>
    <s v="Male"/>
    <x v="1"/>
    <s v="Ludhiana"/>
    <s v="Business Owner"/>
    <n v="530000"/>
    <s v="Yes"/>
    <n v="100000"/>
    <n v="1801208"/>
    <s v="Aggressive"/>
    <s v="Gold"/>
    <d v="2019-09-01T00:00:00"/>
    <x v="0"/>
    <s v="Middle-Aged"/>
    <n v="41302"/>
    <n v="7.792830188679245"/>
  </r>
  <r>
    <s v="C1448"/>
    <s v="Priya Jain"/>
    <n v="40"/>
    <s v="Male"/>
    <x v="2"/>
    <s v="Noida"/>
    <s v="Salaried"/>
    <n v="240000"/>
    <s v="Yes"/>
    <n v="160000"/>
    <n v="921601"/>
    <s v="Conservative"/>
    <s v="Gold"/>
    <d v="2022-03-01T00:00:00"/>
    <x v="1"/>
    <s v="Middle-Aged"/>
    <n v="26522"/>
    <n v="11.050833333333333"/>
  </r>
  <r>
    <s v="C1449"/>
    <s v="Riya Singh"/>
    <n v="54"/>
    <s v="Female"/>
    <x v="0"/>
    <s v="Hyderabad"/>
    <s v="Salaried"/>
    <n v="1150000"/>
    <s v="No"/>
    <n v="0"/>
    <n v="2193212"/>
    <s v="Moderate"/>
    <s v="Gold"/>
    <d v="2022-07-01T00:00:00"/>
    <x v="0"/>
    <s v="Middle-Aged"/>
    <n v="183706"/>
    <n v="15.974434782608697"/>
  </r>
  <r>
    <s v="C1450"/>
    <s v="Meera Verma"/>
    <n v="44"/>
    <s v="Male"/>
    <x v="5"/>
    <s v="Nagpur"/>
    <s v="Salaried"/>
    <n v="460000"/>
    <s v="No"/>
    <n v="0"/>
    <n v="379907"/>
    <s v="Moderate"/>
    <s v="Mutual Funds"/>
    <d v="2021-03-01T00:00:00"/>
    <x v="1"/>
    <s v="Middle-Aged"/>
    <n v="129576"/>
    <n v="28.168695652173913"/>
  </r>
  <r>
    <s v="C1451"/>
    <s v="Vivaan Jain"/>
    <n v="60"/>
    <s v="Male"/>
    <x v="11"/>
    <s v="Jamshedpur"/>
    <s v="Salaried"/>
    <n v="1220000"/>
    <s v="No"/>
    <n v="0"/>
    <n v="5400698"/>
    <s v="Moderate"/>
    <s v="Mutual Funds"/>
    <d v="2025-04-01T00:00:00"/>
    <x v="0"/>
    <s v="Seniors"/>
    <n v="257445"/>
    <n v="21.102049180327871"/>
  </r>
  <r>
    <s v="C1452"/>
    <s v="Ankit Sharma"/>
    <n v="39"/>
    <s v="Female"/>
    <x v="9"/>
    <s v="Kolkata"/>
    <s v="Salaried"/>
    <n v="1210000"/>
    <s v="Yes"/>
    <n v="760000"/>
    <n v="4861263"/>
    <s v="Moderate"/>
    <s v="Fixed Deposits"/>
    <d v="2021-09-01T00:00:00"/>
    <x v="0"/>
    <s v="Middle-Aged"/>
    <n v="314317"/>
    <n v="25.976611570247933"/>
  </r>
  <r>
    <s v="C1453"/>
    <s v="Amit Mishra"/>
    <n v="45"/>
    <s v="Male"/>
    <x v="10"/>
    <s v="Chennai"/>
    <s v="Salaried"/>
    <n v="990000"/>
    <s v="No"/>
    <n v="0"/>
    <n v="2817734"/>
    <s v="Moderate"/>
    <s v="Equity"/>
    <d v="2023-08-01T00:00:00"/>
    <x v="0"/>
    <s v="Middle-Aged"/>
    <n v="109648"/>
    <n v="11.075555555555555"/>
  </r>
  <r>
    <s v="C1454"/>
    <s v="Neha Verma"/>
    <n v="46"/>
    <s v="Male"/>
    <x v="6"/>
    <s v="Kochi"/>
    <s v="Business Owner"/>
    <n v="3360000"/>
    <s v="Yes"/>
    <n v="1360000"/>
    <n v="6916049"/>
    <s v="Conservative"/>
    <s v="Mutual Funds"/>
    <d v="2019-02-01T00:00:00"/>
    <x v="2"/>
    <s v="Middle-Aged"/>
    <n v="670028"/>
    <n v="19.941309523809526"/>
  </r>
  <r>
    <s v="C1455"/>
    <s v="Sneha Singh"/>
    <n v="30"/>
    <s v="Female"/>
    <x v="5"/>
    <s v="Mumbai"/>
    <s v="Self-Employed"/>
    <n v="790000"/>
    <s v="No"/>
    <n v="0"/>
    <n v="2590542"/>
    <s v="Aggressive"/>
    <s v="Mutual Funds"/>
    <d v="2020-02-01T00:00:00"/>
    <x v="0"/>
    <s v="Young Adults"/>
    <n v="195448"/>
    <n v="24.740253164556961"/>
  </r>
  <r>
    <s v="C1456"/>
    <s v="Ishita Behera"/>
    <n v="28"/>
    <s v="Female"/>
    <x v="10"/>
    <s v="Chennai"/>
    <s v="Salaried"/>
    <n v="730000"/>
    <s v="Yes"/>
    <n v="240000"/>
    <n v="976858"/>
    <s v="Moderate"/>
    <s v="Bonds"/>
    <d v="2020-01-01T00:00:00"/>
    <x v="0"/>
    <s v="Young Adults"/>
    <n v="118926"/>
    <n v="16.291232876712328"/>
  </r>
  <r>
    <s v="C1457"/>
    <s v="Vivaan Verma"/>
    <n v="27"/>
    <s v="Female"/>
    <x v="5"/>
    <s v="Pune"/>
    <s v="Business Owner"/>
    <n v="1240000"/>
    <s v="No"/>
    <n v="0"/>
    <n v="1582190"/>
    <s v="Aggressive"/>
    <s v="Mutual Funds"/>
    <d v="2020-12-01T00:00:00"/>
    <x v="0"/>
    <s v="Young Adults"/>
    <n v="190079"/>
    <n v="15.328951612903227"/>
  </r>
  <r>
    <s v="C1458"/>
    <s v="Ishita Jain"/>
    <n v="51"/>
    <s v="Male"/>
    <x v="10"/>
    <s v="Coimbatore"/>
    <s v="Salaried"/>
    <n v="820000"/>
    <s v="Yes"/>
    <n v="180000"/>
    <n v="852031"/>
    <s v="Moderate"/>
    <s v="Fixed Deposits"/>
    <d v="2024-09-01T00:00:00"/>
    <x v="0"/>
    <s v="Middle-Aged"/>
    <n v="182166"/>
    <n v="22.215365853658536"/>
  </r>
  <r>
    <s v="C1459"/>
    <s v="Ankit Das"/>
    <n v="50"/>
    <s v="Male"/>
    <x v="5"/>
    <s v="Mumbai"/>
    <s v="Salaried"/>
    <n v="1610000"/>
    <s v="No"/>
    <n v="0"/>
    <n v="2678229"/>
    <s v="Moderate"/>
    <s v="Equity"/>
    <d v="2021-10-01T00:00:00"/>
    <x v="2"/>
    <s v="Middle-Aged"/>
    <n v="274475"/>
    <n v="17.048136645962732"/>
  </r>
  <r>
    <s v="C1460"/>
    <s v="Vivaan Verma"/>
    <n v="33"/>
    <s v="Female"/>
    <x v="5"/>
    <s v="Pune"/>
    <s v="Salaried"/>
    <n v="420000"/>
    <s v="Yes"/>
    <n v="190000"/>
    <n v="1393780"/>
    <s v="Moderate"/>
    <s v="Fixed Deposits"/>
    <d v="2020-07-01T00:00:00"/>
    <x v="1"/>
    <s v="Young Adults"/>
    <n v="120251"/>
    <n v="28.631190476190476"/>
  </r>
  <r>
    <s v="C1461"/>
    <s v="Rahul Iyer"/>
    <n v="23"/>
    <s v="Female"/>
    <x v="5"/>
    <s v="Pune"/>
    <s v="Self-Employed"/>
    <n v="430000"/>
    <s v="Yes"/>
    <n v="210000"/>
    <n v="2198378"/>
    <s v="Moderate"/>
    <s v="Fixed Deposits"/>
    <d v="2021-06-01T00:00:00"/>
    <x v="1"/>
    <s v="Young Adults"/>
    <n v="64386"/>
    <n v="14.973488372093025"/>
  </r>
  <r>
    <s v="C1462"/>
    <s v="Pooja Joshi"/>
    <n v="41"/>
    <s v="Male"/>
    <x v="13"/>
    <s v="Jaipur"/>
    <s v="Self-Employed"/>
    <n v="1300000"/>
    <s v="No"/>
    <n v="0"/>
    <n v="4523503"/>
    <s v="Conservative"/>
    <s v="Equity"/>
    <d v="2023-01-01T00:00:00"/>
    <x v="0"/>
    <s v="Middle-Aged"/>
    <n v="126155"/>
    <n v="9.7042307692307688"/>
  </r>
  <r>
    <s v="C1463"/>
    <s v="Nisha Verma"/>
    <n v="31"/>
    <s v="Female"/>
    <x v="2"/>
    <s v="Noida"/>
    <s v="Business Owner"/>
    <n v="450000"/>
    <s v="No"/>
    <n v="0"/>
    <n v="779142"/>
    <s v="Moderate"/>
    <s v="Mutual Funds"/>
    <d v="2022-07-01T00:00:00"/>
    <x v="1"/>
    <s v="Young Adults"/>
    <n v="76262"/>
    <n v="16.947111111111109"/>
  </r>
  <r>
    <s v="C1464"/>
    <s v="Vikram Singh"/>
    <n v="49"/>
    <s v="Female"/>
    <x v="3"/>
    <s v="Ahmedabad"/>
    <s v="Salaried"/>
    <n v="1190000"/>
    <s v="No"/>
    <n v="0"/>
    <n v="3779191"/>
    <s v="Moderate"/>
    <s v="Fixed Deposits"/>
    <d v="2020-04-01T00:00:00"/>
    <x v="0"/>
    <s v="Middle-Aged"/>
    <n v="134423"/>
    <n v="11.296050420168067"/>
  </r>
  <r>
    <s v="C1465"/>
    <s v="Nisha Behera"/>
    <n v="56"/>
    <s v="Male"/>
    <x v="1"/>
    <s v="Chandigarh"/>
    <s v="Salaried"/>
    <n v="1040000"/>
    <s v="Yes"/>
    <n v="160000"/>
    <n v="2871824"/>
    <s v="Aggressive"/>
    <s v="Mutual Funds"/>
    <d v="2023-04-01T00:00:00"/>
    <x v="0"/>
    <s v="Seniors"/>
    <n v="191253"/>
    <n v="18.38971153846154"/>
  </r>
  <r>
    <s v="C1466"/>
    <s v="Nisha Malhotra"/>
    <n v="26"/>
    <s v="Female"/>
    <x v="0"/>
    <s v="Hyderabad"/>
    <s v="Salaried"/>
    <n v="580000"/>
    <s v="No"/>
    <n v="0"/>
    <n v="517640"/>
    <s v="Moderate"/>
    <s v="Gold"/>
    <d v="2023-01-01T00:00:00"/>
    <x v="0"/>
    <s v="Young Adults"/>
    <n v="52016"/>
    <n v="8.9682758620689658"/>
  </r>
  <r>
    <s v="C1467"/>
    <s v="Vivaan Sahu"/>
    <n v="58"/>
    <s v="Male"/>
    <x v="8"/>
    <s v="New Delhi"/>
    <s v="Self-Employed"/>
    <n v="1040000"/>
    <s v="No"/>
    <n v="0"/>
    <n v="4724524"/>
    <s v="Conservative"/>
    <s v="Fixed Deposits"/>
    <d v="2019-11-01T00:00:00"/>
    <x v="0"/>
    <s v="Seniors"/>
    <n v="276322"/>
    <n v="26.569423076923076"/>
  </r>
  <r>
    <s v="C1468"/>
    <s v="Riya Das"/>
    <n v="40"/>
    <s v="Male"/>
    <x v="6"/>
    <s v="Thiruvananthapuram"/>
    <s v="Self-Employed"/>
    <n v="430000"/>
    <s v="Yes"/>
    <n v="80000"/>
    <n v="963551"/>
    <s v="Moderate"/>
    <s v="Equity"/>
    <d v="2025-06-01T00:00:00"/>
    <x v="1"/>
    <s v="Middle-Aged"/>
    <n v="104014"/>
    <n v="24.189302325581398"/>
  </r>
  <r>
    <s v="C1469"/>
    <s v="Priya Gupta"/>
    <n v="37"/>
    <s v="Male"/>
    <x v="4"/>
    <s v="Mangaluru"/>
    <s v="Salaried"/>
    <n v="490000"/>
    <s v="Yes"/>
    <n v="240000"/>
    <n v="2377806"/>
    <s v="Moderate"/>
    <s v="Mutual Funds"/>
    <d v="2022-11-01T00:00:00"/>
    <x v="1"/>
    <s v="Middle-Aged"/>
    <n v="45311"/>
    <n v="9.2471428571428564"/>
  </r>
  <r>
    <s v="C1470"/>
    <s v="Ananya Verma"/>
    <n v="35"/>
    <s v="Male"/>
    <x v="1"/>
    <s v="Chandigarh"/>
    <s v="Salaried"/>
    <n v="750000"/>
    <s v="No"/>
    <n v="0"/>
    <n v="2283588"/>
    <s v="Moderate"/>
    <s v="Mutual Funds"/>
    <d v="2025-07-01T00:00:00"/>
    <x v="0"/>
    <s v="Young Adults"/>
    <n v="78048"/>
    <n v="10.4064"/>
  </r>
  <r>
    <s v="C1471"/>
    <s v="Ananya Das"/>
    <n v="41"/>
    <s v="Female"/>
    <x v="5"/>
    <s v="Nagpur"/>
    <s v="Business Owner"/>
    <n v="890000"/>
    <s v="No"/>
    <n v="0"/>
    <n v="3055485"/>
    <s v="Aggressive"/>
    <s v="Fixed Deposits"/>
    <d v="2021-11-01T00:00:00"/>
    <x v="0"/>
    <s v="Middle-Aged"/>
    <n v="154850"/>
    <n v="17.398876404494381"/>
  </r>
  <r>
    <s v="C1472"/>
    <s v="Neha Behera"/>
    <n v="28"/>
    <s v="Female"/>
    <x v="1"/>
    <s v="Chandigarh"/>
    <s v="Business Owner"/>
    <n v="720000"/>
    <s v="No"/>
    <n v="0"/>
    <n v="1330694"/>
    <s v="Aggressive"/>
    <s v="Mutual Funds"/>
    <d v="2024-11-01T00:00:00"/>
    <x v="0"/>
    <s v="Young Adults"/>
    <n v="156525"/>
    <n v="21.739583333333336"/>
  </r>
  <r>
    <s v="C1473"/>
    <s v="Riya Gupta"/>
    <n v="34"/>
    <s v="Female"/>
    <x v="5"/>
    <s v="Mumbai"/>
    <s v="Salaried"/>
    <n v="1080000"/>
    <s v="No"/>
    <n v="0"/>
    <n v="2691281"/>
    <s v="Conservative"/>
    <s v="Bonds"/>
    <d v="2021-05-01T00:00:00"/>
    <x v="0"/>
    <s v="Young Adults"/>
    <n v="119170"/>
    <n v="11.034259259259258"/>
  </r>
  <r>
    <s v="C1474"/>
    <s v="Karan Joshi"/>
    <n v="59"/>
    <s v="Male"/>
    <x v="6"/>
    <s v="Kochi"/>
    <s v="Self-Employed"/>
    <n v="1050000"/>
    <s v="No"/>
    <n v="0"/>
    <n v="2274539"/>
    <s v="Conservative"/>
    <s v="Bonds"/>
    <d v="2023-06-01T00:00:00"/>
    <x v="0"/>
    <s v="Seniors"/>
    <n v="82246"/>
    <n v="7.8329523809523804"/>
  </r>
  <r>
    <s v="C1475"/>
    <s v="Neha Behera"/>
    <n v="39"/>
    <s v="Male"/>
    <x v="9"/>
    <s v="Kolkata"/>
    <s v="Salaried"/>
    <n v="1970000"/>
    <s v="Yes"/>
    <n v="940000"/>
    <n v="8644187"/>
    <s v="Moderate"/>
    <s v="Mutual Funds"/>
    <d v="2020-11-01T00:00:00"/>
    <x v="2"/>
    <s v="Middle-Aged"/>
    <n v="335435"/>
    <n v="17.027157360406093"/>
  </r>
  <r>
    <s v="C1476"/>
    <s v="Nisha Reddy"/>
    <n v="45"/>
    <s v="Male"/>
    <x v="1"/>
    <s v="Chandigarh"/>
    <s v="Salaried"/>
    <n v="810000"/>
    <s v="No"/>
    <n v="0"/>
    <n v="3238984"/>
    <s v="Conservative"/>
    <s v="Mutual Funds"/>
    <d v="2020-12-01T00:00:00"/>
    <x v="0"/>
    <s v="Middle-Aged"/>
    <n v="165378"/>
    <n v="20.417037037037037"/>
  </r>
  <r>
    <s v="C1477"/>
    <s v="Karan Iyer"/>
    <n v="48"/>
    <s v="Male"/>
    <x v="5"/>
    <s v="Mumbai"/>
    <s v="Salaried"/>
    <n v="1640000"/>
    <s v="No"/>
    <n v="0"/>
    <n v="7356803"/>
    <s v="Moderate"/>
    <s v="Equity"/>
    <d v="2019-10-01T00:00:00"/>
    <x v="2"/>
    <s v="Middle-Aged"/>
    <n v="194819"/>
    <n v="11.87920731707317"/>
  </r>
  <r>
    <s v="C1478"/>
    <s v="Meera Roy"/>
    <n v="51"/>
    <s v="Male"/>
    <x v="9"/>
    <s v="Kolkata"/>
    <s v="Salaried"/>
    <n v="1410000"/>
    <s v="Yes"/>
    <n v="730000"/>
    <n v="5072741"/>
    <s v="Conservative"/>
    <s v="Bonds"/>
    <d v="2024-01-01T00:00:00"/>
    <x v="0"/>
    <s v="Middle-Aged"/>
    <n v="342570"/>
    <n v="24.295744680851065"/>
  </r>
  <r>
    <s v="C1479"/>
    <s v="Ananya Reddy"/>
    <n v="55"/>
    <s v="Male"/>
    <x v="1"/>
    <s v="Ludhiana"/>
    <s v="Salaried"/>
    <n v="3000000"/>
    <s v="No"/>
    <n v="0"/>
    <n v="12332880"/>
    <s v="Aggressive"/>
    <s v="Equity"/>
    <d v="2019-08-01T00:00:00"/>
    <x v="2"/>
    <s v="Middle-Aged"/>
    <n v="775140"/>
    <n v="25.838000000000001"/>
  </r>
  <r>
    <s v="C1480"/>
    <s v="Aarav Patel"/>
    <n v="49"/>
    <s v="Male"/>
    <x v="9"/>
    <s v="Kolkata"/>
    <s v="Salaried"/>
    <n v="790000"/>
    <s v="Yes"/>
    <n v="460000"/>
    <n v="1555371"/>
    <s v="Conservative"/>
    <s v="Mutual Funds"/>
    <d v="2022-12-01T00:00:00"/>
    <x v="0"/>
    <s v="Middle-Aged"/>
    <n v="71461"/>
    <n v="9.0456962025316461"/>
  </r>
  <r>
    <s v="C1481"/>
    <s v="Vivaan Mehta"/>
    <n v="47"/>
    <s v="Male"/>
    <x v="3"/>
    <s v="Surat"/>
    <s v="Salaried"/>
    <n v="670000"/>
    <s v="No"/>
    <n v="0"/>
    <n v="1834519"/>
    <s v="Conservative"/>
    <s v="Fixed Deposits"/>
    <d v="2025-04-01T00:00:00"/>
    <x v="0"/>
    <s v="Middle-Aged"/>
    <n v="116607"/>
    <n v="17.404029850746269"/>
  </r>
  <r>
    <s v="C1482"/>
    <s v="Ananya Malhotra"/>
    <n v="32"/>
    <s v="Male"/>
    <x v="2"/>
    <s v="Noida"/>
    <s v="Salaried"/>
    <n v="1700000"/>
    <s v="Yes"/>
    <n v="340000"/>
    <n v="5983604"/>
    <s v="Moderate"/>
    <s v="Mutual Funds"/>
    <d v="2021-05-01T00:00:00"/>
    <x v="2"/>
    <s v="Young Adults"/>
    <n v="130386"/>
    <n v="7.6697647058823524"/>
  </r>
  <r>
    <s v="C1483"/>
    <s v="Ankit Malhotra"/>
    <n v="45"/>
    <s v="Male"/>
    <x v="10"/>
    <s v="Chennai"/>
    <s v="Salaried"/>
    <n v="1050000"/>
    <s v="Yes"/>
    <n v="520000"/>
    <n v="3747972"/>
    <s v="Moderate"/>
    <s v="Mutual Funds"/>
    <d v="2021-02-01T00:00:00"/>
    <x v="0"/>
    <s v="Middle-Aged"/>
    <n v="113180"/>
    <n v="10.779047619047619"/>
  </r>
  <r>
    <s v="C1484"/>
    <s v="Aarav Das"/>
    <n v="43"/>
    <s v="Female"/>
    <x v="3"/>
    <s v="Vadodara"/>
    <s v="Salaried"/>
    <n v="1720000"/>
    <s v="Yes"/>
    <n v="700000"/>
    <n v="6490978"/>
    <s v="Moderate"/>
    <s v="Mutual Funds"/>
    <d v="2022-01-01T00:00:00"/>
    <x v="2"/>
    <s v="Middle-Aged"/>
    <n v="132556"/>
    <n v="7.706744186046512"/>
  </r>
  <r>
    <s v="C1485"/>
    <s v="Sneha Sahu"/>
    <n v="43"/>
    <s v="Male"/>
    <x v="3"/>
    <s v="Ahmedabad"/>
    <s v="Self-Employed"/>
    <n v="1260000"/>
    <s v="No"/>
    <n v="0"/>
    <n v="2187179"/>
    <s v="Moderate"/>
    <s v="Equity"/>
    <d v="2023-04-01T00:00:00"/>
    <x v="0"/>
    <s v="Middle-Aged"/>
    <n v="186451"/>
    <n v="14.797698412698413"/>
  </r>
  <r>
    <s v="C1486"/>
    <s v="Arjun Roy"/>
    <n v="35"/>
    <s v="Male"/>
    <x v="6"/>
    <s v="Thiruvananthapuram"/>
    <s v="Salaried"/>
    <n v="270000"/>
    <s v="Yes"/>
    <n v="100000"/>
    <n v="418256"/>
    <s v="Moderate"/>
    <s v="Mutual Funds"/>
    <d v="2022-02-01T00:00:00"/>
    <x v="1"/>
    <s v="Young Adults"/>
    <n v="61082"/>
    <n v="22.622962962962966"/>
  </r>
  <r>
    <s v="C1487"/>
    <s v="Sneha Behera"/>
    <n v="59"/>
    <s v="Female"/>
    <x v="5"/>
    <s v="Nagpur"/>
    <s v="Salaried"/>
    <n v="1050000"/>
    <s v="No"/>
    <n v="0"/>
    <n v="4897814"/>
    <s v="Aggressive"/>
    <s v="Equity"/>
    <d v="2019-06-01T00:00:00"/>
    <x v="0"/>
    <s v="Seniors"/>
    <n v="205035"/>
    <n v="19.527142857142856"/>
  </r>
  <r>
    <s v="C1488"/>
    <s v="Neha Gupta"/>
    <n v="55"/>
    <s v="Female"/>
    <x v="8"/>
    <s v="New Delhi"/>
    <s v="Business Owner"/>
    <n v="1010000"/>
    <s v="No"/>
    <n v="0"/>
    <n v="3007825"/>
    <s v="Moderate"/>
    <s v="Gold"/>
    <d v="2019-08-01T00:00:00"/>
    <x v="0"/>
    <s v="Middle-Aged"/>
    <n v="105147"/>
    <n v="10.410594059405941"/>
  </r>
  <r>
    <s v="C1489"/>
    <s v="Arjun Roy"/>
    <n v="46"/>
    <s v="Female"/>
    <x v="1"/>
    <s v="Ludhiana"/>
    <s v="Salaried"/>
    <n v="910000"/>
    <s v="No"/>
    <n v="0"/>
    <n v="1571178"/>
    <s v="Conservative"/>
    <s v="Equity"/>
    <d v="2020-05-01T00:00:00"/>
    <x v="0"/>
    <s v="Middle-Aged"/>
    <n v="64300"/>
    <n v="7.0659340659340657"/>
  </r>
  <r>
    <s v="C1490"/>
    <s v="Sneha Mishra"/>
    <n v="33"/>
    <s v="Male"/>
    <x v="6"/>
    <s v="Kochi"/>
    <s v="Salaried"/>
    <n v="790000"/>
    <s v="Yes"/>
    <n v="260000"/>
    <n v="2955135"/>
    <s v="Aggressive"/>
    <s v="Fixed Deposits"/>
    <d v="2025-04-01T00:00:00"/>
    <x v="0"/>
    <s v="Young Adults"/>
    <n v="150431"/>
    <n v="19.041898734177217"/>
  </r>
  <r>
    <s v="C1491"/>
    <s v="Vikram Nair"/>
    <n v="39"/>
    <s v="Male"/>
    <x v="10"/>
    <s v="Chennai"/>
    <s v="Salaried"/>
    <n v="350000"/>
    <s v="No"/>
    <n v="0"/>
    <n v="1398400"/>
    <s v="Aggressive"/>
    <s v="Mutual Funds"/>
    <d v="2024-02-01T00:00:00"/>
    <x v="1"/>
    <s v="Middle-Aged"/>
    <n v="31555"/>
    <n v="9.0157142857142851"/>
  </r>
  <r>
    <s v="C1492"/>
    <s v="Priya Behera"/>
    <n v="26"/>
    <s v="Female"/>
    <x v="3"/>
    <s v="Vadodara"/>
    <s v="Business Owner"/>
    <n v="1370000"/>
    <s v="Yes"/>
    <n v="670000"/>
    <n v="2530644"/>
    <s v="Aggressive"/>
    <s v="Equity"/>
    <d v="2025-06-01T00:00:00"/>
    <x v="0"/>
    <s v="Young Adults"/>
    <n v="179616"/>
    <n v="13.110656934306569"/>
  </r>
  <r>
    <s v="C1493"/>
    <s v="Vikram Jain"/>
    <n v="47"/>
    <s v="Female"/>
    <x v="8"/>
    <s v="New Delhi"/>
    <s v="Self-Employed"/>
    <n v="1040000"/>
    <s v="No"/>
    <n v="0"/>
    <n v="4423850"/>
    <s v="Conservative"/>
    <s v="Mutual Funds"/>
    <d v="2021-10-01T00:00:00"/>
    <x v="0"/>
    <s v="Middle-Aged"/>
    <n v="180997"/>
    <n v="17.403557692307693"/>
  </r>
  <r>
    <s v="C1494"/>
    <s v="Ankit Mehta"/>
    <n v="52"/>
    <s v="Male"/>
    <x v="4"/>
    <s v="Bengaluru"/>
    <s v="Salaried"/>
    <n v="1560000"/>
    <s v="Yes"/>
    <n v="630000"/>
    <n v="6620448"/>
    <s v="Moderate"/>
    <s v="Equity"/>
    <d v="2020-07-01T00:00:00"/>
    <x v="2"/>
    <s v="Middle-Aged"/>
    <n v="435453"/>
    <n v="27.913653846153846"/>
  </r>
  <r>
    <s v="C1495"/>
    <s v="Sneha Kumar"/>
    <n v="31"/>
    <s v="Male"/>
    <x v="10"/>
    <s v="Coimbatore"/>
    <s v="Self-Employed"/>
    <n v="360000"/>
    <s v="No"/>
    <n v="0"/>
    <n v="1550122"/>
    <s v="Conservative"/>
    <s v="Mutual Funds"/>
    <d v="2024-10-01T00:00:00"/>
    <x v="1"/>
    <s v="Young Adults"/>
    <n v="28347"/>
    <n v="7.8741666666666665"/>
  </r>
  <r>
    <s v="C1496"/>
    <s v="Ankit Sahu"/>
    <n v="43"/>
    <s v="Male"/>
    <x v="0"/>
    <s v="Hyderabad"/>
    <s v="Salaried"/>
    <n v="1120000"/>
    <s v="No"/>
    <n v="0"/>
    <n v="5133074"/>
    <s v="Conservative"/>
    <s v="Mutual Funds"/>
    <d v="2025-10-01T00:00:00"/>
    <x v="0"/>
    <s v="Middle-Aged"/>
    <n v="211096"/>
    <n v="18.847857142857144"/>
  </r>
  <r>
    <s v="C1497"/>
    <s v="Meera Shah"/>
    <n v="42"/>
    <s v="Male"/>
    <x v="3"/>
    <s v="Surat"/>
    <s v="Business Owner"/>
    <n v="750000"/>
    <s v="No"/>
    <n v="0"/>
    <n v="2342016"/>
    <s v="Moderate"/>
    <s v="Mutual Funds"/>
    <d v="2022-01-01T00:00:00"/>
    <x v="0"/>
    <s v="Middle-Aged"/>
    <n v="48456"/>
    <n v="6.4607999999999999"/>
  </r>
  <r>
    <s v="C1498"/>
    <s v="Priya Verma"/>
    <n v="41"/>
    <s v="Female"/>
    <x v="5"/>
    <s v="Nagpur"/>
    <s v="Salaried"/>
    <n v="920000"/>
    <s v="No"/>
    <n v="0"/>
    <n v="2319865"/>
    <s v="Aggressive"/>
    <s v="Mutual Funds"/>
    <d v="2022-02-01T00:00:00"/>
    <x v="0"/>
    <s v="Middle-Aged"/>
    <n v="179013"/>
    <n v="19.457934782608696"/>
  </r>
  <r>
    <s v="C1499"/>
    <s v="Ishita Roy"/>
    <n v="41"/>
    <s v="Male"/>
    <x v="1"/>
    <s v="Ludhiana"/>
    <s v="Self-Employed"/>
    <n v="750000"/>
    <s v="Yes"/>
    <n v="220000"/>
    <n v="799722"/>
    <s v="Moderate"/>
    <s v="Equity"/>
    <d v="2020-03-01T00:00:00"/>
    <x v="0"/>
    <s v="Middle-Aged"/>
    <n v="132699"/>
    <n v="17.693200000000001"/>
  </r>
  <r>
    <s v="C1500"/>
    <s v="Pooja Reddy"/>
    <n v="34"/>
    <s v="Female"/>
    <x v="1"/>
    <s v="Chandigarh"/>
    <s v="Salaried"/>
    <n v="1150000"/>
    <s v="Yes"/>
    <n v="690000"/>
    <n v="1383037"/>
    <s v="Aggressive"/>
    <s v="Equity"/>
    <d v="2022-04-01T00:00:00"/>
    <x v="0"/>
    <s v="Young Adults"/>
    <n v="261817"/>
    <n v="22.766695652173912"/>
  </r>
  <r>
    <s v="C1501"/>
    <s v="Vivaan Joshi"/>
    <n v="59"/>
    <s v="Male"/>
    <x v="2"/>
    <s v="Lucknow"/>
    <s v="Salaried"/>
    <n v="780000"/>
    <s v="No"/>
    <n v="0"/>
    <n v="2010288"/>
    <s v="Conservative"/>
    <s v="Mutual Funds"/>
    <d v="2019-09-01T00:00:00"/>
    <x v="0"/>
    <s v="Seniors"/>
    <n v="135221"/>
    <n v="17.336025641025639"/>
  </r>
  <r>
    <s v="C1502"/>
    <s v="Arjun Shah"/>
    <n v="39"/>
    <s v="Female"/>
    <x v="9"/>
    <s v="Kolkata"/>
    <s v="Business Owner"/>
    <n v="480000"/>
    <s v="No"/>
    <n v="0"/>
    <n v="1481165"/>
    <s v="Conservative"/>
    <s v="Fixed Deposits"/>
    <d v="2023-05-01T00:00:00"/>
    <x v="1"/>
    <s v="Middle-Aged"/>
    <n v="67937"/>
    <n v="14.153541666666666"/>
  </r>
  <r>
    <s v="C1503"/>
    <s v="Vivaan Joshi"/>
    <n v="59"/>
    <s v="Male"/>
    <x v="8"/>
    <s v="New Delhi"/>
    <s v="Business Owner"/>
    <n v="890000"/>
    <s v="Yes"/>
    <n v="450000"/>
    <n v="1688437"/>
    <s v="Moderate"/>
    <s v="Equity"/>
    <d v="2024-10-01T00:00:00"/>
    <x v="0"/>
    <s v="Seniors"/>
    <n v="105776"/>
    <n v="11.88494382022472"/>
  </r>
  <r>
    <s v="C1504"/>
    <s v="Karan Behera"/>
    <n v="50"/>
    <s v="Male"/>
    <x v="11"/>
    <s v="Jamshedpur"/>
    <s v="Salaried"/>
    <n v="760000"/>
    <s v="No"/>
    <n v="0"/>
    <n v="2003332"/>
    <s v="Moderate"/>
    <s v="Equity"/>
    <d v="2024-06-01T00:00:00"/>
    <x v="0"/>
    <s v="Middle-Aged"/>
    <n v="60098"/>
    <n v="7.9076315789473686"/>
  </r>
  <r>
    <s v="C1505"/>
    <s v="Vikram Behera"/>
    <n v="57"/>
    <s v="Male"/>
    <x v="13"/>
    <s v="Udaipur"/>
    <s v="Salaried"/>
    <n v="810000"/>
    <s v="No"/>
    <n v="0"/>
    <n v="1369781"/>
    <s v="Aggressive"/>
    <s v="Gold"/>
    <d v="2025-08-01T00:00:00"/>
    <x v="0"/>
    <s v="Seniors"/>
    <n v="147720"/>
    <n v="18.237037037037037"/>
  </r>
  <r>
    <s v="C1506"/>
    <s v="Karan Malhotra"/>
    <n v="40"/>
    <s v="Female"/>
    <x v="4"/>
    <s v="Bengaluru"/>
    <s v="Salaried"/>
    <n v="240000"/>
    <s v="No"/>
    <n v="0"/>
    <n v="876892"/>
    <s v="Moderate"/>
    <s v="Mutual Funds"/>
    <d v="2023-04-01T00:00:00"/>
    <x v="1"/>
    <s v="Middle-Aged"/>
    <n v="63734"/>
    <n v="26.555833333333332"/>
  </r>
  <r>
    <s v="C1507"/>
    <s v="Kavya Mehta"/>
    <n v="36"/>
    <s v="Female"/>
    <x v="12"/>
    <s v="Indore"/>
    <s v="Salaried"/>
    <n v="1240000"/>
    <s v="Yes"/>
    <n v="530000"/>
    <n v="2568405"/>
    <s v="Moderate"/>
    <s v="Mutual Funds"/>
    <d v="2019-01-01T00:00:00"/>
    <x v="0"/>
    <s v="Middle-Aged"/>
    <n v="217447"/>
    <n v="17.536048387096777"/>
  </r>
  <r>
    <s v="C1508"/>
    <s v="Riya Roy"/>
    <n v="57"/>
    <s v="Male"/>
    <x v="7"/>
    <s v="Ranchi"/>
    <s v="Salaried"/>
    <n v="710000"/>
    <s v="Yes"/>
    <n v="370000"/>
    <n v="2591094"/>
    <s v="Moderate"/>
    <s v="Equity"/>
    <d v="2021-06-01T00:00:00"/>
    <x v="0"/>
    <s v="Seniors"/>
    <n v="161464"/>
    <n v="22.741408450704228"/>
  </r>
  <r>
    <s v="C1509"/>
    <s v="Kavya Sahu"/>
    <n v="29"/>
    <s v="Female"/>
    <x v="12"/>
    <s v="Indore"/>
    <s v="Salaried"/>
    <n v="400000"/>
    <s v="Yes"/>
    <n v="220000"/>
    <n v="1406947"/>
    <s v="Conservative"/>
    <s v="Bonds"/>
    <d v="2019-01-01T00:00:00"/>
    <x v="1"/>
    <s v="Young Adults"/>
    <n v="48573"/>
    <n v="12.14325"/>
  </r>
  <r>
    <s v="C1510"/>
    <s v="Amit Singh"/>
    <n v="35"/>
    <s v="Male"/>
    <x v="2"/>
    <s v="Noida"/>
    <s v="Salaried"/>
    <n v="1410000"/>
    <s v="No"/>
    <n v="0"/>
    <n v="1525841"/>
    <s v="Aggressive"/>
    <s v="Equity"/>
    <d v="2022-03-01T00:00:00"/>
    <x v="0"/>
    <s v="Young Adults"/>
    <n v="216784"/>
    <n v="15.374751773049644"/>
  </r>
  <r>
    <s v="C1511"/>
    <s v="Arjun Reddy"/>
    <n v="40"/>
    <s v="Female"/>
    <x v="3"/>
    <s v="Surat"/>
    <s v="Salaried"/>
    <n v="1210000"/>
    <s v="No"/>
    <n v="0"/>
    <n v="5567370"/>
    <s v="Moderate"/>
    <s v="Gold"/>
    <d v="2020-04-01T00:00:00"/>
    <x v="0"/>
    <s v="Middle-Aged"/>
    <n v="171682"/>
    <n v="14.188595041322314"/>
  </r>
  <r>
    <s v="C1512"/>
    <s v="Vikram Behera"/>
    <n v="59"/>
    <s v="Female"/>
    <x v="0"/>
    <s v="Hyderabad"/>
    <s v="Salaried"/>
    <n v="710000"/>
    <s v="No"/>
    <n v="0"/>
    <n v="2257072"/>
    <s v="Moderate"/>
    <s v="Fixed Deposits"/>
    <d v="2020-05-01T00:00:00"/>
    <x v="0"/>
    <s v="Seniors"/>
    <n v="59181"/>
    <n v="8.3353521126760555"/>
  </r>
  <r>
    <s v="C1513"/>
    <s v="Pooja Nair"/>
    <n v="35"/>
    <s v="Female"/>
    <x v="12"/>
    <s v="Indore"/>
    <s v="Salaried"/>
    <n v="450000"/>
    <s v="No"/>
    <n v="0"/>
    <n v="1114144"/>
    <s v="Aggressive"/>
    <s v="Equity"/>
    <d v="2025-10-01T00:00:00"/>
    <x v="1"/>
    <s v="Young Adults"/>
    <n v="62808"/>
    <n v="13.957333333333333"/>
  </r>
  <r>
    <s v="C1514"/>
    <s v="Ankit Gupta"/>
    <n v="58"/>
    <s v="Male"/>
    <x v="6"/>
    <s v="Kochi"/>
    <s v="Salaried"/>
    <n v="940000"/>
    <s v="No"/>
    <n v="0"/>
    <n v="1611198"/>
    <s v="Moderate"/>
    <s v="Fixed Deposits"/>
    <d v="2020-10-01T00:00:00"/>
    <x v="0"/>
    <s v="Seniors"/>
    <n v="211843"/>
    <n v="22.536489361702127"/>
  </r>
  <r>
    <s v="C1515"/>
    <s v="Vivaan Behera"/>
    <n v="53"/>
    <s v="Male"/>
    <x v="5"/>
    <s v="Mumbai"/>
    <s v="Self-Employed"/>
    <n v="910000"/>
    <s v="No"/>
    <n v="0"/>
    <n v="1802606"/>
    <s v="Moderate"/>
    <s v="Equity"/>
    <d v="2021-07-01T00:00:00"/>
    <x v="0"/>
    <s v="Middle-Aged"/>
    <n v="132496"/>
    <n v="14.56"/>
  </r>
  <r>
    <s v="C1516"/>
    <s v="Ananya Patel"/>
    <n v="24"/>
    <s v="Female"/>
    <x v="5"/>
    <s v="Pune"/>
    <s v="Salaried"/>
    <n v="1410000"/>
    <s v="No"/>
    <n v="0"/>
    <n v="1227030"/>
    <s v="Moderate"/>
    <s v="Equity"/>
    <d v="2022-04-01T00:00:00"/>
    <x v="0"/>
    <s v="Young Adults"/>
    <n v="299655"/>
    <n v="21.252127659574469"/>
  </r>
  <r>
    <s v="C1517"/>
    <s v="Arjun Joshi"/>
    <n v="38"/>
    <s v="Male"/>
    <x v="0"/>
    <s v="Hyderabad"/>
    <s v="Salaried"/>
    <n v="670000"/>
    <s v="Yes"/>
    <n v="270000"/>
    <n v="1888167"/>
    <s v="Conservative"/>
    <s v="Equity"/>
    <d v="2021-03-01T00:00:00"/>
    <x v="0"/>
    <s v="Middle-Aged"/>
    <n v="156077"/>
    <n v="23.295074626865674"/>
  </r>
  <r>
    <s v="C1518"/>
    <s v="Riya Verma"/>
    <n v="31"/>
    <s v="Male"/>
    <x v="11"/>
    <s v="Bhubaneswar"/>
    <s v="Salaried"/>
    <n v="1640000"/>
    <s v="No"/>
    <n v="0"/>
    <n v="5329476"/>
    <s v="Aggressive"/>
    <s v="Fixed Deposits"/>
    <d v="2021-12-01T00:00:00"/>
    <x v="2"/>
    <s v="Young Adults"/>
    <n v="211508"/>
    <n v="12.896829268292684"/>
  </r>
  <r>
    <s v="C1519"/>
    <s v="Aditya Kumar"/>
    <n v="31"/>
    <s v="Female"/>
    <x v="1"/>
    <s v="Ludhiana"/>
    <s v="Salaried"/>
    <n v="630000"/>
    <s v="No"/>
    <n v="0"/>
    <n v="2346867"/>
    <s v="Aggressive"/>
    <s v="Equity"/>
    <d v="2019-04-01T00:00:00"/>
    <x v="0"/>
    <s v="Young Adults"/>
    <n v="151409"/>
    <n v="24.033174603174604"/>
  </r>
  <r>
    <s v="C1520"/>
    <s v="Karan Reddy"/>
    <n v="60"/>
    <s v="Male"/>
    <x v="4"/>
    <s v="Mangaluru"/>
    <s v="Self-Employed"/>
    <n v="410000"/>
    <s v="Yes"/>
    <n v="160000"/>
    <n v="1473989"/>
    <s v="Moderate"/>
    <s v="Mutual Funds"/>
    <d v="2024-09-01T00:00:00"/>
    <x v="1"/>
    <s v="Seniors"/>
    <n v="56030"/>
    <n v="13.665853658536587"/>
  </r>
  <r>
    <s v="C1521"/>
    <s v="Priya Reddy"/>
    <n v="33"/>
    <s v="Female"/>
    <x v="3"/>
    <s v="Surat"/>
    <s v="Salaried"/>
    <n v="460000"/>
    <s v="Yes"/>
    <n v="150000"/>
    <n v="858558"/>
    <s v="Moderate"/>
    <s v="Gold"/>
    <d v="2021-01-01T00:00:00"/>
    <x v="1"/>
    <s v="Young Adults"/>
    <n v="52124"/>
    <n v="11.331304347826086"/>
  </r>
  <r>
    <s v="C1522"/>
    <s v="Meera Mehta"/>
    <n v="44"/>
    <s v="Female"/>
    <x v="0"/>
    <s v="Hyderabad"/>
    <s v="Salaried"/>
    <n v="820000"/>
    <s v="Yes"/>
    <n v="150000"/>
    <n v="729432"/>
    <s v="Aggressive"/>
    <s v="Fixed Deposits"/>
    <d v="2025-06-01T00:00:00"/>
    <x v="0"/>
    <s v="Middle-Aged"/>
    <n v="92648"/>
    <n v="11.298536585365854"/>
  </r>
  <r>
    <s v="C1523"/>
    <s v="Arjun Joshi"/>
    <n v="55"/>
    <s v="Female"/>
    <x v="1"/>
    <s v="Ludhiana"/>
    <s v="Business Owner"/>
    <n v="820000"/>
    <s v="No"/>
    <n v="0"/>
    <n v="1885697"/>
    <s v="Conservative"/>
    <s v="Bonds"/>
    <d v="2021-06-01T00:00:00"/>
    <x v="0"/>
    <s v="Middle-Aged"/>
    <n v="86052"/>
    <n v="10.494146341463415"/>
  </r>
  <r>
    <s v="C1524"/>
    <s v="Priya Verma"/>
    <n v="58"/>
    <s v="Male"/>
    <x v="7"/>
    <s v="Ranchi"/>
    <s v="Business Owner"/>
    <n v="1020000"/>
    <s v="No"/>
    <n v="0"/>
    <n v="1755513"/>
    <s v="Conservative"/>
    <s v="Equity"/>
    <d v="2022-11-01T00:00:00"/>
    <x v="0"/>
    <s v="Seniors"/>
    <n v="242996"/>
    <n v="23.823137254901962"/>
  </r>
  <r>
    <s v="C1525"/>
    <s v="Vikram Malhotra"/>
    <n v="45"/>
    <s v="Male"/>
    <x v="7"/>
    <s v="Ranchi"/>
    <s v="Salaried"/>
    <n v="810000"/>
    <s v="No"/>
    <n v="0"/>
    <n v="746411"/>
    <s v="Moderate"/>
    <s v="Mutual Funds"/>
    <d v="2019-12-01T00:00:00"/>
    <x v="0"/>
    <s v="Middle-Aged"/>
    <n v="211191"/>
    <n v="26.072962962962965"/>
  </r>
  <r>
    <s v="C1526"/>
    <s v="Ananya Sharma"/>
    <n v="56"/>
    <s v="Male"/>
    <x v="10"/>
    <s v="Coimbatore"/>
    <s v="Salaried"/>
    <n v="1460000"/>
    <s v="No"/>
    <n v="0"/>
    <n v="5978508"/>
    <s v="Conservative"/>
    <s v="Mutual Funds"/>
    <d v="2021-03-01T00:00:00"/>
    <x v="0"/>
    <s v="Seniors"/>
    <n v="165599"/>
    <n v="11.342397260273973"/>
  </r>
  <r>
    <s v="C1527"/>
    <s v="Rahul Reddy"/>
    <n v="31"/>
    <s v="Male"/>
    <x v="0"/>
    <s v="Hyderabad"/>
    <s v="Salaried"/>
    <n v="740000"/>
    <s v="Yes"/>
    <n v="220000"/>
    <n v="1162517"/>
    <s v="Conservative"/>
    <s v="Fixed Deposits"/>
    <d v="2022-09-01T00:00:00"/>
    <x v="0"/>
    <s v="Young Adults"/>
    <n v="59783"/>
    <n v="8.0787837837837841"/>
  </r>
  <r>
    <s v="C1528"/>
    <s v="Riya Mehta"/>
    <n v="46"/>
    <s v="Male"/>
    <x v="8"/>
    <s v="New Delhi"/>
    <s v="Salaried"/>
    <n v="280000"/>
    <s v="Yes"/>
    <n v="140000"/>
    <n v="950654"/>
    <s v="Aggressive"/>
    <s v="Mutual Funds"/>
    <d v="2024-03-01T00:00:00"/>
    <x v="1"/>
    <s v="Middle-Aged"/>
    <n v="36290"/>
    <n v="12.960714285714287"/>
  </r>
  <r>
    <s v="C1529"/>
    <s v="Vivaan Malhotra"/>
    <n v="30"/>
    <s v="Male"/>
    <x v="5"/>
    <s v="Pune"/>
    <s v="Salaried"/>
    <n v="800000"/>
    <s v="Yes"/>
    <n v="470000"/>
    <n v="1250644"/>
    <s v="Conservative"/>
    <s v="Bonds"/>
    <d v="2023-07-01T00:00:00"/>
    <x v="0"/>
    <s v="Young Adults"/>
    <n v="168650"/>
    <n v="21.081250000000001"/>
  </r>
  <r>
    <s v="C1530"/>
    <s v="Pooja Kumar"/>
    <n v="29"/>
    <s v="Male"/>
    <x v="6"/>
    <s v="Kochi"/>
    <s v="Salaried"/>
    <n v="280000"/>
    <s v="No"/>
    <n v="0"/>
    <n v="1230858"/>
    <s v="Conservative"/>
    <s v="Mutual Funds"/>
    <d v="2021-06-01T00:00:00"/>
    <x v="1"/>
    <s v="Young Adults"/>
    <n v="40366"/>
    <n v="14.416428571428572"/>
  </r>
  <r>
    <s v="C1531"/>
    <s v="Sneha Malhotra"/>
    <n v="58"/>
    <s v="Male"/>
    <x v="11"/>
    <s v="Bhubaneswar"/>
    <s v="Salaried"/>
    <n v="990000"/>
    <s v="Yes"/>
    <n v="240000"/>
    <n v="3295864"/>
    <s v="Moderate"/>
    <s v="Gold"/>
    <d v="2025-10-01T00:00:00"/>
    <x v="0"/>
    <s v="Seniors"/>
    <n v="187590"/>
    <n v="18.948484848484849"/>
  </r>
  <r>
    <s v="C1532"/>
    <s v="Rahul Behera"/>
    <n v="40"/>
    <s v="Female"/>
    <x v="1"/>
    <s v="Ludhiana"/>
    <s v="Business Owner"/>
    <n v="1520000"/>
    <s v="No"/>
    <n v="0"/>
    <n v="5766711"/>
    <s v="Moderate"/>
    <s v="Fixed Deposits"/>
    <d v="2020-02-01T00:00:00"/>
    <x v="2"/>
    <s v="Middle-Aged"/>
    <n v="365889"/>
    <n v="24.071644736842103"/>
  </r>
  <r>
    <s v="C1533"/>
    <s v="Priya Sahu"/>
    <n v="25"/>
    <s v="Male"/>
    <x v="1"/>
    <s v="Chandigarh"/>
    <s v="Salaried"/>
    <n v="490000"/>
    <s v="No"/>
    <n v="0"/>
    <n v="1355020"/>
    <s v="Moderate"/>
    <s v="Gold"/>
    <d v="2023-08-01T00:00:00"/>
    <x v="1"/>
    <s v="Young Adults"/>
    <n v="76003"/>
    <n v="15.510816326530612"/>
  </r>
  <r>
    <s v="C1534"/>
    <s v="Meera Mishra"/>
    <n v="50"/>
    <s v="Male"/>
    <x v="9"/>
    <s v="Kolkata"/>
    <s v="Salaried"/>
    <n v="1850000"/>
    <s v="No"/>
    <n v="0"/>
    <n v="8282986"/>
    <s v="Moderate"/>
    <s v="Mutual Funds"/>
    <d v="2020-07-01T00:00:00"/>
    <x v="2"/>
    <s v="Middle-Aged"/>
    <n v="530275"/>
    <n v="28.663513513513511"/>
  </r>
  <r>
    <s v="C1535"/>
    <s v="Kavya Mishra"/>
    <n v="28"/>
    <s v="Female"/>
    <x v="2"/>
    <s v="Noida"/>
    <s v="Self-Employed"/>
    <n v="1350000"/>
    <s v="Yes"/>
    <n v="330000"/>
    <n v="5259822"/>
    <s v="Aggressive"/>
    <s v="Equity"/>
    <d v="2021-02-01T00:00:00"/>
    <x v="0"/>
    <s v="Young Adults"/>
    <n v="170281"/>
    <n v="12.613407407407406"/>
  </r>
  <r>
    <s v="C1536"/>
    <s v="Aditya Jain"/>
    <n v="43"/>
    <s v="Female"/>
    <x v="12"/>
    <s v="Bhopal"/>
    <s v="Salaried"/>
    <n v="1650000"/>
    <s v="No"/>
    <n v="0"/>
    <n v="5519230"/>
    <s v="Conservative"/>
    <s v="Mutual Funds"/>
    <d v="2024-11-01T00:00:00"/>
    <x v="2"/>
    <s v="Middle-Aged"/>
    <n v="455568"/>
    <n v="27.610181818181818"/>
  </r>
  <r>
    <s v="C1537"/>
    <s v="Ananya Behera"/>
    <n v="50"/>
    <s v="Male"/>
    <x v="7"/>
    <s v="Ranchi"/>
    <s v="Salaried"/>
    <n v="940000"/>
    <s v="No"/>
    <n v="0"/>
    <n v="2539661"/>
    <s v="Moderate"/>
    <s v="Mutual Funds"/>
    <d v="2022-02-01T00:00:00"/>
    <x v="0"/>
    <s v="Middle-Aged"/>
    <n v="100615"/>
    <n v="10.703723404255319"/>
  </r>
  <r>
    <s v="C1538"/>
    <s v="Ananya Sahu"/>
    <n v="23"/>
    <s v="Female"/>
    <x v="4"/>
    <s v="Bengaluru"/>
    <s v="Salaried"/>
    <n v="490000"/>
    <s v="Yes"/>
    <n v="210000"/>
    <n v="1524843"/>
    <s v="Moderate"/>
    <s v="Mutual Funds"/>
    <d v="2024-09-01T00:00:00"/>
    <x v="1"/>
    <s v="Young Adults"/>
    <n v="41649"/>
    <n v="8.4997959183673455"/>
  </r>
  <r>
    <s v="C1539"/>
    <s v="Meera Joshi"/>
    <n v="58"/>
    <s v="Male"/>
    <x v="10"/>
    <s v="Chennai"/>
    <s v="Salaried"/>
    <n v="1310000"/>
    <s v="No"/>
    <n v="0"/>
    <n v="997419"/>
    <s v="Conservative"/>
    <s v="Fixed Deposits"/>
    <d v="2021-12-01T00:00:00"/>
    <x v="0"/>
    <s v="Seniors"/>
    <n v="305718"/>
    <n v="23.337251908396947"/>
  </r>
  <r>
    <s v="C1540"/>
    <s v="Vikram Malhotra"/>
    <n v="43"/>
    <s v="Male"/>
    <x v="5"/>
    <s v="Mumbai"/>
    <s v="Salaried"/>
    <n v="600000"/>
    <s v="No"/>
    <n v="0"/>
    <n v="1906173"/>
    <s v="Aggressive"/>
    <s v="Mutual Funds"/>
    <d v="2020-06-01T00:00:00"/>
    <x v="0"/>
    <s v="Middle-Aged"/>
    <n v="134212"/>
    <n v="22.368666666666666"/>
  </r>
  <r>
    <s v="C1541"/>
    <s v="Aditya Roy"/>
    <n v="57"/>
    <s v="Female"/>
    <x v="1"/>
    <s v="Chandigarh"/>
    <s v="Salaried"/>
    <n v="910000"/>
    <s v="Yes"/>
    <n v="160000"/>
    <n v="3655408"/>
    <s v="Aggressive"/>
    <s v="Bonds"/>
    <d v="2023-09-01T00:00:00"/>
    <x v="0"/>
    <s v="Seniors"/>
    <n v="222184"/>
    <n v="24.415824175824174"/>
  </r>
  <r>
    <s v="C1542"/>
    <s v="Pooja Joshi"/>
    <n v="35"/>
    <s v="Female"/>
    <x v="3"/>
    <s v="Surat"/>
    <s v="Salaried"/>
    <n v="770000"/>
    <s v="Yes"/>
    <n v="460000"/>
    <n v="1591590"/>
    <s v="Moderate"/>
    <s v="Mutual Funds"/>
    <d v="2025-06-01T00:00:00"/>
    <x v="0"/>
    <s v="Young Adults"/>
    <n v="101449"/>
    <n v="13.175194805194806"/>
  </r>
  <r>
    <s v="C1543"/>
    <s v="Pooja Jain"/>
    <n v="32"/>
    <s v="Male"/>
    <x v="4"/>
    <s v="Mysuru"/>
    <s v="Salaried"/>
    <n v="1580000"/>
    <s v="Yes"/>
    <n v="790000"/>
    <n v="2735287"/>
    <s v="Conservative"/>
    <s v="Mutual Funds"/>
    <d v="2020-11-01T00:00:00"/>
    <x v="2"/>
    <s v="Young Adults"/>
    <n v="412246"/>
    <n v="26.091518987341772"/>
  </r>
  <r>
    <s v="C1544"/>
    <s v="Nisha Reddy"/>
    <n v="32"/>
    <s v="Female"/>
    <x v="13"/>
    <s v="Jaipur"/>
    <s v="Business Owner"/>
    <n v="1270000"/>
    <s v="No"/>
    <n v="0"/>
    <n v="3133434"/>
    <s v="Moderate"/>
    <s v="Mutual Funds"/>
    <d v="2020-02-01T00:00:00"/>
    <x v="0"/>
    <s v="Young Adults"/>
    <n v="113046"/>
    <n v="8.9012598425196856"/>
  </r>
  <r>
    <s v="C1545"/>
    <s v="Ananya Reddy"/>
    <n v="35"/>
    <s v="Female"/>
    <x v="3"/>
    <s v="Ahmedabad"/>
    <s v="Salaried"/>
    <n v="810000"/>
    <s v="Yes"/>
    <n v="200000"/>
    <n v="2937235"/>
    <s v="Aggressive"/>
    <s v="Fixed Deposits"/>
    <d v="2024-09-01T00:00:00"/>
    <x v="0"/>
    <s v="Young Adults"/>
    <n v="55431"/>
    <n v="6.8433333333333328"/>
  </r>
  <r>
    <s v="C1546"/>
    <s v="Arjun Joshi"/>
    <n v="59"/>
    <s v="Female"/>
    <x v="0"/>
    <s v="Hyderabad"/>
    <s v="Salaried"/>
    <n v="290000"/>
    <s v="Yes"/>
    <n v="110000"/>
    <n v="593610"/>
    <s v="Conservative"/>
    <s v="Mutual Funds"/>
    <d v="2020-10-01T00:00:00"/>
    <x v="1"/>
    <s v="Seniors"/>
    <n v="35368"/>
    <n v="12.195862068965518"/>
  </r>
  <r>
    <s v="C1547"/>
    <s v="Rahul Singh"/>
    <n v="60"/>
    <s v="Male"/>
    <x v="5"/>
    <s v="Mumbai"/>
    <s v="Business Owner"/>
    <n v="600000"/>
    <s v="Yes"/>
    <n v="340000"/>
    <n v="958158"/>
    <s v="Conservative"/>
    <s v="Gold"/>
    <d v="2021-04-01T00:00:00"/>
    <x v="0"/>
    <s v="Seniors"/>
    <n v="152053"/>
    <n v="25.342166666666664"/>
  </r>
  <r>
    <s v="C1548"/>
    <s v="Aarav Joshi"/>
    <n v="46"/>
    <s v="Male"/>
    <x v="13"/>
    <s v="Udaipur"/>
    <s v="Salaried"/>
    <n v="1250000"/>
    <s v="No"/>
    <n v="0"/>
    <n v="1659452"/>
    <s v="Moderate"/>
    <s v="Equity"/>
    <d v="2022-07-01T00:00:00"/>
    <x v="0"/>
    <s v="Middle-Aged"/>
    <n v="251886"/>
    <n v="20.150879999999997"/>
  </r>
  <r>
    <s v="C1549"/>
    <s v="Karan Nair"/>
    <n v="24"/>
    <s v="Male"/>
    <x v="9"/>
    <s v="Kolkata"/>
    <s v="Salaried"/>
    <n v="990000"/>
    <s v="No"/>
    <n v="0"/>
    <n v="3923632"/>
    <s v="Aggressive"/>
    <s v="Bonds"/>
    <d v="2025-04-01T00:00:00"/>
    <x v="0"/>
    <s v="Young Adults"/>
    <n v="160374"/>
    <n v="16.199393939393939"/>
  </r>
  <r>
    <s v="C1550"/>
    <s v="Vivaan Nair"/>
    <n v="44"/>
    <s v="Male"/>
    <x v="11"/>
    <s v="Bhubaneswar"/>
    <s v="Salaried"/>
    <n v="370000"/>
    <s v="No"/>
    <n v="0"/>
    <n v="960610"/>
    <s v="Moderate"/>
    <s v="Mutual Funds"/>
    <d v="2020-06-01T00:00:00"/>
    <x v="1"/>
    <s v="Middle-Aged"/>
    <n v="43610"/>
    <n v="11.786486486486487"/>
  </r>
  <r>
    <s v="C1551"/>
    <s v="Aditya Das"/>
    <n v="39"/>
    <s v="Male"/>
    <x v="9"/>
    <s v="Kolkata"/>
    <s v="Self-Employed"/>
    <n v="310000"/>
    <s v="No"/>
    <n v="0"/>
    <n v="998438"/>
    <s v="Conservative"/>
    <s v="Equity"/>
    <d v="2025-05-01T00:00:00"/>
    <x v="1"/>
    <s v="Middle-Aged"/>
    <n v="23072"/>
    <n v="7.4425806451612893"/>
  </r>
  <r>
    <s v="C1552"/>
    <s v="Amit Das"/>
    <n v="58"/>
    <s v="Female"/>
    <x v="7"/>
    <s v="Ranchi"/>
    <s v="Salaried"/>
    <n v="950000"/>
    <s v="No"/>
    <n v="0"/>
    <n v="2044967"/>
    <s v="Moderate"/>
    <s v="Fixed Deposits"/>
    <d v="2025-12-01T00:00:00"/>
    <x v="0"/>
    <s v="Seniors"/>
    <n v="122184"/>
    <n v="12.861473684210525"/>
  </r>
  <r>
    <s v="C1553"/>
    <s v="Sneha Roy"/>
    <n v="36"/>
    <s v="Female"/>
    <x v="9"/>
    <s v="Kolkata"/>
    <s v="Self-Employed"/>
    <n v="480000"/>
    <s v="Yes"/>
    <n v="290000"/>
    <n v="1963620"/>
    <s v="Moderate"/>
    <s v="Gold"/>
    <d v="2021-12-01T00:00:00"/>
    <x v="1"/>
    <s v="Middle-Aged"/>
    <n v="76412"/>
    <n v="15.919166666666667"/>
  </r>
  <r>
    <s v="C1554"/>
    <s v="Ankit Behera"/>
    <n v="32"/>
    <s v="Female"/>
    <x v="9"/>
    <s v="Kolkata"/>
    <s v="Business Owner"/>
    <n v="500000"/>
    <s v="Yes"/>
    <n v="270000"/>
    <n v="2255849"/>
    <s v="Conservative"/>
    <s v="Equity"/>
    <d v="2019-07-01T00:00:00"/>
    <x v="0"/>
    <s v="Young Adults"/>
    <n v="106714"/>
    <n v="21.3428"/>
  </r>
  <r>
    <s v="C1555"/>
    <s v="Arjun Gupta"/>
    <n v="57"/>
    <s v="Male"/>
    <x v="6"/>
    <s v="Thiruvananthapuram"/>
    <s v="Salaried"/>
    <n v="1230000"/>
    <s v="No"/>
    <n v="0"/>
    <n v="2450133"/>
    <s v="Conservative"/>
    <s v="Gold"/>
    <d v="2020-11-01T00:00:00"/>
    <x v="0"/>
    <s v="Seniors"/>
    <n v="260218"/>
    <n v="21.155934959349594"/>
  </r>
  <r>
    <s v="C1556"/>
    <s v="Sneha Joshi"/>
    <n v="47"/>
    <s v="Male"/>
    <x v="0"/>
    <s v="Hyderabad"/>
    <s v="Salaried"/>
    <n v="1650000"/>
    <s v="Yes"/>
    <n v="870000"/>
    <n v="3424469"/>
    <s v="Moderate"/>
    <s v="Mutual Funds"/>
    <d v="2021-10-01T00:00:00"/>
    <x v="2"/>
    <s v="Middle-Aged"/>
    <n v="453714"/>
    <n v="27.497818181818186"/>
  </r>
  <r>
    <s v="C1557"/>
    <s v="Pooja Kumar"/>
    <n v="25"/>
    <s v="Male"/>
    <x v="4"/>
    <s v="Bengaluru"/>
    <s v="Salaried"/>
    <n v="560000"/>
    <s v="Yes"/>
    <n v="350000"/>
    <n v="2717379"/>
    <s v="Aggressive"/>
    <s v="Fixed Deposits"/>
    <d v="2020-09-01T00:00:00"/>
    <x v="0"/>
    <s v="Young Adults"/>
    <n v="48028"/>
    <n v="8.5764285714285702"/>
  </r>
  <r>
    <s v="C1558"/>
    <s v="Nisha Mishra"/>
    <n v="60"/>
    <s v="Male"/>
    <x v="5"/>
    <s v="Nagpur"/>
    <s v="Salaried"/>
    <n v="830000"/>
    <s v="No"/>
    <n v="0"/>
    <n v="1960310"/>
    <s v="Moderate"/>
    <s v="Mutual Funds"/>
    <d v="2024-10-01T00:00:00"/>
    <x v="0"/>
    <s v="Seniors"/>
    <n v="108745"/>
    <n v="13.101807228915662"/>
  </r>
  <r>
    <s v="C1559"/>
    <s v="Ankit Shah"/>
    <n v="39"/>
    <s v="Female"/>
    <x v="2"/>
    <s v="Lucknow"/>
    <s v="Salaried"/>
    <n v="820000"/>
    <s v="Yes"/>
    <n v="470000"/>
    <n v="1394979"/>
    <s v="Moderate"/>
    <s v="Mutual Funds"/>
    <d v="2025-08-01T00:00:00"/>
    <x v="0"/>
    <s v="Middle-Aged"/>
    <n v="137045"/>
    <n v="16.712804878048782"/>
  </r>
  <r>
    <s v="C1560"/>
    <s v="Ananya Das"/>
    <n v="34"/>
    <s v="Male"/>
    <x v="3"/>
    <s v="Vadodara"/>
    <s v="Salaried"/>
    <n v="780000"/>
    <s v="Yes"/>
    <n v="410000"/>
    <n v="3225541"/>
    <s v="Moderate"/>
    <s v="Mutual Funds"/>
    <d v="2022-11-01T00:00:00"/>
    <x v="0"/>
    <s v="Young Adults"/>
    <n v="167444"/>
    <n v="21.467179487179489"/>
  </r>
  <r>
    <s v="C1561"/>
    <s v="Priya Singh"/>
    <n v="46"/>
    <s v="Female"/>
    <x v="2"/>
    <s v="Kanpur"/>
    <s v="Self-Employed"/>
    <n v="870000"/>
    <s v="No"/>
    <n v="0"/>
    <n v="3875824"/>
    <s v="Aggressive"/>
    <s v="Gold"/>
    <d v="2023-05-01T00:00:00"/>
    <x v="0"/>
    <s v="Middle-Aged"/>
    <n v="155431"/>
    <n v="17.865632183908044"/>
  </r>
  <r>
    <s v="C1562"/>
    <s v="Pooja Patel"/>
    <n v="51"/>
    <s v="Male"/>
    <x v="4"/>
    <s v="Bengaluru"/>
    <s v="Salaried"/>
    <n v="1290000"/>
    <s v="No"/>
    <n v="0"/>
    <n v="3885218"/>
    <s v="Aggressive"/>
    <s v="Bonds"/>
    <d v="2025-12-01T00:00:00"/>
    <x v="0"/>
    <s v="Middle-Aged"/>
    <n v="317637"/>
    <n v="24.623023255813951"/>
  </r>
  <r>
    <s v="C1563"/>
    <s v="Rahul Sharma"/>
    <n v="47"/>
    <s v="Male"/>
    <x v="4"/>
    <s v="Mangaluru"/>
    <s v="Business Owner"/>
    <n v="590000"/>
    <s v="Yes"/>
    <n v="150000"/>
    <n v="1116273"/>
    <s v="Conservative"/>
    <s v="Mutual Funds"/>
    <d v="2022-05-01T00:00:00"/>
    <x v="0"/>
    <s v="Middle-Aged"/>
    <n v="118830"/>
    <n v="20.140677966101695"/>
  </r>
  <r>
    <s v="C1564"/>
    <s v="Sneha Behera"/>
    <n v="58"/>
    <s v="Female"/>
    <x v="5"/>
    <s v="Mumbai"/>
    <s v="Self-Employed"/>
    <n v="370000"/>
    <s v="No"/>
    <n v="0"/>
    <n v="969847"/>
    <s v="Moderate"/>
    <s v="Gold"/>
    <d v="2025-03-01T00:00:00"/>
    <x v="1"/>
    <s v="Seniors"/>
    <n v="24074"/>
    <n v="6.5064864864864864"/>
  </r>
  <r>
    <s v="C1565"/>
    <s v="Ishita Patel"/>
    <n v="48"/>
    <s v="Male"/>
    <x v="0"/>
    <s v="Hyderabad"/>
    <s v="Salaried"/>
    <n v="2150000"/>
    <s v="No"/>
    <n v="0"/>
    <n v="3186794"/>
    <s v="Moderate"/>
    <s v="Equity"/>
    <d v="2021-08-01T00:00:00"/>
    <x v="2"/>
    <s v="Middle-Aged"/>
    <n v="186090"/>
    <n v="8.6553488372093028"/>
  </r>
  <r>
    <s v="C1566"/>
    <s v="Neha Sahu"/>
    <n v="60"/>
    <s v="Male"/>
    <x v="3"/>
    <s v="Surat"/>
    <s v="Self-Employed"/>
    <n v="1550000"/>
    <s v="No"/>
    <n v="0"/>
    <n v="6115387"/>
    <s v="Conservative"/>
    <s v="Fixed Deposits"/>
    <d v="2020-02-01T00:00:00"/>
    <x v="2"/>
    <s v="Seniors"/>
    <n v="336158"/>
    <n v="21.687612903225805"/>
  </r>
  <r>
    <s v="C1567"/>
    <s v="Vikram Malhotra"/>
    <n v="23"/>
    <s v="Male"/>
    <x v="0"/>
    <s v="Hyderabad"/>
    <s v="Salaried"/>
    <n v="460000"/>
    <s v="Yes"/>
    <n v="180000"/>
    <n v="1775565"/>
    <s v="Moderate"/>
    <s v="Mutual Funds"/>
    <d v="2020-05-01T00:00:00"/>
    <x v="1"/>
    <s v="Young Adults"/>
    <n v="106956"/>
    <n v="23.251304347826089"/>
  </r>
  <r>
    <s v="C1568"/>
    <s v="Rahul Joshi"/>
    <n v="42"/>
    <s v="Female"/>
    <x v="10"/>
    <s v="Coimbatore"/>
    <s v="Self-Employed"/>
    <n v="920000"/>
    <s v="Yes"/>
    <n v="180000"/>
    <n v="4078949"/>
    <s v="Conservative"/>
    <s v="Equity"/>
    <d v="2021-01-01T00:00:00"/>
    <x v="0"/>
    <s v="Middle-Aged"/>
    <n v="95719"/>
    <n v="10.404239130434782"/>
  </r>
  <r>
    <s v="C1569"/>
    <s v="Karan Singh"/>
    <n v="50"/>
    <s v="Female"/>
    <x v="6"/>
    <s v="Thiruvananthapuram"/>
    <s v="Salaried"/>
    <n v="1480000"/>
    <s v="No"/>
    <n v="0"/>
    <n v="1766439"/>
    <s v="Moderate"/>
    <s v="Mutual Funds"/>
    <d v="2024-04-01T00:00:00"/>
    <x v="0"/>
    <s v="Middle-Aged"/>
    <n v="117178"/>
    <n v="7.9174324324324319"/>
  </r>
  <r>
    <s v="C1570"/>
    <s v="Aarav Singh"/>
    <n v="38"/>
    <s v="Female"/>
    <x v="0"/>
    <s v="Hyderabad"/>
    <s v="Salaried"/>
    <n v="1280000"/>
    <s v="No"/>
    <n v="0"/>
    <n v="3956993"/>
    <s v="Moderate"/>
    <s v="Mutual Funds"/>
    <d v="2025-01-01T00:00:00"/>
    <x v="0"/>
    <s v="Middle-Aged"/>
    <n v="267676"/>
    <n v="20.912187500000002"/>
  </r>
  <r>
    <s v="C1571"/>
    <s v="Sneha Sahu"/>
    <n v="39"/>
    <s v="Female"/>
    <x v="9"/>
    <s v="Kolkata"/>
    <s v="Self-Employed"/>
    <n v="1100000"/>
    <s v="No"/>
    <n v="0"/>
    <n v="2117637"/>
    <s v="Moderate"/>
    <s v="Equity"/>
    <d v="2022-12-01T00:00:00"/>
    <x v="0"/>
    <s v="Middle-Aged"/>
    <n v="221803"/>
    <n v="20.16390909090909"/>
  </r>
  <r>
    <s v="C1572"/>
    <s v="Karan Nair"/>
    <n v="50"/>
    <s v="Female"/>
    <x v="11"/>
    <s v="Cuttack"/>
    <s v="Salaried"/>
    <n v="770000"/>
    <s v="Yes"/>
    <n v="240000"/>
    <n v="1745629"/>
    <s v="Moderate"/>
    <s v="Gold"/>
    <d v="2021-11-01T00:00:00"/>
    <x v="0"/>
    <s v="Middle-Aged"/>
    <n v="67592"/>
    <n v="8.7781818181818174"/>
  </r>
  <r>
    <s v="C1573"/>
    <s v="Amit Singh"/>
    <n v="34"/>
    <s v="Female"/>
    <x v="0"/>
    <s v="Hyderabad"/>
    <s v="Self-Employed"/>
    <n v="2200000"/>
    <s v="Yes"/>
    <n v="1430000"/>
    <n v="8948097"/>
    <s v="Moderate"/>
    <s v="Equity"/>
    <d v="2022-01-01T00:00:00"/>
    <x v="2"/>
    <s v="Young Adults"/>
    <n v="356814"/>
    <n v="16.218818181818182"/>
  </r>
  <r>
    <s v="C1574"/>
    <s v="Priya Patel"/>
    <n v="49"/>
    <s v="Male"/>
    <x v="3"/>
    <s v="Surat"/>
    <s v="Salaried"/>
    <n v="960000"/>
    <s v="No"/>
    <n v="0"/>
    <n v="1739570"/>
    <s v="Conservative"/>
    <s v="Bonds"/>
    <d v="2023-07-01T00:00:00"/>
    <x v="0"/>
    <s v="Middle-Aged"/>
    <n v="127911"/>
    <n v="13.3240625"/>
  </r>
  <r>
    <s v="C1575"/>
    <s v="Ananya Sharma"/>
    <n v="52"/>
    <s v="Male"/>
    <x v="6"/>
    <s v="Thiruvananthapuram"/>
    <s v="Salaried"/>
    <n v="640000"/>
    <s v="Yes"/>
    <n v="290000"/>
    <n v="2237707"/>
    <s v="Conservative"/>
    <s v="Gold"/>
    <d v="2020-05-01T00:00:00"/>
    <x v="0"/>
    <s v="Middle-Aged"/>
    <n v="172600"/>
    <n v="26.968750000000004"/>
  </r>
  <r>
    <s v="C1576"/>
    <s v="Vikram Sahu"/>
    <n v="56"/>
    <s v="Male"/>
    <x v="12"/>
    <s v="Indore"/>
    <s v="Salaried"/>
    <n v="1370000"/>
    <s v="No"/>
    <n v="0"/>
    <n v="4752060"/>
    <s v="Aggressive"/>
    <s v="Mutual Funds"/>
    <d v="2021-04-01T00:00:00"/>
    <x v="0"/>
    <s v="Seniors"/>
    <n v="145405"/>
    <n v="10.613503649635037"/>
  </r>
  <r>
    <s v="C1577"/>
    <s v="Rahul Shah"/>
    <n v="59"/>
    <s v="Female"/>
    <x v="4"/>
    <s v="Bengaluru"/>
    <s v="Business Owner"/>
    <n v="900000"/>
    <s v="Yes"/>
    <n v="540000"/>
    <n v="4486955"/>
    <s v="Conservative"/>
    <s v="Mutual Funds"/>
    <d v="2019-01-01T00:00:00"/>
    <x v="0"/>
    <s v="Seniors"/>
    <n v="187745"/>
    <n v="20.860555555555553"/>
  </r>
  <r>
    <s v="C1578"/>
    <s v="Aditya Verma"/>
    <n v="28"/>
    <s v="Male"/>
    <x v="12"/>
    <s v="Indore"/>
    <s v="Salaried"/>
    <n v="1030000"/>
    <s v="Yes"/>
    <n v="440000"/>
    <n v="4165276"/>
    <s v="Aggressive"/>
    <s v="Fixed Deposits"/>
    <d v="2023-05-01T00:00:00"/>
    <x v="0"/>
    <s v="Young Adults"/>
    <n v="182980"/>
    <n v="17.765048543689321"/>
  </r>
  <r>
    <s v="C1579"/>
    <s v="Vivaan Bose"/>
    <n v="29"/>
    <s v="Male"/>
    <x v="10"/>
    <s v="Coimbatore"/>
    <s v="Self-Employed"/>
    <n v="950000"/>
    <s v="No"/>
    <n v="0"/>
    <n v="3520757"/>
    <s v="Conservative"/>
    <s v="Bonds"/>
    <d v="2025-01-01T00:00:00"/>
    <x v="0"/>
    <s v="Young Adults"/>
    <n v="58910"/>
    <n v="6.2010526315789471"/>
  </r>
  <r>
    <s v="C1580"/>
    <s v="Amit Bose"/>
    <n v="54"/>
    <s v="Female"/>
    <x v="8"/>
    <s v="New Delhi"/>
    <s v="Self-Employed"/>
    <n v="1120000"/>
    <s v="No"/>
    <n v="0"/>
    <n v="3264505"/>
    <s v="Conservative"/>
    <s v="Bonds"/>
    <d v="2023-07-01T00:00:00"/>
    <x v="0"/>
    <s v="Middle-Aged"/>
    <n v="186730"/>
    <n v="16.672321428571429"/>
  </r>
  <r>
    <s v="C1581"/>
    <s v="Ankit Roy"/>
    <n v="54"/>
    <s v="Male"/>
    <x v="10"/>
    <s v="Chennai"/>
    <s v="Business Owner"/>
    <n v="500000"/>
    <s v="Yes"/>
    <n v="280000"/>
    <n v="797737"/>
    <s v="Moderate"/>
    <s v="Fixed Deposits"/>
    <d v="2024-01-01T00:00:00"/>
    <x v="0"/>
    <s v="Middle-Aged"/>
    <n v="43048"/>
    <n v="8.6096000000000004"/>
  </r>
  <r>
    <s v="C1582"/>
    <s v="Rohan Bose"/>
    <n v="47"/>
    <s v="Female"/>
    <x v="1"/>
    <s v="Ludhiana"/>
    <s v="Self-Employed"/>
    <n v="380000"/>
    <s v="Yes"/>
    <n v="190000"/>
    <n v="994232"/>
    <s v="Moderate"/>
    <s v="Equity"/>
    <d v="2020-01-01T00:00:00"/>
    <x v="1"/>
    <s v="Middle-Aged"/>
    <n v="77840"/>
    <n v="20.484210526315788"/>
  </r>
  <r>
    <s v="C1583"/>
    <s v="Rohan Nair"/>
    <n v="55"/>
    <s v="Female"/>
    <x v="10"/>
    <s v="Coimbatore"/>
    <s v="Salaried"/>
    <n v="1870000"/>
    <s v="No"/>
    <n v="0"/>
    <n v="5818849"/>
    <s v="Moderate"/>
    <s v="Fixed Deposits"/>
    <d v="2022-11-01T00:00:00"/>
    <x v="2"/>
    <s v="Middle-Aged"/>
    <n v="345625"/>
    <n v="18.482620320855613"/>
  </r>
  <r>
    <s v="C1584"/>
    <s v="Ankit Behera"/>
    <n v="29"/>
    <s v="Male"/>
    <x v="8"/>
    <s v="New Delhi"/>
    <s v="Business Owner"/>
    <n v="980000"/>
    <s v="Yes"/>
    <n v="310000"/>
    <n v="3270379"/>
    <s v="Moderate"/>
    <s v="Mutual Funds"/>
    <d v="2024-04-01T00:00:00"/>
    <x v="0"/>
    <s v="Young Adults"/>
    <n v="60293"/>
    <n v="6.1523469387755103"/>
  </r>
  <r>
    <s v="C1585"/>
    <s v="Aditya Iyer"/>
    <n v="34"/>
    <s v="Female"/>
    <x v="3"/>
    <s v="Ahmedabad"/>
    <s v="Self-Employed"/>
    <n v="1300000"/>
    <s v="No"/>
    <n v="0"/>
    <n v="4285083"/>
    <s v="Conservative"/>
    <s v="Mutual Funds"/>
    <d v="2021-08-01T00:00:00"/>
    <x v="0"/>
    <s v="Young Adults"/>
    <n v="138977"/>
    <n v="10.690538461538461"/>
  </r>
  <r>
    <s v="C1586"/>
    <s v="Riya Joshi"/>
    <n v="38"/>
    <s v="Female"/>
    <x v="4"/>
    <s v="Mysuru"/>
    <s v="Self-Employed"/>
    <n v="320000"/>
    <s v="No"/>
    <n v="0"/>
    <n v="720546"/>
    <s v="Moderate"/>
    <s v="Fixed Deposits"/>
    <d v="2021-04-01T00:00:00"/>
    <x v="1"/>
    <s v="Middle-Aged"/>
    <n v="77787"/>
    <n v="24.3084375"/>
  </r>
  <r>
    <s v="C1587"/>
    <s v="Meera Nair"/>
    <n v="38"/>
    <s v="Male"/>
    <x v="5"/>
    <s v="Mumbai"/>
    <s v="Salaried"/>
    <n v="1530000"/>
    <s v="Yes"/>
    <n v="680000"/>
    <n v="3343716"/>
    <s v="Conservative"/>
    <s v="Gold"/>
    <d v="2023-05-01T00:00:00"/>
    <x v="2"/>
    <s v="Middle-Aged"/>
    <n v="185940"/>
    <n v="12.152941176470588"/>
  </r>
  <r>
    <s v="C1588"/>
    <s v="Meera Kumar"/>
    <n v="58"/>
    <s v="Female"/>
    <x v="5"/>
    <s v="Mumbai"/>
    <s v="Salaried"/>
    <n v="640000"/>
    <s v="No"/>
    <n v="0"/>
    <n v="800367"/>
    <s v="Conservative"/>
    <s v="Bonds"/>
    <d v="2021-07-01T00:00:00"/>
    <x v="0"/>
    <s v="Seniors"/>
    <n v="105332"/>
    <n v="16.458125000000003"/>
  </r>
  <r>
    <s v="C1589"/>
    <s v="Ankit Sharma"/>
    <n v="35"/>
    <s v="Female"/>
    <x v="5"/>
    <s v="Mumbai"/>
    <s v="Salaried"/>
    <n v="550000"/>
    <s v="Yes"/>
    <n v="320000"/>
    <n v="1995792"/>
    <s v="Moderate"/>
    <s v="Mutual Funds"/>
    <d v="2019-08-01T00:00:00"/>
    <x v="0"/>
    <s v="Young Adults"/>
    <n v="71446"/>
    <n v="12.990181818181817"/>
  </r>
  <r>
    <s v="C1590"/>
    <s v="Neha Singh"/>
    <n v="29"/>
    <s v="Male"/>
    <x v="4"/>
    <s v="Bengaluru"/>
    <s v="Salaried"/>
    <n v="820000"/>
    <s v="No"/>
    <n v="0"/>
    <n v="2659715"/>
    <s v="Aggressive"/>
    <s v="Gold"/>
    <d v="2024-12-01T00:00:00"/>
    <x v="0"/>
    <s v="Young Adults"/>
    <n v="226906"/>
    <n v="27.671463414634147"/>
  </r>
  <r>
    <s v="C1591"/>
    <s v="Karan Patel"/>
    <n v="58"/>
    <s v="Male"/>
    <x v="4"/>
    <s v="Bengaluru"/>
    <s v="Salaried"/>
    <n v="500000"/>
    <s v="Yes"/>
    <n v="210000"/>
    <n v="2271756"/>
    <s v="Moderate"/>
    <s v="Gold"/>
    <d v="2025-02-01T00:00:00"/>
    <x v="0"/>
    <s v="Seniors"/>
    <n v="90790"/>
    <n v="18.157999999999998"/>
  </r>
  <r>
    <s v="C1592"/>
    <s v="Neha Patel"/>
    <n v="31"/>
    <s v="Male"/>
    <x v="13"/>
    <s v="Jaipur"/>
    <s v="Salaried"/>
    <n v="850000"/>
    <s v="No"/>
    <n v="0"/>
    <n v="2367417"/>
    <s v="Moderate"/>
    <s v="Fixed Deposits"/>
    <d v="2021-01-01T00:00:00"/>
    <x v="0"/>
    <s v="Young Adults"/>
    <n v="189614"/>
    <n v="22.307529411764708"/>
  </r>
  <r>
    <s v="C1593"/>
    <s v="Karan Bose"/>
    <n v="54"/>
    <s v="Male"/>
    <x v="4"/>
    <s v="Bengaluru"/>
    <s v="Salaried"/>
    <n v="790000"/>
    <s v="Yes"/>
    <n v="160000"/>
    <n v="1167158"/>
    <s v="Aggressive"/>
    <s v="Mutual Funds"/>
    <d v="2021-09-01T00:00:00"/>
    <x v="0"/>
    <s v="Middle-Aged"/>
    <n v="70082"/>
    <n v="8.871139240506329"/>
  </r>
  <r>
    <s v="C1594"/>
    <s v="Aditya Mehta"/>
    <n v="33"/>
    <s v="Male"/>
    <x v="0"/>
    <s v="Hyderabad"/>
    <s v="Salaried"/>
    <n v="1520000"/>
    <s v="Yes"/>
    <n v="270000"/>
    <n v="5709096"/>
    <s v="Moderate"/>
    <s v="Equity"/>
    <d v="2024-08-01T00:00:00"/>
    <x v="2"/>
    <s v="Young Adults"/>
    <n v="102237"/>
    <n v="6.7261184210526324"/>
  </r>
  <r>
    <s v="C1595"/>
    <s v="Vivaan Gupta"/>
    <n v="30"/>
    <s v="Female"/>
    <x v="6"/>
    <s v="Thiruvananthapuram"/>
    <s v="Salaried"/>
    <n v="1950000"/>
    <s v="No"/>
    <n v="0"/>
    <n v="7900458"/>
    <s v="Conservative"/>
    <s v="Equity"/>
    <d v="2019-07-01T00:00:00"/>
    <x v="2"/>
    <s v="Young Adults"/>
    <n v="227312"/>
    <n v="11.657025641025641"/>
  </r>
  <r>
    <s v="C1596"/>
    <s v="Ananya Behera"/>
    <n v="55"/>
    <s v="Male"/>
    <x v="10"/>
    <s v="Coimbatore"/>
    <s v="Salaried"/>
    <n v="1920000"/>
    <s v="No"/>
    <n v="0"/>
    <n v="5358497"/>
    <s v="Moderate"/>
    <s v="Equity"/>
    <d v="2024-06-01T00:00:00"/>
    <x v="2"/>
    <s v="Middle-Aged"/>
    <n v="252984"/>
    <n v="13.17625"/>
  </r>
  <r>
    <s v="C1597"/>
    <s v="Meera Roy"/>
    <n v="45"/>
    <s v="Female"/>
    <x v="13"/>
    <s v="Udaipur"/>
    <s v="Self-Employed"/>
    <n v="240000"/>
    <s v="No"/>
    <n v="0"/>
    <n v="904539"/>
    <s v="Conservative"/>
    <s v="Equity"/>
    <d v="2022-10-01T00:00:00"/>
    <x v="1"/>
    <s v="Middle-Aged"/>
    <n v="51251"/>
    <n v="21.354583333333331"/>
  </r>
  <r>
    <s v="C1598"/>
    <s v="Rahul Nair"/>
    <n v="47"/>
    <s v="Male"/>
    <x v="4"/>
    <s v="Bengaluru"/>
    <s v="Salaried"/>
    <n v="510000"/>
    <s v="Yes"/>
    <n v="140000"/>
    <n v="1281594"/>
    <s v="Moderate"/>
    <s v="Gold"/>
    <d v="2019-05-01T00:00:00"/>
    <x v="0"/>
    <s v="Middle-Aged"/>
    <n v="89318"/>
    <n v="17.513333333333332"/>
  </r>
  <r>
    <s v="C1599"/>
    <s v="Sneha Jain"/>
    <n v="30"/>
    <s v="Male"/>
    <x v="4"/>
    <s v="Bengaluru"/>
    <s v="Salaried"/>
    <n v="240000"/>
    <s v="No"/>
    <n v="0"/>
    <n v="1117975"/>
    <s v="Conservative"/>
    <s v="Mutual Funds"/>
    <d v="2020-05-01T00:00:00"/>
    <x v="1"/>
    <s v="Young Adults"/>
    <n v="34280"/>
    <n v="14.283333333333333"/>
  </r>
  <r>
    <s v="C1600"/>
    <s v="Aditya Shah"/>
    <n v="44"/>
    <s v="Female"/>
    <x v="5"/>
    <s v="Pune"/>
    <s v="Salaried"/>
    <n v="440000"/>
    <s v="Yes"/>
    <n v="240000"/>
    <n v="2032570"/>
    <s v="Conservative"/>
    <s v="Mutual Funds"/>
    <d v="2025-04-01T00:00:00"/>
    <x v="1"/>
    <s v="Middle-Aged"/>
    <n v="97249"/>
    <n v="22.102045454545454"/>
  </r>
  <r>
    <s v="C1601"/>
    <s v="Ankit Kumar"/>
    <n v="26"/>
    <s v="Female"/>
    <x v="4"/>
    <s v="Mysuru"/>
    <s v="Salaried"/>
    <n v="590000"/>
    <s v="Yes"/>
    <n v="370000"/>
    <n v="2060379"/>
    <s v="Aggressive"/>
    <s v="Equity"/>
    <d v="2023-04-01T00:00:00"/>
    <x v="0"/>
    <s v="Young Adults"/>
    <n v="58280"/>
    <n v="9.8779661016949163"/>
  </r>
  <r>
    <s v="C1602"/>
    <s v="Arjun Gupta"/>
    <n v="25"/>
    <s v="Male"/>
    <x v="8"/>
    <s v="New Delhi"/>
    <s v="Self-Employed"/>
    <n v="1070000"/>
    <s v="No"/>
    <n v="0"/>
    <n v="2854346"/>
    <s v="Moderate"/>
    <s v="Mutual Funds"/>
    <d v="2019-12-01T00:00:00"/>
    <x v="0"/>
    <s v="Young Adults"/>
    <n v="78050"/>
    <n v="7.2943925233644862"/>
  </r>
  <r>
    <s v="C1603"/>
    <s v="Ananya Behera"/>
    <n v="51"/>
    <s v="Male"/>
    <x v="4"/>
    <s v="Mysuru"/>
    <s v="Self-Employed"/>
    <n v="640000"/>
    <s v="Yes"/>
    <n v="390000"/>
    <n v="1332939"/>
    <s v="Moderate"/>
    <s v="Bonds"/>
    <d v="2024-02-01T00:00:00"/>
    <x v="0"/>
    <s v="Middle-Aged"/>
    <n v="150621"/>
    <n v="23.534531249999997"/>
  </r>
  <r>
    <s v="C1604"/>
    <s v="Karan Das"/>
    <n v="51"/>
    <s v="Female"/>
    <x v="5"/>
    <s v="Mumbai"/>
    <s v="Salaried"/>
    <n v="650000"/>
    <s v="No"/>
    <n v="0"/>
    <n v="2210619"/>
    <s v="Moderate"/>
    <s v="Mutual Funds"/>
    <d v="2021-11-01T00:00:00"/>
    <x v="0"/>
    <s v="Middle-Aged"/>
    <n v="122533"/>
    <n v="18.851230769230771"/>
  </r>
  <r>
    <s v="C1605"/>
    <s v="Amit Sharma"/>
    <n v="56"/>
    <s v="Male"/>
    <x v="5"/>
    <s v="Nagpur"/>
    <s v="Salaried"/>
    <n v="940000"/>
    <s v="No"/>
    <n v="0"/>
    <n v="2908309"/>
    <s v="Moderate"/>
    <s v="Equity"/>
    <d v="2024-02-01T00:00:00"/>
    <x v="0"/>
    <s v="Seniors"/>
    <n v="193180"/>
    <n v="20.551063829787232"/>
  </r>
  <r>
    <s v="C1606"/>
    <s v="Nisha Sharma"/>
    <n v="56"/>
    <s v="Male"/>
    <x v="10"/>
    <s v="Chennai"/>
    <s v="Self-Employed"/>
    <n v="330000"/>
    <s v="No"/>
    <n v="0"/>
    <n v="1093395"/>
    <s v="Moderate"/>
    <s v="Gold"/>
    <d v="2020-09-01T00:00:00"/>
    <x v="1"/>
    <s v="Seniors"/>
    <n v="44652"/>
    <n v="13.530909090909091"/>
  </r>
  <r>
    <s v="C1607"/>
    <s v="Meera Verma"/>
    <n v="50"/>
    <s v="Male"/>
    <x v="4"/>
    <s v="Mysuru"/>
    <s v="Salaried"/>
    <n v="540000"/>
    <s v="No"/>
    <n v="0"/>
    <n v="1745373"/>
    <s v="Moderate"/>
    <s v="Mutual Funds"/>
    <d v="2024-06-01T00:00:00"/>
    <x v="0"/>
    <s v="Middle-Aged"/>
    <n v="77275"/>
    <n v="14.310185185185183"/>
  </r>
  <r>
    <s v="C1608"/>
    <s v="Priya Mehta"/>
    <n v="35"/>
    <s v="Female"/>
    <x v="0"/>
    <s v="Hyderabad"/>
    <s v="Salaried"/>
    <n v="640000"/>
    <s v="No"/>
    <n v="0"/>
    <n v="1360881"/>
    <s v="Conservative"/>
    <s v="Gold"/>
    <d v="2023-05-01T00:00:00"/>
    <x v="0"/>
    <s v="Young Adults"/>
    <n v="50933"/>
    <n v="7.9582812500000006"/>
  </r>
  <r>
    <s v="C1609"/>
    <s v="Sneha Kumar"/>
    <n v="37"/>
    <s v="Male"/>
    <x v="9"/>
    <s v="Kolkata"/>
    <s v="Salaried"/>
    <n v="760000"/>
    <s v="Yes"/>
    <n v="340000"/>
    <n v="3594481"/>
    <s v="Moderate"/>
    <s v="Equity"/>
    <d v="2020-09-01T00:00:00"/>
    <x v="0"/>
    <s v="Middle-Aged"/>
    <n v="207801"/>
    <n v="27.342236842105262"/>
  </r>
  <r>
    <s v="C1610"/>
    <s v="Aditya Jain"/>
    <n v="45"/>
    <s v="Female"/>
    <x v="2"/>
    <s v="Kanpur"/>
    <s v="Salaried"/>
    <n v="890000"/>
    <s v="No"/>
    <n v="0"/>
    <n v="3557088"/>
    <s v="Moderate"/>
    <s v="Mutual Funds"/>
    <d v="2020-03-01T00:00:00"/>
    <x v="0"/>
    <s v="Middle-Aged"/>
    <n v="168914"/>
    <n v="18.979101123595505"/>
  </r>
  <r>
    <s v="C1611"/>
    <s v="Aarav Joshi"/>
    <n v="48"/>
    <s v="Female"/>
    <x v="5"/>
    <s v="Pune"/>
    <s v="Salaried"/>
    <n v="1940000"/>
    <s v="Yes"/>
    <n v="1130000"/>
    <n v="4292553"/>
    <s v="Conservative"/>
    <s v="Bonds"/>
    <d v="2025-03-01T00:00:00"/>
    <x v="2"/>
    <s v="Middle-Aged"/>
    <n v="147057"/>
    <n v="7.5802577319587634"/>
  </r>
  <r>
    <s v="C1612"/>
    <s v="Rohan Jain"/>
    <n v="26"/>
    <s v="Female"/>
    <x v="11"/>
    <s v="Bhubaneswar"/>
    <s v="Salaried"/>
    <n v="1400000"/>
    <s v="Yes"/>
    <n v="880000"/>
    <n v="4078582"/>
    <s v="Moderate"/>
    <s v="Mutual Funds"/>
    <d v="2025-02-01T00:00:00"/>
    <x v="0"/>
    <s v="Young Adults"/>
    <n v="328889"/>
    <n v="23.492071428571428"/>
  </r>
  <r>
    <s v="C1613"/>
    <s v="Arjun Patel"/>
    <n v="48"/>
    <s v="Male"/>
    <x v="3"/>
    <s v="Vadodara"/>
    <s v="Salaried"/>
    <n v="560000"/>
    <s v="No"/>
    <n v="0"/>
    <n v="831045"/>
    <s v="Conservative"/>
    <s v="Equity"/>
    <d v="2025-10-01T00:00:00"/>
    <x v="0"/>
    <s v="Middle-Aged"/>
    <n v="88092"/>
    <n v="15.730714285714287"/>
  </r>
  <r>
    <s v="C1614"/>
    <s v="Aarav Behera"/>
    <n v="31"/>
    <s v="Male"/>
    <x v="5"/>
    <s v="Mumbai"/>
    <s v="Salaried"/>
    <n v="740000"/>
    <s v="No"/>
    <n v="0"/>
    <n v="777658"/>
    <s v="Moderate"/>
    <s v="Mutual Funds"/>
    <d v="2020-11-01T00:00:00"/>
    <x v="0"/>
    <s v="Young Adults"/>
    <n v="172792"/>
    <n v="23.350270270270272"/>
  </r>
  <r>
    <s v="C1615"/>
    <s v="Arjun Behera"/>
    <n v="27"/>
    <s v="Male"/>
    <x v="6"/>
    <s v="Thiruvananthapuram"/>
    <s v="Salaried"/>
    <n v="710000"/>
    <s v="No"/>
    <n v="0"/>
    <n v="2020497"/>
    <s v="Conservative"/>
    <s v="Mutual Funds"/>
    <d v="2021-07-01T00:00:00"/>
    <x v="0"/>
    <s v="Young Adults"/>
    <n v="46840"/>
    <n v="6.5971830985915494"/>
  </r>
  <r>
    <s v="C1616"/>
    <s v="Ankit Mehta"/>
    <n v="54"/>
    <s v="Male"/>
    <x v="12"/>
    <s v="Indore"/>
    <s v="Salaried"/>
    <n v="640000"/>
    <s v="Yes"/>
    <n v="180000"/>
    <n v="2296591"/>
    <s v="Moderate"/>
    <s v="Gold"/>
    <d v="2023-06-01T00:00:00"/>
    <x v="0"/>
    <s v="Middle-Aged"/>
    <n v="40989"/>
    <n v="6.4045312500000007"/>
  </r>
  <r>
    <s v="C1617"/>
    <s v="Kavya Gupta"/>
    <n v="42"/>
    <s v="Female"/>
    <x v="5"/>
    <s v="Mumbai"/>
    <s v="Salaried"/>
    <n v="990000"/>
    <s v="No"/>
    <n v="0"/>
    <n v="4238010"/>
    <s v="Moderate"/>
    <s v="Fixed Deposits"/>
    <d v="2023-07-01T00:00:00"/>
    <x v="0"/>
    <s v="Middle-Aged"/>
    <n v="100166"/>
    <n v="10.117777777777778"/>
  </r>
  <r>
    <s v="C1618"/>
    <s v="Rohan Bose"/>
    <n v="33"/>
    <s v="Female"/>
    <x v="8"/>
    <s v="New Delhi"/>
    <s v="Salaried"/>
    <n v="310000"/>
    <s v="Yes"/>
    <n v="80000"/>
    <n v="639496"/>
    <s v="Aggressive"/>
    <s v="Mutual Funds"/>
    <d v="2021-02-01T00:00:00"/>
    <x v="1"/>
    <s v="Young Adults"/>
    <n v="33098"/>
    <n v="10.676774193548386"/>
  </r>
  <r>
    <s v="C1619"/>
    <s v="Neha Joshi"/>
    <n v="37"/>
    <s v="Female"/>
    <x v="11"/>
    <s v="Jamshedpur"/>
    <s v="Salaried"/>
    <n v="1380000"/>
    <s v="No"/>
    <n v="0"/>
    <n v="4407361"/>
    <s v="Conservative"/>
    <s v="Fixed Deposits"/>
    <d v="2023-05-01T00:00:00"/>
    <x v="0"/>
    <s v="Middle-Aged"/>
    <n v="325860"/>
    <n v="23.61304347826087"/>
  </r>
  <r>
    <s v="C1620"/>
    <s v="Ananya Behera"/>
    <n v="54"/>
    <s v="Female"/>
    <x v="2"/>
    <s v="Lucknow"/>
    <s v="Self-Employed"/>
    <n v="2160000"/>
    <s v="No"/>
    <n v="0"/>
    <n v="5230726"/>
    <s v="Conservative"/>
    <s v="Gold"/>
    <d v="2024-06-01T00:00:00"/>
    <x v="2"/>
    <s v="Middle-Aged"/>
    <n v="493058"/>
    <n v="22.826759259259262"/>
  </r>
  <r>
    <s v="C1621"/>
    <s v="Neha Joshi"/>
    <n v="50"/>
    <s v="Female"/>
    <x v="4"/>
    <s v="Bengaluru"/>
    <s v="Salaried"/>
    <n v="730000"/>
    <s v="No"/>
    <n v="0"/>
    <n v="1309375"/>
    <s v="Moderate"/>
    <s v="Gold"/>
    <d v="2022-03-01T00:00:00"/>
    <x v="0"/>
    <s v="Middle-Aged"/>
    <n v="137243"/>
    <n v="18.800410958904109"/>
  </r>
  <r>
    <s v="C1622"/>
    <s v="Arjun Reddy"/>
    <n v="44"/>
    <s v="Male"/>
    <x v="4"/>
    <s v="Mangaluru"/>
    <s v="Salaried"/>
    <n v="720000"/>
    <s v="Yes"/>
    <n v="310000"/>
    <n v="1246765"/>
    <s v="Moderate"/>
    <s v="Equity"/>
    <d v="2019-07-01T00:00:00"/>
    <x v="0"/>
    <s v="Middle-Aged"/>
    <n v="185836"/>
    <n v="25.810555555555553"/>
  </r>
  <r>
    <s v="C1623"/>
    <s v="Vivaan Sahu"/>
    <n v="39"/>
    <s v="Female"/>
    <x v="0"/>
    <s v="Hyderabad"/>
    <s v="Salaried"/>
    <n v="930000"/>
    <s v="Yes"/>
    <n v="230000"/>
    <n v="3642040"/>
    <s v="Moderate"/>
    <s v="Gold"/>
    <d v="2022-03-01T00:00:00"/>
    <x v="0"/>
    <s v="Middle-Aged"/>
    <n v="102811"/>
    <n v="11.05494623655914"/>
  </r>
  <r>
    <s v="C1624"/>
    <s v="Meera Sahu"/>
    <n v="48"/>
    <s v="Male"/>
    <x v="10"/>
    <s v="Chennai"/>
    <s v="Salaried"/>
    <n v="1490000"/>
    <s v="Yes"/>
    <n v="390000"/>
    <n v="7180767"/>
    <s v="Moderate"/>
    <s v="Equity"/>
    <d v="2021-08-01T00:00:00"/>
    <x v="0"/>
    <s v="Middle-Aged"/>
    <n v="378171"/>
    <n v="25.380604026845639"/>
  </r>
  <r>
    <s v="C1625"/>
    <s v="Karan Reddy"/>
    <n v="29"/>
    <s v="Female"/>
    <x v="3"/>
    <s v="Ahmedabad"/>
    <s v="Salaried"/>
    <n v="710000"/>
    <s v="No"/>
    <n v="0"/>
    <n v="1793772"/>
    <s v="Moderate"/>
    <s v="Fixed Deposits"/>
    <d v="2021-02-01T00:00:00"/>
    <x v="0"/>
    <s v="Young Adults"/>
    <n v="196100"/>
    <n v="27.619718309859152"/>
  </r>
  <r>
    <s v="C1626"/>
    <s v="Priya Singh"/>
    <n v="48"/>
    <s v="Male"/>
    <x v="0"/>
    <s v="Hyderabad"/>
    <s v="Salaried"/>
    <n v="1420000"/>
    <s v="No"/>
    <n v="0"/>
    <n v="5397253"/>
    <s v="Moderate"/>
    <s v="Bonds"/>
    <d v="2025-06-01T00:00:00"/>
    <x v="0"/>
    <s v="Middle-Aged"/>
    <n v="221964"/>
    <n v="15.631267605633802"/>
  </r>
  <r>
    <s v="C1627"/>
    <s v="Pooja Sahu"/>
    <n v="47"/>
    <s v="Female"/>
    <x v="10"/>
    <s v="Coimbatore"/>
    <s v="Self-Employed"/>
    <n v="1110000"/>
    <s v="Yes"/>
    <n v="590000"/>
    <n v="4649445"/>
    <s v="Conservative"/>
    <s v="Mutual Funds"/>
    <d v="2021-05-01T00:00:00"/>
    <x v="0"/>
    <s v="Middle-Aged"/>
    <n v="92341"/>
    <n v="8.3190090090090099"/>
  </r>
  <r>
    <s v="C1628"/>
    <s v="Karan Mehta"/>
    <n v="32"/>
    <s v="Male"/>
    <x v="2"/>
    <s v="Lucknow"/>
    <s v="Business Owner"/>
    <n v="3120000"/>
    <s v="No"/>
    <n v="0"/>
    <n v="4388144"/>
    <s v="Moderate"/>
    <s v="Mutual Funds"/>
    <d v="2021-01-01T00:00:00"/>
    <x v="2"/>
    <s v="Young Adults"/>
    <n v="669489"/>
    <n v="21.457980769230769"/>
  </r>
  <r>
    <s v="C1629"/>
    <s v="Rahul Sharma"/>
    <n v="41"/>
    <s v="Female"/>
    <x v="5"/>
    <s v="Nagpur"/>
    <s v="Salaried"/>
    <n v="710000"/>
    <s v="No"/>
    <n v="0"/>
    <n v="2753155"/>
    <s v="Conservative"/>
    <s v="Mutual Funds"/>
    <d v="2023-08-01T00:00:00"/>
    <x v="0"/>
    <s v="Middle-Aged"/>
    <n v="96541"/>
    <n v="13.597323943661971"/>
  </r>
  <r>
    <s v="C1630"/>
    <s v="Rahul Joshi"/>
    <n v="33"/>
    <s v="Female"/>
    <x v="8"/>
    <s v="New Delhi"/>
    <s v="Salaried"/>
    <n v="290000"/>
    <s v="No"/>
    <n v="0"/>
    <n v="792699"/>
    <s v="Moderate"/>
    <s v="Mutual Funds"/>
    <d v="2021-07-01T00:00:00"/>
    <x v="1"/>
    <s v="Young Adults"/>
    <n v="70102"/>
    <n v="24.173103448275864"/>
  </r>
  <r>
    <s v="C1631"/>
    <s v="Riya Verma"/>
    <n v="35"/>
    <s v="Female"/>
    <x v="2"/>
    <s v="Kanpur"/>
    <s v="Business Owner"/>
    <n v="390000"/>
    <s v="No"/>
    <n v="0"/>
    <n v="861860"/>
    <s v="Conservative"/>
    <s v="Mutual Funds"/>
    <d v="2024-06-01T00:00:00"/>
    <x v="1"/>
    <s v="Young Adults"/>
    <n v="39591"/>
    <n v="10.151538461538461"/>
  </r>
  <r>
    <s v="C1632"/>
    <s v="Ishita Mishra"/>
    <n v="30"/>
    <s v="Female"/>
    <x v="6"/>
    <s v="Kochi"/>
    <s v="Salaried"/>
    <n v="860000"/>
    <s v="No"/>
    <n v="0"/>
    <n v="1750854"/>
    <s v="Moderate"/>
    <s v="Fixed Deposits"/>
    <d v="2019-02-01T00:00:00"/>
    <x v="0"/>
    <s v="Young Adults"/>
    <n v="163726"/>
    <n v="19.037906976744186"/>
  </r>
  <r>
    <s v="C1633"/>
    <s v="Sneha Mehta"/>
    <n v="26"/>
    <s v="Male"/>
    <x v="9"/>
    <s v="Kolkata"/>
    <s v="Self-Employed"/>
    <n v="1500000"/>
    <s v="Yes"/>
    <n v="470000"/>
    <n v="5317238"/>
    <s v="Conservative"/>
    <s v="Equity"/>
    <d v="2022-11-01T00:00:00"/>
    <x v="0"/>
    <s v="Young Adults"/>
    <n v="255459"/>
    <n v="17.0306"/>
  </r>
  <r>
    <s v="C1634"/>
    <s v="Vivaan Malhotra"/>
    <n v="53"/>
    <s v="Male"/>
    <x v="9"/>
    <s v="Kolkata"/>
    <s v="Salaried"/>
    <n v="590000"/>
    <s v="Yes"/>
    <n v="300000"/>
    <n v="2415163"/>
    <s v="Aggressive"/>
    <s v="Mutual Funds"/>
    <d v="2025-03-01T00:00:00"/>
    <x v="0"/>
    <s v="Middle-Aged"/>
    <n v="44905"/>
    <n v="7.6110169491525426"/>
  </r>
  <r>
    <s v="C1635"/>
    <s v="Vikram Jain"/>
    <n v="50"/>
    <s v="Female"/>
    <x v="5"/>
    <s v="Mumbai"/>
    <s v="Salaried"/>
    <n v="750000"/>
    <s v="Yes"/>
    <n v="360000"/>
    <n v="1252849"/>
    <s v="Moderate"/>
    <s v="Mutual Funds"/>
    <d v="2021-05-01T00:00:00"/>
    <x v="0"/>
    <s v="Middle-Aged"/>
    <n v="98120"/>
    <n v="13.082666666666668"/>
  </r>
  <r>
    <s v="C1636"/>
    <s v="Neha Bose"/>
    <n v="33"/>
    <s v="Female"/>
    <x v="10"/>
    <s v="Chennai"/>
    <s v="Salaried"/>
    <n v="1240000"/>
    <s v="No"/>
    <n v="0"/>
    <n v="3551836"/>
    <s v="Moderate"/>
    <s v="Mutual Funds"/>
    <d v="2023-01-01T00:00:00"/>
    <x v="0"/>
    <s v="Young Adults"/>
    <n v="96610"/>
    <n v="7.7911290322580653"/>
  </r>
  <r>
    <s v="C1637"/>
    <s v="Sneha Gupta"/>
    <n v="23"/>
    <s v="Male"/>
    <x v="9"/>
    <s v="Kolkata"/>
    <s v="Business Owner"/>
    <n v="500000"/>
    <s v="No"/>
    <n v="0"/>
    <n v="1131970"/>
    <s v="Aggressive"/>
    <s v="Equity"/>
    <d v="2025-01-01T00:00:00"/>
    <x v="0"/>
    <s v="Young Adults"/>
    <n v="87065"/>
    <n v="17.413"/>
  </r>
  <r>
    <s v="C1638"/>
    <s v="Kavya Gupta"/>
    <n v="60"/>
    <s v="Male"/>
    <x v="4"/>
    <s v="Mangaluru"/>
    <s v="Business Owner"/>
    <n v="610000"/>
    <s v="No"/>
    <n v="0"/>
    <n v="2497992"/>
    <s v="Aggressive"/>
    <s v="Fixed Deposits"/>
    <d v="2021-08-01T00:00:00"/>
    <x v="0"/>
    <s v="Seniors"/>
    <n v="155580"/>
    <n v="25.504918032786883"/>
  </r>
  <r>
    <s v="C1639"/>
    <s v="Ananya Roy"/>
    <n v="46"/>
    <s v="Male"/>
    <x v="8"/>
    <s v="New Delhi"/>
    <s v="Salaried"/>
    <n v="450000"/>
    <s v="Yes"/>
    <n v="230000"/>
    <n v="1468607"/>
    <s v="Moderate"/>
    <s v="Mutual Funds"/>
    <d v="2021-06-01T00:00:00"/>
    <x v="1"/>
    <s v="Middle-Aged"/>
    <n v="53743"/>
    <n v="11.94288888888889"/>
  </r>
  <r>
    <s v="C1640"/>
    <s v="Aarav Shah"/>
    <n v="53"/>
    <s v="Male"/>
    <x v="0"/>
    <s v="Hyderabad"/>
    <s v="Self-Employed"/>
    <n v="1620000"/>
    <s v="No"/>
    <n v="0"/>
    <n v="6616378"/>
    <s v="Conservative"/>
    <s v="Bonds"/>
    <d v="2020-03-01T00:00:00"/>
    <x v="2"/>
    <s v="Middle-Aged"/>
    <n v="367274"/>
    <n v="22.671234567901237"/>
  </r>
  <r>
    <s v="C1641"/>
    <s v="Rahul Verma"/>
    <n v="48"/>
    <s v="Male"/>
    <x v="5"/>
    <s v="Mumbai"/>
    <s v="Salaried"/>
    <n v="1980000"/>
    <s v="Yes"/>
    <n v="1130000"/>
    <n v="4699798"/>
    <s v="Aggressive"/>
    <s v="Equity"/>
    <d v="2024-02-01T00:00:00"/>
    <x v="2"/>
    <s v="Middle-Aged"/>
    <n v="202596"/>
    <n v="10.232121212121212"/>
  </r>
  <r>
    <s v="C1642"/>
    <s v="Kavya Nair"/>
    <n v="27"/>
    <s v="Male"/>
    <x v="8"/>
    <s v="New Delhi"/>
    <s v="Self-Employed"/>
    <n v="360000"/>
    <s v="Yes"/>
    <n v="130000"/>
    <n v="541121"/>
    <s v="Moderate"/>
    <s v="Bonds"/>
    <d v="2025-06-01T00:00:00"/>
    <x v="1"/>
    <s v="Young Adults"/>
    <n v="75930"/>
    <n v="21.091666666666669"/>
  </r>
  <r>
    <s v="C1643"/>
    <s v="Arjun Behera"/>
    <n v="42"/>
    <s v="Male"/>
    <x v="4"/>
    <s v="Bengaluru"/>
    <s v="Self-Employed"/>
    <n v="790000"/>
    <s v="No"/>
    <n v="0"/>
    <n v="679509"/>
    <s v="Moderate"/>
    <s v="Mutual Funds"/>
    <d v="2020-05-01T00:00:00"/>
    <x v="0"/>
    <s v="Middle-Aged"/>
    <n v="216471"/>
    <n v="27.401392405063291"/>
  </r>
  <r>
    <s v="C1644"/>
    <s v="Riya Iyer"/>
    <n v="33"/>
    <s v="Male"/>
    <x v="8"/>
    <s v="New Delhi"/>
    <s v="Salaried"/>
    <n v="1840000"/>
    <s v="No"/>
    <n v="0"/>
    <n v="3711423"/>
    <s v="Moderate"/>
    <s v="Fixed Deposits"/>
    <d v="2020-10-01T00:00:00"/>
    <x v="2"/>
    <s v="Young Adults"/>
    <n v="248784"/>
    <n v="13.520869565217392"/>
  </r>
  <r>
    <s v="C1645"/>
    <s v="Priya Roy"/>
    <n v="55"/>
    <s v="Female"/>
    <x v="5"/>
    <s v="Mumbai"/>
    <s v="Salaried"/>
    <n v="1060000"/>
    <s v="No"/>
    <n v="0"/>
    <n v="1708834"/>
    <s v="Conservative"/>
    <s v="Equity"/>
    <d v="2021-06-01T00:00:00"/>
    <x v="0"/>
    <s v="Middle-Aged"/>
    <n v="288823"/>
    <n v="27.247452830188678"/>
  </r>
  <r>
    <s v="C1646"/>
    <s v="Arjun Behera"/>
    <n v="60"/>
    <s v="Male"/>
    <x v="6"/>
    <s v="Thiruvananthapuram"/>
    <s v="Business Owner"/>
    <n v="650000"/>
    <s v="No"/>
    <n v="0"/>
    <n v="1896751"/>
    <s v="Aggressive"/>
    <s v="Gold"/>
    <d v="2025-09-01T00:00:00"/>
    <x v="0"/>
    <s v="Seniors"/>
    <n v="104878"/>
    <n v="16.135076923076923"/>
  </r>
  <r>
    <s v="C1647"/>
    <s v="Vikram Malhotra"/>
    <n v="49"/>
    <s v="Female"/>
    <x v="3"/>
    <s v="Surat"/>
    <s v="Business Owner"/>
    <n v="360000"/>
    <s v="Yes"/>
    <n v="140000"/>
    <n v="273071"/>
    <s v="Moderate"/>
    <s v="Equity"/>
    <d v="2020-04-01T00:00:00"/>
    <x v="1"/>
    <s v="Middle-Aged"/>
    <n v="45817"/>
    <n v="12.726944444444444"/>
  </r>
  <r>
    <s v="C1648"/>
    <s v="Ananya Verma"/>
    <n v="56"/>
    <s v="Female"/>
    <x v="13"/>
    <s v="Jaipur"/>
    <s v="Salaried"/>
    <n v="1600000"/>
    <s v="Yes"/>
    <n v="630000"/>
    <n v="4976374"/>
    <s v="Conservative"/>
    <s v="Bonds"/>
    <d v="2023-04-01T00:00:00"/>
    <x v="2"/>
    <s v="Seniors"/>
    <n v="419928"/>
    <n v="26.2455"/>
  </r>
  <r>
    <s v="C1649"/>
    <s v="Meera Joshi"/>
    <n v="37"/>
    <s v="Male"/>
    <x v="11"/>
    <s v="Cuttack"/>
    <s v="Salaried"/>
    <n v="1040000"/>
    <s v="Yes"/>
    <n v="180000"/>
    <n v="2505300"/>
    <s v="Aggressive"/>
    <s v="Fixed Deposits"/>
    <d v="2019-08-01T00:00:00"/>
    <x v="0"/>
    <s v="Middle-Aged"/>
    <n v="68577"/>
    <n v="6.5939423076923074"/>
  </r>
  <r>
    <s v="C1650"/>
    <s v="Rahul Nair"/>
    <n v="54"/>
    <s v="Female"/>
    <x v="10"/>
    <s v="Coimbatore"/>
    <s v="Business Owner"/>
    <n v="380000"/>
    <s v="No"/>
    <n v="0"/>
    <n v="1101344"/>
    <s v="Moderate"/>
    <s v="Gold"/>
    <d v="2024-04-01T00:00:00"/>
    <x v="1"/>
    <s v="Middle-Aged"/>
    <n v="25758"/>
    <n v="6.7784210526315798"/>
  </r>
  <r>
    <s v="C1651"/>
    <s v="Kavya Bose"/>
    <n v="43"/>
    <s v="Female"/>
    <x v="5"/>
    <s v="Nagpur"/>
    <s v="Salaried"/>
    <n v="1640000"/>
    <s v="No"/>
    <n v="0"/>
    <n v="6072476"/>
    <s v="Conservative"/>
    <s v="Gold"/>
    <d v="2022-03-01T00:00:00"/>
    <x v="2"/>
    <s v="Middle-Aged"/>
    <n v="314856"/>
    <n v="19.198536585365851"/>
  </r>
  <r>
    <s v="C1652"/>
    <s v="Pooja Jain"/>
    <n v="27"/>
    <s v="Male"/>
    <x v="9"/>
    <s v="Kolkata"/>
    <s v="Salaried"/>
    <n v="350000"/>
    <s v="Yes"/>
    <n v="200000"/>
    <n v="1238555"/>
    <s v="Moderate"/>
    <s v="Fixed Deposits"/>
    <d v="2021-07-01T00:00:00"/>
    <x v="1"/>
    <s v="Young Adults"/>
    <n v="88866"/>
    <n v="25.390285714285714"/>
  </r>
  <r>
    <s v="C1653"/>
    <s v="Aarav Mishra"/>
    <n v="28"/>
    <s v="Male"/>
    <x v="3"/>
    <s v="Vadodara"/>
    <s v="Salaried"/>
    <n v="750000"/>
    <s v="Yes"/>
    <n v="220000"/>
    <n v="3408476"/>
    <s v="Aggressive"/>
    <s v="Equity"/>
    <d v="2019-12-01T00:00:00"/>
    <x v="0"/>
    <s v="Young Adults"/>
    <n v="167439"/>
    <n v="22.325200000000002"/>
  </r>
  <r>
    <s v="C1654"/>
    <s v="Kavya Reddy"/>
    <n v="60"/>
    <s v="Male"/>
    <x v="2"/>
    <s v="Kanpur"/>
    <s v="Business Owner"/>
    <n v="730000"/>
    <s v="Yes"/>
    <n v="430000"/>
    <n v="1212105"/>
    <s v="Conservative"/>
    <s v="Mutual Funds"/>
    <d v="2021-09-01T00:00:00"/>
    <x v="0"/>
    <s v="Seniors"/>
    <n v="50557"/>
    <n v="6.9256164383561654"/>
  </r>
  <r>
    <s v="C1655"/>
    <s v="Rahul Singh"/>
    <n v="44"/>
    <s v="Female"/>
    <x v="10"/>
    <s v="Chennai"/>
    <s v="Salaried"/>
    <n v="2070000"/>
    <s v="Yes"/>
    <n v="1110000"/>
    <n v="5405649"/>
    <s v="Aggressive"/>
    <s v="Gold"/>
    <d v="2023-10-01T00:00:00"/>
    <x v="2"/>
    <s v="Middle-Aged"/>
    <n v="514108"/>
    <n v="24.836135265700481"/>
  </r>
  <r>
    <s v="C1656"/>
    <s v="Ankit Sahu"/>
    <n v="40"/>
    <s v="Male"/>
    <x v="5"/>
    <s v="Nagpur"/>
    <s v="Salaried"/>
    <n v="740000"/>
    <s v="No"/>
    <n v="0"/>
    <n v="1786458"/>
    <s v="Moderate"/>
    <s v="Equity"/>
    <d v="2019-12-01T00:00:00"/>
    <x v="0"/>
    <s v="Middle-Aged"/>
    <n v="158361"/>
    <n v="21.400135135135134"/>
  </r>
  <r>
    <s v="C1657"/>
    <s v="Priya Roy"/>
    <n v="36"/>
    <s v="Male"/>
    <x v="8"/>
    <s v="New Delhi"/>
    <s v="Salaried"/>
    <n v="730000"/>
    <s v="Yes"/>
    <n v="380000"/>
    <n v="1763035"/>
    <s v="Moderate"/>
    <s v="Fixed Deposits"/>
    <d v="2021-01-01T00:00:00"/>
    <x v="0"/>
    <s v="Middle-Aged"/>
    <n v="205480"/>
    <n v="28.147945205479452"/>
  </r>
  <r>
    <s v="C1658"/>
    <s v="Aditya Mishra"/>
    <n v="32"/>
    <s v="Female"/>
    <x v="0"/>
    <s v="Hyderabad"/>
    <s v="Business Owner"/>
    <n v="400000"/>
    <s v="No"/>
    <n v="0"/>
    <n v="1646311"/>
    <s v="Moderate"/>
    <s v="Mutual Funds"/>
    <d v="2022-02-01T00:00:00"/>
    <x v="1"/>
    <s v="Young Adults"/>
    <n v="53841"/>
    <n v="13.460250000000002"/>
  </r>
  <r>
    <s v="C1659"/>
    <s v="Ishita Iyer"/>
    <n v="35"/>
    <s v="Male"/>
    <x v="13"/>
    <s v="Udaipur"/>
    <s v="Self-Employed"/>
    <n v="600000"/>
    <s v="No"/>
    <n v="0"/>
    <n v="1600450"/>
    <s v="Moderate"/>
    <s v="Equity"/>
    <d v="2022-12-01T00:00:00"/>
    <x v="0"/>
    <s v="Young Adults"/>
    <n v="128772"/>
    <n v="21.462"/>
  </r>
  <r>
    <s v="C1660"/>
    <s v="Ananya Sharma"/>
    <n v="53"/>
    <s v="Female"/>
    <x v="3"/>
    <s v="Vadodara"/>
    <s v="Self-Employed"/>
    <n v="540000"/>
    <s v="No"/>
    <n v="0"/>
    <n v="1667052"/>
    <s v="Moderate"/>
    <s v="Fixed Deposits"/>
    <d v="2025-10-01T00:00:00"/>
    <x v="0"/>
    <s v="Middle-Aged"/>
    <n v="130137"/>
    <n v="24.099444444444444"/>
  </r>
  <r>
    <s v="C1661"/>
    <s v="Arjun Das"/>
    <n v="52"/>
    <s v="Male"/>
    <x v="0"/>
    <s v="Hyderabad"/>
    <s v="Salaried"/>
    <n v="560000"/>
    <s v="Yes"/>
    <n v="350000"/>
    <n v="1159453"/>
    <s v="Moderate"/>
    <s v="Equity"/>
    <d v="2025-11-01T00:00:00"/>
    <x v="0"/>
    <s v="Middle-Aged"/>
    <n v="74738"/>
    <n v="13.346071428571429"/>
  </r>
  <r>
    <s v="C1662"/>
    <s v="Meera Kumar"/>
    <n v="25"/>
    <s v="Female"/>
    <x v="1"/>
    <s v="Chandigarh"/>
    <s v="Business Owner"/>
    <n v="850000"/>
    <s v="Yes"/>
    <n v="380000"/>
    <n v="4332015"/>
    <s v="Aggressive"/>
    <s v="Equity"/>
    <d v="2023-07-01T00:00:00"/>
    <x v="0"/>
    <s v="Young Adults"/>
    <n v="235490"/>
    <n v="27.704705882352943"/>
  </r>
  <r>
    <s v="C1663"/>
    <s v="Riya Jain"/>
    <n v="52"/>
    <s v="Male"/>
    <x v="3"/>
    <s v="Surat"/>
    <s v="Self-Employed"/>
    <n v="240000"/>
    <s v="No"/>
    <n v="0"/>
    <n v="940187"/>
    <s v="Moderate"/>
    <s v="Mutual Funds"/>
    <d v="2019-03-01T00:00:00"/>
    <x v="1"/>
    <s v="Middle-Aged"/>
    <n v="27559"/>
    <n v="11.482916666666666"/>
  </r>
  <r>
    <s v="C1664"/>
    <s v="Kavya Verma"/>
    <n v="28"/>
    <s v="Male"/>
    <x v="4"/>
    <s v="Bengaluru"/>
    <s v="Self-Employed"/>
    <n v="370000"/>
    <s v="Yes"/>
    <n v="160000"/>
    <n v="902732"/>
    <s v="Moderate"/>
    <s v="Mutual Funds"/>
    <d v="2024-09-01T00:00:00"/>
    <x v="1"/>
    <s v="Young Adults"/>
    <n v="47074"/>
    <n v="12.722702702702705"/>
  </r>
  <r>
    <s v="C1665"/>
    <s v="Aarav Singh"/>
    <n v="51"/>
    <s v="Male"/>
    <x v="5"/>
    <s v="Mumbai"/>
    <s v="Business Owner"/>
    <n v="800000"/>
    <s v="Yes"/>
    <n v="320000"/>
    <n v="1076353"/>
    <s v="Conservative"/>
    <s v="Fixed Deposits"/>
    <d v="2021-11-01T00:00:00"/>
    <x v="0"/>
    <s v="Middle-Aged"/>
    <n v="213999"/>
    <n v="26.749874999999999"/>
  </r>
  <r>
    <s v="C1666"/>
    <s v="Ankit Verma"/>
    <n v="30"/>
    <s v="Female"/>
    <x v="4"/>
    <s v="Mysuru"/>
    <s v="Salaried"/>
    <n v="910000"/>
    <s v="No"/>
    <n v="0"/>
    <n v="3911114"/>
    <s v="Moderate"/>
    <s v="Mutual Funds"/>
    <d v="2023-03-01T00:00:00"/>
    <x v="0"/>
    <s v="Young Adults"/>
    <n v="234766"/>
    <n v="25.798461538461538"/>
  </r>
  <r>
    <s v="C1667"/>
    <s v="Aditya Patel"/>
    <n v="55"/>
    <s v="Male"/>
    <x v="4"/>
    <s v="Mysuru"/>
    <s v="Salaried"/>
    <n v="750000"/>
    <s v="No"/>
    <n v="0"/>
    <n v="3702795"/>
    <s v="Moderate"/>
    <s v="Fixed Deposits"/>
    <d v="2021-03-01T00:00:00"/>
    <x v="0"/>
    <s v="Middle-Aged"/>
    <n v="93387"/>
    <n v="12.451600000000001"/>
  </r>
  <r>
    <s v="C1668"/>
    <s v="Ananya Mishra"/>
    <n v="39"/>
    <s v="Female"/>
    <x v="4"/>
    <s v="Mysuru"/>
    <s v="Business Owner"/>
    <n v="830000"/>
    <s v="No"/>
    <n v="0"/>
    <n v="1716722"/>
    <s v="Moderate"/>
    <s v="Equity"/>
    <d v="2022-01-01T00:00:00"/>
    <x v="0"/>
    <s v="Middle-Aged"/>
    <n v="76610"/>
    <n v="9.2301204819277096"/>
  </r>
  <r>
    <s v="C1669"/>
    <s v="Riya Nair"/>
    <n v="33"/>
    <s v="Female"/>
    <x v="4"/>
    <s v="Mysuru"/>
    <s v="Self-Employed"/>
    <n v="680000"/>
    <s v="Yes"/>
    <n v="330000"/>
    <n v="1138025"/>
    <s v="Conservative"/>
    <s v="Bonds"/>
    <d v="2020-04-01T00:00:00"/>
    <x v="0"/>
    <s v="Young Adults"/>
    <n v="159191"/>
    <n v="23.410441176470588"/>
  </r>
  <r>
    <s v="C1670"/>
    <s v="Aditya Bose"/>
    <n v="35"/>
    <s v="Female"/>
    <x v="8"/>
    <s v="New Delhi"/>
    <s v="Salaried"/>
    <n v="840000"/>
    <s v="No"/>
    <n v="0"/>
    <n v="4118446"/>
    <s v="Aggressive"/>
    <s v="Mutual Funds"/>
    <d v="2021-01-01T00:00:00"/>
    <x v="0"/>
    <s v="Young Adults"/>
    <n v="219217"/>
    <n v="26.097261904761904"/>
  </r>
  <r>
    <s v="C1671"/>
    <s v="Ankit Nair"/>
    <n v="33"/>
    <s v="Male"/>
    <x v="4"/>
    <s v="Mangaluru"/>
    <s v="Salaried"/>
    <n v="1080000"/>
    <s v="Yes"/>
    <n v="290000"/>
    <n v="3963499"/>
    <s v="Moderate"/>
    <s v="Mutual Funds"/>
    <d v="2021-09-01T00:00:00"/>
    <x v="0"/>
    <s v="Young Adults"/>
    <n v="196236"/>
    <n v="18.170000000000002"/>
  </r>
  <r>
    <s v="C1672"/>
    <s v="Priya Das"/>
    <n v="53"/>
    <s v="Female"/>
    <x v="6"/>
    <s v="Thiruvananthapuram"/>
    <s v="Self-Employed"/>
    <n v="1080000"/>
    <s v="Yes"/>
    <n v="470000"/>
    <n v="2385301"/>
    <s v="Moderate"/>
    <s v="Equity"/>
    <d v="2024-02-01T00:00:00"/>
    <x v="0"/>
    <s v="Middle-Aged"/>
    <n v="223612"/>
    <n v="20.704814814814814"/>
  </r>
  <r>
    <s v="C1673"/>
    <s v="Kavya Kumar"/>
    <n v="50"/>
    <s v="Female"/>
    <x v="5"/>
    <s v="Mumbai"/>
    <s v="Salaried"/>
    <n v="580000"/>
    <s v="No"/>
    <n v="0"/>
    <n v="2033556"/>
    <s v="Moderate"/>
    <s v="Equity"/>
    <d v="2020-05-01T00:00:00"/>
    <x v="0"/>
    <s v="Middle-Aged"/>
    <n v="133892"/>
    <n v="23.084827586206895"/>
  </r>
  <r>
    <s v="C1674"/>
    <s v="Vikram Roy"/>
    <n v="28"/>
    <s v="Male"/>
    <x v="9"/>
    <s v="Kolkata"/>
    <s v="Salaried"/>
    <n v="1410000"/>
    <s v="No"/>
    <n v="0"/>
    <n v="6354888"/>
    <s v="Moderate"/>
    <s v="Mutual Funds"/>
    <d v="2022-07-01T00:00:00"/>
    <x v="0"/>
    <s v="Young Adults"/>
    <n v="129881"/>
    <n v="9.2114184397163115"/>
  </r>
  <r>
    <s v="C1675"/>
    <s v="Riya Nair"/>
    <n v="38"/>
    <s v="Male"/>
    <x v="0"/>
    <s v="Hyderabad"/>
    <s v="Business Owner"/>
    <n v="930000"/>
    <s v="No"/>
    <n v="0"/>
    <n v="3928231"/>
    <s v="Moderate"/>
    <s v="Gold"/>
    <d v="2021-06-01T00:00:00"/>
    <x v="0"/>
    <s v="Middle-Aged"/>
    <n v="265601"/>
    <n v="28.559247311827956"/>
  </r>
  <r>
    <s v="C1676"/>
    <s v="Neha Patel"/>
    <n v="26"/>
    <s v="Female"/>
    <x v="1"/>
    <s v="Chandigarh"/>
    <s v="Salaried"/>
    <n v="1670000"/>
    <s v="No"/>
    <n v="0"/>
    <n v="6190769"/>
    <s v="Moderate"/>
    <s v="Equity"/>
    <d v="2022-05-01T00:00:00"/>
    <x v="2"/>
    <s v="Young Adults"/>
    <n v="234217"/>
    <n v="14.024970059880241"/>
  </r>
  <r>
    <s v="C1677"/>
    <s v="Meera Jain"/>
    <n v="57"/>
    <s v="Female"/>
    <x v="5"/>
    <s v="Mumbai"/>
    <s v="Salaried"/>
    <n v="1870000"/>
    <s v="No"/>
    <n v="0"/>
    <n v="7203981"/>
    <s v="Conservative"/>
    <s v="Mutual Funds"/>
    <d v="2019-04-01T00:00:00"/>
    <x v="2"/>
    <s v="Seniors"/>
    <n v="382361"/>
    <n v="20.447112299465239"/>
  </r>
  <r>
    <s v="C1678"/>
    <s v="Amit Kumar"/>
    <n v="48"/>
    <s v="Male"/>
    <x v="0"/>
    <s v="Hyderabad"/>
    <s v="Self-Employed"/>
    <n v="380000"/>
    <s v="No"/>
    <n v="0"/>
    <n v="641987"/>
    <s v="Moderate"/>
    <s v="Mutual Funds"/>
    <d v="2024-06-01T00:00:00"/>
    <x v="1"/>
    <s v="Middle-Aged"/>
    <n v="64234"/>
    <n v="16.903684210526315"/>
  </r>
  <r>
    <s v="C1679"/>
    <s v="Pooja Iyer"/>
    <n v="34"/>
    <s v="Female"/>
    <x v="1"/>
    <s v="Chandigarh"/>
    <s v="Salaried"/>
    <n v="530000"/>
    <s v="No"/>
    <n v="0"/>
    <n v="2085284"/>
    <s v="Conservative"/>
    <s v="Gold"/>
    <d v="2023-12-01T00:00:00"/>
    <x v="0"/>
    <s v="Young Adults"/>
    <n v="80051"/>
    <n v="15.103962264150944"/>
  </r>
  <r>
    <s v="C1680"/>
    <s v="Rahul Sharma"/>
    <n v="33"/>
    <s v="Male"/>
    <x v="6"/>
    <s v="Thiruvananthapuram"/>
    <s v="Salaried"/>
    <n v="1330000"/>
    <s v="No"/>
    <n v="0"/>
    <n v="2737251"/>
    <s v="Moderate"/>
    <s v="Mutual Funds"/>
    <d v="2019-09-01T00:00:00"/>
    <x v="0"/>
    <s v="Young Adults"/>
    <n v="289082"/>
    <n v="21.735488721804511"/>
  </r>
  <r>
    <s v="C1681"/>
    <s v="Vivaan Kumar"/>
    <n v="59"/>
    <s v="Male"/>
    <x v="11"/>
    <s v="Jamshedpur"/>
    <s v="Salaried"/>
    <n v="340000"/>
    <s v="No"/>
    <n v="0"/>
    <n v="1278235"/>
    <s v="Conservative"/>
    <s v="Mutual Funds"/>
    <d v="2021-07-01T00:00:00"/>
    <x v="1"/>
    <s v="Seniors"/>
    <n v="98388"/>
    <n v="28.937647058823529"/>
  </r>
  <r>
    <s v="C1682"/>
    <s v="Meera Mishra"/>
    <n v="47"/>
    <s v="Male"/>
    <x v="8"/>
    <s v="New Delhi"/>
    <s v="Salaried"/>
    <n v="1860000"/>
    <s v="No"/>
    <n v="0"/>
    <n v="4514535"/>
    <s v="Aggressive"/>
    <s v="Mutual Funds"/>
    <d v="2024-09-01T00:00:00"/>
    <x v="2"/>
    <s v="Middle-Aged"/>
    <n v="380881"/>
    <n v="20.477473118279573"/>
  </r>
  <r>
    <s v="C1683"/>
    <s v="Aarav Reddy"/>
    <n v="40"/>
    <s v="Male"/>
    <x v="4"/>
    <s v="Mysuru"/>
    <s v="Salaried"/>
    <n v="700000"/>
    <s v="No"/>
    <n v="0"/>
    <n v="3084582"/>
    <s v="Moderate"/>
    <s v="Fixed Deposits"/>
    <d v="2020-12-01T00:00:00"/>
    <x v="0"/>
    <s v="Middle-Aged"/>
    <n v="151699"/>
    <n v="21.671285714285716"/>
  </r>
  <r>
    <s v="C1684"/>
    <s v="Ishita Gupta"/>
    <n v="41"/>
    <s v="Female"/>
    <x v="13"/>
    <s v="Jaipur"/>
    <s v="Salaried"/>
    <n v="1170000"/>
    <s v="Yes"/>
    <n v="730000"/>
    <n v="2440084"/>
    <s v="Moderate"/>
    <s v="Gold"/>
    <d v="2020-12-01T00:00:00"/>
    <x v="0"/>
    <s v="Middle-Aged"/>
    <n v="77802"/>
    <n v="6.6497435897435899"/>
  </r>
  <r>
    <s v="C1685"/>
    <s v="Ankit Singh"/>
    <n v="45"/>
    <s v="Male"/>
    <x v="12"/>
    <s v="Indore"/>
    <s v="Salaried"/>
    <n v="800000"/>
    <s v="No"/>
    <n v="0"/>
    <n v="2739704"/>
    <s v="Moderate"/>
    <s v="Mutual Funds"/>
    <d v="2022-09-01T00:00:00"/>
    <x v="0"/>
    <s v="Middle-Aged"/>
    <n v="191426"/>
    <n v="23.928250000000002"/>
  </r>
  <r>
    <s v="C1686"/>
    <s v="Ananya Behera"/>
    <n v="60"/>
    <s v="Male"/>
    <x v="9"/>
    <s v="Kolkata"/>
    <s v="Salaried"/>
    <n v="400000"/>
    <s v="Yes"/>
    <n v="200000"/>
    <n v="538722"/>
    <s v="Aggressive"/>
    <s v="Mutual Funds"/>
    <d v="2022-01-01T00:00:00"/>
    <x v="1"/>
    <s v="Seniors"/>
    <n v="50684"/>
    <n v="12.670999999999999"/>
  </r>
  <r>
    <s v="C1687"/>
    <s v="Aditya Sahu"/>
    <n v="40"/>
    <s v="Male"/>
    <x v="3"/>
    <s v="Surat"/>
    <s v="Salaried"/>
    <n v="1520000"/>
    <s v="No"/>
    <n v="0"/>
    <n v="5326316"/>
    <s v="Conservative"/>
    <s v="Mutual Funds"/>
    <d v="2023-10-01T00:00:00"/>
    <x v="2"/>
    <s v="Middle-Aged"/>
    <n v="142406"/>
    <n v="9.3688157894736843"/>
  </r>
  <r>
    <s v="C1688"/>
    <s v="Vikram Shah"/>
    <n v="48"/>
    <s v="Male"/>
    <x v="8"/>
    <s v="New Delhi"/>
    <s v="Business Owner"/>
    <n v="3860000"/>
    <s v="Yes"/>
    <n v="1370000"/>
    <n v="15831043"/>
    <s v="Moderate"/>
    <s v="Equity"/>
    <d v="2025-11-01T00:00:00"/>
    <x v="2"/>
    <s v="Middle-Aged"/>
    <n v="344676"/>
    <n v="8.9294300518134708"/>
  </r>
  <r>
    <s v="C1689"/>
    <s v="Kavya Sahu"/>
    <n v="28"/>
    <s v="Female"/>
    <x v="2"/>
    <s v="Noida"/>
    <s v="Salaried"/>
    <n v="640000"/>
    <s v="No"/>
    <n v="0"/>
    <n v="2780381"/>
    <s v="Moderate"/>
    <s v="Mutual Funds"/>
    <d v="2020-11-01T00:00:00"/>
    <x v="0"/>
    <s v="Young Adults"/>
    <n v="128886"/>
    <n v="20.138437500000002"/>
  </r>
  <r>
    <s v="C1690"/>
    <s v="Ishita Sahu"/>
    <n v="26"/>
    <s v="Female"/>
    <x v="4"/>
    <s v="Bengaluru"/>
    <s v="Self-Employed"/>
    <n v="710000"/>
    <s v="No"/>
    <n v="0"/>
    <n v="1747215"/>
    <s v="Moderate"/>
    <s v="Gold"/>
    <d v="2021-11-01T00:00:00"/>
    <x v="0"/>
    <s v="Young Adults"/>
    <n v="214131"/>
    <n v="30.159295774647887"/>
  </r>
  <r>
    <s v="C1691"/>
    <s v="Neha Verma"/>
    <n v="51"/>
    <s v="Male"/>
    <x v="8"/>
    <s v="New Delhi"/>
    <s v="Salaried"/>
    <n v="240000"/>
    <s v="Yes"/>
    <n v="90000"/>
    <n v="338286"/>
    <s v="Conservative"/>
    <s v="Mutual Funds"/>
    <d v="2024-03-01T00:00:00"/>
    <x v="1"/>
    <s v="Middle-Aged"/>
    <n v="46850"/>
    <n v="19.520833333333336"/>
  </r>
  <r>
    <s v="C1692"/>
    <s v="Nisha Singh"/>
    <n v="56"/>
    <s v="Female"/>
    <x v="10"/>
    <s v="Chennai"/>
    <s v="Self-Employed"/>
    <n v="1790000"/>
    <s v="Yes"/>
    <n v="830000"/>
    <n v="7985570"/>
    <s v="Conservative"/>
    <s v="Mutual Funds"/>
    <d v="2019-06-01T00:00:00"/>
    <x v="2"/>
    <s v="Seniors"/>
    <n v="217577"/>
    <n v="12.155139664804469"/>
  </r>
  <r>
    <s v="C1693"/>
    <s v="Rahul Shah"/>
    <n v="39"/>
    <s v="Male"/>
    <x v="9"/>
    <s v="Kolkata"/>
    <s v="Salaried"/>
    <n v="1400000"/>
    <s v="Yes"/>
    <n v="720000"/>
    <n v="5168783"/>
    <s v="Conservative"/>
    <s v="Mutual Funds"/>
    <d v="2019-06-01T00:00:00"/>
    <x v="0"/>
    <s v="Middle-Aged"/>
    <n v="150466"/>
    <n v="10.747571428571428"/>
  </r>
  <r>
    <s v="C1694"/>
    <s v="Neha Jain"/>
    <n v="38"/>
    <s v="Female"/>
    <x v="4"/>
    <s v="Bengaluru"/>
    <s v="Salaried"/>
    <n v="330000"/>
    <s v="No"/>
    <n v="0"/>
    <n v="938298"/>
    <s v="Moderate"/>
    <s v="Gold"/>
    <d v="2021-06-01T00:00:00"/>
    <x v="1"/>
    <s v="Middle-Aged"/>
    <n v="58476"/>
    <n v="17.72"/>
  </r>
  <r>
    <s v="C1695"/>
    <s v="Amit Bose"/>
    <n v="24"/>
    <s v="Female"/>
    <x v="5"/>
    <s v="Pune"/>
    <s v="Salaried"/>
    <n v="270000"/>
    <s v="Yes"/>
    <n v="140000"/>
    <n v="1308258"/>
    <s v="Moderate"/>
    <s v="Fixed Deposits"/>
    <d v="2019-01-01T00:00:00"/>
    <x v="1"/>
    <s v="Young Adults"/>
    <n v="20342"/>
    <n v="7.5340740740740735"/>
  </r>
  <r>
    <s v="C1696"/>
    <s v="Ankit Sahu"/>
    <n v="56"/>
    <s v="Male"/>
    <x v="3"/>
    <s v="Vadodara"/>
    <s v="Salaried"/>
    <n v="290000"/>
    <s v="Yes"/>
    <n v="140000"/>
    <n v="875218"/>
    <s v="Moderate"/>
    <s v="Bonds"/>
    <d v="2024-03-01T00:00:00"/>
    <x v="1"/>
    <s v="Seniors"/>
    <n v="43851"/>
    <n v="15.121034482758622"/>
  </r>
  <r>
    <s v="C1697"/>
    <s v="Aditya Behera"/>
    <n v="30"/>
    <s v="Female"/>
    <x v="8"/>
    <s v="New Delhi"/>
    <s v="Salaried"/>
    <n v="1210000"/>
    <s v="Yes"/>
    <n v="610000"/>
    <n v="3529815"/>
    <s v="Conservative"/>
    <s v="Mutual Funds"/>
    <d v="2019-08-01T00:00:00"/>
    <x v="0"/>
    <s v="Young Adults"/>
    <n v="246743"/>
    <n v="20.391983471074379"/>
  </r>
  <r>
    <s v="C1698"/>
    <s v="Vikram Shah"/>
    <n v="35"/>
    <s v="Male"/>
    <x v="3"/>
    <s v="Surat"/>
    <s v="Salaried"/>
    <n v="1280000"/>
    <s v="No"/>
    <n v="0"/>
    <n v="4616433"/>
    <s v="Moderate"/>
    <s v="Mutual Funds"/>
    <d v="2021-04-01T00:00:00"/>
    <x v="0"/>
    <s v="Young Adults"/>
    <n v="365438"/>
    <n v="28.549843749999997"/>
  </r>
  <r>
    <s v="C1699"/>
    <s v="Kavya Kumar"/>
    <n v="30"/>
    <s v="Male"/>
    <x v="4"/>
    <s v="Mangaluru"/>
    <s v="Business Owner"/>
    <n v="510000"/>
    <s v="Yes"/>
    <n v="170000"/>
    <n v="1965105"/>
    <s v="Aggressive"/>
    <s v="Equity"/>
    <d v="2021-09-01T00:00:00"/>
    <x v="0"/>
    <s v="Young Adults"/>
    <n v="79230"/>
    <n v="15.535294117647059"/>
  </r>
  <r>
    <s v="C1700"/>
    <s v="Karan Mehta"/>
    <n v="52"/>
    <s v="Male"/>
    <x v="10"/>
    <s v="Coimbatore"/>
    <s v="Salaried"/>
    <n v="1120000"/>
    <s v="No"/>
    <n v="0"/>
    <n v="4546952"/>
    <s v="Moderate"/>
    <s v="Equity"/>
    <d v="2023-05-01T00:00:00"/>
    <x v="0"/>
    <s v="Middle-Aged"/>
    <n v="123510"/>
    <n v="11.027678571428572"/>
  </r>
  <r>
    <s v="C1701"/>
    <s v="Ishita Joshi"/>
    <n v="54"/>
    <s v="Female"/>
    <x v="9"/>
    <s v="Kolkata"/>
    <s v="Salaried"/>
    <n v="930000"/>
    <s v="Yes"/>
    <n v="520000"/>
    <n v="3612240"/>
    <s v="Conservative"/>
    <s v="Equity"/>
    <d v="2022-02-01T00:00:00"/>
    <x v="0"/>
    <s v="Middle-Aged"/>
    <n v="225742"/>
    <n v="24.273333333333333"/>
  </r>
  <r>
    <s v="C1702"/>
    <s v="Ishita Gupta"/>
    <n v="58"/>
    <s v="Male"/>
    <x v="5"/>
    <s v="Pune"/>
    <s v="Salaried"/>
    <n v="690000"/>
    <s v="No"/>
    <n v="0"/>
    <n v="798022"/>
    <s v="Moderate"/>
    <s v="Mutual Funds"/>
    <d v="2023-04-01T00:00:00"/>
    <x v="0"/>
    <s v="Seniors"/>
    <n v="157380"/>
    <n v="22.808695652173913"/>
  </r>
  <r>
    <s v="C1703"/>
    <s v="Kavya Malhotra"/>
    <n v="52"/>
    <s v="Female"/>
    <x v="0"/>
    <s v="Hyderabad"/>
    <s v="Business Owner"/>
    <n v="1450000"/>
    <s v="Yes"/>
    <n v="540000"/>
    <n v="3325686"/>
    <s v="Conservative"/>
    <s v="Mutual Funds"/>
    <d v="2025-06-01T00:00:00"/>
    <x v="0"/>
    <s v="Middle-Aged"/>
    <n v="355702"/>
    <n v="24.531172413793104"/>
  </r>
  <r>
    <s v="C1704"/>
    <s v="Karan Singh"/>
    <n v="23"/>
    <s v="Female"/>
    <x v="4"/>
    <s v="Bengaluru"/>
    <s v="Salaried"/>
    <n v="440000"/>
    <s v="No"/>
    <n v="0"/>
    <n v="278701"/>
    <s v="Aggressive"/>
    <s v="Mutual Funds"/>
    <d v="2019-11-01T00:00:00"/>
    <x v="1"/>
    <s v="Young Adults"/>
    <n v="42115"/>
    <n v="9.5715909090909079"/>
  </r>
  <r>
    <s v="C1705"/>
    <s v="Neha Das"/>
    <n v="39"/>
    <s v="Male"/>
    <x v="5"/>
    <s v="Nagpur"/>
    <s v="Salaried"/>
    <n v="1600000"/>
    <s v="Yes"/>
    <n v="280000"/>
    <n v="2011530"/>
    <s v="Conservative"/>
    <s v="Fixed Deposits"/>
    <d v="2019-02-01T00:00:00"/>
    <x v="2"/>
    <s v="Middle-Aged"/>
    <n v="228193"/>
    <n v="14.262062500000001"/>
  </r>
  <r>
    <s v="C1706"/>
    <s v="Pooja Sharma"/>
    <n v="42"/>
    <s v="Male"/>
    <x v="1"/>
    <s v="Ludhiana"/>
    <s v="Salaried"/>
    <n v="570000"/>
    <s v="No"/>
    <n v="0"/>
    <n v="1952369"/>
    <s v="Aggressive"/>
    <s v="Equity"/>
    <d v="2023-05-01T00:00:00"/>
    <x v="0"/>
    <s v="Middle-Aged"/>
    <n v="164546"/>
    <n v="28.867719298245614"/>
  </r>
  <r>
    <s v="C1707"/>
    <s v="Pooja Verma"/>
    <n v="46"/>
    <s v="Female"/>
    <x v="8"/>
    <s v="New Delhi"/>
    <s v="Salaried"/>
    <n v="2260000"/>
    <s v="No"/>
    <n v="0"/>
    <n v="9764269"/>
    <s v="Moderate"/>
    <s v="Gold"/>
    <d v="2024-08-01T00:00:00"/>
    <x v="2"/>
    <s v="Middle-Aged"/>
    <n v="213695"/>
    <n v="9.455530973451328"/>
  </r>
  <r>
    <s v="C1708"/>
    <s v="Vivaan Das"/>
    <n v="44"/>
    <s v="Male"/>
    <x v="11"/>
    <s v="Cuttack"/>
    <s v="Self-Employed"/>
    <n v="490000"/>
    <s v="No"/>
    <n v="0"/>
    <n v="726271"/>
    <s v="Moderate"/>
    <s v="Mutual Funds"/>
    <d v="2025-05-01T00:00:00"/>
    <x v="1"/>
    <s v="Middle-Aged"/>
    <n v="97388"/>
    <n v="19.875102040816326"/>
  </r>
  <r>
    <s v="C1709"/>
    <s v="Priya Reddy"/>
    <n v="51"/>
    <s v="Male"/>
    <x v="8"/>
    <s v="New Delhi"/>
    <s v="Self-Employed"/>
    <n v="700000"/>
    <s v="No"/>
    <n v="0"/>
    <n v="1818739"/>
    <s v="Aggressive"/>
    <s v="Gold"/>
    <d v="2019-07-01T00:00:00"/>
    <x v="0"/>
    <s v="Middle-Aged"/>
    <n v="84841"/>
    <n v="12.120142857142858"/>
  </r>
  <r>
    <s v="C1710"/>
    <s v="Rohan Malhotra"/>
    <n v="44"/>
    <s v="Female"/>
    <x v="13"/>
    <s v="Udaipur"/>
    <s v="Salaried"/>
    <n v="880000"/>
    <s v="No"/>
    <n v="0"/>
    <n v="4063154"/>
    <s v="Aggressive"/>
    <s v="Equity"/>
    <d v="2024-07-01T00:00:00"/>
    <x v="0"/>
    <s v="Middle-Aged"/>
    <n v="150942"/>
    <n v="17.1525"/>
  </r>
  <r>
    <s v="C1711"/>
    <s v="Ishita Kumar"/>
    <n v="31"/>
    <s v="Female"/>
    <x v="2"/>
    <s v="Lucknow"/>
    <s v="Salaried"/>
    <n v="870000"/>
    <s v="No"/>
    <n v="0"/>
    <n v="3824593"/>
    <s v="Moderate"/>
    <s v="Mutual Funds"/>
    <d v="2019-09-01T00:00:00"/>
    <x v="0"/>
    <s v="Young Adults"/>
    <n v="210158"/>
    <n v="24.156091954022987"/>
  </r>
  <r>
    <s v="C1712"/>
    <s v="Neha Das"/>
    <n v="59"/>
    <s v="Male"/>
    <x v="3"/>
    <s v="Ahmedabad"/>
    <s v="Salaried"/>
    <n v="1110000"/>
    <s v="No"/>
    <n v="0"/>
    <n v="3445863"/>
    <s v="Moderate"/>
    <s v="Bonds"/>
    <d v="2025-06-01T00:00:00"/>
    <x v="0"/>
    <s v="Seniors"/>
    <n v="183285"/>
    <n v="16.512162162162163"/>
  </r>
  <r>
    <s v="C1713"/>
    <s v="Rohan Iyer"/>
    <n v="32"/>
    <s v="Female"/>
    <x v="10"/>
    <s v="Coimbatore"/>
    <s v="Salaried"/>
    <n v="420000"/>
    <s v="Yes"/>
    <n v="130000"/>
    <n v="1599185"/>
    <s v="Moderate"/>
    <s v="Equity"/>
    <d v="2024-03-01T00:00:00"/>
    <x v="1"/>
    <s v="Young Adults"/>
    <n v="103461"/>
    <n v="24.633571428571429"/>
  </r>
  <r>
    <s v="C1714"/>
    <s v="Meera Iyer"/>
    <n v="58"/>
    <s v="Male"/>
    <x v="0"/>
    <s v="Hyderabad"/>
    <s v="Self-Employed"/>
    <n v="830000"/>
    <s v="No"/>
    <n v="0"/>
    <n v="2173379"/>
    <s v="Conservative"/>
    <s v="Fixed Deposits"/>
    <d v="2019-11-01T00:00:00"/>
    <x v="0"/>
    <s v="Seniors"/>
    <n v="126901"/>
    <n v="15.289277108433735"/>
  </r>
  <r>
    <s v="C1715"/>
    <s v="Priya Behera"/>
    <n v="59"/>
    <s v="Male"/>
    <x v="0"/>
    <s v="Hyderabad"/>
    <s v="Salaried"/>
    <n v="920000"/>
    <s v="No"/>
    <n v="0"/>
    <n v="978420"/>
    <s v="Moderate"/>
    <s v="Fixed Deposits"/>
    <d v="2022-01-01T00:00:00"/>
    <x v="0"/>
    <s v="Seniors"/>
    <n v="269604"/>
    <n v="29.30478260869565"/>
  </r>
  <r>
    <s v="C1716"/>
    <s v="Amit Jain"/>
    <n v="50"/>
    <s v="Female"/>
    <x v="12"/>
    <s v="Indore"/>
    <s v="Salaried"/>
    <n v="640000"/>
    <s v="Yes"/>
    <n v="200000"/>
    <n v="927142"/>
    <s v="Moderate"/>
    <s v="Mutual Funds"/>
    <d v="2020-02-01T00:00:00"/>
    <x v="0"/>
    <s v="Middle-Aged"/>
    <n v="107496"/>
    <n v="16.796249999999997"/>
  </r>
  <r>
    <s v="C1717"/>
    <s v="Ishita Sahu"/>
    <n v="50"/>
    <s v="Female"/>
    <x v="7"/>
    <s v="Jamshedpur"/>
    <s v="Self-Employed"/>
    <n v="1060000"/>
    <s v="Yes"/>
    <n v="640000"/>
    <n v="1320449"/>
    <s v="Aggressive"/>
    <s v="Fixed Deposits"/>
    <d v="2020-07-01T00:00:00"/>
    <x v="0"/>
    <s v="Middle-Aged"/>
    <n v="97688"/>
    <n v="9.2158490566037745"/>
  </r>
  <r>
    <s v="C1718"/>
    <s v="Arjun Roy"/>
    <n v="43"/>
    <s v="Male"/>
    <x v="1"/>
    <s v="Ludhiana"/>
    <s v="Salaried"/>
    <n v="410000"/>
    <s v="Yes"/>
    <n v="230000"/>
    <n v="906910"/>
    <s v="Moderate"/>
    <s v="Gold"/>
    <d v="2019-08-01T00:00:00"/>
    <x v="1"/>
    <s v="Middle-Aged"/>
    <n v="61417"/>
    <n v="14.979756097560976"/>
  </r>
  <r>
    <s v="C1719"/>
    <s v="Aditya Sahu"/>
    <n v="46"/>
    <s v="Male"/>
    <x v="5"/>
    <s v="Pune"/>
    <s v="Business Owner"/>
    <n v="710000"/>
    <s v="No"/>
    <n v="0"/>
    <n v="3571223"/>
    <s v="Moderate"/>
    <s v="Mutual Funds"/>
    <d v="2019-07-01T00:00:00"/>
    <x v="0"/>
    <s v="Middle-Aged"/>
    <n v="169069"/>
    <n v="23.812535211267605"/>
  </r>
  <r>
    <s v="C1720"/>
    <s v="Sneha Behera"/>
    <n v="24"/>
    <s v="Female"/>
    <x v="2"/>
    <s v="Kanpur"/>
    <s v="Self-Employed"/>
    <n v="560000"/>
    <s v="Yes"/>
    <n v="300000"/>
    <n v="1973348"/>
    <s v="Moderate"/>
    <s v="Fixed Deposits"/>
    <d v="2023-11-01T00:00:00"/>
    <x v="0"/>
    <s v="Young Adults"/>
    <n v="141894"/>
    <n v="25.338214285714283"/>
  </r>
  <r>
    <s v="C1721"/>
    <s v="Rohan Singh"/>
    <n v="30"/>
    <s v="Male"/>
    <x v="12"/>
    <s v="Bhopal"/>
    <s v="Self-Employed"/>
    <n v="710000"/>
    <s v="Yes"/>
    <n v="420000"/>
    <n v="1556171"/>
    <s v="Conservative"/>
    <s v="Fixed Deposits"/>
    <d v="2024-03-01T00:00:00"/>
    <x v="0"/>
    <s v="Young Adults"/>
    <n v="110952"/>
    <n v="15.627042253521125"/>
  </r>
  <r>
    <s v="C1722"/>
    <s v="Vivaan Nair"/>
    <n v="49"/>
    <s v="Male"/>
    <x v="4"/>
    <s v="Mangaluru"/>
    <s v="Salaried"/>
    <n v="1880000"/>
    <s v="Yes"/>
    <n v="1040000"/>
    <n v="5561773"/>
    <s v="Moderate"/>
    <s v="Mutual Funds"/>
    <d v="2019-07-01T00:00:00"/>
    <x v="2"/>
    <s v="Middle-Aged"/>
    <n v="375795"/>
    <n v="19.989095744680853"/>
  </r>
  <r>
    <s v="C1723"/>
    <s v="Riya Shah"/>
    <n v="44"/>
    <s v="Male"/>
    <x v="5"/>
    <s v="Mumbai"/>
    <s v="Business Owner"/>
    <n v="1900000"/>
    <s v="No"/>
    <n v="0"/>
    <n v="3116264"/>
    <s v="Moderate"/>
    <s v="Mutual Funds"/>
    <d v="2023-07-01T00:00:00"/>
    <x v="2"/>
    <s v="Middle-Aged"/>
    <n v="464777"/>
    <n v="24.461947368421054"/>
  </r>
  <r>
    <s v="C1724"/>
    <s v="Rahul Singh"/>
    <n v="59"/>
    <s v="Female"/>
    <x v="2"/>
    <s v="Noida"/>
    <s v="Self-Employed"/>
    <n v="1710000"/>
    <s v="No"/>
    <n v="0"/>
    <n v="6382337"/>
    <s v="Moderate"/>
    <s v="Mutual Funds"/>
    <d v="2019-03-01T00:00:00"/>
    <x v="2"/>
    <s v="Seniors"/>
    <n v="408184"/>
    <n v="23.870409356725148"/>
  </r>
  <r>
    <s v="C1725"/>
    <s v="Rohan Verma"/>
    <n v="49"/>
    <s v="Male"/>
    <x v="3"/>
    <s v="Vadodara"/>
    <s v="Salaried"/>
    <n v="660000"/>
    <s v="Yes"/>
    <n v="390000"/>
    <n v="3040463"/>
    <s v="Moderate"/>
    <s v="Equity"/>
    <d v="2024-07-01T00:00:00"/>
    <x v="0"/>
    <s v="Middle-Aged"/>
    <n v="134708"/>
    <n v="20.41030303030303"/>
  </r>
  <r>
    <s v="C1726"/>
    <s v="Vivaan Sahu"/>
    <n v="51"/>
    <s v="Male"/>
    <x v="7"/>
    <s v="Ranchi"/>
    <s v="Salaried"/>
    <n v="1400000"/>
    <s v="Yes"/>
    <n v="800000"/>
    <n v="2452851"/>
    <s v="Conservative"/>
    <s v="Gold"/>
    <d v="2020-06-01T00:00:00"/>
    <x v="0"/>
    <s v="Middle-Aged"/>
    <n v="348035"/>
    <n v="24.859642857142859"/>
  </r>
  <r>
    <s v="C1727"/>
    <s v="Ananya Shah"/>
    <n v="25"/>
    <s v="Male"/>
    <x v="4"/>
    <s v="Bengaluru"/>
    <s v="Salaried"/>
    <n v="900000"/>
    <s v="Yes"/>
    <n v="350000"/>
    <n v="781970"/>
    <s v="Moderate"/>
    <s v="Equity"/>
    <d v="2022-09-01T00:00:00"/>
    <x v="0"/>
    <s v="Young Adults"/>
    <n v="169444"/>
    <n v="18.827111111111112"/>
  </r>
  <r>
    <s v="C1728"/>
    <s v="Rahul Jain"/>
    <n v="35"/>
    <s v="Male"/>
    <x v="11"/>
    <s v="Jamshedpur"/>
    <s v="Business Owner"/>
    <n v="870000"/>
    <s v="No"/>
    <n v="0"/>
    <n v="3080082"/>
    <s v="Moderate"/>
    <s v="Mutual Funds"/>
    <d v="2021-12-01T00:00:00"/>
    <x v="0"/>
    <s v="Young Adults"/>
    <n v="55380"/>
    <n v="6.3655172413793109"/>
  </r>
  <r>
    <s v="C1729"/>
    <s v="Ananya Mishra"/>
    <n v="32"/>
    <s v="Male"/>
    <x v="4"/>
    <s v="Mysuru"/>
    <s v="Self-Employed"/>
    <n v="810000"/>
    <s v="No"/>
    <n v="0"/>
    <n v="2248726"/>
    <s v="Moderate"/>
    <s v="Equity"/>
    <d v="2020-04-01T00:00:00"/>
    <x v="0"/>
    <s v="Young Adults"/>
    <n v="56561"/>
    <n v="6.9828395061728399"/>
  </r>
  <r>
    <s v="C1730"/>
    <s v="Aditya Singh"/>
    <n v="58"/>
    <s v="Male"/>
    <x v="4"/>
    <s v="Mysuru"/>
    <s v="Business Owner"/>
    <n v="2240000"/>
    <s v="No"/>
    <n v="0"/>
    <n v="5865645"/>
    <s v="Moderate"/>
    <s v="Gold"/>
    <d v="2025-07-01T00:00:00"/>
    <x v="2"/>
    <s v="Seniors"/>
    <n v="607551"/>
    <n v="27.122812499999998"/>
  </r>
  <r>
    <s v="C1731"/>
    <s v="Neha Roy"/>
    <n v="31"/>
    <s v="Male"/>
    <x v="4"/>
    <s v="Bengaluru"/>
    <s v="Self-Employed"/>
    <n v="1800000"/>
    <s v="Yes"/>
    <n v="1100000"/>
    <n v="5931907"/>
    <s v="Conservative"/>
    <s v="Mutual Funds"/>
    <d v="2021-05-01T00:00:00"/>
    <x v="2"/>
    <s v="Young Adults"/>
    <n v="162627"/>
    <n v="9.0348333333333333"/>
  </r>
  <r>
    <s v="C1732"/>
    <s v="Aditya Shah"/>
    <n v="49"/>
    <s v="Female"/>
    <x v="11"/>
    <s v="Cuttack"/>
    <s v="Salaried"/>
    <n v="1280000"/>
    <s v="No"/>
    <n v="0"/>
    <n v="4400283"/>
    <s v="Conservative"/>
    <s v="Gold"/>
    <d v="2023-11-01T00:00:00"/>
    <x v="0"/>
    <s v="Middle-Aged"/>
    <n v="197042"/>
    <n v="15.393906250000001"/>
  </r>
  <r>
    <s v="C1733"/>
    <s v="Vikram Reddy"/>
    <n v="56"/>
    <s v="Male"/>
    <x v="13"/>
    <s v="Udaipur"/>
    <s v="Salaried"/>
    <n v="770000"/>
    <s v="No"/>
    <n v="0"/>
    <n v="1668778"/>
    <s v="Moderate"/>
    <s v="Gold"/>
    <d v="2020-06-01T00:00:00"/>
    <x v="0"/>
    <s v="Seniors"/>
    <n v="213532"/>
    <n v="27.731428571428573"/>
  </r>
  <r>
    <s v="C1734"/>
    <s v="Ankit Bose"/>
    <n v="23"/>
    <s v="Male"/>
    <x v="9"/>
    <s v="Kolkata"/>
    <s v="Salaried"/>
    <n v="870000"/>
    <s v="Yes"/>
    <n v="420000"/>
    <n v="2194402"/>
    <s v="Moderate"/>
    <s v="Mutual Funds"/>
    <d v="2023-01-01T00:00:00"/>
    <x v="0"/>
    <s v="Young Adults"/>
    <n v="87902"/>
    <n v="10.103678160919541"/>
  </r>
  <r>
    <s v="C1735"/>
    <s v="Priya Kumar"/>
    <n v="54"/>
    <s v="Female"/>
    <x v="0"/>
    <s v="Hyderabad"/>
    <s v="Salaried"/>
    <n v="1140000"/>
    <s v="Yes"/>
    <n v="220000"/>
    <n v="3422276"/>
    <s v="Moderate"/>
    <s v="Mutual Funds"/>
    <d v="2022-10-01T00:00:00"/>
    <x v="0"/>
    <s v="Middle-Aged"/>
    <n v="282929"/>
    <n v="24.818333333333335"/>
  </r>
  <r>
    <s v="C1736"/>
    <s v="Aarav Joshi"/>
    <n v="47"/>
    <s v="Female"/>
    <x v="6"/>
    <s v="Thiruvananthapuram"/>
    <s v="Salaried"/>
    <n v="640000"/>
    <s v="Yes"/>
    <n v="330000"/>
    <n v="3038649"/>
    <s v="Aggressive"/>
    <s v="Equity"/>
    <d v="2025-11-01T00:00:00"/>
    <x v="0"/>
    <s v="Middle-Aged"/>
    <n v="160032"/>
    <n v="25.004999999999999"/>
  </r>
  <r>
    <s v="C1737"/>
    <s v="Aditya Mishra"/>
    <n v="51"/>
    <s v="Female"/>
    <x v="0"/>
    <s v="Hyderabad"/>
    <s v="Business Owner"/>
    <n v="1420000"/>
    <s v="No"/>
    <n v="0"/>
    <n v="6697193"/>
    <s v="Conservative"/>
    <s v="Fixed Deposits"/>
    <d v="2021-05-01T00:00:00"/>
    <x v="0"/>
    <s v="Middle-Aged"/>
    <n v="394324"/>
    <n v="27.76929577464789"/>
  </r>
  <r>
    <s v="C1738"/>
    <s v="Amit Nair"/>
    <n v="29"/>
    <s v="Male"/>
    <x v="11"/>
    <s v="Cuttack"/>
    <s v="Business Owner"/>
    <n v="510000"/>
    <s v="No"/>
    <n v="0"/>
    <n v="1774831"/>
    <s v="Conservative"/>
    <s v="Gold"/>
    <d v="2024-10-01T00:00:00"/>
    <x v="0"/>
    <s v="Young Adults"/>
    <n v="63677"/>
    <n v="12.485686274509805"/>
  </r>
  <r>
    <s v="C1739"/>
    <s v="Aditya Patel"/>
    <n v="25"/>
    <s v="Male"/>
    <x v="10"/>
    <s v="Coimbatore"/>
    <s v="Salaried"/>
    <n v="1050000"/>
    <s v="No"/>
    <n v="0"/>
    <n v="3744146"/>
    <s v="Aggressive"/>
    <s v="Fixed Deposits"/>
    <d v="2023-02-01T00:00:00"/>
    <x v="0"/>
    <s v="Young Adults"/>
    <n v="127405"/>
    <n v="12.133809523809525"/>
  </r>
  <r>
    <s v="C1740"/>
    <s v="Rahul Malhotra"/>
    <n v="42"/>
    <s v="Female"/>
    <x v="0"/>
    <s v="Hyderabad"/>
    <s v="Self-Employed"/>
    <n v="240000"/>
    <s v="No"/>
    <n v="0"/>
    <n v="1044865"/>
    <s v="Moderate"/>
    <s v="Mutual Funds"/>
    <d v="2023-07-01T00:00:00"/>
    <x v="1"/>
    <s v="Middle-Aged"/>
    <n v="62978"/>
    <n v="26.240833333333335"/>
  </r>
  <r>
    <s v="C1741"/>
    <s v="Sneha Jain"/>
    <n v="42"/>
    <s v="Female"/>
    <x v="10"/>
    <s v="Chennai"/>
    <s v="Salaried"/>
    <n v="630000"/>
    <s v="Yes"/>
    <n v="220000"/>
    <n v="1955060"/>
    <s v="Moderate"/>
    <s v="Mutual Funds"/>
    <d v="2021-03-01T00:00:00"/>
    <x v="0"/>
    <s v="Middle-Aged"/>
    <n v="72058"/>
    <n v="11.437777777777777"/>
  </r>
  <r>
    <s v="C1742"/>
    <s v="Priya Behera"/>
    <n v="52"/>
    <s v="Male"/>
    <x v="8"/>
    <s v="New Delhi"/>
    <s v="Salaried"/>
    <n v="2660000"/>
    <s v="No"/>
    <n v="0"/>
    <n v="11961085"/>
    <s v="Aggressive"/>
    <s v="Fixed Deposits"/>
    <d v="2019-07-01T00:00:00"/>
    <x v="2"/>
    <s v="Middle-Aged"/>
    <n v="482145"/>
    <n v="18.125751879699248"/>
  </r>
  <r>
    <s v="C1743"/>
    <s v="Aditya Roy"/>
    <n v="57"/>
    <s v="Male"/>
    <x v="2"/>
    <s v="Kanpur"/>
    <s v="Self-Employed"/>
    <n v="1500000"/>
    <s v="No"/>
    <n v="0"/>
    <n v="2669468"/>
    <s v="Moderate"/>
    <s v="Mutual Funds"/>
    <d v="2025-11-01T00:00:00"/>
    <x v="0"/>
    <s v="Seniors"/>
    <n v="317398"/>
    <n v="21.159866666666666"/>
  </r>
  <r>
    <s v="C1744"/>
    <s v="Arjun Joshi"/>
    <n v="57"/>
    <s v="Female"/>
    <x v="9"/>
    <s v="Kolkata"/>
    <s v="Salaried"/>
    <n v="1980000"/>
    <s v="Yes"/>
    <n v="340000"/>
    <n v="6106835"/>
    <s v="Conservative"/>
    <s v="Fixed Deposits"/>
    <d v="2025-09-01T00:00:00"/>
    <x v="2"/>
    <s v="Seniors"/>
    <n v="227872"/>
    <n v="11.508686868686869"/>
  </r>
  <r>
    <s v="C1745"/>
    <s v="Rohan Mishra"/>
    <n v="49"/>
    <s v="Male"/>
    <x v="4"/>
    <s v="Mysuru"/>
    <s v="Business Owner"/>
    <n v="590000"/>
    <s v="No"/>
    <n v="0"/>
    <n v="2377004"/>
    <s v="Aggressive"/>
    <s v="Mutual Funds"/>
    <d v="2022-05-01T00:00:00"/>
    <x v="0"/>
    <s v="Middle-Aged"/>
    <n v="155001"/>
    <n v="26.271355932203388"/>
  </r>
  <r>
    <s v="C1746"/>
    <s v="Kavya Kumar"/>
    <n v="48"/>
    <s v="Male"/>
    <x v="6"/>
    <s v="Kochi"/>
    <s v="Self-Employed"/>
    <n v="900000"/>
    <s v="Yes"/>
    <n v="530000"/>
    <n v="3464174"/>
    <s v="Conservative"/>
    <s v="Mutual Funds"/>
    <d v="2019-11-01T00:00:00"/>
    <x v="0"/>
    <s v="Middle-Aged"/>
    <n v="189618"/>
    <n v="21.068666666666665"/>
  </r>
  <r>
    <s v="C1747"/>
    <s v="Rohan Kumar"/>
    <n v="36"/>
    <s v="Male"/>
    <x v="0"/>
    <s v="Hyderabad"/>
    <s v="Self-Employed"/>
    <n v="1720000"/>
    <s v="Yes"/>
    <n v="980000"/>
    <n v="3155690"/>
    <s v="Moderate"/>
    <s v="Mutual Funds"/>
    <d v="2019-05-01T00:00:00"/>
    <x v="2"/>
    <s v="Middle-Aged"/>
    <n v="119887"/>
    <n v="6.9701744186046506"/>
  </r>
  <r>
    <s v="C1748"/>
    <s v="Meera Joshi"/>
    <n v="39"/>
    <s v="Female"/>
    <x v="9"/>
    <s v="Kolkata"/>
    <s v="Salaried"/>
    <n v="1200000"/>
    <s v="No"/>
    <n v="0"/>
    <n v="3972660"/>
    <s v="Moderate"/>
    <s v="Mutual Funds"/>
    <d v="2024-06-01T00:00:00"/>
    <x v="0"/>
    <s v="Middle-Aged"/>
    <n v="106988"/>
    <n v="8.9156666666666666"/>
  </r>
  <r>
    <s v="C1749"/>
    <s v="Arjun Kumar"/>
    <n v="40"/>
    <s v="Female"/>
    <x v="6"/>
    <s v="Thiruvananthapuram"/>
    <s v="Salaried"/>
    <n v="1120000"/>
    <s v="No"/>
    <n v="0"/>
    <n v="4282435"/>
    <s v="Moderate"/>
    <s v="Fixed Deposits"/>
    <d v="2023-08-01T00:00:00"/>
    <x v="0"/>
    <s v="Middle-Aged"/>
    <n v="115333"/>
    <n v="10.297589285714286"/>
  </r>
  <r>
    <s v="C1750"/>
    <s v="Riya Verma"/>
    <n v="51"/>
    <s v="Female"/>
    <x v="3"/>
    <s v="Ahmedabad"/>
    <s v="Salaried"/>
    <n v="2080000"/>
    <s v="No"/>
    <n v="0"/>
    <n v="5782387"/>
    <s v="Conservative"/>
    <s v="Mutual Funds"/>
    <d v="2019-12-01T00:00:00"/>
    <x v="2"/>
    <s v="Middle-Aged"/>
    <n v="234787"/>
    <n v="11.287836538461539"/>
  </r>
  <r>
    <s v="C1751"/>
    <s v="Vivaan Bose"/>
    <n v="42"/>
    <s v="Male"/>
    <x v="5"/>
    <s v="Nagpur"/>
    <s v="Self-Employed"/>
    <n v="480000"/>
    <s v="Yes"/>
    <n v="100000"/>
    <n v="2057017"/>
    <s v="Moderate"/>
    <s v="Bonds"/>
    <d v="2022-06-01T00:00:00"/>
    <x v="1"/>
    <s v="Middle-Aged"/>
    <n v="102056"/>
    <n v="21.261666666666667"/>
  </r>
  <r>
    <s v="C1752"/>
    <s v="Priya Sahu"/>
    <n v="49"/>
    <s v="Male"/>
    <x v="12"/>
    <s v="Bhopal"/>
    <s v="Business Owner"/>
    <n v="770000"/>
    <s v="No"/>
    <n v="0"/>
    <n v="2088360"/>
    <s v="Moderate"/>
    <s v="Equity"/>
    <d v="2025-03-01T00:00:00"/>
    <x v="0"/>
    <s v="Middle-Aged"/>
    <n v="59826"/>
    <n v="7.7696103896103903"/>
  </r>
  <r>
    <s v="C1753"/>
    <s v="Kavya Singh"/>
    <n v="40"/>
    <s v="Male"/>
    <x v="3"/>
    <s v="Surat"/>
    <s v="Salaried"/>
    <n v="320000"/>
    <s v="No"/>
    <n v="0"/>
    <n v="924183"/>
    <s v="Conservative"/>
    <s v="Equity"/>
    <d v="2019-10-01T00:00:00"/>
    <x v="1"/>
    <s v="Middle-Aged"/>
    <n v="47254"/>
    <n v="14.766874999999999"/>
  </r>
  <r>
    <s v="C1754"/>
    <s v="Sneha Shah"/>
    <n v="26"/>
    <s v="Female"/>
    <x v="0"/>
    <s v="Hyderabad"/>
    <s v="Self-Employed"/>
    <n v="470000"/>
    <s v="No"/>
    <n v="0"/>
    <n v="1448254"/>
    <s v="Moderate"/>
    <s v="Equity"/>
    <d v="2021-04-01T00:00:00"/>
    <x v="1"/>
    <s v="Young Adults"/>
    <n v="123058"/>
    <n v="26.182553191489362"/>
  </r>
  <r>
    <s v="C1755"/>
    <s v="Neha Sahu"/>
    <n v="23"/>
    <s v="Female"/>
    <x v="4"/>
    <s v="Mangaluru"/>
    <s v="Salaried"/>
    <n v="1530000"/>
    <s v="No"/>
    <n v="0"/>
    <n v="5346664"/>
    <s v="Aggressive"/>
    <s v="Equity"/>
    <d v="2019-07-01T00:00:00"/>
    <x v="2"/>
    <s v="Young Adults"/>
    <n v="265974"/>
    <n v="17.38392156862745"/>
  </r>
  <r>
    <s v="C1756"/>
    <s v="Vikram Verma"/>
    <n v="23"/>
    <s v="Female"/>
    <x v="11"/>
    <s v="Jamshedpur"/>
    <s v="Salaried"/>
    <n v="510000"/>
    <s v="No"/>
    <n v="0"/>
    <n v="628833"/>
    <s v="Moderate"/>
    <s v="Mutual Funds"/>
    <d v="2020-02-01T00:00:00"/>
    <x v="0"/>
    <s v="Young Adults"/>
    <n v="61729"/>
    <n v="12.103725490196078"/>
  </r>
  <r>
    <s v="C1757"/>
    <s v="Meera Sharma"/>
    <n v="48"/>
    <s v="Male"/>
    <x v="3"/>
    <s v="Ahmedabad"/>
    <s v="Self-Employed"/>
    <n v="1270000"/>
    <s v="Yes"/>
    <n v="330000"/>
    <n v="2112372"/>
    <s v="Moderate"/>
    <s v="Bonds"/>
    <d v="2025-05-01T00:00:00"/>
    <x v="0"/>
    <s v="Middle-Aged"/>
    <n v="331472"/>
    <n v="26.100157480314962"/>
  </r>
  <r>
    <s v="C1758"/>
    <s v="Arjun Reddy"/>
    <n v="42"/>
    <s v="Female"/>
    <x v="9"/>
    <s v="Kolkata"/>
    <s v="Self-Employed"/>
    <n v="2120000"/>
    <s v="No"/>
    <n v="0"/>
    <n v="7078163"/>
    <s v="Conservative"/>
    <s v="Equity"/>
    <d v="2024-09-01T00:00:00"/>
    <x v="2"/>
    <s v="Middle-Aged"/>
    <n v="245501"/>
    <n v="11.580235849056605"/>
  </r>
  <r>
    <s v="C1759"/>
    <s v="Amit Roy"/>
    <n v="45"/>
    <s v="Male"/>
    <x v="6"/>
    <s v="Thiruvananthapuram"/>
    <s v="Salaried"/>
    <n v="770000"/>
    <s v="Yes"/>
    <n v="360000"/>
    <n v="2343728"/>
    <s v="Aggressive"/>
    <s v="Mutual Funds"/>
    <d v="2024-01-01T00:00:00"/>
    <x v="0"/>
    <s v="Middle-Aged"/>
    <n v="197595"/>
    <n v="25.661688311688312"/>
  </r>
  <r>
    <s v="C1760"/>
    <s v="Aarav Jain"/>
    <n v="32"/>
    <s v="Male"/>
    <x v="11"/>
    <s v="Bhubaneswar"/>
    <s v="Salaried"/>
    <n v="1130000"/>
    <s v="Yes"/>
    <n v="240000"/>
    <n v="3182859"/>
    <s v="Conservative"/>
    <s v="Equity"/>
    <d v="2023-03-01T00:00:00"/>
    <x v="0"/>
    <s v="Young Adults"/>
    <n v="253850"/>
    <n v="22.464601769911503"/>
  </r>
  <r>
    <s v="C1761"/>
    <s v="Pooja Iyer"/>
    <n v="33"/>
    <s v="Male"/>
    <x v="4"/>
    <s v="Mangaluru"/>
    <s v="Salaried"/>
    <n v="1280000"/>
    <s v="Yes"/>
    <n v="500000"/>
    <n v="1561255"/>
    <s v="Aggressive"/>
    <s v="Equity"/>
    <d v="2022-06-01T00:00:00"/>
    <x v="0"/>
    <s v="Young Adults"/>
    <n v="276547"/>
    <n v="21.605234374999998"/>
  </r>
  <r>
    <s v="C1762"/>
    <s v="Pooja Behera"/>
    <n v="27"/>
    <s v="Male"/>
    <x v="8"/>
    <s v="New Delhi"/>
    <s v="Salaried"/>
    <n v="430000"/>
    <s v="No"/>
    <n v="0"/>
    <n v="1675423"/>
    <s v="Aggressive"/>
    <s v="Mutual Funds"/>
    <d v="2019-08-01T00:00:00"/>
    <x v="1"/>
    <s v="Young Adults"/>
    <n v="100096"/>
    <n v="23.278139534883721"/>
  </r>
  <r>
    <s v="C1763"/>
    <s v="Kavya Gupta"/>
    <n v="23"/>
    <s v="Female"/>
    <x v="4"/>
    <s v="Mysuru"/>
    <s v="Business Owner"/>
    <n v="610000"/>
    <s v="Yes"/>
    <n v="330000"/>
    <n v="2455532"/>
    <s v="Aggressive"/>
    <s v="Bonds"/>
    <d v="2023-02-01T00:00:00"/>
    <x v="0"/>
    <s v="Young Adults"/>
    <n v="100322"/>
    <n v="16.446229508196723"/>
  </r>
  <r>
    <s v="C1764"/>
    <s v="Ishita Mishra"/>
    <n v="39"/>
    <s v="Male"/>
    <x v="2"/>
    <s v="Lucknow"/>
    <s v="Salaried"/>
    <n v="490000"/>
    <s v="No"/>
    <n v="0"/>
    <n v="1191542"/>
    <s v="Aggressive"/>
    <s v="Mutual Funds"/>
    <d v="2019-01-01T00:00:00"/>
    <x v="1"/>
    <s v="Middle-Aged"/>
    <n v="114264"/>
    <n v="23.319183673469386"/>
  </r>
  <r>
    <s v="C1765"/>
    <s v="Neha Sahu"/>
    <n v="44"/>
    <s v="Female"/>
    <x v="5"/>
    <s v="Mumbai"/>
    <s v="Salaried"/>
    <n v="630000"/>
    <s v="Yes"/>
    <n v="370000"/>
    <n v="1922057"/>
    <s v="Moderate"/>
    <s v="Equity"/>
    <d v="2024-09-01T00:00:00"/>
    <x v="0"/>
    <s v="Middle-Aged"/>
    <n v="159843"/>
    <n v="25.371904761904762"/>
  </r>
  <r>
    <s v="C1766"/>
    <s v="Nisha Sharma"/>
    <n v="56"/>
    <s v="Male"/>
    <x v="9"/>
    <s v="Kolkata"/>
    <s v="Salaried"/>
    <n v="1260000"/>
    <s v="No"/>
    <n v="0"/>
    <n v="5206231"/>
    <s v="Conservative"/>
    <s v="Bonds"/>
    <d v="2019-11-01T00:00:00"/>
    <x v="0"/>
    <s v="Seniors"/>
    <n v="169569"/>
    <n v="13.457857142857144"/>
  </r>
  <r>
    <s v="C1767"/>
    <s v="Aarav Singh"/>
    <n v="51"/>
    <s v="Male"/>
    <x v="2"/>
    <s v="Noida"/>
    <s v="Business Owner"/>
    <n v="610000"/>
    <s v="No"/>
    <n v="0"/>
    <n v="2193266"/>
    <s v="Moderate"/>
    <s v="Mutual Funds"/>
    <d v="2022-12-01T00:00:00"/>
    <x v="0"/>
    <s v="Middle-Aged"/>
    <n v="92355"/>
    <n v="15.140163934426228"/>
  </r>
  <r>
    <s v="C1768"/>
    <s v="Ananya Singh"/>
    <n v="26"/>
    <s v="Male"/>
    <x v="6"/>
    <s v="Kochi"/>
    <s v="Self-Employed"/>
    <n v="830000"/>
    <s v="No"/>
    <n v="0"/>
    <n v="1605912"/>
    <s v="Moderate"/>
    <s v="Mutual Funds"/>
    <d v="2019-10-01T00:00:00"/>
    <x v="0"/>
    <s v="Young Adults"/>
    <n v="204783"/>
    <n v="24.672650602409636"/>
  </r>
  <r>
    <s v="C1769"/>
    <s v="Vikram Mehta"/>
    <n v="27"/>
    <s v="Male"/>
    <x v="0"/>
    <s v="Hyderabad"/>
    <s v="Self-Employed"/>
    <n v="480000"/>
    <s v="Yes"/>
    <n v="120000"/>
    <n v="1661992"/>
    <s v="Aggressive"/>
    <s v="Mutual Funds"/>
    <d v="2020-03-01T00:00:00"/>
    <x v="1"/>
    <s v="Young Adults"/>
    <n v="86470"/>
    <n v="18.014583333333334"/>
  </r>
  <r>
    <s v="C1770"/>
    <s v="Vikram Joshi"/>
    <n v="33"/>
    <s v="Male"/>
    <x v="7"/>
    <s v="Jamshedpur"/>
    <s v="Salaried"/>
    <n v="1670000"/>
    <s v="No"/>
    <n v="0"/>
    <n v="3468425"/>
    <s v="Conservative"/>
    <s v="Mutual Funds"/>
    <d v="2022-11-01T00:00:00"/>
    <x v="2"/>
    <s v="Young Adults"/>
    <n v="409482"/>
    <n v="24.519880239520958"/>
  </r>
  <r>
    <s v="C1771"/>
    <s v="Aarav Behera"/>
    <n v="43"/>
    <s v="Male"/>
    <x v="5"/>
    <s v="Pune"/>
    <s v="Business Owner"/>
    <n v="630000"/>
    <s v="No"/>
    <n v="0"/>
    <n v="949780"/>
    <s v="Aggressive"/>
    <s v="Mutual Funds"/>
    <d v="2021-01-01T00:00:00"/>
    <x v="0"/>
    <s v="Middle-Aged"/>
    <n v="123809"/>
    <n v="19.652222222222221"/>
  </r>
  <r>
    <s v="C1772"/>
    <s v="Aarav Shah"/>
    <n v="57"/>
    <s v="Male"/>
    <x v="7"/>
    <s v="Jamshedpur"/>
    <s v="Salaried"/>
    <n v="1960000"/>
    <s v="No"/>
    <n v="0"/>
    <n v="3642738"/>
    <s v="Moderate"/>
    <s v="Gold"/>
    <d v="2019-06-01T00:00:00"/>
    <x v="2"/>
    <s v="Seniors"/>
    <n v="389941"/>
    <n v="19.894948979591838"/>
  </r>
  <r>
    <s v="C1773"/>
    <s v="Nisha Mehta"/>
    <n v="34"/>
    <s v="Female"/>
    <x v="5"/>
    <s v="Pune"/>
    <s v="Self-Employed"/>
    <n v="880000"/>
    <s v="No"/>
    <n v="0"/>
    <n v="2804997"/>
    <s v="Conservative"/>
    <s v="Gold"/>
    <d v="2019-11-01T00:00:00"/>
    <x v="0"/>
    <s v="Young Adults"/>
    <n v="60901"/>
    <n v="6.9205681818181821"/>
  </r>
  <r>
    <s v="C1774"/>
    <s v="Neha Behera"/>
    <n v="48"/>
    <s v="Female"/>
    <x v="0"/>
    <s v="Hyderabad"/>
    <s v="Business Owner"/>
    <n v="390000"/>
    <s v="No"/>
    <n v="0"/>
    <n v="456406"/>
    <s v="Moderate"/>
    <s v="Fixed Deposits"/>
    <d v="2020-05-01T00:00:00"/>
    <x v="1"/>
    <s v="Middle-Aged"/>
    <n v="44693"/>
    <n v="11.45974358974359"/>
  </r>
  <r>
    <s v="C1775"/>
    <s v="Pooja Jain"/>
    <n v="41"/>
    <s v="Female"/>
    <x v="11"/>
    <s v="Jamshedpur"/>
    <s v="Salaried"/>
    <n v="770000"/>
    <s v="Yes"/>
    <n v="440000"/>
    <n v="4222428"/>
    <s v="Moderate"/>
    <s v="Mutual Funds"/>
    <d v="2020-03-01T00:00:00"/>
    <x v="0"/>
    <s v="Middle-Aged"/>
    <n v="133356"/>
    <n v="17.318961038961039"/>
  </r>
  <r>
    <s v="C1776"/>
    <s v="Ankit Patel"/>
    <n v="29"/>
    <s v="Male"/>
    <x v="4"/>
    <s v="Mangaluru"/>
    <s v="Salaried"/>
    <n v="470000"/>
    <s v="No"/>
    <n v="0"/>
    <n v="1202825"/>
    <s v="Conservative"/>
    <s v="Gold"/>
    <d v="2020-04-01T00:00:00"/>
    <x v="1"/>
    <s v="Young Adults"/>
    <n v="91797"/>
    <n v="19.531276595744682"/>
  </r>
  <r>
    <s v="C1777"/>
    <s v="Nisha Iyer"/>
    <n v="29"/>
    <s v="Male"/>
    <x v="4"/>
    <s v="Mangaluru"/>
    <s v="Salaried"/>
    <n v="1180000"/>
    <s v="No"/>
    <n v="0"/>
    <n v="1900769"/>
    <s v="Moderate"/>
    <s v="Equity"/>
    <d v="2023-08-01T00:00:00"/>
    <x v="0"/>
    <s v="Young Adults"/>
    <n v="246653"/>
    <n v="20.902796610169492"/>
  </r>
  <r>
    <s v="C1778"/>
    <s v="Pooja Mishra"/>
    <n v="48"/>
    <s v="Male"/>
    <x v="2"/>
    <s v="Noida"/>
    <s v="Salaried"/>
    <n v="740000"/>
    <s v="Yes"/>
    <n v="360000"/>
    <n v="1552108"/>
    <s v="Moderate"/>
    <s v="Mutual Funds"/>
    <d v="2024-06-01T00:00:00"/>
    <x v="0"/>
    <s v="Middle-Aged"/>
    <n v="158457"/>
    <n v="21.413108108108108"/>
  </r>
  <r>
    <s v="C1779"/>
    <s v="Karan Nair"/>
    <n v="27"/>
    <s v="Female"/>
    <x v="2"/>
    <s v="Noida"/>
    <s v="Salaried"/>
    <n v="930000"/>
    <s v="No"/>
    <n v="0"/>
    <n v="1993979"/>
    <s v="Moderate"/>
    <s v="Equity"/>
    <d v="2021-12-01T00:00:00"/>
    <x v="0"/>
    <s v="Young Adults"/>
    <n v="182799"/>
    <n v="19.655806451612904"/>
  </r>
  <r>
    <s v="C1780"/>
    <s v="Arjun Gupta"/>
    <n v="43"/>
    <s v="Male"/>
    <x v="13"/>
    <s v="Jaipur"/>
    <s v="Business Owner"/>
    <n v="690000"/>
    <s v="Yes"/>
    <n v="350000"/>
    <n v="1903613"/>
    <s v="Moderate"/>
    <s v="Mutual Funds"/>
    <d v="2025-11-01T00:00:00"/>
    <x v="0"/>
    <s v="Middle-Aged"/>
    <n v="161304"/>
    <n v="23.377391304347825"/>
  </r>
  <r>
    <s v="C1781"/>
    <s v="Ishita Sharma"/>
    <n v="36"/>
    <s v="Male"/>
    <x v="2"/>
    <s v="Lucknow"/>
    <s v="Salaried"/>
    <n v="630000"/>
    <s v="No"/>
    <n v="0"/>
    <n v="1786555"/>
    <s v="Conservative"/>
    <s v="Bonds"/>
    <d v="2022-02-01T00:00:00"/>
    <x v="0"/>
    <s v="Middle-Aged"/>
    <n v="82899"/>
    <n v="13.158571428571427"/>
  </r>
  <r>
    <s v="C1782"/>
    <s v="Ananya Roy"/>
    <n v="26"/>
    <s v="Female"/>
    <x v="9"/>
    <s v="Kolkata"/>
    <s v="Salaried"/>
    <n v="500000"/>
    <s v="No"/>
    <n v="0"/>
    <n v="682210"/>
    <s v="Aggressive"/>
    <s v="Equity"/>
    <d v="2025-03-01T00:00:00"/>
    <x v="0"/>
    <s v="Young Adults"/>
    <n v="101523"/>
    <n v="20.304600000000001"/>
  </r>
  <r>
    <s v="C1783"/>
    <s v="Vikram Reddy"/>
    <n v="45"/>
    <s v="Male"/>
    <x v="8"/>
    <s v="New Delhi"/>
    <s v="Self-Employed"/>
    <n v="1350000"/>
    <s v="Yes"/>
    <n v="720000"/>
    <n v="2571954"/>
    <s v="Moderate"/>
    <s v="Fixed Deposits"/>
    <d v="2019-03-01T00:00:00"/>
    <x v="0"/>
    <s v="Middle-Aged"/>
    <n v="95347"/>
    <n v="7.0627407407407405"/>
  </r>
  <r>
    <s v="C1784"/>
    <s v="Amit Singh"/>
    <n v="42"/>
    <s v="Female"/>
    <x v="0"/>
    <s v="Hyderabad"/>
    <s v="Business Owner"/>
    <n v="770000"/>
    <s v="No"/>
    <n v="0"/>
    <n v="1906563"/>
    <s v="Conservative"/>
    <s v="Fixed Deposits"/>
    <d v="2020-06-01T00:00:00"/>
    <x v="0"/>
    <s v="Middle-Aged"/>
    <n v="129258"/>
    <n v="16.786753246753246"/>
  </r>
  <r>
    <s v="C1785"/>
    <s v="Arjun Singh"/>
    <n v="37"/>
    <s v="Male"/>
    <x v="4"/>
    <s v="Mysuru"/>
    <s v="Salaried"/>
    <n v="710000"/>
    <s v="Yes"/>
    <n v="220000"/>
    <n v="1038358"/>
    <s v="Moderate"/>
    <s v="Fixed Deposits"/>
    <d v="2025-07-01T00:00:00"/>
    <x v="0"/>
    <s v="Middle-Aged"/>
    <n v="85985"/>
    <n v="12.11056338028169"/>
  </r>
  <r>
    <s v="C1786"/>
    <s v="Priya Das"/>
    <n v="51"/>
    <s v="Male"/>
    <x v="6"/>
    <s v="Thiruvananthapuram"/>
    <s v="Salaried"/>
    <n v="760000"/>
    <s v="Yes"/>
    <n v="480000"/>
    <n v="3089511"/>
    <s v="Moderate"/>
    <s v="Mutual Funds"/>
    <d v="2023-06-01T00:00:00"/>
    <x v="0"/>
    <s v="Middle-Aged"/>
    <n v="113318"/>
    <n v="14.910263157894738"/>
  </r>
  <r>
    <s v="C1787"/>
    <s v="Ananya Das"/>
    <n v="30"/>
    <s v="Female"/>
    <x v="3"/>
    <s v="Ahmedabad"/>
    <s v="Salaried"/>
    <n v="590000"/>
    <s v="Yes"/>
    <n v="380000"/>
    <n v="2423119"/>
    <s v="Conservative"/>
    <s v="Equity"/>
    <d v="2025-07-01T00:00:00"/>
    <x v="0"/>
    <s v="Young Adults"/>
    <n v="81796"/>
    <n v="13.863728813559323"/>
  </r>
  <r>
    <s v="C1788"/>
    <s v="Aditya Iyer"/>
    <n v="41"/>
    <s v="Male"/>
    <x v="0"/>
    <s v="Hyderabad"/>
    <s v="Salaried"/>
    <n v="720000"/>
    <s v="No"/>
    <n v="0"/>
    <n v="2311543"/>
    <s v="Conservative"/>
    <s v="Gold"/>
    <d v="2020-05-01T00:00:00"/>
    <x v="0"/>
    <s v="Middle-Aged"/>
    <n v="54271"/>
    <n v="7.5376388888888899"/>
  </r>
  <r>
    <s v="C1789"/>
    <s v="Ishita Mishra"/>
    <n v="50"/>
    <s v="Male"/>
    <x v="10"/>
    <s v="Chennai"/>
    <s v="Salaried"/>
    <n v="950000"/>
    <s v="Yes"/>
    <n v="590000"/>
    <n v="3136810"/>
    <s v="Conservative"/>
    <s v="Mutual Funds"/>
    <d v="2025-10-01T00:00:00"/>
    <x v="0"/>
    <s v="Middle-Aged"/>
    <n v="156447"/>
    <n v="16.468105263157895"/>
  </r>
  <r>
    <s v="C1790"/>
    <s v="Sneha Behera"/>
    <n v="49"/>
    <s v="Male"/>
    <x v="12"/>
    <s v="Bhopal"/>
    <s v="Salaried"/>
    <n v="480000"/>
    <s v="No"/>
    <n v="0"/>
    <n v="1776575"/>
    <s v="Moderate"/>
    <s v="Bonds"/>
    <d v="2025-10-01T00:00:00"/>
    <x v="1"/>
    <s v="Middle-Aged"/>
    <n v="125052"/>
    <n v="26.052500000000002"/>
  </r>
  <r>
    <s v="C1791"/>
    <s v="Rahul Mishra"/>
    <n v="26"/>
    <s v="Female"/>
    <x v="4"/>
    <s v="Mysuru"/>
    <s v="Salaried"/>
    <n v="520000"/>
    <s v="No"/>
    <n v="0"/>
    <n v="2535325"/>
    <s v="Moderate"/>
    <s v="Equity"/>
    <d v="2020-01-01T00:00:00"/>
    <x v="0"/>
    <s v="Young Adults"/>
    <n v="61691"/>
    <n v="11.863653846153847"/>
  </r>
  <r>
    <s v="C1792"/>
    <s v="Vikram Gupta"/>
    <n v="37"/>
    <s v="Female"/>
    <x v="3"/>
    <s v="Ahmedabad"/>
    <s v="Salaried"/>
    <n v="1810000"/>
    <s v="Yes"/>
    <n v="510000"/>
    <n v="1741474"/>
    <s v="Moderate"/>
    <s v="Mutual Funds"/>
    <d v="2024-03-01T00:00:00"/>
    <x v="2"/>
    <s v="Middle-Aged"/>
    <n v="410190"/>
    <n v="22.662430939226518"/>
  </r>
  <r>
    <s v="C1793"/>
    <s v="Priya Kumar"/>
    <n v="57"/>
    <s v="Female"/>
    <x v="9"/>
    <s v="Kolkata"/>
    <s v="Salaried"/>
    <n v="700000"/>
    <s v="No"/>
    <n v="0"/>
    <n v="945499"/>
    <s v="Conservative"/>
    <s v="Equity"/>
    <d v="2020-02-01T00:00:00"/>
    <x v="0"/>
    <s v="Seniors"/>
    <n v="129556"/>
    <n v="18.507999999999999"/>
  </r>
  <r>
    <s v="C1794"/>
    <s v="Ankit Bose"/>
    <n v="59"/>
    <s v="Female"/>
    <x v="3"/>
    <s v="Ahmedabad"/>
    <s v="Salaried"/>
    <n v="630000"/>
    <s v="No"/>
    <n v="0"/>
    <n v="1064124"/>
    <s v="Moderate"/>
    <s v="Gold"/>
    <d v="2023-11-01T00:00:00"/>
    <x v="0"/>
    <s v="Seniors"/>
    <n v="79337"/>
    <n v="12.593174603174603"/>
  </r>
  <r>
    <s v="C1795"/>
    <s v="Aditya Das"/>
    <n v="23"/>
    <s v="Male"/>
    <x v="5"/>
    <s v="Nagpur"/>
    <s v="Salaried"/>
    <n v="410000"/>
    <s v="No"/>
    <n v="0"/>
    <n v="639776"/>
    <s v="Moderate"/>
    <s v="Equity"/>
    <d v="2021-12-01T00:00:00"/>
    <x v="1"/>
    <s v="Young Adults"/>
    <n v="32371"/>
    <n v="7.8953658536585367"/>
  </r>
  <r>
    <s v="C1796"/>
    <s v="Ananya Das"/>
    <n v="25"/>
    <s v="Male"/>
    <x v="6"/>
    <s v="Thiruvananthapuram"/>
    <s v="Salaried"/>
    <n v="1360000"/>
    <s v="Yes"/>
    <n v="580000"/>
    <n v="2094960"/>
    <s v="Moderate"/>
    <s v="Fixed Deposits"/>
    <d v="2020-06-01T00:00:00"/>
    <x v="0"/>
    <s v="Young Adults"/>
    <n v="135313"/>
    <n v="9.9494852941176468"/>
  </r>
  <r>
    <s v="C1797"/>
    <s v="Rahul Shah"/>
    <n v="46"/>
    <s v="Male"/>
    <x v="12"/>
    <s v="Indore"/>
    <s v="Salaried"/>
    <n v="480000"/>
    <s v="Yes"/>
    <n v="250000"/>
    <n v="1175540"/>
    <s v="Aggressive"/>
    <s v="Equity"/>
    <d v="2019-05-01T00:00:00"/>
    <x v="1"/>
    <s v="Middle-Aged"/>
    <n v="113650"/>
    <n v="23.677083333333336"/>
  </r>
  <r>
    <s v="C1798"/>
    <s v="Rahul Behera"/>
    <n v="49"/>
    <s v="Female"/>
    <x v="9"/>
    <s v="Kolkata"/>
    <s v="Self-Employed"/>
    <n v="840000"/>
    <s v="Yes"/>
    <n v="340000"/>
    <n v="2618764"/>
    <s v="Moderate"/>
    <s v="Fixed Deposits"/>
    <d v="2020-02-01T00:00:00"/>
    <x v="0"/>
    <s v="Middle-Aged"/>
    <n v="104331"/>
    <n v="12.420357142857142"/>
  </r>
  <r>
    <s v="C1799"/>
    <s v="Rahul Das"/>
    <n v="58"/>
    <s v="Male"/>
    <x v="2"/>
    <s v="Noida"/>
    <s v="Salaried"/>
    <n v="330000"/>
    <s v="Yes"/>
    <n v="90000"/>
    <n v="1681580"/>
    <s v="Moderate"/>
    <s v="Mutual Funds"/>
    <d v="2021-01-01T00:00:00"/>
    <x v="1"/>
    <s v="Seniors"/>
    <n v="28487"/>
    <n v="8.6324242424242428"/>
  </r>
  <r>
    <s v="C1800"/>
    <s v="Priya Singh"/>
    <n v="56"/>
    <s v="Female"/>
    <x v="12"/>
    <s v="Indore"/>
    <s v="Self-Employed"/>
    <n v="1330000"/>
    <s v="Yes"/>
    <n v="310000"/>
    <n v="2140881"/>
    <s v="Moderate"/>
    <s v="Mutual Funds"/>
    <d v="2022-08-01T00:00:00"/>
    <x v="0"/>
    <s v="Seniors"/>
    <n v="177769"/>
    <n v="13.366090225563909"/>
  </r>
  <r>
    <s v="C1801"/>
    <s v="Ankit Joshi"/>
    <n v="51"/>
    <s v="Female"/>
    <x v="2"/>
    <s v="Kanpur"/>
    <s v="Salaried"/>
    <n v="1620000"/>
    <s v="Yes"/>
    <n v="750000"/>
    <n v="3712897"/>
    <s v="Moderate"/>
    <s v="Mutual Funds"/>
    <d v="2022-03-01T00:00:00"/>
    <x v="2"/>
    <s v="Middle-Aged"/>
    <n v="308731"/>
    <n v="19.057469135802467"/>
  </r>
  <r>
    <s v="C1802"/>
    <s v="Meera Mehta"/>
    <n v="46"/>
    <s v="Female"/>
    <x v="4"/>
    <s v="Mangaluru"/>
    <s v="Salaried"/>
    <n v="1110000"/>
    <s v="Yes"/>
    <n v="570000"/>
    <n v="5578561"/>
    <s v="Conservative"/>
    <s v="Mutual Funds"/>
    <d v="2019-12-01T00:00:00"/>
    <x v="0"/>
    <s v="Middle-Aged"/>
    <n v="230607"/>
    <n v="20.775405405405404"/>
  </r>
  <r>
    <s v="C1803"/>
    <s v="Aditya Singh"/>
    <n v="46"/>
    <s v="Male"/>
    <x v="3"/>
    <s v="Vadodara"/>
    <s v="Salaried"/>
    <n v="370000"/>
    <s v="Yes"/>
    <n v="160000"/>
    <n v="1733868"/>
    <s v="Moderate"/>
    <s v="Mutual Funds"/>
    <d v="2024-01-01T00:00:00"/>
    <x v="1"/>
    <s v="Middle-Aged"/>
    <n v="51516"/>
    <n v="13.923243243243244"/>
  </r>
  <r>
    <s v="C1804"/>
    <s v="Aarav Sharma"/>
    <n v="26"/>
    <s v="Male"/>
    <x v="3"/>
    <s v="Ahmedabad"/>
    <s v="Salaried"/>
    <n v="1350000"/>
    <s v="Yes"/>
    <n v="700000"/>
    <n v="3537160"/>
    <s v="Moderate"/>
    <s v="Equity"/>
    <d v="2024-02-01T00:00:00"/>
    <x v="0"/>
    <s v="Young Adults"/>
    <n v="234106"/>
    <n v="17.341185185185186"/>
  </r>
  <r>
    <s v="C1805"/>
    <s v="Riya Sahu"/>
    <n v="25"/>
    <s v="Male"/>
    <x v="10"/>
    <s v="Coimbatore"/>
    <s v="Self-Employed"/>
    <n v="540000"/>
    <s v="Yes"/>
    <n v="120000"/>
    <n v="1495034"/>
    <s v="Moderate"/>
    <s v="Equity"/>
    <d v="2023-05-01T00:00:00"/>
    <x v="0"/>
    <s v="Young Adults"/>
    <n v="86525"/>
    <n v="16.023148148148149"/>
  </r>
  <r>
    <s v="C1806"/>
    <s v="Arjun Shah"/>
    <n v="56"/>
    <s v="Male"/>
    <x v="2"/>
    <s v="Kanpur"/>
    <s v="Salaried"/>
    <n v="450000"/>
    <s v="No"/>
    <n v="0"/>
    <n v="1754865"/>
    <s v="Moderate"/>
    <s v="Mutual Funds"/>
    <d v="2023-05-01T00:00:00"/>
    <x v="1"/>
    <s v="Seniors"/>
    <n v="26535"/>
    <n v="5.8966666666666665"/>
  </r>
  <r>
    <s v="C1807"/>
    <s v="Priya Patel"/>
    <n v="45"/>
    <s v="Female"/>
    <x v="12"/>
    <s v="Indore"/>
    <s v="Salaried"/>
    <n v="690000"/>
    <s v="Yes"/>
    <n v="300000"/>
    <n v="2166401"/>
    <s v="Moderate"/>
    <s v="Mutual Funds"/>
    <d v="2021-04-01T00:00:00"/>
    <x v="0"/>
    <s v="Middle-Aged"/>
    <n v="97930"/>
    <n v="14.192753623188405"/>
  </r>
  <r>
    <s v="C1808"/>
    <s v="Nisha Behera"/>
    <n v="45"/>
    <s v="Male"/>
    <x v="12"/>
    <s v="Indore"/>
    <s v="Salaried"/>
    <n v="680000"/>
    <s v="No"/>
    <n v="0"/>
    <n v="1332105"/>
    <s v="Conservative"/>
    <s v="Mutual Funds"/>
    <d v="2021-11-01T00:00:00"/>
    <x v="0"/>
    <s v="Middle-Aged"/>
    <n v="121775"/>
    <n v="17.908088235294116"/>
  </r>
  <r>
    <s v="C1809"/>
    <s v="Vikram Joshi"/>
    <n v="27"/>
    <s v="Female"/>
    <x v="10"/>
    <s v="Chennai"/>
    <s v="Business Owner"/>
    <n v="640000"/>
    <s v="Yes"/>
    <n v="240000"/>
    <n v="3352350"/>
    <s v="Moderate"/>
    <s v="Mutual Funds"/>
    <d v="2024-05-01T00:00:00"/>
    <x v="0"/>
    <s v="Young Adults"/>
    <n v="126734"/>
    <n v="19.802187500000002"/>
  </r>
  <r>
    <s v="C1810"/>
    <s v="Neha Kumar"/>
    <n v="53"/>
    <s v="Female"/>
    <x v="5"/>
    <s v="Nagpur"/>
    <s v="Self-Employed"/>
    <n v="1710000"/>
    <s v="No"/>
    <n v="0"/>
    <n v="4794224"/>
    <s v="Moderate"/>
    <s v="Mutual Funds"/>
    <d v="2019-03-01T00:00:00"/>
    <x v="2"/>
    <s v="Middle-Aged"/>
    <n v="394293"/>
    <n v="23.058070175438598"/>
  </r>
  <r>
    <s v="C1811"/>
    <s v="Neha Patel"/>
    <n v="28"/>
    <s v="Female"/>
    <x v="1"/>
    <s v="Chandigarh"/>
    <s v="Self-Employed"/>
    <n v="2570000"/>
    <s v="Yes"/>
    <n v="1540000"/>
    <n v="4051464"/>
    <s v="Conservative"/>
    <s v="Equity"/>
    <d v="2022-07-01T00:00:00"/>
    <x v="2"/>
    <s v="Young Adults"/>
    <n v="527120"/>
    <n v="20.510505836575877"/>
  </r>
  <r>
    <s v="C1812"/>
    <s v="Aarav Bose"/>
    <n v="59"/>
    <s v="Male"/>
    <x v="7"/>
    <s v="Jamshedpur"/>
    <s v="Salaried"/>
    <n v="400000"/>
    <s v="No"/>
    <n v="0"/>
    <n v="686551"/>
    <s v="Conservative"/>
    <s v="Mutual Funds"/>
    <d v="2023-02-01T00:00:00"/>
    <x v="1"/>
    <s v="Seniors"/>
    <n v="46444"/>
    <n v="11.611000000000001"/>
  </r>
  <r>
    <s v="C1813"/>
    <s v="Ankit Singh"/>
    <n v="32"/>
    <s v="Male"/>
    <x v="5"/>
    <s v="Nagpur"/>
    <s v="Business Owner"/>
    <n v="580000"/>
    <s v="No"/>
    <n v="0"/>
    <n v="1639862"/>
    <s v="Aggressive"/>
    <s v="Equity"/>
    <d v="2024-11-01T00:00:00"/>
    <x v="0"/>
    <s v="Young Adults"/>
    <n v="70167"/>
    <n v="12.097758620689655"/>
  </r>
  <r>
    <s v="C1814"/>
    <s v="Vivaan Patel"/>
    <n v="29"/>
    <s v="Male"/>
    <x v="12"/>
    <s v="Indore"/>
    <s v="Business Owner"/>
    <n v="920000"/>
    <s v="Yes"/>
    <n v="180000"/>
    <n v="4252165"/>
    <s v="Aggressive"/>
    <s v="Fixed Deposits"/>
    <d v="2019-09-01T00:00:00"/>
    <x v="0"/>
    <s v="Young Adults"/>
    <n v="147080"/>
    <n v="15.986956521739129"/>
  </r>
  <r>
    <s v="C1815"/>
    <s v="Vivaan Gupta"/>
    <n v="60"/>
    <s v="Male"/>
    <x v="6"/>
    <s v="Kochi"/>
    <s v="Salaried"/>
    <n v="690000"/>
    <s v="No"/>
    <n v="0"/>
    <n v="1381043"/>
    <s v="Moderate"/>
    <s v="Mutual Funds"/>
    <d v="2021-12-01T00:00:00"/>
    <x v="0"/>
    <s v="Seniors"/>
    <n v="143839"/>
    <n v="20.846231884057971"/>
  </r>
  <r>
    <s v="C1816"/>
    <s v="Karan Bose"/>
    <n v="43"/>
    <s v="Male"/>
    <x v="9"/>
    <s v="Kolkata"/>
    <s v="Salaried"/>
    <n v="1060000"/>
    <s v="No"/>
    <n v="0"/>
    <n v="4632475"/>
    <s v="Conservative"/>
    <s v="Mutual Funds"/>
    <d v="2020-11-01T00:00:00"/>
    <x v="0"/>
    <s v="Middle-Aged"/>
    <n v="86451"/>
    <n v="8.1557547169811322"/>
  </r>
  <r>
    <s v="C1817"/>
    <s v="Kavya Behera"/>
    <n v="42"/>
    <s v="Male"/>
    <x v="3"/>
    <s v="Surat"/>
    <s v="Salaried"/>
    <n v="1410000"/>
    <s v="Yes"/>
    <n v="700000"/>
    <n v="3676099"/>
    <s v="Moderate"/>
    <s v="Mutual Funds"/>
    <d v="2025-02-01T00:00:00"/>
    <x v="0"/>
    <s v="Middle-Aged"/>
    <n v="392549"/>
    <n v="27.840354609929079"/>
  </r>
  <r>
    <s v="C1818"/>
    <s v="Ankit Malhotra"/>
    <n v="25"/>
    <s v="Female"/>
    <x v="0"/>
    <s v="Hyderabad"/>
    <s v="Salaried"/>
    <n v="1280000"/>
    <s v="No"/>
    <n v="0"/>
    <n v="3234291"/>
    <s v="Aggressive"/>
    <s v="Mutual Funds"/>
    <d v="2023-02-01T00:00:00"/>
    <x v="0"/>
    <s v="Young Adults"/>
    <n v="215811"/>
    <n v="16.860234375000001"/>
  </r>
  <r>
    <s v="C1819"/>
    <s v="Rahul Patel"/>
    <n v="44"/>
    <s v="Male"/>
    <x v="5"/>
    <s v="Nagpur"/>
    <s v="Salaried"/>
    <n v="1190000"/>
    <s v="No"/>
    <n v="0"/>
    <n v="2031613"/>
    <s v="Conservative"/>
    <s v="Mutual Funds"/>
    <d v="2023-07-01T00:00:00"/>
    <x v="0"/>
    <s v="Middle-Aged"/>
    <n v="149853"/>
    <n v="12.592689075630254"/>
  </r>
  <r>
    <s v="C1820"/>
    <s v="Ishita Sharma"/>
    <n v="26"/>
    <s v="Male"/>
    <x v="0"/>
    <s v="Hyderabad"/>
    <s v="Salaried"/>
    <n v="2120000"/>
    <s v="No"/>
    <n v="0"/>
    <n v="7514502"/>
    <s v="Aggressive"/>
    <s v="Fixed Deposits"/>
    <d v="2019-12-01T00:00:00"/>
    <x v="2"/>
    <s v="Young Adults"/>
    <n v="448821"/>
    <n v="21.170801886792454"/>
  </r>
  <r>
    <s v="C1821"/>
    <s v="Kavya Joshi"/>
    <n v="50"/>
    <s v="Male"/>
    <x v="11"/>
    <s v="Jamshedpur"/>
    <s v="Business Owner"/>
    <n v="350000"/>
    <s v="Yes"/>
    <n v="140000"/>
    <n v="1516408"/>
    <s v="Moderate"/>
    <s v="Mutual Funds"/>
    <d v="2025-11-01T00:00:00"/>
    <x v="1"/>
    <s v="Middle-Aged"/>
    <n v="24797"/>
    <n v="7.0848571428571425"/>
  </r>
  <r>
    <s v="C1822"/>
    <s v="Neha Kumar"/>
    <n v="34"/>
    <s v="Female"/>
    <x v="5"/>
    <s v="Mumbai"/>
    <s v="Salaried"/>
    <n v="1920000"/>
    <s v="No"/>
    <n v="0"/>
    <n v="4339490"/>
    <s v="Moderate"/>
    <s v="Bonds"/>
    <d v="2021-08-01T00:00:00"/>
    <x v="2"/>
    <s v="Young Adults"/>
    <n v="318397"/>
    <n v="16.583177083333332"/>
  </r>
  <r>
    <s v="C1823"/>
    <s v="Kavya Reddy"/>
    <n v="60"/>
    <s v="Female"/>
    <x v="0"/>
    <s v="Hyderabad"/>
    <s v="Self-Employed"/>
    <n v="680000"/>
    <s v="No"/>
    <n v="0"/>
    <n v="1151079"/>
    <s v="Conservative"/>
    <s v="Mutual Funds"/>
    <d v="2020-12-01T00:00:00"/>
    <x v="0"/>
    <s v="Seniors"/>
    <n v="114498"/>
    <n v="16.83794117647059"/>
  </r>
  <r>
    <s v="C1824"/>
    <s v="Amit Jain"/>
    <n v="58"/>
    <s v="Male"/>
    <x v="0"/>
    <s v="Hyderabad"/>
    <s v="Salaried"/>
    <n v="1310000"/>
    <s v="No"/>
    <n v="0"/>
    <n v="4300244"/>
    <s v="Aggressive"/>
    <s v="Gold"/>
    <d v="2024-07-01T00:00:00"/>
    <x v="0"/>
    <s v="Seniors"/>
    <n v="119746"/>
    <n v="9.1409160305343526"/>
  </r>
  <r>
    <s v="C1825"/>
    <s v="Aarav Kumar"/>
    <n v="27"/>
    <s v="Female"/>
    <x v="9"/>
    <s v="Kolkata"/>
    <s v="Self-Employed"/>
    <n v="480000"/>
    <s v="No"/>
    <n v="0"/>
    <n v="2102283"/>
    <s v="Conservative"/>
    <s v="Fixed Deposits"/>
    <d v="2021-03-01T00:00:00"/>
    <x v="1"/>
    <s v="Young Adults"/>
    <n v="113502"/>
    <n v="23.646249999999998"/>
  </r>
  <r>
    <s v="C1826"/>
    <s v="Pooja Shah"/>
    <n v="35"/>
    <s v="Female"/>
    <x v="12"/>
    <s v="Bhopal"/>
    <s v="Salaried"/>
    <n v="520000"/>
    <s v="Yes"/>
    <n v="150000"/>
    <n v="178640"/>
    <s v="Moderate"/>
    <s v="Mutual Funds"/>
    <d v="2024-01-01T00:00:00"/>
    <x v="0"/>
    <s v="Young Adults"/>
    <n v="122853"/>
    <n v="23.625576923076924"/>
  </r>
  <r>
    <s v="C1827"/>
    <s v="Priya Das"/>
    <n v="45"/>
    <s v="Female"/>
    <x v="0"/>
    <s v="Hyderabad"/>
    <s v="Salaried"/>
    <n v="1220000"/>
    <s v="No"/>
    <n v="0"/>
    <n v="3970819"/>
    <s v="Conservative"/>
    <s v="Mutual Funds"/>
    <d v="2020-07-01T00:00:00"/>
    <x v="0"/>
    <s v="Middle-Aged"/>
    <n v="116148"/>
    <n v="9.5203278688524584"/>
  </r>
  <r>
    <s v="C1828"/>
    <s v="Ishita Sharma"/>
    <n v="52"/>
    <s v="Male"/>
    <x v="0"/>
    <s v="Hyderabad"/>
    <s v="Salaried"/>
    <n v="290000"/>
    <s v="Yes"/>
    <n v="50000"/>
    <n v="961633"/>
    <s v="Moderate"/>
    <s v="Equity"/>
    <d v="2025-01-01T00:00:00"/>
    <x v="1"/>
    <s v="Middle-Aged"/>
    <n v="40239"/>
    <n v="13.87551724137931"/>
  </r>
  <r>
    <s v="C1829"/>
    <s v="Nisha Iyer"/>
    <n v="59"/>
    <s v="Female"/>
    <x v="2"/>
    <s v="Lucknow"/>
    <s v="Salaried"/>
    <n v="1460000"/>
    <s v="Yes"/>
    <n v="320000"/>
    <n v="3281739"/>
    <s v="Moderate"/>
    <s v="Gold"/>
    <d v="2023-03-01T00:00:00"/>
    <x v="0"/>
    <s v="Seniors"/>
    <n v="123795"/>
    <n v="8.4791095890410961"/>
  </r>
  <r>
    <s v="C1830"/>
    <s v="Arjun Iyer"/>
    <n v="47"/>
    <s v="Male"/>
    <x v="10"/>
    <s v="Chennai"/>
    <s v="Business Owner"/>
    <n v="1700000"/>
    <s v="No"/>
    <n v="0"/>
    <n v="4450468"/>
    <s v="Moderate"/>
    <s v="Mutual Funds"/>
    <d v="2024-04-01T00:00:00"/>
    <x v="2"/>
    <s v="Middle-Aged"/>
    <n v="429680"/>
    <n v="25.275294117647057"/>
  </r>
  <r>
    <s v="C1831"/>
    <s v="Aarav Sharma"/>
    <n v="49"/>
    <s v="Female"/>
    <x v="4"/>
    <s v="Mysuru"/>
    <s v="Salaried"/>
    <n v="940000"/>
    <s v="No"/>
    <n v="0"/>
    <n v="1941267"/>
    <s v="Moderate"/>
    <s v="Mutual Funds"/>
    <d v="2025-05-01T00:00:00"/>
    <x v="0"/>
    <s v="Middle-Aged"/>
    <n v="131292"/>
    <n v="13.967234042553192"/>
  </r>
  <r>
    <s v="C1832"/>
    <s v="Aditya Iyer"/>
    <n v="36"/>
    <s v="Male"/>
    <x v="10"/>
    <s v="Coimbatore"/>
    <s v="Salaried"/>
    <n v="920000"/>
    <s v="Yes"/>
    <n v="430000"/>
    <n v="3672619"/>
    <s v="Conservative"/>
    <s v="Mutual Funds"/>
    <d v="2019-02-01T00:00:00"/>
    <x v="0"/>
    <s v="Middle-Aged"/>
    <n v="152051"/>
    <n v="16.52728260869565"/>
  </r>
  <r>
    <s v="C1833"/>
    <s v="Ananya Mehta"/>
    <n v="58"/>
    <s v="Female"/>
    <x v="4"/>
    <s v="Bengaluru"/>
    <s v="Salaried"/>
    <n v="540000"/>
    <s v="No"/>
    <n v="0"/>
    <n v="1197908"/>
    <s v="Moderate"/>
    <s v="Mutual Funds"/>
    <d v="2021-12-01T00:00:00"/>
    <x v="0"/>
    <s v="Seniors"/>
    <n v="67687"/>
    <n v="12.534629629629629"/>
  </r>
  <r>
    <s v="C1834"/>
    <s v="Ankit Roy"/>
    <n v="38"/>
    <s v="Female"/>
    <x v="4"/>
    <s v="Bengaluru"/>
    <s v="Self-Employed"/>
    <n v="1230000"/>
    <s v="Yes"/>
    <n v="440000"/>
    <n v="3576976"/>
    <s v="Conservative"/>
    <s v="Bonds"/>
    <d v="2019-11-01T00:00:00"/>
    <x v="0"/>
    <s v="Middle-Aged"/>
    <n v="159097"/>
    <n v="12.934715447154471"/>
  </r>
  <r>
    <s v="C1835"/>
    <s v="Aarav Patel"/>
    <n v="44"/>
    <s v="Male"/>
    <x v="10"/>
    <s v="Chennai"/>
    <s v="Salaried"/>
    <n v="1030000"/>
    <s v="Yes"/>
    <n v="250000"/>
    <n v="2416291"/>
    <s v="Moderate"/>
    <s v="Fixed Deposits"/>
    <d v="2024-08-01T00:00:00"/>
    <x v="0"/>
    <s v="Middle-Aged"/>
    <n v="236202"/>
    <n v="22.932233009708739"/>
  </r>
  <r>
    <s v="C1836"/>
    <s v="Rahul Singh"/>
    <n v="43"/>
    <s v="Female"/>
    <x v="0"/>
    <s v="Hyderabad"/>
    <s v="Salaried"/>
    <n v="510000"/>
    <s v="No"/>
    <n v="0"/>
    <n v="1244271"/>
    <s v="Conservative"/>
    <s v="Mutual Funds"/>
    <d v="2024-08-01T00:00:00"/>
    <x v="0"/>
    <s v="Middle-Aged"/>
    <n v="117528"/>
    <n v="23.044705882352943"/>
  </r>
  <r>
    <s v="C1837"/>
    <s v="Rohan Gupta"/>
    <n v="43"/>
    <s v="Male"/>
    <x v="12"/>
    <s v="Indore"/>
    <s v="Salaried"/>
    <n v="690000"/>
    <s v="Yes"/>
    <n v="300000"/>
    <n v="3021229"/>
    <s v="Conservative"/>
    <s v="Mutual Funds"/>
    <d v="2024-04-01T00:00:00"/>
    <x v="0"/>
    <s v="Middle-Aged"/>
    <n v="121105"/>
    <n v="17.551449275362319"/>
  </r>
  <r>
    <s v="C1838"/>
    <s v="Kavya Reddy"/>
    <n v="30"/>
    <s v="Male"/>
    <x v="0"/>
    <s v="Hyderabad"/>
    <s v="Salaried"/>
    <n v="780000"/>
    <s v="Yes"/>
    <n v="480000"/>
    <n v="1699946"/>
    <s v="Conservative"/>
    <s v="Mutual Funds"/>
    <d v="2019-01-01T00:00:00"/>
    <x v="0"/>
    <s v="Young Adults"/>
    <n v="169555"/>
    <n v="21.737820512820512"/>
  </r>
  <r>
    <s v="C1839"/>
    <s v="Arjun Bose"/>
    <n v="38"/>
    <s v="Male"/>
    <x v="3"/>
    <s v="Vadodara"/>
    <s v="Business Owner"/>
    <n v="680000"/>
    <s v="Yes"/>
    <n v="120000"/>
    <n v="2085358"/>
    <s v="Aggressive"/>
    <s v="Gold"/>
    <d v="2021-02-01T00:00:00"/>
    <x v="0"/>
    <s v="Middle-Aged"/>
    <n v="120524"/>
    <n v="17.724117647058822"/>
  </r>
  <r>
    <s v="C1840"/>
    <s v="Aarav Singh"/>
    <n v="53"/>
    <s v="Female"/>
    <x v="3"/>
    <s v="Surat"/>
    <s v="Salaried"/>
    <n v="400000"/>
    <s v="No"/>
    <n v="0"/>
    <n v="1173168"/>
    <s v="Moderate"/>
    <s v="Bonds"/>
    <d v="2019-11-01T00:00:00"/>
    <x v="1"/>
    <s v="Middle-Aged"/>
    <n v="26125"/>
    <n v="6.53125"/>
  </r>
  <r>
    <s v="C1841"/>
    <s v="Aditya Nair"/>
    <n v="32"/>
    <s v="Male"/>
    <x v="5"/>
    <s v="Pune"/>
    <s v="Self-Employed"/>
    <n v="1250000"/>
    <s v="Yes"/>
    <n v="630000"/>
    <n v="3411349"/>
    <s v="Moderate"/>
    <s v="Mutual Funds"/>
    <d v="2019-02-01T00:00:00"/>
    <x v="0"/>
    <s v="Young Adults"/>
    <n v="93342"/>
    <n v="7.4673600000000011"/>
  </r>
  <r>
    <s v="C1842"/>
    <s v="Aarav Singh"/>
    <n v="54"/>
    <s v="Male"/>
    <x v="13"/>
    <s v="Jaipur"/>
    <s v="Salaried"/>
    <n v="740000"/>
    <s v="Yes"/>
    <n v="280000"/>
    <n v="1306663"/>
    <s v="Conservative"/>
    <s v="Equity"/>
    <d v="2025-11-01T00:00:00"/>
    <x v="0"/>
    <s v="Middle-Aged"/>
    <n v="114881"/>
    <n v="15.524459459459457"/>
  </r>
  <r>
    <s v="C1843"/>
    <s v="Meera Sharma"/>
    <n v="56"/>
    <s v="Female"/>
    <x v="4"/>
    <s v="Bengaluru"/>
    <s v="Salaried"/>
    <n v="860000"/>
    <s v="No"/>
    <n v="0"/>
    <n v="1237815"/>
    <s v="Moderate"/>
    <s v="Bonds"/>
    <d v="2022-04-01T00:00:00"/>
    <x v="0"/>
    <s v="Seniors"/>
    <n v="192619"/>
    <n v="22.397558139534883"/>
  </r>
  <r>
    <s v="C1844"/>
    <s v="Pooja Malhotra"/>
    <n v="31"/>
    <s v="Female"/>
    <x v="1"/>
    <s v="Ludhiana"/>
    <s v="Salaried"/>
    <n v="620000"/>
    <s v="No"/>
    <n v="0"/>
    <n v="1139735"/>
    <s v="Moderate"/>
    <s v="Mutual Funds"/>
    <d v="2019-04-01T00:00:00"/>
    <x v="0"/>
    <s v="Young Adults"/>
    <n v="170701"/>
    <n v="27.532419354838712"/>
  </r>
  <r>
    <s v="C1845"/>
    <s v="Nisha Roy"/>
    <n v="39"/>
    <s v="Female"/>
    <x v="4"/>
    <s v="Bengaluru"/>
    <s v="Salaried"/>
    <n v="1100000"/>
    <s v="Yes"/>
    <n v="690000"/>
    <n v="4294239"/>
    <s v="Moderate"/>
    <s v="Mutual Funds"/>
    <d v="2025-08-01T00:00:00"/>
    <x v="0"/>
    <s v="Middle-Aged"/>
    <n v="70064"/>
    <n v="6.3694545454545448"/>
  </r>
  <r>
    <s v="C1846"/>
    <s v="Vivaan Patel"/>
    <n v="33"/>
    <s v="Male"/>
    <x v="0"/>
    <s v="Hyderabad"/>
    <s v="Salaried"/>
    <n v="950000"/>
    <s v="No"/>
    <n v="0"/>
    <n v="1746328"/>
    <s v="Conservative"/>
    <s v="Mutual Funds"/>
    <d v="2022-01-01T00:00:00"/>
    <x v="0"/>
    <s v="Young Adults"/>
    <n v="138935"/>
    <n v="14.624736842105262"/>
  </r>
  <r>
    <s v="C1847"/>
    <s v="Aarav Malhotra"/>
    <n v="54"/>
    <s v="Male"/>
    <x v="5"/>
    <s v="Pune"/>
    <s v="Salaried"/>
    <n v="1660000"/>
    <s v="Yes"/>
    <n v="530000"/>
    <n v="1891383"/>
    <s v="Aggressive"/>
    <s v="Mutual Funds"/>
    <d v="2024-01-01T00:00:00"/>
    <x v="2"/>
    <s v="Middle-Aged"/>
    <n v="175966"/>
    <n v="10.600361445783133"/>
  </r>
  <r>
    <s v="C1848"/>
    <s v="Rahul Verma"/>
    <n v="32"/>
    <s v="Male"/>
    <x v="1"/>
    <s v="Chandigarh"/>
    <s v="Salaried"/>
    <n v="1110000"/>
    <s v="No"/>
    <n v="0"/>
    <n v="4736992"/>
    <s v="Moderate"/>
    <s v="Mutual Funds"/>
    <d v="2019-05-01T00:00:00"/>
    <x v="0"/>
    <s v="Young Adults"/>
    <n v="284984"/>
    <n v="25.674234234234234"/>
  </r>
  <r>
    <s v="C1849"/>
    <s v="Aarav Sahu"/>
    <n v="44"/>
    <s v="Female"/>
    <x v="9"/>
    <s v="Kolkata"/>
    <s v="Salaried"/>
    <n v="760000"/>
    <s v="Yes"/>
    <n v="330000"/>
    <n v="884733"/>
    <s v="Aggressive"/>
    <s v="Bonds"/>
    <d v="2020-03-01T00:00:00"/>
    <x v="0"/>
    <s v="Middle-Aged"/>
    <n v="193136"/>
    <n v="25.412631578947369"/>
  </r>
  <r>
    <s v="C1850"/>
    <s v="Vivaan Singh"/>
    <n v="39"/>
    <s v="Male"/>
    <x v="3"/>
    <s v="Vadodara"/>
    <s v="Salaried"/>
    <n v="570000"/>
    <s v="Yes"/>
    <n v="230000"/>
    <n v="1723574"/>
    <s v="Conservative"/>
    <s v="Equity"/>
    <d v="2024-07-01T00:00:00"/>
    <x v="0"/>
    <s v="Middle-Aged"/>
    <n v="55358"/>
    <n v="9.7119298245614036"/>
  </r>
  <r>
    <s v="C1851"/>
    <s v="Aditya Jain"/>
    <n v="26"/>
    <s v="Male"/>
    <x v="5"/>
    <s v="Nagpur"/>
    <s v="Self-Employed"/>
    <n v="1370000"/>
    <s v="Yes"/>
    <n v="700000"/>
    <n v="2798424"/>
    <s v="Conservative"/>
    <s v="Mutual Funds"/>
    <d v="2025-10-01T00:00:00"/>
    <x v="0"/>
    <s v="Young Adults"/>
    <n v="294820"/>
    <n v="21.51970802919708"/>
  </r>
  <r>
    <s v="C1852"/>
    <s v="Neha Nair"/>
    <n v="47"/>
    <s v="Female"/>
    <x v="2"/>
    <s v="Noida"/>
    <s v="Self-Employed"/>
    <n v="730000"/>
    <s v="Yes"/>
    <n v="320000"/>
    <n v="1131027"/>
    <s v="Conservative"/>
    <s v="Mutual Funds"/>
    <d v="2021-02-01T00:00:00"/>
    <x v="0"/>
    <s v="Middle-Aged"/>
    <n v="164295"/>
    <n v="22.506164383561643"/>
  </r>
  <r>
    <s v="C1853"/>
    <s v="Priya Iyer"/>
    <n v="43"/>
    <s v="Male"/>
    <x v="4"/>
    <s v="Bengaluru"/>
    <s v="Salaried"/>
    <n v="770000"/>
    <s v="No"/>
    <n v="0"/>
    <n v="2277708"/>
    <s v="Moderate"/>
    <s v="Fixed Deposits"/>
    <d v="2019-06-01T00:00:00"/>
    <x v="0"/>
    <s v="Middle-Aged"/>
    <n v="75734"/>
    <n v="9.8355844155844157"/>
  </r>
  <r>
    <s v="C1854"/>
    <s v="Nisha Shah"/>
    <n v="59"/>
    <s v="Male"/>
    <x v="6"/>
    <s v="Thiruvananthapuram"/>
    <s v="Salaried"/>
    <n v="770000"/>
    <s v="Yes"/>
    <n v="380000"/>
    <n v="731131"/>
    <s v="Moderate"/>
    <s v="Mutual Funds"/>
    <d v="2022-08-01T00:00:00"/>
    <x v="0"/>
    <s v="Seniors"/>
    <n v="126933"/>
    <n v="16.484805194805194"/>
  </r>
  <r>
    <s v="C1855"/>
    <s v="Amit Kumar"/>
    <n v="60"/>
    <s v="Male"/>
    <x v="4"/>
    <s v="Bengaluru"/>
    <s v="Salaried"/>
    <n v="680000"/>
    <s v="Yes"/>
    <n v="150000"/>
    <n v="2585908"/>
    <s v="Aggressive"/>
    <s v="Mutual Funds"/>
    <d v="2023-10-01T00:00:00"/>
    <x v="0"/>
    <s v="Seniors"/>
    <n v="134313"/>
    <n v="19.751911764705881"/>
  </r>
  <r>
    <s v="C1856"/>
    <s v="Nisha Bose"/>
    <n v="23"/>
    <s v="Male"/>
    <x v="4"/>
    <s v="Bengaluru"/>
    <s v="Business Owner"/>
    <n v="780000"/>
    <s v="No"/>
    <n v="0"/>
    <n v="2711119"/>
    <s v="Aggressive"/>
    <s v="Mutual Funds"/>
    <d v="2025-09-01T00:00:00"/>
    <x v="0"/>
    <s v="Young Adults"/>
    <n v="51267"/>
    <n v="6.5726923076923072"/>
  </r>
  <r>
    <s v="C1857"/>
    <s v="Riya Verma"/>
    <n v="47"/>
    <s v="Male"/>
    <x v="5"/>
    <s v="Pune"/>
    <s v="Self-Employed"/>
    <n v="2450000"/>
    <s v="No"/>
    <n v="0"/>
    <n v="3858400"/>
    <s v="Moderate"/>
    <s v="Fixed Deposits"/>
    <d v="2022-10-01T00:00:00"/>
    <x v="2"/>
    <s v="Middle-Aged"/>
    <n v="353016"/>
    <n v="14.408816326530612"/>
  </r>
  <r>
    <s v="C1858"/>
    <s v="Pooja Iyer"/>
    <n v="58"/>
    <s v="Male"/>
    <x v="10"/>
    <s v="Coimbatore"/>
    <s v="Salaried"/>
    <n v="480000"/>
    <s v="Yes"/>
    <n v="160000"/>
    <n v="981633"/>
    <s v="Moderate"/>
    <s v="Mutual Funds"/>
    <d v="2022-06-01T00:00:00"/>
    <x v="1"/>
    <s v="Seniors"/>
    <n v="46873"/>
    <n v="9.7652083333333337"/>
  </r>
  <r>
    <s v="C1859"/>
    <s v="Pooja Singh"/>
    <n v="39"/>
    <s v="Female"/>
    <x v="9"/>
    <s v="Kolkata"/>
    <s v="Salaried"/>
    <n v="540000"/>
    <s v="Yes"/>
    <n v="200000"/>
    <n v="1411697"/>
    <s v="Moderate"/>
    <s v="Mutual Funds"/>
    <d v="2022-12-01T00:00:00"/>
    <x v="0"/>
    <s v="Middle-Aged"/>
    <n v="97320"/>
    <n v="18.022222222222222"/>
  </r>
  <r>
    <s v="C1860"/>
    <s v="Vivaan Nair"/>
    <n v="46"/>
    <s v="Male"/>
    <x v="5"/>
    <s v="Pune"/>
    <s v="Salaried"/>
    <n v="1820000"/>
    <s v="Yes"/>
    <n v="320000"/>
    <n v="3293474"/>
    <s v="Moderate"/>
    <s v="Equity"/>
    <d v="2021-03-01T00:00:00"/>
    <x v="2"/>
    <s v="Middle-Aged"/>
    <n v="414444"/>
    <n v="22.771648351648352"/>
  </r>
  <r>
    <s v="C1861"/>
    <s v="Ananya Malhotra"/>
    <n v="24"/>
    <s v="Male"/>
    <x v="11"/>
    <s v="Cuttack"/>
    <s v="Salaried"/>
    <n v="690000"/>
    <s v="Yes"/>
    <n v="110000"/>
    <n v="1459730"/>
    <s v="Aggressive"/>
    <s v="Mutual Funds"/>
    <d v="2020-08-01T00:00:00"/>
    <x v="0"/>
    <s v="Young Adults"/>
    <n v="121535"/>
    <n v="17.61376811594203"/>
  </r>
  <r>
    <s v="C1862"/>
    <s v="Neha Sharma"/>
    <n v="37"/>
    <s v="Female"/>
    <x v="10"/>
    <s v="Coimbatore"/>
    <s v="Self-Employed"/>
    <n v="660000"/>
    <s v="Yes"/>
    <n v="400000"/>
    <n v="1879921"/>
    <s v="Moderate"/>
    <s v="Bonds"/>
    <d v="2024-10-01T00:00:00"/>
    <x v="0"/>
    <s v="Middle-Aged"/>
    <n v="45038"/>
    <n v="6.8239393939393933"/>
  </r>
  <r>
    <s v="C1863"/>
    <s v="Kavya Bose"/>
    <n v="54"/>
    <s v="Female"/>
    <x v="9"/>
    <s v="Kolkata"/>
    <s v="Salaried"/>
    <n v="1500000"/>
    <s v="No"/>
    <n v="0"/>
    <n v="6167420"/>
    <s v="Aggressive"/>
    <s v="Fixed Deposits"/>
    <d v="2021-11-01T00:00:00"/>
    <x v="0"/>
    <s v="Middle-Aged"/>
    <n v="98227"/>
    <n v="6.5484666666666662"/>
  </r>
  <r>
    <s v="C1864"/>
    <s v="Arjun Bose"/>
    <n v="28"/>
    <s v="Female"/>
    <x v="10"/>
    <s v="Coimbatore"/>
    <s v="Business Owner"/>
    <n v="390000"/>
    <s v="No"/>
    <n v="0"/>
    <n v="730554"/>
    <s v="Aggressive"/>
    <s v="Mutual Funds"/>
    <d v="2025-04-01T00:00:00"/>
    <x v="1"/>
    <s v="Young Adults"/>
    <n v="81253"/>
    <n v="20.834102564102565"/>
  </r>
  <r>
    <s v="C1865"/>
    <s v="Ankit Patel"/>
    <n v="23"/>
    <s v="Female"/>
    <x v="0"/>
    <s v="Hyderabad"/>
    <s v="Salaried"/>
    <n v="1340000"/>
    <s v="Yes"/>
    <n v="750000"/>
    <n v="4704696"/>
    <s v="Conservative"/>
    <s v="Mutual Funds"/>
    <d v="2022-12-01T00:00:00"/>
    <x v="0"/>
    <s v="Young Adults"/>
    <n v="187760"/>
    <n v="14.011940298507463"/>
  </r>
  <r>
    <s v="C1866"/>
    <s v="Aditya Verma"/>
    <n v="45"/>
    <s v="Female"/>
    <x v="9"/>
    <s v="Kolkata"/>
    <s v="Salaried"/>
    <n v="870000"/>
    <s v="Yes"/>
    <n v="520000"/>
    <n v="3694154"/>
    <s v="Conservative"/>
    <s v="Equity"/>
    <d v="2024-07-01T00:00:00"/>
    <x v="0"/>
    <s v="Middle-Aged"/>
    <n v="153028"/>
    <n v="17.589425287356324"/>
  </r>
  <r>
    <s v="C1867"/>
    <s v="Ishita Malhotra"/>
    <n v="39"/>
    <s v="Male"/>
    <x v="4"/>
    <s v="Bengaluru"/>
    <s v="Salaried"/>
    <n v="1100000"/>
    <s v="Yes"/>
    <n v="450000"/>
    <n v="2292691"/>
    <s v="Moderate"/>
    <s v="Mutual Funds"/>
    <d v="2024-08-01T00:00:00"/>
    <x v="0"/>
    <s v="Middle-Aged"/>
    <n v="104793"/>
    <n v="9.5266363636363636"/>
  </r>
  <r>
    <s v="C1868"/>
    <s v="Karan Gupta"/>
    <n v="56"/>
    <s v="Female"/>
    <x v="4"/>
    <s v="Mysuru"/>
    <s v="Salaried"/>
    <n v="1090000"/>
    <s v="Yes"/>
    <n v="470000"/>
    <n v="4174848"/>
    <s v="Conservative"/>
    <s v="Fixed Deposits"/>
    <d v="2023-04-01T00:00:00"/>
    <x v="0"/>
    <s v="Seniors"/>
    <n v="249771"/>
    <n v="22.914770642201834"/>
  </r>
  <r>
    <s v="C1869"/>
    <s v="Ishita Bose"/>
    <n v="51"/>
    <s v="Male"/>
    <x v="6"/>
    <s v="Thiruvananthapuram"/>
    <s v="Business Owner"/>
    <n v="600000"/>
    <s v="Yes"/>
    <n v="290000"/>
    <n v="2535969"/>
    <s v="Conservative"/>
    <s v="Equity"/>
    <d v="2024-08-01T00:00:00"/>
    <x v="0"/>
    <s v="Middle-Aged"/>
    <n v="154554"/>
    <n v="25.759"/>
  </r>
  <r>
    <s v="C1870"/>
    <s v="Nisha Malhotra"/>
    <n v="31"/>
    <s v="Male"/>
    <x v="12"/>
    <s v="Indore"/>
    <s v="Salaried"/>
    <n v="1520000"/>
    <s v="No"/>
    <n v="0"/>
    <n v="3381936"/>
    <s v="Moderate"/>
    <s v="Equity"/>
    <d v="2019-04-01T00:00:00"/>
    <x v="2"/>
    <s v="Young Adults"/>
    <n v="403030"/>
    <n v="26.515131578947372"/>
  </r>
  <r>
    <s v="C1871"/>
    <s v="Ankit Sahu"/>
    <n v="35"/>
    <s v="Male"/>
    <x v="0"/>
    <s v="Hyderabad"/>
    <s v="Salaried"/>
    <n v="630000"/>
    <s v="No"/>
    <n v="0"/>
    <n v="2552260"/>
    <s v="Aggressive"/>
    <s v="Bonds"/>
    <d v="2022-03-01T00:00:00"/>
    <x v="0"/>
    <s v="Young Adults"/>
    <n v="82848"/>
    <n v="13.150476190476191"/>
  </r>
  <r>
    <s v="C1872"/>
    <s v="Rohan Iyer"/>
    <n v="28"/>
    <s v="Male"/>
    <x v="8"/>
    <s v="New Delhi"/>
    <s v="Self-Employed"/>
    <n v="1060000"/>
    <s v="No"/>
    <n v="0"/>
    <n v="2254291"/>
    <s v="Moderate"/>
    <s v="Mutual Funds"/>
    <d v="2020-09-01T00:00:00"/>
    <x v="0"/>
    <s v="Young Adults"/>
    <n v="215845"/>
    <n v="20.362735849056605"/>
  </r>
  <r>
    <s v="C1873"/>
    <s v="Rohan Mehta"/>
    <n v="28"/>
    <s v="Male"/>
    <x v="13"/>
    <s v="Udaipur"/>
    <s v="Salaried"/>
    <n v="1680000"/>
    <s v="No"/>
    <n v="0"/>
    <n v="3713856"/>
    <s v="Aggressive"/>
    <s v="Equity"/>
    <d v="2024-06-01T00:00:00"/>
    <x v="2"/>
    <s v="Young Adults"/>
    <n v="213492"/>
    <n v="12.707857142857144"/>
  </r>
  <r>
    <s v="C1874"/>
    <s v="Rahul Mehta"/>
    <n v="42"/>
    <s v="Male"/>
    <x v="0"/>
    <s v="Hyderabad"/>
    <s v="Salaried"/>
    <n v="1810000"/>
    <s v="No"/>
    <n v="0"/>
    <n v="6907664"/>
    <s v="Conservative"/>
    <s v="Fixed Deposits"/>
    <d v="2020-04-01T00:00:00"/>
    <x v="2"/>
    <s v="Middle-Aged"/>
    <n v="432662"/>
    <n v="23.903977900552487"/>
  </r>
  <r>
    <s v="C1875"/>
    <s v="Nisha Shah"/>
    <n v="25"/>
    <s v="Male"/>
    <x v="5"/>
    <s v="Mumbai"/>
    <s v="Business Owner"/>
    <n v="730000"/>
    <s v="No"/>
    <n v="0"/>
    <n v="1543271"/>
    <s v="Aggressive"/>
    <s v="Gold"/>
    <d v="2019-07-01T00:00:00"/>
    <x v="0"/>
    <s v="Young Adults"/>
    <n v="63271"/>
    <n v="8.6672602739726035"/>
  </r>
  <r>
    <s v="C1876"/>
    <s v="Priya Singh"/>
    <n v="39"/>
    <s v="Female"/>
    <x v="4"/>
    <s v="Bengaluru"/>
    <s v="Salaried"/>
    <n v="1100000"/>
    <s v="Yes"/>
    <n v="680000"/>
    <n v="2596451"/>
    <s v="Moderate"/>
    <s v="Fixed Deposits"/>
    <d v="2025-11-01T00:00:00"/>
    <x v="0"/>
    <s v="Middle-Aged"/>
    <n v="237125"/>
    <n v="21.556818181818183"/>
  </r>
  <r>
    <s v="C1877"/>
    <s v="Rahul Sahu"/>
    <n v="34"/>
    <s v="Female"/>
    <x v="2"/>
    <s v="Kanpur"/>
    <s v="Salaried"/>
    <n v="700000"/>
    <s v="No"/>
    <n v="0"/>
    <n v="944449"/>
    <s v="Moderate"/>
    <s v="Fixed Deposits"/>
    <d v="2019-09-01T00:00:00"/>
    <x v="0"/>
    <s v="Young Adults"/>
    <n v="105452"/>
    <n v="15.06457142857143"/>
  </r>
  <r>
    <s v="C1878"/>
    <s v="Arjun Das"/>
    <n v="23"/>
    <s v="Female"/>
    <x v="13"/>
    <s v="Udaipur"/>
    <s v="Self-Employed"/>
    <n v="3370000"/>
    <s v="No"/>
    <n v="0"/>
    <n v="13305008"/>
    <s v="Moderate"/>
    <s v="Mutual Funds"/>
    <d v="2020-05-01T00:00:00"/>
    <x v="2"/>
    <s v="Young Adults"/>
    <n v="900415"/>
    <n v="26.718545994065281"/>
  </r>
  <r>
    <s v="C1879"/>
    <s v="Pooja Das"/>
    <n v="39"/>
    <s v="Female"/>
    <x v="5"/>
    <s v="Nagpur"/>
    <s v="Salaried"/>
    <n v="1310000"/>
    <s v="Yes"/>
    <n v="540000"/>
    <n v="5512179"/>
    <s v="Aggressive"/>
    <s v="Equity"/>
    <d v="2019-12-01T00:00:00"/>
    <x v="0"/>
    <s v="Middle-Aged"/>
    <n v="301438"/>
    <n v="23.010534351145036"/>
  </r>
  <r>
    <s v="C1880"/>
    <s v="Kavya Joshi"/>
    <n v="25"/>
    <s v="Male"/>
    <x v="4"/>
    <s v="Mangaluru"/>
    <s v="Salaried"/>
    <n v="890000"/>
    <s v="No"/>
    <n v="0"/>
    <n v="2888773"/>
    <s v="Moderate"/>
    <s v="Mutual Funds"/>
    <d v="2023-09-01T00:00:00"/>
    <x v="0"/>
    <s v="Young Adults"/>
    <n v="138287"/>
    <n v="15.537865168539325"/>
  </r>
  <r>
    <s v="C1881"/>
    <s v="Priya Gupta"/>
    <n v="48"/>
    <s v="Female"/>
    <x v="4"/>
    <s v="Mangaluru"/>
    <s v="Salaried"/>
    <n v="1010000"/>
    <s v="Yes"/>
    <n v="580000"/>
    <n v="4886611"/>
    <s v="Aggressive"/>
    <s v="Fixed Deposits"/>
    <d v="2022-09-01T00:00:00"/>
    <x v="0"/>
    <s v="Middle-Aged"/>
    <n v="246274"/>
    <n v="24.383564356435645"/>
  </r>
  <r>
    <s v="C1882"/>
    <s v="Nisha Verma"/>
    <n v="37"/>
    <s v="Male"/>
    <x v="13"/>
    <s v="Udaipur"/>
    <s v="Salaried"/>
    <n v="1060000"/>
    <s v="No"/>
    <n v="0"/>
    <n v="2545714"/>
    <s v="Moderate"/>
    <s v="Mutual Funds"/>
    <d v="2019-11-01T00:00:00"/>
    <x v="0"/>
    <s v="Middle-Aged"/>
    <n v="125469"/>
    <n v="11.836698113207547"/>
  </r>
  <r>
    <s v="C1883"/>
    <s v="Ananya Reddy"/>
    <n v="58"/>
    <s v="Male"/>
    <x v="5"/>
    <s v="Nagpur"/>
    <s v="Business Owner"/>
    <n v="1080000"/>
    <s v="No"/>
    <n v="0"/>
    <n v="2228803"/>
    <s v="Moderate"/>
    <s v="Mutual Funds"/>
    <d v="2020-01-01T00:00:00"/>
    <x v="0"/>
    <s v="Seniors"/>
    <n v="299581"/>
    <n v="27.738981481481485"/>
  </r>
  <r>
    <s v="C1884"/>
    <s v="Priya Roy"/>
    <n v="54"/>
    <s v="Male"/>
    <x v="5"/>
    <s v="Mumbai"/>
    <s v="Salaried"/>
    <n v="740000"/>
    <s v="No"/>
    <n v="0"/>
    <n v="2656339"/>
    <s v="Moderate"/>
    <s v="Bonds"/>
    <d v="2021-07-01T00:00:00"/>
    <x v="0"/>
    <s v="Middle-Aged"/>
    <n v="158566"/>
    <n v="21.427837837837838"/>
  </r>
  <r>
    <s v="C1885"/>
    <s v="Ankit Shah"/>
    <n v="54"/>
    <s v="Male"/>
    <x v="11"/>
    <s v="Cuttack"/>
    <s v="Salaried"/>
    <n v="680000"/>
    <s v="No"/>
    <n v="0"/>
    <n v="2834497"/>
    <s v="Moderate"/>
    <s v="Mutual Funds"/>
    <d v="2025-05-01T00:00:00"/>
    <x v="0"/>
    <s v="Middle-Aged"/>
    <n v="184779"/>
    <n v="27.173382352941179"/>
  </r>
  <r>
    <s v="C1886"/>
    <s v="Rohan Joshi"/>
    <n v="26"/>
    <s v="Male"/>
    <x v="4"/>
    <s v="Mangaluru"/>
    <s v="Salaried"/>
    <n v="780000"/>
    <s v="No"/>
    <n v="0"/>
    <n v="1487721"/>
    <s v="Aggressive"/>
    <s v="Mutual Funds"/>
    <d v="2021-02-01T00:00:00"/>
    <x v="0"/>
    <s v="Young Adults"/>
    <n v="55120"/>
    <n v="7.0666666666666673"/>
  </r>
  <r>
    <s v="C1887"/>
    <s v="Ishita Joshi"/>
    <n v="40"/>
    <s v="Male"/>
    <x v="13"/>
    <s v="Jaipur"/>
    <s v="Salaried"/>
    <n v="450000"/>
    <s v="No"/>
    <n v="0"/>
    <n v="678834"/>
    <s v="Aggressive"/>
    <s v="Mutual Funds"/>
    <d v="2024-03-01T00:00:00"/>
    <x v="1"/>
    <s v="Middle-Aged"/>
    <n v="54219"/>
    <n v="12.048666666666668"/>
  </r>
  <r>
    <s v="C1888"/>
    <s v="Rahul Bose"/>
    <n v="41"/>
    <s v="Male"/>
    <x v="4"/>
    <s v="Mysuru"/>
    <s v="Salaried"/>
    <n v="1260000"/>
    <s v="No"/>
    <n v="0"/>
    <n v="5903680"/>
    <s v="Aggressive"/>
    <s v="Mutual Funds"/>
    <d v="2021-07-01T00:00:00"/>
    <x v="0"/>
    <s v="Middle-Aged"/>
    <n v="291750"/>
    <n v="23.154761904761905"/>
  </r>
  <r>
    <s v="C1889"/>
    <s v="Ananya Sharma"/>
    <n v="57"/>
    <s v="Male"/>
    <x v="5"/>
    <s v="Pune"/>
    <s v="Salaried"/>
    <n v="550000"/>
    <s v="No"/>
    <n v="0"/>
    <n v="2651289"/>
    <s v="Conservative"/>
    <s v="Equity"/>
    <d v="2020-10-01T00:00:00"/>
    <x v="0"/>
    <s v="Seniors"/>
    <n v="145253"/>
    <n v="26.409636363636363"/>
  </r>
  <r>
    <s v="C1890"/>
    <s v="Priya Malhotra"/>
    <n v="36"/>
    <s v="Male"/>
    <x v="4"/>
    <s v="Mangaluru"/>
    <s v="Self-Employed"/>
    <n v="470000"/>
    <s v="No"/>
    <n v="0"/>
    <n v="1246944"/>
    <s v="Conservative"/>
    <s v="Mutual Funds"/>
    <d v="2019-06-01T00:00:00"/>
    <x v="1"/>
    <s v="Middle-Aged"/>
    <n v="32308"/>
    <n v="6.8740425531914893"/>
  </r>
  <r>
    <s v="C1891"/>
    <s v="Amit Kumar"/>
    <n v="55"/>
    <s v="Female"/>
    <x v="2"/>
    <s v="Noida"/>
    <s v="Salaried"/>
    <n v="840000"/>
    <s v="No"/>
    <n v="0"/>
    <n v="1677596"/>
    <s v="Moderate"/>
    <s v="Mutual Funds"/>
    <d v="2020-08-01T00:00:00"/>
    <x v="0"/>
    <s v="Middle-Aged"/>
    <n v="52899"/>
    <n v="6.2975000000000003"/>
  </r>
  <r>
    <s v="C1892"/>
    <s v="Nisha Patel"/>
    <n v="36"/>
    <s v="Male"/>
    <x v="7"/>
    <s v="Ranchi"/>
    <s v="Self-Employed"/>
    <n v="790000"/>
    <s v="No"/>
    <n v="0"/>
    <n v="3704379"/>
    <s v="Moderate"/>
    <s v="Mutual Funds"/>
    <d v="2019-10-01T00:00:00"/>
    <x v="0"/>
    <s v="Middle-Aged"/>
    <n v="89905"/>
    <n v="11.380379746835443"/>
  </r>
  <r>
    <s v="C1893"/>
    <s v="Priya Gupta"/>
    <n v="56"/>
    <s v="Male"/>
    <x v="7"/>
    <s v="Jamshedpur"/>
    <s v="Salaried"/>
    <n v="980000"/>
    <s v="No"/>
    <n v="0"/>
    <n v="4240326"/>
    <s v="Moderate"/>
    <s v="Mutual Funds"/>
    <d v="2025-11-01T00:00:00"/>
    <x v="0"/>
    <s v="Seniors"/>
    <n v="252205"/>
    <n v="25.735204081632652"/>
  </r>
  <r>
    <s v="C1894"/>
    <s v="Sneha Singh"/>
    <n v="26"/>
    <s v="Female"/>
    <x v="0"/>
    <s v="Hyderabad"/>
    <s v="Salaried"/>
    <n v="620000"/>
    <s v="No"/>
    <n v="0"/>
    <n v="2067885"/>
    <s v="Conservative"/>
    <s v="Mutual Funds"/>
    <d v="2021-11-01T00:00:00"/>
    <x v="0"/>
    <s v="Young Adults"/>
    <n v="147545"/>
    <n v="23.79758064516129"/>
  </r>
  <r>
    <s v="C1895"/>
    <s v="Kavya Jain"/>
    <n v="46"/>
    <s v="Female"/>
    <x v="13"/>
    <s v="Jaipur"/>
    <s v="Salaried"/>
    <n v="680000"/>
    <s v="No"/>
    <n v="0"/>
    <n v="3095278"/>
    <s v="Moderate"/>
    <s v="Equity"/>
    <d v="2021-02-01T00:00:00"/>
    <x v="0"/>
    <s v="Middle-Aged"/>
    <n v="91950"/>
    <n v="13.522058823529411"/>
  </r>
  <r>
    <s v="C1896"/>
    <s v="Sneha Mishra"/>
    <n v="51"/>
    <s v="Male"/>
    <x v="4"/>
    <s v="Mysuru"/>
    <s v="Salaried"/>
    <n v="1240000"/>
    <s v="Yes"/>
    <n v="580000"/>
    <n v="5057737"/>
    <s v="Moderate"/>
    <s v="Mutual Funds"/>
    <d v="2024-11-01T00:00:00"/>
    <x v="0"/>
    <s v="Middle-Aged"/>
    <n v="76620"/>
    <n v="6.1790322580645158"/>
  </r>
  <r>
    <s v="C1897"/>
    <s v="Karan Singh"/>
    <n v="41"/>
    <s v="Female"/>
    <x v="8"/>
    <s v="New Delhi"/>
    <s v="Salaried"/>
    <n v="1200000"/>
    <s v="Yes"/>
    <n v="350000"/>
    <n v="5114714"/>
    <s v="Conservative"/>
    <s v="Mutual Funds"/>
    <d v="2022-01-01T00:00:00"/>
    <x v="0"/>
    <s v="Middle-Aged"/>
    <n v="231749"/>
    <n v="19.312416666666667"/>
  </r>
  <r>
    <s v="C1898"/>
    <s v="Kavya Patel"/>
    <n v="28"/>
    <s v="Male"/>
    <x v="6"/>
    <s v="Thiruvananthapuram"/>
    <s v="Salaried"/>
    <n v="1180000"/>
    <s v="No"/>
    <n v="0"/>
    <n v="4975476"/>
    <s v="Moderate"/>
    <s v="Gold"/>
    <d v="2019-08-01T00:00:00"/>
    <x v="0"/>
    <s v="Young Adults"/>
    <n v="122453"/>
    <n v="10.377372881355933"/>
  </r>
  <r>
    <s v="C1899"/>
    <s v="Riya Iyer"/>
    <n v="55"/>
    <s v="Male"/>
    <x v="5"/>
    <s v="Nagpur"/>
    <s v="Salaried"/>
    <n v="870000"/>
    <s v="Yes"/>
    <n v="300000"/>
    <n v="2862156"/>
    <s v="Conservative"/>
    <s v="Gold"/>
    <d v="2019-05-01T00:00:00"/>
    <x v="0"/>
    <s v="Middle-Aged"/>
    <n v="202621"/>
    <n v="23.289770114942527"/>
  </r>
  <r>
    <s v="C1900"/>
    <s v="Neha Iyer"/>
    <n v="41"/>
    <s v="Male"/>
    <x v="5"/>
    <s v="Mumbai"/>
    <s v="Self-Employed"/>
    <n v="930000"/>
    <s v="Yes"/>
    <n v="540000"/>
    <n v="3135880"/>
    <s v="Conservative"/>
    <s v="Mutual Funds"/>
    <d v="2022-08-01T00:00:00"/>
    <x v="0"/>
    <s v="Middle-Aged"/>
    <n v="138076"/>
    <n v="14.846881720430108"/>
  </r>
  <r>
    <s v="C1901"/>
    <s v="Riya Jain"/>
    <n v="23"/>
    <s v="Female"/>
    <x v="4"/>
    <s v="Mysuru"/>
    <s v="Salaried"/>
    <n v="960000"/>
    <s v="No"/>
    <n v="0"/>
    <n v="2634678"/>
    <s v="Aggressive"/>
    <s v="Mutual Funds"/>
    <d v="2024-07-01T00:00:00"/>
    <x v="0"/>
    <s v="Young Adults"/>
    <n v="192363"/>
    <n v="20.037812499999998"/>
  </r>
  <r>
    <s v="C1902"/>
    <s v="Vikram Iyer"/>
    <n v="27"/>
    <s v="Male"/>
    <x v="5"/>
    <s v="Pune"/>
    <s v="Business Owner"/>
    <n v="590000"/>
    <s v="Yes"/>
    <n v="290000"/>
    <n v="2298670"/>
    <s v="Conservative"/>
    <s v="Equity"/>
    <d v="2024-12-01T00:00:00"/>
    <x v="0"/>
    <s v="Young Adults"/>
    <n v="146726"/>
    <n v="24.868813559322035"/>
  </r>
  <r>
    <s v="C1903"/>
    <s v="Ankit Reddy"/>
    <n v="49"/>
    <s v="Female"/>
    <x v="4"/>
    <s v="Mysuru"/>
    <s v="Salaried"/>
    <n v="1910000"/>
    <s v="Yes"/>
    <n v="660000"/>
    <n v="7750383"/>
    <s v="Conservative"/>
    <s v="Fixed Deposits"/>
    <d v="2025-07-01T00:00:00"/>
    <x v="2"/>
    <s v="Middle-Aged"/>
    <n v="334978"/>
    <n v="17.538115183246074"/>
  </r>
  <r>
    <s v="C1904"/>
    <s v="Aditya Shah"/>
    <n v="38"/>
    <s v="Male"/>
    <x v="3"/>
    <s v="Ahmedabad"/>
    <s v="Business Owner"/>
    <n v="1770000"/>
    <s v="No"/>
    <n v="0"/>
    <n v="8152699"/>
    <s v="Moderate"/>
    <s v="Bonds"/>
    <d v="2023-01-01T00:00:00"/>
    <x v="2"/>
    <s v="Middle-Aged"/>
    <n v="224837"/>
    <n v="12.702655367231639"/>
  </r>
  <r>
    <s v="C1905"/>
    <s v="Aditya Sahu"/>
    <n v="28"/>
    <s v="Female"/>
    <x v="10"/>
    <s v="Chennai"/>
    <s v="Salaried"/>
    <n v="1320000"/>
    <s v="No"/>
    <n v="0"/>
    <n v="3317530"/>
    <s v="Aggressive"/>
    <s v="Mutual Funds"/>
    <d v="2021-12-01T00:00:00"/>
    <x v="0"/>
    <s v="Young Adults"/>
    <n v="332461"/>
    <n v="25.186439393939391"/>
  </r>
  <r>
    <s v="C1906"/>
    <s v="Amit Shah"/>
    <n v="35"/>
    <s v="Male"/>
    <x v="6"/>
    <s v="Thiruvananthapuram"/>
    <s v="Business Owner"/>
    <n v="670000"/>
    <s v="No"/>
    <n v="0"/>
    <n v="2118517"/>
    <s v="Conservative"/>
    <s v="Equity"/>
    <d v="2025-08-01T00:00:00"/>
    <x v="0"/>
    <s v="Young Adults"/>
    <n v="79671"/>
    <n v="11.891194029850746"/>
  </r>
  <r>
    <s v="C1907"/>
    <s v="Nisha Mishra"/>
    <n v="57"/>
    <s v="Male"/>
    <x v="11"/>
    <s v="Bhubaneswar"/>
    <s v="Salaried"/>
    <n v="1140000"/>
    <s v="No"/>
    <n v="0"/>
    <n v="3055788"/>
    <s v="Moderate"/>
    <s v="Gold"/>
    <d v="2021-02-01T00:00:00"/>
    <x v="0"/>
    <s v="Seniors"/>
    <n v="286556"/>
    <n v="25.136491228070174"/>
  </r>
  <r>
    <s v="C1908"/>
    <s v="Amit Iyer"/>
    <n v="41"/>
    <s v="Male"/>
    <x v="0"/>
    <s v="Hyderabad"/>
    <s v="Salaried"/>
    <n v="1460000"/>
    <s v="No"/>
    <n v="0"/>
    <n v="5103159"/>
    <s v="Moderate"/>
    <s v="Equity"/>
    <d v="2022-09-01T00:00:00"/>
    <x v="0"/>
    <s v="Middle-Aged"/>
    <n v="107177"/>
    <n v="7.3408904109589042"/>
  </r>
  <r>
    <s v="C1909"/>
    <s v="Ishita Behera"/>
    <n v="34"/>
    <s v="Female"/>
    <x v="8"/>
    <s v="New Delhi"/>
    <s v="Business Owner"/>
    <n v="430000"/>
    <s v="Yes"/>
    <n v="100000"/>
    <n v="1653121"/>
    <s v="Conservative"/>
    <s v="Mutual Funds"/>
    <d v="2024-01-01T00:00:00"/>
    <x v="1"/>
    <s v="Young Adults"/>
    <n v="108795"/>
    <n v="25.301162790697674"/>
  </r>
  <r>
    <s v="C1910"/>
    <s v="Ankit Singh"/>
    <n v="38"/>
    <s v="Male"/>
    <x v="0"/>
    <s v="Hyderabad"/>
    <s v="Salaried"/>
    <n v="2160000"/>
    <s v="No"/>
    <n v="0"/>
    <n v="1960685"/>
    <s v="Aggressive"/>
    <s v="Mutual Funds"/>
    <d v="2022-08-01T00:00:00"/>
    <x v="2"/>
    <s v="Middle-Aged"/>
    <n v="174584"/>
    <n v="8.0825925925925919"/>
  </r>
  <r>
    <s v="C1911"/>
    <s v="Rahul Shah"/>
    <n v="32"/>
    <s v="Female"/>
    <x v="3"/>
    <s v="Vadodara"/>
    <s v="Salaried"/>
    <n v="330000"/>
    <s v="No"/>
    <n v="0"/>
    <n v="817980"/>
    <s v="Conservative"/>
    <s v="Mutual Funds"/>
    <d v="2019-04-01T00:00:00"/>
    <x v="1"/>
    <s v="Young Adults"/>
    <n v="25046"/>
    <n v="7.5896969696969698"/>
  </r>
  <r>
    <s v="C1912"/>
    <s v="Karan Reddy"/>
    <n v="47"/>
    <s v="Female"/>
    <x v="8"/>
    <s v="New Delhi"/>
    <s v="Self-Employed"/>
    <n v="1250000"/>
    <s v="Yes"/>
    <n v="300000"/>
    <n v="1683542"/>
    <s v="Aggressive"/>
    <s v="Mutual Funds"/>
    <d v="2025-04-01T00:00:00"/>
    <x v="0"/>
    <s v="Middle-Aged"/>
    <n v="171961"/>
    <n v="13.756879999999999"/>
  </r>
  <r>
    <s v="C1913"/>
    <s v="Amit Reddy"/>
    <n v="42"/>
    <s v="Male"/>
    <x v="3"/>
    <s v="Vadodara"/>
    <s v="Salaried"/>
    <n v="1890000"/>
    <s v="Yes"/>
    <n v="540000"/>
    <n v="1939610"/>
    <s v="Aggressive"/>
    <s v="Fixed Deposits"/>
    <d v="2025-09-01T00:00:00"/>
    <x v="2"/>
    <s v="Middle-Aged"/>
    <n v="538073"/>
    <n v="28.469470899470899"/>
  </r>
  <r>
    <s v="C1914"/>
    <s v="Ishita Iyer"/>
    <n v="53"/>
    <s v="Female"/>
    <x v="0"/>
    <s v="Hyderabad"/>
    <s v="Salaried"/>
    <n v="800000"/>
    <s v="No"/>
    <n v="0"/>
    <n v="3116062"/>
    <s v="Moderate"/>
    <s v="Mutual Funds"/>
    <d v="2023-10-01T00:00:00"/>
    <x v="0"/>
    <s v="Middle-Aged"/>
    <n v="237011"/>
    <n v="29.626374999999999"/>
  </r>
  <r>
    <s v="C1915"/>
    <s v="Pooja Singh"/>
    <n v="26"/>
    <s v="Female"/>
    <x v="9"/>
    <s v="Kolkata"/>
    <s v="Salaried"/>
    <n v="780000"/>
    <s v="Yes"/>
    <n v="290000"/>
    <n v="1531575"/>
    <s v="Aggressive"/>
    <s v="Mutual Funds"/>
    <d v="2021-02-01T00:00:00"/>
    <x v="0"/>
    <s v="Young Adults"/>
    <n v="82109"/>
    <n v="10.526794871794872"/>
  </r>
  <r>
    <s v="C1916"/>
    <s v="Kavya Jain"/>
    <n v="45"/>
    <s v="Male"/>
    <x v="10"/>
    <s v="Coimbatore"/>
    <s v="Self-Employed"/>
    <n v="1230000"/>
    <s v="No"/>
    <n v="0"/>
    <n v="2993713"/>
    <s v="Moderate"/>
    <s v="Gold"/>
    <d v="2025-07-01T00:00:00"/>
    <x v="0"/>
    <s v="Middle-Aged"/>
    <n v="112947"/>
    <n v="9.1826829268292673"/>
  </r>
  <r>
    <s v="C1917"/>
    <s v="Rahul Mehta"/>
    <n v="24"/>
    <s v="Male"/>
    <x v="8"/>
    <s v="New Delhi"/>
    <s v="Salaried"/>
    <n v="2350000"/>
    <s v="Yes"/>
    <n v="730000"/>
    <n v="2897131"/>
    <s v="Moderate"/>
    <s v="Equity"/>
    <d v="2021-05-01T00:00:00"/>
    <x v="2"/>
    <s v="Young Adults"/>
    <n v="327579"/>
    <n v="13.939531914893616"/>
  </r>
  <r>
    <s v="C1918"/>
    <s v="Aditya Jain"/>
    <n v="44"/>
    <s v="Male"/>
    <x v="12"/>
    <s v="Indore"/>
    <s v="Business Owner"/>
    <n v="730000"/>
    <s v="No"/>
    <n v="0"/>
    <n v="735512"/>
    <s v="Aggressive"/>
    <s v="Mutual Funds"/>
    <d v="2019-09-01T00:00:00"/>
    <x v="0"/>
    <s v="Middle-Aged"/>
    <n v="100060"/>
    <n v="13.706849315068492"/>
  </r>
  <r>
    <s v="C1919"/>
    <s v="Riya Sharma"/>
    <n v="59"/>
    <s v="Male"/>
    <x v="2"/>
    <s v="Noida"/>
    <s v="Self-Employed"/>
    <n v="550000"/>
    <s v="No"/>
    <n v="0"/>
    <n v="1999414"/>
    <s v="Moderate"/>
    <s v="Mutual Funds"/>
    <d v="2025-06-01T00:00:00"/>
    <x v="0"/>
    <s v="Seniors"/>
    <n v="127262"/>
    <n v="23.138545454545454"/>
  </r>
  <r>
    <s v="C1920"/>
    <s v="Ishita Jain"/>
    <n v="30"/>
    <s v="Male"/>
    <x v="4"/>
    <s v="Mangaluru"/>
    <s v="Self-Employed"/>
    <n v="670000"/>
    <s v="Yes"/>
    <n v="180000"/>
    <n v="2050475"/>
    <s v="Moderate"/>
    <s v="Mutual Funds"/>
    <d v="2021-12-01T00:00:00"/>
    <x v="0"/>
    <s v="Young Adults"/>
    <n v="104648"/>
    <n v="15.619104477611939"/>
  </r>
  <r>
    <s v="C1921"/>
    <s v="Ankit Bose"/>
    <n v="29"/>
    <s v="Male"/>
    <x v="6"/>
    <s v="Thiruvananthapuram"/>
    <s v="Salaried"/>
    <n v="360000"/>
    <s v="Yes"/>
    <n v="150000"/>
    <n v="1755422"/>
    <s v="Moderate"/>
    <s v="Mutual Funds"/>
    <d v="2019-04-01T00:00:00"/>
    <x v="1"/>
    <s v="Young Adults"/>
    <n v="79421"/>
    <n v="22.061388888888889"/>
  </r>
  <r>
    <s v="C1922"/>
    <s v="Karan Kumar"/>
    <n v="36"/>
    <s v="Female"/>
    <x v="10"/>
    <s v="Chennai"/>
    <s v="Business Owner"/>
    <n v="1390000"/>
    <s v="No"/>
    <n v="0"/>
    <n v="3692697"/>
    <s v="Aggressive"/>
    <s v="Gold"/>
    <d v="2023-11-01T00:00:00"/>
    <x v="0"/>
    <s v="Middle-Aged"/>
    <n v="308205"/>
    <n v="22.173021582733814"/>
  </r>
  <r>
    <s v="C1923"/>
    <s v="Pooja Shah"/>
    <n v="25"/>
    <s v="Male"/>
    <x v="6"/>
    <s v="Thiruvananthapuram"/>
    <s v="Salaried"/>
    <n v="640000"/>
    <s v="No"/>
    <n v="0"/>
    <n v="1568774"/>
    <s v="Conservative"/>
    <s v="Mutual Funds"/>
    <d v="2022-01-01T00:00:00"/>
    <x v="0"/>
    <s v="Young Adults"/>
    <n v="120039"/>
    <n v="18.756093749999998"/>
  </r>
  <r>
    <s v="C1924"/>
    <s v="Ananya Mehta"/>
    <n v="38"/>
    <s v="Female"/>
    <x v="11"/>
    <s v="Cuttack"/>
    <s v="Self-Employed"/>
    <n v="760000"/>
    <s v="No"/>
    <n v="0"/>
    <n v="1793477"/>
    <s v="Aggressive"/>
    <s v="Equity"/>
    <d v="2025-09-01T00:00:00"/>
    <x v="0"/>
    <s v="Middle-Aged"/>
    <n v="190634"/>
    <n v="25.083421052631579"/>
  </r>
  <r>
    <s v="C1925"/>
    <s v="Neha Jain"/>
    <n v="41"/>
    <s v="Male"/>
    <x v="10"/>
    <s v="Chennai"/>
    <s v="Salaried"/>
    <n v="1400000"/>
    <s v="No"/>
    <n v="0"/>
    <n v="5257737"/>
    <s v="Moderate"/>
    <s v="Mutual Funds"/>
    <d v="2020-01-01T00:00:00"/>
    <x v="0"/>
    <s v="Middle-Aged"/>
    <n v="148592"/>
    <n v="10.613714285714286"/>
  </r>
  <r>
    <s v="C1926"/>
    <s v="Kavya Malhotra"/>
    <n v="40"/>
    <s v="Male"/>
    <x v="5"/>
    <s v="Pune"/>
    <s v="Self-Employed"/>
    <n v="690000"/>
    <s v="No"/>
    <n v="0"/>
    <n v="1891747"/>
    <s v="Moderate"/>
    <s v="Bonds"/>
    <d v="2020-08-01T00:00:00"/>
    <x v="0"/>
    <s v="Middle-Aged"/>
    <n v="68593"/>
    <n v="9.9410144927536237"/>
  </r>
  <r>
    <s v="C1927"/>
    <s v="Amit Verma"/>
    <n v="38"/>
    <s v="Female"/>
    <x v="8"/>
    <s v="New Delhi"/>
    <s v="Salaried"/>
    <n v="1290000"/>
    <s v="Yes"/>
    <n v="490000"/>
    <n v="5178701"/>
    <s v="Moderate"/>
    <s v="Equity"/>
    <d v="2020-05-01T00:00:00"/>
    <x v="0"/>
    <s v="Middle-Aged"/>
    <n v="287799"/>
    <n v="22.31"/>
  </r>
  <r>
    <s v="C1928"/>
    <s v="Sneha Gupta"/>
    <n v="30"/>
    <s v="Female"/>
    <x v="9"/>
    <s v="Kolkata"/>
    <s v="Salaried"/>
    <n v="480000"/>
    <s v="Yes"/>
    <n v="160000"/>
    <n v="1223960"/>
    <s v="Moderate"/>
    <s v="Bonds"/>
    <d v="2023-03-01T00:00:00"/>
    <x v="1"/>
    <s v="Young Adults"/>
    <n v="55164"/>
    <n v="11.4925"/>
  </r>
  <r>
    <s v="C1929"/>
    <s v="Karan Reddy"/>
    <n v="55"/>
    <s v="Male"/>
    <x v="3"/>
    <s v="Surat"/>
    <s v="Salaried"/>
    <n v="1440000"/>
    <s v="Yes"/>
    <n v="640000"/>
    <n v="3962336"/>
    <s v="Moderate"/>
    <s v="Mutual Funds"/>
    <d v="2023-07-01T00:00:00"/>
    <x v="0"/>
    <s v="Middle-Aged"/>
    <n v="95345"/>
    <n v="6.6211805555555561"/>
  </r>
  <r>
    <s v="C1930"/>
    <s v="Kavya Mishra"/>
    <n v="34"/>
    <s v="Male"/>
    <x v="8"/>
    <s v="New Delhi"/>
    <s v="Salaried"/>
    <n v="1030000"/>
    <s v="No"/>
    <n v="0"/>
    <n v="3765510"/>
    <s v="Moderate"/>
    <s v="Gold"/>
    <d v="2021-09-01T00:00:00"/>
    <x v="0"/>
    <s v="Young Adults"/>
    <n v="270966"/>
    <n v="26.307378640776697"/>
  </r>
  <r>
    <s v="C1931"/>
    <s v="Meera Reddy"/>
    <n v="33"/>
    <s v="Male"/>
    <x v="4"/>
    <s v="Mysuru"/>
    <s v="Salaried"/>
    <n v="810000"/>
    <s v="Yes"/>
    <n v="390000"/>
    <n v="3653277"/>
    <s v="Moderate"/>
    <s v="Gold"/>
    <d v="2020-09-01T00:00:00"/>
    <x v="0"/>
    <s v="Young Adults"/>
    <n v="171483"/>
    <n v="21.17074074074074"/>
  </r>
  <r>
    <s v="C1932"/>
    <s v="Neha Mishra"/>
    <n v="27"/>
    <s v="Female"/>
    <x v="7"/>
    <s v="Jamshedpur"/>
    <s v="Salaried"/>
    <n v="910000"/>
    <s v="Yes"/>
    <n v="170000"/>
    <n v="2024993"/>
    <s v="Aggressive"/>
    <s v="Fixed Deposits"/>
    <d v="2025-09-01T00:00:00"/>
    <x v="0"/>
    <s v="Young Adults"/>
    <n v="139746"/>
    <n v="15.356703296703298"/>
  </r>
  <r>
    <s v="C1933"/>
    <s v="Rohan Mishra"/>
    <n v="49"/>
    <s v="Male"/>
    <x v="1"/>
    <s v="Chandigarh"/>
    <s v="Salaried"/>
    <n v="420000"/>
    <s v="No"/>
    <n v="0"/>
    <n v="1053259"/>
    <s v="Moderate"/>
    <s v="Mutual Funds"/>
    <d v="2020-10-01T00:00:00"/>
    <x v="1"/>
    <s v="Middle-Aged"/>
    <n v="92280"/>
    <n v="21.971428571428572"/>
  </r>
  <r>
    <s v="C1934"/>
    <s v="Ankit Kumar"/>
    <n v="34"/>
    <s v="Female"/>
    <x v="9"/>
    <s v="Kolkata"/>
    <s v="Salaried"/>
    <n v="900000"/>
    <s v="No"/>
    <n v="0"/>
    <n v="2765179"/>
    <s v="Moderate"/>
    <s v="Mutual Funds"/>
    <d v="2021-01-01T00:00:00"/>
    <x v="0"/>
    <s v="Young Adults"/>
    <n v="121798"/>
    <n v="13.533111111111113"/>
  </r>
  <r>
    <s v="C1935"/>
    <s v="Meera Kumar"/>
    <n v="39"/>
    <s v="Male"/>
    <x v="4"/>
    <s v="Mangaluru"/>
    <s v="Salaried"/>
    <n v="790000"/>
    <s v="Yes"/>
    <n v="330000"/>
    <n v="2322761"/>
    <s v="Moderate"/>
    <s v="Mutual Funds"/>
    <d v="2024-07-01T00:00:00"/>
    <x v="0"/>
    <s v="Middle-Aged"/>
    <n v="212000"/>
    <n v="26.835443037974681"/>
  </r>
  <r>
    <s v="C1936"/>
    <s v="Ananya Roy"/>
    <n v="28"/>
    <s v="Male"/>
    <x v="8"/>
    <s v="New Delhi"/>
    <s v="Salaried"/>
    <n v="430000"/>
    <s v="Yes"/>
    <n v="220000"/>
    <n v="1941387"/>
    <s v="Aggressive"/>
    <s v="Mutual Funds"/>
    <d v="2019-12-01T00:00:00"/>
    <x v="1"/>
    <s v="Young Adults"/>
    <n v="31252"/>
    <n v="7.267906976744186"/>
  </r>
  <r>
    <s v="C1937"/>
    <s v="Nisha Jain"/>
    <n v="55"/>
    <s v="Male"/>
    <x v="5"/>
    <s v="Nagpur"/>
    <s v="Self-Employed"/>
    <n v="590000"/>
    <s v="No"/>
    <n v="0"/>
    <n v="1374970"/>
    <s v="Aggressive"/>
    <s v="Fixed Deposits"/>
    <d v="2020-03-01T00:00:00"/>
    <x v="0"/>
    <s v="Middle-Aged"/>
    <n v="117786"/>
    <n v="19.963728813559321"/>
  </r>
  <r>
    <s v="C1938"/>
    <s v="Neha Joshi"/>
    <n v="27"/>
    <s v="Male"/>
    <x v="12"/>
    <s v="Indore"/>
    <s v="Business Owner"/>
    <n v="790000"/>
    <s v="No"/>
    <n v="0"/>
    <n v="831215"/>
    <s v="Conservative"/>
    <s v="Equity"/>
    <d v="2025-12-01T00:00:00"/>
    <x v="0"/>
    <s v="Young Adults"/>
    <n v="191150"/>
    <n v="24.196202531645568"/>
  </r>
  <r>
    <s v="C1939"/>
    <s v="Pooja Singh"/>
    <n v="50"/>
    <s v="Male"/>
    <x v="5"/>
    <s v="Nagpur"/>
    <s v="Salaried"/>
    <n v="610000"/>
    <s v="No"/>
    <n v="0"/>
    <n v="2362726"/>
    <s v="Moderate"/>
    <s v="Equity"/>
    <d v="2019-02-01T00:00:00"/>
    <x v="0"/>
    <s v="Middle-Aged"/>
    <n v="95704"/>
    <n v="15.689180327868851"/>
  </r>
  <r>
    <s v="C1940"/>
    <s v="Kavya Bose"/>
    <n v="36"/>
    <s v="Male"/>
    <x v="3"/>
    <s v="Surat"/>
    <s v="Salaried"/>
    <n v="240000"/>
    <s v="Yes"/>
    <n v="60000"/>
    <n v="1196438"/>
    <s v="Conservative"/>
    <s v="Mutual Funds"/>
    <d v="2019-04-01T00:00:00"/>
    <x v="1"/>
    <s v="Middle-Aged"/>
    <n v="57631"/>
    <n v="24.012916666666666"/>
  </r>
  <r>
    <s v="C1941"/>
    <s v="Sneha Roy"/>
    <n v="27"/>
    <s v="Male"/>
    <x v="8"/>
    <s v="New Delhi"/>
    <s v="Salaried"/>
    <n v="1540000"/>
    <s v="No"/>
    <n v="0"/>
    <n v="2933685"/>
    <s v="Moderate"/>
    <s v="Mutual Funds"/>
    <d v="2022-09-01T00:00:00"/>
    <x v="2"/>
    <s v="Young Adults"/>
    <n v="406554"/>
    <n v="26.399610389610391"/>
  </r>
  <r>
    <s v="C1942"/>
    <s v="Rohan Das"/>
    <n v="55"/>
    <s v="Female"/>
    <x v="9"/>
    <s v="Kolkata"/>
    <s v="Self-Employed"/>
    <n v="790000"/>
    <s v="No"/>
    <n v="0"/>
    <n v="3438758"/>
    <s v="Aggressive"/>
    <s v="Mutual Funds"/>
    <d v="2020-01-01T00:00:00"/>
    <x v="0"/>
    <s v="Middle-Aged"/>
    <n v="186549"/>
    <n v="23.613797468354431"/>
  </r>
  <r>
    <s v="C1943"/>
    <s v="Ankit Sharma"/>
    <n v="41"/>
    <s v="Male"/>
    <x v="13"/>
    <s v="Jaipur"/>
    <s v="Self-Employed"/>
    <n v="240000"/>
    <s v="Yes"/>
    <n v="80000"/>
    <n v="557953"/>
    <s v="Conservative"/>
    <s v="Equity"/>
    <d v="2023-07-01T00:00:00"/>
    <x v="1"/>
    <s v="Middle-Aged"/>
    <n v="30729"/>
    <n v="12.803749999999999"/>
  </r>
  <r>
    <s v="C1944"/>
    <s v="Ananya Gupta"/>
    <n v="44"/>
    <s v="Female"/>
    <x v="7"/>
    <s v="Jamshedpur"/>
    <s v="Salaried"/>
    <n v="2750000"/>
    <s v="No"/>
    <n v="0"/>
    <n v="6616855"/>
    <s v="Conservative"/>
    <s v="Fixed Deposits"/>
    <d v="2021-08-01T00:00:00"/>
    <x v="2"/>
    <s v="Middle-Aged"/>
    <n v="496638"/>
    <n v="18.059563636363638"/>
  </r>
  <r>
    <s v="C1945"/>
    <s v="Rohan Jain"/>
    <n v="27"/>
    <s v="Male"/>
    <x v="4"/>
    <s v="Bengaluru"/>
    <s v="Salaried"/>
    <n v="1680000"/>
    <s v="Yes"/>
    <n v="940000"/>
    <n v="7261380"/>
    <s v="Moderate"/>
    <s v="Mutual Funds"/>
    <d v="2020-10-01T00:00:00"/>
    <x v="2"/>
    <s v="Young Adults"/>
    <n v="442878"/>
    <n v="26.361785714285713"/>
  </r>
  <r>
    <s v="C1946"/>
    <s v="Vikram Patel"/>
    <n v="24"/>
    <s v="Male"/>
    <x v="5"/>
    <s v="Pune"/>
    <s v="Self-Employed"/>
    <n v="700000"/>
    <s v="Yes"/>
    <n v="120000"/>
    <n v="2286333"/>
    <s v="Conservative"/>
    <s v="Fixed Deposits"/>
    <d v="2023-07-01T00:00:00"/>
    <x v="0"/>
    <s v="Young Adults"/>
    <n v="118193"/>
    <n v="16.884714285714285"/>
  </r>
  <r>
    <s v="C1947"/>
    <s v="Pooja Sharma"/>
    <n v="52"/>
    <s v="Female"/>
    <x v="4"/>
    <s v="Mysuru"/>
    <s v="Salaried"/>
    <n v="530000"/>
    <s v="No"/>
    <n v="0"/>
    <n v="887221"/>
    <s v="Conservative"/>
    <s v="Equity"/>
    <d v="2020-05-01T00:00:00"/>
    <x v="0"/>
    <s v="Middle-Aged"/>
    <n v="114276"/>
    <n v="21.561509433962264"/>
  </r>
  <r>
    <s v="C1948"/>
    <s v="Amit Roy"/>
    <n v="26"/>
    <s v="Female"/>
    <x v="6"/>
    <s v="Thiruvananthapuram"/>
    <s v="Salaried"/>
    <n v="1060000"/>
    <s v="Yes"/>
    <n v="510000"/>
    <n v="1818524"/>
    <s v="Conservative"/>
    <s v="Gold"/>
    <d v="2024-10-01T00:00:00"/>
    <x v="0"/>
    <s v="Young Adults"/>
    <n v="179165"/>
    <n v="16.902358490566037"/>
  </r>
  <r>
    <s v="C1949"/>
    <s v="Sneha Kumar"/>
    <n v="55"/>
    <s v="Male"/>
    <x v="6"/>
    <s v="Kochi"/>
    <s v="Salaried"/>
    <n v="950000"/>
    <s v="Yes"/>
    <n v="240000"/>
    <n v="3298119"/>
    <s v="Moderate"/>
    <s v="Mutual Funds"/>
    <d v="2023-03-01T00:00:00"/>
    <x v="0"/>
    <s v="Middle-Aged"/>
    <n v="85561"/>
    <n v="9.0064210526315787"/>
  </r>
  <r>
    <s v="C1950"/>
    <s v="Kavya Joshi"/>
    <n v="35"/>
    <s v="Female"/>
    <x v="3"/>
    <s v="Vadodara"/>
    <s v="Salaried"/>
    <n v="1150000"/>
    <s v="Yes"/>
    <n v="690000"/>
    <n v="1397919"/>
    <s v="Aggressive"/>
    <s v="Equity"/>
    <d v="2025-08-01T00:00:00"/>
    <x v="0"/>
    <s v="Young Adults"/>
    <n v="78272"/>
    <n v="6.8062608695652171"/>
  </r>
  <r>
    <s v="C1951"/>
    <s v="Ishita Singh"/>
    <n v="42"/>
    <s v="Female"/>
    <x v="3"/>
    <s v="Vadodara"/>
    <s v="Salaried"/>
    <n v="540000"/>
    <s v="No"/>
    <n v="0"/>
    <n v="2140008"/>
    <s v="Moderate"/>
    <s v="Mutual Funds"/>
    <d v="2019-08-01T00:00:00"/>
    <x v="0"/>
    <s v="Middle-Aged"/>
    <n v="144498"/>
    <n v="26.758888888888887"/>
  </r>
  <r>
    <s v="C1952"/>
    <s v="Nisha Verma"/>
    <n v="29"/>
    <s v="Female"/>
    <x v="13"/>
    <s v="Udaipur"/>
    <s v="Self-Employed"/>
    <n v="1550000"/>
    <s v="No"/>
    <n v="0"/>
    <n v="5602207"/>
    <s v="Aggressive"/>
    <s v="Mutual Funds"/>
    <d v="2024-01-01T00:00:00"/>
    <x v="2"/>
    <s v="Young Adults"/>
    <n v="333937"/>
    <n v="21.544322580645161"/>
  </r>
  <r>
    <s v="C1953"/>
    <s v="Karan Shah"/>
    <n v="37"/>
    <s v="Male"/>
    <x v="4"/>
    <s v="Bengaluru"/>
    <s v="Business Owner"/>
    <n v="660000"/>
    <s v="No"/>
    <n v="0"/>
    <n v="1582560"/>
    <s v="Aggressive"/>
    <s v="Equity"/>
    <d v="2019-10-01T00:00:00"/>
    <x v="0"/>
    <s v="Middle-Aged"/>
    <n v="59522"/>
    <n v="9.0184848484848477"/>
  </r>
  <r>
    <s v="C1954"/>
    <s v="Karan Mehta"/>
    <n v="45"/>
    <s v="Female"/>
    <x v="12"/>
    <s v="Bhopal"/>
    <s v="Salaried"/>
    <n v="1240000"/>
    <s v="Yes"/>
    <n v="330000"/>
    <n v="4421242"/>
    <s v="Moderate"/>
    <s v="Fixed Deposits"/>
    <d v="2020-07-01T00:00:00"/>
    <x v="0"/>
    <s v="Middle-Aged"/>
    <n v="302216"/>
    <n v="24.372258064516128"/>
  </r>
  <r>
    <s v="C1955"/>
    <s v="Meera Patel"/>
    <n v="36"/>
    <s v="Female"/>
    <x v="0"/>
    <s v="Hyderabad"/>
    <s v="Business Owner"/>
    <n v="550000"/>
    <s v="No"/>
    <n v="0"/>
    <n v="2673667"/>
    <s v="Moderate"/>
    <s v="Mutual Funds"/>
    <d v="2020-02-01T00:00:00"/>
    <x v="0"/>
    <s v="Middle-Aged"/>
    <n v="92712"/>
    <n v="16.856727272727273"/>
  </r>
  <r>
    <s v="C1956"/>
    <s v="Nisha Jain"/>
    <n v="45"/>
    <s v="Female"/>
    <x v="0"/>
    <s v="Hyderabad"/>
    <s v="Self-Employed"/>
    <n v="3650000"/>
    <s v="No"/>
    <n v="0"/>
    <n v="10413435"/>
    <s v="Moderate"/>
    <s v="Mutual Funds"/>
    <d v="2024-07-01T00:00:00"/>
    <x v="2"/>
    <s v="Middle-Aged"/>
    <n v="847971"/>
    <n v="23.232082191780822"/>
  </r>
  <r>
    <s v="C1957"/>
    <s v="Ishita Sharma"/>
    <n v="41"/>
    <s v="Female"/>
    <x v="9"/>
    <s v="Kolkata"/>
    <s v="Salaried"/>
    <n v="1250000"/>
    <s v="No"/>
    <n v="0"/>
    <n v="3014949"/>
    <s v="Conservative"/>
    <s v="Fixed Deposits"/>
    <d v="2023-07-01T00:00:00"/>
    <x v="0"/>
    <s v="Middle-Aged"/>
    <n v="108934"/>
    <n v="8.7147199999999998"/>
  </r>
  <r>
    <s v="C1958"/>
    <s v="Ananya Malhotra"/>
    <n v="51"/>
    <s v="Female"/>
    <x v="5"/>
    <s v="Pune"/>
    <s v="Business Owner"/>
    <n v="4150000"/>
    <s v="No"/>
    <n v="0"/>
    <n v="8540266"/>
    <s v="Aggressive"/>
    <s v="Mutual Funds"/>
    <d v="2024-01-01T00:00:00"/>
    <x v="2"/>
    <s v="Middle-Aged"/>
    <n v="1231404"/>
    <n v="29.672385542168673"/>
  </r>
  <r>
    <s v="C1959"/>
    <s v="Pooja Nair"/>
    <n v="42"/>
    <s v="Male"/>
    <x v="4"/>
    <s v="Mangaluru"/>
    <s v="Self-Employed"/>
    <n v="1340000"/>
    <s v="No"/>
    <n v="0"/>
    <n v="4462943"/>
    <s v="Conservative"/>
    <s v="Equity"/>
    <d v="2023-08-01T00:00:00"/>
    <x v="0"/>
    <s v="Middle-Aged"/>
    <n v="238533"/>
    <n v="17.800970149253732"/>
  </r>
  <r>
    <s v="C1960"/>
    <s v="Ananya Nair"/>
    <n v="51"/>
    <s v="Male"/>
    <x v="2"/>
    <s v="Lucknow"/>
    <s v="Salaried"/>
    <n v="620000"/>
    <s v="Yes"/>
    <n v="360000"/>
    <n v="2327900"/>
    <s v="Conservative"/>
    <s v="Gold"/>
    <d v="2024-03-01T00:00:00"/>
    <x v="0"/>
    <s v="Middle-Aged"/>
    <n v="138265"/>
    <n v="22.300806451612903"/>
  </r>
  <r>
    <s v="C1961"/>
    <s v="Sneha Behera"/>
    <n v="46"/>
    <s v="Male"/>
    <x v="5"/>
    <s v="Nagpur"/>
    <s v="Business Owner"/>
    <n v="1340000"/>
    <s v="No"/>
    <n v="0"/>
    <n v="3018179"/>
    <s v="Aggressive"/>
    <s v="Equity"/>
    <d v="2019-11-01T00:00:00"/>
    <x v="0"/>
    <s v="Middle-Aged"/>
    <n v="90972"/>
    <n v="6.7889552238805964"/>
  </r>
  <r>
    <s v="C1962"/>
    <s v="Riya Gupta"/>
    <n v="40"/>
    <s v="Male"/>
    <x v="3"/>
    <s v="Ahmedabad"/>
    <s v="Self-Employed"/>
    <n v="1390000"/>
    <s v="Yes"/>
    <n v="840000"/>
    <n v="3612276"/>
    <s v="Moderate"/>
    <s v="Fixed Deposits"/>
    <d v="2022-11-01T00:00:00"/>
    <x v="0"/>
    <s v="Middle-Aged"/>
    <n v="175573"/>
    <n v="12.631151079136691"/>
  </r>
  <r>
    <s v="C1963"/>
    <s v="Vikram Iyer"/>
    <n v="32"/>
    <s v="Male"/>
    <x v="4"/>
    <s v="Mysuru"/>
    <s v="Self-Employed"/>
    <n v="1040000"/>
    <s v="No"/>
    <n v="0"/>
    <n v="2613677"/>
    <s v="Moderate"/>
    <s v="Fixed Deposits"/>
    <d v="2019-06-01T00:00:00"/>
    <x v="0"/>
    <s v="Young Adults"/>
    <n v="123921"/>
    <n v="11.91548076923077"/>
  </r>
  <r>
    <s v="C1964"/>
    <s v="Aditya Shah"/>
    <n v="30"/>
    <s v="Female"/>
    <x v="0"/>
    <s v="Hyderabad"/>
    <s v="Business Owner"/>
    <n v="1200000"/>
    <s v="Yes"/>
    <n v="570000"/>
    <n v="3654433"/>
    <s v="Conservative"/>
    <s v="Gold"/>
    <d v="2021-10-01T00:00:00"/>
    <x v="0"/>
    <s v="Young Adults"/>
    <n v="331030"/>
    <n v="27.585833333333333"/>
  </r>
  <r>
    <s v="C1965"/>
    <s v="Sneha Shah"/>
    <n v="48"/>
    <s v="Male"/>
    <x v="8"/>
    <s v="New Delhi"/>
    <s v="Salaried"/>
    <n v="1290000"/>
    <s v="Yes"/>
    <n v="350000"/>
    <n v="2850751"/>
    <s v="Conservative"/>
    <s v="Fixed Deposits"/>
    <d v="2024-05-01T00:00:00"/>
    <x v="0"/>
    <s v="Middle-Aged"/>
    <n v="130362"/>
    <n v="10.105581395348837"/>
  </r>
  <r>
    <s v="C1966"/>
    <s v="Karan Joshi"/>
    <n v="51"/>
    <s v="Female"/>
    <x v="0"/>
    <s v="Hyderabad"/>
    <s v="Self-Employed"/>
    <n v="490000"/>
    <s v="Yes"/>
    <n v="280000"/>
    <n v="1724491"/>
    <s v="Aggressive"/>
    <s v="Mutual Funds"/>
    <d v="2024-04-01T00:00:00"/>
    <x v="1"/>
    <s v="Middle-Aged"/>
    <n v="102311"/>
    <n v="20.879795918367346"/>
  </r>
  <r>
    <s v="C1967"/>
    <s v="Priya Sharma"/>
    <n v="32"/>
    <s v="Female"/>
    <x v="2"/>
    <s v="Kanpur"/>
    <s v="Self-Employed"/>
    <n v="470000"/>
    <s v="No"/>
    <n v="0"/>
    <n v="307017"/>
    <s v="Moderate"/>
    <s v="Mutual Funds"/>
    <d v="2025-10-01T00:00:00"/>
    <x v="1"/>
    <s v="Young Adults"/>
    <n v="34088"/>
    <n v="7.2527659574468082"/>
  </r>
  <r>
    <s v="C1968"/>
    <s v="Rahul Reddy"/>
    <n v="39"/>
    <s v="Male"/>
    <x v="8"/>
    <s v="New Delhi"/>
    <s v="Salaried"/>
    <n v="550000"/>
    <s v="No"/>
    <n v="0"/>
    <n v="2428971"/>
    <s v="Moderate"/>
    <s v="Bonds"/>
    <d v="2025-06-01T00:00:00"/>
    <x v="0"/>
    <s v="Middle-Aged"/>
    <n v="56508"/>
    <n v="10.274181818181818"/>
  </r>
  <r>
    <s v="C1969"/>
    <s v="Aarav Mehta"/>
    <n v="24"/>
    <s v="Female"/>
    <x v="9"/>
    <s v="Kolkata"/>
    <s v="Salaried"/>
    <n v="910000"/>
    <s v="No"/>
    <n v="0"/>
    <n v="2378188"/>
    <s v="Aggressive"/>
    <s v="Mutual Funds"/>
    <d v="2025-09-01T00:00:00"/>
    <x v="0"/>
    <s v="Young Adults"/>
    <n v="119437"/>
    <n v="13.124945054945055"/>
  </r>
  <r>
    <s v="C1970"/>
    <s v="Kavya Gupta"/>
    <n v="28"/>
    <s v="Male"/>
    <x v="10"/>
    <s v="Coimbatore"/>
    <s v="Self-Employed"/>
    <n v="750000"/>
    <s v="No"/>
    <n v="0"/>
    <n v="2348153"/>
    <s v="Moderate"/>
    <s v="Equity"/>
    <d v="2024-06-01T00:00:00"/>
    <x v="0"/>
    <s v="Young Adults"/>
    <n v="184435"/>
    <n v="24.591333333333335"/>
  </r>
  <r>
    <s v="C1971"/>
    <s v="Amit Malhotra"/>
    <n v="27"/>
    <s v="Female"/>
    <x v="13"/>
    <s v="Jaipur"/>
    <s v="Salaried"/>
    <n v="500000"/>
    <s v="No"/>
    <n v="0"/>
    <n v="746898"/>
    <s v="Aggressive"/>
    <s v="Gold"/>
    <d v="2021-07-01T00:00:00"/>
    <x v="0"/>
    <s v="Young Adults"/>
    <n v="121322"/>
    <n v="24.264399999999998"/>
  </r>
  <r>
    <s v="C1972"/>
    <s v="Karan Bose"/>
    <n v="50"/>
    <s v="Female"/>
    <x v="12"/>
    <s v="Indore"/>
    <s v="Self-Employed"/>
    <n v="1300000"/>
    <s v="Yes"/>
    <n v="770000"/>
    <n v="5238951"/>
    <s v="Moderate"/>
    <s v="Equity"/>
    <d v="2025-11-01T00:00:00"/>
    <x v="0"/>
    <s v="Middle-Aged"/>
    <n v="335567"/>
    <n v="25.812846153846152"/>
  </r>
  <r>
    <s v="C1973"/>
    <s v="Aditya Iyer"/>
    <n v="27"/>
    <s v="Male"/>
    <x v="2"/>
    <s v="Kanpur"/>
    <s v="Business Owner"/>
    <n v="990000"/>
    <s v="Yes"/>
    <n v="350000"/>
    <n v="2058304"/>
    <s v="Moderate"/>
    <s v="Mutual Funds"/>
    <d v="2024-02-01T00:00:00"/>
    <x v="0"/>
    <s v="Young Adults"/>
    <n v="281931"/>
    <n v="28.477878787878787"/>
  </r>
  <r>
    <s v="C1974"/>
    <s v="Amit Iyer"/>
    <n v="40"/>
    <s v="Male"/>
    <x v="4"/>
    <s v="Mangaluru"/>
    <s v="Salaried"/>
    <n v="930000"/>
    <s v="No"/>
    <n v="0"/>
    <n v="1007921"/>
    <s v="Moderate"/>
    <s v="Mutual Funds"/>
    <d v="2023-06-01T00:00:00"/>
    <x v="0"/>
    <s v="Middle-Aged"/>
    <n v="77376"/>
    <n v="8.32"/>
  </r>
  <r>
    <s v="C1975"/>
    <s v="Neha Patel"/>
    <n v="48"/>
    <s v="Male"/>
    <x v="5"/>
    <s v="Nagpur"/>
    <s v="Salaried"/>
    <n v="740000"/>
    <s v="No"/>
    <n v="0"/>
    <n v="2616490"/>
    <s v="Moderate"/>
    <s v="Mutual Funds"/>
    <d v="2019-08-01T00:00:00"/>
    <x v="0"/>
    <s v="Middle-Aged"/>
    <n v="175177"/>
    <n v="23.672567567567569"/>
  </r>
  <r>
    <s v="C1976"/>
    <s v="Meera Kumar"/>
    <n v="42"/>
    <s v="Female"/>
    <x v="8"/>
    <s v="New Delhi"/>
    <s v="Salaried"/>
    <n v="690000"/>
    <s v="No"/>
    <n v="0"/>
    <n v="2884379"/>
    <s v="Moderate"/>
    <s v="Mutual Funds"/>
    <d v="2022-06-01T00:00:00"/>
    <x v="0"/>
    <s v="Middle-Aged"/>
    <n v="117558"/>
    <n v="17.037391304347828"/>
  </r>
  <r>
    <s v="C1977"/>
    <s v="Nisha Verma"/>
    <n v="49"/>
    <s v="Female"/>
    <x v="3"/>
    <s v="Ahmedabad"/>
    <s v="Salaried"/>
    <n v="540000"/>
    <s v="No"/>
    <n v="0"/>
    <n v="647512"/>
    <s v="Moderate"/>
    <s v="Bonds"/>
    <d v="2022-05-01T00:00:00"/>
    <x v="0"/>
    <s v="Middle-Aged"/>
    <n v="127911"/>
    <n v="23.687222222222225"/>
  </r>
  <r>
    <s v="C1978"/>
    <s v="Meera Malhotra"/>
    <n v="34"/>
    <s v="Male"/>
    <x v="5"/>
    <s v="Pune"/>
    <s v="Business Owner"/>
    <n v="1420000"/>
    <s v="Yes"/>
    <n v="480000"/>
    <n v="2027592"/>
    <s v="Conservative"/>
    <s v="Fixed Deposits"/>
    <d v="2023-11-01T00:00:00"/>
    <x v="0"/>
    <s v="Young Adults"/>
    <n v="109244"/>
    <n v="7.6932394366197183"/>
  </r>
  <r>
    <s v="C1979"/>
    <s v="Arjun Bose"/>
    <n v="29"/>
    <s v="Female"/>
    <x v="10"/>
    <s v="Chennai"/>
    <s v="Salaried"/>
    <n v="580000"/>
    <s v="No"/>
    <n v="0"/>
    <n v="2607312"/>
    <s v="Moderate"/>
    <s v="Fixed Deposits"/>
    <d v="2022-04-01T00:00:00"/>
    <x v="0"/>
    <s v="Young Adults"/>
    <n v="140027"/>
    <n v="24.142586206896553"/>
  </r>
  <r>
    <s v="C1980"/>
    <s v="Rahul Shah"/>
    <n v="25"/>
    <s v="Male"/>
    <x v="3"/>
    <s v="Ahmedabad"/>
    <s v="Salaried"/>
    <n v="950000"/>
    <s v="No"/>
    <n v="0"/>
    <n v="3807501"/>
    <s v="Moderate"/>
    <s v="Equity"/>
    <d v="2020-10-01T00:00:00"/>
    <x v="0"/>
    <s v="Young Adults"/>
    <n v="93259"/>
    <n v="9.8167368421052625"/>
  </r>
  <r>
    <s v="C1981"/>
    <s v="Arjun Reddy"/>
    <n v="32"/>
    <s v="Male"/>
    <x v="0"/>
    <s v="Hyderabad"/>
    <s v="Salaried"/>
    <n v="2120000"/>
    <s v="No"/>
    <n v="0"/>
    <n v="4056783"/>
    <s v="Conservative"/>
    <s v="Mutual Funds"/>
    <d v="2020-12-01T00:00:00"/>
    <x v="2"/>
    <s v="Young Adults"/>
    <n v="289083"/>
    <n v="13.635990566037737"/>
  </r>
  <r>
    <s v="C1982"/>
    <s v="Aditya Kumar"/>
    <n v="56"/>
    <s v="Female"/>
    <x v="11"/>
    <s v="Bhubaneswar"/>
    <s v="Self-Employed"/>
    <n v="710000"/>
    <s v="Yes"/>
    <n v="210000"/>
    <n v="2517217"/>
    <s v="Conservative"/>
    <s v="Mutual Funds"/>
    <d v="2022-02-01T00:00:00"/>
    <x v="0"/>
    <s v="Seniors"/>
    <n v="46873"/>
    <n v="6.6018309859154929"/>
  </r>
  <r>
    <s v="C1983"/>
    <s v="Nisha Mishra"/>
    <n v="47"/>
    <s v="Male"/>
    <x v="5"/>
    <s v="Pune"/>
    <s v="Salaried"/>
    <n v="1440000"/>
    <s v="No"/>
    <n v="0"/>
    <n v="3457950"/>
    <s v="Moderate"/>
    <s v="Mutual Funds"/>
    <d v="2019-02-01T00:00:00"/>
    <x v="0"/>
    <s v="Middle-Aged"/>
    <n v="123265"/>
    <n v="8.5600694444444443"/>
  </r>
  <r>
    <s v="C1984"/>
    <s v="Ishita Sahu"/>
    <n v="57"/>
    <s v="Female"/>
    <x v="5"/>
    <s v="Nagpur"/>
    <s v="Self-Employed"/>
    <n v="1160000"/>
    <s v="No"/>
    <n v="0"/>
    <n v="3860472"/>
    <s v="Moderate"/>
    <s v="Equity"/>
    <d v="2022-05-01T00:00:00"/>
    <x v="0"/>
    <s v="Seniors"/>
    <n v="183079"/>
    <n v="15.782672413793103"/>
  </r>
  <r>
    <s v="C1985"/>
    <s v="Pooja Nair"/>
    <n v="38"/>
    <s v="Female"/>
    <x v="2"/>
    <s v="Kanpur"/>
    <s v="Salaried"/>
    <n v="1010000"/>
    <s v="Yes"/>
    <n v="530000"/>
    <n v="4021641"/>
    <s v="Moderate"/>
    <s v="Equity"/>
    <d v="2020-07-01T00:00:00"/>
    <x v="0"/>
    <s v="Middle-Aged"/>
    <n v="231342"/>
    <n v="22.905148514851483"/>
  </r>
  <r>
    <s v="C1986"/>
    <s v="Aarav Reddy"/>
    <n v="24"/>
    <s v="Female"/>
    <x v="10"/>
    <s v="Chennai"/>
    <s v="Self-Employed"/>
    <n v="1080000"/>
    <s v="No"/>
    <n v="0"/>
    <n v="1763625"/>
    <s v="Aggressive"/>
    <s v="Equity"/>
    <d v="2019-02-01T00:00:00"/>
    <x v="0"/>
    <s v="Young Adults"/>
    <n v="264914"/>
    <n v="24.529074074074074"/>
  </r>
  <r>
    <s v="C1987"/>
    <s v="Kavya Mishra"/>
    <n v="46"/>
    <s v="Male"/>
    <x v="13"/>
    <s v="Udaipur"/>
    <s v="Salaried"/>
    <n v="810000"/>
    <s v="No"/>
    <n v="0"/>
    <n v="3113240"/>
    <s v="Aggressive"/>
    <s v="Equity"/>
    <d v="2024-02-01T00:00:00"/>
    <x v="0"/>
    <s v="Middle-Aged"/>
    <n v="94531"/>
    <n v="11.670493827160493"/>
  </r>
  <r>
    <s v="C1988"/>
    <s v="Karan Patel"/>
    <n v="32"/>
    <s v="Male"/>
    <x v="10"/>
    <s v="Chennai"/>
    <s v="Salaried"/>
    <n v="870000"/>
    <s v="No"/>
    <n v="0"/>
    <n v="2569047"/>
    <s v="Moderate"/>
    <s v="Bonds"/>
    <d v="2025-11-01T00:00:00"/>
    <x v="0"/>
    <s v="Young Adults"/>
    <n v="78092"/>
    <n v="8.9760919540229889"/>
  </r>
  <r>
    <s v="C1989"/>
    <s v="Neha Mishra"/>
    <n v="60"/>
    <s v="Male"/>
    <x v="4"/>
    <s v="Mysuru"/>
    <s v="Business Owner"/>
    <n v="630000"/>
    <s v="No"/>
    <n v="0"/>
    <n v="1925916"/>
    <s v="Aggressive"/>
    <s v="Mutual Funds"/>
    <d v="2020-04-01T00:00:00"/>
    <x v="0"/>
    <s v="Seniors"/>
    <n v="87651"/>
    <n v="13.912857142857144"/>
  </r>
  <r>
    <s v="C1990"/>
    <s v="Karan Gupta"/>
    <n v="44"/>
    <s v="Female"/>
    <x v="11"/>
    <s v="Jamshedpur"/>
    <s v="Salaried"/>
    <n v="870000"/>
    <s v="No"/>
    <n v="0"/>
    <n v="2961026"/>
    <s v="Conservative"/>
    <s v="Equity"/>
    <d v="2020-10-01T00:00:00"/>
    <x v="0"/>
    <s v="Middle-Aged"/>
    <n v="225379"/>
    <n v="25.905632183908047"/>
  </r>
  <r>
    <s v="C1991"/>
    <s v="Sneha Behera"/>
    <n v="48"/>
    <s v="Female"/>
    <x v="11"/>
    <s v="Jamshedpur"/>
    <s v="Salaried"/>
    <n v="620000"/>
    <s v="No"/>
    <n v="0"/>
    <n v="2846441"/>
    <s v="Conservative"/>
    <s v="Mutual Funds"/>
    <d v="2020-02-01T00:00:00"/>
    <x v="0"/>
    <s v="Middle-Aged"/>
    <n v="52116"/>
    <n v="8.4058064516129036"/>
  </r>
  <r>
    <s v="C1992"/>
    <s v="Aditya Patel"/>
    <n v="49"/>
    <s v="Male"/>
    <x v="2"/>
    <s v="Lucknow"/>
    <s v="Business Owner"/>
    <n v="1480000"/>
    <s v="Yes"/>
    <n v="510000"/>
    <n v="1616332"/>
    <s v="Moderate"/>
    <s v="Equity"/>
    <d v="2023-08-01T00:00:00"/>
    <x v="0"/>
    <s v="Middle-Aged"/>
    <n v="254288"/>
    <n v="17.18162162162162"/>
  </r>
  <r>
    <s v="C1993"/>
    <s v="Nisha Behera"/>
    <n v="51"/>
    <s v="Female"/>
    <x v="8"/>
    <s v="New Delhi"/>
    <s v="Self-Employed"/>
    <n v="330000"/>
    <s v="Yes"/>
    <n v="120000"/>
    <n v="317342"/>
    <s v="Conservative"/>
    <s v="Mutual Funds"/>
    <d v="2024-05-01T00:00:00"/>
    <x v="1"/>
    <s v="Middle-Aged"/>
    <n v="27388"/>
    <n v="8.2993939393939407"/>
  </r>
  <r>
    <s v="C1994"/>
    <s v="Aarav Behera"/>
    <n v="60"/>
    <s v="Male"/>
    <x v="3"/>
    <s v="Surat"/>
    <s v="Salaried"/>
    <n v="1110000"/>
    <s v="Yes"/>
    <n v="580000"/>
    <n v="1810447"/>
    <s v="Conservative"/>
    <s v="Equity"/>
    <d v="2022-09-01T00:00:00"/>
    <x v="0"/>
    <s v="Seniors"/>
    <n v="193079"/>
    <n v="17.394504504504503"/>
  </r>
  <r>
    <s v="C1995"/>
    <s v="Priya Singh"/>
    <n v="42"/>
    <s v="Male"/>
    <x v="0"/>
    <s v="Hyderabad"/>
    <s v="Salaried"/>
    <n v="1020000"/>
    <s v="No"/>
    <n v="0"/>
    <n v="4737667"/>
    <s v="Conservative"/>
    <s v="Mutual Funds"/>
    <d v="2023-06-01T00:00:00"/>
    <x v="0"/>
    <s v="Middle-Aged"/>
    <n v="89249"/>
    <n v="8.7499019607843138"/>
  </r>
  <r>
    <s v="C1996"/>
    <s v="Pooja Kumar"/>
    <n v="49"/>
    <s v="Male"/>
    <x v="5"/>
    <s v="Mumbai"/>
    <s v="Business Owner"/>
    <n v="970000"/>
    <s v="No"/>
    <n v="0"/>
    <n v="3703535"/>
    <s v="Moderate"/>
    <s v="Mutual Funds"/>
    <d v="2024-06-01T00:00:00"/>
    <x v="0"/>
    <s v="Middle-Aged"/>
    <n v="79793"/>
    <n v="8.2260824742268035"/>
  </r>
  <r>
    <s v="C1997"/>
    <s v="Kavya Jain"/>
    <n v="42"/>
    <s v="Male"/>
    <x v="12"/>
    <s v="Indore"/>
    <s v="Self-Employed"/>
    <n v="1490000"/>
    <s v="No"/>
    <n v="0"/>
    <n v="4858349"/>
    <s v="Moderate"/>
    <s v="Gold"/>
    <d v="2022-10-01T00:00:00"/>
    <x v="0"/>
    <s v="Middle-Aged"/>
    <n v="160608"/>
    <n v="10.779060402684564"/>
  </r>
  <r>
    <s v="C1998"/>
    <s v="Rohan Mishra"/>
    <n v="41"/>
    <s v="Male"/>
    <x v="4"/>
    <s v="Bengaluru"/>
    <s v="Salaried"/>
    <n v="730000"/>
    <s v="No"/>
    <n v="0"/>
    <n v="1263265"/>
    <s v="Moderate"/>
    <s v="Mutual Funds"/>
    <d v="2021-09-01T00:00:00"/>
    <x v="0"/>
    <s v="Middle-Aged"/>
    <n v="90274"/>
    <n v="12.366301369863015"/>
  </r>
  <r>
    <s v="C1999"/>
    <s v="Aarav Mehta"/>
    <n v="42"/>
    <s v="Male"/>
    <x v="1"/>
    <s v="Ludhiana"/>
    <s v="Salaried"/>
    <n v="980000"/>
    <s v="No"/>
    <n v="0"/>
    <n v="4411047"/>
    <s v="Conservative"/>
    <s v="Mutual Funds"/>
    <d v="2025-07-01T00:00:00"/>
    <x v="0"/>
    <s v="Middle-Aged"/>
    <n v="116123"/>
    <n v="11.849285714285715"/>
  </r>
  <r>
    <s v="C2000"/>
    <s v="Pooja Verma"/>
    <n v="57"/>
    <s v="Female"/>
    <x v="10"/>
    <s v="Coimbatore"/>
    <s v="Salaried"/>
    <n v="330000"/>
    <s v="No"/>
    <n v="0"/>
    <n v="1011869"/>
    <s v="Moderate"/>
    <s v="Equity"/>
    <d v="2023-02-01T00:00:00"/>
    <x v="1"/>
    <s v="Seniors"/>
    <n v="64321"/>
    <n v="19.491212121212122"/>
  </r>
  <r>
    <s v="C2001"/>
    <s v="Meera Verma"/>
    <n v="24"/>
    <s v="Female"/>
    <x v="4"/>
    <s v="Mangaluru"/>
    <s v="Self-Employed"/>
    <n v="680000"/>
    <s v="Yes"/>
    <n v="420000"/>
    <n v="2535562"/>
    <s v="Moderate"/>
    <s v="Equity"/>
    <d v="2020-10-01T00:00:00"/>
    <x v="0"/>
    <s v="Young Adults"/>
    <n v="49095"/>
    <n v="7.2198529411764705"/>
  </r>
  <r>
    <s v="C2002"/>
    <s v="Priya Iyer"/>
    <n v="52"/>
    <s v="Male"/>
    <x v="9"/>
    <s v="Kolkata"/>
    <s v="Salaried"/>
    <n v="1360000"/>
    <s v="No"/>
    <n v="0"/>
    <n v="2940258"/>
    <s v="Moderate"/>
    <s v="Fixed Deposits"/>
    <d v="2022-04-01T00:00:00"/>
    <x v="0"/>
    <s v="Middle-Aged"/>
    <n v="112705"/>
    <n v="8.2871323529411764"/>
  </r>
  <r>
    <s v="C2003"/>
    <s v="Vikram Iyer"/>
    <n v="56"/>
    <s v="Female"/>
    <x v="6"/>
    <s v="Kochi"/>
    <s v="Self-Employed"/>
    <n v="410000"/>
    <s v="No"/>
    <n v="0"/>
    <n v="553769"/>
    <s v="Moderate"/>
    <s v="Equity"/>
    <d v="2022-03-01T00:00:00"/>
    <x v="1"/>
    <s v="Seniors"/>
    <n v="41669"/>
    <n v="10.163170731707318"/>
  </r>
  <r>
    <s v="C2004"/>
    <s v="Riya Verma"/>
    <n v="44"/>
    <s v="Male"/>
    <x v="2"/>
    <s v="Kanpur"/>
    <s v="Salaried"/>
    <n v="930000"/>
    <s v="No"/>
    <n v="0"/>
    <n v="2797057"/>
    <s v="Moderate"/>
    <s v="Mutual Funds"/>
    <d v="2022-05-01T00:00:00"/>
    <x v="0"/>
    <s v="Middle-Aged"/>
    <n v="234573"/>
    <n v="25.222903225806455"/>
  </r>
  <r>
    <s v="C2005"/>
    <s v="Aarav Singh"/>
    <n v="25"/>
    <s v="Male"/>
    <x v="11"/>
    <s v="Bhubaneswar"/>
    <s v="Self-Employed"/>
    <n v="590000"/>
    <s v="No"/>
    <n v="0"/>
    <n v="1654954"/>
    <s v="Moderate"/>
    <s v="Mutual Funds"/>
    <d v="2025-03-01T00:00:00"/>
    <x v="0"/>
    <s v="Young Adults"/>
    <n v="113706"/>
    <n v="19.272203389830509"/>
  </r>
  <r>
    <s v="C2006"/>
    <s v="Ankit Shah"/>
    <n v="28"/>
    <s v="Female"/>
    <x v="13"/>
    <s v="Udaipur"/>
    <s v="Business Owner"/>
    <n v="800000"/>
    <s v="No"/>
    <n v="0"/>
    <n v="1081057"/>
    <s v="Aggressive"/>
    <s v="Fixed Deposits"/>
    <d v="2024-08-01T00:00:00"/>
    <x v="0"/>
    <s v="Young Adults"/>
    <n v="175177"/>
    <n v="21.897124999999999"/>
  </r>
  <r>
    <s v="C2007"/>
    <s v="Amit Bose"/>
    <n v="37"/>
    <s v="Female"/>
    <x v="2"/>
    <s v="Noida"/>
    <s v="Salaried"/>
    <n v="610000"/>
    <s v="Yes"/>
    <n v="310000"/>
    <n v="1720469"/>
    <s v="Moderate"/>
    <s v="Mutual Funds"/>
    <d v="2019-07-01T00:00:00"/>
    <x v="0"/>
    <s v="Middle-Aged"/>
    <n v="86056"/>
    <n v="14.107540983606556"/>
  </r>
  <r>
    <s v="C2008"/>
    <s v="Sneha Sharma"/>
    <n v="49"/>
    <s v="Female"/>
    <x v="7"/>
    <s v="Jamshedpur"/>
    <s v="Salaried"/>
    <n v="430000"/>
    <s v="No"/>
    <n v="0"/>
    <n v="1002851"/>
    <s v="Aggressive"/>
    <s v="Gold"/>
    <d v="2024-11-01T00:00:00"/>
    <x v="1"/>
    <s v="Middle-Aged"/>
    <n v="47097"/>
    <n v="10.952790697674418"/>
  </r>
  <r>
    <s v="C2009"/>
    <s v="Rahul Mehta"/>
    <n v="32"/>
    <s v="Female"/>
    <x v="4"/>
    <s v="Bengaluru"/>
    <s v="Salaried"/>
    <n v="1050000"/>
    <s v="No"/>
    <n v="0"/>
    <n v="4143030"/>
    <s v="Moderate"/>
    <s v="Mutual Funds"/>
    <d v="2019-04-01T00:00:00"/>
    <x v="0"/>
    <s v="Young Adults"/>
    <n v="74384"/>
    <n v="7.0841904761904759"/>
  </r>
  <r>
    <s v="C2010"/>
    <s v="Rohan Jain"/>
    <n v="31"/>
    <s v="Female"/>
    <x v="10"/>
    <s v="Coimbatore"/>
    <s v="Self-Employed"/>
    <n v="830000"/>
    <s v="No"/>
    <n v="0"/>
    <n v="2380977"/>
    <s v="Moderate"/>
    <s v="Fixed Deposits"/>
    <d v="2025-04-01T00:00:00"/>
    <x v="0"/>
    <s v="Young Adults"/>
    <n v="140995"/>
    <n v="16.987349397590361"/>
  </r>
  <r>
    <s v="C2011"/>
    <s v="Neha Shah"/>
    <n v="55"/>
    <s v="Male"/>
    <x v="4"/>
    <s v="Bengaluru"/>
    <s v="Salaried"/>
    <n v="1190000"/>
    <s v="No"/>
    <n v="0"/>
    <n v="2229888"/>
    <s v="Moderate"/>
    <s v="Bonds"/>
    <d v="2023-11-01T00:00:00"/>
    <x v="0"/>
    <s v="Middle-Aged"/>
    <n v="217127"/>
    <n v="18.24596638655462"/>
  </r>
  <r>
    <s v="C2012"/>
    <s v="Vikram Verma"/>
    <n v="54"/>
    <s v="Female"/>
    <x v="1"/>
    <s v="Chandigarh"/>
    <s v="Self-Employed"/>
    <n v="1320000"/>
    <s v="No"/>
    <n v="0"/>
    <n v="3651199"/>
    <s v="Moderate"/>
    <s v="Fixed Deposits"/>
    <d v="2025-09-01T00:00:00"/>
    <x v="0"/>
    <s v="Middle-Aged"/>
    <n v="354973"/>
    <n v="26.891893939393942"/>
  </r>
  <r>
    <s v="C2013"/>
    <s v="Ishita Shah"/>
    <n v="28"/>
    <s v="Male"/>
    <x v="12"/>
    <s v="Indore"/>
    <s v="Business Owner"/>
    <n v="1670000"/>
    <s v="No"/>
    <n v="0"/>
    <n v="4025261"/>
    <s v="Moderate"/>
    <s v="Equity"/>
    <d v="2025-12-01T00:00:00"/>
    <x v="2"/>
    <s v="Young Adults"/>
    <n v="433718"/>
    <n v="25.971137724550896"/>
  </r>
  <r>
    <s v="C2014"/>
    <s v="Nisha Sahu"/>
    <n v="58"/>
    <s v="Female"/>
    <x v="5"/>
    <s v="Nagpur"/>
    <s v="Self-Employed"/>
    <n v="910000"/>
    <s v="No"/>
    <n v="0"/>
    <n v="1253498"/>
    <s v="Conservative"/>
    <s v="Equity"/>
    <d v="2021-02-01T00:00:00"/>
    <x v="0"/>
    <s v="Seniors"/>
    <n v="136512"/>
    <n v="15.001318681318681"/>
  </r>
  <r>
    <s v="C2015"/>
    <s v="Meera Behera"/>
    <n v="24"/>
    <s v="Male"/>
    <x v="2"/>
    <s v="Lucknow"/>
    <s v="Self-Employed"/>
    <n v="1710000"/>
    <s v="No"/>
    <n v="0"/>
    <n v="7688498"/>
    <s v="Moderate"/>
    <s v="Equity"/>
    <d v="2021-07-01T00:00:00"/>
    <x v="2"/>
    <s v="Young Adults"/>
    <n v="258218"/>
    <n v="15.100467836257309"/>
  </r>
  <r>
    <s v="C2016"/>
    <s v="Priya Joshi"/>
    <n v="51"/>
    <s v="Male"/>
    <x v="12"/>
    <s v="Indore"/>
    <s v="Salaried"/>
    <n v="500000"/>
    <s v="No"/>
    <n v="0"/>
    <n v="859015"/>
    <s v="Aggressive"/>
    <s v="Equity"/>
    <d v="2025-01-01T00:00:00"/>
    <x v="0"/>
    <s v="Middle-Aged"/>
    <n v="48824"/>
    <n v="9.7647999999999993"/>
  </r>
  <r>
    <s v="C2017"/>
    <s v="Karan Verma"/>
    <n v="26"/>
    <s v="Female"/>
    <x v="4"/>
    <s v="Mysuru"/>
    <s v="Business Owner"/>
    <n v="1400000"/>
    <s v="No"/>
    <n v="0"/>
    <n v="2704991"/>
    <s v="Moderate"/>
    <s v="Mutual Funds"/>
    <d v="2024-09-01T00:00:00"/>
    <x v="0"/>
    <s v="Young Adults"/>
    <n v="160709"/>
    <n v="11.479214285714285"/>
  </r>
  <r>
    <s v="C2018"/>
    <s v="Kavya Reddy"/>
    <n v="23"/>
    <s v="Male"/>
    <x v="9"/>
    <s v="Kolkata"/>
    <s v="Salaried"/>
    <n v="1090000"/>
    <s v="No"/>
    <n v="0"/>
    <n v="935773"/>
    <s v="Moderate"/>
    <s v="Fixed Deposits"/>
    <d v="2023-04-01T00:00:00"/>
    <x v="0"/>
    <s v="Young Adults"/>
    <n v="278529"/>
    <n v="25.553119266055045"/>
  </r>
  <r>
    <s v="C2019"/>
    <s v="Ishita Iyer"/>
    <n v="41"/>
    <s v="Female"/>
    <x v="12"/>
    <s v="Indore"/>
    <s v="Salaried"/>
    <n v="970000"/>
    <s v="No"/>
    <n v="0"/>
    <n v="1125966"/>
    <s v="Moderate"/>
    <s v="Mutual Funds"/>
    <d v="2024-12-01T00:00:00"/>
    <x v="0"/>
    <s v="Middle-Aged"/>
    <n v="89438"/>
    <n v="9.2204123711340209"/>
  </r>
  <r>
    <s v="C2020"/>
    <s v="Aditya Joshi"/>
    <n v="48"/>
    <s v="Male"/>
    <x v="5"/>
    <s v="Pune"/>
    <s v="Salaried"/>
    <n v="1090000"/>
    <s v="Yes"/>
    <n v="320000"/>
    <n v="2182890"/>
    <s v="Moderate"/>
    <s v="Mutual Funds"/>
    <d v="2020-09-01T00:00:00"/>
    <x v="0"/>
    <s v="Middle-Aged"/>
    <n v="288267"/>
    <n v="26.446513761467887"/>
  </r>
  <r>
    <s v="C2021"/>
    <s v="Neha Malhotra"/>
    <n v="47"/>
    <s v="Female"/>
    <x v="2"/>
    <s v="Noida"/>
    <s v="Self-Employed"/>
    <n v="500000"/>
    <s v="Yes"/>
    <n v="280000"/>
    <n v="342420"/>
    <s v="Aggressive"/>
    <s v="Fixed Deposits"/>
    <d v="2020-04-01T00:00:00"/>
    <x v="0"/>
    <s v="Middle-Aged"/>
    <n v="88182"/>
    <n v="17.636399999999998"/>
  </r>
  <r>
    <s v="C2022"/>
    <s v="Amit Behera"/>
    <n v="32"/>
    <s v="Male"/>
    <x v="8"/>
    <s v="New Delhi"/>
    <s v="Self-Employed"/>
    <n v="440000"/>
    <s v="Yes"/>
    <n v="90000"/>
    <n v="1286128"/>
    <s v="Moderate"/>
    <s v="Mutual Funds"/>
    <d v="2023-03-01T00:00:00"/>
    <x v="1"/>
    <s v="Young Adults"/>
    <n v="74902"/>
    <n v="17.023181818181818"/>
  </r>
  <r>
    <s v="C2023"/>
    <s v="Amit Bose"/>
    <n v="37"/>
    <s v="Male"/>
    <x v="12"/>
    <s v="Indore"/>
    <s v="Salaried"/>
    <n v="2180000"/>
    <s v="No"/>
    <n v="0"/>
    <n v="3150790"/>
    <s v="Aggressive"/>
    <s v="Fixed Deposits"/>
    <d v="2020-04-01T00:00:00"/>
    <x v="2"/>
    <s v="Middle-Aged"/>
    <n v="223849"/>
    <n v="10.268302752293577"/>
  </r>
  <r>
    <s v="C2024"/>
    <s v="Arjun Malhotra"/>
    <n v="44"/>
    <s v="Male"/>
    <x v="1"/>
    <s v="Chandigarh"/>
    <s v="Self-Employed"/>
    <n v="770000"/>
    <s v="Yes"/>
    <n v="370000"/>
    <n v="3309942"/>
    <s v="Aggressive"/>
    <s v="Gold"/>
    <d v="2020-06-01T00:00:00"/>
    <x v="0"/>
    <s v="Middle-Aged"/>
    <n v="155980"/>
    <n v="20.257142857142856"/>
  </r>
  <r>
    <s v="C2025"/>
    <s v="Amit Jain"/>
    <n v="43"/>
    <s v="Female"/>
    <x v="12"/>
    <s v="Indore"/>
    <s v="Self-Employed"/>
    <n v="770000"/>
    <s v="Yes"/>
    <n v="400000"/>
    <n v="537931"/>
    <s v="Conservative"/>
    <s v="Bonds"/>
    <d v="2022-11-01T00:00:00"/>
    <x v="0"/>
    <s v="Middle-Aged"/>
    <n v="124733"/>
    <n v="16.199090909090909"/>
  </r>
  <r>
    <s v="C2026"/>
    <s v="Priya Sharma"/>
    <n v="44"/>
    <s v="Female"/>
    <x v="10"/>
    <s v="Coimbatore"/>
    <s v="Salaried"/>
    <n v="460000"/>
    <s v="Yes"/>
    <n v="170000"/>
    <n v="303395"/>
    <s v="Aggressive"/>
    <s v="Fixed Deposits"/>
    <d v="2023-08-01T00:00:00"/>
    <x v="1"/>
    <s v="Middle-Aged"/>
    <n v="65739"/>
    <n v="14.29108695652174"/>
  </r>
  <r>
    <s v="C2027"/>
    <s v="Riya Mehta"/>
    <n v="58"/>
    <s v="Male"/>
    <x v="6"/>
    <s v="Kochi"/>
    <s v="Self-Employed"/>
    <n v="380000"/>
    <s v="Yes"/>
    <n v="190000"/>
    <n v="874280"/>
    <s v="Moderate"/>
    <s v="Equity"/>
    <d v="2021-04-01T00:00:00"/>
    <x v="1"/>
    <s v="Seniors"/>
    <n v="44193"/>
    <n v="11.629736842105263"/>
  </r>
  <r>
    <s v="C2028"/>
    <s v="Aarav Sharma"/>
    <n v="56"/>
    <s v="Female"/>
    <x v="7"/>
    <s v="Jamshedpur"/>
    <s v="Salaried"/>
    <n v="810000"/>
    <s v="Yes"/>
    <n v="370000"/>
    <n v="3174570"/>
    <s v="Moderate"/>
    <s v="Mutual Funds"/>
    <d v="2025-10-01T00:00:00"/>
    <x v="0"/>
    <s v="Seniors"/>
    <n v="57906"/>
    <n v="7.1488888888888891"/>
  </r>
  <r>
    <s v="C2029"/>
    <s v="Pooja Shah"/>
    <n v="52"/>
    <s v="Female"/>
    <x v="8"/>
    <s v="New Delhi"/>
    <s v="Salaried"/>
    <n v="700000"/>
    <s v="No"/>
    <n v="0"/>
    <n v="2465964"/>
    <s v="Moderate"/>
    <s v="Equity"/>
    <d v="2025-06-01T00:00:00"/>
    <x v="0"/>
    <s v="Middle-Aged"/>
    <n v="116418"/>
    <n v="16.631142857142859"/>
  </r>
  <r>
    <s v="C2030"/>
    <s v="Amit Sahu"/>
    <n v="47"/>
    <s v="Female"/>
    <x v="7"/>
    <s v="Ranchi"/>
    <s v="Self-Employed"/>
    <n v="850000"/>
    <s v="No"/>
    <n v="0"/>
    <n v="3472549"/>
    <s v="Moderate"/>
    <s v="Mutual Funds"/>
    <d v="2023-08-01T00:00:00"/>
    <x v="0"/>
    <s v="Middle-Aged"/>
    <n v="104697"/>
    <n v="12.317294117647059"/>
  </r>
  <r>
    <s v="C2031"/>
    <s v="Aarav Behera"/>
    <n v="50"/>
    <s v="Male"/>
    <x v="5"/>
    <s v="Mumbai"/>
    <s v="Salaried"/>
    <n v="890000"/>
    <s v="No"/>
    <n v="0"/>
    <n v="1543892"/>
    <s v="Moderate"/>
    <s v="Mutual Funds"/>
    <d v="2022-01-01T00:00:00"/>
    <x v="0"/>
    <s v="Middle-Aged"/>
    <n v="190274"/>
    <n v="21.379101123595508"/>
  </r>
  <r>
    <s v="C2032"/>
    <s v="Rohan Mishra"/>
    <n v="23"/>
    <s v="Male"/>
    <x v="3"/>
    <s v="Surat"/>
    <s v="Salaried"/>
    <n v="3340000"/>
    <s v="No"/>
    <n v="0"/>
    <n v="14054756"/>
    <s v="Aggressive"/>
    <s v="Fixed Deposits"/>
    <d v="2020-04-01T00:00:00"/>
    <x v="2"/>
    <s v="Young Adults"/>
    <n v="704798"/>
    <n v="21.101736526946109"/>
  </r>
  <r>
    <s v="C2033"/>
    <s v="Arjun Mishra"/>
    <n v="26"/>
    <s v="Male"/>
    <x v="4"/>
    <s v="Bengaluru"/>
    <s v="Self-Employed"/>
    <n v="710000"/>
    <s v="Yes"/>
    <n v="140000"/>
    <n v="598166"/>
    <s v="Moderate"/>
    <s v="Mutual Funds"/>
    <d v="2024-05-01T00:00:00"/>
    <x v="0"/>
    <s v="Young Adults"/>
    <n v="94086"/>
    <n v="13.251549295774648"/>
  </r>
  <r>
    <s v="C2034"/>
    <s v="Amit Sahu"/>
    <n v="29"/>
    <s v="Male"/>
    <x v="5"/>
    <s v="Pune"/>
    <s v="Business Owner"/>
    <n v="2030000"/>
    <s v="No"/>
    <n v="0"/>
    <n v="3628107"/>
    <s v="Moderate"/>
    <s v="Mutual Funds"/>
    <d v="2023-12-01T00:00:00"/>
    <x v="2"/>
    <s v="Young Adults"/>
    <n v="428101"/>
    <n v="21.08871921182266"/>
  </r>
  <r>
    <s v="C2035"/>
    <s v="Ananya Malhotra"/>
    <n v="31"/>
    <s v="Male"/>
    <x v="5"/>
    <s v="Pune"/>
    <s v="Salaried"/>
    <n v="2100000"/>
    <s v="Yes"/>
    <n v="1340000"/>
    <n v="6721534"/>
    <s v="Moderate"/>
    <s v="Fixed Deposits"/>
    <d v="2024-01-01T00:00:00"/>
    <x v="2"/>
    <s v="Young Adults"/>
    <n v="264789"/>
    <n v="12.609"/>
  </r>
  <r>
    <s v="C2036"/>
    <s v="Nisha Singh"/>
    <n v="58"/>
    <s v="Male"/>
    <x v="2"/>
    <s v="Noida"/>
    <s v="Salaried"/>
    <n v="1290000"/>
    <s v="Yes"/>
    <n v="220000"/>
    <n v="3245542"/>
    <s v="Moderate"/>
    <s v="Mutual Funds"/>
    <d v="2019-11-01T00:00:00"/>
    <x v="0"/>
    <s v="Seniors"/>
    <n v="276492"/>
    <n v="21.433488372093024"/>
  </r>
  <r>
    <s v="C2037"/>
    <s v="Nisha Sahu"/>
    <n v="41"/>
    <s v="Male"/>
    <x v="0"/>
    <s v="Hyderabad"/>
    <s v="Salaried"/>
    <n v="750000"/>
    <s v="No"/>
    <n v="0"/>
    <n v="3955791"/>
    <s v="Conservative"/>
    <s v="Mutual Funds"/>
    <d v="2025-03-01T00:00:00"/>
    <x v="0"/>
    <s v="Middle-Aged"/>
    <n v="46277"/>
    <n v="6.1702666666666666"/>
  </r>
  <r>
    <s v="C2038"/>
    <s v="Riya Mishra"/>
    <n v="23"/>
    <s v="Female"/>
    <x v="2"/>
    <s v="Kanpur"/>
    <s v="Self-Employed"/>
    <n v="400000"/>
    <s v="Yes"/>
    <n v="120000"/>
    <n v="561665"/>
    <s v="Moderate"/>
    <s v="Mutual Funds"/>
    <d v="2024-06-01T00:00:00"/>
    <x v="1"/>
    <s v="Young Adults"/>
    <n v="37349"/>
    <n v="9.3372499999999992"/>
  </r>
  <r>
    <s v="C2039"/>
    <s v="Riya Reddy"/>
    <n v="32"/>
    <s v="Female"/>
    <x v="5"/>
    <s v="Nagpur"/>
    <s v="Salaried"/>
    <n v="1110000"/>
    <s v="No"/>
    <n v="0"/>
    <n v="5148336"/>
    <s v="Aggressive"/>
    <s v="Fixed Deposits"/>
    <d v="2021-08-01T00:00:00"/>
    <x v="0"/>
    <s v="Young Adults"/>
    <n v="122769"/>
    <n v="11.060270270270269"/>
  </r>
  <r>
    <s v="C2040"/>
    <s v="Aditya Jain"/>
    <n v="58"/>
    <s v="Female"/>
    <x v="8"/>
    <s v="New Delhi"/>
    <s v="Salaried"/>
    <n v="1490000"/>
    <s v="Yes"/>
    <n v="300000"/>
    <n v="5269678"/>
    <s v="Conservative"/>
    <s v="Equity"/>
    <d v="2020-07-01T00:00:00"/>
    <x v="0"/>
    <s v="Seniors"/>
    <n v="333539"/>
    <n v="22.385167785234898"/>
  </r>
  <r>
    <s v="C2041"/>
    <s v="Rahul Mehta"/>
    <n v="31"/>
    <s v="Male"/>
    <x v="9"/>
    <s v="Kolkata"/>
    <s v="Salaried"/>
    <n v="2220000"/>
    <s v="No"/>
    <n v="0"/>
    <n v="7524663"/>
    <s v="Aggressive"/>
    <s v="Fixed Deposits"/>
    <d v="2023-08-01T00:00:00"/>
    <x v="2"/>
    <s v="Young Adults"/>
    <n v="168014"/>
    <n v="7.5681981981981981"/>
  </r>
  <r>
    <s v="C2042"/>
    <s v="Amit Kumar"/>
    <n v="54"/>
    <s v="Male"/>
    <x v="11"/>
    <s v="Cuttack"/>
    <s v="Salaried"/>
    <n v="500000"/>
    <s v="No"/>
    <n v="0"/>
    <n v="673861"/>
    <s v="Moderate"/>
    <s v="Mutual Funds"/>
    <d v="2019-05-01T00:00:00"/>
    <x v="0"/>
    <s v="Middle-Aged"/>
    <n v="52041"/>
    <n v="10.408199999999999"/>
  </r>
  <r>
    <s v="C2043"/>
    <s v="Priya Das"/>
    <n v="54"/>
    <s v="Male"/>
    <x v="8"/>
    <s v="New Delhi"/>
    <s v="Salaried"/>
    <n v="740000"/>
    <s v="Yes"/>
    <n v="150000"/>
    <n v="1647219"/>
    <s v="Moderate"/>
    <s v="Fixed Deposits"/>
    <d v="2019-03-01T00:00:00"/>
    <x v="0"/>
    <s v="Middle-Aged"/>
    <n v="101408"/>
    <n v="13.703783783783784"/>
  </r>
  <r>
    <s v="C2044"/>
    <s v="Priya Sahu"/>
    <n v="28"/>
    <s v="Male"/>
    <x v="3"/>
    <s v="Vadodara"/>
    <s v="Salaried"/>
    <n v="510000"/>
    <s v="No"/>
    <n v="0"/>
    <n v="2471421"/>
    <s v="Moderate"/>
    <s v="Equity"/>
    <d v="2021-04-01T00:00:00"/>
    <x v="0"/>
    <s v="Young Adults"/>
    <n v="32483"/>
    <n v="6.3692156862745097"/>
  </r>
  <r>
    <s v="C2045"/>
    <s v="Vivaan Gupta"/>
    <n v="60"/>
    <s v="Male"/>
    <x v="6"/>
    <s v="Kochi"/>
    <s v="Salaried"/>
    <n v="600000"/>
    <s v="Yes"/>
    <n v="190000"/>
    <n v="1006566"/>
    <s v="Moderate"/>
    <s v="Mutual Funds"/>
    <d v="2024-12-01T00:00:00"/>
    <x v="0"/>
    <s v="Seniors"/>
    <n v="137663"/>
    <n v="22.943833333333334"/>
  </r>
  <r>
    <s v="C2046"/>
    <s v="Ishita Jain"/>
    <n v="39"/>
    <s v="Male"/>
    <x v="3"/>
    <s v="Ahmedabad"/>
    <s v="Salaried"/>
    <n v="1220000"/>
    <s v="No"/>
    <n v="0"/>
    <n v="4184643"/>
    <s v="Moderate"/>
    <s v="Equity"/>
    <d v="2021-05-01T00:00:00"/>
    <x v="0"/>
    <s v="Middle-Aged"/>
    <n v="218472"/>
    <n v="17.907540983606555"/>
  </r>
  <r>
    <s v="C2047"/>
    <s v="Vivaan Iyer"/>
    <n v="32"/>
    <s v="Male"/>
    <x v="4"/>
    <s v="Mysuru"/>
    <s v="Salaried"/>
    <n v="590000"/>
    <s v="Yes"/>
    <n v="100000"/>
    <n v="2702404"/>
    <s v="Moderate"/>
    <s v="Equity"/>
    <d v="2025-05-01T00:00:00"/>
    <x v="0"/>
    <s v="Young Adults"/>
    <n v="156759"/>
    <n v="26.569322033898306"/>
  </r>
  <r>
    <s v="C2048"/>
    <s v="Kavya Patel"/>
    <n v="49"/>
    <s v="Female"/>
    <x v="5"/>
    <s v="Mumbai"/>
    <s v="Salaried"/>
    <n v="540000"/>
    <s v="No"/>
    <n v="0"/>
    <n v="1288535"/>
    <s v="Aggressive"/>
    <s v="Equity"/>
    <d v="2023-11-01T00:00:00"/>
    <x v="0"/>
    <s v="Middle-Aged"/>
    <n v="37276"/>
    <n v="6.9029629629629632"/>
  </r>
  <r>
    <s v="C2049"/>
    <s v="Kavya Verma"/>
    <n v="57"/>
    <s v="Female"/>
    <x v="6"/>
    <s v="Thiruvananthapuram"/>
    <s v="Salaried"/>
    <n v="1320000"/>
    <s v="No"/>
    <n v="0"/>
    <n v="4389214"/>
    <s v="Moderate"/>
    <s v="Fixed Deposits"/>
    <d v="2021-01-01T00:00:00"/>
    <x v="0"/>
    <s v="Seniors"/>
    <n v="157286"/>
    <n v="11.915606060606061"/>
  </r>
  <r>
    <s v="C2050"/>
    <s v="Vikram Joshi"/>
    <n v="43"/>
    <s v="Male"/>
    <x v="5"/>
    <s v="Pune"/>
    <s v="Salaried"/>
    <n v="1090000"/>
    <s v="Yes"/>
    <n v="360000"/>
    <n v="3944461"/>
    <s v="Moderate"/>
    <s v="Mutual Funds"/>
    <d v="2020-10-01T00:00:00"/>
    <x v="0"/>
    <s v="Middle-Aged"/>
    <n v="232292"/>
    <n v="21.311192660550461"/>
  </r>
  <r>
    <s v="C2051"/>
    <s v="Rohan Behera"/>
    <n v="47"/>
    <s v="Male"/>
    <x v="6"/>
    <s v="Thiruvananthapuram"/>
    <s v="Salaried"/>
    <n v="1030000"/>
    <s v="No"/>
    <n v="0"/>
    <n v="1530881"/>
    <s v="Moderate"/>
    <s v="Equity"/>
    <d v="2024-11-01T00:00:00"/>
    <x v="0"/>
    <s v="Middle-Aged"/>
    <n v="213001"/>
    <n v="20.679708737864079"/>
  </r>
  <r>
    <s v="C2052"/>
    <s v="Aarav Kumar"/>
    <n v="50"/>
    <s v="Female"/>
    <x v="9"/>
    <s v="Kolkata"/>
    <s v="Salaried"/>
    <n v="590000"/>
    <s v="No"/>
    <n v="0"/>
    <n v="501674"/>
    <s v="Conservative"/>
    <s v="Equity"/>
    <d v="2020-11-01T00:00:00"/>
    <x v="0"/>
    <s v="Middle-Aged"/>
    <n v="69571"/>
    <n v="11.791694915254238"/>
  </r>
  <r>
    <s v="C2053"/>
    <s v="Karan Behera"/>
    <n v="37"/>
    <s v="Male"/>
    <x v="12"/>
    <s v="Bhopal"/>
    <s v="Salaried"/>
    <n v="1730000"/>
    <s v="No"/>
    <n v="0"/>
    <n v="4725915"/>
    <s v="Conservative"/>
    <s v="Equity"/>
    <d v="2024-10-01T00:00:00"/>
    <x v="2"/>
    <s v="Middle-Aged"/>
    <n v="330686"/>
    <n v="19.11479768786127"/>
  </r>
  <r>
    <s v="C2054"/>
    <s v="Sneha Behera"/>
    <n v="26"/>
    <s v="Male"/>
    <x v="11"/>
    <s v="Bhubaneswar"/>
    <s v="Salaried"/>
    <n v="860000"/>
    <s v="No"/>
    <n v="0"/>
    <n v="1882193"/>
    <s v="Moderate"/>
    <s v="Equity"/>
    <d v="2025-07-01T00:00:00"/>
    <x v="0"/>
    <s v="Young Adults"/>
    <n v="203184"/>
    <n v="23.626046511627909"/>
  </r>
  <r>
    <s v="C2055"/>
    <s v="Arjun Bose"/>
    <n v="51"/>
    <s v="Male"/>
    <x v="1"/>
    <s v="Chandigarh"/>
    <s v="Salaried"/>
    <n v="3150000"/>
    <s v="Yes"/>
    <n v="1490000"/>
    <n v="11429533"/>
    <s v="Conservative"/>
    <s v="Gold"/>
    <d v="2025-07-01T00:00:00"/>
    <x v="2"/>
    <s v="Middle-Aged"/>
    <n v="220713"/>
    <n v="7.0067619047619045"/>
  </r>
  <r>
    <s v="C2056"/>
    <s v="Neha Singh"/>
    <n v="31"/>
    <s v="Male"/>
    <x v="0"/>
    <s v="Hyderabad"/>
    <s v="Salaried"/>
    <n v="930000"/>
    <s v="No"/>
    <n v="0"/>
    <n v="1407211"/>
    <s v="Moderate"/>
    <s v="Gold"/>
    <d v="2022-04-01T00:00:00"/>
    <x v="0"/>
    <s v="Young Adults"/>
    <n v="214804"/>
    <n v="23.097204301075269"/>
  </r>
  <r>
    <s v="C2057"/>
    <s v="Aditya Joshi"/>
    <n v="49"/>
    <s v="Male"/>
    <x v="2"/>
    <s v="Lucknow"/>
    <s v="Business Owner"/>
    <n v="240000"/>
    <s v="Yes"/>
    <n v="50000"/>
    <n v="1332095"/>
    <s v="Moderate"/>
    <s v="Fixed Deposits"/>
    <d v="2020-02-01T00:00:00"/>
    <x v="1"/>
    <s v="Middle-Aged"/>
    <n v="27863"/>
    <n v="11.609583333333333"/>
  </r>
  <r>
    <s v="C2058"/>
    <s v="Ankit Malhotra"/>
    <n v="48"/>
    <s v="Female"/>
    <x v="0"/>
    <s v="Hyderabad"/>
    <s v="Salaried"/>
    <n v="240000"/>
    <s v="Yes"/>
    <n v="140000"/>
    <n v="130872"/>
    <s v="Conservative"/>
    <s v="Fixed Deposits"/>
    <d v="2021-05-01T00:00:00"/>
    <x v="1"/>
    <s v="Middle-Aged"/>
    <n v="65758"/>
    <n v="27.39916666666667"/>
  </r>
  <r>
    <s v="C2059"/>
    <s v="Rohan Gupta"/>
    <n v="41"/>
    <s v="Male"/>
    <x v="10"/>
    <s v="Coimbatore"/>
    <s v="Business Owner"/>
    <n v="1200000"/>
    <s v="No"/>
    <n v="0"/>
    <n v="3549743"/>
    <s v="Conservative"/>
    <s v="Mutual Funds"/>
    <d v="2020-04-01T00:00:00"/>
    <x v="0"/>
    <s v="Middle-Aged"/>
    <n v="229655"/>
    <n v="19.137916666666666"/>
  </r>
  <r>
    <s v="C2060"/>
    <s v="Ishita Sahu"/>
    <n v="50"/>
    <s v="Male"/>
    <x v="3"/>
    <s v="Ahmedabad"/>
    <s v="Salaried"/>
    <n v="1740000"/>
    <s v="No"/>
    <n v="0"/>
    <n v="5253673"/>
    <s v="Moderate"/>
    <s v="Fixed Deposits"/>
    <d v="2019-10-01T00:00:00"/>
    <x v="2"/>
    <s v="Middle-Aged"/>
    <n v="119133"/>
    <n v="6.8467241379310346"/>
  </r>
  <r>
    <s v="C2061"/>
    <s v="Aditya Verma"/>
    <n v="39"/>
    <s v="Male"/>
    <x v="6"/>
    <s v="Thiruvananthapuram"/>
    <s v="Salaried"/>
    <n v="550000"/>
    <s v="No"/>
    <n v="0"/>
    <n v="1079869"/>
    <s v="Moderate"/>
    <s v="Equity"/>
    <d v="2022-11-01T00:00:00"/>
    <x v="0"/>
    <s v="Middle-Aged"/>
    <n v="77542"/>
    <n v="14.098545454545455"/>
  </r>
  <r>
    <s v="C2062"/>
    <s v="Vivaan Nair"/>
    <n v="42"/>
    <s v="Female"/>
    <x v="1"/>
    <s v="Ludhiana"/>
    <s v="Self-Employed"/>
    <n v="2700000"/>
    <s v="Yes"/>
    <n v="1300000"/>
    <n v="4365327"/>
    <s v="Moderate"/>
    <s v="Mutual Funds"/>
    <d v="2019-04-01T00:00:00"/>
    <x v="2"/>
    <s v="Middle-Aged"/>
    <n v="746457"/>
    <n v="27.646555555555558"/>
  </r>
  <r>
    <s v="C2063"/>
    <s v="Neha Gupta"/>
    <n v="45"/>
    <s v="Male"/>
    <x v="2"/>
    <s v="Noida"/>
    <s v="Salaried"/>
    <n v="2120000"/>
    <s v="No"/>
    <n v="0"/>
    <n v="8387858"/>
    <s v="Aggressive"/>
    <s v="Mutual Funds"/>
    <d v="2019-12-01T00:00:00"/>
    <x v="2"/>
    <s v="Middle-Aged"/>
    <n v="447113"/>
    <n v="21.090235849056604"/>
  </r>
  <r>
    <s v="C2064"/>
    <s v="Vikram Roy"/>
    <n v="54"/>
    <s v="Male"/>
    <x v="0"/>
    <s v="Hyderabad"/>
    <s v="Salaried"/>
    <n v="950000"/>
    <s v="Yes"/>
    <n v="220000"/>
    <n v="4168788"/>
    <s v="Conservative"/>
    <s v="Mutual Funds"/>
    <d v="2022-06-01T00:00:00"/>
    <x v="0"/>
    <s v="Middle-Aged"/>
    <n v="113552"/>
    <n v="11.952842105263157"/>
  </r>
  <r>
    <s v="C2065"/>
    <s v="Riya Shah"/>
    <n v="55"/>
    <s v="Male"/>
    <x v="10"/>
    <s v="Coimbatore"/>
    <s v="Business Owner"/>
    <n v="1140000"/>
    <s v="Yes"/>
    <n v="220000"/>
    <n v="1847324"/>
    <s v="Conservative"/>
    <s v="Mutual Funds"/>
    <d v="2019-04-01T00:00:00"/>
    <x v="0"/>
    <s v="Middle-Aged"/>
    <n v="218122"/>
    <n v="19.133508771929826"/>
  </r>
  <r>
    <s v="C2066"/>
    <s v="Meera Shah"/>
    <n v="27"/>
    <s v="Male"/>
    <x v="2"/>
    <s v="Noida"/>
    <s v="Salaried"/>
    <n v="1390000"/>
    <s v="Yes"/>
    <n v="690000"/>
    <n v="3165694"/>
    <s v="Aggressive"/>
    <s v="Mutual Funds"/>
    <d v="2025-12-01T00:00:00"/>
    <x v="0"/>
    <s v="Young Adults"/>
    <n v="266024"/>
    <n v="19.138417266187048"/>
  </r>
  <r>
    <s v="C2067"/>
    <s v="Vivaan Patel"/>
    <n v="56"/>
    <s v="Male"/>
    <x v="4"/>
    <s v="Mangaluru"/>
    <s v="Salaried"/>
    <n v="2400000"/>
    <s v="No"/>
    <n v="0"/>
    <n v="6131836"/>
    <s v="Moderate"/>
    <s v="Mutual Funds"/>
    <d v="2019-06-01T00:00:00"/>
    <x v="2"/>
    <s v="Seniors"/>
    <n v="141800"/>
    <n v="5.9083333333333332"/>
  </r>
  <r>
    <s v="C2068"/>
    <s v="Rahul Joshi"/>
    <n v="33"/>
    <s v="Male"/>
    <x v="5"/>
    <s v="Nagpur"/>
    <s v="Salaried"/>
    <n v="1240000"/>
    <s v="No"/>
    <n v="0"/>
    <n v="1708473"/>
    <s v="Moderate"/>
    <s v="Fixed Deposits"/>
    <d v="2020-02-01T00:00:00"/>
    <x v="0"/>
    <s v="Young Adults"/>
    <n v="118823"/>
    <n v="9.5824999999999996"/>
  </r>
  <r>
    <s v="C2069"/>
    <s v="Ishita Singh"/>
    <n v="25"/>
    <s v="Female"/>
    <x v="0"/>
    <s v="Hyderabad"/>
    <s v="Business Owner"/>
    <n v="940000"/>
    <s v="Yes"/>
    <n v="570000"/>
    <n v="3345101"/>
    <s v="Moderate"/>
    <s v="Mutual Funds"/>
    <d v="2021-11-01T00:00:00"/>
    <x v="0"/>
    <s v="Young Adults"/>
    <n v="169076"/>
    <n v="17.986808510638298"/>
  </r>
  <r>
    <s v="C2070"/>
    <s v="Arjun Mehta"/>
    <n v="55"/>
    <s v="Female"/>
    <x v="8"/>
    <s v="New Delhi"/>
    <s v="Business Owner"/>
    <n v="1230000"/>
    <s v="No"/>
    <n v="0"/>
    <n v="4987712"/>
    <s v="Aggressive"/>
    <s v="Mutual Funds"/>
    <d v="2022-11-01T00:00:00"/>
    <x v="0"/>
    <s v="Middle-Aged"/>
    <n v="193831"/>
    <n v="15.758617886178861"/>
  </r>
  <r>
    <s v="C2071"/>
    <s v="Aarav Bose"/>
    <n v="33"/>
    <s v="Male"/>
    <x v="8"/>
    <s v="New Delhi"/>
    <s v="Salaried"/>
    <n v="1140000"/>
    <s v="Yes"/>
    <n v="740000"/>
    <n v="2020278"/>
    <s v="Conservative"/>
    <s v="Gold"/>
    <d v="2023-10-01T00:00:00"/>
    <x v="0"/>
    <s v="Young Adults"/>
    <n v="111908"/>
    <n v="9.8164912280701753"/>
  </r>
  <r>
    <s v="C2072"/>
    <s v="Rahul Gupta"/>
    <n v="38"/>
    <s v="Male"/>
    <x v="4"/>
    <s v="Mangaluru"/>
    <s v="Salaried"/>
    <n v="1410000"/>
    <s v="No"/>
    <n v="0"/>
    <n v="6963665"/>
    <s v="Conservative"/>
    <s v="Mutual Funds"/>
    <d v="2024-05-01T00:00:00"/>
    <x v="0"/>
    <s v="Middle-Aged"/>
    <n v="326527"/>
    <n v="23.157943262411347"/>
  </r>
  <r>
    <s v="C2073"/>
    <s v="Meera Mehta"/>
    <n v="40"/>
    <s v="Male"/>
    <x v="5"/>
    <s v="Pune"/>
    <s v="Self-Employed"/>
    <n v="360000"/>
    <s v="No"/>
    <n v="0"/>
    <n v="179542"/>
    <s v="Moderate"/>
    <s v="Gold"/>
    <d v="2020-07-01T00:00:00"/>
    <x v="1"/>
    <s v="Middle-Aged"/>
    <n v="58272"/>
    <n v="16.186666666666667"/>
  </r>
  <r>
    <s v="C2074"/>
    <s v="Karan Nair"/>
    <n v="52"/>
    <s v="Female"/>
    <x v="5"/>
    <s v="Pune"/>
    <s v="Salaried"/>
    <n v="1010000"/>
    <s v="No"/>
    <n v="0"/>
    <n v="3725998"/>
    <s v="Moderate"/>
    <s v="Fixed Deposits"/>
    <d v="2023-09-01T00:00:00"/>
    <x v="0"/>
    <s v="Middle-Aged"/>
    <n v="124781"/>
    <n v="12.354554455445545"/>
  </r>
  <r>
    <s v="C2075"/>
    <s v="Aditya Verma"/>
    <n v="32"/>
    <s v="Male"/>
    <x v="1"/>
    <s v="Ludhiana"/>
    <s v="Salaried"/>
    <n v="1090000"/>
    <s v="No"/>
    <n v="0"/>
    <n v="2979560"/>
    <s v="Conservative"/>
    <s v="Mutual Funds"/>
    <d v="2024-05-01T00:00:00"/>
    <x v="0"/>
    <s v="Young Adults"/>
    <n v="109811"/>
    <n v="10.074403669724772"/>
  </r>
  <r>
    <s v="C2076"/>
    <s v="Karan Behera"/>
    <n v="40"/>
    <s v="Female"/>
    <x v="10"/>
    <s v="Coimbatore"/>
    <s v="Self-Employed"/>
    <n v="820000"/>
    <s v="No"/>
    <n v="0"/>
    <n v="2198587"/>
    <s v="Moderate"/>
    <s v="Mutual Funds"/>
    <d v="2020-01-01T00:00:00"/>
    <x v="0"/>
    <s v="Middle-Aged"/>
    <n v="157289"/>
    <n v="19.18158536585366"/>
  </r>
  <r>
    <s v="C2077"/>
    <s v="Priya Nair"/>
    <n v="60"/>
    <s v="Female"/>
    <x v="0"/>
    <s v="Hyderabad"/>
    <s v="Salaried"/>
    <n v="1310000"/>
    <s v="No"/>
    <n v="0"/>
    <n v="3262568"/>
    <s v="Moderate"/>
    <s v="Mutual Funds"/>
    <d v="2019-08-01T00:00:00"/>
    <x v="0"/>
    <s v="Seniors"/>
    <n v="273543"/>
    <n v="20.88114503816794"/>
  </r>
  <r>
    <s v="C2078"/>
    <s v="Meera Mehta"/>
    <n v="41"/>
    <s v="Female"/>
    <x v="13"/>
    <s v="Udaipur"/>
    <s v="Salaried"/>
    <n v="2450000"/>
    <s v="No"/>
    <n v="0"/>
    <n v="4536064"/>
    <s v="Moderate"/>
    <s v="Mutual Funds"/>
    <d v="2020-06-01T00:00:00"/>
    <x v="2"/>
    <s v="Middle-Aged"/>
    <n v="507463"/>
    <n v="20.712775510204082"/>
  </r>
  <r>
    <s v="C2079"/>
    <s v="Amit Kumar"/>
    <n v="58"/>
    <s v="Female"/>
    <x v="4"/>
    <s v="Mangaluru"/>
    <s v="Business Owner"/>
    <n v="920000"/>
    <s v="No"/>
    <n v="0"/>
    <n v="3519091"/>
    <s v="Conservative"/>
    <s v="Mutual Funds"/>
    <d v="2021-11-01T00:00:00"/>
    <x v="0"/>
    <s v="Seniors"/>
    <n v="97931"/>
    <n v="10.644673913043478"/>
  </r>
  <r>
    <s v="C2080"/>
    <s v="Neha Gupta"/>
    <n v="35"/>
    <s v="Female"/>
    <x v="12"/>
    <s v="Bhopal"/>
    <s v="Self-Employed"/>
    <n v="1240000"/>
    <s v="Yes"/>
    <n v="610000"/>
    <n v="4659872"/>
    <s v="Moderate"/>
    <s v="Mutual Funds"/>
    <d v="2021-02-01T00:00:00"/>
    <x v="0"/>
    <s v="Young Adults"/>
    <n v="234208"/>
    <n v="18.88774193548387"/>
  </r>
  <r>
    <s v="C2081"/>
    <s v="Vikram Patel"/>
    <n v="25"/>
    <s v="Male"/>
    <x v="11"/>
    <s v="Bhubaneswar"/>
    <s v="Salaried"/>
    <n v="2060000"/>
    <s v="Yes"/>
    <n v="930000"/>
    <n v="4282396"/>
    <s v="Aggressive"/>
    <s v="Mutual Funds"/>
    <d v="2022-02-01T00:00:00"/>
    <x v="2"/>
    <s v="Young Adults"/>
    <n v="468351"/>
    <n v="22.735485436893203"/>
  </r>
  <r>
    <s v="C2082"/>
    <s v="Meera Jain"/>
    <n v="32"/>
    <s v="Male"/>
    <x v="5"/>
    <s v="Mumbai"/>
    <s v="Salaried"/>
    <n v="930000"/>
    <s v="No"/>
    <n v="0"/>
    <n v="3953483"/>
    <s v="Conservative"/>
    <s v="Equity"/>
    <d v="2025-12-01T00:00:00"/>
    <x v="0"/>
    <s v="Young Adults"/>
    <n v="125759"/>
    <n v="13.522473118279571"/>
  </r>
  <r>
    <s v="C2083"/>
    <s v="Amit Sharma"/>
    <n v="60"/>
    <s v="Male"/>
    <x v="0"/>
    <s v="Hyderabad"/>
    <s v="Salaried"/>
    <n v="520000"/>
    <s v="No"/>
    <n v="0"/>
    <n v="661899"/>
    <s v="Moderate"/>
    <s v="Mutual Funds"/>
    <d v="2024-06-01T00:00:00"/>
    <x v="0"/>
    <s v="Seniors"/>
    <n v="57107"/>
    <n v="10.982115384615385"/>
  </r>
  <r>
    <s v="C2084"/>
    <s v="Ananya Nair"/>
    <n v="23"/>
    <s v="Male"/>
    <x v="6"/>
    <s v="Thiruvananthapuram"/>
    <s v="Salaried"/>
    <n v="1190000"/>
    <s v="Yes"/>
    <n v="230000"/>
    <n v="4722657"/>
    <s v="Conservative"/>
    <s v="Fixed Deposits"/>
    <d v="2021-02-01T00:00:00"/>
    <x v="0"/>
    <s v="Young Adults"/>
    <n v="281714"/>
    <n v="23.673445378151261"/>
  </r>
  <r>
    <s v="C2085"/>
    <s v="Priya Verma"/>
    <n v="49"/>
    <s v="Female"/>
    <x v="12"/>
    <s v="Bhopal"/>
    <s v="Salaried"/>
    <n v="250000"/>
    <s v="No"/>
    <n v="0"/>
    <n v="275974"/>
    <s v="Aggressive"/>
    <s v="Mutual Funds"/>
    <d v="2023-09-01T00:00:00"/>
    <x v="1"/>
    <s v="Middle-Aged"/>
    <n v="24080"/>
    <n v="9.6319999999999997"/>
  </r>
  <r>
    <s v="C2086"/>
    <s v="Amit Sharma"/>
    <n v="30"/>
    <s v="Male"/>
    <x v="10"/>
    <s v="Chennai"/>
    <s v="Salaried"/>
    <n v="240000"/>
    <s v="No"/>
    <n v="0"/>
    <n v="686267"/>
    <s v="Aggressive"/>
    <s v="Gold"/>
    <d v="2021-01-01T00:00:00"/>
    <x v="1"/>
    <s v="Young Adults"/>
    <n v="28189"/>
    <n v="11.745416666666667"/>
  </r>
  <r>
    <s v="C2087"/>
    <s v="Aarav Bose"/>
    <n v="39"/>
    <s v="Female"/>
    <x v="3"/>
    <s v="Ahmedabad"/>
    <s v="Salaried"/>
    <n v="1020000"/>
    <s v="No"/>
    <n v="0"/>
    <n v="1741942"/>
    <s v="Moderate"/>
    <s v="Mutual Funds"/>
    <d v="2021-06-01T00:00:00"/>
    <x v="0"/>
    <s v="Middle-Aged"/>
    <n v="82111"/>
    <n v="8.0500980392156869"/>
  </r>
  <r>
    <s v="C2088"/>
    <s v="Neha Sharma"/>
    <n v="31"/>
    <s v="Male"/>
    <x v="4"/>
    <s v="Mangaluru"/>
    <s v="Salaried"/>
    <n v="240000"/>
    <s v="No"/>
    <n v="0"/>
    <n v="923869"/>
    <s v="Moderate"/>
    <s v="Fixed Deposits"/>
    <d v="2025-10-01T00:00:00"/>
    <x v="1"/>
    <s v="Young Adults"/>
    <n v="28748"/>
    <n v="11.978333333333333"/>
  </r>
  <r>
    <s v="C2089"/>
    <s v="Ankit Shah"/>
    <n v="28"/>
    <s v="Female"/>
    <x v="1"/>
    <s v="Ludhiana"/>
    <s v="Salaried"/>
    <n v="410000"/>
    <s v="No"/>
    <n v="0"/>
    <n v="1555601"/>
    <s v="Conservative"/>
    <s v="Mutual Funds"/>
    <d v="2019-07-01T00:00:00"/>
    <x v="1"/>
    <s v="Young Adults"/>
    <n v="62103"/>
    <n v="15.147073170731707"/>
  </r>
  <r>
    <s v="C2090"/>
    <s v="Pooja Sahu"/>
    <n v="47"/>
    <s v="Male"/>
    <x v="4"/>
    <s v="Mysuru"/>
    <s v="Salaried"/>
    <n v="690000"/>
    <s v="No"/>
    <n v="0"/>
    <n v="1357712"/>
    <s v="Moderate"/>
    <s v="Equity"/>
    <d v="2021-03-01T00:00:00"/>
    <x v="0"/>
    <s v="Middle-Aged"/>
    <n v="51513"/>
    <n v="7.4656521739130444"/>
  </r>
  <r>
    <s v="C2091"/>
    <s v="Ananya Nair"/>
    <n v="50"/>
    <s v="Male"/>
    <x v="12"/>
    <s v="Bhopal"/>
    <s v="Salaried"/>
    <n v="570000"/>
    <s v="No"/>
    <n v="0"/>
    <n v="578785"/>
    <s v="Moderate"/>
    <s v="Mutual Funds"/>
    <d v="2019-11-01T00:00:00"/>
    <x v="0"/>
    <s v="Middle-Aged"/>
    <n v="135923"/>
    <n v="23.846140350877192"/>
  </r>
  <r>
    <s v="C2092"/>
    <s v="Ishita Behera"/>
    <n v="55"/>
    <s v="Male"/>
    <x v="13"/>
    <s v="Jaipur"/>
    <s v="Salaried"/>
    <n v="780000"/>
    <s v="No"/>
    <n v="0"/>
    <n v="1622576"/>
    <s v="Conservative"/>
    <s v="Equity"/>
    <d v="2019-08-01T00:00:00"/>
    <x v="0"/>
    <s v="Middle-Aged"/>
    <n v="146166"/>
    <n v="18.739230769230769"/>
  </r>
  <r>
    <s v="C2093"/>
    <s v="Priya Mehta"/>
    <n v="59"/>
    <s v="Female"/>
    <x v="3"/>
    <s v="Ahmedabad"/>
    <s v="Self-Employed"/>
    <n v="1570000"/>
    <s v="No"/>
    <n v="0"/>
    <n v="5894990"/>
    <s v="Moderate"/>
    <s v="Mutual Funds"/>
    <d v="2019-11-01T00:00:00"/>
    <x v="2"/>
    <s v="Seniors"/>
    <n v="283556"/>
    <n v="18.060891719745221"/>
  </r>
  <r>
    <s v="C2094"/>
    <s v="Riya Mishra"/>
    <n v="31"/>
    <s v="Male"/>
    <x v="9"/>
    <s v="Kolkata"/>
    <s v="Self-Employed"/>
    <n v="970000"/>
    <s v="No"/>
    <n v="0"/>
    <n v="3520511"/>
    <s v="Conservative"/>
    <s v="Equity"/>
    <d v="2021-06-01T00:00:00"/>
    <x v="0"/>
    <s v="Young Adults"/>
    <n v="146267"/>
    <n v="15.079072164948453"/>
  </r>
  <r>
    <s v="C2095"/>
    <s v="Amit Nair"/>
    <n v="40"/>
    <s v="Male"/>
    <x v="4"/>
    <s v="Bengaluru"/>
    <s v="Salaried"/>
    <n v="540000"/>
    <s v="Yes"/>
    <n v="280000"/>
    <n v="1268435"/>
    <s v="Conservative"/>
    <s v="Mutual Funds"/>
    <d v="2020-03-01T00:00:00"/>
    <x v="0"/>
    <s v="Middle-Aged"/>
    <n v="112803"/>
    <n v="20.889444444444443"/>
  </r>
  <r>
    <s v="C2096"/>
    <s v="Ankit Gupta"/>
    <n v="43"/>
    <s v="Male"/>
    <x v="4"/>
    <s v="Mysuru"/>
    <s v="Salaried"/>
    <n v="1790000"/>
    <s v="Yes"/>
    <n v="670000"/>
    <n v="1893685"/>
    <s v="Moderate"/>
    <s v="Equity"/>
    <d v="2023-08-01T00:00:00"/>
    <x v="2"/>
    <s v="Middle-Aged"/>
    <n v="281613"/>
    <n v="15.732569832402236"/>
  </r>
  <r>
    <s v="C2097"/>
    <s v="Pooja Iyer"/>
    <n v="24"/>
    <s v="Female"/>
    <x v="4"/>
    <s v="Bengaluru"/>
    <s v="Salaried"/>
    <n v="390000"/>
    <s v="No"/>
    <n v="0"/>
    <n v="1688979"/>
    <s v="Moderate"/>
    <s v="Mutual Funds"/>
    <d v="2021-11-01T00:00:00"/>
    <x v="1"/>
    <s v="Young Adults"/>
    <n v="89581"/>
    <n v="22.969487179487182"/>
  </r>
  <r>
    <s v="C2098"/>
    <s v="Kavya Mishra"/>
    <n v="60"/>
    <s v="Male"/>
    <x v="4"/>
    <s v="Mangaluru"/>
    <s v="Salaried"/>
    <n v="960000"/>
    <s v="Yes"/>
    <n v="380000"/>
    <n v="1641033"/>
    <s v="Conservative"/>
    <s v="Mutual Funds"/>
    <d v="2022-03-01T00:00:00"/>
    <x v="0"/>
    <s v="Seniors"/>
    <n v="221781"/>
    <n v="23.102187499999999"/>
  </r>
  <r>
    <s v="C2099"/>
    <s v="Aditya Kumar"/>
    <n v="58"/>
    <s v="Female"/>
    <x v="11"/>
    <s v="Jamshedpur"/>
    <s v="Salaried"/>
    <n v="360000"/>
    <s v="Yes"/>
    <n v="110000"/>
    <n v="611260"/>
    <s v="Moderate"/>
    <s v="Equity"/>
    <d v="2020-12-01T00:00:00"/>
    <x v="1"/>
    <s v="Seniors"/>
    <n v="71754"/>
    <n v="19.931666666666668"/>
  </r>
  <r>
    <s v="C2100"/>
    <s v="Ananya Patel"/>
    <n v="59"/>
    <s v="Male"/>
    <x v="0"/>
    <s v="Hyderabad"/>
    <s v="Business Owner"/>
    <n v="980000"/>
    <s v="No"/>
    <n v="0"/>
    <n v="894013"/>
    <s v="Moderate"/>
    <s v="Bonds"/>
    <d v="2019-08-01T00:00:00"/>
    <x v="0"/>
    <s v="Seniors"/>
    <n v="164108"/>
    <n v="16.745714285714286"/>
  </r>
  <r>
    <s v="C2101"/>
    <s v="Ankit Malhotra"/>
    <n v="37"/>
    <s v="Male"/>
    <x v="5"/>
    <s v="Pune"/>
    <s v="Salaried"/>
    <n v="710000"/>
    <s v="No"/>
    <n v="0"/>
    <n v="1734584"/>
    <s v="Aggressive"/>
    <s v="Equity"/>
    <d v="2022-07-01T00:00:00"/>
    <x v="0"/>
    <s v="Middle-Aged"/>
    <n v="175838"/>
    <n v="24.765915492957745"/>
  </r>
  <r>
    <s v="C2102"/>
    <s v="Karan Mehta"/>
    <n v="50"/>
    <s v="Female"/>
    <x v="1"/>
    <s v="Chandigarh"/>
    <s v="Salaried"/>
    <n v="1540000"/>
    <s v="Yes"/>
    <n v="740000"/>
    <n v="4465166"/>
    <s v="Moderate"/>
    <s v="Fixed Deposits"/>
    <d v="2022-06-01T00:00:00"/>
    <x v="2"/>
    <s v="Middle-Aged"/>
    <n v="268018"/>
    <n v="17.403766233766234"/>
  </r>
  <r>
    <s v="C2103"/>
    <s v="Rahul Sahu"/>
    <n v="40"/>
    <s v="Male"/>
    <x v="6"/>
    <s v="Kochi"/>
    <s v="Salaried"/>
    <n v="1260000"/>
    <s v="Yes"/>
    <n v="280000"/>
    <n v="4512281"/>
    <s v="Conservative"/>
    <s v="Equity"/>
    <d v="2025-12-01T00:00:00"/>
    <x v="0"/>
    <s v="Middle-Aged"/>
    <n v="111420"/>
    <n v="8.8428571428571434"/>
  </r>
  <r>
    <s v="C2104"/>
    <s v="Arjun Kumar"/>
    <n v="56"/>
    <s v="Female"/>
    <x v="12"/>
    <s v="Bhopal"/>
    <s v="Salaried"/>
    <n v="620000"/>
    <s v="Yes"/>
    <n v="310000"/>
    <n v="1126000"/>
    <s v="Conservative"/>
    <s v="Equity"/>
    <d v="2022-05-01T00:00:00"/>
    <x v="0"/>
    <s v="Seniors"/>
    <n v="52562"/>
    <n v="8.4777419354838699"/>
  </r>
  <r>
    <s v="C2105"/>
    <s v="Nisha Malhotra"/>
    <n v="44"/>
    <s v="Male"/>
    <x v="1"/>
    <s v="Ludhiana"/>
    <s v="Salaried"/>
    <n v="550000"/>
    <s v="No"/>
    <n v="0"/>
    <n v="2197826"/>
    <s v="Moderate"/>
    <s v="Mutual Funds"/>
    <d v="2022-11-01T00:00:00"/>
    <x v="0"/>
    <s v="Middle-Aged"/>
    <n v="145621"/>
    <n v="26.476545454545452"/>
  </r>
  <r>
    <s v="C2106"/>
    <s v="Rohan Singh"/>
    <n v="33"/>
    <s v="Female"/>
    <x v="4"/>
    <s v="Mangaluru"/>
    <s v="Salaried"/>
    <n v="710000"/>
    <s v="Yes"/>
    <n v="320000"/>
    <n v="1247515"/>
    <s v="Conservative"/>
    <s v="Mutual Funds"/>
    <d v="2021-02-01T00:00:00"/>
    <x v="0"/>
    <s v="Young Adults"/>
    <n v="81194"/>
    <n v="11.435774647887325"/>
  </r>
  <r>
    <s v="C2107"/>
    <s v="Aarav Jain"/>
    <n v="35"/>
    <s v="Female"/>
    <x v="0"/>
    <s v="Hyderabad"/>
    <s v="Salaried"/>
    <n v="2380000"/>
    <s v="Yes"/>
    <n v="1020000"/>
    <n v="9591191"/>
    <s v="Conservative"/>
    <s v="Gold"/>
    <d v="2023-04-01T00:00:00"/>
    <x v="2"/>
    <s v="Young Adults"/>
    <n v="560305"/>
    <n v="23.5422268907563"/>
  </r>
  <r>
    <s v="C2108"/>
    <s v="Ankit Sahu"/>
    <n v="26"/>
    <s v="Female"/>
    <x v="2"/>
    <s v="Kanpur"/>
    <s v="Salaried"/>
    <n v="2070000"/>
    <s v="No"/>
    <n v="0"/>
    <n v="6719042"/>
    <s v="Aggressive"/>
    <s v="Equity"/>
    <d v="2020-10-01T00:00:00"/>
    <x v="2"/>
    <s v="Young Adults"/>
    <n v="237974"/>
    <n v="11.496328502415459"/>
  </r>
  <r>
    <s v="C2109"/>
    <s v="Vivaan Reddy"/>
    <n v="44"/>
    <s v="Male"/>
    <x v="2"/>
    <s v="Kanpur"/>
    <s v="Business Owner"/>
    <n v="500000"/>
    <s v="No"/>
    <n v="0"/>
    <n v="1644870"/>
    <s v="Moderate"/>
    <s v="Equity"/>
    <d v="2019-05-01T00:00:00"/>
    <x v="0"/>
    <s v="Middle-Aged"/>
    <n v="75330"/>
    <n v="15.065999999999999"/>
  </r>
  <r>
    <s v="C2110"/>
    <s v="Rahul Mehta"/>
    <n v="29"/>
    <s v="Male"/>
    <x v="4"/>
    <s v="Bengaluru"/>
    <s v="Salaried"/>
    <n v="1320000"/>
    <s v="Yes"/>
    <n v="370000"/>
    <n v="2234602"/>
    <s v="Moderate"/>
    <s v="Equity"/>
    <d v="2020-03-01T00:00:00"/>
    <x v="0"/>
    <s v="Young Adults"/>
    <n v="282576"/>
    <n v="21.407272727272726"/>
  </r>
  <r>
    <s v="C2111"/>
    <s v="Nisha Jain"/>
    <n v="46"/>
    <s v="Female"/>
    <x v="11"/>
    <s v="Cuttack"/>
    <s v="Salaried"/>
    <n v="330000"/>
    <s v="Yes"/>
    <n v="100000"/>
    <n v="454789"/>
    <s v="Conservative"/>
    <s v="Mutual Funds"/>
    <d v="2021-12-01T00:00:00"/>
    <x v="1"/>
    <s v="Middle-Aged"/>
    <n v="30529"/>
    <n v="9.2512121212121219"/>
  </r>
  <r>
    <s v="C2112"/>
    <s v="Neha Iyer"/>
    <n v="26"/>
    <s v="Female"/>
    <x v="4"/>
    <s v="Mysuru"/>
    <s v="Salaried"/>
    <n v="660000"/>
    <s v="No"/>
    <n v="0"/>
    <n v="1697617"/>
    <s v="Moderate"/>
    <s v="Mutual Funds"/>
    <d v="2024-03-01T00:00:00"/>
    <x v="0"/>
    <s v="Young Adults"/>
    <n v="152075"/>
    <n v="23.041666666666664"/>
  </r>
  <r>
    <s v="C2113"/>
    <s v="Rohan Bose"/>
    <n v="50"/>
    <s v="Male"/>
    <x v="4"/>
    <s v="Mysuru"/>
    <s v="Salaried"/>
    <n v="510000"/>
    <s v="No"/>
    <n v="0"/>
    <n v="1764973"/>
    <s v="Moderate"/>
    <s v="Equity"/>
    <d v="2025-07-01T00:00:00"/>
    <x v="0"/>
    <s v="Middle-Aged"/>
    <n v="104749"/>
    <n v="20.539019607843137"/>
  </r>
  <r>
    <s v="C2114"/>
    <s v="Ananya Roy"/>
    <n v="37"/>
    <s v="Male"/>
    <x v="9"/>
    <s v="Kolkata"/>
    <s v="Salaried"/>
    <n v="1530000"/>
    <s v="No"/>
    <n v="0"/>
    <n v="2040610"/>
    <s v="Conservative"/>
    <s v="Mutual Funds"/>
    <d v="2023-01-01T00:00:00"/>
    <x v="2"/>
    <s v="Middle-Aged"/>
    <n v="250104"/>
    <n v="16.346666666666668"/>
  </r>
  <r>
    <s v="C2115"/>
    <s v="Neha Mishra"/>
    <n v="23"/>
    <s v="Male"/>
    <x v="3"/>
    <s v="Ahmedabad"/>
    <s v="Salaried"/>
    <n v="420000"/>
    <s v="No"/>
    <n v="0"/>
    <n v="1554571"/>
    <s v="Aggressive"/>
    <s v="Mutual Funds"/>
    <d v="2023-07-01T00:00:00"/>
    <x v="1"/>
    <s v="Young Adults"/>
    <n v="76594"/>
    <n v="18.236666666666668"/>
  </r>
  <r>
    <s v="C2116"/>
    <s v="Vikram Malhotra"/>
    <n v="25"/>
    <s v="Female"/>
    <x v="3"/>
    <s v="Ahmedabad"/>
    <s v="Salaried"/>
    <n v="1080000"/>
    <s v="No"/>
    <n v="0"/>
    <n v="5069111"/>
    <s v="Moderate"/>
    <s v="Equity"/>
    <d v="2024-12-01T00:00:00"/>
    <x v="0"/>
    <s v="Young Adults"/>
    <n v="92031"/>
    <n v="8.5213888888888896"/>
  </r>
  <r>
    <s v="C2117"/>
    <s v="Sneha Shah"/>
    <n v="36"/>
    <s v="Male"/>
    <x v="5"/>
    <s v="Pune"/>
    <s v="Salaried"/>
    <n v="850000"/>
    <s v="Yes"/>
    <n v="170000"/>
    <n v="2501154"/>
    <s v="Moderate"/>
    <s v="Bonds"/>
    <d v="2023-12-01T00:00:00"/>
    <x v="0"/>
    <s v="Middle-Aged"/>
    <n v="137646"/>
    <n v="16.19364705882353"/>
  </r>
  <r>
    <s v="C2118"/>
    <s v="Sneha Kumar"/>
    <n v="60"/>
    <s v="Male"/>
    <x v="6"/>
    <s v="Kochi"/>
    <s v="Salaried"/>
    <n v="770000"/>
    <s v="No"/>
    <n v="0"/>
    <n v="3708798"/>
    <s v="Moderate"/>
    <s v="Mutual Funds"/>
    <d v="2023-09-01T00:00:00"/>
    <x v="0"/>
    <s v="Seniors"/>
    <n v="59286"/>
    <n v="7.6994805194805203"/>
  </r>
  <r>
    <s v="C2119"/>
    <s v="Neha Mishra"/>
    <n v="23"/>
    <s v="Male"/>
    <x v="8"/>
    <s v="New Delhi"/>
    <s v="Salaried"/>
    <n v="2130000"/>
    <s v="Yes"/>
    <n v="390000"/>
    <n v="3802371"/>
    <s v="Aggressive"/>
    <s v="Fixed Deposits"/>
    <d v="2021-05-01T00:00:00"/>
    <x v="2"/>
    <s v="Young Adults"/>
    <n v="279499"/>
    <n v="13.122018779342723"/>
  </r>
  <r>
    <s v="C2120"/>
    <s v="Arjun Sharma"/>
    <n v="60"/>
    <s v="Male"/>
    <x v="5"/>
    <s v="Pune"/>
    <s v="Salaried"/>
    <n v="2240000"/>
    <s v="No"/>
    <n v="0"/>
    <n v="2329130"/>
    <s v="Conservative"/>
    <s v="Mutual Funds"/>
    <d v="2020-07-01T00:00:00"/>
    <x v="2"/>
    <s v="Seniors"/>
    <n v="626243"/>
    <n v="27.957276785714285"/>
  </r>
  <r>
    <s v="C2121"/>
    <s v="Kavya Bose"/>
    <n v="60"/>
    <s v="Male"/>
    <x v="6"/>
    <s v="Kochi"/>
    <s v="Salaried"/>
    <n v="790000"/>
    <s v="Yes"/>
    <n v="150000"/>
    <n v="710958"/>
    <s v="Moderate"/>
    <s v="Mutual Funds"/>
    <d v="2025-01-01T00:00:00"/>
    <x v="0"/>
    <s v="Seniors"/>
    <n v="152988"/>
    <n v="19.365569620253165"/>
  </r>
  <r>
    <s v="C2122"/>
    <s v="Aarav Sahu"/>
    <n v="43"/>
    <s v="Female"/>
    <x v="1"/>
    <s v="Chandigarh"/>
    <s v="Salaried"/>
    <n v="700000"/>
    <s v="Yes"/>
    <n v="340000"/>
    <n v="1842744"/>
    <s v="Moderate"/>
    <s v="Gold"/>
    <d v="2019-10-01T00:00:00"/>
    <x v="0"/>
    <s v="Middle-Aged"/>
    <n v="156984"/>
    <n v="22.426285714285715"/>
  </r>
  <r>
    <s v="C2123"/>
    <s v="Ananya Roy"/>
    <n v="51"/>
    <s v="Male"/>
    <x v="6"/>
    <s v="Kochi"/>
    <s v="Salaried"/>
    <n v="370000"/>
    <s v="No"/>
    <n v="0"/>
    <n v="253159"/>
    <s v="Moderate"/>
    <s v="Fixed Deposits"/>
    <d v="2019-10-01T00:00:00"/>
    <x v="1"/>
    <s v="Middle-Aged"/>
    <n v="67797"/>
    <n v="18.323513513513515"/>
  </r>
  <r>
    <s v="C2124"/>
    <s v="Amit Roy"/>
    <n v="27"/>
    <s v="Female"/>
    <x v="11"/>
    <s v="Cuttack"/>
    <s v="Salaried"/>
    <n v="850000"/>
    <s v="Yes"/>
    <n v="410000"/>
    <n v="3865285"/>
    <s v="Aggressive"/>
    <s v="Mutual Funds"/>
    <d v="2023-09-01T00:00:00"/>
    <x v="0"/>
    <s v="Young Adults"/>
    <n v="92117"/>
    <n v="10.837294117647058"/>
  </r>
  <r>
    <s v="C2125"/>
    <s v="Kavya Behera"/>
    <n v="32"/>
    <s v="Male"/>
    <x v="13"/>
    <s v="Jaipur"/>
    <s v="Salaried"/>
    <n v="2490000"/>
    <s v="No"/>
    <n v="0"/>
    <n v="3498156"/>
    <s v="Conservative"/>
    <s v="Equity"/>
    <d v="2023-06-01T00:00:00"/>
    <x v="2"/>
    <s v="Young Adults"/>
    <n v="467438"/>
    <n v="18.772610441767068"/>
  </r>
  <r>
    <s v="C2126"/>
    <s v="Sneha Mehta"/>
    <n v="50"/>
    <s v="Male"/>
    <x v="9"/>
    <s v="Kolkata"/>
    <s v="Business Owner"/>
    <n v="790000"/>
    <s v="Yes"/>
    <n v="280000"/>
    <n v="1928062"/>
    <s v="Moderate"/>
    <s v="Mutual Funds"/>
    <d v="2023-08-01T00:00:00"/>
    <x v="0"/>
    <s v="Middle-Aged"/>
    <n v="177736"/>
    <n v="22.498227848101266"/>
  </r>
  <r>
    <s v="C2127"/>
    <s v="Nisha Bose"/>
    <n v="43"/>
    <s v="Male"/>
    <x v="5"/>
    <s v="Mumbai"/>
    <s v="Salaried"/>
    <n v="1270000"/>
    <s v="Yes"/>
    <n v="520000"/>
    <n v="5305011"/>
    <s v="Moderate"/>
    <s v="Fixed Deposits"/>
    <d v="2024-08-01T00:00:00"/>
    <x v="0"/>
    <s v="Middle-Aged"/>
    <n v="124439"/>
    <n v="9.7983464566929133"/>
  </r>
  <r>
    <s v="C2128"/>
    <s v="Sneha Reddy"/>
    <n v="29"/>
    <s v="Female"/>
    <x v="0"/>
    <s v="Hyderabad"/>
    <s v="Business Owner"/>
    <n v="390000"/>
    <s v="No"/>
    <n v="0"/>
    <n v="684068"/>
    <s v="Moderate"/>
    <s v="Mutual Funds"/>
    <d v="2024-09-01T00:00:00"/>
    <x v="1"/>
    <s v="Young Adults"/>
    <n v="87424"/>
    <n v="22.416410256410259"/>
  </r>
  <r>
    <s v="C2129"/>
    <s v="Ananya Jain"/>
    <n v="25"/>
    <s v="Female"/>
    <x v="0"/>
    <s v="Hyderabad"/>
    <s v="Salaried"/>
    <n v="670000"/>
    <s v="No"/>
    <n v="0"/>
    <n v="1284429"/>
    <s v="Moderate"/>
    <s v="Fixed Deposits"/>
    <d v="2023-07-01T00:00:00"/>
    <x v="0"/>
    <s v="Young Adults"/>
    <n v="129967"/>
    <n v="19.398059701492539"/>
  </r>
  <r>
    <s v="C2130"/>
    <s v="Aditya Sharma"/>
    <n v="42"/>
    <s v="Male"/>
    <x v="8"/>
    <s v="New Delhi"/>
    <s v="Salaried"/>
    <n v="1100000"/>
    <s v="No"/>
    <n v="0"/>
    <n v="3861362"/>
    <s v="Moderate"/>
    <s v="Equity"/>
    <d v="2024-09-01T00:00:00"/>
    <x v="0"/>
    <s v="Middle-Aged"/>
    <n v="69731"/>
    <n v="6.3391818181818191"/>
  </r>
  <r>
    <s v="C2131"/>
    <s v="Rahul Mehta"/>
    <n v="41"/>
    <s v="Male"/>
    <x v="2"/>
    <s v="Kanpur"/>
    <s v="Salaried"/>
    <n v="900000"/>
    <s v="Yes"/>
    <n v="260000"/>
    <n v="2002488"/>
    <s v="Moderate"/>
    <s v="Mutual Funds"/>
    <d v="2024-12-01T00:00:00"/>
    <x v="0"/>
    <s v="Middle-Aged"/>
    <n v="145739"/>
    <n v="16.193222222222222"/>
  </r>
  <r>
    <s v="C2132"/>
    <s v="Rahul Kumar"/>
    <n v="57"/>
    <s v="Female"/>
    <x v="10"/>
    <s v="Chennai"/>
    <s v="Salaried"/>
    <n v="1340000"/>
    <s v="No"/>
    <n v="0"/>
    <n v="2649495"/>
    <s v="Moderate"/>
    <s v="Gold"/>
    <d v="2025-09-01T00:00:00"/>
    <x v="0"/>
    <s v="Seniors"/>
    <n v="200005"/>
    <n v="14.925746268656717"/>
  </r>
  <r>
    <s v="C2133"/>
    <s v="Priya Verma"/>
    <n v="26"/>
    <s v="Female"/>
    <x v="5"/>
    <s v="Mumbai"/>
    <s v="Salaried"/>
    <n v="610000"/>
    <s v="No"/>
    <n v="0"/>
    <n v="1121901"/>
    <s v="Conservative"/>
    <s v="Bonds"/>
    <d v="2019-01-01T00:00:00"/>
    <x v="0"/>
    <s v="Young Adults"/>
    <n v="77988"/>
    <n v="12.784918032786885"/>
  </r>
  <r>
    <s v="C2134"/>
    <s v="Pooja Jain"/>
    <n v="27"/>
    <s v="Male"/>
    <x v="4"/>
    <s v="Bengaluru"/>
    <s v="Salaried"/>
    <n v="320000"/>
    <s v="No"/>
    <n v="0"/>
    <n v="881143"/>
    <s v="Moderate"/>
    <s v="Mutual Funds"/>
    <d v="2019-12-01T00:00:00"/>
    <x v="1"/>
    <s v="Young Adults"/>
    <n v="76834"/>
    <n v="24.010625000000001"/>
  </r>
  <r>
    <s v="C2135"/>
    <s v="Rahul Iyer"/>
    <n v="23"/>
    <s v="Female"/>
    <x v="13"/>
    <s v="Udaipur"/>
    <s v="Business Owner"/>
    <n v="1580000"/>
    <s v="No"/>
    <n v="0"/>
    <n v="7423706"/>
    <s v="Moderate"/>
    <s v="Gold"/>
    <d v="2021-11-01T00:00:00"/>
    <x v="2"/>
    <s v="Young Adults"/>
    <n v="432972"/>
    <n v="27.403291139240505"/>
  </r>
  <r>
    <s v="C2136"/>
    <s v="Neha Patel"/>
    <n v="26"/>
    <s v="Male"/>
    <x v="5"/>
    <s v="Mumbai"/>
    <s v="Salaried"/>
    <n v="510000"/>
    <s v="No"/>
    <n v="0"/>
    <n v="2077186"/>
    <s v="Aggressive"/>
    <s v="Fixed Deposits"/>
    <d v="2025-06-01T00:00:00"/>
    <x v="0"/>
    <s v="Young Adults"/>
    <n v="116359"/>
    <n v="22.815490196078432"/>
  </r>
  <r>
    <s v="C2137"/>
    <s v="Ananya Reddy"/>
    <n v="34"/>
    <s v="Male"/>
    <x v="7"/>
    <s v="Ranchi"/>
    <s v="Salaried"/>
    <n v="1120000"/>
    <s v="No"/>
    <n v="0"/>
    <n v="2549380"/>
    <s v="Moderate"/>
    <s v="Fixed Deposits"/>
    <d v="2025-10-01T00:00:00"/>
    <x v="0"/>
    <s v="Young Adults"/>
    <n v="271617"/>
    <n v="24.251517857142858"/>
  </r>
  <r>
    <s v="C2138"/>
    <s v="Kavya Behera"/>
    <n v="49"/>
    <s v="Male"/>
    <x v="10"/>
    <s v="Chennai"/>
    <s v="Self-Employed"/>
    <n v="1090000"/>
    <s v="No"/>
    <n v="0"/>
    <n v="2901922"/>
    <s v="Moderate"/>
    <s v="Bonds"/>
    <d v="2025-02-01T00:00:00"/>
    <x v="0"/>
    <s v="Middle-Aged"/>
    <n v="269135"/>
    <n v="24.691284403669727"/>
  </r>
  <r>
    <s v="C2139"/>
    <s v="Pooja Jain"/>
    <n v="45"/>
    <s v="Male"/>
    <x v="10"/>
    <s v="Chennai"/>
    <s v="Self-Employed"/>
    <n v="340000"/>
    <s v="No"/>
    <n v="0"/>
    <n v="1026168"/>
    <s v="Moderate"/>
    <s v="Equity"/>
    <d v="2025-07-01T00:00:00"/>
    <x v="1"/>
    <s v="Middle-Aged"/>
    <n v="88022"/>
    <n v="25.888823529411763"/>
  </r>
  <r>
    <s v="C2140"/>
    <s v="Nisha Roy"/>
    <n v="47"/>
    <s v="Female"/>
    <x v="3"/>
    <s v="Surat"/>
    <s v="Self-Employed"/>
    <n v="1510000"/>
    <s v="No"/>
    <n v="0"/>
    <n v="6900050"/>
    <s v="Aggressive"/>
    <s v="Fixed Deposits"/>
    <d v="2021-09-01T00:00:00"/>
    <x v="2"/>
    <s v="Middle-Aged"/>
    <n v="129391"/>
    <n v="8.5689403973509943"/>
  </r>
  <r>
    <s v="C2141"/>
    <s v="Ananya Reddy"/>
    <n v="43"/>
    <s v="Male"/>
    <x v="7"/>
    <s v="Ranchi"/>
    <s v="Salaried"/>
    <n v="620000"/>
    <s v="Yes"/>
    <n v="330000"/>
    <n v="1153252"/>
    <s v="Conservative"/>
    <s v="Gold"/>
    <d v="2025-11-01T00:00:00"/>
    <x v="0"/>
    <s v="Middle-Aged"/>
    <n v="100795"/>
    <n v="16.25725806451613"/>
  </r>
  <r>
    <s v="C2142"/>
    <s v="Ananya Mehta"/>
    <n v="46"/>
    <s v="Female"/>
    <x v="0"/>
    <s v="Hyderabad"/>
    <s v="Salaried"/>
    <n v="880000"/>
    <s v="Yes"/>
    <n v="490000"/>
    <n v="2171348"/>
    <s v="Aggressive"/>
    <s v="Equity"/>
    <d v="2021-01-01T00:00:00"/>
    <x v="0"/>
    <s v="Middle-Aged"/>
    <n v="52533"/>
    <n v="5.969659090909091"/>
  </r>
  <r>
    <s v="C2143"/>
    <s v="Priya Joshi"/>
    <n v="47"/>
    <s v="Female"/>
    <x v="13"/>
    <s v="Udaipur"/>
    <s v="Salaried"/>
    <n v="700000"/>
    <s v="No"/>
    <n v="0"/>
    <n v="2392262"/>
    <s v="Moderate"/>
    <s v="Equity"/>
    <d v="2020-04-01T00:00:00"/>
    <x v="0"/>
    <s v="Middle-Aged"/>
    <n v="119205"/>
    <n v="17.029285714285713"/>
  </r>
  <r>
    <s v="C2144"/>
    <s v="Ananya Behera"/>
    <n v="54"/>
    <s v="Male"/>
    <x v="9"/>
    <s v="Kolkata"/>
    <s v="Salaried"/>
    <n v="2070000"/>
    <s v="Yes"/>
    <n v="940000"/>
    <n v="9748031"/>
    <s v="Conservative"/>
    <s v="Mutual Funds"/>
    <d v="2019-08-01T00:00:00"/>
    <x v="2"/>
    <s v="Middle-Aged"/>
    <n v="545118"/>
    <n v="26.334202898550725"/>
  </r>
  <r>
    <s v="C2145"/>
    <s v="Sneha Sharma"/>
    <n v="54"/>
    <s v="Male"/>
    <x v="8"/>
    <s v="New Delhi"/>
    <s v="Salaried"/>
    <n v="1780000"/>
    <s v="Yes"/>
    <n v="600000"/>
    <n v="2696939"/>
    <s v="Aggressive"/>
    <s v="Gold"/>
    <d v="2021-11-01T00:00:00"/>
    <x v="2"/>
    <s v="Middle-Aged"/>
    <n v="194786"/>
    <n v="10.943033707865169"/>
  </r>
  <r>
    <s v="C2146"/>
    <s v="Ankit Singh"/>
    <n v="27"/>
    <s v="Female"/>
    <x v="6"/>
    <s v="Kochi"/>
    <s v="Salaried"/>
    <n v="310000"/>
    <s v="Yes"/>
    <n v="170000"/>
    <n v="764377"/>
    <s v="Aggressive"/>
    <s v="Fixed Deposits"/>
    <d v="2025-11-01T00:00:00"/>
    <x v="1"/>
    <s v="Young Adults"/>
    <n v="64817"/>
    <n v="20.908709677419353"/>
  </r>
  <r>
    <s v="C2147"/>
    <s v="Priya Joshi"/>
    <n v="58"/>
    <s v="Male"/>
    <x v="11"/>
    <s v="Cuttack"/>
    <s v="Business Owner"/>
    <n v="2940000"/>
    <s v="Yes"/>
    <n v="1730000"/>
    <n v="5586528"/>
    <s v="Aggressive"/>
    <s v="Equity"/>
    <d v="2022-10-01T00:00:00"/>
    <x v="2"/>
    <s v="Seniors"/>
    <n v="574564"/>
    <n v="19.542993197278914"/>
  </r>
  <r>
    <s v="C2148"/>
    <s v="Ankit Gupta"/>
    <n v="38"/>
    <s v="Male"/>
    <x v="13"/>
    <s v="Jaipur"/>
    <s v="Business Owner"/>
    <n v="590000"/>
    <s v="No"/>
    <n v="0"/>
    <n v="692676"/>
    <s v="Conservative"/>
    <s v="Equity"/>
    <d v="2019-11-01T00:00:00"/>
    <x v="0"/>
    <s v="Middle-Aged"/>
    <n v="60641"/>
    <n v="10.278135593220339"/>
  </r>
  <r>
    <s v="C2149"/>
    <s v="Rohan Gupta"/>
    <n v="55"/>
    <s v="Male"/>
    <x v="7"/>
    <s v="Ranchi"/>
    <s v="Salaried"/>
    <n v="2700000"/>
    <s v="No"/>
    <n v="0"/>
    <n v="8907862"/>
    <s v="Conservative"/>
    <s v="Mutual Funds"/>
    <d v="2024-01-01T00:00:00"/>
    <x v="2"/>
    <s v="Middle-Aged"/>
    <n v="281156"/>
    <n v="10.413185185185185"/>
  </r>
  <r>
    <s v="C2150"/>
    <s v="Aarav Gupta"/>
    <n v="43"/>
    <s v="Male"/>
    <x v="6"/>
    <s v="Thiruvananthapuram"/>
    <s v="Salaried"/>
    <n v="740000"/>
    <s v="No"/>
    <n v="0"/>
    <n v="2092674"/>
    <s v="Moderate"/>
    <s v="Mutual Funds"/>
    <d v="2022-08-01T00:00:00"/>
    <x v="0"/>
    <s v="Middle-Aged"/>
    <n v="118649"/>
    <n v="16.033648648648651"/>
  </r>
  <r>
    <s v="C2151"/>
    <s v="Sneha Bose"/>
    <n v="31"/>
    <s v="Female"/>
    <x v="2"/>
    <s v="Kanpur"/>
    <s v="Salaried"/>
    <n v="700000"/>
    <s v="Yes"/>
    <n v="390000"/>
    <n v="1999150"/>
    <s v="Moderate"/>
    <s v="Equity"/>
    <d v="2019-11-01T00:00:00"/>
    <x v="0"/>
    <s v="Young Adults"/>
    <n v="73172"/>
    <n v="10.453142857142856"/>
  </r>
  <r>
    <s v="C2152"/>
    <s v="Vivaan Iyer"/>
    <n v="28"/>
    <s v="Female"/>
    <x v="7"/>
    <s v="Ranchi"/>
    <s v="Salaried"/>
    <n v="740000"/>
    <s v="No"/>
    <n v="0"/>
    <n v="907859"/>
    <s v="Moderate"/>
    <s v="Equity"/>
    <d v="2019-11-01T00:00:00"/>
    <x v="0"/>
    <s v="Young Adults"/>
    <n v="147835"/>
    <n v="19.9777027027027"/>
  </r>
  <r>
    <s v="C2153"/>
    <s v="Amit Mehta"/>
    <n v="57"/>
    <s v="Male"/>
    <x v="2"/>
    <s v="Lucknow"/>
    <s v="Salaried"/>
    <n v="680000"/>
    <s v="No"/>
    <n v="0"/>
    <n v="1238736"/>
    <s v="Aggressive"/>
    <s v="Gold"/>
    <d v="2020-10-01T00:00:00"/>
    <x v="0"/>
    <s v="Seniors"/>
    <n v="111391"/>
    <n v="16.381029411764704"/>
  </r>
  <r>
    <s v="C2154"/>
    <s v="Nisha Singh"/>
    <n v="44"/>
    <s v="Male"/>
    <x v="13"/>
    <s v="Udaipur"/>
    <s v="Business Owner"/>
    <n v="3410000"/>
    <s v="No"/>
    <n v="0"/>
    <n v="6277359"/>
    <s v="Moderate"/>
    <s v="Equity"/>
    <d v="2025-10-01T00:00:00"/>
    <x v="2"/>
    <s v="Middle-Aged"/>
    <n v="617266"/>
    <n v="18.101642228739003"/>
  </r>
  <r>
    <s v="C2155"/>
    <s v="Meera Sharma"/>
    <n v="27"/>
    <s v="Female"/>
    <x v="3"/>
    <s v="Ahmedabad"/>
    <s v="Salaried"/>
    <n v="820000"/>
    <s v="No"/>
    <n v="0"/>
    <n v="2178069"/>
    <s v="Conservative"/>
    <s v="Bonds"/>
    <d v="2024-02-01T00:00:00"/>
    <x v="0"/>
    <s v="Young Adults"/>
    <n v="76889"/>
    <n v="9.376707317073171"/>
  </r>
  <r>
    <s v="C2156"/>
    <s v="Riya Sahu"/>
    <n v="45"/>
    <s v="Male"/>
    <x v="2"/>
    <s v="Lucknow"/>
    <s v="Salaried"/>
    <n v="720000"/>
    <s v="Yes"/>
    <n v="430000"/>
    <n v="2892730"/>
    <s v="Moderate"/>
    <s v="Mutual Funds"/>
    <d v="2022-12-01T00:00:00"/>
    <x v="0"/>
    <s v="Middle-Aged"/>
    <n v="133161"/>
    <n v="18.494583333333335"/>
  </r>
  <r>
    <s v="C2157"/>
    <s v="Meera Malhotra"/>
    <n v="39"/>
    <s v="Male"/>
    <x v="4"/>
    <s v="Mysuru"/>
    <s v="Salaried"/>
    <n v="890000"/>
    <s v="No"/>
    <n v="0"/>
    <n v="1421345"/>
    <s v="Moderate"/>
    <s v="Bonds"/>
    <d v="2024-03-01T00:00:00"/>
    <x v="0"/>
    <s v="Middle-Aged"/>
    <n v="61572"/>
    <n v="6.9182022471910116"/>
  </r>
  <r>
    <s v="C2158"/>
    <s v="Priya Gupta"/>
    <n v="34"/>
    <s v="Female"/>
    <x v="6"/>
    <s v="Thiruvananthapuram"/>
    <s v="Business Owner"/>
    <n v="500000"/>
    <s v="No"/>
    <n v="0"/>
    <n v="940056"/>
    <s v="Conservative"/>
    <s v="Mutual Funds"/>
    <d v="2023-03-01T00:00:00"/>
    <x v="0"/>
    <s v="Young Adults"/>
    <n v="126410"/>
    <n v="25.282"/>
  </r>
  <r>
    <s v="C2159"/>
    <s v="Ishita Jain"/>
    <n v="45"/>
    <s v="Female"/>
    <x v="6"/>
    <s v="Thiruvananthapuram"/>
    <s v="Business Owner"/>
    <n v="2050000"/>
    <s v="No"/>
    <n v="0"/>
    <n v="5079359"/>
    <s v="Aggressive"/>
    <s v="Fixed Deposits"/>
    <d v="2022-09-01T00:00:00"/>
    <x v="2"/>
    <s v="Middle-Aged"/>
    <n v="280015"/>
    <n v="13.659268292682928"/>
  </r>
  <r>
    <s v="C2160"/>
    <s v="Rahul Sahu"/>
    <n v="38"/>
    <s v="Male"/>
    <x v="5"/>
    <s v="Nagpur"/>
    <s v="Self-Employed"/>
    <n v="380000"/>
    <s v="No"/>
    <n v="0"/>
    <n v="734652"/>
    <s v="Moderate"/>
    <s v="Equity"/>
    <d v="2021-09-01T00:00:00"/>
    <x v="1"/>
    <s v="Middle-Aged"/>
    <n v="97663"/>
    <n v="25.70078947368421"/>
  </r>
  <r>
    <s v="C2161"/>
    <s v="Sneha Malhotra"/>
    <n v="25"/>
    <s v="Male"/>
    <x v="7"/>
    <s v="Ranchi"/>
    <s v="Salaried"/>
    <n v="610000"/>
    <s v="Yes"/>
    <n v="240000"/>
    <n v="1734391"/>
    <s v="Conservative"/>
    <s v="Mutual Funds"/>
    <d v="2023-12-01T00:00:00"/>
    <x v="0"/>
    <s v="Young Adults"/>
    <n v="138760"/>
    <n v="22.747540983606555"/>
  </r>
  <r>
    <s v="C2162"/>
    <s v="Rohan Gupta"/>
    <n v="52"/>
    <s v="Male"/>
    <x v="5"/>
    <s v="Nagpur"/>
    <s v="Salaried"/>
    <n v="1420000"/>
    <s v="No"/>
    <n v="0"/>
    <n v="6162600"/>
    <s v="Aggressive"/>
    <s v="Mutual Funds"/>
    <d v="2019-02-01T00:00:00"/>
    <x v="0"/>
    <s v="Middle-Aged"/>
    <n v="330071"/>
    <n v="23.244436619718307"/>
  </r>
  <r>
    <s v="C2163"/>
    <s v="Rohan Iyer"/>
    <n v="44"/>
    <s v="Male"/>
    <x v="0"/>
    <s v="Hyderabad"/>
    <s v="Salaried"/>
    <n v="870000"/>
    <s v="No"/>
    <n v="0"/>
    <n v="987519"/>
    <s v="Aggressive"/>
    <s v="Mutual Funds"/>
    <d v="2020-01-01T00:00:00"/>
    <x v="0"/>
    <s v="Middle-Aged"/>
    <n v="111279"/>
    <n v="12.790689655172413"/>
  </r>
  <r>
    <s v="C2164"/>
    <s v="Nisha Reddy"/>
    <n v="31"/>
    <s v="Female"/>
    <x v="2"/>
    <s v="Noida"/>
    <s v="Salaried"/>
    <n v="1150000"/>
    <s v="Yes"/>
    <n v="240000"/>
    <n v="4373487"/>
    <s v="Moderate"/>
    <s v="Fixed Deposits"/>
    <d v="2024-06-01T00:00:00"/>
    <x v="0"/>
    <s v="Young Adults"/>
    <n v="123720"/>
    <n v="10.758260869565216"/>
  </r>
  <r>
    <s v="C2165"/>
    <s v="Karan Sharma"/>
    <n v="51"/>
    <s v="Male"/>
    <x v="4"/>
    <s v="Bengaluru"/>
    <s v="Self-Employed"/>
    <n v="1980000"/>
    <s v="No"/>
    <n v="0"/>
    <n v="4499393"/>
    <s v="Aggressive"/>
    <s v="Mutual Funds"/>
    <d v="2023-09-01T00:00:00"/>
    <x v="2"/>
    <s v="Middle-Aged"/>
    <n v="302109"/>
    <n v="15.258030303030305"/>
  </r>
  <r>
    <s v="C2166"/>
    <s v="Pooja Sahu"/>
    <n v="59"/>
    <s v="Male"/>
    <x v="11"/>
    <s v="Bhubaneswar"/>
    <s v="Salaried"/>
    <n v="1480000"/>
    <s v="Yes"/>
    <n v="900000"/>
    <n v="3336165"/>
    <s v="Moderate"/>
    <s v="Bonds"/>
    <d v="2022-07-01T00:00:00"/>
    <x v="0"/>
    <s v="Seniors"/>
    <n v="99499"/>
    <n v="6.7229054054054052"/>
  </r>
  <r>
    <s v="C2167"/>
    <s v="Kavya Mishra"/>
    <n v="45"/>
    <s v="Male"/>
    <x v="7"/>
    <s v="Jamshedpur"/>
    <s v="Salaried"/>
    <n v="920000"/>
    <s v="Yes"/>
    <n v="440000"/>
    <n v="4258554"/>
    <s v="Aggressive"/>
    <s v="Mutual Funds"/>
    <d v="2022-09-01T00:00:00"/>
    <x v="0"/>
    <s v="Middle-Aged"/>
    <n v="229504"/>
    <n v="24.946086956521739"/>
  </r>
  <r>
    <s v="C2168"/>
    <s v="Ankit Kumar"/>
    <n v="35"/>
    <s v="Female"/>
    <x v="9"/>
    <s v="Kolkata"/>
    <s v="Salaried"/>
    <n v="2680000"/>
    <s v="Yes"/>
    <n v="1440000"/>
    <n v="5106827"/>
    <s v="Conservative"/>
    <s v="Bonds"/>
    <d v="2021-07-01T00:00:00"/>
    <x v="2"/>
    <s v="Young Adults"/>
    <n v="395369"/>
    <n v="14.752574626865671"/>
  </r>
  <r>
    <s v="C2169"/>
    <s v="Nisha Das"/>
    <n v="54"/>
    <s v="Male"/>
    <x v="5"/>
    <s v="Pune"/>
    <s v="Salaried"/>
    <n v="600000"/>
    <s v="Yes"/>
    <n v="200000"/>
    <n v="2038425"/>
    <s v="Moderate"/>
    <s v="Mutual Funds"/>
    <d v="2019-10-01T00:00:00"/>
    <x v="0"/>
    <s v="Middle-Aged"/>
    <n v="164463"/>
    <n v="27.410499999999999"/>
  </r>
  <r>
    <s v="C2170"/>
    <s v="Aarav Shah"/>
    <n v="45"/>
    <s v="Male"/>
    <x v="8"/>
    <s v="New Delhi"/>
    <s v="Salaried"/>
    <n v="800000"/>
    <s v="No"/>
    <n v="0"/>
    <n v="1548081"/>
    <s v="Moderate"/>
    <s v="Mutual Funds"/>
    <d v="2020-11-01T00:00:00"/>
    <x v="0"/>
    <s v="Middle-Aged"/>
    <n v="189616"/>
    <n v="23.702000000000002"/>
  </r>
  <r>
    <s v="C2171"/>
    <s v="Riya Bose"/>
    <n v="39"/>
    <s v="Female"/>
    <x v="3"/>
    <s v="Surat"/>
    <s v="Salaried"/>
    <n v="840000"/>
    <s v="Yes"/>
    <n v="400000"/>
    <n v="2488490"/>
    <s v="Conservative"/>
    <s v="Mutual Funds"/>
    <d v="2021-05-01T00:00:00"/>
    <x v="0"/>
    <s v="Middle-Aged"/>
    <n v="68957"/>
    <n v="8.2091666666666665"/>
  </r>
  <r>
    <s v="C2172"/>
    <s v="Ananya Mehta"/>
    <n v="43"/>
    <s v="Male"/>
    <x v="1"/>
    <s v="Ludhiana"/>
    <s v="Salaried"/>
    <n v="800000"/>
    <s v="Yes"/>
    <n v="250000"/>
    <n v="2978806"/>
    <s v="Moderate"/>
    <s v="Gold"/>
    <d v="2021-07-01T00:00:00"/>
    <x v="0"/>
    <s v="Middle-Aged"/>
    <n v="175998"/>
    <n v="21.999750000000002"/>
  </r>
  <r>
    <s v="C2173"/>
    <s v="Karan Reddy"/>
    <n v="24"/>
    <s v="Male"/>
    <x v="3"/>
    <s v="Surat"/>
    <s v="Salaried"/>
    <n v="470000"/>
    <s v="No"/>
    <n v="0"/>
    <n v="1892985"/>
    <s v="Aggressive"/>
    <s v="Equity"/>
    <d v="2025-06-01T00:00:00"/>
    <x v="1"/>
    <s v="Young Adults"/>
    <n v="63312"/>
    <n v="13.470638297872339"/>
  </r>
  <r>
    <s v="C2174"/>
    <s v="Ishita Sharma"/>
    <n v="59"/>
    <s v="Male"/>
    <x v="8"/>
    <s v="New Delhi"/>
    <s v="Business Owner"/>
    <n v="360000"/>
    <s v="No"/>
    <n v="0"/>
    <n v="1403847"/>
    <s v="Moderate"/>
    <s v="Mutual Funds"/>
    <d v="2025-02-01T00:00:00"/>
    <x v="1"/>
    <s v="Seniors"/>
    <n v="42568"/>
    <n v="11.824444444444444"/>
  </r>
  <r>
    <s v="C2175"/>
    <s v="Priya Gupta"/>
    <n v="28"/>
    <s v="Male"/>
    <x v="3"/>
    <s v="Ahmedabad"/>
    <s v="Salaried"/>
    <n v="1070000"/>
    <s v="No"/>
    <n v="0"/>
    <n v="3535072"/>
    <s v="Moderate"/>
    <s v="Mutual Funds"/>
    <d v="2020-06-01T00:00:00"/>
    <x v="0"/>
    <s v="Young Adults"/>
    <n v="126959"/>
    <n v="11.865327102803738"/>
  </r>
  <r>
    <s v="C2176"/>
    <s v="Aarav Singh"/>
    <n v="40"/>
    <s v="Male"/>
    <x v="9"/>
    <s v="Kolkata"/>
    <s v="Salaried"/>
    <n v="600000"/>
    <s v="Yes"/>
    <n v="210000"/>
    <n v="813417"/>
    <s v="Moderate"/>
    <s v="Mutual Funds"/>
    <d v="2019-11-01T00:00:00"/>
    <x v="0"/>
    <s v="Middle-Aged"/>
    <n v="169558"/>
    <n v="28.259666666666668"/>
  </r>
  <r>
    <s v="C2177"/>
    <s v="Rohan Kumar"/>
    <n v="52"/>
    <s v="Male"/>
    <x v="11"/>
    <s v="Cuttack"/>
    <s v="Salaried"/>
    <n v="2430000"/>
    <s v="No"/>
    <n v="0"/>
    <n v="8509046"/>
    <s v="Conservative"/>
    <s v="Equity"/>
    <d v="2022-11-01T00:00:00"/>
    <x v="2"/>
    <s v="Middle-Aged"/>
    <n v="400787"/>
    <n v="16.493292181069961"/>
  </r>
  <r>
    <s v="C2178"/>
    <s v="Riya Bose"/>
    <n v="44"/>
    <s v="Male"/>
    <x v="5"/>
    <s v="Mumbai"/>
    <s v="Salaried"/>
    <n v="820000"/>
    <s v="Yes"/>
    <n v="190000"/>
    <n v="2855011"/>
    <s v="Moderate"/>
    <s v="Mutual Funds"/>
    <d v="2019-03-01T00:00:00"/>
    <x v="0"/>
    <s v="Middle-Aged"/>
    <n v="166541"/>
    <n v="20.30987804878049"/>
  </r>
  <r>
    <s v="C2179"/>
    <s v="Ananya Reddy"/>
    <n v="55"/>
    <s v="Male"/>
    <x v="2"/>
    <s v="Lucknow"/>
    <s v="Self-Employed"/>
    <n v="740000"/>
    <s v="No"/>
    <n v="0"/>
    <n v="667212"/>
    <s v="Aggressive"/>
    <s v="Fixed Deposits"/>
    <d v="2019-02-01T00:00:00"/>
    <x v="0"/>
    <s v="Middle-Aged"/>
    <n v="91477"/>
    <n v="12.361756756756757"/>
  </r>
  <r>
    <s v="C2180"/>
    <s v="Rohan Malhotra"/>
    <n v="52"/>
    <s v="Male"/>
    <x v="9"/>
    <s v="Kolkata"/>
    <s v="Salaried"/>
    <n v="1550000"/>
    <s v="Yes"/>
    <n v="420000"/>
    <n v="3971907"/>
    <s v="Moderate"/>
    <s v="Equity"/>
    <d v="2023-06-01T00:00:00"/>
    <x v="2"/>
    <s v="Middle-Aged"/>
    <n v="276608"/>
    <n v="17.845677419354839"/>
  </r>
  <r>
    <s v="C2181"/>
    <s v="Neha Mehta"/>
    <n v="39"/>
    <s v="Male"/>
    <x v="1"/>
    <s v="Ludhiana"/>
    <s v="Salaried"/>
    <n v="1060000"/>
    <s v="No"/>
    <n v="0"/>
    <n v="4505302"/>
    <s v="Moderate"/>
    <s v="Gold"/>
    <d v="2024-12-01T00:00:00"/>
    <x v="0"/>
    <s v="Middle-Aged"/>
    <n v="147369"/>
    <n v="13.902735849056604"/>
  </r>
  <r>
    <s v="C2182"/>
    <s v="Amit Sharma"/>
    <n v="54"/>
    <s v="Male"/>
    <x v="0"/>
    <s v="Hyderabad"/>
    <s v="Business Owner"/>
    <n v="770000"/>
    <s v="Yes"/>
    <n v="200000"/>
    <n v="2163254"/>
    <s v="Conservative"/>
    <s v="Equity"/>
    <d v="2021-07-01T00:00:00"/>
    <x v="0"/>
    <s v="Middle-Aged"/>
    <n v="103726"/>
    <n v="13.470909090909092"/>
  </r>
  <r>
    <s v="C2183"/>
    <s v="Ananya Patel"/>
    <n v="36"/>
    <s v="Male"/>
    <x v="3"/>
    <s v="Surat"/>
    <s v="Self-Employed"/>
    <n v="600000"/>
    <s v="No"/>
    <n v="0"/>
    <n v="1487838"/>
    <s v="Moderate"/>
    <s v="Mutual Funds"/>
    <d v="2019-08-01T00:00:00"/>
    <x v="0"/>
    <s v="Middle-Aged"/>
    <n v="66065"/>
    <n v="11.010833333333334"/>
  </r>
  <r>
    <s v="C2184"/>
    <s v="Nisha Iyer"/>
    <n v="32"/>
    <s v="Female"/>
    <x v="12"/>
    <s v="Bhopal"/>
    <s v="Salaried"/>
    <n v="6000000"/>
    <s v="No"/>
    <n v="0"/>
    <n v="25977422"/>
    <s v="Aggressive"/>
    <s v="Bonds"/>
    <d v="2022-07-01T00:00:00"/>
    <x v="2"/>
    <s v="Young Adults"/>
    <n v="965476"/>
    <n v="16.091266666666666"/>
  </r>
  <r>
    <s v="C2185"/>
    <s v="Kavya Roy"/>
    <n v="58"/>
    <s v="Male"/>
    <x v="5"/>
    <s v="Mumbai"/>
    <s v="Salaried"/>
    <n v="1040000"/>
    <s v="No"/>
    <n v="0"/>
    <n v="1271778"/>
    <s v="Aggressive"/>
    <s v="Mutual Funds"/>
    <d v="2022-12-01T00:00:00"/>
    <x v="0"/>
    <s v="Seniors"/>
    <n v="213481"/>
    <n v="20.527019230769231"/>
  </r>
  <r>
    <s v="C2186"/>
    <s v="Vikram Joshi"/>
    <n v="56"/>
    <s v="Male"/>
    <x v="12"/>
    <s v="Bhopal"/>
    <s v="Salaried"/>
    <n v="1540000"/>
    <s v="Yes"/>
    <n v="280000"/>
    <n v="2508117"/>
    <s v="Moderate"/>
    <s v="Equity"/>
    <d v="2019-02-01T00:00:00"/>
    <x v="2"/>
    <s v="Seniors"/>
    <n v="160442"/>
    <n v="10.418311688311688"/>
  </r>
  <r>
    <s v="C2187"/>
    <s v="Rahul Verma"/>
    <n v="31"/>
    <s v="Female"/>
    <x v="13"/>
    <s v="Udaipur"/>
    <s v="Self-Employed"/>
    <n v="480000"/>
    <s v="No"/>
    <n v="0"/>
    <n v="1690490"/>
    <s v="Conservative"/>
    <s v="Gold"/>
    <d v="2020-10-01T00:00:00"/>
    <x v="1"/>
    <s v="Young Adults"/>
    <n v="125318"/>
    <n v="26.107916666666664"/>
  </r>
  <r>
    <s v="C2188"/>
    <s v="Riya Gupta"/>
    <n v="50"/>
    <s v="Male"/>
    <x v="5"/>
    <s v="Pune"/>
    <s v="Salaried"/>
    <n v="620000"/>
    <s v="No"/>
    <n v="0"/>
    <n v="1439605"/>
    <s v="Conservative"/>
    <s v="Mutual Funds"/>
    <d v="2019-05-01T00:00:00"/>
    <x v="0"/>
    <s v="Middle-Aged"/>
    <n v="53482"/>
    <n v="8.6261290322580653"/>
  </r>
  <r>
    <s v="C2189"/>
    <s v="Pooja Sahu"/>
    <n v="33"/>
    <s v="Female"/>
    <x v="8"/>
    <s v="New Delhi"/>
    <s v="Salaried"/>
    <n v="2720000"/>
    <s v="No"/>
    <n v="0"/>
    <n v="9871796"/>
    <s v="Conservative"/>
    <s v="Mutual Funds"/>
    <d v="2019-07-01T00:00:00"/>
    <x v="2"/>
    <s v="Young Adults"/>
    <n v="471850"/>
    <n v="17.347426470588236"/>
  </r>
  <r>
    <s v="C2190"/>
    <s v="Ankit Mehta"/>
    <n v="36"/>
    <s v="Female"/>
    <x v="2"/>
    <s v="Kanpur"/>
    <s v="Salaried"/>
    <n v="1830000"/>
    <s v="Yes"/>
    <n v="940000"/>
    <n v="3252664"/>
    <s v="Moderate"/>
    <s v="Mutual Funds"/>
    <d v="2020-08-01T00:00:00"/>
    <x v="2"/>
    <s v="Middle-Aged"/>
    <n v="151798"/>
    <n v="8.294972677595629"/>
  </r>
  <r>
    <s v="C2191"/>
    <s v="Amit Jain"/>
    <n v="41"/>
    <s v="Female"/>
    <x v="5"/>
    <s v="Mumbai"/>
    <s v="Salaried"/>
    <n v="1090000"/>
    <s v="Yes"/>
    <n v="450000"/>
    <n v="2351070"/>
    <s v="Conservative"/>
    <s v="Mutual Funds"/>
    <d v="2025-05-01T00:00:00"/>
    <x v="0"/>
    <s v="Middle-Aged"/>
    <n v="74174"/>
    <n v="6.8049541284403672"/>
  </r>
  <r>
    <s v="C2192"/>
    <s v="Kavya Nair"/>
    <n v="37"/>
    <s v="Female"/>
    <x v="3"/>
    <s v="Vadodara"/>
    <s v="Self-Employed"/>
    <n v="690000"/>
    <s v="No"/>
    <n v="0"/>
    <n v="689544"/>
    <s v="Conservative"/>
    <s v="Mutual Funds"/>
    <d v="2019-02-01T00:00:00"/>
    <x v="0"/>
    <s v="Middle-Aged"/>
    <n v="190903"/>
    <n v="27.667101449275361"/>
  </r>
  <r>
    <s v="C2193"/>
    <s v="Vikram Shah"/>
    <n v="50"/>
    <s v="Male"/>
    <x v="0"/>
    <s v="Hyderabad"/>
    <s v="Business Owner"/>
    <n v="750000"/>
    <s v="No"/>
    <n v="0"/>
    <n v="3552150"/>
    <s v="Moderate"/>
    <s v="Mutual Funds"/>
    <d v="2021-08-01T00:00:00"/>
    <x v="0"/>
    <s v="Middle-Aged"/>
    <n v="184180"/>
    <n v="24.557333333333332"/>
  </r>
  <r>
    <s v="C2194"/>
    <s v="Sneha Roy"/>
    <n v="46"/>
    <s v="Female"/>
    <x v="3"/>
    <s v="Surat"/>
    <s v="Salaried"/>
    <n v="590000"/>
    <s v="No"/>
    <n v="0"/>
    <n v="1487466"/>
    <s v="Moderate"/>
    <s v="Mutual Funds"/>
    <d v="2019-03-01T00:00:00"/>
    <x v="0"/>
    <s v="Middle-Aged"/>
    <n v="125412"/>
    <n v="21.256271186440678"/>
  </r>
  <r>
    <s v="C2195"/>
    <s v="Meera Roy"/>
    <n v="30"/>
    <s v="Male"/>
    <x v="5"/>
    <s v="Nagpur"/>
    <s v="Salaried"/>
    <n v="450000"/>
    <s v="No"/>
    <n v="0"/>
    <n v="1337614"/>
    <s v="Moderate"/>
    <s v="Gold"/>
    <d v="2022-05-01T00:00:00"/>
    <x v="1"/>
    <s v="Young Adults"/>
    <n v="118001"/>
    <n v="26.222444444444442"/>
  </r>
  <r>
    <s v="C2196"/>
    <s v="Sneha Nair"/>
    <n v="31"/>
    <s v="Male"/>
    <x v="6"/>
    <s v="Thiruvananthapuram"/>
    <s v="Salaried"/>
    <n v="1410000"/>
    <s v="No"/>
    <n v="0"/>
    <n v="1093624"/>
    <s v="Aggressive"/>
    <s v="Equity"/>
    <d v="2022-06-01T00:00:00"/>
    <x v="0"/>
    <s v="Young Adults"/>
    <n v="342864"/>
    <n v="24.316595744680853"/>
  </r>
  <r>
    <s v="C2197"/>
    <s v="Aarav Behera"/>
    <n v="55"/>
    <s v="Female"/>
    <x v="1"/>
    <s v="Ludhiana"/>
    <s v="Business Owner"/>
    <n v="1140000"/>
    <s v="No"/>
    <n v="0"/>
    <n v="2319568"/>
    <s v="Moderate"/>
    <s v="Fixed Deposits"/>
    <d v="2025-05-01T00:00:00"/>
    <x v="0"/>
    <s v="Middle-Aged"/>
    <n v="213903"/>
    <n v="18.763421052631578"/>
  </r>
  <r>
    <s v="C2198"/>
    <s v="Ishita Mehta"/>
    <n v="55"/>
    <s v="Male"/>
    <x v="1"/>
    <s v="Ludhiana"/>
    <s v="Self-Employed"/>
    <n v="1270000"/>
    <s v="No"/>
    <n v="0"/>
    <n v="3091665"/>
    <s v="Moderate"/>
    <s v="Equity"/>
    <d v="2022-09-01T00:00:00"/>
    <x v="0"/>
    <s v="Middle-Aged"/>
    <n v="296252"/>
    <n v="23.326929133858268"/>
  </r>
  <r>
    <s v="C2199"/>
    <s v="Kavya Sahu"/>
    <n v="41"/>
    <s v="Female"/>
    <x v="2"/>
    <s v="Kanpur"/>
    <s v="Business Owner"/>
    <n v="710000"/>
    <s v="Yes"/>
    <n v="290000"/>
    <n v="989452"/>
    <s v="Moderate"/>
    <s v="Gold"/>
    <d v="2024-11-01T00:00:00"/>
    <x v="0"/>
    <s v="Middle-Aged"/>
    <n v="107685"/>
    <n v="15.166901408450704"/>
  </r>
  <r>
    <s v="C2200"/>
    <s v="Riya Behera"/>
    <n v="25"/>
    <s v="Male"/>
    <x v="4"/>
    <s v="Mysuru"/>
    <s v="Business Owner"/>
    <n v="980000"/>
    <s v="No"/>
    <n v="0"/>
    <n v="2730404"/>
    <s v="Aggressive"/>
    <s v="Gold"/>
    <d v="2020-05-01T00:00:00"/>
    <x v="0"/>
    <s v="Young Adults"/>
    <n v="183098"/>
    <n v="18.683469387755103"/>
  </r>
  <r>
    <s v="C2201"/>
    <s v="Karan Sharma"/>
    <n v="32"/>
    <s v="Male"/>
    <x v="2"/>
    <s v="Kanpur"/>
    <s v="Salaried"/>
    <n v="670000"/>
    <s v="Yes"/>
    <n v="390000"/>
    <n v="1734429"/>
    <s v="Conservative"/>
    <s v="Gold"/>
    <d v="2022-11-01T00:00:00"/>
    <x v="0"/>
    <s v="Young Adults"/>
    <n v="159734"/>
    <n v="23.84089552238806"/>
  </r>
  <r>
    <s v="C2202"/>
    <s v="Ankit Nair"/>
    <n v="23"/>
    <s v="Male"/>
    <x v="5"/>
    <s v="Nagpur"/>
    <s v="Self-Employed"/>
    <n v="570000"/>
    <s v="Yes"/>
    <n v="150000"/>
    <n v="1809331"/>
    <s v="Aggressive"/>
    <s v="Gold"/>
    <d v="2024-09-01T00:00:00"/>
    <x v="0"/>
    <s v="Young Adults"/>
    <n v="42320"/>
    <n v="7.4245614035087728"/>
  </r>
  <r>
    <s v="C2203"/>
    <s v="Pooja Roy"/>
    <n v="51"/>
    <s v="Female"/>
    <x v="5"/>
    <s v="Nagpur"/>
    <s v="Salaried"/>
    <n v="2130000"/>
    <s v="Yes"/>
    <n v="570000"/>
    <n v="7769664"/>
    <s v="Moderate"/>
    <s v="Mutual Funds"/>
    <d v="2020-12-01T00:00:00"/>
    <x v="2"/>
    <s v="Middle-Aged"/>
    <n v="552400"/>
    <n v="25.934272300469484"/>
  </r>
  <r>
    <s v="C2204"/>
    <s v="Sneha Reddy"/>
    <n v="56"/>
    <s v="Male"/>
    <x v="8"/>
    <s v="New Delhi"/>
    <s v="Salaried"/>
    <n v="910000"/>
    <s v="Yes"/>
    <n v="310000"/>
    <n v="2384673"/>
    <s v="Moderate"/>
    <s v="Equity"/>
    <d v="2024-11-01T00:00:00"/>
    <x v="0"/>
    <s v="Seniors"/>
    <n v="89868"/>
    <n v="9.8756043956043946"/>
  </r>
  <r>
    <s v="C2205"/>
    <s v="Arjun Malhotra"/>
    <n v="35"/>
    <s v="Male"/>
    <x v="10"/>
    <s v="Chennai"/>
    <s v="Salaried"/>
    <n v="1120000"/>
    <s v="No"/>
    <n v="0"/>
    <n v="2025741"/>
    <s v="Aggressive"/>
    <s v="Equity"/>
    <d v="2021-10-01T00:00:00"/>
    <x v="0"/>
    <s v="Young Adults"/>
    <n v="274103"/>
    <n v="24.473482142857144"/>
  </r>
  <r>
    <s v="C2206"/>
    <s v="Ananya Sharma"/>
    <n v="23"/>
    <s v="Male"/>
    <x v="11"/>
    <s v="Jamshedpur"/>
    <s v="Salaried"/>
    <n v="1350000"/>
    <s v="No"/>
    <n v="0"/>
    <n v="5656930"/>
    <s v="Aggressive"/>
    <s v="Equity"/>
    <d v="2023-02-01T00:00:00"/>
    <x v="0"/>
    <s v="Young Adults"/>
    <n v="166417"/>
    <n v="12.327185185185186"/>
  </r>
  <r>
    <s v="C2207"/>
    <s v="Meera Mishra"/>
    <n v="56"/>
    <s v="Female"/>
    <x v="13"/>
    <s v="Jaipur"/>
    <s v="Self-Employed"/>
    <n v="920000"/>
    <s v="No"/>
    <n v="0"/>
    <n v="3634546"/>
    <s v="Conservative"/>
    <s v="Equity"/>
    <d v="2022-06-01T00:00:00"/>
    <x v="0"/>
    <s v="Seniors"/>
    <n v="125869"/>
    <n v="13.68141304347826"/>
  </r>
  <r>
    <s v="C2208"/>
    <s v="Nisha Mishra"/>
    <n v="51"/>
    <s v="Male"/>
    <x v="10"/>
    <s v="Coimbatore"/>
    <s v="Salaried"/>
    <n v="970000"/>
    <s v="Yes"/>
    <n v="300000"/>
    <n v="1367959"/>
    <s v="Aggressive"/>
    <s v="Mutual Funds"/>
    <d v="2021-09-01T00:00:00"/>
    <x v="0"/>
    <s v="Middle-Aged"/>
    <n v="76692"/>
    <n v="7.9063917525773197"/>
  </r>
  <r>
    <s v="C2209"/>
    <s v="Riya Kumar"/>
    <n v="35"/>
    <s v="Female"/>
    <x v="8"/>
    <s v="New Delhi"/>
    <s v="Self-Employed"/>
    <n v="470000"/>
    <s v="No"/>
    <n v="0"/>
    <n v="1951182"/>
    <s v="Moderate"/>
    <s v="Mutual Funds"/>
    <d v="2021-03-01T00:00:00"/>
    <x v="1"/>
    <s v="Young Adults"/>
    <n v="123830"/>
    <n v="26.346808510638297"/>
  </r>
  <r>
    <s v="C2210"/>
    <s v="Amit Roy"/>
    <n v="51"/>
    <s v="Male"/>
    <x v="1"/>
    <s v="Ludhiana"/>
    <s v="Salaried"/>
    <n v="520000"/>
    <s v="Yes"/>
    <n v="180000"/>
    <n v="712214"/>
    <s v="Aggressive"/>
    <s v="Bonds"/>
    <d v="2025-06-01T00:00:00"/>
    <x v="0"/>
    <s v="Middle-Aged"/>
    <n v="50331"/>
    <n v="9.679038461538461"/>
  </r>
  <r>
    <s v="C2211"/>
    <s v="Karan Sharma"/>
    <n v="46"/>
    <s v="Male"/>
    <x v="10"/>
    <s v="Chennai"/>
    <s v="Self-Employed"/>
    <n v="500000"/>
    <s v="No"/>
    <n v="0"/>
    <n v="797254"/>
    <s v="Conservative"/>
    <s v="Fixed Deposits"/>
    <d v="2023-11-01T00:00:00"/>
    <x v="0"/>
    <s v="Middle-Aged"/>
    <n v="101585"/>
    <n v="20.317"/>
  </r>
  <r>
    <s v="C2212"/>
    <s v="Aditya Sharma"/>
    <n v="48"/>
    <s v="Male"/>
    <x v="10"/>
    <s v="Coimbatore"/>
    <s v="Salaried"/>
    <n v="1190000"/>
    <s v="No"/>
    <n v="0"/>
    <n v="2475309"/>
    <s v="Conservative"/>
    <s v="Mutual Funds"/>
    <d v="2020-07-01T00:00:00"/>
    <x v="0"/>
    <s v="Middle-Aged"/>
    <n v="241071"/>
    <n v="20.258067226890756"/>
  </r>
  <r>
    <s v="C2213"/>
    <s v="Kavya Mishra"/>
    <n v="39"/>
    <s v="Female"/>
    <x v="4"/>
    <s v="Mysuru"/>
    <s v="Salaried"/>
    <n v="880000"/>
    <s v="No"/>
    <n v="0"/>
    <n v="3519212"/>
    <s v="Moderate"/>
    <s v="Mutual Funds"/>
    <d v="2025-04-01T00:00:00"/>
    <x v="0"/>
    <s v="Middle-Aged"/>
    <n v="106180"/>
    <n v="12.065909090909091"/>
  </r>
  <r>
    <s v="C2214"/>
    <s v="Rahul Sahu"/>
    <n v="29"/>
    <s v="Male"/>
    <x v="11"/>
    <s v="Cuttack"/>
    <s v="Salaried"/>
    <n v="520000"/>
    <s v="No"/>
    <n v="0"/>
    <n v="1729271"/>
    <s v="Moderate"/>
    <s v="Equity"/>
    <d v="2019-03-01T00:00:00"/>
    <x v="0"/>
    <s v="Young Adults"/>
    <n v="143185"/>
    <n v="27.535576923076921"/>
  </r>
  <r>
    <s v="C2215"/>
    <s v="Priya Malhotra"/>
    <n v="35"/>
    <s v="Male"/>
    <x v="2"/>
    <s v="Kanpur"/>
    <s v="Salaried"/>
    <n v="1170000"/>
    <s v="No"/>
    <n v="0"/>
    <n v="4895102"/>
    <s v="Conservative"/>
    <s v="Equity"/>
    <d v="2024-11-01T00:00:00"/>
    <x v="0"/>
    <s v="Young Adults"/>
    <n v="84608"/>
    <n v="7.2314529914529917"/>
  </r>
  <r>
    <s v="C2216"/>
    <s v="Sneha Gupta"/>
    <n v="27"/>
    <s v="Female"/>
    <x v="4"/>
    <s v="Bengaluru"/>
    <s v="Self-Employed"/>
    <n v="1150000"/>
    <s v="Yes"/>
    <n v="390000"/>
    <n v="1948298"/>
    <s v="Aggressive"/>
    <s v="Equity"/>
    <d v="2021-01-01T00:00:00"/>
    <x v="0"/>
    <s v="Young Adults"/>
    <n v="209949"/>
    <n v="18.256434782608697"/>
  </r>
  <r>
    <s v="C2217"/>
    <s v="Meera Sharma"/>
    <n v="48"/>
    <s v="Male"/>
    <x v="5"/>
    <s v="Nagpur"/>
    <s v="Salaried"/>
    <n v="580000"/>
    <s v="No"/>
    <n v="0"/>
    <n v="1570384"/>
    <s v="Aggressive"/>
    <s v="Mutual Funds"/>
    <d v="2020-03-01T00:00:00"/>
    <x v="0"/>
    <s v="Middle-Aged"/>
    <n v="101479"/>
    <n v="17.496379310344828"/>
  </r>
  <r>
    <s v="C2218"/>
    <s v="Aarav Nair"/>
    <n v="25"/>
    <s v="Female"/>
    <x v="13"/>
    <s v="Udaipur"/>
    <s v="Salaried"/>
    <n v="840000"/>
    <s v="No"/>
    <n v="0"/>
    <n v="1576077"/>
    <s v="Moderate"/>
    <s v="Mutual Funds"/>
    <d v="2025-11-01T00:00:00"/>
    <x v="0"/>
    <s v="Young Adults"/>
    <n v="93114"/>
    <n v="11.085000000000001"/>
  </r>
  <r>
    <s v="C2219"/>
    <s v="Aditya Mehta"/>
    <n v="29"/>
    <s v="Male"/>
    <x v="13"/>
    <s v="Udaipur"/>
    <s v="Self-Employed"/>
    <n v="1150000"/>
    <s v="Yes"/>
    <n v="730000"/>
    <n v="4642387"/>
    <s v="Moderate"/>
    <s v="Mutual Funds"/>
    <d v="2023-12-01T00:00:00"/>
    <x v="0"/>
    <s v="Young Adults"/>
    <n v="107389"/>
    <n v="9.3381739130434784"/>
  </r>
  <r>
    <s v="C2220"/>
    <s v="Rohan Reddy"/>
    <n v="23"/>
    <s v="Male"/>
    <x v="8"/>
    <s v="New Delhi"/>
    <s v="Salaried"/>
    <n v="530000"/>
    <s v="No"/>
    <n v="0"/>
    <n v="633548"/>
    <s v="Aggressive"/>
    <s v="Fixed Deposits"/>
    <d v="2025-11-01T00:00:00"/>
    <x v="0"/>
    <s v="Young Adults"/>
    <n v="125764"/>
    <n v="23.729056603773586"/>
  </r>
  <r>
    <s v="C2221"/>
    <s v="Rohan Gupta"/>
    <n v="39"/>
    <s v="Male"/>
    <x v="1"/>
    <s v="Ludhiana"/>
    <s v="Salaried"/>
    <n v="1160000"/>
    <s v="No"/>
    <n v="0"/>
    <n v="2633388"/>
    <s v="Moderate"/>
    <s v="Mutual Funds"/>
    <d v="2020-11-01T00:00:00"/>
    <x v="0"/>
    <s v="Middle-Aged"/>
    <n v="308524"/>
    <n v="26.596896551724136"/>
  </r>
  <r>
    <s v="C2222"/>
    <s v="Pooja Behera"/>
    <n v="47"/>
    <s v="Male"/>
    <x v="4"/>
    <s v="Mysuru"/>
    <s v="Salaried"/>
    <n v="1000000"/>
    <s v="No"/>
    <n v="0"/>
    <n v="2001373"/>
    <s v="Moderate"/>
    <s v="Mutual Funds"/>
    <d v="2019-11-01T00:00:00"/>
    <x v="0"/>
    <s v="Middle-Aged"/>
    <n v="80365"/>
    <n v="8.0365000000000002"/>
  </r>
  <r>
    <s v="C2223"/>
    <s v="Vikram Gupta"/>
    <n v="25"/>
    <s v="Female"/>
    <x v="10"/>
    <s v="Chennai"/>
    <s v="Salaried"/>
    <n v="490000"/>
    <s v="Yes"/>
    <n v="240000"/>
    <n v="1832485"/>
    <s v="Aggressive"/>
    <s v="Fixed Deposits"/>
    <d v="2023-11-01T00:00:00"/>
    <x v="1"/>
    <s v="Young Adults"/>
    <n v="52159"/>
    <n v="10.64469387755102"/>
  </r>
  <r>
    <s v="C2224"/>
    <s v="Rahul Joshi"/>
    <n v="37"/>
    <s v="Female"/>
    <x v="12"/>
    <s v="Indore"/>
    <s v="Self-Employed"/>
    <n v="960000"/>
    <s v="Yes"/>
    <n v="200000"/>
    <n v="3030064"/>
    <s v="Moderate"/>
    <s v="Gold"/>
    <d v="2021-10-01T00:00:00"/>
    <x v="0"/>
    <s v="Middle-Aged"/>
    <n v="269258"/>
    <n v="28.047708333333333"/>
  </r>
  <r>
    <s v="C2225"/>
    <s v="Rahul Malhotra"/>
    <n v="51"/>
    <s v="Male"/>
    <x v="0"/>
    <s v="Hyderabad"/>
    <s v="Self-Employed"/>
    <n v="1040000"/>
    <s v="No"/>
    <n v="0"/>
    <n v="2150141"/>
    <s v="Moderate"/>
    <s v="Mutual Funds"/>
    <d v="2019-07-01T00:00:00"/>
    <x v="0"/>
    <s v="Middle-Aged"/>
    <n v="62174"/>
    <n v="5.9782692307692304"/>
  </r>
  <r>
    <s v="C2226"/>
    <s v="Rahul Bose"/>
    <n v="54"/>
    <s v="Female"/>
    <x v="3"/>
    <s v="Ahmedabad"/>
    <s v="Self-Employed"/>
    <n v="600000"/>
    <s v="Yes"/>
    <n v="100000"/>
    <n v="1478588"/>
    <s v="Moderate"/>
    <s v="Fixed Deposits"/>
    <d v="2022-08-01T00:00:00"/>
    <x v="0"/>
    <s v="Middle-Aged"/>
    <n v="111808"/>
    <n v="18.634666666666668"/>
  </r>
  <r>
    <s v="C2227"/>
    <s v="Nisha Verma"/>
    <n v="48"/>
    <s v="Male"/>
    <x v="0"/>
    <s v="Hyderabad"/>
    <s v="Salaried"/>
    <n v="630000"/>
    <s v="No"/>
    <n v="0"/>
    <n v="2881334"/>
    <s v="Moderate"/>
    <s v="Bonds"/>
    <d v="2024-04-01T00:00:00"/>
    <x v="0"/>
    <s v="Middle-Aged"/>
    <n v="111981"/>
    <n v="17.774761904761903"/>
  </r>
  <r>
    <s v="C2228"/>
    <s v="Karan Sharma"/>
    <n v="38"/>
    <s v="Male"/>
    <x v="8"/>
    <s v="New Delhi"/>
    <s v="Salaried"/>
    <n v="490000"/>
    <s v="No"/>
    <n v="0"/>
    <n v="2136145"/>
    <s v="Moderate"/>
    <s v="Bonds"/>
    <d v="2020-11-01T00:00:00"/>
    <x v="1"/>
    <s v="Middle-Aged"/>
    <n v="54200"/>
    <n v="11.061224489795919"/>
  </r>
  <r>
    <s v="C2229"/>
    <s v="Ishita Nair"/>
    <n v="47"/>
    <s v="Female"/>
    <x v="1"/>
    <s v="Ludhiana"/>
    <s v="Salaried"/>
    <n v="660000"/>
    <s v="No"/>
    <n v="0"/>
    <n v="2458200"/>
    <s v="Moderate"/>
    <s v="Gold"/>
    <d v="2023-10-01T00:00:00"/>
    <x v="0"/>
    <s v="Middle-Aged"/>
    <n v="147813"/>
    <n v="22.39590909090909"/>
  </r>
  <r>
    <s v="C2230"/>
    <s v="Rohan Shah"/>
    <n v="50"/>
    <s v="Female"/>
    <x v="0"/>
    <s v="Hyderabad"/>
    <s v="Business Owner"/>
    <n v="840000"/>
    <s v="No"/>
    <n v="0"/>
    <n v="1858633"/>
    <s v="Moderate"/>
    <s v="Fixed Deposits"/>
    <d v="2020-08-01T00:00:00"/>
    <x v="0"/>
    <s v="Middle-Aged"/>
    <n v="233442"/>
    <n v="27.790714285714284"/>
  </r>
  <r>
    <s v="C2231"/>
    <s v="Priya Roy"/>
    <n v="31"/>
    <s v="Male"/>
    <x v="6"/>
    <s v="Thiruvananthapuram"/>
    <s v="Salaried"/>
    <n v="630000"/>
    <s v="No"/>
    <n v="0"/>
    <n v="979684"/>
    <s v="Conservative"/>
    <s v="Mutual Funds"/>
    <d v="2021-03-01T00:00:00"/>
    <x v="0"/>
    <s v="Young Adults"/>
    <n v="96071"/>
    <n v="15.249365079365079"/>
  </r>
  <r>
    <s v="C2232"/>
    <s v="Riya Malhotra"/>
    <n v="23"/>
    <s v="Female"/>
    <x v="4"/>
    <s v="Mysuru"/>
    <s v="Salaried"/>
    <n v="380000"/>
    <s v="Yes"/>
    <n v="170000"/>
    <n v="1950447"/>
    <s v="Moderate"/>
    <s v="Fixed Deposits"/>
    <d v="2023-12-01T00:00:00"/>
    <x v="1"/>
    <s v="Young Adults"/>
    <n v="83813"/>
    <n v="22.05605263157895"/>
  </r>
  <r>
    <s v="C2233"/>
    <s v="Arjun Malhotra"/>
    <n v="51"/>
    <s v="Male"/>
    <x v="4"/>
    <s v="Bengaluru"/>
    <s v="Business Owner"/>
    <n v="580000"/>
    <s v="Yes"/>
    <n v="320000"/>
    <n v="1685417"/>
    <s v="Moderate"/>
    <s v="Fixed Deposits"/>
    <d v="2019-08-01T00:00:00"/>
    <x v="0"/>
    <s v="Middle-Aged"/>
    <n v="118415"/>
    <n v="20.41637931034483"/>
  </r>
  <r>
    <s v="C2234"/>
    <s v="Ananya Malhotra"/>
    <n v="44"/>
    <s v="Female"/>
    <x v="5"/>
    <s v="Nagpur"/>
    <s v="Self-Employed"/>
    <n v="680000"/>
    <s v="No"/>
    <n v="0"/>
    <n v="1327914"/>
    <s v="Moderate"/>
    <s v="Equity"/>
    <d v="2024-07-01T00:00:00"/>
    <x v="0"/>
    <s v="Middle-Aged"/>
    <n v="105929"/>
    <n v="15.577794117647059"/>
  </r>
  <r>
    <s v="C2235"/>
    <s v="Vivaan Behera"/>
    <n v="38"/>
    <s v="Female"/>
    <x v="13"/>
    <s v="Udaipur"/>
    <s v="Self-Employed"/>
    <n v="1330000"/>
    <s v="No"/>
    <n v="0"/>
    <n v="3920632"/>
    <s v="Moderate"/>
    <s v="Equity"/>
    <d v="2019-02-01T00:00:00"/>
    <x v="0"/>
    <s v="Middle-Aged"/>
    <n v="91973"/>
    <n v="6.9152631578947368"/>
  </r>
  <r>
    <s v="C2236"/>
    <s v="Vikram Joshi"/>
    <n v="29"/>
    <s v="Male"/>
    <x v="0"/>
    <s v="Hyderabad"/>
    <s v="Business Owner"/>
    <n v="1180000"/>
    <s v="No"/>
    <n v="0"/>
    <n v="5812736"/>
    <s v="Moderate"/>
    <s v="Fixed Deposits"/>
    <d v="2020-10-01T00:00:00"/>
    <x v="0"/>
    <s v="Young Adults"/>
    <n v="277268"/>
    <n v="23.497288135593219"/>
  </r>
  <r>
    <s v="C2237"/>
    <s v="Ankit Mehta"/>
    <n v="36"/>
    <s v="Male"/>
    <x v="6"/>
    <s v="Kochi"/>
    <s v="Salaried"/>
    <n v="1350000"/>
    <s v="No"/>
    <n v="0"/>
    <n v="3167340"/>
    <s v="Moderate"/>
    <s v="Bonds"/>
    <d v="2024-10-01T00:00:00"/>
    <x v="0"/>
    <s v="Middle-Aged"/>
    <n v="189703"/>
    <n v="14.052074074074076"/>
  </r>
  <r>
    <s v="C2238"/>
    <s v="Ishita Patel"/>
    <n v="51"/>
    <s v="Female"/>
    <x v="10"/>
    <s v="Coimbatore"/>
    <s v="Salaried"/>
    <n v="570000"/>
    <s v="No"/>
    <n v="0"/>
    <n v="2207514"/>
    <s v="Moderate"/>
    <s v="Mutual Funds"/>
    <d v="2021-12-01T00:00:00"/>
    <x v="0"/>
    <s v="Middle-Aged"/>
    <n v="64671"/>
    <n v="11.34578947368421"/>
  </r>
  <r>
    <s v="C2239"/>
    <s v="Aditya Nair"/>
    <n v="41"/>
    <s v="Female"/>
    <x v="1"/>
    <s v="Ludhiana"/>
    <s v="Salaried"/>
    <n v="920000"/>
    <s v="Yes"/>
    <n v="190000"/>
    <n v="3581301"/>
    <s v="Aggressive"/>
    <s v="Mutual Funds"/>
    <d v="2020-12-01T00:00:00"/>
    <x v="0"/>
    <s v="Middle-Aged"/>
    <n v="264772"/>
    <n v="28.779565217391305"/>
  </r>
  <r>
    <s v="C2240"/>
    <s v="Amit Nair"/>
    <n v="41"/>
    <s v="Male"/>
    <x v="4"/>
    <s v="Mangaluru"/>
    <s v="Salaried"/>
    <n v="240000"/>
    <s v="Yes"/>
    <n v="70000"/>
    <n v="982126"/>
    <s v="Moderate"/>
    <s v="Equity"/>
    <d v="2019-12-01T00:00:00"/>
    <x v="1"/>
    <s v="Middle-Aged"/>
    <n v="56345"/>
    <n v="23.477083333333333"/>
  </r>
  <r>
    <s v="C2241"/>
    <s v="Ankit Iyer"/>
    <n v="24"/>
    <s v="Male"/>
    <x v="6"/>
    <s v="Thiruvananthapuram"/>
    <s v="Salaried"/>
    <n v="1080000"/>
    <s v="Yes"/>
    <n v="610000"/>
    <n v="1901971"/>
    <s v="Aggressive"/>
    <s v="Mutual Funds"/>
    <d v="2025-09-01T00:00:00"/>
    <x v="0"/>
    <s v="Young Adults"/>
    <n v="299767"/>
    <n v="27.756203703703701"/>
  </r>
  <r>
    <s v="C2242"/>
    <s v="Vikram Behera"/>
    <n v="37"/>
    <s v="Female"/>
    <x v="11"/>
    <s v="Bhubaneswar"/>
    <s v="Salaried"/>
    <n v="1190000"/>
    <s v="No"/>
    <n v="0"/>
    <n v="5878661"/>
    <s v="Moderate"/>
    <s v="Equity"/>
    <d v="2020-10-01T00:00:00"/>
    <x v="0"/>
    <s v="Middle-Aged"/>
    <n v="133574"/>
    <n v="11.224705882352941"/>
  </r>
  <r>
    <s v="C2243"/>
    <s v="Kavya Das"/>
    <n v="25"/>
    <s v="Male"/>
    <x v="11"/>
    <s v="Cuttack"/>
    <s v="Self-Employed"/>
    <n v="700000"/>
    <s v="No"/>
    <n v="0"/>
    <n v="3289386"/>
    <s v="Moderate"/>
    <s v="Mutual Funds"/>
    <d v="2025-11-01T00:00:00"/>
    <x v="0"/>
    <s v="Young Adults"/>
    <n v="164032"/>
    <n v="23.433142857142858"/>
  </r>
  <r>
    <s v="C2244"/>
    <s v="Ishita Bose"/>
    <n v="33"/>
    <s v="Male"/>
    <x v="7"/>
    <s v="Jamshedpur"/>
    <s v="Salaried"/>
    <n v="1000000"/>
    <s v="No"/>
    <n v="0"/>
    <n v="3758906"/>
    <s v="Moderate"/>
    <s v="Equity"/>
    <d v="2025-01-01T00:00:00"/>
    <x v="0"/>
    <s v="Young Adults"/>
    <n v="190651"/>
    <n v="19.065099999999997"/>
  </r>
  <r>
    <s v="C2245"/>
    <s v="Kavya Patel"/>
    <n v="52"/>
    <s v="Male"/>
    <x v="2"/>
    <s v="Kanpur"/>
    <s v="Salaried"/>
    <n v="370000"/>
    <s v="No"/>
    <n v="0"/>
    <n v="1816741"/>
    <s v="Moderate"/>
    <s v="Fixed Deposits"/>
    <d v="2025-04-01T00:00:00"/>
    <x v="1"/>
    <s v="Middle-Aged"/>
    <n v="105094"/>
    <n v="28.40378378378378"/>
  </r>
  <r>
    <s v="C2246"/>
    <s v="Amit Sharma"/>
    <n v="40"/>
    <s v="Male"/>
    <x v="3"/>
    <s v="Surat"/>
    <s v="Self-Employed"/>
    <n v="550000"/>
    <s v="No"/>
    <n v="0"/>
    <n v="942406"/>
    <s v="Moderate"/>
    <s v="Mutual Funds"/>
    <d v="2025-09-01T00:00:00"/>
    <x v="0"/>
    <s v="Middle-Aged"/>
    <n v="151738"/>
    <n v="27.588727272727269"/>
  </r>
  <r>
    <s v="C2247"/>
    <s v="Aarav Behera"/>
    <n v="24"/>
    <s v="Female"/>
    <x v="4"/>
    <s v="Mangaluru"/>
    <s v="Salaried"/>
    <n v="1290000"/>
    <s v="No"/>
    <n v="0"/>
    <n v="5450150"/>
    <s v="Moderate"/>
    <s v="Mutual Funds"/>
    <d v="2020-11-01T00:00:00"/>
    <x v="0"/>
    <s v="Young Adults"/>
    <n v="364382"/>
    <n v="28.246666666666663"/>
  </r>
  <r>
    <s v="C2248"/>
    <s v="Nisha Gupta"/>
    <n v="54"/>
    <s v="Female"/>
    <x v="5"/>
    <s v="Nagpur"/>
    <s v="Self-Employed"/>
    <n v="1130000"/>
    <s v="Yes"/>
    <n v="240000"/>
    <n v="2153380"/>
    <s v="Conservative"/>
    <s v="Mutual Funds"/>
    <d v="2025-02-01T00:00:00"/>
    <x v="0"/>
    <s v="Middle-Aged"/>
    <n v="298560"/>
    <n v="26.421238938053097"/>
  </r>
  <r>
    <s v="C2249"/>
    <s v="Rohan Shah"/>
    <n v="30"/>
    <s v="Male"/>
    <x v="12"/>
    <s v="Indore"/>
    <s v="Business Owner"/>
    <n v="680000"/>
    <s v="No"/>
    <n v="0"/>
    <n v="3382103"/>
    <s v="Moderate"/>
    <s v="Mutual Funds"/>
    <d v="2024-03-01T00:00:00"/>
    <x v="0"/>
    <s v="Young Adults"/>
    <n v="40981"/>
    <n v="6.0266176470588233"/>
  </r>
  <r>
    <s v="C2250"/>
    <s v="Ankit Kumar"/>
    <n v="44"/>
    <s v="Female"/>
    <x v="3"/>
    <s v="Vadodara"/>
    <s v="Self-Employed"/>
    <n v="1330000"/>
    <s v="No"/>
    <n v="0"/>
    <n v="5657448"/>
    <s v="Aggressive"/>
    <s v="Fixed Deposits"/>
    <d v="2021-06-01T00:00:00"/>
    <x v="0"/>
    <s v="Middle-Aged"/>
    <n v="296938"/>
    <n v="22.326165413533836"/>
  </r>
  <r>
    <s v="C2251"/>
    <s v="Pooja Verma"/>
    <n v="28"/>
    <s v="Female"/>
    <x v="11"/>
    <s v="Cuttack"/>
    <s v="Salaried"/>
    <n v="920000"/>
    <s v="Yes"/>
    <n v="460000"/>
    <n v="3072662"/>
    <s v="Moderate"/>
    <s v="Equity"/>
    <d v="2020-07-01T00:00:00"/>
    <x v="0"/>
    <s v="Young Adults"/>
    <n v="109951"/>
    <n v="11.951195652173913"/>
  </r>
  <r>
    <s v="C2252"/>
    <s v="Aditya Gupta"/>
    <n v="34"/>
    <s v="Female"/>
    <x v="10"/>
    <s v="Chennai"/>
    <s v="Business Owner"/>
    <n v="640000"/>
    <s v="Yes"/>
    <n v="230000"/>
    <n v="2312242"/>
    <s v="Moderate"/>
    <s v="Mutual Funds"/>
    <d v="2021-02-01T00:00:00"/>
    <x v="0"/>
    <s v="Young Adults"/>
    <n v="140556"/>
    <n v="21.961874999999999"/>
  </r>
  <r>
    <s v="C2253"/>
    <s v="Nisha Nair"/>
    <n v="58"/>
    <s v="Male"/>
    <x v="5"/>
    <s v="Nagpur"/>
    <s v="Salaried"/>
    <n v="770000"/>
    <s v="No"/>
    <n v="0"/>
    <n v="2848572"/>
    <s v="Aggressive"/>
    <s v="Equity"/>
    <d v="2019-11-01T00:00:00"/>
    <x v="0"/>
    <s v="Seniors"/>
    <n v="205410"/>
    <n v="26.676623376623375"/>
  </r>
  <r>
    <s v="C2254"/>
    <s v="Aditya Mishra"/>
    <n v="37"/>
    <s v="Female"/>
    <x v="5"/>
    <s v="Mumbai"/>
    <s v="Self-Employed"/>
    <n v="660000"/>
    <s v="Yes"/>
    <n v="240000"/>
    <n v="744583"/>
    <s v="Moderate"/>
    <s v="Mutual Funds"/>
    <d v="2020-08-01T00:00:00"/>
    <x v="0"/>
    <s v="Middle-Aged"/>
    <n v="45001"/>
    <n v="6.8183333333333334"/>
  </r>
  <r>
    <s v="C2255"/>
    <s v="Sneha Singh"/>
    <n v="50"/>
    <s v="Male"/>
    <x v="13"/>
    <s v="Jaipur"/>
    <s v="Salaried"/>
    <n v="440000"/>
    <s v="No"/>
    <n v="0"/>
    <n v="1635561"/>
    <s v="Moderate"/>
    <s v="Fixed Deposits"/>
    <d v="2023-08-01T00:00:00"/>
    <x v="1"/>
    <s v="Middle-Aged"/>
    <n v="77804"/>
    <n v="17.682727272727274"/>
  </r>
  <r>
    <s v="C2256"/>
    <s v="Amit Reddy"/>
    <n v="40"/>
    <s v="Male"/>
    <x v="10"/>
    <s v="Chennai"/>
    <s v="Salaried"/>
    <n v="1700000"/>
    <s v="No"/>
    <n v="0"/>
    <n v="2263497"/>
    <s v="Moderate"/>
    <s v="Mutual Funds"/>
    <d v="2022-09-01T00:00:00"/>
    <x v="2"/>
    <s v="Middle-Aged"/>
    <n v="366299"/>
    <n v="21.547000000000001"/>
  </r>
  <r>
    <s v="C2257"/>
    <s v="Riya Das"/>
    <n v="24"/>
    <s v="Male"/>
    <x v="4"/>
    <s v="Mysuru"/>
    <s v="Business Owner"/>
    <n v="620000"/>
    <s v="Yes"/>
    <n v="260000"/>
    <n v="1533653"/>
    <s v="Moderate"/>
    <s v="Gold"/>
    <d v="2024-08-01T00:00:00"/>
    <x v="0"/>
    <s v="Young Adults"/>
    <n v="73065"/>
    <n v="11.784677419354839"/>
  </r>
  <r>
    <s v="C2258"/>
    <s v="Ankit Das"/>
    <n v="35"/>
    <s v="Female"/>
    <x v="10"/>
    <s v="Coimbatore"/>
    <s v="Salaried"/>
    <n v="540000"/>
    <s v="No"/>
    <n v="0"/>
    <n v="1091208"/>
    <s v="Moderate"/>
    <s v="Equity"/>
    <d v="2022-11-01T00:00:00"/>
    <x v="0"/>
    <s v="Young Adults"/>
    <n v="59289"/>
    <n v="10.979444444444445"/>
  </r>
  <r>
    <s v="C2259"/>
    <s v="Priya Jain"/>
    <n v="37"/>
    <s v="Male"/>
    <x v="5"/>
    <s v="Mumbai"/>
    <s v="Self-Employed"/>
    <n v="370000"/>
    <s v="Yes"/>
    <n v="80000"/>
    <n v="1200067"/>
    <s v="Moderate"/>
    <s v="Equity"/>
    <d v="2025-04-01T00:00:00"/>
    <x v="1"/>
    <s v="Middle-Aged"/>
    <n v="25736"/>
    <n v="6.9556756756756748"/>
  </r>
  <r>
    <s v="C2260"/>
    <s v="Neha Malhotra"/>
    <n v="42"/>
    <s v="Female"/>
    <x v="3"/>
    <s v="Ahmedabad"/>
    <s v="Salaried"/>
    <n v="240000"/>
    <s v="No"/>
    <n v="0"/>
    <n v="1101484"/>
    <s v="Aggressive"/>
    <s v="Fixed Deposits"/>
    <d v="2023-10-01T00:00:00"/>
    <x v="1"/>
    <s v="Middle-Aged"/>
    <n v="19606"/>
    <n v="8.1691666666666656"/>
  </r>
  <r>
    <s v="C2261"/>
    <s v="Nisha Patel"/>
    <n v="51"/>
    <s v="Male"/>
    <x v="8"/>
    <s v="New Delhi"/>
    <s v="Self-Employed"/>
    <n v="1250000"/>
    <s v="Yes"/>
    <n v="680000"/>
    <n v="6231714"/>
    <s v="Moderate"/>
    <s v="Gold"/>
    <d v="2019-10-01T00:00:00"/>
    <x v="0"/>
    <s v="Middle-Aged"/>
    <n v="245265"/>
    <n v="19.621199999999998"/>
  </r>
  <r>
    <s v="C2262"/>
    <s v="Rahul Das"/>
    <n v="51"/>
    <s v="Female"/>
    <x v="11"/>
    <s v="Bhubaneswar"/>
    <s v="Business Owner"/>
    <n v="1320000"/>
    <s v="No"/>
    <n v="0"/>
    <n v="2827633"/>
    <s v="Moderate"/>
    <s v="Bonds"/>
    <d v="2020-10-01T00:00:00"/>
    <x v="0"/>
    <s v="Middle-Aged"/>
    <n v="235566"/>
    <n v="17.845909090909089"/>
  </r>
  <r>
    <s v="C2263"/>
    <s v="Ishita Mishra"/>
    <n v="25"/>
    <s v="Male"/>
    <x v="8"/>
    <s v="New Delhi"/>
    <s v="Salaried"/>
    <n v="1640000"/>
    <s v="No"/>
    <n v="0"/>
    <n v="5035741"/>
    <s v="Aggressive"/>
    <s v="Equity"/>
    <d v="2024-11-01T00:00:00"/>
    <x v="2"/>
    <s v="Young Adults"/>
    <n v="114784"/>
    <n v="6.9990243902439015"/>
  </r>
  <r>
    <s v="C2264"/>
    <s v="Aditya Joshi"/>
    <n v="41"/>
    <s v="Male"/>
    <x v="10"/>
    <s v="Coimbatore"/>
    <s v="Salaried"/>
    <n v="780000"/>
    <s v="Yes"/>
    <n v="380000"/>
    <n v="2209199"/>
    <s v="Conservative"/>
    <s v="Mutual Funds"/>
    <d v="2020-12-01T00:00:00"/>
    <x v="0"/>
    <s v="Middle-Aged"/>
    <n v="212618"/>
    <n v="27.258717948717948"/>
  </r>
  <r>
    <s v="C2265"/>
    <s v="Neha Mehta"/>
    <n v="25"/>
    <s v="Male"/>
    <x v="5"/>
    <s v="Nagpur"/>
    <s v="Salaried"/>
    <n v="710000"/>
    <s v="No"/>
    <n v="0"/>
    <n v="2908141"/>
    <s v="Aggressive"/>
    <s v="Gold"/>
    <d v="2024-06-01T00:00:00"/>
    <x v="0"/>
    <s v="Young Adults"/>
    <n v="142755"/>
    <n v="20.106338028169013"/>
  </r>
  <r>
    <s v="C2266"/>
    <s v="Nisha Behera"/>
    <n v="36"/>
    <s v="Female"/>
    <x v="5"/>
    <s v="Mumbai"/>
    <s v="Business Owner"/>
    <n v="640000"/>
    <s v="Yes"/>
    <n v="380000"/>
    <n v="1858727"/>
    <s v="Moderate"/>
    <s v="Mutual Funds"/>
    <d v="2024-01-01T00:00:00"/>
    <x v="0"/>
    <s v="Middle-Aged"/>
    <n v="110760"/>
    <n v="17.306250000000002"/>
  </r>
  <r>
    <s v="C2267"/>
    <s v="Kavya Malhotra"/>
    <n v="26"/>
    <s v="Female"/>
    <x v="0"/>
    <s v="Hyderabad"/>
    <s v="Salaried"/>
    <n v="680000"/>
    <s v="No"/>
    <n v="0"/>
    <n v="2526159"/>
    <s v="Moderate"/>
    <s v="Gold"/>
    <d v="2019-07-01T00:00:00"/>
    <x v="0"/>
    <s v="Young Adults"/>
    <n v="81535"/>
    <n v="11.990441176470588"/>
  </r>
  <r>
    <s v="C2268"/>
    <s v="Arjun Bose"/>
    <n v="33"/>
    <s v="Female"/>
    <x v="10"/>
    <s v="Chennai"/>
    <s v="Salaried"/>
    <n v="1570000"/>
    <s v="No"/>
    <n v="0"/>
    <n v="7061845"/>
    <s v="Moderate"/>
    <s v="Fixed Deposits"/>
    <d v="2024-12-01T00:00:00"/>
    <x v="2"/>
    <s v="Young Adults"/>
    <n v="294632"/>
    <n v="18.766369426751591"/>
  </r>
  <r>
    <s v="C2269"/>
    <s v="Amit Gupta"/>
    <n v="53"/>
    <s v="Female"/>
    <x v="3"/>
    <s v="Vadodara"/>
    <s v="Salaried"/>
    <n v="840000"/>
    <s v="No"/>
    <n v="0"/>
    <n v="2125293"/>
    <s v="Moderate"/>
    <s v="Bonds"/>
    <d v="2022-02-01T00:00:00"/>
    <x v="0"/>
    <s v="Middle-Aged"/>
    <n v="121157"/>
    <n v="14.423452380952382"/>
  </r>
  <r>
    <s v="C2270"/>
    <s v="Meera Behera"/>
    <n v="54"/>
    <s v="Female"/>
    <x v="8"/>
    <s v="New Delhi"/>
    <s v="Salaried"/>
    <n v="1050000"/>
    <s v="Yes"/>
    <n v="610000"/>
    <n v="5002443"/>
    <s v="Moderate"/>
    <s v="Gold"/>
    <d v="2020-09-01T00:00:00"/>
    <x v="0"/>
    <s v="Middle-Aged"/>
    <n v="228035"/>
    <n v="21.717619047619046"/>
  </r>
  <r>
    <s v="C2271"/>
    <s v="Rahul Joshi"/>
    <n v="49"/>
    <s v="Male"/>
    <x v="2"/>
    <s v="Noida"/>
    <s v="Salaried"/>
    <n v="670000"/>
    <s v="Yes"/>
    <n v="140000"/>
    <n v="2954738"/>
    <s v="Aggressive"/>
    <s v="Mutual Funds"/>
    <d v="2019-08-01T00:00:00"/>
    <x v="0"/>
    <s v="Middle-Aged"/>
    <n v="139144"/>
    <n v="20.767761194029852"/>
  </r>
  <r>
    <s v="C2272"/>
    <s v="Karan Patel"/>
    <n v="52"/>
    <s v="Male"/>
    <x v="6"/>
    <s v="Thiruvananthapuram"/>
    <s v="Salaried"/>
    <n v="1760000"/>
    <s v="No"/>
    <n v="0"/>
    <n v="7744978"/>
    <s v="Moderate"/>
    <s v="Equity"/>
    <d v="2021-04-01T00:00:00"/>
    <x v="2"/>
    <s v="Middle-Aged"/>
    <n v="134860"/>
    <n v="7.6624999999999996"/>
  </r>
  <r>
    <s v="C2273"/>
    <s v="Vikram Verma"/>
    <n v="24"/>
    <s v="Male"/>
    <x v="11"/>
    <s v="Cuttack"/>
    <s v="Business Owner"/>
    <n v="300000"/>
    <s v="No"/>
    <n v="0"/>
    <n v="546370"/>
    <s v="Conservative"/>
    <s v="Mutual Funds"/>
    <d v="2023-06-01T00:00:00"/>
    <x v="1"/>
    <s v="Young Adults"/>
    <n v="75433"/>
    <n v="25.144333333333336"/>
  </r>
  <r>
    <s v="C2274"/>
    <s v="Sneha Shah"/>
    <n v="31"/>
    <s v="Male"/>
    <x v="5"/>
    <s v="Pune"/>
    <s v="Salaried"/>
    <n v="430000"/>
    <s v="Yes"/>
    <n v="170000"/>
    <n v="1049971"/>
    <s v="Moderate"/>
    <s v="Mutual Funds"/>
    <d v="2021-07-01T00:00:00"/>
    <x v="1"/>
    <s v="Young Adults"/>
    <n v="73371"/>
    <n v="17.063023255813953"/>
  </r>
  <r>
    <s v="C2275"/>
    <s v="Aditya Bose"/>
    <n v="50"/>
    <s v="Female"/>
    <x v="10"/>
    <s v="Coimbatore"/>
    <s v="Salaried"/>
    <n v="1050000"/>
    <s v="No"/>
    <n v="0"/>
    <n v="4768776"/>
    <s v="Conservative"/>
    <s v="Equity"/>
    <d v="2022-05-01T00:00:00"/>
    <x v="0"/>
    <s v="Middle-Aged"/>
    <n v="149882"/>
    <n v="14.274476190476189"/>
  </r>
  <r>
    <s v="C2276"/>
    <s v="Rohan Joshi"/>
    <n v="53"/>
    <s v="Male"/>
    <x v="5"/>
    <s v="Pune"/>
    <s v="Salaried"/>
    <n v="2230000"/>
    <s v="Yes"/>
    <n v="1140000"/>
    <n v="5300203"/>
    <s v="Conservative"/>
    <s v="Mutual Funds"/>
    <d v="2022-01-01T00:00:00"/>
    <x v="2"/>
    <s v="Middle-Aged"/>
    <n v="645006"/>
    <n v="28.924035874439465"/>
  </r>
  <r>
    <s v="C2277"/>
    <s v="Priya Roy"/>
    <n v="56"/>
    <s v="Male"/>
    <x v="4"/>
    <s v="Mysuru"/>
    <s v="Salaried"/>
    <n v="750000"/>
    <s v="No"/>
    <n v="0"/>
    <n v="2173673"/>
    <s v="Conservative"/>
    <s v="Fixed Deposits"/>
    <d v="2022-02-01T00:00:00"/>
    <x v="0"/>
    <s v="Seniors"/>
    <n v="119839"/>
    <n v="15.978533333333333"/>
  </r>
  <r>
    <s v="C2278"/>
    <s v="Priya Shah"/>
    <n v="37"/>
    <s v="Male"/>
    <x v="1"/>
    <s v="Chandigarh"/>
    <s v="Business Owner"/>
    <n v="530000"/>
    <s v="Yes"/>
    <n v="100000"/>
    <n v="969126"/>
    <s v="Conservative"/>
    <s v="Bonds"/>
    <d v="2023-03-01T00:00:00"/>
    <x v="0"/>
    <s v="Middle-Aged"/>
    <n v="125242"/>
    <n v="23.630566037735846"/>
  </r>
  <r>
    <s v="C2279"/>
    <s v="Rahul Iyer"/>
    <n v="47"/>
    <s v="Female"/>
    <x v="4"/>
    <s v="Mangaluru"/>
    <s v="Salaried"/>
    <n v="1470000"/>
    <s v="Yes"/>
    <n v="230000"/>
    <n v="1945634"/>
    <s v="Conservative"/>
    <s v="Equity"/>
    <d v="2025-04-01T00:00:00"/>
    <x v="0"/>
    <s v="Middle-Aged"/>
    <n v="311509"/>
    <n v="21.191088435374152"/>
  </r>
  <r>
    <s v="C2280"/>
    <s v="Ankit Reddy"/>
    <n v="58"/>
    <s v="Male"/>
    <x v="10"/>
    <s v="Chennai"/>
    <s v="Salaried"/>
    <n v="1020000"/>
    <s v="No"/>
    <n v="0"/>
    <n v="2643664"/>
    <s v="Conservative"/>
    <s v="Mutual Funds"/>
    <d v="2022-01-01T00:00:00"/>
    <x v="0"/>
    <s v="Seniors"/>
    <n v="91149"/>
    <n v="8.9361764705882347"/>
  </r>
  <r>
    <s v="C2281"/>
    <s v="Arjun Joshi"/>
    <n v="30"/>
    <s v="Male"/>
    <x v="3"/>
    <s v="Vadodara"/>
    <s v="Salaried"/>
    <n v="1730000"/>
    <s v="Yes"/>
    <n v="350000"/>
    <n v="5772858"/>
    <s v="Conservative"/>
    <s v="Gold"/>
    <d v="2021-07-01T00:00:00"/>
    <x v="2"/>
    <s v="Young Adults"/>
    <n v="516273"/>
    <n v="29.842369942196534"/>
  </r>
  <r>
    <s v="C2282"/>
    <s v="Priya Roy"/>
    <n v="31"/>
    <s v="Female"/>
    <x v="2"/>
    <s v="Kanpur"/>
    <s v="Business Owner"/>
    <n v="420000"/>
    <s v="No"/>
    <n v="0"/>
    <n v="1325649"/>
    <s v="Moderate"/>
    <s v="Gold"/>
    <d v="2024-02-01T00:00:00"/>
    <x v="1"/>
    <s v="Young Adults"/>
    <n v="65467"/>
    <n v="15.587380952380952"/>
  </r>
  <r>
    <s v="C2283"/>
    <s v="Karan Sharma"/>
    <n v="59"/>
    <s v="Female"/>
    <x v="9"/>
    <s v="Kolkata"/>
    <s v="Business Owner"/>
    <n v="1660000"/>
    <s v="Yes"/>
    <n v="760000"/>
    <n v="5209997"/>
    <s v="Aggressive"/>
    <s v="Fixed Deposits"/>
    <d v="2020-06-01T00:00:00"/>
    <x v="2"/>
    <s v="Seniors"/>
    <n v="236026"/>
    <n v="14.218433734939758"/>
  </r>
  <r>
    <s v="C2284"/>
    <s v="Ananya Sahu"/>
    <n v="54"/>
    <s v="Male"/>
    <x v="5"/>
    <s v="Pune"/>
    <s v="Salaried"/>
    <n v="360000"/>
    <s v="No"/>
    <n v="0"/>
    <n v="839595"/>
    <s v="Aggressive"/>
    <s v="Equity"/>
    <d v="2019-06-01T00:00:00"/>
    <x v="1"/>
    <s v="Middle-Aged"/>
    <n v="86344"/>
    <n v="23.984444444444446"/>
  </r>
  <r>
    <s v="C2285"/>
    <s v="Rahul Malhotra"/>
    <n v="39"/>
    <s v="Male"/>
    <x v="8"/>
    <s v="New Delhi"/>
    <s v="Salaried"/>
    <n v="730000"/>
    <s v="No"/>
    <n v="0"/>
    <n v="2629182"/>
    <s v="Conservative"/>
    <s v="Gold"/>
    <d v="2019-09-01T00:00:00"/>
    <x v="0"/>
    <s v="Middle-Aged"/>
    <n v="131945"/>
    <n v="18.074657534246576"/>
  </r>
  <r>
    <s v="C2286"/>
    <s v="Ankit Behera"/>
    <n v="57"/>
    <s v="Male"/>
    <x v="9"/>
    <s v="Kolkata"/>
    <s v="Salaried"/>
    <n v="1070000"/>
    <s v="Yes"/>
    <n v="290000"/>
    <n v="3845151"/>
    <s v="Moderate"/>
    <s v="Mutual Funds"/>
    <d v="2019-11-01T00:00:00"/>
    <x v="0"/>
    <s v="Seniors"/>
    <n v="231045"/>
    <n v="21.592990654205607"/>
  </r>
  <r>
    <s v="C2287"/>
    <s v="Priya Roy"/>
    <n v="59"/>
    <s v="Female"/>
    <x v="5"/>
    <s v="Nagpur"/>
    <s v="Self-Employed"/>
    <n v="940000"/>
    <s v="No"/>
    <n v="0"/>
    <n v="2429066"/>
    <s v="Aggressive"/>
    <s v="Bonds"/>
    <d v="2019-02-01T00:00:00"/>
    <x v="0"/>
    <s v="Seniors"/>
    <n v="250085"/>
    <n v="26.604787234042554"/>
  </r>
  <r>
    <s v="C2288"/>
    <s v="Amit Jain"/>
    <n v="41"/>
    <s v="Male"/>
    <x v="0"/>
    <s v="Hyderabad"/>
    <s v="Salaried"/>
    <n v="1520000"/>
    <s v="No"/>
    <n v="0"/>
    <n v="3727666"/>
    <s v="Conservative"/>
    <s v="Bonds"/>
    <d v="2021-05-01T00:00:00"/>
    <x v="2"/>
    <s v="Middle-Aged"/>
    <n v="163273"/>
    <n v="10.741644736842106"/>
  </r>
  <r>
    <s v="C2289"/>
    <s v="Meera Reddy"/>
    <n v="51"/>
    <s v="Female"/>
    <x v="5"/>
    <s v="Pune"/>
    <s v="Business Owner"/>
    <n v="310000"/>
    <s v="No"/>
    <n v="0"/>
    <n v="516504"/>
    <s v="Aggressive"/>
    <s v="Gold"/>
    <d v="2023-03-01T00:00:00"/>
    <x v="1"/>
    <s v="Middle-Aged"/>
    <n v="30116"/>
    <n v="9.7148387096774194"/>
  </r>
  <r>
    <s v="C2290"/>
    <s v="Pooja Das"/>
    <n v="29"/>
    <s v="Female"/>
    <x v="5"/>
    <s v="Mumbai"/>
    <s v="Self-Employed"/>
    <n v="920000"/>
    <s v="No"/>
    <n v="0"/>
    <n v="2205906"/>
    <s v="Moderate"/>
    <s v="Mutual Funds"/>
    <d v="2024-09-01T00:00:00"/>
    <x v="0"/>
    <s v="Young Adults"/>
    <n v="68689"/>
    <n v="7.4661956521739121"/>
  </r>
  <r>
    <s v="C2291"/>
    <s v="Neha Reddy"/>
    <n v="50"/>
    <s v="Female"/>
    <x v="0"/>
    <s v="Hyderabad"/>
    <s v="Self-Employed"/>
    <n v="1640000"/>
    <s v="No"/>
    <n v="0"/>
    <n v="5218185"/>
    <s v="Aggressive"/>
    <s v="Gold"/>
    <d v="2020-11-01T00:00:00"/>
    <x v="2"/>
    <s v="Middle-Aged"/>
    <n v="448291"/>
    <n v="27.334817073170729"/>
  </r>
  <r>
    <s v="C2292"/>
    <s v="Karan Verma"/>
    <n v="31"/>
    <s v="Male"/>
    <x v="4"/>
    <s v="Bengaluru"/>
    <s v="Salaried"/>
    <n v="880000"/>
    <s v="Yes"/>
    <n v="160000"/>
    <n v="2686172"/>
    <s v="Aggressive"/>
    <s v="Equity"/>
    <d v="2019-07-01T00:00:00"/>
    <x v="0"/>
    <s v="Young Adults"/>
    <n v="91948"/>
    <n v="10.448636363636364"/>
  </r>
  <r>
    <s v="C2293"/>
    <s v="Meera Behera"/>
    <n v="50"/>
    <s v="Male"/>
    <x v="9"/>
    <s v="Kolkata"/>
    <s v="Salaried"/>
    <n v="450000"/>
    <s v="Yes"/>
    <n v="260000"/>
    <n v="1233319"/>
    <s v="Moderate"/>
    <s v="Equity"/>
    <d v="2023-08-01T00:00:00"/>
    <x v="1"/>
    <s v="Middle-Aged"/>
    <n v="57383"/>
    <n v="12.751777777777779"/>
  </r>
  <r>
    <s v="C2294"/>
    <s v="Ishita Mehta"/>
    <n v="28"/>
    <s v="Male"/>
    <x v="13"/>
    <s v="Jaipur"/>
    <s v="Self-Employed"/>
    <n v="1480000"/>
    <s v="No"/>
    <n v="0"/>
    <n v="4598606"/>
    <s v="Moderate"/>
    <s v="Gold"/>
    <d v="2025-05-01T00:00:00"/>
    <x v="0"/>
    <s v="Young Adults"/>
    <n v="181656"/>
    <n v="12.274054054054053"/>
  </r>
  <r>
    <s v="C2295"/>
    <s v="Aarav Malhotra"/>
    <n v="51"/>
    <s v="Female"/>
    <x v="11"/>
    <s v="Bhubaneswar"/>
    <s v="Salaried"/>
    <n v="600000"/>
    <s v="No"/>
    <n v="0"/>
    <n v="722082"/>
    <s v="Conservative"/>
    <s v="Mutual Funds"/>
    <d v="2024-02-01T00:00:00"/>
    <x v="0"/>
    <s v="Middle-Aged"/>
    <n v="81995"/>
    <n v="13.665833333333332"/>
  </r>
  <r>
    <s v="C2296"/>
    <s v="Ananya Joshi"/>
    <n v="39"/>
    <s v="Female"/>
    <x v="4"/>
    <s v="Mangaluru"/>
    <s v="Salaried"/>
    <n v="540000"/>
    <s v="Yes"/>
    <n v="140000"/>
    <n v="2566250"/>
    <s v="Conservative"/>
    <s v="Mutual Funds"/>
    <d v="2025-02-01T00:00:00"/>
    <x v="0"/>
    <s v="Middle-Aged"/>
    <n v="119527"/>
    <n v="22.134629629629629"/>
  </r>
  <r>
    <s v="C2297"/>
    <s v="Kavya Bose"/>
    <n v="38"/>
    <s v="Female"/>
    <x v="4"/>
    <s v="Bengaluru"/>
    <s v="Salaried"/>
    <n v="500000"/>
    <s v="No"/>
    <n v="0"/>
    <n v="245202"/>
    <s v="Moderate"/>
    <s v="Gold"/>
    <d v="2025-08-01T00:00:00"/>
    <x v="0"/>
    <s v="Middle-Aged"/>
    <n v="128552"/>
    <n v="25.7104"/>
  </r>
  <r>
    <s v="C2298"/>
    <s v="Aarav Kumar"/>
    <n v="45"/>
    <s v="Female"/>
    <x v="5"/>
    <s v="Pune"/>
    <s v="Salaried"/>
    <n v="760000"/>
    <s v="No"/>
    <n v="0"/>
    <n v="3446278"/>
    <s v="Conservative"/>
    <s v="Gold"/>
    <d v="2020-03-01T00:00:00"/>
    <x v="0"/>
    <s v="Middle-Aged"/>
    <n v="107844"/>
    <n v="14.19"/>
  </r>
  <r>
    <s v="C2299"/>
    <s v="Nisha Joshi"/>
    <n v="53"/>
    <s v="Male"/>
    <x v="3"/>
    <s v="Surat"/>
    <s v="Salaried"/>
    <n v="940000"/>
    <s v="Yes"/>
    <n v="390000"/>
    <n v="2893463"/>
    <s v="Conservative"/>
    <s v="Gold"/>
    <d v="2023-05-01T00:00:00"/>
    <x v="0"/>
    <s v="Middle-Aged"/>
    <n v="135229"/>
    <n v="14.386063829787235"/>
  </r>
  <r>
    <s v="C2300"/>
    <s v="Ishita Mehta"/>
    <n v="25"/>
    <s v="Male"/>
    <x v="2"/>
    <s v="Noida"/>
    <s v="Salaried"/>
    <n v="420000"/>
    <s v="Yes"/>
    <n v="110000"/>
    <n v="957580"/>
    <s v="Moderate"/>
    <s v="Mutual Funds"/>
    <d v="2022-07-01T00:00:00"/>
    <x v="1"/>
    <s v="Young Adults"/>
    <n v="97466"/>
    <n v="23.206190476190478"/>
  </r>
  <r>
    <s v="C2301"/>
    <s v="Priya Mishra"/>
    <n v="43"/>
    <s v="Male"/>
    <x v="5"/>
    <s v="Pune"/>
    <s v="Salaried"/>
    <n v="470000"/>
    <s v="No"/>
    <n v="0"/>
    <n v="1327669"/>
    <s v="Aggressive"/>
    <s v="Fixed Deposits"/>
    <d v="2025-11-01T00:00:00"/>
    <x v="1"/>
    <s v="Middle-Aged"/>
    <n v="70102"/>
    <n v="14.91531914893617"/>
  </r>
  <r>
    <s v="C2302"/>
    <s v="Arjun Behera"/>
    <n v="48"/>
    <s v="Male"/>
    <x v="12"/>
    <s v="Indore"/>
    <s v="Salaried"/>
    <n v="580000"/>
    <s v="Yes"/>
    <n v="180000"/>
    <n v="416900"/>
    <s v="Conservative"/>
    <s v="Mutual Funds"/>
    <d v="2021-11-01T00:00:00"/>
    <x v="0"/>
    <s v="Middle-Aged"/>
    <n v="149230"/>
    <n v="25.729310344827589"/>
  </r>
  <r>
    <s v="C2303"/>
    <s v="Aditya Reddy"/>
    <n v="58"/>
    <s v="Female"/>
    <x v="5"/>
    <s v="Mumbai"/>
    <s v="Salaried"/>
    <n v="500000"/>
    <s v="No"/>
    <n v="0"/>
    <n v="1374571"/>
    <s v="Moderate"/>
    <s v="Gold"/>
    <d v="2025-07-01T00:00:00"/>
    <x v="0"/>
    <s v="Seniors"/>
    <n v="85425"/>
    <n v="17.085000000000001"/>
  </r>
  <r>
    <s v="C2304"/>
    <s v="Neha Sahu"/>
    <n v="59"/>
    <s v="Female"/>
    <x v="9"/>
    <s v="Kolkata"/>
    <s v="Self-Employed"/>
    <n v="870000"/>
    <s v="No"/>
    <n v="0"/>
    <n v="1240067"/>
    <s v="Moderate"/>
    <s v="Mutual Funds"/>
    <d v="2020-02-01T00:00:00"/>
    <x v="0"/>
    <s v="Seniors"/>
    <n v="117956"/>
    <n v="13.55816091954023"/>
  </r>
  <r>
    <s v="C2305"/>
    <s v="Karan Shah"/>
    <n v="44"/>
    <s v="Female"/>
    <x v="2"/>
    <s v="Kanpur"/>
    <s v="Salaried"/>
    <n v="1040000"/>
    <s v="Yes"/>
    <n v="520000"/>
    <n v="3428030"/>
    <s v="Moderate"/>
    <s v="Fixed Deposits"/>
    <d v="2024-09-01T00:00:00"/>
    <x v="0"/>
    <s v="Middle-Aged"/>
    <n v="285757"/>
    <n v="27.476634615384615"/>
  </r>
  <r>
    <s v="C2306"/>
    <s v="Ankit Jain"/>
    <n v="34"/>
    <s v="Female"/>
    <x v="6"/>
    <s v="Thiruvananthapuram"/>
    <s v="Self-Employed"/>
    <n v="960000"/>
    <s v="Yes"/>
    <n v="200000"/>
    <n v="2477289"/>
    <s v="Conservative"/>
    <s v="Equity"/>
    <d v="2023-01-01T00:00:00"/>
    <x v="0"/>
    <s v="Young Adults"/>
    <n v="148882"/>
    <n v="15.508541666666668"/>
  </r>
  <r>
    <s v="C2307"/>
    <s v="Ananya Behera"/>
    <n v="35"/>
    <s v="Female"/>
    <x v="2"/>
    <s v="Kanpur"/>
    <s v="Self-Employed"/>
    <n v="960000"/>
    <s v="Yes"/>
    <n v="250000"/>
    <n v="3457051"/>
    <s v="Aggressive"/>
    <s v="Bonds"/>
    <d v="2020-06-01T00:00:00"/>
    <x v="0"/>
    <s v="Young Adults"/>
    <n v="105619"/>
    <n v="11.001979166666667"/>
  </r>
  <r>
    <s v="C2308"/>
    <s v="Ankit Bose"/>
    <n v="33"/>
    <s v="Male"/>
    <x v="11"/>
    <s v="Bhubaneswar"/>
    <s v="Self-Employed"/>
    <n v="2130000"/>
    <s v="No"/>
    <n v="0"/>
    <n v="3605786"/>
    <s v="Moderate"/>
    <s v="Equity"/>
    <d v="2023-03-01T00:00:00"/>
    <x v="2"/>
    <s v="Young Adults"/>
    <n v="215566"/>
    <n v="10.120469483568074"/>
  </r>
  <r>
    <s v="C2309"/>
    <s v="Priya Malhotra"/>
    <n v="38"/>
    <s v="Male"/>
    <x v="0"/>
    <s v="Hyderabad"/>
    <s v="Self-Employed"/>
    <n v="1070000"/>
    <s v="No"/>
    <n v="0"/>
    <n v="4852834"/>
    <s v="Moderate"/>
    <s v="Fixed Deposits"/>
    <d v="2019-01-01T00:00:00"/>
    <x v="0"/>
    <s v="Middle-Aged"/>
    <n v="306458"/>
    <n v="28.640934579439254"/>
  </r>
  <r>
    <s v="C2310"/>
    <s v="Neha Roy"/>
    <n v="30"/>
    <s v="Female"/>
    <x v="11"/>
    <s v="Jamshedpur"/>
    <s v="Salaried"/>
    <n v="1310000"/>
    <s v="Yes"/>
    <n v="580000"/>
    <n v="3933606"/>
    <s v="Conservative"/>
    <s v="Mutual Funds"/>
    <d v="2021-03-01T00:00:00"/>
    <x v="0"/>
    <s v="Young Adults"/>
    <n v="282881"/>
    <n v="21.593969465648854"/>
  </r>
  <r>
    <s v="C2311"/>
    <s v="Vikram Patel"/>
    <n v="24"/>
    <s v="Male"/>
    <x v="5"/>
    <s v="Mumbai"/>
    <s v="Salaried"/>
    <n v="680000"/>
    <s v="No"/>
    <n v="0"/>
    <n v="1044374"/>
    <s v="Moderate"/>
    <s v="Fixed Deposits"/>
    <d v="2024-04-01T00:00:00"/>
    <x v="0"/>
    <s v="Young Adults"/>
    <n v="90542"/>
    <n v="13.315"/>
  </r>
  <r>
    <s v="C2312"/>
    <s v="Rohan Gupta"/>
    <n v="52"/>
    <s v="Male"/>
    <x v="6"/>
    <s v="Kochi"/>
    <s v="Self-Employed"/>
    <n v="1430000"/>
    <s v="Yes"/>
    <n v="620000"/>
    <n v="3516113"/>
    <s v="Aggressive"/>
    <s v="Equity"/>
    <d v="2023-12-01T00:00:00"/>
    <x v="0"/>
    <s v="Middle-Aged"/>
    <n v="350879"/>
    <n v="24.536993006993008"/>
  </r>
  <r>
    <s v="C2313"/>
    <s v="Aditya Verma"/>
    <n v="52"/>
    <s v="Male"/>
    <x v="9"/>
    <s v="Kolkata"/>
    <s v="Salaried"/>
    <n v="660000"/>
    <s v="Yes"/>
    <n v="320000"/>
    <n v="878707"/>
    <s v="Conservative"/>
    <s v="Mutual Funds"/>
    <d v="2022-05-01T00:00:00"/>
    <x v="0"/>
    <s v="Middle-Aged"/>
    <n v="120333"/>
    <n v="18.232272727272729"/>
  </r>
  <r>
    <s v="C2314"/>
    <s v="Rahul Bose"/>
    <n v="34"/>
    <s v="Female"/>
    <x v="11"/>
    <s v="Bhubaneswar"/>
    <s v="Salaried"/>
    <n v="1070000"/>
    <s v="Yes"/>
    <n v="160000"/>
    <n v="1718857"/>
    <s v="Moderate"/>
    <s v="Equity"/>
    <d v="2020-09-01T00:00:00"/>
    <x v="0"/>
    <s v="Young Adults"/>
    <n v="135121"/>
    <n v="12.628130841121497"/>
  </r>
  <r>
    <s v="C2315"/>
    <s v="Priya Patel"/>
    <n v="32"/>
    <s v="Male"/>
    <x v="10"/>
    <s v="Chennai"/>
    <s v="Salaried"/>
    <n v="400000"/>
    <s v="Yes"/>
    <n v="250000"/>
    <n v="1499781"/>
    <s v="Conservative"/>
    <s v="Gold"/>
    <d v="2020-02-01T00:00:00"/>
    <x v="1"/>
    <s v="Young Adults"/>
    <n v="94057"/>
    <n v="23.514250000000001"/>
  </r>
  <r>
    <s v="C2316"/>
    <s v="Pooja Kumar"/>
    <n v="33"/>
    <s v="Female"/>
    <x v="13"/>
    <s v="Udaipur"/>
    <s v="Business Owner"/>
    <n v="930000"/>
    <s v="Yes"/>
    <n v="190000"/>
    <n v="2970221"/>
    <s v="Aggressive"/>
    <s v="Mutual Funds"/>
    <d v="2020-08-01T00:00:00"/>
    <x v="0"/>
    <s v="Young Adults"/>
    <n v="215085"/>
    <n v="23.127419354838711"/>
  </r>
  <r>
    <s v="C2317"/>
    <s v="Rohan Singh"/>
    <n v="37"/>
    <s v="Female"/>
    <x v="9"/>
    <s v="Kolkata"/>
    <s v="Salaried"/>
    <n v="500000"/>
    <s v="Yes"/>
    <n v="180000"/>
    <n v="2643191"/>
    <s v="Conservative"/>
    <s v="Mutual Funds"/>
    <d v="2019-11-01T00:00:00"/>
    <x v="0"/>
    <s v="Middle-Aged"/>
    <n v="84142"/>
    <n v="16.828399999999998"/>
  </r>
  <r>
    <s v="C2318"/>
    <s v="Sneha Gupta"/>
    <n v="38"/>
    <s v="Female"/>
    <x v="2"/>
    <s v="Lucknow"/>
    <s v="Salaried"/>
    <n v="1420000"/>
    <s v="No"/>
    <n v="0"/>
    <n v="4208630"/>
    <s v="Aggressive"/>
    <s v="Equity"/>
    <d v="2024-06-01T00:00:00"/>
    <x v="0"/>
    <s v="Middle-Aged"/>
    <n v="100409"/>
    <n v="7.0710563380281686"/>
  </r>
  <r>
    <s v="C2319"/>
    <s v="Kavya Kumar"/>
    <n v="39"/>
    <s v="Male"/>
    <x v="5"/>
    <s v="Pune"/>
    <s v="Business Owner"/>
    <n v="1380000"/>
    <s v="No"/>
    <n v="0"/>
    <n v="6295657"/>
    <s v="Moderate"/>
    <s v="Gold"/>
    <d v="2025-12-01T00:00:00"/>
    <x v="0"/>
    <s v="Middle-Aged"/>
    <n v="105937"/>
    <n v="7.676594202898551"/>
  </r>
  <r>
    <s v="C2320"/>
    <s v="Rohan Bose"/>
    <n v="48"/>
    <s v="Female"/>
    <x v="5"/>
    <s v="Pune"/>
    <s v="Self-Employed"/>
    <n v="660000"/>
    <s v="Yes"/>
    <n v="410000"/>
    <n v="2521106"/>
    <s v="Moderate"/>
    <s v="Mutual Funds"/>
    <d v="2020-12-01T00:00:00"/>
    <x v="0"/>
    <s v="Middle-Aged"/>
    <n v="143317"/>
    <n v="21.71469696969697"/>
  </r>
  <r>
    <s v="C2321"/>
    <s v="Arjun Mehta"/>
    <n v="24"/>
    <s v="Male"/>
    <x v="4"/>
    <s v="Mysuru"/>
    <s v="Salaried"/>
    <n v="2620000"/>
    <s v="Yes"/>
    <n v="1010000"/>
    <n v="10764891"/>
    <s v="Aggressive"/>
    <s v="Bonds"/>
    <d v="2022-01-01T00:00:00"/>
    <x v="2"/>
    <s v="Young Adults"/>
    <n v="668943"/>
    <n v="25.532175572519083"/>
  </r>
  <r>
    <s v="C2322"/>
    <s v="Vikram Reddy"/>
    <n v="34"/>
    <s v="Male"/>
    <x v="4"/>
    <s v="Mangaluru"/>
    <s v="Business Owner"/>
    <n v="730000"/>
    <s v="Yes"/>
    <n v="430000"/>
    <n v="2027965"/>
    <s v="Conservative"/>
    <s v="Bonds"/>
    <d v="2020-12-01T00:00:00"/>
    <x v="0"/>
    <s v="Young Adults"/>
    <n v="159129"/>
    <n v="21.79849315068493"/>
  </r>
  <r>
    <s v="C2323"/>
    <s v="Meera Kumar"/>
    <n v="48"/>
    <s v="Female"/>
    <x v="6"/>
    <s v="Kochi"/>
    <s v="Salaried"/>
    <n v="350000"/>
    <s v="Yes"/>
    <n v="190000"/>
    <n v="418141"/>
    <s v="Moderate"/>
    <s v="Mutual Funds"/>
    <d v="2020-03-01T00:00:00"/>
    <x v="1"/>
    <s v="Middle-Aged"/>
    <n v="83435"/>
    <n v="23.838571428571427"/>
  </r>
  <r>
    <s v="C2324"/>
    <s v="Rahul Gupta"/>
    <n v="45"/>
    <s v="Male"/>
    <x v="4"/>
    <s v="Mangaluru"/>
    <s v="Self-Employed"/>
    <n v="550000"/>
    <s v="No"/>
    <n v="0"/>
    <n v="1034857"/>
    <s v="Moderate"/>
    <s v="Mutual Funds"/>
    <d v="2019-12-01T00:00:00"/>
    <x v="0"/>
    <s v="Middle-Aged"/>
    <n v="121303"/>
    <n v="22.055090909090911"/>
  </r>
  <r>
    <s v="C2325"/>
    <s v="Vivaan Gupta"/>
    <n v="40"/>
    <s v="Female"/>
    <x v="1"/>
    <s v="Ludhiana"/>
    <s v="Salaried"/>
    <n v="480000"/>
    <s v="No"/>
    <n v="0"/>
    <n v="2091136"/>
    <s v="Conservative"/>
    <s v="Fixed Deposits"/>
    <d v="2024-04-01T00:00:00"/>
    <x v="1"/>
    <s v="Middle-Aged"/>
    <n v="117223"/>
    <n v="24.421458333333334"/>
  </r>
  <r>
    <s v="C2326"/>
    <s v="Neha Shah"/>
    <n v="54"/>
    <s v="Male"/>
    <x v="0"/>
    <s v="Hyderabad"/>
    <s v="Salaried"/>
    <n v="1050000"/>
    <s v="Yes"/>
    <n v="630000"/>
    <n v="2867200"/>
    <s v="Aggressive"/>
    <s v="Bonds"/>
    <d v="2021-07-01T00:00:00"/>
    <x v="0"/>
    <s v="Middle-Aged"/>
    <n v="92807"/>
    <n v="8.8387619047619044"/>
  </r>
  <r>
    <s v="C2327"/>
    <s v="Aditya Mishra"/>
    <n v="60"/>
    <s v="Male"/>
    <x v="4"/>
    <s v="Mangaluru"/>
    <s v="Self-Employed"/>
    <n v="430000"/>
    <s v="Yes"/>
    <n v="220000"/>
    <n v="637701"/>
    <s v="Conservative"/>
    <s v="Fixed Deposits"/>
    <d v="2023-05-01T00:00:00"/>
    <x v="1"/>
    <s v="Seniors"/>
    <n v="65694"/>
    <n v="15.277674418604651"/>
  </r>
  <r>
    <s v="C2328"/>
    <s v="Riya Sahu"/>
    <n v="25"/>
    <s v="Female"/>
    <x v="11"/>
    <s v="Bhubaneswar"/>
    <s v="Salaried"/>
    <n v="630000"/>
    <s v="Yes"/>
    <n v="210000"/>
    <n v="2080922"/>
    <s v="Aggressive"/>
    <s v="Equity"/>
    <d v="2025-12-01T00:00:00"/>
    <x v="0"/>
    <s v="Young Adults"/>
    <n v="103797"/>
    <n v="16.475714285714286"/>
  </r>
  <r>
    <s v="C2329"/>
    <s v="Ananya Verma"/>
    <n v="60"/>
    <s v="Female"/>
    <x v="13"/>
    <s v="Jaipur"/>
    <s v="Salaried"/>
    <n v="1010000"/>
    <s v="Yes"/>
    <n v="210000"/>
    <n v="1114561"/>
    <s v="Moderate"/>
    <s v="Mutual Funds"/>
    <d v="2024-12-01T00:00:00"/>
    <x v="0"/>
    <s v="Seniors"/>
    <n v="121950"/>
    <n v="12.074257425742573"/>
  </r>
  <r>
    <s v="C2330"/>
    <s v="Nisha Iyer"/>
    <n v="25"/>
    <s v="Male"/>
    <x v="10"/>
    <s v="Chennai"/>
    <s v="Self-Employed"/>
    <n v="920000"/>
    <s v="No"/>
    <n v="0"/>
    <n v="3885625"/>
    <s v="Moderate"/>
    <s v="Equity"/>
    <d v="2022-08-01T00:00:00"/>
    <x v="0"/>
    <s v="Young Adults"/>
    <n v="198322"/>
    <n v="21.556739130434782"/>
  </r>
  <r>
    <s v="C2331"/>
    <s v="Karan Sharma"/>
    <n v="52"/>
    <s v="Female"/>
    <x v="9"/>
    <s v="Kolkata"/>
    <s v="Salaried"/>
    <n v="840000"/>
    <s v="Yes"/>
    <n v="540000"/>
    <n v="906849"/>
    <s v="Moderate"/>
    <s v="Equity"/>
    <d v="2021-06-01T00:00:00"/>
    <x v="0"/>
    <s v="Middle-Aged"/>
    <n v="208181"/>
    <n v="24.783452380952379"/>
  </r>
  <r>
    <s v="C2332"/>
    <s v="Sneha Nair"/>
    <n v="23"/>
    <s v="Female"/>
    <x v="2"/>
    <s v="Lucknow"/>
    <s v="Business Owner"/>
    <n v="910000"/>
    <s v="No"/>
    <n v="0"/>
    <n v="2798527"/>
    <s v="Conservative"/>
    <s v="Mutual Funds"/>
    <d v="2021-11-01T00:00:00"/>
    <x v="0"/>
    <s v="Young Adults"/>
    <n v="132744"/>
    <n v="14.587252747252746"/>
  </r>
  <r>
    <s v="C2333"/>
    <s v="Aditya Reddy"/>
    <n v="52"/>
    <s v="Male"/>
    <x v="4"/>
    <s v="Bengaluru"/>
    <s v="Salaried"/>
    <n v="690000"/>
    <s v="No"/>
    <n v="0"/>
    <n v="2269189"/>
    <s v="Moderate"/>
    <s v="Equity"/>
    <d v="2020-09-01T00:00:00"/>
    <x v="0"/>
    <s v="Middle-Aged"/>
    <n v="187347"/>
    <n v="27.151739130434784"/>
  </r>
  <r>
    <s v="C2334"/>
    <s v="Nisha Mishra"/>
    <n v="54"/>
    <s v="Female"/>
    <x v="1"/>
    <s v="Ludhiana"/>
    <s v="Salaried"/>
    <n v="350000"/>
    <s v="No"/>
    <n v="0"/>
    <n v="500063"/>
    <s v="Moderate"/>
    <s v="Mutual Funds"/>
    <d v="2024-03-01T00:00:00"/>
    <x v="1"/>
    <s v="Middle-Aged"/>
    <n v="59089"/>
    <n v="16.882571428571428"/>
  </r>
  <r>
    <s v="C2335"/>
    <s v="Rohan Roy"/>
    <n v="50"/>
    <s v="Male"/>
    <x v="1"/>
    <s v="Ludhiana"/>
    <s v="Self-Employed"/>
    <n v="680000"/>
    <s v="No"/>
    <n v="0"/>
    <n v="1711501"/>
    <s v="Conservative"/>
    <s v="Equity"/>
    <d v="2020-05-01T00:00:00"/>
    <x v="0"/>
    <s v="Middle-Aged"/>
    <n v="124564"/>
    <n v="18.318235294117645"/>
  </r>
  <r>
    <s v="C2336"/>
    <s v="Ananya Mishra"/>
    <n v="43"/>
    <s v="Male"/>
    <x v="13"/>
    <s v="Udaipur"/>
    <s v="Salaried"/>
    <n v="1100000"/>
    <s v="No"/>
    <n v="0"/>
    <n v="4044301"/>
    <s v="Aggressive"/>
    <s v="Mutual Funds"/>
    <d v="2019-12-01T00:00:00"/>
    <x v="0"/>
    <s v="Middle-Aged"/>
    <n v="202513"/>
    <n v="18.410272727272726"/>
  </r>
  <r>
    <s v="C2337"/>
    <s v="Aditya Mishra"/>
    <n v="35"/>
    <s v="Male"/>
    <x v="4"/>
    <s v="Mysuru"/>
    <s v="Salaried"/>
    <n v="790000"/>
    <s v="Yes"/>
    <n v="250000"/>
    <n v="1831001"/>
    <s v="Moderate"/>
    <s v="Mutual Funds"/>
    <d v="2020-06-01T00:00:00"/>
    <x v="0"/>
    <s v="Young Adults"/>
    <n v="96116"/>
    <n v="12.166582278481012"/>
  </r>
  <r>
    <s v="C2338"/>
    <s v="Aarav Nair"/>
    <n v="49"/>
    <s v="Male"/>
    <x v="13"/>
    <s v="Udaipur"/>
    <s v="Salaried"/>
    <n v="1050000"/>
    <s v="No"/>
    <n v="0"/>
    <n v="1269511"/>
    <s v="Conservative"/>
    <s v="Gold"/>
    <d v="2023-12-01T00:00:00"/>
    <x v="0"/>
    <s v="Middle-Aged"/>
    <n v="148502"/>
    <n v="14.14304761904762"/>
  </r>
  <r>
    <s v="C2339"/>
    <s v="Ishita Das"/>
    <n v="58"/>
    <s v="Male"/>
    <x v="5"/>
    <s v="Mumbai"/>
    <s v="Business Owner"/>
    <n v="620000"/>
    <s v="No"/>
    <n v="0"/>
    <n v="1439435"/>
    <s v="Moderate"/>
    <s v="Mutual Funds"/>
    <d v="2024-07-01T00:00:00"/>
    <x v="0"/>
    <s v="Seniors"/>
    <n v="115108"/>
    <n v="18.565806451612904"/>
  </r>
  <r>
    <s v="C2340"/>
    <s v="Priya Kumar"/>
    <n v="29"/>
    <s v="Female"/>
    <x v="5"/>
    <s v="Nagpur"/>
    <s v="Salaried"/>
    <n v="1470000"/>
    <s v="Yes"/>
    <n v="940000"/>
    <n v="4547741"/>
    <s v="Moderate"/>
    <s v="Equity"/>
    <d v="2020-03-01T00:00:00"/>
    <x v="0"/>
    <s v="Young Adults"/>
    <n v="381214"/>
    <n v="25.932925170068028"/>
  </r>
  <r>
    <s v="C2341"/>
    <s v="Aarav Das"/>
    <n v="44"/>
    <s v="Female"/>
    <x v="8"/>
    <s v="New Delhi"/>
    <s v="Salaried"/>
    <n v="240000"/>
    <s v="No"/>
    <n v="0"/>
    <n v="787687"/>
    <s v="Conservative"/>
    <s v="Mutual Funds"/>
    <d v="2020-04-01T00:00:00"/>
    <x v="1"/>
    <s v="Middle-Aged"/>
    <n v="46171"/>
    <n v="19.237916666666667"/>
  </r>
  <r>
    <s v="C2342"/>
    <s v="Rahul Jain"/>
    <n v="32"/>
    <s v="Male"/>
    <x v="10"/>
    <s v="Chennai"/>
    <s v="Salaried"/>
    <n v="920000"/>
    <s v="No"/>
    <n v="0"/>
    <n v="1723569"/>
    <s v="Moderate"/>
    <s v="Mutual Funds"/>
    <d v="2020-10-01T00:00:00"/>
    <x v="0"/>
    <s v="Young Adults"/>
    <n v="124007"/>
    <n v="13.479021739130435"/>
  </r>
  <r>
    <s v="C2343"/>
    <s v="Neha Singh"/>
    <n v="37"/>
    <s v="Female"/>
    <x v="6"/>
    <s v="Thiruvananthapuram"/>
    <s v="Salaried"/>
    <n v="1780000"/>
    <s v="No"/>
    <n v="0"/>
    <n v="4668572"/>
    <s v="Aggressive"/>
    <s v="Mutual Funds"/>
    <d v="2024-03-01T00:00:00"/>
    <x v="2"/>
    <s v="Middle-Aged"/>
    <n v="111099"/>
    <n v="6.241516853932584"/>
  </r>
  <r>
    <s v="C2344"/>
    <s v="Ananya Jain"/>
    <n v="37"/>
    <s v="Male"/>
    <x v="2"/>
    <s v="Lucknow"/>
    <s v="Salaried"/>
    <n v="1940000"/>
    <s v="Yes"/>
    <n v="590000"/>
    <n v="4264013"/>
    <s v="Aggressive"/>
    <s v="Mutual Funds"/>
    <d v="2021-07-01T00:00:00"/>
    <x v="2"/>
    <s v="Middle-Aged"/>
    <n v="523208"/>
    <n v="26.969484536082472"/>
  </r>
  <r>
    <s v="C2345"/>
    <s v="Ananya Verma"/>
    <n v="26"/>
    <s v="Female"/>
    <x v="2"/>
    <s v="Lucknow"/>
    <s v="Self-Employed"/>
    <n v="750000"/>
    <s v="Yes"/>
    <n v="310000"/>
    <n v="2709717"/>
    <s v="Moderate"/>
    <s v="Mutual Funds"/>
    <d v="2019-01-01T00:00:00"/>
    <x v="0"/>
    <s v="Young Adults"/>
    <n v="117923"/>
    <n v="15.723066666666666"/>
  </r>
  <r>
    <s v="C2346"/>
    <s v="Arjun Verma"/>
    <n v="54"/>
    <s v="Male"/>
    <x v="10"/>
    <s v="Coimbatore"/>
    <s v="Business Owner"/>
    <n v="410000"/>
    <s v="Yes"/>
    <n v="130000"/>
    <n v="1061235"/>
    <s v="Moderate"/>
    <s v="Gold"/>
    <d v="2025-03-01T00:00:00"/>
    <x v="1"/>
    <s v="Middle-Aged"/>
    <n v="105695"/>
    <n v="25.779268292682929"/>
  </r>
  <r>
    <s v="C2347"/>
    <s v="Priya Malhotra"/>
    <n v="45"/>
    <s v="Female"/>
    <x v="0"/>
    <s v="Hyderabad"/>
    <s v="Salaried"/>
    <n v="1800000"/>
    <s v="Yes"/>
    <n v="370000"/>
    <n v="7905832"/>
    <s v="Moderate"/>
    <s v="Mutual Funds"/>
    <d v="2019-06-01T00:00:00"/>
    <x v="2"/>
    <s v="Middle-Aged"/>
    <n v="326617"/>
    <n v="18.145388888888888"/>
  </r>
  <r>
    <s v="C2348"/>
    <s v="Ishita Nair"/>
    <n v="28"/>
    <s v="Female"/>
    <x v="0"/>
    <s v="Hyderabad"/>
    <s v="Salaried"/>
    <n v="830000"/>
    <s v="No"/>
    <n v="0"/>
    <n v="1168180"/>
    <s v="Aggressive"/>
    <s v="Mutual Funds"/>
    <d v="2019-09-01T00:00:00"/>
    <x v="0"/>
    <s v="Young Adults"/>
    <n v="157555"/>
    <n v="18.982530120481929"/>
  </r>
  <r>
    <s v="C2349"/>
    <s v="Rahul Reddy"/>
    <n v="46"/>
    <s v="Female"/>
    <x v="1"/>
    <s v="Ludhiana"/>
    <s v="Business Owner"/>
    <n v="780000"/>
    <s v="No"/>
    <n v="0"/>
    <n v="2924751"/>
    <s v="Moderate"/>
    <s v="Gold"/>
    <d v="2023-04-01T00:00:00"/>
    <x v="0"/>
    <s v="Middle-Aged"/>
    <n v="174579"/>
    <n v="22.381923076923076"/>
  </r>
  <r>
    <s v="C2350"/>
    <s v="Aarav Gupta"/>
    <n v="42"/>
    <s v="Female"/>
    <x v="5"/>
    <s v="Pune"/>
    <s v="Salaried"/>
    <n v="520000"/>
    <s v="Yes"/>
    <n v="310000"/>
    <n v="1498696"/>
    <s v="Aggressive"/>
    <s v="Mutual Funds"/>
    <d v="2025-08-01T00:00:00"/>
    <x v="0"/>
    <s v="Middle-Aged"/>
    <n v="66938"/>
    <n v="12.872692307692308"/>
  </r>
  <r>
    <s v="C2351"/>
    <s v="Kavya Mishra"/>
    <n v="59"/>
    <s v="Male"/>
    <x v="6"/>
    <s v="Thiruvananthapuram"/>
    <s v="Salaried"/>
    <n v="430000"/>
    <s v="No"/>
    <n v="0"/>
    <n v="1464249"/>
    <s v="Conservative"/>
    <s v="Fixed Deposits"/>
    <d v="2024-02-01T00:00:00"/>
    <x v="1"/>
    <s v="Seniors"/>
    <n v="90582"/>
    <n v="21.065581395348836"/>
  </r>
  <r>
    <s v="C2352"/>
    <s v="Sneha Mishra"/>
    <n v="42"/>
    <s v="Female"/>
    <x v="3"/>
    <s v="Vadodara"/>
    <s v="Business Owner"/>
    <n v="1160000"/>
    <s v="No"/>
    <n v="0"/>
    <n v="3330620"/>
    <s v="Moderate"/>
    <s v="Mutual Funds"/>
    <d v="2023-10-01T00:00:00"/>
    <x v="0"/>
    <s v="Middle-Aged"/>
    <n v="211583"/>
    <n v="18.239913793103447"/>
  </r>
  <r>
    <s v="C2353"/>
    <s v="Pooja Singh"/>
    <n v="34"/>
    <s v="Male"/>
    <x v="10"/>
    <s v="Coimbatore"/>
    <s v="Self-Employed"/>
    <n v="1230000"/>
    <s v="Yes"/>
    <n v="190000"/>
    <n v="4629690"/>
    <s v="Aggressive"/>
    <s v="Mutual Funds"/>
    <d v="2020-07-01T00:00:00"/>
    <x v="0"/>
    <s v="Young Adults"/>
    <n v="240461"/>
    <n v="19.549674796747968"/>
  </r>
  <r>
    <s v="C2354"/>
    <s v="Meera Das"/>
    <n v="55"/>
    <s v="Male"/>
    <x v="2"/>
    <s v="Lucknow"/>
    <s v="Salaried"/>
    <n v="950000"/>
    <s v="No"/>
    <n v="0"/>
    <n v="2188806"/>
    <s v="Moderate"/>
    <s v="Equity"/>
    <d v="2020-01-01T00:00:00"/>
    <x v="0"/>
    <s v="Middle-Aged"/>
    <n v="230141"/>
    <n v="24.225368421052632"/>
  </r>
  <r>
    <s v="C2355"/>
    <s v="Rohan Sahu"/>
    <n v="50"/>
    <s v="Female"/>
    <x v="10"/>
    <s v="Chennai"/>
    <s v="Salaried"/>
    <n v="560000"/>
    <s v="No"/>
    <n v="0"/>
    <n v="1553259"/>
    <s v="Conservative"/>
    <s v="Bonds"/>
    <d v="2021-08-01T00:00:00"/>
    <x v="0"/>
    <s v="Middle-Aged"/>
    <n v="57939"/>
    <n v="10.34625"/>
  </r>
  <r>
    <s v="C2356"/>
    <s v="Aditya Das"/>
    <n v="30"/>
    <s v="Female"/>
    <x v="6"/>
    <s v="Thiruvananthapuram"/>
    <s v="Salaried"/>
    <n v="470000"/>
    <s v="No"/>
    <n v="0"/>
    <n v="1675652"/>
    <s v="Conservative"/>
    <s v="Mutual Funds"/>
    <d v="2019-09-01T00:00:00"/>
    <x v="1"/>
    <s v="Young Adults"/>
    <n v="92989"/>
    <n v="19.784893617021275"/>
  </r>
  <r>
    <s v="C2357"/>
    <s v="Rahul Kumar"/>
    <n v="23"/>
    <s v="Male"/>
    <x v="6"/>
    <s v="Kochi"/>
    <s v="Salaried"/>
    <n v="390000"/>
    <s v="No"/>
    <n v="0"/>
    <n v="1762422"/>
    <s v="Moderate"/>
    <s v="Equity"/>
    <d v="2023-01-01T00:00:00"/>
    <x v="1"/>
    <s v="Young Adults"/>
    <n v="27973"/>
    <n v="7.1725641025641025"/>
  </r>
  <r>
    <s v="C2358"/>
    <s v="Priya Sharma"/>
    <n v="59"/>
    <s v="Male"/>
    <x v="10"/>
    <s v="Coimbatore"/>
    <s v="Self-Employed"/>
    <n v="620000"/>
    <s v="No"/>
    <n v="0"/>
    <n v="2182077"/>
    <s v="Moderate"/>
    <s v="Mutual Funds"/>
    <d v="2022-01-01T00:00:00"/>
    <x v="0"/>
    <s v="Seniors"/>
    <n v="55178"/>
    <n v="8.8996774193548394"/>
  </r>
  <r>
    <s v="C2359"/>
    <s v="Karan Reddy"/>
    <n v="44"/>
    <s v="Male"/>
    <x v="8"/>
    <s v="New Delhi"/>
    <s v="Salaried"/>
    <n v="490000"/>
    <s v="No"/>
    <n v="0"/>
    <n v="1082828"/>
    <s v="Moderate"/>
    <s v="Mutual Funds"/>
    <d v="2021-07-01T00:00:00"/>
    <x v="1"/>
    <s v="Middle-Aged"/>
    <n v="103078"/>
    <n v="21.036326530612246"/>
  </r>
  <r>
    <s v="C2360"/>
    <s v="Amit Gupta"/>
    <n v="28"/>
    <s v="Male"/>
    <x v="3"/>
    <s v="Ahmedabad"/>
    <s v="Salaried"/>
    <n v="330000"/>
    <s v="No"/>
    <n v="0"/>
    <n v="668848"/>
    <s v="Moderate"/>
    <s v="Bonds"/>
    <d v="2021-07-01T00:00:00"/>
    <x v="1"/>
    <s v="Young Adults"/>
    <n v="25682"/>
    <n v="7.7824242424242422"/>
  </r>
  <r>
    <s v="C2361"/>
    <s v="Vikram Sharma"/>
    <n v="43"/>
    <s v="Male"/>
    <x v="12"/>
    <s v="Indore"/>
    <s v="Salaried"/>
    <n v="1220000"/>
    <s v="No"/>
    <n v="0"/>
    <n v="4344755"/>
    <s v="Aggressive"/>
    <s v="Mutual Funds"/>
    <d v="2023-11-01T00:00:00"/>
    <x v="0"/>
    <s v="Middle-Aged"/>
    <n v="245440"/>
    <n v="20.118032786885244"/>
  </r>
  <r>
    <s v="C2362"/>
    <s v="Vikram Bose"/>
    <n v="54"/>
    <s v="Male"/>
    <x v="4"/>
    <s v="Mysuru"/>
    <s v="Salaried"/>
    <n v="410000"/>
    <s v="No"/>
    <n v="0"/>
    <n v="2036863"/>
    <s v="Conservative"/>
    <s v="Gold"/>
    <d v="2023-07-01T00:00:00"/>
    <x v="1"/>
    <s v="Middle-Aged"/>
    <n v="42921"/>
    <n v="10.468536585365854"/>
  </r>
  <r>
    <s v="C2363"/>
    <s v="Riya Shah"/>
    <n v="57"/>
    <s v="Male"/>
    <x v="3"/>
    <s v="Surat"/>
    <s v="Salaried"/>
    <n v="1460000"/>
    <s v="No"/>
    <n v="0"/>
    <n v="5955094"/>
    <s v="Moderate"/>
    <s v="Mutual Funds"/>
    <d v="2020-07-01T00:00:00"/>
    <x v="0"/>
    <s v="Seniors"/>
    <n v="190704"/>
    <n v="13.061917808219178"/>
  </r>
  <r>
    <s v="C2364"/>
    <s v="Pooja Shah"/>
    <n v="37"/>
    <s v="Female"/>
    <x v="3"/>
    <s v="Vadodara"/>
    <s v="Self-Employed"/>
    <n v="1060000"/>
    <s v="Yes"/>
    <n v="580000"/>
    <n v="3551736"/>
    <s v="Moderate"/>
    <s v="Gold"/>
    <d v="2024-03-01T00:00:00"/>
    <x v="0"/>
    <s v="Middle-Aged"/>
    <n v="94653"/>
    <n v="8.9295283018867924"/>
  </r>
  <r>
    <s v="C2365"/>
    <s v="Ananya Nair"/>
    <n v="27"/>
    <s v="Female"/>
    <x v="2"/>
    <s v="Noida"/>
    <s v="Salaried"/>
    <n v="1000000"/>
    <s v="No"/>
    <n v="0"/>
    <n v="2035669"/>
    <s v="Moderate"/>
    <s v="Equity"/>
    <d v="2019-02-01T00:00:00"/>
    <x v="0"/>
    <s v="Young Adults"/>
    <n v="120419"/>
    <n v="12.0419"/>
  </r>
  <r>
    <s v="C2366"/>
    <s v="Kavya Gupta"/>
    <n v="28"/>
    <s v="Male"/>
    <x v="4"/>
    <s v="Mysuru"/>
    <s v="Salaried"/>
    <n v="2120000"/>
    <s v="No"/>
    <n v="0"/>
    <n v="8617298"/>
    <s v="Aggressive"/>
    <s v="Gold"/>
    <d v="2022-09-01T00:00:00"/>
    <x v="2"/>
    <s v="Young Adults"/>
    <n v="481389"/>
    <n v="22.70702830188679"/>
  </r>
  <r>
    <s v="C2367"/>
    <s v="Karan Reddy"/>
    <n v="47"/>
    <s v="Female"/>
    <x v="2"/>
    <s v="Lucknow"/>
    <s v="Salaried"/>
    <n v="420000"/>
    <s v="Yes"/>
    <n v="110000"/>
    <n v="1246565"/>
    <s v="Aggressive"/>
    <s v="Mutual Funds"/>
    <d v="2022-07-01T00:00:00"/>
    <x v="1"/>
    <s v="Middle-Aged"/>
    <n v="85974"/>
    <n v="20.47"/>
  </r>
  <r>
    <s v="C2368"/>
    <s v="Ananya Kumar"/>
    <n v="51"/>
    <s v="Female"/>
    <x v="6"/>
    <s v="Thiruvananthapuram"/>
    <s v="Self-Employed"/>
    <n v="1370000"/>
    <s v="No"/>
    <n v="0"/>
    <n v="6461989"/>
    <s v="Aggressive"/>
    <s v="Fixed Deposits"/>
    <d v="2019-01-01T00:00:00"/>
    <x v="0"/>
    <s v="Middle-Aged"/>
    <n v="368429"/>
    <n v="26.892627737226277"/>
  </r>
  <r>
    <s v="C2369"/>
    <s v="Meera Mishra"/>
    <n v="29"/>
    <s v="Male"/>
    <x v="4"/>
    <s v="Mysuru"/>
    <s v="Salaried"/>
    <n v="720000"/>
    <s v="Yes"/>
    <n v="150000"/>
    <n v="1554492"/>
    <s v="Moderate"/>
    <s v="Fixed Deposits"/>
    <d v="2024-01-01T00:00:00"/>
    <x v="0"/>
    <s v="Young Adults"/>
    <n v="53061"/>
    <n v="7.3695833333333338"/>
  </r>
  <r>
    <s v="C2370"/>
    <s v="Aarav Kumar"/>
    <n v="35"/>
    <s v="Male"/>
    <x v="4"/>
    <s v="Mysuru"/>
    <s v="Salaried"/>
    <n v="3500000"/>
    <s v="Yes"/>
    <n v="840000"/>
    <n v="4641166"/>
    <s v="Aggressive"/>
    <s v="Equity"/>
    <d v="2019-03-01T00:00:00"/>
    <x v="2"/>
    <s v="Young Adults"/>
    <n v="830301"/>
    <n v="23.722885714285713"/>
  </r>
  <r>
    <s v="C2371"/>
    <s v="Ananya Nair"/>
    <n v="60"/>
    <s v="Male"/>
    <x v="1"/>
    <s v="Chandigarh"/>
    <s v="Salaried"/>
    <n v="690000"/>
    <s v="No"/>
    <n v="0"/>
    <n v="1014076"/>
    <s v="Conservative"/>
    <s v="Gold"/>
    <d v="2022-08-01T00:00:00"/>
    <x v="0"/>
    <s v="Seniors"/>
    <n v="153041"/>
    <n v="22.17985507246377"/>
  </r>
  <r>
    <s v="C2372"/>
    <s v="Rahul Sharma"/>
    <n v="40"/>
    <s v="Male"/>
    <x v="4"/>
    <s v="Bengaluru"/>
    <s v="Salaried"/>
    <n v="630000"/>
    <s v="No"/>
    <n v="0"/>
    <n v="2205942"/>
    <s v="Moderate"/>
    <s v="Fixed Deposits"/>
    <d v="2019-07-01T00:00:00"/>
    <x v="0"/>
    <s v="Middle-Aged"/>
    <n v="75558"/>
    <n v="11.993333333333334"/>
  </r>
  <r>
    <s v="C2373"/>
    <s v="Amit Roy"/>
    <n v="24"/>
    <s v="Male"/>
    <x v="7"/>
    <s v="Ranchi"/>
    <s v="Self-Employed"/>
    <n v="1070000"/>
    <s v="Yes"/>
    <n v="270000"/>
    <n v="4938311"/>
    <s v="Aggressive"/>
    <s v="Gold"/>
    <d v="2021-09-01T00:00:00"/>
    <x v="0"/>
    <s v="Young Adults"/>
    <n v="229960"/>
    <n v="21.491588785046726"/>
  </r>
  <r>
    <s v="C2374"/>
    <s v="Vikram Bose"/>
    <n v="30"/>
    <s v="Male"/>
    <x v="10"/>
    <s v="Coimbatore"/>
    <s v="Salaried"/>
    <n v="760000"/>
    <s v="No"/>
    <n v="0"/>
    <n v="812488"/>
    <s v="Aggressive"/>
    <s v="Mutual Funds"/>
    <d v="2019-09-01T00:00:00"/>
    <x v="0"/>
    <s v="Young Adults"/>
    <n v="150690"/>
    <n v="19.827631578947368"/>
  </r>
  <r>
    <s v="C2375"/>
    <s v="Aditya Malhotra"/>
    <n v="33"/>
    <s v="Male"/>
    <x v="4"/>
    <s v="Mysuru"/>
    <s v="Self-Employed"/>
    <n v="560000"/>
    <s v="No"/>
    <n v="0"/>
    <n v="2217669"/>
    <s v="Conservative"/>
    <s v="Equity"/>
    <d v="2021-06-01T00:00:00"/>
    <x v="0"/>
    <s v="Young Adults"/>
    <n v="88843"/>
    <n v="15.86482142857143"/>
  </r>
  <r>
    <s v="C2376"/>
    <s v="Meera Verma"/>
    <n v="55"/>
    <s v="Female"/>
    <x v="6"/>
    <s v="Kochi"/>
    <s v="Self-Employed"/>
    <n v="500000"/>
    <s v="Yes"/>
    <n v="300000"/>
    <n v="1873800"/>
    <s v="Moderate"/>
    <s v="Gold"/>
    <d v="2020-06-01T00:00:00"/>
    <x v="0"/>
    <s v="Middle-Aged"/>
    <n v="111984"/>
    <n v="22.396799999999999"/>
  </r>
  <r>
    <s v="C2377"/>
    <s v="Kavya Sahu"/>
    <n v="60"/>
    <s v="Male"/>
    <x v="10"/>
    <s v="Chennai"/>
    <s v="Business Owner"/>
    <n v="1900000"/>
    <s v="No"/>
    <n v="0"/>
    <n v="6881059"/>
    <s v="Moderate"/>
    <s v="Mutual Funds"/>
    <d v="2023-08-01T00:00:00"/>
    <x v="2"/>
    <s v="Seniors"/>
    <n v="300664"/>
    <n v="15.82442105263158"/>
  </r>
  <r>
    <s v="C2378"/>
    <s v="Amit Sahu"/>
    <n v="49"/>
    <s v="Female"/>
    <x v="9"/>
    <s v="Kolkata"/>
    <s v="Salaried"/>
    <n v="450000"/>
    <s v="No"/>
    <n v="0"/>
    <n v="908444"/>
    <s v="Conservative"/>
    <s v="Equity"/>
    <d v="2025-12-01T00:00:00"/>
    <x v="1"/>
    <s v="Middle-Aged"/>
    <n v="62391"/>
    <n v="13.864666666666666"/>
  </r>
  <r>
    <s v="C2379"/>
    <s v="Rahul Bose"/>
    <n v="42"/>
    <s v="Male"/>
    <x v="0"/>
    <s v="Hyderabad"/>
    <s v="Salaried"/>
    <n v="960000"/>
    <s v="No"/>
    <n v="0"/>
    <n v="3902331"/>
    <s v="Moderate"/>
    <s v="Bonds"/>
    <d v="2021-07-01T00:00:00"/>
    <x v="0"/>
    <s v="Middle-Aged"/>
    <n v="160793"/>
    <n v="16.749270833333334"/>
  </r>
  <r>
    <s v="C2380"/>
    <s v="Aditya Gupta"/>
    <n v="34"/>
    <s v="Female"/>
    <x v="3"/>
    <s v="Vadodara"/>
    <s v="Salaried"/>
    <n v="1520000"/>
    <s v="No"/>
    <n v="0"/>
    <n v="1891181"/>
    <s v="Conservative"/>
    <s v="Equity"/>
    <d v="2024-12-01T00:00:00"/>
    <x v="2"/>
    <s v="Young Adults"/>
    <n v="371345"/>
    <n v="24.430592105263159"/>
  </r>
  <r>
    <s v="C2381"/>
    <s v="Vivaan Singh"/>
    <n v="53"/>
    <s v="Male"/>
    <x v="4"/>
    <s v="Mysuru"/>
    <s v="Salaried"/>
    <n v="1560000"/>
    <s v="No"/>
    <n v="0"/>
    <n v="6437551"/>
    <s v="Moderate"/>
    <s v="Mutual Funds"/>
    <d v="2024-03-01T00:00:00"/>
    <x v="2"/>
    <s v="Middle-Aged"/>
    <n v="222742"/>
    <n v="14.278333333333334"/>
  </r>
  <r>
    <s v="C2382"/>
    <s v="Ishita Verma"/>
    <n v="49"/>
    <s v="Female"/>
    <x v="0"/>
    <s v="Hyderabad"/>
    <s v="Self-Employed"/>
    <n v="610000"/>
    <s v="Yes"/>
    <n v="340000"/>
    <n v="1025767"/>
    <s v="Moderate"/>
    <s v="Mutual Funds"/>
    <d v="2023-02-01T00:00:00"/>
    <x v="0"/>
    <s v="Middle-Aged"/>
    <n v="93181"/>
    <n v="15.275573770491805"/>
  </r>
  <r>
    <s v="C2383"/>
    <s v="Rohan Gupta"/>
    <n v="54"/>
    <s v="Female"/>
    <x v="1"/>
    <s v="Ludhiana"/>
    <s v="Business Owner"/>
    <n v="760000"/>
    <s v="Yes"/>
    <n v="140000"/>
    <n v="2356770"/>
    <s v="Moderate"/>
    <s v="Gold"/>
    <d v="2019-01-01T00:00:00"/>
    <x v="0"/>
    <s v="Middle-Aged"/>
    <n v="147968"/>
    <n v="19.469473684210527"/>
  </r>
  <r>
    <s v="C2384"/>
    <s v="Aditya Verma"/>
    <n v="32"/>
    <s v="Female"/>
    <x v="8"/>
    <s v="New Delhi"/>
    <s v="Self-Employed"/>
    <n v="680000"/>
    <s v="No"/>
    <n v="0"/>
    <n v="2663455"/>
    <s v="Aggressive"/>
    <s v="Bonds"/>
    <d v="2025-10-01T00:00:00"/>
    <x v="0"/>
    <s v="Young Adults"/>
    <n v="161327"/>
    <n v="23.724558823529414"/>
  </r>
  <r>
    <s v="C2385"/>
    <s v="Aditya Jain"/>
    <n v="25"/>
    <s v="Female"/>
    <x v="13"/>
    <s v="Jaipur"/>
    <s v="Salaried"/>
    <n v="370000"/>
    <s v="No"/>
    <n v="0"/>
    <n v="1094160"/>
    <s v="Conservative"/>
    <s v="Bonds"/>
    <d v="2020-07-01T00:00:00"/>
    <x v="1"/>
    <s v="Young Adults"/>
    <n v="80600"/>
    <n v="21.783783783783782"/>
  </r>
  <r>
    <s v="C2386"/>
    <s v="Sneha Shah"/>
    <n v="49"/>
    <s v="Male"/>
    <x v="8"/>
    <s v="New Delhi"/>
    <s v="Salaried"/>
    <n v="1140000"/>
    <s v="Yes"/>
    <n v="250000"/>
    <n v="2420404"/>
    <s v="Conservative"/>
    <s v="Fixed Deposits"/>
    <d v="2024-04-01T00:00:00"/>
    <x v="0"/>
    <s v="Middle-Aged"/>
    <n v="70425"/>
    <n v="6.177631578947369"/>
  </r>
  <r>
    <s v="C2387"/>
    <s v="Rohan Das"/>
    <n v="57"/>
    <s v="Female"/>
    <x v="11"/>
    <s v="Bhubaneswar"/>
    <s v="Salaried"/>
    <n v="870000"/>
    <s v="No"/>
    <n v="0"/>
    <n v="2685417"/>
    <s v="Moderate"/>
    <s v="Equity"/>
    <d v="2023-05-01T00:00:00"/>
    <x v="0"/>
    <s v="Seniors"/>
    <n v="192383"/>
    <n v="22.112988505747129"/>
  </r>
  <r>
    <s v="C2388"/>
    <s v="Meera Malhotra"/>
    <n v="53"/>
    <s v="Male"/>
    <x v="4"/>
    <s v="Mangaluru"/>
    <s v="Self-Employed"/>
    <n v="1880000"/>
    <s v="No"/>
    <n v="0"/>
    <n v="5608989"/>
    <s v="Moderate"/>
    <s v="Mutual Funds"/>
    <d v="2019-06-01T00:00:00"/>
    <x v="2"/>
    <s v="Middle-Aged"/>
    <n v="311905"/>
    <n v="16.590691489361703"/>
  </r>
  <r>
    <s v="C2389"/>
    <s v="Priya Kumar"/>
    <n v="37"/>
    <s v="Male"/>
    <x v="1"/>
    <s v="Ludhiana"/>
    <s v="Salaried"/>
    <n v="540000"/>
    <s v="Yes"/>
    <n v="130000"/>
    <n v="1007995"/>
    <s v="Aggressive"/>
    <s v="Mutual Funds"/>
    <d v="2020-05-01T00:00:00"/>
    <x v="0"/>
    <s v="Middle-Aged"/>
    <n v="100781"/>
    <n v="18.663148148148149"/>
  </r>
  <r>
    <s v="C2390"/>
    <s v="Rahul Joshi"/>
    <n v="38"/>
    <s v="Male"/>
    <x v="10"/>
    <s v="Coimbatore"/>
    <s v="Salaried"/>
    <n v="1550000"/>
    <s v="Yes"/>
    <n v="260000"/>
    <n v="2639913"/>
    <s v="Conservative"/>
    <s v="Mutual Funds"/>
    <d v="2022-10-01T00:00:00"/>
    <x v="2"/>
    <s v="Middle-Aged"/>
    <n v="282262"/>
    <n v="18.210451612903224"/>
  </r>
  <r>
    <s v="C2391"/>
    <s v="Kavya Sahu"/>
    <n v="35"/>
    <s v="Male"/>
    <x v="4"/>
    <s v="Mysuru"/>
    <s v="Salaried"/>
    <n v="1610000"/>
    <s v="Yes"/>
    <n v="360000"/>
    <n v="1416516"/>
    <s v="Moderate"/>
    <s v="Mutual Funds"/>
    <d v="2024-12-01T00:00:00"/>
    <x v="2"/>
    <s v="Young Adults"/>
    <n v="356359"/>
    <n v="22.134099378881988"/>
  </r>
  <r>
    <s v="C2392"/>
    <s v="Arjun Das"/>
    <n v="57"/>
    <s v="Female"/>
    <x v="5"/>
    <s v="Mumbai"/>
    <s v="Business Owner"/>
    <n v="870000"/>
    <s v="No"/>
    <n v="0"/>
    <n v="2382366"/>
    <s v="Aggressive"/>
    <s v="Gold"/>
    <d v="2025-01-01T00:00:00"/>
    <x v="0"/>
    <s v="Seniors"/>
    <n v="207412"/>
    <n v="23.84045977011494"/>
  </r>
  <r>
    <s v="C2393"/>
    <s v="Aditya Kumar"/>
    <n v="33"/>
    <s v="Female"/>
    <x v="4"/>
    <s v="Bengaluru"/>
    <s v="Self-Employed"/>
    <n v="260000"/>
    <s v="Yes"/>
    <n v="60000"/>
    <n v="474526"/>
    <s v="Moderate"/>
    <s v="Gold"/>
    <d v="2023-07-01T00:00:00"/>
    <x v="1"/>
    <s v="Young Adults"/>
    <n v="51427"/>
    <n v="19.779615384615383"/>
  </r>
  <r>
    <s v="C2394"/>
    <s v="Karan Roy"/>
    <n v="43"/>
    <s v="Male"/>
    <x v="9"/>
    <s v="Kolkata"/>
    <s v="Business Owner"/>
    <n v="640000"/>
    <s v="No"/>
    <n v="0"/>
    <n v="3043676"/>
    <s v="Moderate"/>
    <s v="Equity"/>
    <d v="2019-06-01T00:00:00"/>
    <x v="0"/>
    <s v="Middle-Aged"/>
    <n v="121081"/>
    <n v="18.918906249999999"/>
  </r>
  <r>
    <s v="C2395"/>
    <s v="Vikram Reddy"/>
    <n v="33"/>
    <s v="Female"/>
    <x v="0"/>
    <s v="Hyderabad"/>
    <s v="Self-Employed"/>
    <n v="2270000"/>
    <s v="No"/>
    <n v="0"/>
    <n v="2777804"/>
    <s v="Conservative"/>
    <s v="Bonds"/>
    <d v="2024-10-01T00:00:00"/>
    <x v="2"/>
    <s v="Young Adults"/>
    <n v="323285"/>
    <n v="14.241629955947136"/>
  </r>
  <r>
    <s v="C2396"/>
    <s v="Sneha Roy"/>
    <n v="52"/>
    <s v="Female"/>
    <x v="7"/>
    <s v="Jamshedpur"/>
    <s v="Salaried"/>
    <n v="1000000"/>
    <s v="No"/>
    <n v="0"/>
    <n v="2761539"/>
    <s v="Moderate"/>
    <s v="Bonds"/>
    <d v="2024-08-01T00:00:00"/>
    <x v="0"/>
    <s v="Middle-Aged"/>
    <n v="93612"/>
    <n v="9.3612000000000002"/>
  </r>
  <r>
    <s v="C2397"/>
    <s v="Ananya Patel"/>
    <n v="57"/>
    <s v="Male"/>
    <x v="10"/>
    <s v="Chennai"/>
    <s v="Salaried"/>
    <n v="1240000"/>
    <s v="Yes"/>
    <n v="690000"/>
    <n v="1514145"/>
    <s v="Conservative"/>
    <s v="Fixed Deposits"/>
    <d v="2022-04-01T00:00:00"/>
    <x v="0"/>
    <s v="Seniors"/>
    <n v="326812"/>
    <n v="26.355806451612899"/>
  </r>
  <r>
    <s v="C2398"/>
    <s v="Ananya Sharma"/>
    <n v="44"/>
    <s v="Male"/>
    <x v="4"/>
    <s v="Mysuru"/>
    <s v="Salaried"/>
    <n v="810000"/>
    <s v="Yes"/>
    <n v="440000"/>
    <n v="1071363"/>
    <s v="Aggressive"/>
    <s v="Equity"/>
    <d v="2024-06-01T00:00:00"/>
    <x v="0"/>
    <s v="Middle-Aged"/>
    <n v="135888"/>
    <n v="16.776296296296298"/>
  </r>
  <r>
    <s v="C2399"/>
    <s v="Riya Shah"/>
    <n v="60"/>
    <s v="Female"/>
    <x v="3"/>
    <s v="Vadodara"/>
    <s v="Salaried"/>
    <n v="750000"/>
    <s v="No"/>
    <n v="0"/>
    <n v="2882669"/>
    <s v="Conservative"/>
    <s v="Mutual Funds"/>
    <d v="2019-09-01T00:00:00"/>
    <x v="0"/>
    <s v="Seniors"/>
    <n v="133195"/>
    <n v="17.759333333333334"/>
  </r>
  <r>
    <s v="C2400"/>
    <s v="Amit Verma"/>
    <n v="53"/>
    <s v="Male"/>
    <x v="2"/>
    <s v="Kanpur"/>
    <s v="Business Owner"/>
    <n v="300000"/>
    <s v="No"/>
    <n v="0"/>
    <n v="1040776"/>
    <s v="Moderate"/>
    <s v="Equity"/>
    <d v="2019-11-01T00:00:00"/>
    <x v="1"/>
    <s v="Middle-Aged"/>
    <n v="70957"/>
    <n v="23.652333333333335"/>
  </r>
  <r>
    <s v="C2401"/>
    <s v="Pooja Kumar"/>
    <n v="36"/>
    <s v="Male"/>
    <x v="4"/>
    <s v="Mangaluru"/>
    <s v="Salaried"/>
    <n v="1320000"/>
    <s v="No"/>
    <n v="0"/>
    <n v="1617084"/>
    <s v="Moderate"/>
    <s v="Mutual Funds"/>
    <d v="2020-08-01T00:00:00"/>
    <x v="0"/>
    <s v="Middle-Aged"/>
    <n v="102220"/>
    <n v="7.7439393939393932"/>
  </r>
  <r>
    <s v="C2402"/>
    <s v="Pooja Sahu"/>
    <n v="46"/>
    <s v="Male"/>
    <x v="4"/>
    <s v="Bengaluru"/>
    <s v="Salaried"/>
    <n v="1540000"/>
    <s v="No"/>
    <n v="0"/>
    <n v="964050"/>
    <s v="Moderate"/>
    <s v="Mutual Funds"/>
    <d v="2022-07-01T00:00:00"/>
    <x v="2"/>
    <s v="Middle-Aged"/>
    <n v="388026"/>
    <n v="25.196493506493507"/>
  </r>
  <r>
    <s v="C2403"/>
    <s v="Neha Behera"/>
    <n v="54"/>
    <s v="Male"/>
    <x v="5"/>
    <s v="Mumbai"/>
    <s v="Salaried"/>
    <n v="500000"/>
    <s v="Yes"/>
    <n v="190000"/>
    <n v="355987"/>
    <s v="Moderate"/>
    <s v="Bonds"/>
    <d v="2023-10-01T00:00:00"/>
    <x v="0"/>
    <s v="Middle-Aged"/>
    <n v="122067"/>
    <n v="24.413399999999999"/>
  </r>
  <r>
    <s v="C2404"/>
    <s v="Aarav Behera"/>
    <n v="58"/>
    <s v="Female"/>
    <x v="2"/>
    <s v="Noida"/>
    <s v="Salaried"/>
    <n v="770000"/>
    <s v="Yes"/>
    <n v="280000"/>
    <n v="3247590"/>
    <s v="Moderate"/>
    <s v="Mutual Funds"/>
    <d v="2025-06-01T00:00:00"/>
    <x v="0"/>
    <s v="Seniors"/>
    <n v="169020"/>
    <n v="21.95064935064935"/>
  </r>
  <r>
    <s v="C2405"/>
    <s v="Riya Kumar"/>
    <n v="54"/>
    <s v="Male"/>
    <x v="13"/>
    <s v="Udaipur"/>
    <s v="Salaried"/>
    <n v="720000"/>
    <s v="Yes"/>
    <n v="390000"/>
    <n v="2152292"/>
    <s v="Moderate"/>
    <s v="Mutual Funds"/>
    <d v="2021-02-01T00:00:00"/>
    <x v="0"/>
    <s v="Middle-Aged"/>
    <n v="47472"/>
    <n v="6.5933333333333328"/>
  </r>
  <r>
    <s v="C2406"/>
    <s v="Rohan Das"/>
    <n v="37"/>
    <s v="Male"/>
    <x v="10"/>
    <s v="Chennai"/>
    <s v="Salaried"/>
    <n v="1070000"/>
    <s v="Yes"/>
    <n v="210000"/>
    <n v="876149"/>
    <s v="Conservative"/>
    <s v="Equity"/>
    <d v="2022-02-01T00:00:00"/>
    <x v="0"/>
    <s v="Middle-Aged"/>
    <n v="191466"/>
    <n v="17.894018691588784"/>
  </r>
  <r>
    <s v="C2407"/>
    <s v="Neha Sahu"/>
    <n v="57"/>
    <s v="Male"/>
    <x v="7"/>
    <s v="Jamshedpur"/>
    <s v="Salaried"/>
    <n v="630000"/>
    <s v="No"/>
    <n v="0"/>
    <n v="1958827"/>
    <s v="Moderate"/>
    <s v="Equity"/>
    <d v="2021-12-01T00:00:00"/>
    <x v="0"/>
    <s v="Seniors"/>
    <n v="46460"/>
    <n v="7.3746031746031742"/>
  </r>
  <r>
    <s v="C2408"/>
    <s v="Ishita Iyer"/>
    <n v="25"/>
    <s v="Male"/>
    <x v="11"/>
    <s v="Jamshedpur"/>
    <s v="Salaried"/>
    <n v="1420000"/>
    <s v="Yes"/>
    <n v="810000"/>
    <n v="5262443"/>
    <s v="Aggressive"/>
    <s v="Mutual Funds"/>
    <d v="2023-07-01T00:00:00"/>
    <x v="0"/>
    <s v="Young Adults"/>
    <n v="262232"/>
    <n v="18.467042253521125"/>
  </r>
  <r>
    <s v="C2409"/>
    <s v="Arjun Sahu"/>
    <n v="38"/>
    <s v="Male"/>
    <x v="3"/>
    <s v="Vadodara"/>
    <s v="Salaried"/>
    <n v="880000"/>
    <s v="Yes"/>
    <n v="500000"/>
    <n v="3684038"/>
    <s v="Aggressive"/>
    <s v="Mutual Funds"/>
    <d v="2019-06-01T00:00:00"/>
    <x v="0"/>
    <s v="Middle-Aged"/>
    <n v="199458"/>
    <n v="22.665681818181817"/>
  </r>
  <r>
    <s v="C2410"/>
    <s v="Riya Shah"/>
    <n v="27"/>
    <s v="Female"/>
    <x v="6"/>
    <s v="Thiruvananthapuram"/>
    <s v="Salaried"/>
    <n v="240000"/>
    <s v="No"/>
    <n v="0"/>
    <n v="1469119"/>
    <s v="Moderate"/>
    <s v="Bonds"/>
    <d v="2019-03-01T00:00:00"/>
    <x v="1"/>
    <s v="Young Adults"/>
    <n v="21029"/>
    <n v="8.762083333333333"/>
  </r>
  <r>
    <s v="C2411"/>
    <s v="Neha Jain"/>
    <n v="43"/>
    <s v="Female"/>
    <x v="4"/>
    <s v="Bengaluru"/>
    <s v="Salaried"/>
    <n v="1080000"/>
    <s v="Yes"/>
    <n v="540000"/>
    <n v="2758174"/>
    <s v="Moderate"/>
    <s v="Mutual Funds"/>
    <d v="2024-05-01T00:00:00"/>
    <x v="0"/>
    <s v="Middle-Aged"/>
    <n v="234620"/>
    <n v="21.724074074074075"/>
  </r>
  <r>
    <s v="C2412"/>
    <s v="Neha Nair"/>
    <n v="32"/>
    <s v="Male"/>
    <x v="5"/>
    <s v="Mumbai"/>
    <s v="Business Owner"/>
    <n v="1470000"/>
    <s v="Yes"/>
    <n v="370000"/>
    <n v="2181800"/>
    <s v="Moderate"/>
    <s v="Gold"/>
    <d v="2024-04-01T00:00:00"/>
    <x v="0"/>
    <s v="Young Adults"/>
    <n v="245565"/>
    <n v="16.705102040816328"/>
  </r>
  <r>
    <s v="C2413"/>
    <s v="Arjun Jain"/>
    <n v="41"/>
    <s v="Male"/>
    <x v="8"/>
    <s v="New Delhi"/>
    <s v="Salaried"/>
    <n v="450000"/>
    <s v="Yes"/>
    <n v="70000"/>
    <n v="1035737"/>
    <s v="Moderate"/>
    <s v="Equity"/>
    <d v="2023-10-01T00:00:00"/>
    <x v="1"/>
    <s v="Middle-Aged"/>
    <n v="106521"/>
    <n v="23.671333333333333"/>
  </r>
  <r>
    <s v="C2414"/>
    <s v="Arjun Reddy"/>
    <n v="47"/>
    <s v="Male"/>
    <x v="5"/>
    <s v="Nagpur"/>
    <s v="Salaried"/>
    <n v="1060000"/>
    <s v="No"/>
    <n v="0"/>
    <n v="3626742"/>
    <s v="Aggressive"/>
    <s v="Equity"/>
    <d v="2023-10-01T00:00:00"/>
    <x v="0"/>
    <s v="Middle-Aged"/>
    <n v="194034"/>
    <n v="18.305094339622642"/>
  </r>
  <r>
    <s v="C2415"/>
    <s v="Arjun Iyer"/>
    <n v="26"/>
    <s v="Male"/>
    <x v="9"/>
    <s v="Kolkata"/>
    <s v="Salaried"/>
    <n v="2330000"/>
    <s v="No"/>
    <n v="0"/>
    <n v="11204860"/>
    <s v="Moderate"/>
    <s v="Mutual Funds"/>
    <d v="2020-06-01T00:00:00"/>
    <x v="2"/>
    <s v="Young Adults"/>
    <n v="294770"/>
    <n v="12.651072961373391"/>
  </r>
  <r>
    <s v="C2416"/>
    <s v="Amit Joshi"/>
    <n v="51"/>
    <s v="Male"/>
    <x v="12"/>
    <s v="Indore"/>
    <s v="Salaried"/>
    <n v="900000"/>
    <s v="Yes"/>
    <n v="240000"/>
    <n v="2223419"/>
    <s v="Conservative"/>
    <s v="Fixed Deposits"/>
    <d v="2020-11-01T00:00:00"/>
    <x v="0"/>
    <s v="Middle-Aged"/>
    <n v="120582"/>
    <n v="13.398"/>
  </r>
  <r>
    <s v="C2417"/>
    <s v="Ishita Patel"/>
    <n v="41"/>
    <s v="Male"/>
    <x v="5"/>
    <s v="Nagpur"/>
    <s v="Salaried"/>
    <n v="1590000"/>
    <s v="No"/>
    <n v="0"/>
    <n v="3071908"/>
    <s v="Aggressive"/>
    <s v="Gold"/>
    <d v="2021-05-01T00:00:00"/>
    <x v="2"/>
    <s v="Middle-Aged"/>
    <n v="416139"/>
    <n v="26.172264150943398"/>
  </r>
  <r>
    <s v="C2418"/>
    <s v="Rahul Verma"/>
    <n v="24"/>
    <s v="Male"/>
    <x v="5"/>
    <s v="Nagpur"/>
    <s v="Business Owner"/>
    <n v="670000"/>
    <s v="No"/>
    <n v="0"/>
    <n v="1316402"/>
    <s v="Aggressive"/>
    <s v="Mutual Funds"/>
    <d v="2020-11-01T00:00:00"/>
    <x v="0"/>
    <s v="Young Adults"/>
    <n v="107585"/>
    <n v="16.057462686567163"/>
  </r>
  <r>
    <s v="C2419"/>
    <s v="Ananya Joshi"/>
    <n v="32"/>
    <s v="Female"/>
    <x v="10"/>
    <s v="Coimbatore"/>
    <s v="Self-Employed"/>
    <n v="840000"/>
    <s v="No"/>
    <n v="0"/>
    <n v="1347325"/>
    <s v="Moderate"/>
    <s v="Mutual Funds"/>
    <d v="2021-12-01T00:00:00"/>
    <x v="0"/>
    <s v="Young Adults"/>
    <n v="120991"/>
    <n v="14.403690476190475"/>
  </r>
  <r>
    <s v="C2420"/>
    <s v="Aditya Reddy"/>
    <n v="47"/>
    <s v="Male"/>
    <x v="12"/>
    <s v="Bhopal"/>
    <s v="Salaried"/>
    <n v="760000"/>
    <s v="No"/>
    <n v="0"/>
    <n v="1770817"/>
    <s v="Aggressive"/>
    <s v="Mutual Funds"/>
    <d v="2024-10-01T00:00:00"/>
    <x v="0"/>
    <s v="Middle-Aged"/>
    <n v="50922"/>
    <n v="6.7002631578947369"/>
  </r>
  <r>
    <s v="C2421"/>
    <s v="Arjun Mehta"/>
    <n v="42"/>
    <s v="Female"/>
    <x v="8"/>
    <s v="New Delhi"/>
    <s v="Salaried"/>
    <n v="690000"/>
    <s v="No"/>
    <n v="0"/>
    <n v="2404600"/>
    <s v="Moderate"/>
    <s v="Gold"/>
    <d v="2025-09-01T00:00:00"/>
    <x v="0"/>
    <s v="Middle-Aged"/>
    <n v="101108"/>
    <n v="14.653333333333332"/>
  </r>
  <r>
    <s v="C2422"/>
    <s v="Vikram Das"/>
    <n v="41"/>
    <s v="Male"/>
    <x v="9"/>
    <s v="Kolkata"/>
    <s v="Salaried"/>
    <n v="780000"/>
    <s v="No"/>
    <n v="0"/>
    <n v="635176"/>
    <s v="Moderate"/>
    <s v="Equity"/>
    <d v="2025-10-01T00:00:00"/>
    <x v="0"/>
    <s v="Middle-Aged"/>
    <n v="184236"/>
    <n v="23.62"/>
  </r>
  <r>
    <s v="C2423"/>
    <s v="Ananya Nair"/>
    <n v="45"/>
    <s v="Male"/>
    <x v="5"/>
    <s v="Mumbai"/>
    <s v="Salaried"/>
    <n v="350000"/>
    <s v="Yes"/>
    <n v="160000"/>
    <n v="908929"/>
    <s v="Moderate"/>
    <s v="Mutual Funds"/>
    <d v="2019-06-01T00:00:00"/>
    <x v="1"/>
    <s v="Middle-Aged"/>
    <n v="79597"/>
    <n v="22.742000000000001"/>
  </r>
  <r>
    <s v="C2424"/>
    <s v="Ananya Mehta"/>
    <n v="46"/>
    <s v="Female"/>
    <x v="4"/>
    <s v="Mangaluru"/>
    <s v="Salaried"/>
    <n v="710000"/>
    <s v="Yes"/>
    <n v="460000"/>
    <n v="2345663"/>
    <s v="Conservative"/>
    <s v="Mutual Funds"/>
    <d v="2021-10-01T00:00:00"/>
    <x v="0"/>
    <s v="Middle-Aged"/>
    <n v="77140"/>
    <n v="10.864788732394366"/>
  </r>
  <r>
    <s v="C2425"/>
    <s v="Kavya Patel"/>
    <n v="33"/>
    <s v="Male"/>
    <x v="1"/>
    <s v="Ludhiana"/>
    <s v="Business Owner"/>
    <n v="1770000"/>
    <s v="Yes"/>
    <n v="830000"/>
    <n v="2066566"/>
    <s v="Moderate"/>
    <s v="Equity"/>
    <d v="2022-08-01T00:00:00"/>
    <x v="2"/>
    <s v="Young Adults"/>
    <n v="257179"/>
    <n v="14.529887005649716"/>
  </r>
  <r>
    <s v="C2426"/>
    <s v="Vivaan Jain"/>
    <n v="56"/>
    <s v="Male"/>
    <x v="1"/>
    <s v="Chandigarh"/>
    <s v="Salaried"/>
    <n v="500000"/>
    <s v="No"/>
    <n v="0"/>
    <n v="537506"/>
    <s v="Conservative"/>
    <s v="Gold"/>
    <d v="2022-08-01T00:00:00"/>
    <x v="0"/>
    <s v="Seniors"/>
    <n v="51602"/>
    <n v="10.320400000000001"/>
  </r>
  <r>
    <s v="C2427"/>
    <s v="Priya Patel"/>
    <n v="50"/>
    <s v="Female"/>
    <x v="5"/>
    <s v="Nagpur"/>
    <s v="Salaried"/>
    <n v="470000"/>
    <s v="No"/>
    <n v="0"/>
    <n v="964014"/>
    <s v="Conservative"/>
    <s v="Fixed Deposits"/>
    <d v="2021-03-01T00:00:00"/>
    <x v="1"/>
    <s v="Middle-Aged"/>
    <n v="130164"/>
    <n v="27.694468085106383"/>
  </r>
  <r>
    <s v="C2428"/>
    <s v="Rahul Kumar"/>
    <n v="27"/>
    <s v="Female"/>
    <x v="1"/>
    <s v="Chandigarh"/>
    <s v="Business Owner"/>
    <n v="880000"/>
    <s v="No"/>
    <n v="0"/>
    <n v="3588330"/>
    <s v="Moderate"/>
    <s v="Mutual Funds"/>
    <d v="2023-04-01T00:00:00"/>
    <x v="0"/>
    <s v="Young Adults"/>
    <n v="166557"/>
    <n v="18.926931818181821"/>
  </r>
  <r>
    <s v="C2429"/>
    <s v="Ankit Gupta"/>
    <n v="27"/>
    <s v="Female"/>
    <x v="3"/>
    <s v="Vadodara"/>
    <s v="Self-Employed"/>
    <n v="900000"/>
    <s v="Yes"/>
    <n v="310000"/>
    <n v="3325956"/>
    <s v="Aggressive"/>
    <s v="Mutual Funds"/>
    <d v="2022-06-01T00:00:00"/>
    <x v="0"/>
    <s v="Young Adults"/>
    <n v="210614"/>
    <n v="23.401555555555557"/>
  </r>
  <r>
    <s v="C2430"/>
    <s v="Nisha Kumar"/>
    <n v="43"/>
    <s v="Female"/>
    <x v="6"/>
    <s v="Kochi"/>
    <s v="Business Owner"/>
    <n v="1050000"/>
    <s v="No"/>
    <n v="0"/>
    <n v="1274428"/>
    <s v="Conservative"/>
    <s v="Equity"/>
    <d v="2021-01-01T00:00:00"/>
    <x v="0"/>
    <s v="Middle-Aged"/>
    <n v="240039"/>
    <n v="22.860857142857142"/>
  </r>
  <r>
    <s v="C2431"/>
    <s v="Karan Iyer"/>
    <n v="34"/>
    <s v="Female"/>
    <x v="10"/>
    <s v="Chennai"/>
    <s v="Salaried"/>
    <n v="800000"/>
    <s v="No"/>
    <n v="0"/>
    <n v="2501401"/>
    <s v="Aggressive"/>
    <s v="Mutual Funds"/>
    <d v="2025-02-01T00:00:00"/>
    <x v="0"/>
    <s v="Young Adults"/>
    <n v="200422"/>
    <n v="25.052750000000003"/>
  </r>
  <r>
    <s v="C2432"/>
    <s v="Karan Nair"/>
    <n v="26"/>
    <s v="Male"/>
    <x v="9"/>
    <s v="Kolkata"/>
    <s v="Salaried"/>
    <n v="880000"/>
    <s v="No"/>
    <n v="0"/>
    <n v="1695023"/>
    <s v="Aggressive"/>
    <s v="Fixed Deposits"/>
    <d v="2022-03-01T00:00:00"/>
    <x v="0"/>
    <s v="Young Adults"/>
    <n v="229316"/>
    <n v="26.05863636363636"/>
  </r>
  <r>
    <s v="C2433"/>
    <s v="Vikram Jain"/>
    <n v="42"/>
    <s v="Male"/>
    <x v="10"/>
    <s v="Chennai"/>
    <s v="Self-Employed"/>
    <n v="700000"/>
    <s v="No"/>
    <n v="0"/>
    <n v="2044012"/>
    <s v="Conservative"/>
    <s v="Equity"/>
    <d v="2022-03-01T00:00:00"/>
    <x v="0"/>
    <s v="Middle-Aged"/>
    <n v="46687"/>
    <n v="6.6695714285714285"/>
  </r>
  <r>
    <s v="C2434"/>
    <s v="Rahul Mishra"/>
    <n v="60"/>
    <s v="Male"/>
    <x v="13"/>
    <s v="Udaipur"/>
    <s v="Salaried"/>
    <n v="420000"/>
    <s v="No"/>
    <n v="0"/>
    <n v="2189411"/>
    <s v="Moderate"/>
    <s v="Mutual Funds"/>
    <d v="2019-12-01T00:00:00"/>
    <x v="1"/>
    <s v="Seniors"/>
    <n v="115571"/>
    <n v="27.516904761904765"/>
  </r>
  <r>
    <s v="C2435"/>
    <s v="Ankit Reddy"/>
    <n v="47"/>
    <s v="Male"/>
    <x v="4"/>
    <s v="Mysuru"/>
    <s v="Salaried"/>
    <n v="820000"/>
    <s v="No"/>
    <n v="0"/>
    <n v="3517853"/>
    <s v="Moderate"/>
    <s v="Equity"/>
    <d v="2019-11-01T00:00:00"/>
    <x v="0"/>
    <s v="Middle-Aged"/>
    <n v="219566"/>
    <n v="26.776341463414632"/>
  </r>
  <r>
    <s v="C2436"/>
    <s v="Ananya Roy"/>
    <n v="36"/>
    <s v="Male"/>
    <x v="5"/>
    <s v="Mumbai"/>
    <s v="Self-Employed"/>
    <n v="1270000"/>
    <s v="No"/>
    <n v="0"/>
    <n v="3642393"/>
    <s v="Moderate"/>
    <s v="Fixed Deposits"/>
    <d v="2019-03-01T00:00:00"/>
    <x v="0"/>
    <s v="Middle-Aged"/>
    <n v="195863"/>
    <n v="15.422283464566929"/>
  </r>
  <r>
    <s v="C2437"/>
    <s v="Kavya Behera"/>
    <n v="33"/>
    <s v="Female"/>
    <x v="8"/>
    <s v="New Delhi"/>
    <s v="Salaried"/>
    <n v="1130000"/>
    <s v="No"/>
    <n v="0"/>
    <n v="5084836"/>
    <s v="Conservative"/>
    <s v="Equity"/>
    <d v="2020-10-01T00:00:00"/>
    <x v="0"/>
    <s v="Young Adults"/>
    <n v="278684"/>
    <n v="24.662300884955751"/>
  </r>
  <r>
    <s v="C2438"/>
    <s v="Amit Kumar"/>
    <n v="54"/>
    <s v="Male"/>
    <x v="2"/>
    <s v="Kanpur"/>
    <s v="Business Owner"/>
    <n v="330000"/>
    <s v="Yes"/>
    <n v="80000"/>
    <n v="1862710"/>
    <s v="Conservative"/>
    <s v="Gold"/>
    <d v="2019-04-01T00:00:00"/>
    <x v="1"/>
    <s v="Middle-Aged"/>
    <n v="70947"/>
    <n v="21.49909090909091"/>
  </r>
  <r>
    <s v="C2439"/>
    <s v="Riya Mishra"/>
    <n v="33"/>
    <s v="Female"/>
    <x v="4"/>
    <s v="Bengaluru"/>
    <s v="Business Owner"/>
    <n v="980000"/>
    <s v="Yes"/>
    <n v="480000"/>
    <n v="4607162"/>
    <s v="Moderate"/>
    <s v="Fixed Deposits"/>
    <d v="2019-08-01T00:00:00"/>
    <x v="0"/>
    <s v="Young Adults"/>
    <n v="237312"/>
    <n v="24.215510204081632"/>
  </r>
  <r>
    <s v="C2440"/>
    <s v="Vivaan Bose"/>
    <n v="40"/>
    <s v="Male"/>
    <x v="13"/>
    <s v="Jaipur"/>
    <s v="Self-Employed"/>
    <n v="520000"/>
    <s v="No"/>
    <n v="0"/>
    <n v="1228933"/>
    <s v="Moderate"/>
    <s v="Gold"/>
    <d v="2020-02-01T00:00:00"/>
    <x v="0"/>
    <s v="Middle-Aged"/>
    <n v="59077"/>
    <n v="11.360961538461538"/>
  </r>
  <r>
    <s v="C2441"/>
    <s v="Sneha Kumar"/>
    <n v="49"/>
    <s v="Male"/>
    <x v="1"/>
    <s v="Ludhiana"/>
    <s v="Salaried"/>
    <n v="1830000"/>
    <s v="Yes"/>
    <n v="790000"/>
    <n v="4572140"/>
    <s v="Moderate"/>
    <s v="Fixed Deposits"/>
    <d v="2025-12-01T00:00:00"/>
    <x v="2"/>
    <s v="Middle-Aged"/>
    <n v="390793"/>
    <n v="21.3548087431694"/>
  </r>
  <r>
    <s v="C2442"/>
    <s v="Rohan Mishra"/>
    <n v="40"/>
    <s v="Male"/>
    <x v="5"/>
    <s v="Mumbai"/>
    <s v="Self-Employed"/>
    <n v="1020000"/>
    <s v="No"/>
    <n v="0"/>
    <n v="2387252"/>
    <s v="Aggressive"/>
    <s v="Mutual Funds"/>
    <d v="2020-02-01T00:00:00"/>
    <x v="0"/>
    <s v="Middle-Aged"/>
    <n v="70123"/>
    <n v="6.8748039215686267"/>
  </r>
  <r>
    <s v="C2443"/>
    <s v="Arjun Nair"/>
    <n v="45"/>
    <s v="Male"/>
    <x v="13"/>
    <s v="Jaipur"/>
    <s v="Self-Employed"/>
    <n v="1390000"/>
    <s v="Yes"/>
    <n v="290000"/>
    <n v="2051154"/>
    <s v="Conservative"/>
    <s v="Mutual Funds"/>
    <d v="2020-04-01T00:00:00"/>
    <x v="0"/>
    <s v="Middle-Aged"/>
    <n v="331229"/>
    <n v="23.829424460431657"/>
  </r>
  <r>
    <s v="C2444"/>
    <s v="Meera Behera"/>
    <n v="33"/>
    <s v="Male"/>
    <x v="10"/>
    <s v="Coimbatore"/>
    <s v="Business Owner"/>
    <n v="860000"/>
    <s v="No"/>
    <n v="0"/>
    <n v="2035205"/>
    <s v="Aggressive"/>
    <s v="Bonds"/>
    <d v="2021-08-01T00:00:00"/>
    <x v="0"/>
    <s v="Young Adults"/>
    <n v="230888"/>
    <n v="26.847441860465114"/>
  </r>
  <r>
    <s v="C2445"/>
    <s v="Amit Singh"/>
    <n v="43"/>
    <s v="Female"/>
    <x v="6"/>
    <s v="Kochi"/>
    <s v="Salaried"/>
    <n v="820000"/>
    <s v="Yes"/>
    <n v="300000"/>
    <n v="2697111"/>
    <s v="Aggressive"/>
    <s v="Bonds"/>
    <d v="2024-04-01T00:00:00"/>
    <x v="0"/>
    <s v="Middle-Aged"/>
    <n v="175951"/>
    <n v="21.457439024390244"/>
  </r>
  <r>
    <s v="C2446"/>
    <s v="Arjun Patel"/>
    <n v="27"/>
    <s v="Male"/>
    <x v="4"/>
    <s v="Bengaluru"/>
    <s v="Salaried"/>
    <n v="1940000"/>
    <s v="Yes"/>
    <n v="410000"/>
    <n v="6207962"/>
    <s v="Aggressive"/>
    <s v="Fixed Deposits"/>
    <d v="2025-04-01T00:00:00"/>
    <x v="2"/>
    <s v="Young Adults"/>
    <n v="336461"/>
    <n v="17.343350515463918"/>
  </r>
  <r>
    <s v="C2447"/>
    <s v="Vikram Sahu"/>
    <n v="45"/>
    <s v="Male"/>
    <x v="2"/>
    <s v="Noida"/>
    <s v="Self-Employed"/>
    <n v="1450000"/>
    <s v="No"/>
    <n v="0"/>
    <n v="6276237"/>
    <s v="Aggressive"/>
    <s v="Fixed Deposits"/>
    <d v="2020-04-01T00:00:00"/>
    <x v="0"/>
    <s v="Middle-Aged"/>
    <n v="317329"/>
    <n v="21.884758620689652"/>
  </r>
  <r>
    <s v="C2448"/>
    <s v="Vikram Sahu"/>
    <n v="47"/>
    <s v="Female"/>
    <x v="7"/>
    <s v="Ranchi"/>
    <s v="Salaried"/>
    <n v="910000"/>
    <s v="Yes"/>
    <n v="320000"/>
    <n v="1175896"/>
    <s v="Aggressive"/>
    <s v="Mutual Funds"/>
    <d v="2023-04-01T00:00:00"/>
    <x v="0"/>
    <s v="Middle-Aged"/>
    <n v="117076"/>
    <n v="12.865494505494505"/>
  </r>
  <r>
    <s v="C2449"/>
    <s v="Rohan Jain"/>
    <n v="32"/>
    <s v="Male"/>
    <x v="12"/>
    <s v="Indore"/>
    <s v="Salaried"/>
    <n v="760000"/>
    <s v="Yes"/>
    <n v="220000"/>
    <n v="1601491"/>
    <s v="Moderate"/>
    <s v="Equity"/>
    <d v="2020-07-01T00:00:00"/>
    <x v="0"/>
    <s v="Young Adults"/>
    <n v="149990"/>
    <n v="19.735526315789471"/>
  </r>
  <r>
    <s v="C2450"/>
    <s v="Aarav Malhotra"/>
    <n v="44"/>
    <s v="Male"/>
    <x v="13"/>
    <s v="Jaipur"/>
    <s v="Salaried"/>
    <n v="330000"/>
    <s v="Yes"/>
    <n v="80000"/>
    <n v="1347005"/>
    <s v="Moderate"/>
    <s v="Bonds"/>
    <d v="2024-09-01T00:00:00"/>
    <x v="1"/>
    <s v="Middle-Aged"/>
    <n v="74604"/>
    <n v="22.607272727272729"/>
  </r>
  <r>
    <s v="C2451"/>
    <s v="Ishita Jain"/>
    <n v="41"/>
    <s v="Male"/>
    <x v="10"/>
    <s v="Chennai"/>
    <s v="Salaried"/>
    <n v="1020000"/>
    <s v="No"/>
    <n v="0"/>
    <n v="2534867"/>
    <s v="Moderate"/>
    <s v="Gold"/>
    <d v="2019-12-01T00:00:00"/>
    <x v="0"/>
    <s v="Middle-Aged"/>
    <n v="96273"/>
    <n v="9.4385294117647049"/>
  </r>
  <r>
    <s v="C2452"/>
    <s v="Kavya Iyer"/>
    <n v="23"/>
    <s v="Male"/>
    <x v="3"/>
    <s v="Vadodara"/>
    <s v="Self-Employed"/>
    <n v="790000"/>
    <s v="Yes"/>
    <n v="360000"/>
    <n v="979195"/>
    <s v="Moderate"/>
    <s v="Mutual Funds"/>
    <d v="2019-05-01T00:00:00"/>
    <x v="0"/>
    <s v="Young Adults"/>
    <n v="70075"/>
    <n v="8.8702531645569636"/>
  </r>
  <r>
    <s v="C2453"/>
    <s v="Priya Patel"/>
    <n v="29"/>
    <s v="Female"/>
    <x v="6"/>
    <s v="Thiruvananthapuram"/>
    <s v="Salaried"/>
    <n v="1150000"/>
    <s v="No"/>
    <n v="0"/>
    <n v="5628440"/>
    <s v="Aggressive"/>
    <s v="Mutual Funds"/>
    <d v="2022-06-01T00:00:00"/>
    <x v="0"/>
    <s v="Young Adults"/>
    <n v="254938"/>
    <n v="22.168521739130433"/>
  </r>
  <r>
    <s v="C2454"/>
    <s v="Karan Das"/>
    <n v="26"/>
    <s v="Female"/>
    <x v="3"/>
    <s v="Surat"/>
    <s v="Self-Employed"/>
    <n v="1360000"/>
    <s v="No"/>
    <n v="0"/>
    <n v="5310530"/>
    <s v="Aggressive"/>
    <s v="Equity"/>
    <d v="2020-05-01T00:00:00"/>
    <x v="0"/>
    <s v="Young Adults"/>
    <n v="221777"/>
    <n v="16.307132352941174"/>
  </r>
  <r>
    <s v="C2455"/>
    <s v="Aditya Jain"/>
    <n v="23"/>
    <s v="Female"/>
    <x v="5"/>
    <s v="Pune"/>
    <s v="Salaried"/>
    <n v="1670000"/>
    <s v="No"/>
    <n v="0"/>
    <n v="3853680"/>
    <s v="Aggressive"/>
    <s v="Equity"/>
    <d v="2024-12-01T00:00:00"/>
    <x v="2"/>
    <s v="Young Adults"/>
    <n v="415862"/>
    <n v="24.90191616766467"/>
  </r>
  <r>
    <s v="C2456"/>
    <s v="Vikram Reddy"/>
    <n v="37"/>
    <s v="Male"/>
    <x v="12"/>
    <s v="Bhopal"/>
    <s v="Salaried"/>
    <n v="1020000"/>
    <s v="No"/>
    <n v="0"/>
    <n v="4319012"/>
    <s v="Moderate"/>
    <s v="Mutual Funds"/>
    <d v="2019-10-01T00:00:00"/>
    <x v="0"/>
    <s v="Middle-Aged"/>
    <n v="136621"/>
    <n v="13.39421568627451"/>
  </r>
  <r>
    <s v="C2457"/>
    <s v="Nisha Roy"/>
    <n v="34"/>
    <s v="Female"/>
    <x v="13"/>
    <s v="Udaipur"/>
    <s v="Salaried"/>
    <n v="480000"/>
    <s v="No"/>
    <n v="0"/>
    <n v="1718958"/>
    <s v="Moderate"/>
    <s v="Fixed Deposits"/>
    <d v="2025-12-01T00:00:00"/>
    <x v="1"/>
    <s v="Young Adults"/>
    <n v="32673"/>
    <n v="6.8068749999999998"/>
  </r>
  <r>
    <s v="C2458"/>
    <s v="Pooja Mehta"/>
    <n v="44"/>
    <s v="Male"/>
    <x v="13"/>
    <s v="Jaipur"/>
    <s v="Self-Employed"/>
    <n v="260000"/>
    <s v="Yes"/>
    <n v="150000"/>
    <n v="766195"/>
    <s v="Moderate"/>
    <s v="Mutual Funds"/>
    <d v="2020-04-01T00:00:00"/>
    <x v="1"/>
    <s v="Middle-Aged"/>
    <n v="55022"/>
    <n v="21.162307692307692"/>
  </r>
  <r>
    <s v="C2459"/>
    <s v="Ankit Malhotra"/>
    <n v="44"/>
    <s v="Male"/>
    <x v="4"/>
    <s v="Mysuru"/>
    <s v="Salaried"/>
    <n v="540000"/>
    <s v="No"/>
    <n v="0"/>
    <n v="2624149"/>
    <s v="Conservative"/>
    <s v="Fixed Deposits"/>
    <d v="2020-04-01T00:00:00"/>
    <x v="0"/>
    <s v="Middle-Aged"/>
    <n v="114703"/>
    <n v="21.241296296296298"/>
  </r>
  <r>
    <s v="C2460"/>
    <s v="Karan Jain"/>
    <n v="39"/>
    <s v="Male"/>
    <x v="13"/>
    <s v="Jaipur"/>
    <s v="Salaried"/>
    <n v="1770000"/>
    <s v="Yes"/>
    <n v="910000"/>
    <n v="2148271"/>
    <s v="Moderate"/>
    <s v="Fixed Deposits"/>
    <d v="2022-06-01T00:00:00"/>
    <x v="2"/>
    <s v="Middle-Aged"/>
    <n v="330360"/>
    <n v="18.664406779661018"/>
  </r>
  <r>
    <s v="C2461"/>
    <s v="Vikram Das"/>
    <n v="51"/>
    <s v="Female"/>
    <x v="0"/>
    <s v="Hyderabad"/>
    <s v="Self-Employed"/>
    <n v="2320000"/>
    <s v="No"/>
    <n v="0"/>
    <n v="7964404"/>
    <s v="Conservative"/>
    <s v="Gold"/>
    <d v="2019-03-01T00:00:00"/>
    <x v="2"/>
    <s v="Middle-Aged"/>
    <n v="485564"/>
    <n v="20.92948275862069"/>
  </r>
  <r>
    <s v="C2462"/>
    <s v="Aditya Sahu"/>
    <n v="36"/>
    <s v="Female"/>
    <x v="13"/>
    <s v="Jaipur"/>
    <s v="Self-Employed"/>
    <n v="750000"/>
    <s v="Yes"/>
    <n v="150000"/>
    <n v="678701"/>
    <s v="Moderate"/>
    <s v="Gold"/>
    <d v="2020-11-01T00:00:00"/>
    <x v="0"/>
    <s v="Middle-Aged"/>
    <n v="129399"/>
    <n v="17.2532"/>
  </r>
  <r>
    <s v="C2463"/>
    <s v="Priya Mishra"/>
    <n v="42"/>
    <s v="Female"/>
    <x v="5"/>
    <s v="Pune"/>
    <s v="Salaried"/>
    <n v="380000"/>
    <s v="No"/>
    <n v="0"/>
    <n v="828645"/>
    <s v="Moderate"/>
    <s v="Equity"/>
    <d v="2021-04-01T00:00:00"/>
    <x v="1"/>
    <s v="Middle-Aged"/>
    <n v="78621"/>
    <n v="20.689736842105262"/>
  </r>
  <r>
    <s v="C2464"/>
    <s v="Arjun Shah"/>
    <n v="55"/>
    <s v="Female"/>
    <x v="13"/>
    <s v="Jaipur"/>
    <s v="Salaried"/>
    <n v="600000"/>
    <s v="No"/>
    <n v="0"/>
    <n v="2601677"/>
    <s v="Aggressive"/>
    <s v="Gold"/>
    <d v="2022-09-01T00:00:00"/>
    <x v="0"/>
    <s v="Middle-Aged"/>
    <n v="44425"/>
    <n v="7.4041666666666668"/>
  </r>
  <r>
    <s v="C2465"/>
    <s v="Riya Kumar"/>
    <n v="37"/>
    <s v="Male"/>
    <x v="1"/>
    <s v="Ludhiana"/>
    <s v="Salaried"/>
    <n v="1590000"/>
    <s v="Yes"/>
    <n v="900000"/>
    <n v="4358882"/>
    <s v="Moderate"/>
    <s v="Equity"/>
    <d v="2024-08-01T00:00:00"/>
    <x v="2"/>
    <s v="Middle-Aged"/>
    <n v="223899"/>
    <n v="14.081698113207548"/>
  </r>
  <r>
    <s v="C2466"/>
    <s v="Ananya Reddy"/>
    <n v="34"/>
    <s v="Male"/>
    <x v="5"/>
    <s v="Nagpur"/>
    <s v="Salaried"/>
    <n v="610000"/>
    <s v="No"/>
    <n v="0"/>
    <n v="2518321"/>
    <s v="Moderate"/>
    <s v="Bonds"/>
    <d v="2020-12-01T00:00:00"/>
    <x v="0"/>
    <s v="Young Adults"/>
    <n v="65984"/>
    <n v="10.817049180327869"/>
  </r>
  <r>
    <s v="C2467"/>
    <s v="Rahul Das"/>
    <n v="42"/>
    <s v="Female"/>
    <x v="1"/>
    <s v="Ludhiana"/>
    <s v="Salaried"/>
    <n v="1180000"/>
    <s v="No"/>
    <n v="0"/>
    <n v="5324724"/>
    <s v="Moderate"/>
    <s v="Mutual Funds"/>
    <d v="2020-07-01T00:00:00"/>
    <x v="0"/>
    <s v="Middle-Aged"/>
    <n v="98486"/>
    <n v="8.3462711864406778"/>
  </r>
  <r>
    <s v="C2468"/>
    <s v="Kavya Reddy"/>
    <n v="52"/>
    <s v="Female"/>
    <x v="0"/>
    <s v="Hyderabad"/>
    <s v="Business Owner"/>
    <n v="930000"/>
    <s v="Yes"/>
    <n v="530000"/>
    <n v="4178936"/>
    <s v="Moderate"/>
    <s v="Bonds"/>
    <d v="2025-03-01T00:00:00"/>
    <x v="0"/>
    <s v="Middle-Aged"/>
    <n v="104219"/>
    <n v="11.206344086021506"/>
  </r>
  <r>
    <s v="C2469"/>
    <s v="Meera Roy"/>
    <n v="60"/>
    <s v="Female"/>
    <x v="6"/>
    <s v="Kochi"/>
    <s v="Self-Employed"/>
    <n v="1260000"/>
    <s v="No"/>
    <n v="0"/>
    <n v="5592182"/>
    <s v="Conservative"/>
    <s v="Mutual Funds"/>
    <d v="2022-04-01T00:00:00"/>
    <x v="0"/>
    <s v="Seniors"/>
    <n v="135959"/>
    <n v="10.790396825396826"/>
  </r>
  <r>
    <s v="C2470"/>
    <s v="Amit Kumar"/>
    <n v="25"/>
    <s v="Male"/>
    <x v="11"/>
    <s v="Bhubaneswar"/>
    <s v="Salaried"/>
    <n v="2310000"/>
    <s v="No"/>
    <n v="0"/>
    <n v="6584865"/>
    <s v="Aggressive"/>
    <s v="Mutual Funds"/>
    <d v="2022-10-01T00:00:00"/>
    <x v="2"/>
    <s v="Young Adults"/>
    <n v="638262"/>
    <n v="27.63038961038961"/>
  </r>
  <r>
    <s v="C2471"/>
    <s v="Aarav Jain"/>
    <n v="50"/>
    <s v="Female"/>
    <x v="9"/>
    <s v="Kolkata"/>
    <s v="Salaried"/>
    <n v="1180000"/>
    <s v="No"/>
    <n v="0"/>
    <n v="2590811"/>
    <s v="Aggressive"/>
    <s v="Equity"/>
    <d v="2022-04-01T00:00:00"/>
    <x v="0"/>
    <s v="Middle-Aged"/>
    <n v="143220"/>
    <n v="12.13728813559322"/>
  </r>
  <r>
    <s v="C2472"/>
    <s v="Kavya Sharma"/>
    <n v="48"/>
    <s v="Male"/>
    <x v="2"/>
    <s v="Noida"/>
    <s v="Business Owner"/>
    <n v="920000"/>
    <s v="No"/>
    <n v="0"/>
    <n v="1670298"/>
    <s v="Moderate"/>
    <s v="Equity"/>
    <d v="2024-02-01T00:00:00"/>
    <x v="0"/>
    <s v="Middle-Aged"/>
    <n v="97090"/>
    <n v="10.553260869565218"/>
  </r>
  <r>
    <s v="C2473"/>
    <s v="Aarav Behera"/>
    <n v="52"/>
    <s v="Female"/>
    <x v="6"/>
    <s v="Thiruvananthapuram"/>
    <s v="Salaried"/>
    <n v="2450000"/>
    <s v="Yes"/>
    <n v="1590000"/>
    <n v="5976984"/>
    <s v="Moderate"/>
    <s v="Mutual Funds"/>
    <d v="2020-06-01T00:00:00"/>
    <x v="2"/>
    <s v="Middle-Aged"/>
    <n v="599655"/>
    <n v="24.475714285714286"/>
  </r>
  <r>
    <s v="C2474"/>
    <s v="Arjun Behera"/>
    <n v="35"/>
    <s v="Male"/>
    <x v="0"/>
    <s v="Hyderabad"/>
    <s v="Self-Employed"/>
    <n v="1030000"/>
    <s v="Yes"/>
    <n v="590000"/>
    <n v="2472579"/>
    <s v="Aggressive"/>
    <s v="Equity"/>
    <d v="2019-12-01T00:00:00"/>
    <x v="0"/>
    <s v="Young Adults"/>
    <n v="155744"/>
    <n v="15.120776699029125"/>
  </r>
  <r>
    <s v="C2475"/>
    <s v="Sneha Mishra"/>
    <n v="35"/>
    <s v="Female"/>
    <x v="8"/>
    <s v="New Delhi"/>
    <s v="Salaried"/>
    <n v="550000"/>
    <s v="No"/>
    <n v="0"/>
    <n v="1783850"/>
    <s v="Moderate"/>
    <s v="Gold"/>
    <d v="2020-02-01T00:00:00"/>
    <x v="0"/>
    <s v="Young Adults"/>
    <n v="84350"/>
    <n v="15.336363636363636"/>
  </r>
  <r>
    <s v="C2476"/>
    <s v="Pooja Sahu"/>
    <n v="24"/>
    <s v="Male"/>
    <x v="13"/>
    <s v="Udaipur"/>
    <s v="Salaried"/>
    <n v="1240000"/>
    <s v="No"/>
    <n v="0"/>
    <n v="4431152"/>
    <s v="Aggressive"/>
    <s v="Mutual Funds"/>
    <d v="2025-10-01T00:00:00"/>
    <x v="0"/>
    <s v="Young Adults"/>
    <n v="203170"/>
    <n v="16.384677419354841"/>
  </r>
  <r>
    <s v="C2477"/>
    <s v="Ananya Joshi"/>
    <n v="59"/>
    <s v="Female"/>
    <x v="11"/>
    <s v="Jamshedpur"/>
    <s v="Business Owner"/>
    <n v="1090000"/>
    <s v="Yes"/>
    <n v="500000"/>
    <n v="4948372"/>
    <s v="Moderate"/>
    <s v="Equity"/>
    <d v="2024-01-01T00:00:00"/>
    <x v="0"/>
    <s v="Seniors"/>
    <n v="169433"/>
    <n v="15.544311926605506"/>
  </r>
  <r>
    <s v="C2478"/>
    <s v="Ankit Behera"/>
    <n v="60"/>
    <s v="Male"/>
    <x v="2"/>
    <s v="Noida"/>
    <s v="Salaried"/>
    <n v="720000"/>
    <s v="Yes"/>
    <n v="360000"/>
    <n v="3227765"/>
    <s v="Aggressive"/>
    <s v="Mutual Funds"/>
    <d v="2019-12-01T00:00:00"/>
    <x v="0"/>
    <s v="Seniors"/>
    <n v="87979"/>
    <n v="12.219305555555556"/>
  </r>
  <r>
    <s v="C2479"/>
    <s v="Arjun Nair"/>
    <n v="24"/>
    <s v="Male"/>
    <x v="11"/>
    <s v="Bhubaneswar"/>
    <s v="Salaried"/>
    <n v="640000"/>
    <s v="No"/>
    <n v="0"/>
    <n v="2521157"/>
    <s v="Moderate"/>
    <s v="Equity"/>
    <d v="2021-03-01T00:00:00"/>
    <x v="0"/>
    <s v="Young Adults"/>
    <n v="81491"/>
    <n v="12.732968750000001"/>
  </r>
  <r>
    <s v="C2480"/>
    <s v="Aditya Behera"/>
    <n v="58"/>
    <s v="Male"/>
    <x v="10"/>
    <s v="Chennai"/>
    <s v="Business Owner"/>
    <n v="720000"/>
    <s v="Yes"/>
    <n v="460000"/>
    <n v="1884416"/>
    <s v="Aggressive"/>
    <s v="Fixed Deposits"/>
    <d v="2019-06-01T00:00:00"/>
    <x v="0"/>
    <s v="Seniors"/>
    <n v="173311"/>
    <n v="24.070972222222224"/>
  </r>
  <r>
    <s v="C2481"/>
    <s v="Meera Sahu"/>
    <n v="48"/>
    <s v="Female"/>
    <x v="11"/>
    <s v="Cuttack"/>
    <s v="Self-Employed"/>
    <n v="630000"/>
    <s v="Yes"/>
    <n v="370000"/>
    <n v="1070905"/>
    <s v="Moderate"/>
    <s v="Mutual Funds"/>
    <d v="2021-09-01T00:00:00"/>
    <x v="0"/>
    <s v="Middle-Aged"/>
    <n v="62723"/>
    <n v="9.956031746031746"/>
  </r>
  <r>
    <s v="C2482"/>
    <s v="Pooja Jain"/>
    <n v="33"/>
    <s v="Male"/>
    <x v="5"/>
    <s v="Nagpur"/>
    <s v="Self-Employed"/>
    <n v="730000"/>
    <s v="Yes"/>
    <n v="270000"/>
    <n v="1546449"/>
    <s v="Moderate"/>
    <s v="Bonds"/>
    <d v="2025-08-01T00:00:00"/>
    <x v="0"/>
    <s v="Young Adults"/>
    <n v="71026"/>
    <n v="9.7295890410958901"/>
  </r>
  <r>
    <s v="C2483"/>
    <s v="Ishita Nair"/>
    <n v="30"/>
    <s v="Male"/>
    <x v="9"/>
    <s v="Kolkata"/>
    <s v="Salaried"/>
    <n v="530000"/>
    <s v="Yes"/>
    <n v="100000"/>
    <n v="1984831"/>
    <s v="Conservative"/>
    <s v="Equity"/>
    <d v="2023-02-01T00:00:00"/>
    <x v="0"/>
    <s v="Young Adults"/>
    <n v="99879"/>
    <n v="18.845094339622641"/>
  </r>
  <r>
    <s v="C2484"/>
    <s v="Meera Mishra"/>
    <n v="44"/>
    <s v="Female"/>
    <x v="5"/>
    <s v="Nagpur"/>
    <s v="Salaried"/>
    <n v="1050000"/>
    <s v="No"/>
    <n v="0"/>
    <n v="1596776"/>
    <s v="Moderate"/>
    <s v="Gold"/>
    <d v="2019-12-01T00:00:00"/>
    <x v="0"/>
    <s v="Middle-Aged"/>
    <n v="143437"/>
    <n v="13.660666666666666"/>
  </r>
  <r>
    <s v="C2485"/>
    <s v="Neha Reddy"/>
    <n v="42"/>
    <s v="Female"/>
    <x v="8"/>
    <s v="New Delhi"/>
    <s v="Self-Employed"/>
    <n v="1010000"/>
    <s v="No"/>
    <n v="0"/>
    <n v="3567520"/>
    <s v="Aggressive"/>
    <s v="Fixed Deposits"/>
    <d v="2023-09-01T00:00:00"/>
    <x v="0"/>
    <s v="Middle-Aged"/>
    <n v="151759"/>
    <n v="15.025643564356436"/>
  </r>
  <r>
    <s v="C2486"/>
    <s v="Vikram Sahu"/>
    <n v="30"/>
    <s v="Male"/>
    <x v="0"/>
    <s v="Hyderabad"/>
    <s v="Business Owner"/>
    <n v="1030000"/>
    <s v="Yes"/>
    <n v="470000"/>
    <n v="3045752"/>
    <s v="Aggressive"/>
    <s v="Gold"/>
    <d v="2023-05-01T00:00:00"/>
    <x v="0"/>
    <s v="Young Adults"/>
    <n v="237939"/>
    <n v="23.100873786407767"/>
  </r>
  <r>
    <s v="C2487"/>
    <s v="Amit Behera"/>
    <n v="51"/>
    <s v="Female"/>
    <x v="0"/>
    <s v="Hyderabad"/>
    <s v="Self-Employed"/>
    <n v="820000"/>
    <s v="Yes"/>
    <n v="340000"/>
    <n v="1223479"/>
    <s v="Moderate"/>
    <s v="Mutual Funds"/>
    <d v="2020-01-01T00:00:00"/>
    <x v="0"/>
    <s v="Middle-Aged"/>
    <n v="208226"/>
    <n v="25.393414634146342"/>
  </r>
  <r>
    <s v="C2488"/>
    <s v="Neha Kumar"/>
    <n v="48"/>
    <s v="Male"/>
    <x v="2"/>
    <s v="Noida"/>
    <s v="Self-Employed"/>
    <n v="770000"/>
    <s v="Yes"/>
    <n v="300000"/>
    <n v="1604633"/>
    <s v="Moderate"/>
    <s v="Mutual Funds"/>
    <d v="2024-12-01T00:00:00"/>
    <x v="0"/>
    <s v="Middle-Aged"/>
    <n v="185774"/>
    <n v="24.126493506493507"/>
  </r>
  <r>
    <s v="C2489"/>
    <s v="Nisha Verma"/>
    <n v="52"/>
    <s v="Female"/>
    <x v="0"/>
    <s v="Hyderabad"/>
    <s v="Salaried"/>
    <n v="1880000"/>
    <s v="No"/>
    <n v="0"/>
    <n v="5654099"/>
    <s v="Moderate"/>
    <s v="Equity"/>
    <d v="2019-03-01T00:00:00"/>
    <x v="2"/>
    <s v="Middle-Aged"/>
    <n v="207339"/>
    <n v="11.028670212765958"/>
  </r>
  <r>
    <s v="C2490"/>
    <s v="Pooja Roy"/>
    <n v="39"/>
    <s v="Female"/>
    <x v="10"/>
    <s v="Chennai"/>
    <s v="Self-Employed"/>
    <n v="880000"/>
    <s v="Yes"/>
    <n v="250000"/>
    <n v="2500633"/>
    <s v="Moderate"/>
    <s v="Gold"/>
    <d v="2024-04-01T00:00:00"/>
    <x v="0"/>
    <s v="Middle-Aged"/>
    <n v="273250"/>
    <n v="31.05113636363636"/>
  </r>
  <r>
    <s v="C2491"/>
    <s v="Pooja Kumar"/>
    <n v="42"/>
    <s v="Female"/>
    <x v="4"/>
    <s v="Bengaluru"/>
    <s v="Self-Employed"/>
    <n v="1700000"/>
    <s v="No"/>
    <n v="0"/>
    <n v="6436645"/>
    <s v="Moderate"/>
    <s v="Mutual Funds"/>
    <d v="2025-12-01T00:00:00"/>
    <x v="2"/>
    <s v="Middle-Aged"/>
    <n v="226022"/>
    <n v="13.295411764705884"/>
  </r>
  <r>
    <s v="C2492"/>
    <s v="Aarav Malhotra"/>
    <n v="38"/>
    <s v="Male"/>
    <x v="0"/>
    <s v="Hyderabad"/>
    <s v="Self-Employed"/>
    <n v="490000"/>
    <s v="No"/>
    <n v="0"/>
    <n v="2029743"/>
    <s v="Moderate"/>
    <s v="Bonds"/>
    <d v="2023-10-01T00:00:00"/>
    <x v="1"/>
    <s v="Middle-Aged"/>
    <n v="47659"/>
    <n v="9.7263265306122442"/>
  </r>
  <r>
    <s v="C2493"/>
    <s v="Amit Mehta"/>
    <n v="29"/>
    <s v="Female"/>
    <x v="4"/>
    <s v="Bengaluru"/>
    <s v="Salaried"/>
    <n v="1180000"/>
    <s v="Yes"/>
    <n v="380000"/>
    <n v="4042356"/>
    <s v="Conservative"/>
    <s v="Mutual Funds"/>
    <d v="2019-04-01T00:00:00"/>
    <x v="0"/>
    <s v="Young Adults"/>
    <n v="203236"/>
    <n v="17.223389830508477"/>
  </r>
  <r>
    <s v="C2494"/>
    <s v="Riya Mishra"/>
    <n v="38"/>
    <s v="Male"/>
    <x v="5"/>
    <s v="Nagpur"/>
    <s v="Business Owner"/>
    <n v="570000"/>
    <s v="Yes"/>
    <n v="180000"/>
    <n v="2287488"/>
    <s v="Moderate"/>
    <s v="Mutual Funds"/>
    <d v="2022-09-01T00:00:00"/>
    <x v="0"/>
    <s v="Middle-Aged"/>
    <n v="121216"/>
    <n v="21.265964912280701"/>
  </r>
  <r>
    <s v="C2495"/>
    <s v="Vivaan Patel"/>
    <n v="49"/>
    <s v="Male"/>
    <x v="3"/>
    <s v="Surat"/>
    <s v="Salaried"/>
    <n v="630000"/>
    <s v="Yes"/>
    <n v="280000"/>
    <n v="2276468"/>
    <s v="Conservative"/>
    <s v="Mutual Funds"/>
    <d v="2024-06-01T00:00:00"/>
    <x v="0"/>
    <s v="Middle-Aged"/>
    <n v="48803"/>
    <n v="7.7465079365079363"/>
  </r>
  <r>
    <s v="C2496"/>
    <s v="Riya Mishra"/>
    <n v="45"/>
    <s v="Female"/>
    <x v="13"/>
    <s v="Jaipur"/>
    <s v="Salaried"/>
    <n v="680000"/>
    <s v="No"/>
    <n v="0"/>
    <n v="3390931"/>
    <s v="Aggressive"/>
    <s v="Equity"/>
    <d v="2021-12-01T00:00:00"/>
    <x v="0"/>
    <s v="Middle-Aged"/>
    <n v="140839"/>
    <n v="20.711617647058826"/>
  </r>
  <r>
    <s v="C2497"/>
    <s v="Ankit Iyer"/>
    <n v="46"/>
    <s v="Male"/>
    <x v="3"/>
    <s v="Ahmedabad"/>
    <s v="Self-Employed"/>
    <n v="650000"/>
    <s v="No"/>
    <n v="0"/>
    <n v="870395"/>
    <s v="Moderate"/>
    <s v="Bonds"/>
    <d v="2020-11-01T00:00:00"/>
    <x v="0"/>
    <s v="Middle-Aged"/>
    <n v="165261"/>
    <n v="25.424769230769229"/>
  </r>
  <r>
    <s v="C2498"/>
    <s v="Arjun Joshi"/>
    <n v="31"/>
    <s v="Male"/>
    <x v="10"/>
    <s v="Chennai"/>
    <s v="Self-Employed"/>
    <n v="660000"/>
    <s v="Yes"/>
    <n v="280000"/>
    <n v="2998977"/>
    <s v="Aggressive"/>
    <s v="Mutual Funds"/>
    <d v="2020-07-01T00:00:00"/>
    <x v="0"/>
    <s v="Young Adults"/>
    <n v="76317"/>
    <n v="11.563181818181818"/>
  </r>
  <r>
    <s v="C2499"/>
    <s v="Aditya Jain"/>
    <n v="57"/>
    <s v="Female"/>
    <x v="0"/>
    <s v="Hyderabad"/>
    <s v="Salaried"/>
    <n v="1660000"/>
    <s v="No"/>
    <n v="0"/>
    <n v="3814695"/>
    <s v="Conservative"/>
    <s v="Equity"/>
    <d v="2022-04-01T00:00:00"/>
    <x v="2"/>
    <s v="Seniors"/>
    <n v="360666"/>
    <n v="21.726867469879519"/>
  </r>
  <r>
    <s v="C2500"/>
    <s v="Ananya Das"/>
    <n v="42"/>
    <s v="Male"/>
    <x v="6"/>
    <s v="Thiruvananthapuram"/>
    <s v="Self-Employed"/>
    <n v="870000"/>
    <s v="Yes"/>
    <n v="440000"/>
    <n v="2031617"/>
    <s v="Conservative"/>
    <s v="Mutual Funds"/>
    <d v="2024-12-01T00:00:00"/>
    <x v="0"/>
    <s v="Middle-Aged"/>
    <n v="129340"/>
    <n v="14.866666666666667"/>
  </r>
</pivotCacheRecords>
</file>

<file path=xl/pivotCache/pivotCacheRecords2.xml><?xml version="1.0" encoding="utf-8"?>
<pivotCacheRecords xmlns="http://schemas.openxmlformats.org/spreadsheetml/2006/main" xmlns:r="http://schemas.openxmlformats.org/officeDocument/2006/relationships" count="18000">
  <r>
    <s v="C1001"/>
    <x v="0"/>
    <s v="Telangana"/>
    <s v="Hyderabad"/>
    <s v="Mutual Funds"/>
    <n v="23538"/>
  </r>
  <r>
    <s v="C1001"/>
    <x v="1"/>
    <s v="Telangana"/>
    <s v="Hyderabad"/>
    <s v="Mutual Funds"/>
    <n v="20616"/>
  </r>
  <r>
    <s v="C1001"/>
    <x v="2"/>
    <s v="Telangana"/>
    <s v="Hyderabad"/>
    <s v="Mutual Funds"/>
    <n v="20819"/>
  </r>
  <r>
    <s v="C1001"/>
    <x v="3"/>
    <s v="Telangana"/>
    <s v="Hyderabad"/>
    <s v="Mutual Funds"/>
    <n v="20595"/>
  </r>
  <r>
    <s v="C1001"/>
    <x v="4"/>
    <s v="Telangana"/>
    <s v="Hyderabad"/>
    <s v="Mutual Funds"/>
    <n v="20427"/>
  </r>
  <r>
    <s v="C1001"/>
    <x v="5"/>
    <s v="Telangana"/>
    <s v="Hyderabad"/>
    <s v="Mutual Funds"/>
    <n v="17925"/>
  </r>
  <r>
    <s v="C1001"/>
    <x v="6"/>
    <s v="Telangana"/>
    <s v="Hyderabad"/>
    <s v="Mutual Funds"/>
    <n v="22983"/>
  </r>
  <r>
    <s v="C1001"/>
    <x v="7"/>
    <s v="Telangana"/>
    <s v="Hyderabad"/>
    <s v="Mutual Funds"/>
    <n v="12990"/>
  </r>
  <r>
    <s v="C1001"/>
    <x v="8"/>
    <s v="Telangana"/>
    <s v="Hyderabad"/>
    <s v="Mutual Funds"/>
    <n v="21964"/>
  </r>
  <r>
    <s v="C1001"/>
    <x v="9"/>
    <s v="Telangana"/>
    <s v="Hyderabad"/>
    <s v="Mutual Funds"/>
    <n v="22452"/>
  </r>
  <r>
    <s v="C1001"/>
    <x v="10"/>
    <s v="Telangana"/>
    <s v="Hyderabad"/>
    <s v="Mutual Funds"/>
    <n v="22874"/>
  </r>
  <r>
    <s v="C1001"/>
    <x v="11"/>
    <s v="Telangana"/>
    <s v="Hyderabad"/>
    <s v="Mutual Funds"/>
    <n v="24802"/>
  </r>
  <r>
    <s v="C1002"/>
    <x v="0"/>
    <s v="Punjab"/>
    <s v="Ludhiana"/>
    <s v="Mutual Funds"/>
    <n v="4182"/>
  </r>
  <r>
    <s v="C1002"/>
    <x v="1"/>
    <s v="Punjab"/>
    <s v="Ludhiana"/>
    <s v="Mutual Funds"/>
    <n v="3723"/>
  </r>
  <r>
    <s v="C1002"/>
    <x v="2"/>
    <s v="Punjab"/>
    <s v="Ludhiana"/>
    <s v="Mutual Funds"/>
    <n v="3945"/>
  </r>
  <r>
    <s v="C1002"/>
    <x v="3"/>
    <s v="Punjab"/>
    <s v="Ludhiana"/>
    <s v="Mutual Funds"/>
    <n v="3439"/>
  </r>
  <r>
    <s v="C1002"/>
    <x v="4"/>
    <s v="Punjab"/>
    <s v="Ludhiana"/>
    <s v="Mutual Funds"/>
    <n v="3163"/>
  </r>
  <r>
    <s v="C1002"/>
    <x v="5"/>
    <s v="Punjab"/>
    <s v="Ludhiana"/>
    <s v="Mutual Funds"/>
    <n v="2750"/>
  </r>
  <r>
    <s v="C1002"/>
    <x v="6"/>
    <s v="Punjab"/>
    <s v="Ludhiana"/>
    <s v="Mutual Funds"/>
    <n v="3352"/>
  </r>
  <r>
    <s v="C1002"/>
    <x v="7"/>
    <s v="Punjab"/>
    <s v="Ludhiana"/>
    <s v="Mutual Funds"/>
    <n v="2906"/>
  </r>
  <r>
    <s v="C1002"/>
    <x v="8"/>
    <s v="Punjab"/>
    <s v="Ludhiana"/>
    <s v="Mutual Funds"/>
    <n v="2722"/>
  </r>
  <r>
    <s v="C1002"/>
    <x v="9"/>
    <s v="Punjab"/>
    <s v="Ludhiana"/>
    <s v="Mutual Funds"/>
    <n v="3240"/>
  </r>
  <r>
    <s v="C1002"/>
    <x v="10"/>
    <s v="Punjab"/>
    <s v="Ludhiana"/>
    <s v="Mutual Funds"/>
    <n v="3248"/>
  </r>
  <r>
    <s v="C1002"/>
    <x v="11"/>
    <s v="Punjab"/>
    <s v="Ludhiana"/>
    <s v="Mutual Funds"/>
    <n v="4662"/>
  </r>
  <r>
    <s v="C1003"/>
    <x v="0"/>
    <s v="Uttar Pradesh"/>
    <s v="Noida"/>
    <s v="Mutual Funds"/>
    <n v="33281"/>
  </r>
  <r>
    <s v="C1003"/>
    <x v="1"/>
    <s v="Uttar Pradesh"/>
    <s v="Noida"/>
    <s v="Mutual Funds"/>
    <n v="32996"/>
  </r>
  <r>
    <s v="C1003"/>
    <x v="2"/>
    <s v="Uttar Pradesh"/>
    <s v="Noida"/>
    <s v="Mutual Funds"/>
    <n v="33263"/>
  </r>
  <r>
    <s v="C1003"/>
    <x v="3"/>
    <s v="Uttar Pradesh"/>
    <s v="Noida"/>
    <s v="Mutual Funds"/>
    <n v="30824"/>
  </r>
  <r>
    <s v="C1003"/>
    <x v="4"/>
    <s v="Uttar Pradesh"/>
    <s v="Noida"/>
    <s v="Mutual Funds"/>
    <n v="37098"/>
  </r>
  <r>
    <s v="C1003"/>
    <x v="5"/>
    <s v="Uttar Pradesh"/>
    <s v="Noida"/>
    <s v="Mutual Funds"/>
    <n v="28045"/>
  </r>
  <r>
    <s v="C1003"/>
    <x v="6"/>
    <s v="Uttar Pradesh"/>
    <s v="Noida"/>
    <s v="Mutual Funds"/>
    <n v="28511"/>
  </r>
  <r>
    <s v="C1003"/>
    <x v="7"/>
    <s v="Uttar Pradesh"/>
    <s v="Noida"/>
    <s v="Mutual Funds"/>
    <n v="28586"/>
  </r>
  <r>
    <s v="C1003"/>
    <x v="8"/>
    <s v="Uttar Pradesh"/>
    <s v="Noida"/>
    <s v="Mutual Funds"/>
    <n v="23037"/>
  </r>
  <r>
    <s v="C1003"/>
    <x v="9"/>
    <s v="Uttar Pradesh"/>
    <s v="Noida"/>
    <s v="Mutual Funds"/>
    <n v="31354"/>
  </r>
  <r>
    <s v="C1003"/>
    <x v="10"/>
    <s v="Uttar Pradesh"/>
    <s v="Noida"/>
    <s v="Mutual Funds"/>
    <n v="31508"/>
  </r>
  <r>
    <s v="C1003"/>
    <x v="11"/>
    <s v="Uttar Pradesh"/>
    <s v="Noida"/>
    <s v="Mutual Funds"/>
    <n v="33219"/>
  </r>
  <r>
    <s v="C1004"/>
    <x v="0"/>
    <s v="Gujarat"/>
    <s v="Surat"/>
    <s v="Gold"/>
    <n v="31029"/>
  </r>
  <r>
    <s v="C1004"/>
    <x v="1"/>
    <s v="Gujarat"/>
    <s v="Surat"/>
    <s v="Gold"/>
    <n v="32760"/>
  </r>
  <r>
    <s v="C1004"/>
    <x v="2"/>
    <s v="Gujarat"/>
    <s v="Surat"/>
    <s v="Gold"/>
    <n v="34181"/>
  </r>
  <r>
    <s v="C1004"/>
    <x v="3"/>
    <s v="Gujarat"/>
    <s v="Surat"/>
    <s v="Gold"/>
    <n v="37984"/>
  </r>
  <r>
    <s v="C1004"/>
    <x v="4"/>
    <s v="Gujarat"/>
    <s v="Surat"/>
    <s v="Gold"/>
    <n v="29542"/>
  </r>
  <r>
    <s v="C1004"/>
    <x v="5"/>
    <s v="Gujarat"/>
    <s v="Surat"/>
    <s v="Gold"/>
    <n v="24218"/>
  </r>
  <r>
    <s v="C1004"/>
    <x v="6"/>
    <s v="Gujarat"/>
    <s v="Surat"/>
    <s v="Gold"/>
    <n v="25705"/>
  </r>
  <r>
    <s v="C1004"/>
    <x v="7"/>
    <s v="Gujarat"/>
    <s v="Surat"/>
    <s v="Gold"/>
    <n v="27153"/>
  </r>
  <r>
    <s v="C1004"/>
    <x v="8"/>
    <s v="Gujarat"/>
    <s v="Surat"/>
    <s v="Gold"/>
    <n v="39884"/>
  </r>
  <r>
    <s v="C1004"/>
    <x v="9"/>
    <s v="Gujarat"/>
    <s v="Surat"/>
    <s v="Gold"/>
    <n v="27702"/>
  </r>
  <r>
    <s v="C1004"/>
    <x v="10"/>
    <s v="Gujarat"/>
    <s v="Surat"/>
    <s v="Gold"/>
    <n v="32062"/>
  </r>
  <r>
    <s v="C1004"/>
    <x v="11"/>
    <s v="Gujarat"/>
    <s v="Surat"/>
    <s v="Gold"/>
    <n v="34353"/>
  </r>
  <r>
    <s v="C1005"/>
    <x v="0"/>
    <s v="Karnataka"/>
    <s v="Bengaluru"/>
    <s v="Mutual Funds"/>
    <n v="13039"/>
  </r>
  <r>
    <s v="C1005"/>
    <x v="1"/>
    <s v="Karnataka"/>
    <s v="Bengaluru"/>
    <s v="Mutual Funds"/>
    <n v="9783"/>
  </r>
  <r>
    <s v="C1005"/>
    <x v="2"/>
    <s v="Karnataka"/>
    <s v="Bengaluru"/>
    <s v="Mutual Funds"/>
    <n v="11642"/>
  </r>
  <r>
    <s v="C1005"/>
    <x v="3"/>
    <s v="Karnataka"/>
    <s v="Bengaluru"/>
    <s v="Mutual Funds"/>
    <n v="10122"/>
  </r>
  <r>
    <s v="C1005"/>
    <x v="4"/>
    <s v="Karnataka"/>
    <s v="Bengaluru"/>
    <s v="Mutual Funds"/>
    <n v="9771"/>
  </r>
  <r>
    <s v="C1005"/>
    <x v="5"/>
    <s v="Karnataka"/>
    <s v="Bengaluru"/>
    <s v="Mutual Funds"/>
    <n v="9283"/>
  </r>
  <r>
    <s v="C1005"/>
    <x v="6"/>
    <s v="Karnataka"/>
    <s v="Bengaluru"/>
    <s v="Mutual Funds"/>
    <n v="8946"/>
  </r>
  <r>
    <s v="C1005"/>
    <x v="7"/>
    <s v="Karnataka"/>
    <s v="Bengaluru"/>
    <s v="Mutual Funds"/>
    <n v="11354"/>
  </r>
  <r>
    <s v="C1005"/>
    <x v="8"/>
    <s v="Karnataka"/>
    <s v="Bengaluru"/>
    <s v="Mutual Funds"/>
    <n v="10163"/>
  </r>
  <r>
    <s v="C1005"/>
    <x v="9"/>
    <s v="Karnataka"/>
    <s v="Bengaluru"/>
    <s v="Mutual Funds"/>
    <n v="9320"/>
  </r>
  <r>
    <s v="C1005"/>
    <x v="10"/>
    <s v="Karnataka"/>
    <s v="Bengaluru"/>
    <s v="Mutual Funds"/>
    <n v="10686"/>
  </r>
  <r>
    <s v="C1005"/>
    <x v="11"/>
    <s v="Karnataka"/>
    <s v="Bengaluru"/>
    <s v="Mutual Funds"/>
    <n v="12991"/>
  </r>
  <r>
    <s v="C1006"/>
    <x v="0"/>
    <s v="Karnataka"/>
    <s v="Bengaluru"/>
    <s v="Mutual Funds"/>
    <n v="3711"/>
  </r>
  <r>
    <s v="C1006"/>
    <x v="1"/>
    <s v="Karnataka"/>
    <s v="Bengaluru"/>
    <s v="Mutual Funds"/>
    <n v="4664"/>
  </r>
  <r>
    <s v="C1006"/>
    <x v="2"/>
    <s v="Karnataka"/>
    <s v="Bengaluru"/>
    <s v="Mutual Funds"/>
    <n v="5578"/>
  </r>
  <r>
    <s v="C1006"/>
    <x v="3"/>
    <s v="Karnataka"/>
    <s v="Bengaluru"/>
    <s v="Mutual Funds"/>
    <n v="4518"/>
  </r>
  <r>
    <s v="C1006"/>
    <x v="4"/>
    <s v="Karnataka"/>
    <s v="Bengaluru"/>
    <s v="Mutual Funds"/>
    <n v="3920"/>
  </r>
  <r>
    <s v="C1006"/>
    <x v="5"/>
    <s v="Karnataka"/>
    <s v="Bengaluru"/>
    <s v="Mutual Funds"/>
    <n v="2685"/>
  </r>
  <r>
    <s v="C1006"/>
    <x v="6"/>
    <s v="Karnataka"/>
    <s v="Bengaluru"/>
    <s v="Mutual Funds"/>
    <n v="4233"/>
  </r>
  <r>
    <s v="C1006"/>
    <x v="7"/>
    <s v="Karnataka"/>
    <s v="Bengaluru"/>
    <s v="Mutual Funds"/>
    <n v="3204"/>
  </r>
  <r>
    <s v="C1006"/>
    <x v="8"/>
    <s v="Karnataka"/>
    <s v="Bengaluru"/>
    <s v="Mutual Funds"/>
    <n v="3494"/>
  </r>
  <r>
    <s v="C1006"/>
    <x v="9"/>
    <s v="Karnataka"/>
    <s v="Bengaluru"/>
    <s v="Mutual Funds"/>
    <n v="4092"/>
  </r>
  <r>
    <s v="C1006"/>
    <x v="10"/>
    <s v="Karnataka"/>
    <s v="Bengaluru"/>
    <s v="Mutual Funds"/>
    <n v="4918"/>
  </r>
  <r>
    <s v="C1006"/>
    <x v="11"/>
    <s v="Karnataka"/>
    <s v="Bengaluru"/>
    <s v="Mutual Funds"/>
    <n v="5380"/>
  </r>
  <r>
    <s v="C1007"/>
    <x v="0"/>
    <s v="Maharashtra"/>
    <s v="Pune"/>
    <s v="Fixed Deposits"/>
    <n v="2790"/>
  </r>
  <r>
    <s v="C1007"/>
    <x v="1"/>
    <s v="Maharashtra"/>
    <s v="Pune"/>
    <s v="Fixed Deposits"/>
    <n v="2053"/>
  </r>
  <r>
    <s v="C1007"/>
    <x v="2"/>
    <s v="Maharashtra"/>
    <s v="Pune"/>
    <s v="Fixed Deposits"/>
    <n v="2667"/>
  </r>
  <r>
    <s v="C1007"/>
    <x v="3"/>
    <s v="Maharashtra"/>
    <s v="Pune"/>
    <s v="Fixed Deposits"/>
    <n v="2212"/>
  </r>
  <r>
    <s v="C1007"/>
    <x v="4"/>
    <s v="Maharashtra"/>
    <s v="Pune"/>
    <s v="Fixed Deposits"/>
    <n v="2037"/>
  </r>
  <r>
    <s v="C1007"/>
    <x v="5"/>
    <s v="Maharashtra"/>
    <s v="Pune"/>
    <s v="Fixed Deposits"/>
    <n v="2287"/>
  </r>
  <r>
    <s v="C1007"/>
    <x v="6"/>
    <s v="Maharashtra"/>
    <s v="Pune"/>
    <s v="Fixed Deposits"/>
    <n v="2173"/>
  </r>
  <r>
    <s v="C1007"/>
    <x v="7"/>
    <s v="Maharashtra"/>
    <s v="Pune"/>
    <s v="Fixed Deposits"/>
    <n v="2160"/>
  </r>
  <r>
    <s v="C1007"/>
    <x v="8"/>
    <s v="Maharashtra"/>
    <s v="Pune"/>
    <s v="Fixed Deposits"/>
    <n v="1452"/>
  </r>
  <r>
    <s v="C1007"/>
    <x v="9"/>
    <s v="Maharashtra"/>
    <s v="Pune"/>
    <s v="Fixed Deposits"/>
    <n v="2265"/>
  </r>
  <r>
    <s v="C1007"/>
    <x v="10"/>
    <s v="Maharashtra"/>
    <s v="Pune"/>
    <s v="Fixed Deposits"/>
    <n v="2285"/>
  </r>
  <r>
    <s v="C1007"/>
    <x v="11"/>
    <s v="Maharashtra"/>
    <s v="Pune"/>
    <s v="Fixed Deposits"/>
    <n v="2687"/>
  </r>
  <r>
    <s v="C1008"/>
    <x v="0"/>
    <s v="Kerala"/>
    <s v="Kochi"/>
    <s v="Equity"/>
    <n v="7518"/>
  </r>
  <r>
    <s v="C1008"/>
    <x v="1"/>
    <s v="Kerala"/>
    <s v="Kochi"/>
    <s v="Equity"/>
    <n v="5915"/>
  </r>
  <r>
    <s v="C1008"/>
    <x v="2"/>
    <s v="Kerala"/>
    <s v="Kochi"/>
    <s v="Equity"/>
    <n v="9864"/>
  </r>
  <r>
    <s v="C1008"/>
    <x v="3"/>
    <s v="Kerala"/>
    <s v="Kochi"/>
    <s v="Equity"/>
    <n v="6743"/>
  </r>
  <r>
    <s v="C1008"/>
    <x v="4"/>
    <s v="Kerala"/>
    <s v="Kochi"/>
    <s v="Equity"/>
    <n v="7439"/>
  </r>
  <r>
    <s v="C1008"/>
    <x v="5"/>
    <s v="Kerala"/>
    <s v="Kochi"/>
    <s v="Equity"/>
    <n v="6250"/>
  </r>
  <r>
    <s v="C1008"/>
    <x v="6"/>
    <s v="Kerala"/>
    <s v="Kochi"/>
    <s v="Equity"/>
    <n v="7755"/>
  </r>
  <r>
    <s v="C1008"/>
    <x v="7"/>
    <s v="Kerala"/>
    <s v="Kochi"/>
    <s v="Equity"/>
    <n v="7570"/>
  </r>
  <r>
    <s v="C1008"/>
    <x v="8"/>
    <s v="Kerala"/>
    <s v="Kochi"/>
    <s v="Equity"/>
    <n v="7498"/>
  </r>
  <r>
    <s v="C1008"/>
    <x v="9"/>
    <s v="Kerala"/>
    <s v="Kochi"/>
    <s v="Equity"/>
    <n v="7236"/>
  </r>
  <r>
    <s v="C1008"/>
    <x v="10"/>
    <s v="Kerala"/>
    <s v="Kochi"/>
    <s v="Equity"/>
    <n v="8598"/>
  </r>
  <r>
    <s v="C1008"/>
    <x v="11"/>
    <s v="Kerala"/>
    <s v="Kochi"/>
    <s v="Equity"/>
    <n v="9231"/>
  </r>
  <r>
    <s v="C1009"/>
    <x v="0"/>
    <s v="Gujarat"/>
    <s v="Ahmedabad"/>
    <s v="Gold"/>
    <n v="29081"/>
  </r>
  <r>
    <s v="C1009"/>
    <x v="1"/>
    <s v="Gujarat"/>
    <s v="Ahmedabad"/>
    <s v="Gold"/>
    <n v="27454"/>
  </r>
  <r>
    <s v="C1009"/>
    <x v="2"/>
    <s v="Gujarat"/>
    <s v="Ahmedabad"/>
    <s v="Gold"/>
    <n v="37318"/>
  </r>
  <r>
    <s v="C1009"/>
    <x v="3"/>
    <s v="Gujarat"/>
    <s v="Ahmedabad"/>
    <s v="Gold"/>
    <n v="20030"/>
  </r>
  <r>
    <s v="C1009"/>
    <x v="4"/>
    <s v="Gujarat"/>
    <s v="Ahmedabad"/>
    <s v="Gold"/>
    <n v="20223"/>
  </r>
  <r>
    <s v="C1009"/>
    <x v="5"/>
    <s v="Gujarat"/>
    <s v="Ahmedabad"/>
    <s v="Gold"/>
    <n v="20819"/>
  </r>
  <r>
    <s v="C1009"/>
    <x v="6"/>
    <s v="Gujarat"/>
    <s v="Ahmedabad"/>
    <s v="Gold"/>
    <n v="17833"/>
  </r>
  <r>
    <s v="C1009"/>
    <x v="7"/>
    <s v="Gujarat"/>
    <s v="Ahmedabad"/>
    <s v="Gold"/>
    <n v="22481"/>
  </r>
  <r>
    <s v="C1009"/>
    <x v="8"/>
    <s v="Gujarat"/>
    <s v="Ahmedabad"/>
    <s v="Gold"/>
    <n v="26334"/>
  </r>
  <r>
    <s v="C1009"/>
    <x v="9"/>
    <s v="Gujarat"/>
    <s v="Ahmedabad"/>
    <s v="Gold"/>
    <n v="25114"/>
  </r>
  <r>
    <s v="C1009"/>
    <x v="10"/>
    <s v="Gujarat"/>
    <s v="Ahmedabad"/>
    <s v="Gold"/>
    <n v="24373"/>
  </r>
  <r>
    <s v="C1009"/>
    <x v="11"/>
    <s v="Gujarat"/>
    <s v="Ahmedabad"/>
    <s v="Gold"/>
    <n v="34069"/>
  </r>
  <r>
    <s v="C1010"/>
    <x v="0"/>
    <s v="Uttar Pradesh"/>
    <s v="Noida"/>
    <s v="Gold"/>
    <n v="24936"/>
  </r>
  <r>
    <s v="C1010"/>
    <x v="1"/>
    <s v="Uttar Pradesh"/>
    <s v="Noida"/>
    <s v="Gold"/>
    <n v="21926"/>
  </r>
  <r>
    <s v="C1010"/>
    <x v="2"/>
    <s v="Uttar Pradesh"/>
    <s v="Noida"/>
    <s v="Gold"/>
    <n v="31432"/>
  </r>
  <r>
    <s v="C1010"/>
    <x v="3"/>
    <s v="Uttar Pradesh"/>
    <s v="Noida"/>
    <s v="Gold"/>
    <n v="20438"/>
  </r>
  <r>
    <s v="C1010"/>
    <x v="4"/>
    <s v="Uttar Pradesh"/>
    <s v="Noida"/>
    <s v="Gold"/>
    <n v="25780"/>
  </r>
  <r>
    <s v="C1010"/>
    <x v="5"/>
    <s v="Uttar Pradesh"/>
    <s v="Noida"/>
    <s v="Gold"/>
    <n v="18944"/>
  </r>
  <r>
    <s v="C1010"/>
    <x v="6"/>
    <s v="Uttar Pradesh"/>
    <s v="Noida"/>
    <s v="Gold"/>
    <n v="24238"/>
  </r>
  <r>
    <s v="C1010"/>
    <x v="7"/>
    <s v="Uttar Pradesh"/>
    <s v="Noida"/>
    <s v="Gold"/>
    <n v="17185"/>
  </r>
  <r>
    <s v="C1010"/>
    <x v="8"/>
    <s v="Uttar Pradesh"/>
    <s v="Noida"/>
    <s v="Gold"/>
    <n v="22635"/>
  </r>
  <r>
    <s v="C1010"/>
    <x v="9"/>
    <s v="Uttar Pradesh"/>
    <s v="Noida"/>
    <s v="Gold"/>
    <n v="20038"/>
  </r>
  <r>
    <s v="C1010"/>
    <x v="10"/>
    <s v="Uttar Pradesh"/>
    <s v="Noida"/>
    <s v="Gold"/>
    <n v="26049"/>
  </r>
  <r>
    <s v="C1010"/>
    <x v="11"/>
    <s v="Uttar Pradesh"/>
    <s v="Noida"/>
    <s v="Gold"/>
    <n v="24196"/>
  </r>
  <r>
    <s v="C1011"/>
    <x v="0"/>
    <s v="Maharashtra"/>
    <s v="Mumbai"/>
    <s v="Gold"/>
    <n v="25928"/>
  </r>
  <r>
    <s v="C1011"/>
    <x v="1"/>
    <s v="Maharashtra"/>
    <s v="Mumbai"/>
    <s v="Gold"/>
    <n v="19603"/>
  </r>
  <r>
    <s v="C1011"/>
    <x v="2"/>
    <s v="Maharashtra"/>
    <s v="Mumbai"/>
    <s v="Gold"/>
    <n v="31280"/>
  </r>
  <r>
    <s v="C1011"/>
    <x v="3"/>
    <s v="Maharashtra"/>
    <s v="Mumbai"/>
    <s v="Gold"/>
    <n v="19384"/>
  </r>
  <r>
    <s v="C1011"/>
    <x v="4"/>
    <s v="Maharashtra"/>
    <s v="Mumbai"/>
    <s v="Gold"/>
    <n v="25285"/>
  </r>
  <r>
    <s v="C1011"/>
    <x v="5"/>
    <s v="Maharashtra"/>
    <s v="Mumbai"/>
    <s v="Gold"/>
    <n v="17865"/>
  </r>
  <r>
    <s v="C1011"/>
    <x v="6"/>
    <s v="Maharashtra"/>
    <s v="Mumbai"/>
    <s v="Gold"/>
    <n v="16196"/>
  </r>
  <r>
    <s v="C1011"/>
    <x v="7"/>
    <s v="Maharashtra"/>
    <s v="Mumbai"/>
    <s v="Gold"/>
    <n v="22559"/>
  </r>
  <r>
    <s v="C1011"/>
    <x v="8"/>
    <s v="Maharashtra"/>
    <s v="Mumbai"/>
    <s v="Gold"/>
    <n v="19973"/>
  </r>
  <r>
    <s v="C1011"/>
    <x v="9"/>
    <s v="Maharashtra"/>
    <s v="Mumbai"/>
    <s v="Gold"/>
    <n v="22285"/>
  </r>
  <r>
    <s v="C1011"/>
    <x v="10"/>
    <s v="Maharashtra"/>
    <s v="Mumbai"/>
    <s v="Gold"/>
    <n v="22227"/>
  </r>
  <r>
    <s v="C1011"/>
    <x v="11"/>
    <s v="Maharashtra"/>
    <s v="Mumbai"/>
    <s v="Gold"/>
    <n v="21830"/>
  </r>
  <r>
    <s v="C1012"/>
    <x v="0"/>
    <s v="Punjab"/>
    <s v="Chandigarh"/>
    <s v="Mutual Funds"/>
    <n v="7856"/>
  </r>
  <r>
    <s v="C1012"/>
    <x v="1"/>
    <s v="Punjab"/>
    <s v="Chandigarh"/>
    <s v="Mutual Funds"/>
    <n v="7920"/>
  </r>
  <r>
    <s v="C1012"/>
    <x v="2"/>
    <s v="Punjab"/>
    <s v="Chandigarh"/>
    <s v="Mutual Funds"/>
    <n v="10011"/>
  </r>
  <r>
    <s v="C1012"/>
    <x v="3"/>
    <s v="Punjab"/>
    <s v="Chandigarh"/>
    <s v="Mutual Funds"/>
    <n v="6934"/>
  </r>
  <r>
    <s v="C1012"/>
    <x v="4"/>
    <s v="Punjab"/>
    <s v="Chandigarh"/>
    <s v="Mutual Funds"/>
    <n v="7542"/>
  </r>
  <r>
    <s v="C1012"/>
    <x v="5"/>
    <s v="Punjab"/>
    <s v="Chandigarh"/>
    <s v="Mutual Funds"/>
    <n v="5621"/>
  </r>
  <r>
    <s v="C1012"/>
    <x v="6"/>
    <s v="Punjab"/>
    <s v="Chandigarh"/>
    <s v="Mutual Funds"/>
    <n v="5971"/>
  </r>
  <r>
    <s v="C1012"/>
    <x v="7"/>
    <s v="Punjab"/>
    <s v="Chandigarh"/>
    <s v="Mutual Funds"/>
    <n v="6705"/>
  </r>
  <r>
    <s v="C1012"/>
    <x v="8"/>
    <s v="Punjab"/>
    <s v="Chandigarh"/>
    <s v="Mutual Funds"/>
    <n v="6756"/>
  </r>
  <r>
    <s v="C1012"/>
    <x v="9"/>
    <s v="Punjab"/>
    <s v="Chandigarh"/>
    <s v="Mutual Funds"/>
    <n v="6858"/>
  </r>
  <r>
    <s v="C1012"/>
    <x v="10"/>
    <s v="Punjab"/>
    <s v="Chandigarh"/>
    <s v="Mutual Funds"/>
    <n v="6218"/>
  </r>
  <r>
    <s v="C1012"/>
    <x v="11"/>
    <s v="Punjab"/>
    <s v="Chandigarh"/>
    <s v="Mutual Funds"/>
    <n v="6098"/>
  </r>
  <r>
    <s v="C1013"/>
    <x v="0"/>
    <s v="Jharkhand"/>
    <s v="Jamshedpur"/>
    <s v="Equity"/>
    <n v="10519"/>
  </r>
  <r>
    <s v="C1013"/>
    <x v="1"/>
    <s v="Jharkhand"/>
    <s v="Jamshedpur"/>
    <s v="Equity"/>
    <n v="8408"/>
  </r>
  <r>
    <s v="C1013"/>
    <x v="2"/>
    <s v="Jharkhand"/>
    <s v="Jamshedpur"/>
    <s v="Equity"/>
    <n v="11856"/>
  </r>
  <r>
    <s v="C1013"/>
    <x v="3"/>
    <s v="Jharkhand"/>
    <s v="Jamshedpur"/>
    <s v="Equity"/>
    <n v="7607"/>
  </r>
  <r>
    <s v="C1013"/>
    <x v="4"/>
    <s v="Jharkhand"/>
    <s v="Jamshedpur"/>
    <s v="Equity"/>
    <n v="7164"/>
  </r>
  <r>
    <s v="C1013"/>
    <x v="5"/>
    <s v="Jharkhand"/>
    <s v="Jamshedpur"/>
    <s v="Equity"/>
    <n v="7817"/>
  </r>
  <r>
    <s v="C1013"/>
    <x v="6"/>
    <s v="Jharkhand"/>
    <s v="Jamshedpur"/>
    <s v="Equity"/>
    <n v="8300"/>
  </r>
  <r>
    <s v="C1013"/>
    <x v="7"/>
    <s v="Jharkhand"/>
    <s v="Jamshedpur"/>
    <s v="Equity"/>
    <n v="7411"/>
  </r>
  <r>
    <s v="C1013"/>
    <x v="8"/>
    <s v="Jharkhand"/>
    <s v="Jamshedpur"/>
    <s v="Equity"/>
    <n v="9093"/>
  </r>
  <r>
    <s v="C1013"/>
    <x v="9"/>
    <s v="Jharkhand"/>
    <s v="Jamshedpur"/>
    <s v="Equity"/>
    <n v="7379"/>
  </r>
  <r>
    <s v="C1013"/>
    <x v="10"/>
    <s v="Jharkhand"/>
    <s v="Jamshedpur"/>
    <s v="Equity"/>
    <n v="8644"/>
  </r>
  <r>
    <s v="C1013"/>
    <x v="11"/>
    <s v="Jharkhand"/>
    <s v="Jamshedpur"/>
    <s v="Equity"/>
    <n v="9926"/>
  </r>
  <r>
    <s v="C1014"/>
    <x v="0"/>
    <s v="Karnataka"/>
    <s v="Mangaluru"/>
    <s v="Fixed Deposits"/>
    <n v="25878"/>
  </r>
  <r>
    <s v="C1014"/>
    <x v="1"/>
    <s v="Karnataka"/>
    <s v="Mangaluru"/>
    <s v="Fixed Deposits"/>
    <n v="19648"/>
  </r>
  <r>
    <s v="C1014"/>
    <x v="2"/>
    <s v="Karnataka"/>
    <s v="Mangaluru"/>
    <s v="Fixed Deposits"/>
    <n v="30565"/>
  </r>
  <r>
    <s v="C1014"/>
    <x v="3"/>
    <s v="Karnataka"/>
    <s v="Mangaluru"/>
    <s v="Fixed Deposits"/>
    <n v="15615"/>
  </r>
  <r>
    <s v="C1014"/>
    <x v="4"/>
    <s v="Karnataka"/>
    <s v="Mangaluru"/>
    <s v="Fixed Deposits"/>
    <n v="18846"/>
  </r>
  <r>
    <s v="C1014"/>
    <x v="5"/>
    <s v="Karnataka"/>
    <s v="Mangaluru"/>
    <s v="Fixed Deposits"/>
    <n v="18762"/>
  </r>
  <r>
    <s v="C1014"/>
    <x v="6"/>
    <s v="Karnataka"/>
    <s v="Mangaluru"/>
    <s v="Fixed Deposits"/>
    <n v="18951"/>
  </r>
  <r>
    <s v="C1014"/>
    <x v="7"/>
    <s v="Karnataka"/>
    <s v="Mangaluru"/>
    <s v="Fixed Deposits"/>
    <n v="16039"/>
  </r>
  <r>
    <s v="C1014"/>
    <x v="8"/>
    <s v="Karnataka"/>
    <s v="Mangaluru"/>
    <s v="Fixed Deposits"/>
    <n v="23564"/>
  </r>
  <r>
    <s v="C1014"/>
    <x v="9"/>
    <s v="Karnataka"/>
    <s v="Mangaluru"/>
    <s v="Fixed Deposits"/>
    <n v="19962"/>
  </r>
  <r>
    <s v="C1014"/>
    <x v="10"/>
    <s v="Karnataka"/>
    <s v="Mangaluru"/>
    <s v="Fixed Deposits"/>
    <n v="17797"/>
  </r>
  <r>
    <s v="C1014"/>
    <x v="11"/>
    <s v="Karnataka"/>
    <s v="Mangaluru"/>
    <s v="Fixed Deposits"/>
    <n v="23467"/>
  </r>
  <r>
    <s v="C1015"/>
    <x v="0"/>
    <s v="Karnataka"/>
    <s v="Mangaluru"/>
    <s v="Mutual Funds"/>
    <n v="4801"/>
  </r>
  <r>
    <s v="C1015"/>
    <x v="1"/>
    <s v="Karnataka"/>
    <s v="Mangaluru"/>
    <s v="Mutual Funds"/>
    <n v="5842"/>
  </r>
  <r>
    <s v="C1015"/>
    <x v="2"/>
    <s v="Karnataka"/>
    <s v="Mangaluru"/>
    <s v="Mutual Funds"/>
    <n v="6348"/>
  </r>
  <r>
    <s v="C1015"/>
    <x v="3"/>
    <s v="Karnataka"/>
    <s v="Mangaluru"/>
    <s v="Mutual Funds"/>
    <n v="4273"/>
  </r>
  <r>
    <s v="C1015"/>
    <x v="4"/>
    <s v="Karnataka"/>
    <s v="Mangaluru"/>
    <s v="Mutual Funds"/>
    <n v="4095"/>
  </r>
  <r>
    <s v="C1015"/>
    <x v="5"/>
    <s v="Karnataka"/>
    <s v="Mangaluru"/>
    <s v="Mutual Funds"/>
    <n v="4619"/>
  </r>
  <r>
    <s v="C1015"/>
    <x v="6"/>
    <s v="Karnataka"/>
    <s v="Mangaluru"/>
    <s v="Mutual Funds"/>
    <n v="4443"/>
  </r>
  <r>
    <s v="C1015"/>
    <x v="7"/>
    <s v="Karnataka"/>
    <s v="Mangaluru"/>
    <s v="Mutual Funds"/>
    <n v="2499"/>
  </r>
  <r>
    <s v="C1015"/>
    <x v="8"/>
    <s v="Karnataka"/>
    <s v="Mangaluru"/>
    <s v="Mutual Funds"/>
    <n v="4697"/>
  </r>
  <r>
    <s v="C1015"/>
    <x v="9"/>
    <s v="Karnataka"/>
    <s v="Mangaluru"/>
    <s v="Mutual Funds"/>
    <n v="4485"/>
  </r>
  <r>
    <s v="C1015"/>
    <x v="10"/>
    <s v="Karnataka"/>
    <s v="Mangaluru"/>
    <s v="Mutual Funds"/>
    <n v="3855"/>
  </r>
  <r>
    <s v="C1015"/>
    <x v="11"/>
    <s v="Karnataka"/>
    <s v="Mangaluru"/>
    <s v="Mutual Funds"/>
    <n v="5876"/>
  </r>
  <r>
    <s v="C1016"/>
    <x v="0"/>
    <s v="Karnataka"/>
    <s v="Mangaluru"/>
    <s v="Mutual Funds"/>
    <n v="8052"/>
  </r>
  <r>
    <s v="C1016"/>
    <x v="1"/>
    <s v="Karnataka"/>
    <s v="Mangaluru"/>
    <s v="Mutual Funds"/>
    <n v="5728"/>
  </r>
  <r>
    <s v="C1016"/>
    <x v="2"/>
    <s v="Karnataka"/>
    <s v="Mangaluru"/>
    <s v="Mutual Funds"/>
    <n v="7950"/>
  </r>
  <r>
    <s v="C1016"/>
    <x v="3"/>
    <s v="Karnataka"/>
    <s v="Mangaluru"/>
    <s v="Mutual Funds"/>
    <n v="6526"/>
  </r>
  <r>
    <s v="C1016"/>
    <x v="4"/>
    <s v="Karnataka"/>
    <s v="Mangaluru"/>
    <s v="Mutual Funds"/>
    <n v="4616"/>
  </r>
  <r>
    <s v="C1016"/>
    <x v="5"/>
    <s v="Karnataka"/>
    <s v="Mangaluru"/>
    <s v="Mutual Funds"/>
    <n v="3883"/>
  </r>
  <r>
    <s v="C1016"/>
    <x v="6"/>
    <s v="Karnataka"/>
    <s v="Mangaluru"/>
    <s v="Mutual Funds"/>
    <n v="5315"/>
  </r>
  <r>
    <s v="C1016"/>
    <x v="7"/>
    <s v="Karnataka"/>
    <s v="Mangaluru"/>
    <s v="Mutual Funds"/>
    <n v="4847"/>
  </r>
  <r>
    <s v="C1016"/>
    <x v="8"/>
    <s v="Karnataka"/>
    <s v="Mangaluru"/>
    <s v="Mutual Funds"/>
    <n v="4433"/>
  </r>
  <r>
    <s v="C1016"/>
    <x v="9"/>
    <s v="Karnataka"/>
    <s v="Mangaluru"/>
    <s v="Mutual Funds"/>
    <n v="5508"/>
  </r>
  <r>
    <s v="C1016"/>
    <x v="10"/>
    <s v="Karnataka"/>
    <s v="Mangaluru"/>
    <s v="Mutual Funds"/>
    <n v="6334"/>
  </r>
  <r>
    <s v="C1016"/>
    <x v="11"/>
    <s v="Karnataka"/>
    <s v="Mangaluru"/>
    <s v="Mutual Funds"/>
    <n v="6439"/>
  </r>
  <r>
    <s v="C1017"/>
    <x v="0"/>
    <s v="Delhi"/>
    <s v="New Delhi"/>
    <s v="Equity"/>
    <n v="13627"/>
  </r>
  <r>
    <s v="C1017"/>
    <x v="1"/>
    <s v="Delhi"/>
    <s v="New Delhi"/>
    <s v="Equity"/>
    <n v="12633"/>
  </r>
  <r>
    <s v="C1017"/>
    <x v="2"/>
    <s v="Delhi"/>
    <s v="New Delhi"/>
    <s v="Equity"/>
    <n v="16899"/>
  </r>
  <r>
    <s v="C1017"/>
    <x v="3"/>
    <s v="Delhi"/>
    <s v="New Delhi"/>
    <s v="Equity"/>
    <n v="9646"/>
  </r>
  <r>
    <s v="C1017"/>
    <x v="4"/>
    <s v="Delhi"/>
    <s v="New Delhi"/>
    <s v="Equity"/>
    <n v="12371"/>
  </r>
  <r>
    <s v="C1017"/>
    <x v="5"/>
    <s v="Delhi"/>
    <s v="New Delhi"/>
    <s v="Equity"/>
    <n v="10290"/>
  </r>
  <r>
    <s v="C1017"/>
    <x v="6"/>
    <s v="Delhi"/>
    <s v="New Delhi"/>
    <s v="Equity"/>
    <n v="12949"/>
  </r>
  <r>
    <s v="C1017"/>
    <x v="7"/>
    <s v="Delhi"/>
    <s v="New Delhi"/>
    <s v="Equity"/>
    <n v="9723"/>
  </r>
  <r>
    <s v="C1017"/>
    <x v="8"/>
    <s v="Delhi"/>
    <s v="New Delhi"/>
    <s v="Equity"/>
    <n v="14878"/>
  </r>
  <r>
    <s v="C1017"/>
    <x v="9"/>
    <s v="Delhi"/>
    <s v="New Delhi"/>
    <s v="Equity"/>
    <n v="12833"/>
  </r>
  <r>
    <s v="C1017"/>
    <x v="10"/>
    <s v="Delhi"/>
    <s v="New Delhi"/>
    <s v="Equity"/>
    <n v="13101"/>
  </r>
  <r>
    <s v="C1017"/>
    <x v="11"/>
    <s v="Delhi"/>
    <s v="New Delhi"/>
    <s v="Equity"/>
    <n v="16605"/>
  </r>
  <r>
    <s v="C1018"/>
    <x v="0"/>
    <s v="West Bengal"/>
    <s v="Kolkata"/>
    <s v="Mutual Funds"/>
    <n v="11103"/>
  </r>
  <r>
    <s v="C1018"/>
    <x v="1"/>
    <s v="West Bengal"/>
    <s v="Kolkata"/>
    <s v="Mutual Funds"/>
    <n v="11113"/>
  </r>
  <r>
    <s v="C1018"/>
    <x v="2"/>
    <s v="West Bengal"/>
    <s v="Kolkata"/>
    <s v="Mutual Funds"/>
    <n v="12635"/>
  </r>
  <r>
    <s v="C1018"/>
    <x v="3"/>
    <s v="West Bengal"/>
    <s v="Kolkata"/>
    <s v="Mutual Funds"/>
    <n v="9845"/>
  </r>
  <r>
    <s v="C1018"/>
    <x v="4"/>
    <s v="West Bengal"/>
    <s v="Kolkata"/>
    <s v="Mutual Funds"/>
    <n v="10937"/>
  </r>
  <r>
    <s v="C1018"/>
    <x v="5"/>
    <s v="West Bengal"/>
    <s v="Kolkata"/>
    <s v="Mutual Funds"/>
    <n v="8757"/>
  </r>
  <r>
    <s v="C1018"/>
    <x v="6"/>
    <s v="West Bengal"/>
    <s v="Kolkata"/>
    <s v="Mutual Funds"/>
    <n v="8215"/>
  </r>
  <r>
    <s v="C1018"/>
    <x v="7"/>
    <s v="West Bengal"/>
    <s v="Kolkata"/>
    <s v="Mutual Funds"/>
    <n v="10379"/>
  </r>
  <r>
    <s v="C1018"/>
    <x v="8"/>
    <s v="West Bengal"/>
    <s v="Kolkata"/>
    <s v="Mutual Funds"/>
    <n v="10798"/>
  </r>
  <r>
    <s v="C1018"/>
    <x v="9"/>
    <s v="West Bengal"/>
    <s v="Kolkata"/>
    <s v="Mutual Funds"/>
    <n v="11417"/>
  </r>
  <r>
    <s v="C1018"/>
    <x v="10"/>
    <s v="West Bengal"/>
    <s v="Kolkata"/>
    <s v="Mutual Funds"/>
    <n v="12113"/>
  </r>
  <r>
    <s v="C1018"/>
    <x v="11"/>
    <s v="West Bengal"/>
    <s v="Kolkata"/>
    <s v="Mutual Funds"/>
    <n v="13281"/>
  </r>
  <r>
    <s v="C1019"/>
    <x v="0"/>
    <s v="Tamil Nadu"/>
    <s v="Coimbatore"/>
    <s v="Bonds"/>
    <n v="12208"/>
  </r>
  <r>
    <s v="C1019"/>
    <x v="1"/>
    <s v="Tamil Nadu"/>
    <s v="Coimbatore"/>
    <s v="Bonds"/>
    <n v="9820"/>
  </r>
  <r>
    <s v="C1019"/>
    <x v="2"/>
    <s v="Tamil Nadu"/>
    <s v="Coimbatore"/>
    <s v="Bonds"/>
    <n v="9332"/>
  </r>
  <r>
    <s v="C1019"/>
    <x v="3"/>
    <s v="Tamil Nadu"/>
    <s v="Coimbatore"/>
    <s v="Bonds"/>
    <n v="7416"/>
  </r>
  <r>
    <s v="C1019"/>
    <x v="4"/>
    <s v="Tamil Nadu"/>
    <s v="Coimbatore"/>
    <s v="Bonds"/>
    <n v="11749"/>
  </r>
  <r>
    <s v="C1019"/>
    <x v="5"/>
    <s v="Tamil Nadu"/>
    <s v="Coimbatore"/>
    <s v="Bonds"/>
    <n v="9293"/>
  </r>
  <r>
    <s v="C1019"/>
    <x v="6"/>
    <s v="Tamil Nadu"/>
    <s v="Coimbatore"/>
    <s v="Bonds"/>
    <n v="9987"/>
  </r>
  <r>
    <s v="C1019"/>
    <x v="7"/>
    <s v="Tamil Nadu"/>
    <s v="Coimbatore"/>
    <s v="Bonds"/>
    <n v="8683"/>
  </r>
  <r>
    <s v="C1019"/>
    <x v="8"/>
    <s v="Tamil Nadu"/>
    <s v="Coimbatore"/>
    <s v="Bonds"/>
    <n v="9724"/>
  </r>
  <r>
    <s v="C1019"/>
    <x v="9"/>
    <s v="Tamil Nadu"/>
    <s v="Coimbatore"/>
    <s v="Bonds"/>
    <n v="9506"/>
  </r>
  <r>
    <s v="C1019"/>
    <x v="10"/>
    <s v="Tamil Nadu"/>
    <s v="Coimbatore"/>
    <s v="Bonds"/>
    <n v="13873"/>
  </r>
  <r>
    <s v="C1019"/>
    <x v="11"/>
    <s v="Tamil Nadu"/>
    <s v="Coimbatore"/>
    <s v="Bonds"/>
    <n v="12312"/>
  </r>
  <r>
    <s v="C1020"/>
    <x v="0"/>
    <s v="Delhi"/>
    <s v="New Delhi"/>
    <s v="Gold"/>
    <n v="12920"/>
  </r>
  <r>
    <s v="C1020"/>
    <x v="1"/>
    <s v="Delhi"/>
    <s v="New Delhi"/>
    <s v="Gold"/>
    <n v="9346"/>
  </r>
  <r>
    <s v="C1020"/>
    <x v="2"/>
    <s v="Delhi"/>
    <s v="New Delhi"/>
    <s v="Gold"/>
    <n v="19473"/>
  </r>
  <r>
    <s v="C1020"/>
    <x v="3"/>
    <s v="Delhi"/>
    <s v="New Delhi"/>
    <s v="Gold"/>
    <n v="11528"/>
  </r>
  <r>
    <s v="C1020"/>
    <x v="4"/>
    <s v="Delhi"/>
    <s v="New Delhi"/>
    <s v="Gold"/>
    <n v="12645"/>
  </r>
  <r>
    <s v="C1020"/>
    <x v="5"/>
    <s v="Delhi"/>
    <s v="New Delhi"/>
    <s v="Gold"/>
    <n v="12675"/>
  </r>
  <r>
    <s v="C1020"/>
    <x v="6"/>
    <s v="Delhi"/>
    <s v="New Delhi"/>
    <s v="Gold"/>
    <n v="10253"/>
  </r>
  <r>
    <s v="C1020"/>
    <x v="7"/>
    <s v="Delhi"/>
    <s v="New Delhi"/>
    <s v="Gold"/>
    <n v="12133"/>
  </r>
  <r>
    <s v="C1020"/>
    <x v="8"/>
    <s v="Delhi"/>
    <s v="New Delhi"/>
    <s v="Gold"/>
    <n v="11081"/>
  </r>
  <r>
    <s v="C1020"/>
    <x v="9"/>
    <s v="Delhi"/>
    <s v="New Delhi"/>
    <s v="Gold"/>
    <n v="10801"/>
  </r>
  <r>
    <s v="C1020"/>
    <x v="10"/>
    <s v="Delhi"/>
    <s v="New Delhi"/>
    <s v="Gold"/>
    <n v="14845"/>
  </r>
  <r>
    <s v="C1020"/>
    <x v="11"/>
    <s v="Delhi"/>
    <s v="New Delhi"/>
    <s v="Gold"/>
    <n v="14328"/>
  </r>
  <r>
    <s v="C1021"/>
    <x v="0"/>
    <s v="Gujarat"/>
    <s v="Surat"/>
    <s v="Mutual Funds"/>
    <n v="23560"/>
  </r>
  <r>
    <s v="C1021"/>
    <x v="1"/>
    <s v="Gujarat"/>
    <s v="Surat"/>
    <s v="Mutual Funds"/>
    <n v="19930"/>
  </r>
  <r>
    <s v="C1021"/>
    <x v="2"/>
    <s v="Gujarat"/>
    <s v="Surat"/>
    <s v="Mutual Funds"/>
    <n v="26677"/>
  </r>
  <r>
    <s v="C1021"/>
    <x v="3"/>
    <s v="Gujarat"/>
    <s v="Surat"/>
    <s v="Mutual Funds"/>
    <n v="14934"/>
  </r>
  <r>
    <s v="C1021"/>
    <x v="4"/>
    <s v="Gujarat"/>
    <s v="Surat"/>
    <s v="Mutual Funds"/>
    <n v="16933"/>
  </r>
  <r>
    <s v="C1021"/>
    <x v="5"/>
    <s v="Gujarat"/>
    <s v="Surat"/>
    <s v="Mutual Funds"/>
    <n v="17366"/>
  </r>
  <r>
    <s v="C1021"/>
    <x v="6"/>
    <s v="Gujarat"/>
    <s v="Surat"/>
    <s v="Mutual Funds"/>
    <n v="15468"/>
  </r>
  <r>
    <s v="C1021"/>
    <x v="7"/>
    <s v="Gujarat"/>
    <s v="Surat"/>
    <s v="Mutual Funds"/>
    <n v="18726"/>
  </r>
  <r>
    <s v="C1021"/>
    <x v="8"/>
    <s v="Gujarat"/>
    <s v="Surat"/>
    <s v="Mutual Funds"/>
    <n v="22066"/>
  </r>
  <r>
    <s v="C1021"/>
    <x v="9"/>
    <s v="Gujarat"/>
    <s v="Surat"/>
    <s v="Mutual Funds"/>
    <n v="23154"/>
  </r>
  <r>
    <s v="C1021"/>
    <x v="10"/>
    <s v="Gujarat"/>
    <s v="Surat"/>
    <s v="Mutual Funds"/>
    <n v="19592"/>
  </r>
  <r>
    <s v="C1021"/>
    <x v="11"/>
    <s v="Gujarat"/>
    <s v="Surat"/>
    <s v="Mutual Funds"/>
    <n v="24137"/>
  </r>
  <r>
    <s v="C1022"/>
    <x v="0"/>
    <s v="Karnataka"/>
    <s v="Mysuru"/>
    <s v="Mutual Funds"/>
    <n v="7879"/>
  </r>
  <r>
    <s v="C1022"/>
    <x v="1"/>
    <s v="Karnataka"/>
    <s v="Mysuru"/>
    <s v="Mutual Funds"/>
    <n v="6899"/>
  </r>
  <r>
    <s v="C1022"/>
    <x v="2"/>
    <s v="Karnataka"/>
    <s v="Mysuru"/>
    <s v="Mutual Funds"/>
    <n v="7363"/>
  </r>
  <r>
    <s v="C1022"/>
    <x v="3"/>
    <s v="Karnataka"/>
    <s v="Mysuru"/>
    <s v="Mutual Funds"/>
    <n v="7812"/>
  </r>
  <r>
    <s v="C1022"/>
    <x v="4"/>
    <s v="Karnataka"/>
    <s v="Mysuru"/>
    <s v="Mutual Funds"/>
    <n v="6929"/>
  </r>
  <r>
    <s v="C1022"/>
    <x v="5"/>
    <s v="Karnataka"/>
    <s v="Mysuru"/>
    <s v="Mutual Funds"/>
    <n v="6875"/>
  </r>
  <r>
    <s v="C1022"/>
    <x v="6"/>
    <s v="Karnataka"/>
    <s v="Mysuru"/>
    <s v="Mutual Funds"/>
    <n v="6767"/>
  </r>
  <r>
    <s v="C1022"/>
    <x v="7"/>
    <s v="Karnataka"/>
    <s v="Mysuru"/>
    <s v="Mutual Funds"/>
    <n v="6400"/>
  </r>
  <r>
    <s v="C1022"/>
    <x v="8"/>
    <s v="Karnataka"/>
    <s v="Mysuru"/>
    <s v="Mutual Funds"/>
    <n v="5589"/>
  </r>
  <r>
    <s v="C1022"/>
    <x v="9"/>
    <s v="Karnataka"/>
    <s v="Mysuru"/>
    <s v="Mutual Funds"/>
    <n v="6529"/>
  </r>
  <r>
    <s v="C1022"/>
    <x v="10"/>
    <s v="Karnataka"/>
    <s v="Mysuru"/>
    <s v="Mutual Funds"/>
    <n v="5431"/>
  </r>
  <r>
    <s v="C1022"/>
    <x v="11"/>
    <s v="Karnataka"/>
    <s v="Mysuru"/>
    <s v="Mutual Funds"/>
    <n v="8270"/>
  </r>
  <r>
    <s v="C1023"/>
    <x v="0"/>
    <s v="Delhi"/>
    <s v="New Delhi"/>
    <s v="Bonds"/>
    <n v="7247"/>
  </r>
  <r>
    <s v="C1023"/>
    <x v="1"/>
    <s v="Delhi"/>
    <s v="New Delhi"/>
    <s v="Bonds"/>
    <n v="6318"/>
  </r>
  <r>
    <s v="C1023"/>
    <x v="2"/>
    <s v="Delhi"/>
    <s v="New Delhi"/>
    <s v="Bonds"/>
    <n v="9564"/>
  </r>
  <r>
    <s v="C1023"/>
    <x v="3"/>
    <s v="Delhi"/>
    <s v="New Delhi"/>
    <s v="Bonds"/>
    <n v="5911"/>
  </r>
  <r>
    <s v="C1023"/>
    <x v="4"/>
    <s v="Delhi"/>
    <s v="New Delhi"/>
    <s v="Bonds"/>
    <n v="5951"/>
  </r>
  <r>
    <s v="C1023"/>
    <x v="5"/>
    <s v="Delhi"/>
    <s v="New Delhi"/>
    <s v="Bonds"/>
    <n v="6104"/>
  </r>
  <r>
    <s v="C1023"/>
    <x v="6"/>
    <s v="Delhi"/>
    <s v="New Delhi"/>
    <s v="Bonds"/>
    <n v="4429"/>
  </r>
  <r>
    <s v="C1023"/>
    <x v="7"/>
    <s v="Delhi"/>
    <s v="New Delhi"/>
    <s v="Bonds"/>
    <n v="5748"/>
  </r>
  <r>
    <s v="C1023"/>
    <x v="8"/>
    <s v="Delhi"/>
    <s v="New Delhi"/>
    <s v="Bonds"/>
    <n v="4343"/>
  </r>
  <r>
    <s v="C1023"/>
    <x v="9"/>
    <s v="Delhi"/>
    <s v="New Delhi"/>
    <s v="Bonds"/>
    <n v="6112"/>
  </r>
  <r>
    <s v="C1023"/>
    <x v="10"/>
    <s v="Delhi"/>
    <s v="New Delhi"/>
    <s v="Bonds"/>
    <n v="7645"/>
  </r>
  <r>
    <s v="C1023"/>
    <x v="11"/>
    <s v="Delhi"/>
    <s v="New Delhi"/>
    <s v="Bonds"/>
    <n v="8260"/>
  </r>
  <r>
    <s v="C1024"/>
    <x v="0"/>
    <s v="Telangana"/>
    <s v="Hyderabad"/>
    <s v="Mutual Funds"/>
    <n v="31392"/>
  </r>
  <r>
    <s v="C1024"/>
    <x v="1"/>
    <s v="Telangana"/>
    <s v="Hyderabad"/>
    <s v="Mutual Funds"/>
    <n v="29317"/>
  </r>
  <r>
    <s v="C1024"/>
    <x v="2"/>
    <s v="Telangana"/>
    <s v="Hyderabad"/>
    <s v="Mutual Funds"/>
    <n v="32666"/>
  </r>
  <r>
    <s v="C1024"/>
    <x v="3"/>
    <s v="Telangana"/>
    <s v="Hyderabad"/>
    <s v="Mutual Funds"/>
    <n v="28850"/>
  </r>
  <r>
    <s v="C1024"/>
    <x v="4"/>
    <s v="Telangana"/>
    <s v="Hyderabad"/>
    <s v="Mutual Funds"/>
    <n v="39013"/>
  </r>
  <r>
    <s v="C1024"/>
    <x v="5"/>
    <s v="Telangana"/>
    <s v="Hyderabad"/>
    <s v="Mutual Funds"/>
    <n v="34654"/>
  </r>
  <r>
    <s v="C1024"/>
    <x v="6"/>
    <s v="Telangana"/>
    <s v="Hyderabad"/>
    <s v="Mutual Funds"/>
    <n v="26915"/>
  </r>
  <r>
    <s v="C1024"/>
    <x v="7"/>
    <s v="Telangana"/>
    <s v="Hyderabad"/>
    <s v="Mutual Funds"/>
    <n v="27909"/>
  </r>
  <r>
    <s v="C1024"/>
    <x v="8"/>
    <s v="Telangana"/>
    <s v="Hyderabad"/>
    <s v="Mutual Funds"/>
    <n v="25714"/>
  </r>
  <r>
    <s v="C1024"/>
    <x v="9"/>
    <s v="Telangana"/>
    <s v="Hyderabad"/>
    <s v="Mutual Funds"/>
    <n v="27211"/>
  </r>
  <r>
    <s v="C1024"/>
    <x v="10"/>
    <s v="Telangana"/>
    <s v="Hyderabad"/>
    <s v="Mutual Funds"/>
    <n v="33080"/>
  </r>
  <r>
    <s v="C1024"/>
    <x v="11"/>
    <s v="Telangana"/>
    <s v="Hyderabad"/>
    <s v="Mutual Funds"/>
    <n v="33400"/>
  </r>
  <r>
    <s v="C1025"/>
    <x v="0"/>
    <s v="Tamil Nadu"/>
    <s v="Coimbatore"/>
    <s v="Gold"/>
    <n v="4095"/>
  </r>
  <r>
    <s v="C1025"/>
    <x v="1"/>
    <s v="Tamil Nadu"/>
    <s v="Coimbatore"/>
    <s v="Gold"/>
    <n v="3781"/>
  </r>
  <r>
    <s v="C1025"/>
    <x v="2"/>
    <s v="Tamil Nadu"/>
    <s v="Coimbatore"/>
    <s v="Gold"/>
    <n v="4266"/>
  </r>
  <r>
    <s v="C1025"/>
    <x v="3"/>
    <s v="Tamil Nadu"/>
    <s v="Coimbatore"/>
    <s v="Gold"/>
    <n v="3149"/>
  </r>
  <r>
    <s v="C1025"/>
    <x v="4"/>
    <s v="Tamil Nadu"/>
    <s v="Coimbatore"/>
    <s v="Gold"/>
    <n v="2378"/>
  </r>
  <r>
    <s v="C1025"/>
    <x v="5"/>
    <s v="Tamil Nadu"/>
    <s v="Coimbatore"/>
    <s v="Gold"/>
    <n v="3302"/>
  </r>
  <r>
    <s v="C1025"/>
    <x v="6"/>
    <s v="Tamil Nadu"/>
    <s v="Coimbatore"/>
    <s v="Gold"/>
    <n v="2451"/>
  </r>
  <r>
    <s v="C1025"/>
    <x v="7"/>
    <s v="Tamil Nadu"/>
    <s v="Coimbatore"/>
    <s v="Gold"/>
    <n v="2784"/>
  </r>
  <r>
    <s v="C1025"/>
    <x v="8"/>
    <s v="Tamil Nadu"/>
    <s v="Coimbatore"/>
    <s v="Gold"/>
    <n v="3569"/>
  </r>
  <r>
    <s v="C1025"/>
    <x v="9"/>
    <s v="Tamil Nadu"/>
    <s v="Coimbatore"/>
    <s v="Gold"/>
    <n v="3709"/>
  </r>
  <r>
    <s v="C1025"/>
    <x v="10"/>
    <s v="Tamil Nadu"/>
    <s v="Coimbatore"/>
    <s v="Gold"/>
    <n v="3196"/>
  </r>
  <r>
    <s v="C1025"/>
    <x v="11"/>
    <s v="Tamil Nadu"/>
    <s v="Coimbatore"/>
    <s v="Gold"/>
    <n v="3655"/>
  </r>
  <r>
    <s v="C1026"/>
    <x v="0"/>
    <s v="Odisha"/>
    <s v="Jamshedpur"/>
    <s v="Equity"/>
    <n v="10772"/>
  </r>
  <r>
    <s v="C1026"/>
    <x v="1"/>
    <s v="Odisha"/>
    <s v="Jamshedpur"/>
    <s v="Equity"/>
    <n v="8575"/>
  </r>
  <r>
    <s v="C1026"/>
    <x v="2"/>
    <s v="Odisha"/>
    <s v="Jamshedpur"/>
    <s v="Equity"/>
    <n v="12133"/>
  </r>
  <r>
    <s v="C1026"/>
    <x v="3"/>
    <s v="Odisha"/>
    <s v="Jamshedpur"/>
    <s v="Equity"/>
    <n v="7943"/>
  </r>
  <r>
    <s v="C1026"/>
    <x v="4"/>
    <s v="Odisha"/>
    <s v="Jamshedpur"/>
    <s v="Equity"/>
    <n v="10713"/>
  </r>
  <r>
    <s v="C1026"/>
    <x v="5"/>
    <s v="Odisha"/>
    <s v="Jamshedpur"/>
    <s v="Equity"/>
    <n v="10233"/>
  </r>
  <r>
    <s v="C1026"/>
    <x v="6"/>
    <s v="Odisha"/>
    <s v="Jamshedpur"/>
    <s v="Equity"/>
    <n v="9989"/>
  </r>
  <r>
    <s v="C1026"/>
    <x v="7"/>
    <s v="Odisha"/>
    <s v="Jamshedpur"/>
    <s v="Equity"/>
    <n v="8340"/>
  </r>
  <r>
    <s v="C1026"/>
    <x v="8"/>
    <s v="Odisha"/>
    <s v="Jamshedpur"/>
    <s v="Equity"/>
    <n v="8668"/>
  </r>
  <r>
    <s v="C1026"/>
    <x v="9"/>
    <s v="Odisha"/>
    <s v="Jamshedpur"/>
    <s v="Equity"/>
    <n v="10653"/>
  </r>
  <r>
    <s v="C1026"/>
    <x v="10"/>
    <s v="Odisha"/>
    <s v="Jamshedpur"/>
    <s v="Equity"/>
    <n v="11095"/>
  </r>
  <r>
    <s v="C1026"/>
    <x v="11"/>
    <s v="Odisha"/>
    <s v="Jamshedpur"/>
    <s v="Equity"/>
    <n v="12245"/>
  </r>
  <r>
    <s v="C1027"/>
    <x v="0"/>
    <s v="Karnataka"/>
    <s v="Mangaluru"/>
    <s v="Gold"/>
    <n v="23002"/>
  </r>
  <r>
    <s v="C1027"/>
    <x v="1"/>
    <s v="Karnataka"/>
    <s v="Mangaluru"/>
    <s v="Gold"/>
    <n v="25044"/>
  </r>
  <r>
    <s v="C1027"/>
    <x v="2"/>
    <s v="Karnataka"/>
    <s v="Mangaluru"/>
    <s v="Gold"/>
    <n v="28154"/>
  </r>
  <r>
    <s v="C1027"/>
    <x v="3"/>
    <s v="Karnataka"/>
    <s v="Mangaluru"/>
    <s v="Gold"/>
    <n v="25468"/>
  </r>
  <r>
    <s v="C1027"/>
    <x v="4"/>
    <s v="Karnataka"/>
    <s v="Mangaluru"/>
    <s v="Gold"/>
    <n v="23121"/>
  </r>
  <r>
    <s v="C1027"/>
    <x v="5"/>
    <s v="Karnataka"/>
    <s v="Mangaluru"/>
    <s v="Gold"/>
    <n v="23981"/>
  </r>
  <r>
    <s v="C1027"/>
    <x v="6"/>
    <s v="Karnataka"/>
    <s v="Mangaluru"/>
    <s v="Gold"/>
    <n v="16157"/>
  </r>
  <r>
    <s v="C1027"/>
    <x v="7"/>
    <s v="Karnataka"/>
    <s v="Mangaluru"/>
    <s v="Gold"/>
    <n v="20688"/>
  </r>
  <r>
    <s v="C1027"/>
    <x v="8"/>
    <s v="Karnataka"/>
    <s v="Mangaluru"/>
    <s v="Gold"/>
    <n v="19539"/>
  </r>
  <r>
    <s v="C1027"/>
    <x v="9"/>
    <s v="Karnataka"/>
    <s v="Mangaluru"/>
    <s v="Gold"/>
    <n v="16726"/>
  </r>
  <r>
    <s v="C1027"/>
    <x v="10"/>
    <s v="Karnataka"/>
    <s v="Mangaluru"/>
    <s v="Gold"/>
    <n v="26511"/>
  </r>
  <r>
    <s v="C1027"/>
    <x v="11"/>
    <s v="Karnataka"/>
    <s v="Mangaluru"/>
    <s v="Gold"/>
    <n v="24221"/>
  </r>
  <r>
    <s v="C1028"/>
    <x v="0"/>
    <s v="West Bengal"/>
    <s v="Kolkata"/>
    <s v="Fixed Deposits"/>
    <n v="11309"/>
  </r>
  <r>
    <s v="C1028"/>
    <x v="1"/>
    <s v="West Bengal"/>
    <s v="Kolkata"/>
    <s v="Fixed Deposits"/>
    <n v="10629"/>
  </r>
  <r>
    <s v="C1028"/>
    <x v="2"/>
    <s v="West Bengal"/>
    <s v="Kolkata"/>
    <s v="Fixed Deposits"/>
    <n v="13114"/>
  </r>
  <r>
    <s v="C1028"/>
    <x v="3"/>
    <s v="West Bengal"/>
    <s v="Kolkata"/>
    <s v="Fixed Deposits"/>
    <n v="10115"/>
  </r>
  <r>
    <s v="C1028"/>
    <x v="4"/>
    <s v="West Bengal"/>
    <s v="Kolkata"/>
    <s v="Fixed Deposits"/>
    <n v="10570"/>
  </r>
  <r>
    <s v="C1028"/>
    <x v="5"/>
    <s v="West Bengal"/>
    <s v="Kolkata"/>
    <s v="Fixed Deposits"/>
    <n v="13188"/>
  </r>
  <r>
    <s v="C1028"/>
    <x v="6"/>
    <s v="West Bengal"/>
    <s v="Kolkata"/>
    <s v="Fixed Deposits"/>
    <n v="9406"/>
  </r>
  <r>
    <s v="C1028"/>
    <x v="7"/>
    <s v="West Bengal"/>
    <s v="Kolkata"/>
    <s v="Fixed Deposits"/>
    <n v="12804"/>
  </r>
  <r>
    <s v="C1028"/>
    <x v="8"/>
    <s v="West Bengal"/>
    <s v="Kolkata"/>
    <s v="Fixed Deposits"/>
    <n v="12604"/>
  </r>
  <r>
    <s v="C1028"/>
    <x v="9"/>
    <s v="West Bengal"/>
    <s v="Kolkata"/>
    <s v="Fixed Deposits"/>
    <n v="12305"/>
  </r>
  <r>
    <s v="C1028"/>
    <x v="10"/>
    <s v="West Bengal"/>
    <s v="Kolkata"/>
    <s v="Fixed Deposits"/>
    <n v="13354"/>
  </r>
  <r>
    <s v="C1028"/>
    <x v="11"/>
    <s v="West Bengal"/>
    <s v="Kolkata"/>
    <s v="Fixed Deposits"/>
    <n v="13833"/>
  </r>
  <r>
    <s v="C1029"/>
    <x v="0"/>
    <s v="Gujarat"/>
    <s v="Ahmedabad"/>
    <s v="Mutual Funds"/>
    <n v="10109"/>
  </r>
  <r>
    <s v="C1029"/>
    <x v="1"/>
    <s v="Gujarat"/>
    <s v="Ahmedabad"/>
    <s v="Mutual Funds"/>
    <n v="7971"/>
  </r>
  <r>
    <s v="C1029"/>
    <x v="2"/>
    <s v="Gujarat"/>
    <s v="Ahmedabad"/>
    <s v="Mutual Funds"/>
    <n v="7574"/>
  </r>
  <r>
    <s v="C1029"/>
    <x v="3"/>
    <s v="Gujarat"/>
    <s v="Ahmedabad"/>
    <s v="Mutual Funds"/>
    <n v="7629"/>
  </r>
  <r>
    <s v="C1029"/>
    <x v="4"/>
    <s v="Gujarat"/>
    <s v="Ahmedabad"/>
    <s v="Mutual Funds"/>
    <n v="7924"/>
  </r>
  <r>
    <s v="C1029"/>
    <x v="5"/>
    <s v="Gujarat"/>
    <s v="Ahmedabad"/>
    <s v="Mutual Funds"/>
    <n v="6847"/>
  </r>
  <r>
    <s v="C1029"/>
    <x v="6"/>
    <s v="Gujarat"/>
    <s v="Ahmedabad"/>
    <s v="Mutual Funds"/>
    <n v="6917"/>
  </r>
  <r>
    <s v="C1029"/>
    <x v="7"/>
    <s v="Gujarat"/>
    <s v="Ahmedabad"/>
    <s v="Mutual Funds"/>
    <n v="6405"/>
  </r>
  <r>
    <s v="C1029"/>
    <x v="8"/>
    <s v="Gujarat"/>
    <s v="Ahmedabad"/>
    <s v="Mutual Funds"/>
    <n v="6158"/>
  </r>
  <r>
    <s v="C1029"/>
    <x v="9"/>
    <s v="Gujarat"/>
    <s v="Ahmedabad"/>
    <s v="Mutual Funds"/>
    <n v="6174"/>
  </r>
  <r>
    <s v="C1029"/>
    <x v="10"/>
    <s v="Gujarat"/>
    <s v="Ahmedabad"/>
    <s v="Mutual Funds"/>
    <n v="6435"/>
  </r>
  <r>
    <s v="C1029"/>
    <x v="11"/>
    <s v="Gujarat"/>
    <s v="Ahmedabad"/>
    <s v="Mutual Funds"/>
    <n v="9918"/>
  </r>
  <r>
    <s v="C1030"/>
    <x v="0"/>
    <s v="Maharashtra"/>
    <s v="Mumbai"/>
    <s v="Mutual Funds"/>
    <n v="10299"/>
  </r>
  <r>
    <s v="C1030"/>
    <x v="1"/>
    <s v="Maharashtra"/>
    <s v="Mumbai"/>
    <s v="Mutual Funds"/>
    <n v="11923"/>
  </r>
  <r>
    <s v="C1030"/>
    <x v="2"/>
    <s v="Maharashtra"/>
    <s v="Mumbai"/>
    <s v="Mutual Funds"/>
    <n v="15305"/>
  </r>
  <r>
    <s v="C1030"/>
    <x v="3"/>
    <s v="Maharashtra"/>
    <s v="Mumbai"/>
    <s v="Mutual Funds"/>
    <n v="12444"/>
  </r>
  <r>
    <s v="C1030"/>
    <x v="4"/>
    <s v="Maharashtra"/>
    <s v="Mumbai"/>
    <s v="Mutual Funds"/>
    <n v="9594"/>
  </r>
  <r>
    <s v="C1030"/>
    <x v="5"/>
    <s v="Maharashtra"/>
    <s v="Mumbai"/>
    <s v="Mutual Funds"/>
    <n v="13167"/>
  </r>
  <r>
    <s v="C1030"/>
    <x v="6"/>
    <s v="Maharashtra"/>
    <s v="Mumbai"/>
    <s v="Mutual Funds"/>
    <n v="9985"/>
  </r>
  <r>
    <s v="C1030"/>
    <x v="7"/>
    <s v="Maharashtra"/>
    <s v="Mumbai"/>
    <s v="Mutual Funds"/>
    <n v="14039"/>
  </r>
  <r>
    <s v="C1030"/>
    <x v="8"/>
    <s v="Maharashtra"/>
    <s v="Mumbai"/>
    <s v="Mutual Funds"/>
    <n v="12124"/>
  </r>
  <r>
    <s v="C1030"/>
    <x v="9"/>
    <s v="Maharashtra"/>
    <s v="Mumbai"/>
    <s v="Mutual Funds"/>
    <n v="13429"/>
  </r>
  <r>
    <s v="C1030"/>
    <x v="10"/>
    <s v="Maharashtra"/>
    <s v="Mumbai"/>
    <s v="Mutual Funds"/>
    <n v="14148"/>
  </r>
  <r>
    <s v="C1030"/>
    <x v="11"/>
    <s v="Maharashtra"/>
    <s v="Mumbai"/>
    <s v="Mutual Funds"/>
    <n v="16555"/>
  </r>
  <r>
    <s v="C1031"/>
    <x v="0"/>
    <s v="Gujarat"/>
    <s v="Vadodara"/>
    <s v="Equity"/>
    <n v="17147"/>
  </r>
  <r>
    <s v="C1031"/>
    <x v="1"/>
    <s v="Gujarat"/>
    <s v="Vadodara"/>
    <s v="Equity"/>
    <n v="13815"/>
  </r>
  <r>
    <s v="C1031"/>
    <x v="2"/>
    <s v="Gujarat"/>
    <s v="Vadodara"/>
    <s v="Equity"/>
    <n v="19895"/>
  </r>
  <r>
    <s v="C1031"/>
    <x v="3"/>
    <s v="Gujarat"/>
    <s v="Vadodara"/>
    <s v="Equity"/>
    <n v="15352"/>
  </r>
  <r>
    <s v="C1031"/>
    <x v="4"/>
    <s v="Gujarat"/>
    <s v="Vadodara"/>
    <s v="Equity"/>
    <n v="12760"/>
  </r>
  <r>
    <s v="C1031"/>
    <x v="5"/>
    <s v="Gujarat"/>
    <s v="Vadodara"/>
    <s v="Equity"/>
    <n v="14794"/>
  </r>
  <r>
    <s v="C1031"/>
    <x v="6"/>
    <s v="Gujarat"/>
    <s v="Vadodara"/>
    <s v="Equity"/>
    <n v="15485"/>
  </r>
  <r>
    <s v="C1031"/>
    <x v="7"/>
    <s v="Gujarat"/>
    <s v="Vadodara"/>
    <s v="Equity"/>
    <n v="14971"/>
  </r>
  <r>
    <s v="C1031"/>
    <x v="8"/>
    <s v="Gujarat"/>
    <s v="Vadodara"/>
    <s v="Equity"/>
    <n v="16571"/>
  </r>
  <r>
    <s v="C1031"/>
    <x v="9"/>
    <s v="Gujarat"/>
    <s v="Vadodara"/>
    <s v="Equity"/>
    <n v="15577"/>
  </r>
  <r>
    <s v="C1031"/>
    <x v="10"/>
    <s v="Gujarat"/>
    <s v="Vadodara"/>
    <s v="Equity"/>
    <n v="13917"/>
  </r>
  <r>
    <s v="C1031"/>
    <x v="11"/>
    <s v="Gujarat"/>
    <s v="Vadodara"/>
    <s v="Equity"/>
    <n v="16087"/>
  </r>
  <r>
    <s v="C1032"/>
    <x v="0"/>
    <s v="Karnataka"/>
    <s v="Mangaluru"/>
    <s v="Bonds"/>
    <n v="8765"/>
  </r>
  <r>
    <s v="C1032"/>
    <x v="1"/>
    <s v="Karnataka"/>
    <s v="Mangaluru"/>
    <s v="Bonds"/>
    <n v="8097"/>
  </r>
  <r>
    <s v="C1032"/>
    <x v="2"/>
    <s v="Karnataka"/>
    <s v="Mangaluru"/>
    <s v="Bonds"/>
    <n v="12793"/>
  </r>
  <r>
    <s v="C1032"/>
    <x v="3"/>
    <s v="Karnataka"/>
    <s v="Mangaluru"/>
    <s v="Bonds"/>
    <n v="8049"/>
  </r>
  <r>
    <s v="C1032"/>
    <x v="4"/>
    <s v="Karnataka"/>
    <s v="Mangaluru"/>
    <s v="Bonds"/>
    <n v="5924"/>
  </r>
  <r>
    <s v="C1032"/>
    <x v="5"/>
    <s v="Karnataka"/>
    <s v="Mangaluru"/>
    <s v="Bonds"/>
    <n v="6223"/>
  </r>
  <r>
    <s v="C1032"/>
    <x v="6"/>
    <s v="Karnataka"/>
    <s v="Mangaluru"/>
    <s v="Bonds"/>
    <n v="8570"/>
  </r>
  <r>
    <s v="C1032"/>
    <x v="7"/>
    <s v="Karnataka"/>
    <s v="Mangaluru"/>
    <s v="Bonds"/>
    <n v="6574"/>
  </r>
  <r>
    <s v="C1032"/>
    <x v="8"/>
    <s v="Karnataka"/>
    <s v="Mangaluru"/>
    <s v="Bonds"/>
    <n v="7333"/>
  </r>
  <r>
    <s v="C1032"/>
    <x v="9"/>
    <s v="Karnataka"/>
    <s v="Mangaluru"/>
    <s v="Bonds"/>
    <n v="6575"/>
  </r>
  <r>
    <s v="C1032"/>
    <x v="10"/>
    <s v="Karnataka"/>
    <s v="Mangaluru"/>
    <s v="Bonds"/>
    <n v="9404"/>
  </r>
  <r>
    <s v="C1032"/>
    <x v="11"/>
    <s v="Karnataka"/>
    <s v="Mangaluru"/>
    <s v="Bonds"/>
    <n v="9442"/>
  </r>
  <r>
    <s v="C1033"/>
    <x v="0"/>
    <s v="Maharashtra"/>
    <s v="Nagpur"/>
    <s v="Mutual Funds"/>
    <n v="10350"/>
  </r>
  <r>
    <s v="C1033"/>
    <x v="1"/>
    <s v="Maharashtra"/>
    <s v="Nagpur"/>
    <s v="Mutual Funds"/>
    <n v="8591"/>
  </r>
  <r>
    <s v="C1033"/>
    <x v="2"/>
    <s v="Maharashtra"/>
    <s v="Nagpur"/>
    <s v="Mutual Funds"/>
    <n v="13358"/>
  </r>
  <r>
    <s v="C1033"/>
    <x v="3"/>
    <s v="Maharashtra"/>
    <s v="Nagpur"/>
    <s v="Mutual Funds"/>
    <n v="9819"/>
  </r>
  <r>
    <s v="C1033"/>
    <x v="4"/>
    <s v="Maharashtra"/>
    <s v="Nagpur"/>
    <s v="Mutual Funds"/>
    <n v="10591"/>
  </r>
  <r>
    <s v="C1033"/>
    <x v="5"/>
    <s v="Maharashtra"/>
    <s v="Nagpur"/>
    <s v="Mutual Funds"/>
    <n v="10126"/>
  </r>
  <r>
    <s v="C1033"/>
    <x v="6"/>
    <s v="Maharashtra"/>
    <s v="Nagpur"/>
    <s v="Mutual Funds"/>
    <n v="8732"/>
  </r>
  <r>
    <s v="C1033"/>
    <x v="7"/>
    <s v="Maharashtra"/>
    <s v="Nagpur"/>
    <s v="Mutual Funds"/>
    <n v="8595"/>
  </r>
  <r>
    <s v="C1033"/>
    <x v="8"/>
    <s v="Maharashtra"/>
    <s v="Nagpur"/>
    <s v="Mutual Funds"/>
    <n v="9761"/>
  </r>
  <r>
    <s v="C1033"/>
    <x v="9"/>
    <s v="Maharashtra"/>
    <s v="Nagpur"/>
    <s v="Mutual Funds"/>
    <n v="9541"/>
  </r>
  <r>
    <s v="C1033"/>
    <x v="10"/>
    <s v="Maharashtra"/>
    <s v="Nagpur"/>
    <s v="Mutual Funds"/>
    <n v="10506"/>
  </r>
  <r>
    <s v="C1033"/>
    <x v="11"/>
    <s v="Maharashtra"/>
    <s v="Nagpur"/>
    <s v="Mutual Funds"/>
    <n v="12152"/>
  </r>
  <r>
    <s v="C1034"/>
    <x v="0"/>
    <s v="Madhya Pradesh"/>
    <s v="Bhopal"/>
    <s v="Equity"/>
    <n v="13269"/>
  </r>
  <r>
    <s v="C1034"/>
    <x v="1"/>
    <s v="Madhya Pradesh"/>
    <s v="Bhopal"/>
    <s v="Equity"/>
    <n v="13932"/>
  </r>
  <r>
    <s v="C1034"/>
    <x v="2"/>
    <s v="Madhya Pradesh"/>
    <s v="Bhopal"/>
    <s v="Equity"/>
    <n v="15959"/>
  </r>
  <r>
    <s v="C1034"/>
    <x v="3"/>
    <s v="Madhya Pradesh"/>
    <s v="Bhopal"/>
    <s v="Equity"/>
    <n v="11348"/>
  </r>
  <r>
    <s v="C1034"/>
    <x v="4"/>
    <s v="Madhya Pradesh"/>
    <s v="Bhopal"/>
    <s v="Equity"/>
    <n v="11904"/>
  </r>
  <r>
    <s v="C1034"/>
    <x v="5"/>
    <s v="Madhya Pradesh"/>
    <s v="Bhopal"/>
    <s v="Equity"/>
    <n v="12729"/>
  </r>
  <r>
    <s v="C1034"/>
    <x v="6"/>
    <s v="Madhya Pradesh"/>
    <s v="Bhopal"/>
    <s v="Equity"/>
    <n v="11931"/>
  </r>
  <r>
    <s v="C1034"/>
    <x v="7"/>
    <s v="Madhya Pradesh"/>
    <s v="Bhopal"/>
    <s v="Equity"/>
    <n v="12734"/>
  </r>
  <r>
    <s v="C1034"/>
    <x v="8"/>
    <s v="Madhya Pradesh"/>
    <s v="Bhopal"/>
    <s v="Equity"/>
    <n v="14530"/>
  </r>
  <r>
    <s v="C1034"/>
    <x v="9"/>
    <s v="Madhya Pradesh"/>
    <s v="Bhopal"/>
    <s v="Equity"/>
    <n v="15688"/>
  </r>
  <r>
    <s v="C1034"/>
    <x v="10"/>
    <s v="Madhya Pradesh"/>
    <s v="Bhopal"/>
    <s v="Equity"/>
    <n v="14467"/>
  </r>
  <r>
    <s v="C1034"/>
    <x v="11"/>
    <s v="Madhya Pradesh"/>
    <s v="Bhopal"/>
    <s v="Equity"/>
    <n v="13627"/>
  </r>
  <r>
    <s v="C1035"/>
    <x v="0"/>
    <s v="Punjab"/>
    <s v="Chandigarh"/>
    <s v="Mutual Funds"/>
    <n v="18401"/>
  </r>
  <r>
    <s v="C1035"/>
    <x v="1"/>
    <s v="Punjab"/>
    <s v="Chandigarh"/>
    <s v="Mutual Funds"/>
    <n v="14210"/>
  </r>
  <r>
    <s v="C1035"/>
    <x v="2"/>
    <s v="Punjab"/>
    <s v="Chandigarh"/>
    <s v="Mutual Funds"/>
    <n v="25976"/>
  </r>
  <r>
    <s v="C1035"/>
    <x v="3"/>
    <s v="Punjab"/>
    <s v="Chandigarh"/>
    <s v="Mutual Funds"/>
    <n v="20352"/>
  </r>
  <r>
    <s v="C1035"/>
    <x v="4"/>
    <s v="Punjab"/>
    <s v="Chandigarh"/>
    <s v="Mutual Funds"/>
    <n v="17172"/>
  </r>
  <r>
    <s v="C1035"/>
    <x v="5"/>
    <s v="Punjab"/>
    <s v="Chandigarh"/>
    <s v="Mutual Funds"/>
    <n v="17411"/>
  </r>
  <r>
    <s v="C1035"/>
    <x v="6"/>
    <s v="Punjab"/>
    <s v="Chandigarh"/>
    <s v="Mutual Funds"/>
    <n v="15471"/>
  </r>
  <r>
    <s v="C1035"/>
    <x v="7"/>
    <s v="Punjab"/>
    <s v="Chandigarh"/>
    <s v="Mutual Funds"/>
    <n v="16052"/>
  </r>
  <r>
    <s v="C1035"/>
    <x v="8"/>
    <s v="Punjab"/>
    <s v="Chandigarh"/>
    <s v="Mutual Funds"/>
    <n v="13085"/>
  </r>
  <r>
    <s v="C1035"/>
    <x v="9"/>
    <s v="Punjab"/>
    <s v="Chandigarh"/>
    <s v="Mutual Funds"/>
    <n v="16861"/>
  </r>
  <r>
    <s v="C1035"/>
    <x v="10"/>
    <s v="Punjab"/>
    <s v="Chandigarh"/>
    <s v="Mutual Funds"/>
    <n v="15678"/>
  </r>
  <r>
    <s v="C1035"/>
    <x v="11"/>
    <s v="Punjab"/>
    <s v="Chandigarh"/>
    <s v="Mutual Funds"/>
    <n v="20824"/>
  </r>
  <r>
    <s v="C1036"/>
    <x v="0"/>
    <s v="Odisha"/>
    <s v="Bhubaneswar"/>
    <s v="Gold"/>
    <n v="13502"/>
  </r>
  <r>
    <s v="C1036"/>
    <x v="1"/>
    <s v="Odisha"/>
    <s v="Bhubaneswar"/>
    <s v="Gold"/>
    <n v="14616"/>
  </r>
  <r>
    <s v="C1036"/>
    <x v="2"/>
    <s v="Odisha"/>
    <s v="Bhubaneswar"/>
    <s v="Gold"/>
    <n v="16997"/>
  </r>
  <r>
    <s v="C1036"/>
    <x v="3"/>
    <s v="Odisha"/>
    <s v="Bhubaneswar"/>
    <s v="Gold"/>
    <n v="11969"/>
  </r>
  <r>
    <s v="C1036"/>
    <x v="4"/>
    <s v="Odisha"/>
    <s v="Bhubaneswar"/>
    <s v="Gold"/>
    <n v="10907"/>
  </r>
  <r>
    <s v="C1036"/>
    <x v="5"/>
    <s v="Odisha"/>
    <s v="Bhubaneswar"/>
    <s v="Gold"/>
    <n v="13613"/>
  </r>
  <r>
    <s v="C1036"/>
    <x v="6"/>
    <s v="Odisha"/>
    <s v="Bhubaneswar"/>
    <s v="Gold"/>
    <n v="10650"/>
  </r>
  <r>
    <s v="C1036"/>
    <x v="7"/>
    <s v="Odisha"/>
    <s v="Bhubaneswar"/>
    <s v="Gold"/>
    <n v="11406"/>
  </r>
  <r>
    <s v="C1036"/>
    <x v="8"/>
    <s v="Odisha"/>
    <s v="Bhubaneswar"/>
    <s v="Gold"/>
    <n v="11850"/>
  </r>
  <r>
    <s v="C1036"/>
    <x v="9"/>
    <s v="Odisha"/>
    <s v="Bhubaneswar"/>
    <s v="Gold"/>
    <n v="11511"/>
  </r>
  <r>
    <s v="C1036"/>
    <x v="10"/>
    <s v="Odisha"/>
    <s v="Bhubaneswar"/>
    <s v="Gold"/>
    <n v="12696"/>
  </r>
  <r>
    <s v="C1036"/>
    <x v="11"/>
    <s v="Odisha"/>
    <s v="Bhubaneswar"/>
    <s v="Gold"/>
    <n v="10680"/>
  </r>
  <r>
    <s v="C1037"/>
    <x v="0"/>
    <s v="Delhi"/>
    <s v="New Delhi"/>
    <s v="Fixed Deposits"/>
    <n v="3790"/>
  </r>
  <r>
    <s v="C1037"/>
    <x v="1"/>
    <s v="Delhi"/>
    <s v="New Delhi"/>
    <s v="Fixed Deposits"/>
    <n v="4252"/>
  </r>
  <r>
    <s v="C1037"/>
    <x v="2"/>
    <s v="Delhi"/>
    <s v="New Delhi"/>
    <s v="Fixed Deposits"/>
    <n v="6375"/>
  </r>
  <r>
    <s v="C1037"/>
    <x v="3"/>
    <s v="Delhi"/>
    <s v="New Delhi"/>
    <s v="Fixed Deposits"/>
    <n v="4207"/>
  </r>
  <r>
    <s v="C1037"/>
    <x v="4"/>
    <s v="Delhi"/>
    <s v="New Delhi"/>
    <s v="Fixed Deposits"/>
    <n v="3571"/>
  </r>
  <r>
    <s v="C1037"/>
    <x v="5"/>
    <s v="Delhi"/>
    <s v="New Delhi"/>
    <s v="Fixed Deposits"/>
    <n v="3166"/>
  </r>
  <r>
    <s v="C1037"/>
    <x v="6"/>
    <s v="Delhi"/>
    <s v="New Delhi"/>
    <s v="Fixed Deposits"/>
    <n v="4108"/>
  </r>
  <r>
    <s v="C1037"/>
    <x v="7"/>
    <s v="Delhi"/>
    <s v="New Delhi"/>
    <s v="Fixed Deposits"/>
    <n v="3531"/>
  </r>
  <r>
    <s v="C1037"/>
    <x v="8"/>
    <s v="Delhi"/>
    <s v="New Delhi"/>
    <s v="Fixed Deposits"/>
    <n v="4453"/>
  </r>
  <r>
    <s v="C1037"/>
    <x v="9"/>
    <s v="Delhi"/>
    <s v="New Delhi"/>
    <s v="Fixed Deposits"/>
    <n v="4451"/>
  </r>
  <r>
    <s v="C1037"/>
    <x v="10"/>
    <s v="Delhi"/>
    <s v="New Delhi"/>
    <s v="Fixed Deposits"/>
    <n v="4680"/>
  </r>
  <r>
    <s v="C1037"/>
    <x v="11"/>
    <s v="Delhi"/>
    <s v="New Delhi"/>
    <s v="Fixed Deposits"/>
    <n v="5021"/>
  </r>
  <r>
    <s v="C1038"/>
    <x v="0"/>
    <s v="Maharashtra"/>
    <s v="Nagpur"/>
    <s v="Mutual Funds"/>
    <n v="4747"/>
  </r>
  <r>
    <s v="C1038"/>
    <x v="1"/>
    <s v="Maharashtra"/>
    <s v="Nagpur"/>
    <s v="Mutual Funds"/>
    <n v="3816"/>
  </r>
  <r>
    <s v="C1038"/>
    <x v="2"/>
    <s v="Maharashtra"/>
    <s v="Nagpur"/>
    <s v="Mutual Funds"/>
    <n v="4630"/>
  </r>
  <r>
    <s v="C1038"/>
    <x v="3"/>
    <s v="Maharashtra"/>
    <s v="Nagpur"/>
    <s v="Mutual Funds"/>
    <n v="3355"/>
  </r>
  <r>
    <s v="C1038"/>
    <x v="4"/>
    <s v="Maharashtra"/>
    <s v="Nagpur"/>
    <s v="Mutual Funds"/>
    <n v="2591"/>
  </r>
  <r>
    <s v="C1038"/>
    <x v="5"/>
    <s v="Maharashtra"/>
    <s v="Nagpur"/>
    <s v="Mutual Funds"/>
    <n v="3627"/>
  </r>
  <r>
    <s v="C1038"/>
    <x v="6"/>
    <s v="Maharashtra"/>
    <s v="Nagpur"/>
    <s v="Mutual Funds"/>
    <n v="4255"/>
  </r>
  <r>
    <s v="C1038"/>
    <x v="7"/>
    <s v="Maharashtra"/>
    <s v="Nagpur"/>
    <s v="Mutual Funds"/>
    <n v="3979"/>
  </r>
  <r>
    <s v="C1038"/>
    <x v="8"/>
    <s v="Maharashtra"/>
    <s v="Nagpur"/>
    <s v="Mutual Funds"/>
    <n v="4032"/>
  </r>
  <r>
    <s v="C1038"/>
    <x v="9"/>
    <s v="Maharashtra"/>
    <s v="Nagpur"/>
    <s v="Mutual Funds"/>
    <n v="3652"/>
  </r>
  <r>
    <s v="C1038"/>
    <x v="10"/>
    <s v="Maharashtra"/>
    <s v="Nagpur"/>
    <s v="Mutual Funds"/>
    <n v="4743"/>
  </r>
  <r>
    <s v="C1038"/>
    <x v="11"/>
    <s v="Maharashtra"/>
    <s v="Nagpur"/>
    <s v="Mutual Funds"/>
    <n v="4690"/>
  </r>
  <r>
    <s v="C1039"/>
    <x v="0"/>
    <s v="Rajasthan"/>
    <s v="Jaipur"/>
    <s v="Mutual Funds"/>
    <n v="15792"/>
  </r>
  <r>
    <s v="C1039"/>
    <x v="1"/>
    <s v="Rajasthan"/>
    <s v="Jaipur"/>
    <s v="Mutual Funds"/>
    <n v="9803"/>
  </r>
  <r>
    <s v="C1039"/>
    <x v="2"/>
    <s v="Rajasthan"/>
    <s v="Jaipur"/>
    <s v="Mutual Funds"/>
    <n v="13204"/>
  </r>
  <r>
    <s v="C1039"/>
    <x v="3"/>
    <s v="Rajasthan"/>
    <s v="Jaipur"/>
    <s v="Mutual Funds"/>
    <n v="9894"/>
  </r>
  <r>
    <s v="C1039"/>
    <x v="4"/>
    <s v="Rajasthan"/>
    <s v="Jaipur"/>
    <s v="Mutual Funds"/>
    <n v="8787"/>
  </r>
  <r>
    <s v="C1039"/>
    <x v="5"/>
    <s v="Rajasthan"/>
    <s v="Jaipur"/>
    <s v="Mutual Funds"/>
    <n v="9456"/>
  </r>
  <r>
    <s v="C1039"/>
    <x v="6"/>
    <s v="Rajasthan"/>
    <s v="Jaipur"/>
    <s v="Mutual Funds"/>
    <n v="10438"/>
  </r>
  <r>
    <s v="C1039"/>
    <x v="7"/>
    <s v="Rajasthan"/>
    <s v="Jaipur"/>
    <s v="Mutual Funds"/>
    <n v="9558"/>
  </r>
  <r>
    <s v="C1039"/>
    <x v="8"/>
    <s v="Rajasthan"/>
    <s v="Jaipur"/>
    <s v="Mutual Funds"/>
    <n v="5661"/>
  </r>
  <r>
    <s v="C1039"/>
    <x v="9"/>
    <s v="Rajasthan"/>
    <s v="Jaipur"/>
    <s v="Mutual Funds"/>
    <n v="13338"/>
  </r>
  <r>
    <s v="C1039"/>
    <x v="10"/>
    <s v="Rajasthan"/>
    <s v="Jaipur"/>
    <s v="Mutual Funds"/>
    <n v="9507"/>
  </r>
  <r>
    <s v="C1039"/>
    <x v="11"/>
    <s v="Rajasthan"/>
    <s v="Jaipur"/>
    <s v="Mutual Funds"/>
    <n v="14869"/>
  </r>
  <r>
    <s v="C1040"/>
    <x v="0"/>
    <s v="Tamil Nadu"/>
    <s v="Coimbatore"/>
    <s v="Mutual Funds"/>
    <n v="20527"/>
  </r>
  <r>
    <s v="C1040"/>
    <x v="1"/>
    <s v="Tamil Nadu"/>
    <s v="Coimbatore"/>
    <s v="Mutual Funds"/>
    <n v="22347"/>
  </r>
  <r>
    <s v="C1040"/>
    <x v="2"/>
    <s v="Tamil Nadu"/>
    <s v="Coimbatore"/>
    <s v="Mutual Funds"/>
    <n v="25774"/>
  </r>
  <r>
    <s v="C1040"/>
    <x v="3"/>
    <s v="Tamil Nadu"/>
    <s v="Coimbatore"/>
    <s v="Mutual Funds"/>
    <n v="16203"/>
  </r>
  <r>
    <s v="C1040"/>
    <x v="4"/>
    <s v="Tamil Nadu"/>
    <s v="Coimbatore"/>
    <s v="Mutual Funds"/>
    <n v="15427"/>
  </r>
  <r>
    <s v="C1040"/>
    <x v="5"/>
    <s v="Tamil Nadu"/>
    <s v="Coimbatore"/>
    <s v="Mutual Funds"/>
    <n v="20074"/>
  </r>
  <r>
    <s v="C1040"/>
    <x v="6"/>
    <s v="Tamil Nadu"/>
    <s v="Coimbatore"/>
    <s v="Mutual Funds"/>
    <n v="12981"/>
  </r>
  <r>
    <s v="C1040"/>
    <x v="7"/>
    <s v="Tamil Nadu"/>
    <s v="Coimbatore"/>
    <s v="Mutual Funds"/>
    <n v="16836"/>
  </r>
  <r>
    <s v="C1040"/>
    <x v="8"/>
    <s v="Tamil Nadu"/>
    <s v="Coimbatore"/>
    <s v="Mutual Funds"/>
    <n v="17404"/>
  </r>
  <r>
    <s v="C1040"/>
    <x v="9"/>
    <s v="Tamil Nadu"/>
    <s v="Coimbatore"/>
    <s v="Mutual Funds"/>
    <n v="17439"/>
  </r>
  <r>
    <s v="C1040"/>
    <x v="10"/>
    <s v="Tamil Nadu"/>
    <s v="Coimbatore"/>
    <s v="Mutual Funds"/>
    <n v="19856"/>
  </r>
  <r>
    <s v="C1040"/>
    <x v="11"/>
    <s v="Tamil Nadu"/>
    <s v="Coimbatore"/>
    <s v="Mutual Funds"/>
    <n v="22070"/>
  </r>
  <r>
    <s v="C1041"/>
    <x v="0"/>
    <s v="Maharashtra"/>
    <s v="Nagpur"/>
    <s v="Fixed Deposits"/>
    <n v="15270"/>
  </r>
  <r>
    <s v="C1041"/>
    <x v="1"/>
    <s v="Maharashtra"/>
    <s v="Nagpur"/>
    <s v="Fixed Deposits"/>
    <n v="12577"/>
  </r>
  <r>
    <s v="C1041"/>
    <x v="2"/>
    <s v="Maharashtra"/>
    <s v="Nagpur"/>
    <s v="Fixed Deposits"/>
    <n v="16960"/>
  </r>
  <r>
    <s v="C1041"/>
    <x v="3"/>
    <s v="Maharashtra"/>
    <s v="Nagpur"/>
    <s v="Fixed Deposits"/>
    <n v="12374"/>
  </r>
  <r>
    <s v="C1041"/>
    <x v="4"/>
    <s v="Maharashtra"/>
    <s v="Nagpur"/>
    <s v="Fixed Deposits"/>
    <n v="10942"/>
  </r>
  <r>
    <s v="C1041"/>
    <x v="5"/>
    <s v="Maharashtra"/>
    <s v="Nagpur"/>
    <s v="Fixed Deposits"/>
    <n v="11846"/>
  </r>
  <r>
    <s v="C1041"/>
    <x v="6"/>
    <s v="Maharashtra"/>
    <s v="Nagpur"/>
    <s v="Fixed Deposits"/>
    <n v="10273"/>
  </r>
  <r>
    <s v="C1041"/>
    <x v="7"/>
    <s v="Maharashtra"/>
    <s v="Nagpur"/>
    <s v="Fixed Deposits"/>
    <n v="10407"/>
  </r>
  <r>
    <s v="C1041"/>
    <x v="8"/>
    <s v="Maharashtra"/>
    <s v="Nagpur"/>
    <s v="Fixed Deposits"/>
    <n v="11937"/>
  </r>
  <r>
    <s v="C1041"/>
    <x v="9"/>
    <s v="Maharashtra"/>
    <s v="Nagpur"/>
    <s v="Fixed Deposits"/>
    <n v="12669"/>
  </r>
  <r>
    <s v="C1041"/>
    <x v="10"/>
    <s v="Maharashtra"/>
    <s v="Nagpur"/>
    <s v="Fixed Deposits"/>
    <n v="13445"/>
  </r>
  <r>
    <s v="C1041"/>
    <x v="11"/>
    <s v="Maharashtra"/>
    <s v="Nagpur"/>
    <s v="Fixed Deposits"/>
    <n v="16995"/>
  </r>
  <r>
    <s v="C1042"/>
    <x v="0"/>
    <s v="Tamil Nadu"/>
    <s v="Chennai"/>
    <s v="Equity"/>
    <n v="22916"/>
  </r>
  <r>
    <s v="C1042"/>
    <x v="1"/>
    <s v="Tamil Nadu"/>
    <s v="Chennai"/>
    <s v="Equity"/>
    <n v="21541"/>
  </r>
  <r>
    <s v="C1042"/>
    <x v="2"/>
    <s v="Tamil Nadu"/>
    <s v="Chennai"/>
    <s v="Equity"/>
    <n v="27768"/>
  </r>
  <r>
    <s v="C1042"/>
    <x v="3"/>
    <s v="Tamil Nadu"/>
    <s v="Chennai"/>
    <s v="Equity"/>
    <n v="19140"/>
  </r>
  <r>
    <s v="C1042"/>
    <x v="4"/>
    <s v="Tamil Nadu"/>
    <s v="Chennai"/>
    <s v="Equity"/>
    <n v="20542"/>
  </r>
  <r>
    <s v="C1042"/>
    <x v="5"/>
    <s v="Tamil Nadu"/>
    <s v="Chennai"/>
    <s v="Equity"/>
    <n v="22752"/>
  </r>
  <r>
    <s v="C1042"/>
    <x v="6"/>
    <s v="Tamil Nadu"/>
    <s v="Chennai"/>
    <s v="Equity"/>
    <n v="19720"/>
  </r>
  <r>
    <s v="C1042"/>
    <x v="7"/>
    <s v="Tamil Nadu"/>
    <s v="Chennai"/>
    <s v="Equity"/>
    <n v="20271"/>
  </r>
  <r>
    <s v="C1042"/>
    <x v="8"/>
    <s v="Tamil Nadu"/>
    <s v="Chennai"/>
    <s v="Equity"/>
    <n v="19276"/>
  </r>
  <r>
    <s v="C1042"/>
    <x v="9"/>
    <s v="Tamil Nadu"/>
    <s v="Chennai"/>
    <s v="Equity"/>
    <n v="27478"/>
  </r>
  <r>
    <s v="C1042"/>
    <x v="10"/>
    <s v="Tamil Nadu"/>
    <s v="Chennai"/>
    <s v="Equity"/>
    <n v="20836"/>
  </r>
  <r>
    <s v="C1042"/>
    <x v="11"/>
    <s v="Tamil Nadu"/>
    <s v="Chennai"/>
    <s v="Equity"/>
    <n v="20219"/>
  </r>
  <r>
    <s v="C1043"/>
    <x v="0"/>
    <s v="Maharashtra"/>
    <s v="Nagpur"/>
    <s v="Mutual Funds"/>
    <n v="12660"/>
  </r>
  <r>
    <s v="C1043"/>
    <x v="1"/>
    <s v="Maharashtra"/>
    <s v="Nagpur"/>
    <s v="Mutual Funds"/>
    <n v="9614"/>
  </r>
  <r>
    <s v="C1043"/>
    <x v="2"/>
    <s v="Maharashtra"/>
    <s v="Nagpur"/>
    <s v="Mutual Funds"/>
    <n v="12208"/>
  </r>
  <r>
    <s v="C1043"/>
    <x v="3"/>
    <s v="Maharashtra"/>
    <s v="Nagpur"/>
    <s v="Mutual Funds"/>
    <n v="8974"/>
  </r>
  <r>
    <s v="C1043"/>
    <x v="4"/>
    <s v="Maharashtra"/>
    <s v="Nagpur"/>
    <s v="Mutual Funds"/>
    <n v="11756"/>
  </r>
  <r>
    <s v="C1043"/>
    <x v="5"/>
    <s v="Maharashtra"/>
    <s v="Nagpur"/>
    <s v="Mutual Funds"/>
    <n v="9785"/>
  </r>
  <r>
    <s v="C1043"/>
    <x v="6"/>
    <s v="Maharashtra"/>
    <s v="Nagpur"/>
    <s v="Mutual Funds"/>
    <n v="9586"/>
  </r>
  <r>
    <s v="C1043"/>
    <x v="7"/>
    <s v="Maharashtra"/>
    <s v="Nagpur"/>
    <s v="Mutual Funds"/>
    <n v="9344"/>
  </r>
  <r>
    <s v="C1043"/>
    <x v="8"/>
    <s v="Maharashtra"/>
    <s v="Nagpur"/>
    <s v="Mutual Funds"/>
    <n v="10208"/>
  </r>
  <r>
    <s v="C1043"/>
    <x v="9"/>
    <s v="Maharashtra"/>
    <s v="Nagpur"/>
    <s v="Mutual Funds"/>
    <n v="12015"/>
  </r>
  <r>
    <s v="C1043"/>
    <x v="10"/>
    <s v="Maharashtra"/>
    <s v="Nagpur"/>
    <s v="Mutual Funds"/>
    <n v="10229"/>
  </r>
  <r>
    <s v="C1043"/>
    <x v="11"/>
    <s v="Maharashtra"/>
    <s v="Nagpur"/>
    <s v="Mutual Funds"/>
    <n v="9725"/>
  </r>
  <r>
    <s v="C1044"/>
    <x v="0"/>
    <s v="Kerala"/>
    <s v="Thiruvananthapuram"/>
    <s v="Bonds"/>
    <n v="9355"/>
  </r>
  <r>
    <s v="C1044"/>
    <x v="1"/>
    <s v="Kerala"/>
    <s v="Thiruvananthapuram"/>
    <s v="Bonds"/>
    <n v="7670"/>
  </r>
  <r>
    <s v="C1044"/>
    <x v="2"/>
    <s v="Kerala"/>
    <s v="Thiruvananthapuram"/>
    <s v="Bonds"/>
    <n v="9513"/>
  </r>
  <r>
    <s v="C1044"/>
    <x v="3"/>
    <s v="Kerala"/>
    <s v="Thiruvananthapuram"/>
    <s v="Bonds"/>
    <n v="7566"/>
  </r>
  <r>
    <s v="C1044"/>
    <x v="4"/>
    <s v="Kerala"/>
    <s v="Thiruvananthapuram"/>
    <s v="Bonds"/>
    <n v="6644"/>
  </r>
  <r>
    <s v="C1044"/>
    <x v="5"/>
    <s v="Kerala"/>
    <s v="Thiruvananthapuram"/>
    <s v="Bonds"/>
    <n v="6923"/>
  </r>
  <r>
    <s v="C1044"/>
    <x v="6"/>
    <s v="Kerala"/>
    <s v="Thiruvananthapuram"/>
    <s v="Bonds"/>
    <n v="6492"/>
  </r>
  <r>
    <s v="C1044"/>
    <x v="7"/>
    <s v="Kerala"/>
    <s v="Thiruvananthapuram"/>
    <s v="Bonds"/>
    <n v="6235"/>
  </r>
  <r>
    <s v="C1044"/>
    <x v="8"/>
    <s v="Kerala"/>
    <s v="Thiruvananthapuram"/>
    <s v="Bonds"/>
    <n v="8406"/>
  </r>
  <r>
    <s v="C1044"/>
    <x v="9"/>
    <s v="Kerala"/>
    <s v="Thiruvananthapuram"/>
    <s v="Bonds"/>
    <n v="6127"/>
  </r>
  <r>
    <s v="C1044"/>
    <x v="10"/>
    <s v="Kerala"/>
    <s v="Thiruvananthapuram"/>
    <s v="Bonds"/>
    <n v="10201"/>
  </r>
  <r>
    <s v="C1044"/>
    <x v="11"/>
    <s v="Kerala"/>
    <s v="Thiruvananthapuram"/>
    <s v="Bonds"/>
    <n v="9866"/>
  </r>
  <r>
    <s v="C1045"/>
    <x v="0"/>
    <s v="Delhi"/>
    <s v="New Delhi"/>
    <s v="Equity"/>
    <n v="2297"/>
  </r>
  <r>
    <s v="C1045"/>
    <x v="1"/>
    <s v="Delhi"/>
    <s v="New Delhi"/>
    <s v="Equity"/>
    <n v="2486"/>
  </r>
  <r>
    <s v="C1045"/>
    <x v="2"/>
    <s v="Delhi"/>
    <s v="New Delhi"/>
    <s v="Equity"/>
    <n v="3261"/>
  </r>
  <r>
    <s v="C1045"/>
    <x v="3"/>
    <s v="Delhi"/>
    <s v="New Delhi"/>
    <s v="Equity"/>
    <n v="2663"/>
  </r>
  <r>
    <s v="C1045"/>
    <x v="4"/>
    <s v="Delhi"/>
    <s v="New Delhi"/>
    <s v="Equity"/>
    <n v="2161"/>
  </r>
  <r>
    <s v="C1045"/>
    <x v="5"/>
    <s v="Delhi"/>
    <s v="New Delhi"/>
    <s v="Equity"/>
    <n v="2464"/>
  </r>
  <r>
    <s v="C1045"/>
    <x v="6"/>
    <s v="Delhi"/>
    <s v="New Delhi"/>
    <s v="Equity"/>
    <n v="2310"/>
  </r>
  <r>
    <s v="C1045"/>
    <x v="7"/>
    <s v="Delhi"/>
    <s v="New Delhi"/>
    <s v="Equity"/>
    <n v="2170"/>
  </r>
  <r>
    <s v="C1045"/>
    <x v="8"/>
    <s v="Delhi"/>
    <s v="New Delhi"/>
    <s v="Equity"/>
    <n v="2292"/>
  </r>
  <r>
    <s v="C1045"/>
    <x v="9"/>
    <s v="Delhi"/>
    <s v="New Delhi"/>
    <s v="Equity"/>
    <n v="2986"/>
  </r>
  <r>
    <s v="C1045"/>
    <x v="10"/>
    <s v="Delhi"/>
    <s v="New Delhi"/>
    <s v="Equity"/>
    <n v="2162"/>
  </r>
  <r>
    <s v="C1045"/>
    <x v="11"/>
    <s v="Delhi"/>
    <s v="New Delhi"/>
    <s v="Equity"/>
    <n v="3343"/>
  </r>
  <r>
    <s v="C1046"/>
    <x v="0"/>
    <s v="Rajasthan"/>
    <s v="Jaipur"/>
    <s v="Fixed Deposits"/>
    <n v="12804"/>
  </r>
  <r>
    <s v="C1046"/>
    <x v="1"/>
    <s v="Rajasthan"/>
    <s v="Jaipur"/>
    <s v="Fixed Deposits"/>
    <n v="9661"/>
  </r>
  <r>
    <s v="C1046"/>
    <x v="2"/>
    <s v="Rajasthan"/>
    <s v="Jaipur"/>
    <s v="Fixed Deposits"/>
    <n v="13036"/>
  </r>
  <r>
    <s v="C1046"/>
    <x v="3"/>
    <s v="Rajasthan"/>
    <s v="Jaipur"/>
    <s v="Fixed Deposits"/>
    <n v="11329"/>
  </r>
  <r>
    <s v="C1046"/>
    <x v="4"/>
    <s v="Rajasthan"/>
    <s v="Jaipur"/>
    <s v="Fixed Deposits"/>
    <n v="8750"/>
  </r>
  <r>
    <s v="C1046"/>
    <x v="5"/>
    <s v="Rajasthan"/>
    <s v="Jaipur"/>
    <s v="Fixed Deposits"/>
    <n v="8784"/>
  </r>
  <r>
    <s v="C1046"/>
    <x v="6"/>
    <s v="Rajasthan"/>
    <s v="Jaipur"/>
    <s v="Fixed Deposits"/>
    <n v="8528"/>
  </r>
  <r>
    <s v="C1046"/>
    <x v="7"/>
    <s v="Rajasthan"/>
    <s v="Jaipur"/>
    <s v="Fixed Deposits"/>
    <n v="10735"/>
  </r>
  <r>
    <s v="C1046"/>
    <x v="8"/>
    <s v="Rajasthan"/>
    <s v="Jaipur"/>
    <s v="Fixed Deposits"/>
    <n v="11735"/>
  </r>
  <r>
    <s v="C1046"/>
    <x v="9"/>
    <s v="Rajasthan"/>
    <s v="Jaipur"/>
    <s v="Fixed Deposits"/>
    <n v="8479"/>
  </r>
  <r>
    <s v="C1046"/>
    <x v="10"/>
    <s v="Rajasthan"/>
    <s v="Jaipur"/>
    <s v="Fixed Deposits"/>
    <n v="12182"/>
  </r>
  <r>
    <s v="C1046"/>
    <x v="11"/>
    <s v="Rajasthan"/>
    <s v="Jaipur"/>
    <s v="Fixed Deposits"/>
    <n v="13524"/>
  </r>
  <r>
    <s v="C1047"/>
    <x v="0"/>
    <s v="Delhi"/>
    <s v="New Delhi"/>
    <s v="Mutual Funds"/>
    <n v="26625"/>
  </r>
  <r>
    <s v="C1047"/>
    <x v="1"/>
    <s v="Delhi"/>
    <s v="New Delhi"/>
    <s v="Mutual Funds"/>
    <n v="19937"/>
  </r>
  <r>
    <s v="C1047"/>
    <x v="2"/>
    <s v="Delhi"/>
    <s v="New Delhi"/>
    <s v="Mutual Funds"/>
    <n v="24580"/>
  </r>
  <r>
    <s v="C1047"/>
    <x v="3"/>
    <s v="Delhi"/>
    <s v="New Delhi"/>
    <s v="Mutual Funds"/>
    <n v="21586"/>
  </r>
  <r>
    <s v="C1047"/>
    <x v="4"/>
    <s v="Delhi"/>
    <s v="New Delhi"/>
    <s v="Mutual Funds"/>
    <n v="20064"/>
  </r>
  <r>
    <s v="C1047"/>
    <x v="5"/>
    <s v="Delhi"/>
    <s v="New Delhi"/>
    <s v="Mutual Funds"/>
    <n v="23506"/>
  </r>
  <r>
    <s v="C1047"/>
    <x v="6"/>
    <s v="Delhi"/>
    <s v="New Delhi"/>
    <s v="Mutual Funds"/>
    <n v="19573"/>
  </r>
  <r>
    <s v="C1047"/>
    <x v="7"/>
    <s v="Delhi"/>
    <s v="New Delhi"/>
    <s v="Mutual Funds"/>
    <n v="18155"/>
  </r>
  <r>
    <s v="C1047"/>
    <x v="8"/>
    <s v="Delhi"/>
    <s v="New Delhi"/>
    <s v="Mutual Funds"/>
    <n v="16256"/>
  </r>
  <r>
    <s v="C1047"/>
    <x v="9"/>
    <s v="Delhi"/>
    <s v="New Delhi"/>
    <s v="Mutual Funds"/>
    <n v="18284"/>
  </r>
  <r>
    <s v="C1047"/>
    <x v="10"/>
    <s v="Delhi"/>
    <s v="New Delhi"/>
    <s v="Mutual Funds"/>
    <n v="16729"/>
  </r>
  <r>
    <s v="C1047"/>
    <x v="11"/>
    <s v="Delhi"/>
    <s v="New Delhi"/>
    <s v="Mutual Funds"/>
    <n v="22685"/>
  </r>
  <r>
    <s v="C1048"/>
    <x v="0"/>
    <s v="West Bengal"/>
    <s v="Kolkata"/>
    <s v="Mutual Funds"/>
    <n v="7414"/>
  </r>
  <r>
    <s v="C1048"/>
    <x v="1"/>
    <s v="West Bengal"/>
    <s v="Kolkata"/>
    <s v="Mutual Funds"/>
    <n v="5669"/>
  </r>
  <r>
    <s v="C1048"/>
    <x v="2"/>
    <s v="West Bengal"/>
    <s v="Kolkata"/>
    <s v="Mutual Funds"/>
    <n v="8366"/>
  </r>
  <r>
    <s v="C1048"/>
    <x v="3"/>
    <s v="West Bengal"/>
    <s v="Kolkata"/>
    <s v="Mutual Funds"/>
    <n v="5859"/>
  </r>
  <r>
    <s v="C1048"/>
    <x v="4"/>
    <s v="West Bengal"/>
    <s v="Kolkata"/>
    <s v="Mutual Funds"/>
    <n v="5207"/>
  </r>
  <r>
    <s v="C1048"/>
    <x v="5"/>
    <s v="West Bengal"/>
    <s v="Kolkata"/>
    <s v="Mutual Funds"/>
    <n v="5497"/>
  </r>
  <r>
    <s v="C1048"/>
    <x v="6"/>
    <s v="West Bengal"/>
    <s v="Kolkata"/>
    <s v="Mutual Funds"/>
    <n v="5518"/>
  </r>
  <r>
    <s v="C1048"/>
    <x v="7"/>
    <s v="West Bengal"/>
    <s v="Kolkata"/>
    <s v="Mutual Funds"/>
    <n v="5413"/>
  </r>
  <r>
    <s v="C1048"/>
    <x v="8"/>
    <s v="West Bengal"/>
    <s v="Kolkata"/>
    <s v="Mutual Funds"/>
    <n v="5843"/>
  </r>
  <r>
    <s v="C1048"/>
    <x v="9"/>
    <s v="West Bengal"/>
    <s v="Kolkata"/>
    <s v="Mutual Funds"/>
    <n v="5317"/>
  </r>
  <r>
    <s v="C1048"/>
    <x v="10"/>
    <s v="West Bengal"/>
    <s v="Kolkata"/>
    <s v="Mutual Funds"/>
    <n v="5799"/>
  </r>
  <r>
    <s v="C1048"/>
    <x v="11"/>
    <s v="West Bengal"/>
    <s v="Kolkata"/>
    <s v="Mutual Funds"/>
    <n v="9018"/>
  </r>
  <r>
    <s v="C1049"/>
    <x v="0"/>
    <s v="West Bengal"/>
    <s v="Kolkata"/>
    <s v="Equity"/>
    <n v="20185"/>
  </r>
  <r>
    <s v="C1049"/>
    <x v="1"/>
    <s v="West Bengal"/>
    <s v="Kolkata"/>
    <s v="Equity"/>
    <n v="12061"/>
  </r>
  <r>
    <s v="C1049"/>
    <x v="2"/>
    <s v="West Bengal"/>
    <s v="Kolkata"/>
    <s v="Equity"/>
    <n v="13448"/>
  </r>
  <r>
    <s v="C1049"/>
    <x v="3"/>
    <s v="West Bengal"/>
    <s v="Kolkata"/>
    <s v="Equity"/>
    <n v="14910"/>
  </r>
  <r>
    <s v="C1049"/>
    <x v="4"/>
    <s v="West Bengal"/>
    <s v="Kolkata"/>
    <s v="Equity"/>
    <n v="16132"/>
  </r>
  <r>
    <s v="C1049"/>
    <x v="5"/>
    <s v="West Bengal"/>
    <s v="Kolkata"/>
    <s v="Equity"/>
    <n v="13331"/>
  </r>
  <r>
    <s v="C1049"/>
    <x v="6"/>
    <s v="West Bengal"/>
    <s v="Kolkata"/>
    <s v="Equity"/>
    <n v="15492"/>
  </r>
  <r>
    <s v="C1049"/>
    <x v="7"/>
    <s v="West Bengal"/>
    <s v="Kolkata"/>
    <s v="Equity"/>
    <n v="14095"/>
  </r>
  <r>
    <s v="C1049"/>
    <x v="8"/>
    <s v="West Bengal"/>
    <s v="Kolkata"/>
    <s v="Equity"/>
    <n v="14755"/>
  </r>
  <r>
    <s v="C1049"/>
    <x v="9"/>
    <s v="West Bengal"/>
    <s v="Kolkata"/>
    <s v="Equity"/>
    <n v="17068"/>
  </r>
  <r>
    <s v="C1049"/>
    <x v="10"/>
    <s v="West Bengal"/>
    <s v="Kolkata"/>
    <s v="Equity"/>
    <n v="15045"/>
  </r>
  <r>
    <s v="C1049"/>
    <x v="11"/>
    <s v="West Bengal"/>
    <s v="Kolkata"/>
    <s v="Equity"/>
    <n v="17655"/>
  </r>
  <r>
    <s v="C1050"/>
    <x v="0"/>
    <s v="Karnataka"/>
    <s v="Bengaluru"/>
    <s v="Fixed Deposits"/>
    <n v="5362"/>
  </r>
  <r>
    <s v="C1050"/>
    <x v="1"/>
    <s v="Karnataka"/>
    <s v="Bengaluru"/>
    <s v="Fixed Deposits"/>
    <n v="4210"/>
  </r>
  <r>
    <s v="C1050"/>
    <x v="2"/>
    <s v="Karnataka"/>
    <s v="Bengaluru"/>
    <s v="Fixed Deposits"/>
    <n v="6871"/>
  </r>
  <r>
    <s v="C1050"/>
    <x v="3"/>
    <s v="Karnataka"/>
    <s v="Bengaluru"/>
    <s v="Fixed Deposits"/>
    <n v="4561"/>
  </r>
  <r>
    <s v="C1050"/>
    <x v="4"/>
    <s v="Karnataka"/>
    <s v="Bengaluru"/>
    <s v="Fixed Deposits"/>
    <n v="4430"/>
  </r>
  <r>
    <s v="C1050"/>
    <x v="5"/>
    <s v="Karnataka"/>
    <s v="Bengaluru"/>
    <s v="Fixed Deposits"/>
    <n v="4026"/>
  </r>
  <r>
    <s v="C1050"/>
    <x v="6"/>
    <s v="Karnataka"/>
    <s v="Bengaluru"/>
    <s v="Fixed Deposits"/>
    <n v="4316"/>
  </r>
  <r>
    <s v="C1050"/>
    <x v="7"/>
    <s v="Karnataka"/>
    <s v="Bengaluru"/>
    <s v="Fixed Deposits"/>
    <n v="3797"/>
  </r>
  <r>
    <s v="C1050"/>
    <x v="8"/>
    <s v="Karnataka"/>
    <s v="Bengaluru"/>
    <s v="Fixed Deposits"/>
    <n v="4429"/>
  </r>
  <r>
    <s v="C1050"/>
    <x v="9"/>
    <s v="Karnataka"/>
    <s v="Bengaluru"/>
    <s v="Fixed Deposits"/>
    <n v="3879"/>
  </r>
  <r>
    <s v="C1050"/>
    <x v="10"/>
    <s v="Karnataka"/>
    <s v="Bengaluru"/>
    <s v="Fixed Deposits"/>
    <n v="5199"/>
  </r>
  <r>
    <s v="C1050"/>
    <x v="11"/>
    <s v="Karnataka"/>
    <s v="Bengaluru"/>
    <s v="Fixed Deposits"/>
    <n v="5393"/>
  </r>
  <r>
    <s v="C1051"/>
    <x v="0"/>
    <s v="Punjab"/>
    <s v="Ludhiana"/>
    <s v="Equity"/>
    <n v="16463"/>
  </r>
  <r>
    <s v="C1051"/>
    <x v="1"/>
    <s v="Punjab"/>
    <s v="Ludhiana"/>
    <s v="Equity"/>
    <n v="14709"/>
  </r>
  <r>
    <s v="C1051"/>
    <x v="2"/>
    <s v="Punjab"/>
    <s v="Ludhiana"/>
    <s v="Equity"/>
    <n v="16058"/>
  </r>
  <r>
    <s v="C1051"/>
    <x v="3"/>
    <s v="Punjab"/>
    <s v="Ludhiana"/>
    <s v="Equity"/>
    <n v="11201"/>
  </r>
  <r>
    <s v="C1051"/>
    <x v="4"/>
    <s v="Punjab"/>
    <s v="Ludhiana"/>
    <s v="Equity"/>
    <n v="9532"/>
  </r>
  <r>
    <s v="C1051"/>
    <x v="5"/>
    <s v="Punjab"/>
    <s v="Ludhiana"/>
    <s v="Equity"/>
    <n v="12017"/>
  </r>
  <r>
    <s v="C1051"/>
    <x v="6"/>
    <s v="Punjab"/>
    <s v="Ludhiana"/>
    <s v="Equity"/>
    <n v="10566"/>
  </r>
  <r>
    <s v="C1051"/>
    <x v="7"/>
    <s v="Punjab"/>
    <s v="Ludhiana"/>
    <s v="Equity"/>
    <n v="11254"/>
  </r>
  <r>
    <s v="C1051"/>
    <x v="8"/>
    <s v="Punjab"/>
    <s v="Ludhiana"/>
    <s v="Equity"/>
    <n v="13886"/>
  </r>
  <r>
    <s v="C1051"/>
    <x v="9"/>
    <s v="Punjab"/>
    <s v="Ludhiana"/>
    <s v="Equity"/>
    <n v="10434"/>
  </r>
  <r>
    <s v="C1051"/>
    <x v="10"/>
    <s v="Punjab"/>
    <s v="Ludhiana"/>
    <s v="Equity"/>
    <n v="10694"/>
  </r>
  <r>
    <s v="C1051"/>
    <x v="11"/>
    <s v="Punjab"/>
    <s v="Ludhiana"/>
    <s v="Equity"/>
    <n v="13367"/>
  </r>
  <r>
    <s v="C1052"/>
    <x v="0"/>
    <s v="Odisha"/>
    <s v="Jamshedpur"/>
    <s v="Gold"/>
    <n v="17208"/>
  </r>
  <r>
    <s v="C1052"/>
    <x v="1"/>
    <s v="Odisha"/>
    <s v="Jamshedpur"/>
    <s v="Gold"/>
    <n v="14288"/>
  </r>
  <r>
    <s v="C1052"/>
    <x v="2"/>
    <s v="Odisha"/>
    <s v="Jamshedpur"/>
    <s v="Gold"/>
    <n v="15332"/>
  </r>
  <r>
    <s v="C1052"/>
    <x v="3"/>
    <s v="Odisha"/>
    <s v="Jamshedpur"/>
    <s v="Gold"/>
    <n v="14485"/>
  </r>
  <r>
    <s v="C1052"/>
    <x v="4"/>
    <s v="Odisha"/>
    <s v="Jamshedpur"/>
    <s v="Gold"/>
    <n v="10894"/>
  </r>
  <r>
    <s v="C1052"/>
    <x v="5"/>
    <s v="Odisha"/>
    <s v="Jamshedpur"/>
    <s v="Gold"/>
    <n v="11381"/>
  </r>
  <r>
    <s v="C1052"/>
    <x v="6"/>
    <s v="Odisha"/>
    <s v="Jamshedpur"/>
    <s v="Gold"/>
    <n v="12033"/>
  </r>
  <r>
    <s v="C1052"/>
    <x v="7"/>
    <s v="Odisha"/>
    <s v="Jamshedpur"/>
    <s v="Gold"/>
    <n v="11595"/>
  </r>
  <r>
    <s v="C1052"/>
    <x v="8"/>
    <s v="Odisha"/>
    <s v="Jamshedpur"/>
    <s v="Gold"/>
    <n v="15023"/>
  </r>
  <r>
    <s v="C1052"/>
    <x v="9"/>
    <s v="Odisha"/>
    <s v="Jamshedpur"/>
    <s v="Gold"/>
    <n v="14399"/>
  </r>
  <r>
    <s v="C1052"/>
    <x v="10"/>
    <s v="Odisha"/>
    <s v="Jamshedpur"/>
    <s v="Gold"/>
    <n v="17751"/>
  </r>
  <r>
    <s v="C1052"/>
    <x v="11"/>
    <s v="Odisha"/>
    <s v="Jamshedpur"/>
    <s v="Gold"/>
    <n v="15854"/>
  </r>
  <r>
    <s v="C1053"/>
    <x v="0"/>
    <s v="Madhya Pradesh"/>
    <s v="Bhopal"/>
    <s v="Equity"/>
    <n v="65470"/>
  </r>
  <r>
    <s v="C1053"/>
    <x v="1"/>
    <s v="Madhya Pradesh"/>
    <s v="Bhopal"/>
    <s v="Equity"/>
    <n v="65996"/>
  </r>
  <r>
    <s v="C1053"/>
    <x v="2"/>
    <s v="Madhya Pradesh"/>
    <s v="Bhopal"/>
    <s v="Equity"/>
    <n v="73371"/>
  </r>
  <r>
    <s v="C1053"/>
    <x v="3"/>
    <s v="Madhya Pradesh"/>
    <s v="Bhopal"/>
    <s v="Equity"/>
    <n v="67389"/>
  </r>
  <r>
    <s v="C1053"/>
    <x v="4"/>
    <s v="Madhya Pradesh"/>
    <s v="Bhopal"/>
    <s v="Equity"/>
    <n v="59125"/>
  </r>
  <r>
    <s v="C1053"/>
    <x v="5"/>
    <s v="Madhya Pradesh"/>
    <s v="Bhopal"/>
    <s v="Equity"/>
    <n v="37933"/>
  </r>
  <r>
    <s v="C1053"/>
    <x v="6"/>
    <s v="Madhya Pradesh"/>
    <s v="Bhopal"/>
    <s v="Equity"/>
    <n v="60273"/>
  </r>
  <r>
    <s v="C1053"/>
    <x v="7"/>
    <s v="Madhya Pradesh"/>
    <s v="Bhopal"/>
    <s v="Equity"/>
    <n v="59802"/>
  </r>
  <r>
    <s v="C1053"/>
    <x v="8"/>
    <s v="Madhya Pradesh"/>
    <s v="Bhopal"/>
    <s v="Equity"/>
    <n v="64743"/>
  </r>
  <r>
    <s v="C1053"/>
    <x v="9"/>
    <s v="Madhya Pradesh"/>
    <s v="Bhopal"/>
    <s v="Equity"/>
    <n v="44643"/>
  </r>
  <r>
    <s v="C1053"/>
    <x v="10"/>
    <s v="Madhya Pradesh"/>
    <s v="Bhopal"/>
    <s v="Equity"/>
    <n v="56451"/>
  </r>
  <r>
    <s v="C1053"/>
    <x v="11"/>
    <s v="Madhya Pradesh"/>
    <s v="Bhopal"/>
    <s v="Equity"/>
    <n v="64727"/>
  </r>
  <r>
    <s v="C1054"/>
    <x v="0"/>
    <s v="Kerala"/>
    <s v="Thiruvananthapuram"/>
    <s v="Mutual Funds"/>
    <n v="6338"/>
  </r>
  <r>
    <s v="C1054"/>
    <x v="1"/>
    <s v="Kerala"/>
    <s v="Thiruvananthapuram"/>
    <s v="Mutual Funds"/>
    <n v="7481"/>
  </r>
  <r>
    <s v="C1054"/>
    <x v="2"/>
    <s v="Kerala"/>
    <s v="Thiruvananthapuram"/>
    <s v="Mutual Funds"/>
    <n v="7930"/>
  </r>
  <r>
    <s v="C1054"/>
    <x v="3"/>
    <s v="Kerala"/>
    <s v="Thiruvananthapuram"/>
    <s v="Mutual Funds"/>
    <n v="6007"/>
  </r>
  <r>
    <s v="C1054"/>
    <x v="4"/>
    <s v="Kerala"/>
    <s v="Thiruvananthapuram"/>
    <s v="Mutual Funds"/>
    <n v="6333"/>
  </r>
  <r>
    <s v="C1054"/>
    <x v="5"/>
    <s v="Kerala"/>
    <s v="Thiruvananthapuram"/>
    <s v="Mutual Funds"/>
    <n v="6278"/>
  </r>
  <r>
    <s v="C1054"/>
    <x v="6"/>
    <s v="Kerala"/>
    <s v="Thiruvananthapuram"/>
    <s v="Mutual Funds"/>
    <n v="3167"/>
  </r>
  <r>
    <s v="C1054"/>
    <x v="7"/>
    <s v="Kerala"/>
    <s v="Thiruvananthapuram"/>
    <s v="Mutual Funds"/>
    <n v="5238"/>
  </r>
  <r>
    <s v="C1054"/>
    <x v="8"/>
    <s v="Kerala"/>
    <s v="Thiruvananthapuram"/>
    <s v="Mutual Funds"/>
    <n v="5031"/>
  </r>
  <r>
    <s v="C1054"/>
    <x v="9"/>
    <s v="Kerala"/>
    <s v="Thiruvananthapuram"/>
    <s v="Mutual Funds"/>
    <n v="6684"/>
  </r>
  <r>
    <s v="C1054"/>
    <x v="10"/>
    <s v="Kerala"/>
    <s v="Thiruvananthapuram"/>
    <s v="Mutual Funds"/>
    <n v="6360"/>
  </r>
  <r>
    <s v="C1054"/>
    <x v="11"/>
    <s v="Kerala"/>
    <s v="Thiruvananthapuram"/>
    <s v="Mutual Funds"/>
    <n v="7512"/>
  </r>
  <r>
    <s v="C1055"/>
    <x v="0"/>
    <s v="Gujarat"/>
    <s v="Ahmedabad"/>
    <s v="Bonds"/>
    <n v="28484"/>
  </r>
  <r>
    <s v="C1055"/>
    <x v="1"/>
    <s v="Gujarat"/>
    <s v="Ahmedabad"/>
    <s v="Bonds"/>
    <n v="32107"/>
  </r>
  <r>
    <s v="C1055"/>
    <x v="2"/>
    <s v="Gujarat"/>
    <s v="Ahmedabad"/>
    <s v="Bonds"/>
    <n v="49876"/>
  </r>
  <r>
    <s v="C1055"/>
    <x v="3"/>
    <s v="Gujarat"/>
    <s v="Ahmedabad"/>
    <s v="Bonds"/>
    <n v="39173"/>
  </r>
  <r>
    <s v="C1055"/>
    <x v="4"/>
    <s v="Gujarat"/>
    <s v="Ahmedabad"/>
    <s v="Bonds"/>
    <n v="35438"/>
  </r>
  <r>
    <s v="C1055"/>
    <x v="5"/>
    <s v="Gujarat"/>
    <s v="Ahmedabad"/>
    <s v="Bonds"/>
    <n v="26495"/>
  </r>
  <r>
    <s v="C1055"/>
    <x v="6"/>
    <s v="Gujarat"/>
    <s v="Ahmedabad"/>
    <s v="Bonds"/>
    <n v="35688"/>
  </r>
  <r>
    <s v="C1055"/>
    <x v="7"/>
    <s v="Gujarat"/>
    <s v="Ahmedabad"/>
    <s v="Bonds"/>
    <n v="34316"/>
  </r>
  <r>
    <s v="C1055"/>
    <x v="8"/>
    <s v="Gujarat"/>
    <s v="Ahmedabad"/>
    <s v="Bonds"/>
    <n v="33289"/>
  </r>
  <r>
    <s v="C1055"/>
    <x v="9"/>
    <s v="Gujarat"/>
    <s v="Ahmedabad"/>
    <s v="Bonds"/>
    <n v="25675"/>
  </r>
  <r>
    <s v="C1055"/>
    <x v="10"/>
    <s v="Gujarat"/>
    <s v="Ahmedabad"/>
    <s v="Bonds"/>
    <n v="40736"/>
  </r>
  <r>
    <s v="C1055"/>
    <x v="11"/>
    <s v="Gujarat"/>
    <s v="Ahmedabad"/>
    <s v="Bonds"/>
    <n v="37956"/>
  </r>
  <r>
    <s v="C1056"/>
    <x v="0"/>
    <s v="Madhya Pradesh"/>
    <s v="Bhopal"/>
    <s v="Equity"/>
    <n v="10837"/>
  </r>
  <r>
    <s v="C1056"/>
    <x v="1"/>
    <s v="Madhya Pradesh"/>
    <s v="Bhopal"/>
    <s v="Equity"/>
    <n v="8968"/>
  </r>
  <r>
    <s v="C1056"/>
    <x v="2"/>
    <s v="Madhya Pradesh"/>
    <s v="Bhopal"/>
    <s v="Equity"/>
    <n v="13888"/>
  </r>
  <r>
    <s v="C1056"/>
    <x v="3"/>
    <s v="Madhya Pradesh"/>
    <s v="Bhopal"/>
    <s v="Equity"/>
    <n v="8653"/>
  </r>
  <r>
    <s v="C1056"/>
    <x v="4"/>
    <s v="Madhya Pradesh"/>
    <s v="Bhopal"/>
    <s v="Equity"/>
    <n v="8594"/>
  </r>
  <r>
    <s v="C1056"/>
    <x v="5"/>
    <s v="Madhya Pradesh"/>
    <s v="Bhopal"/>
    <s v="Equity"/>
    <n v="10266"/>
  </r>
  <r>
    <s v="C1056"/>
    <x v="6"/>
    <s v="Madhya Pradesh"/>
    <s v="Bhopal"/>
    <s v="Equity"/>
    <n v="7451"/>
  </r>
  <r>
    <s v="C1056"/>
    <x v="7"/>
    <s v="Madhya Pradesh"/>
    <s v="Bhopal"/>
    <s v="Equity"/>
    <n v="9215"/>
  </r>
  <r>
    <s v="C1056"/>
    <x v="8"/>
    <s v="Madhya Pradesh"/>
    <s v="Bhopal"/>
    <s v="Equity"/>
    <n v="8749"/>
  </r>
  <r>
    <s v="C1056"/>
    <x v="9"/>
    <s v="Madhya Pradesh"/>
    <s v="Bhopal"/>
    <s v="Equity"/>
    <n v="8052"/>
  </r>
  <r>
    <s v="C1056"/>
    <x v="10"/>
    <s v="Madhya Pradesh"/>
    <s v="Bhopal"/>
    <s v="Equity"/>
    <n v="9631"/>
  </r>
  <r>
    <s v="C1056"/>
    <x v="11"/>
    <s v="Madhya Pradesh"/>
    <s v="Bhopal"/>
    <s v="Equity"/>
    <n v="11908"/>
  </r>
  <r>
    <s v="C1057"/>
    <x v="0"/>
    <s v="Maharashtra"/>
    <s v="Mumbai"/>
    <s v="Mutual Funds"/>
    <n v="10223"/>
  </r>
  <r>
    <s v="C1057"/>
    <x v="1"/>
    <s v="Maharashtra"/>
    <s v="Mumbai"/>
    <s v="Mutual Funds"/>
    <n v="8879"/>
  </r>
  <r>
    <s v="C1057"/>
    <x v="2"/>
    <s v="Maharashtra"/>
    <s v="Mumbai"/>
    <s v="Mutual Funds"/>
    <n v="9330"/>
  </r>
  <r>
    <s v="C1057"/>
    <x v="3"/>
    <s v="Maharashtra"/>
    <s v="Mumbai"/>
    <s v="Mutual Funds"/>
    <n v="6427"/>
  </r>
  <r>
    <s v="C1057"/>
    <x v="4"/>
    <s v="Maharashtra"/>
    <s v="Mumbai"/>
    <s v="Mutual Funds"/>
    <n v="6919"/>
  </r>
  <r>
    <s v="C1057"/>
    <x v="5"/>
    <s v="Maharashtra"/>
    <s v="Mumbai"/>
    <s v="Mutual Funds"/>
    <n v="6044"/>
  </r>
  <r>
    <s v="C1057"/>
    <x v="6"/>
    <s v="Maharashtra"/>
    <s v="Mumbai"/>
    <s v="Mutual Funds"/>
    <n v="6637"/>
  </r>
  <r>
    <s v="C1057"/>
    <x v="7"/>
    <s v="Maharashtra"/>
    <s v="Mumbai"/>
    <s v="Mutual Funds"/>
    <n v="6675"/>
  </r>
  <r>
    <s v="C1057"/>
    <x v="8"/>
    <s v="Maharashtra"/>
    <s v="Mumbai"/>
    <s v="Mutual Funds"/>
    <n v="8241"/>
  </r>
  <r>
    <s v="C1057"/>
    <x v="9"/>
    <s v="Maharashtra"/>
    <s v="Mumbai"/>
    <s v="Mutual Funds"/>
    <n v="5536"/>
  </r>
  <r>
    <s v="C1057"/>
    <x v="10"/>
    <s v="Maharashtra"/>
    <s v="Mumbai"/>
    <s v="Mutual Funds"/>
    <n v="7302"/>
  </r>
  <r>
    <s v="C1057"/>
    <x v="11"/>
    <s v="Maharashtra"/>
    <s v="Mumbai"/>
    <s v="Mutual Funds"/>
    <n v="8295"/>
  </r>
  <r>
    <s v="C1058"/>
    <x v="0"/>
    <s v="Karnataka"/>
    <s v="Mysuru"/>
    <s v="Mutual Funds"/>
    <n v="8772"/>
  </r>
  <r>
    <s v="C1058"/>
    <x v="1"/>
    <s v="Karnataka"/>
    <s v="Mysuru"/>
    <s v="Mutual Funds"/>
    <n v="5571"/>
  </r>
  <r>
    <s v="C1058"/>
    <x v="2"/>
    <s v="Karnataka"/>
    <s v="Mysuru"/>
    <s v="Mutual Funds"/>
    <n v="8731"/>
  </r>
  <r>
    <s v="C1058"/>
    <x v="3"/>
    <s v="Karnataka"/>
    <s v="Mysuru"/>
    <s v="Mutual Funds"/>
    <n v="6339"/>
  </r>
  <r>
    <s v="C1058"/>
    <x v="4"/>
    <s v="Karnataka"/>
    <s v="Mysuru"/>
    <s v="Mutual Funds"/>
    <n v="7166"/>
  </r>
  <r>
    <s v="C1058"/>
    <x v="5"/>
    <s v="Karnataka"/>
    <s v="Mysuru"/>
    <s v="Mutual Funds"/>
    <n v="6726"/>
  </r>
  <r>
    <s v="C1058"/>
    <x v="6"/>
    <s v="Karnataka"/>
    <s v="Mysuru"/>
    <s v="Mutual Funds"/>
    <n v="6065"/>
  </r>
  <r>
    <s v="C1058"/>
    <x v="7"/>
    <s v="Karnataka"/>
    <s v="Mysuru"/>
    <s v="Mutual Funds"/>
    <n v="5666"/>
  </r>
  <r>
    <s v="C1058"/>
    <x v="8"/>
    <s v="Karnataka"/>
    <s v="Mysuru"/>
    <s v="Mutual Funds"/>
    <n v="4997"/>
  </r>
  <r>
    <s v="C1058"/>
    <x v="9"/>
    <s v="Karnataka"/>
    <s v="Mysuru"/>
    <s v="Mutual Funds"/>
    <n v="7003"/>
  </r>
  <r>
    <s v="C1058"/>
    <x v="10"/>
    <s v="Karnataka"/>
    <s v="Mysuru"/>
    <s v="Mutual Funds"/>
    <n v="7543"/>
  </r>
  <r>
    <s v="C1058"/>
    <x v="11"/>
    <s v="Karnataka"/>
    <s v="Mysuru"/>
    <s v="Mutual Funds"/>
    <n v="6367"/>
  </r>
  <r>
    <s v="C1059"/>
    <x v="0"/>
    <s v="Maharashtra"/>
    <s v="Nagpur"/>
    <s v="Gold"/>
    <n v="15075"/>
  </r>
  <r>
    <s v="C1059"/>
    <x v="1"/>
    <s v="Maharashtra"/>
    <s v="Nagpur"/>
    <s v="Gold"/>
    <n v="15894"/>
  </r>
  <r>
    <s v="C1059"/>
    <x v="2"/>
    <s v="Maharashtra"/>
    <s v="Nagpur"/>
    <s v="Gold"/>
    <n v="20922"/>
  </r>
  <r>
    <s v="C1059"/>
    <x v="3"/>
    <s v="Maharashtra"/>
    <s v="Nagpur"/>
    <s v="Gold"/>
    <n v="13268"/>
  </r>
  <r>
    <s v="C1059"/>
    <x v="4"/>
    <s v="Maharashtra"/>
    <s v="Nagpur"/>
    <s v="Gold"/>
    <n v="13796"/>
  </r>
  <r>
    <s v="C1059"/>
    <x v="5"/>
    <s v="Maharashtra"/>
    <s v="Nagpur"/>
    <s v="Gold"/>
    <n v="11227"/>
  </r>
  <r>
    <s v="C1059"/>
    <x v="6"/>
    <s v="Maharashtra"/>
    <s v="Nagpur"/>
    <s v="Gold"/>
    <n v="16633"/>
  </r>
  <r>
    <s v="C1059"/>
    <x v="7"/>
    <s v="Maharashtra"/>
    <s v="Nagpur"/>
    <s v="Gold"/>
    <n v="11990"/>
  </r>
  <r>
    <s v="C1059"/>
    <x v="8"/>
    <s v="Maharashtra"/>
    <s v="Nagpur"/>
    <s v="Gold"/>
    <n v="16646"/>
  </r>
  <r>
    <s v="C1059"/>
    <x v="9"/>
    <s v="Maharashtra"/>
    <s v="Nagpur"/>
    <s v="Gold"/>
    <n v="15958"/>
  </r>
  <r>
    <s v="C1059"/>
    <x v="10"/>
    <s v="Maharashtra"/>
    <s v="Nagpur"/>
    <s v="Gold"/>
    <n v="19467"/>
  </r>
  <r>
    <s v="C1059"/>
    <x v="11"/>
    <s v="Maharashtra"/>
    <s v="Nagpur"/>
    <s v="Gold"/>
    <n v="16968"/>
  </r>
  <r>
    <s v="C1060"/>
    <x v="0"/>
    <s v="Delhi"/>
    <s v="New Delhi"/>
    <s v="Gold"/>
    <n v="18285"/>
  </r>
  <r>
    <s v="C1060"/>
    <x v="1"/>
    <s v="Delhi"/>
    <s v="New Delhi"/>
    <s v="Gold"/>
    <n v="12116"/>
  </r>
  <r>
    <s v="C1060"/>
    <x v="2"/>
    <s v="Delhi"/>
    <s v="New Delhi"/>
    <s v="Gold"/>
    <n v="15144"/>
  </r>
  <r>
    <s v="C1060"/>
    <x v="3"/>
    <s v="Delhi"/>
    <s v="New Delhi"/>
    <s v="Gold"/>
    <n v="16580"/>
  </r>
  <r>
    <s v="C1060"/>
    <x v="4"/>
    <s v="Delhi"/>
    <s v="New Delhi"/>
    <s v="Gold"/>
    <n v="11568"/>
  </r>
  <r>
    <s v="C1060"/>
    <x v="5"/>
    <s v="Delhi"/>
    <s v="New Delhi"/>
    <s v="Gold"/>
    <n v="14459"/>
  </r>
  <r>
    <s v="C1060"/>
    <x v="6"/>
    <s v="Delhi"/>
    <s v="New Delhi"/>
    <s v="Gold"/>
    <n v="16127"/>
  </r>
  <r>
    <s v="C1060"/>
    <x v="7"/>
    <s v="Delhi"/>
    <s v="New Delhi"/>
    <s v="Gold"/>
    <n v="15992"/>
  </r>
  <r>
    <s v="C1060"/>
    <x v="8"/>
    <s v="Delhi"/>
    <s v="New Delhi"/>
    <s v="Gold"/>
    <n v="14354"/>
  </r>
  <r>
    <s v="C1060"/>
    <x v="9"/>
    <s v="Delhi"/>
    <s v="New Delhi"/>
    <s v="Gold"/>
    <n v="12852"/>
  </r>
  <r>
    <s v="C1060"/>
    <x v="10"/>
    <s v="Delhi"/>
    <s v="New Delhi"/>
    <s v="Gold"/>
    <n v="17960"/>
  </r>
  <r>
    <s v="C1060"/>
    <x v="11"/>
    <s v="Delhi"/>
    <s v="New Delhi"/>
    <s v="Gold"/>
    <n v="22447"/>
  </r>
  <r>
    <s v="C1061"/>
    <x v="0"/>
    <s v="Telangana"/>
    <s v="Hyderabad"/>
    <s v="Mutual Funds"/>
    <n v="12054"/>
  </r>
  <r>
    <s v="C1061"/>
    <x v="1"/>
    <s v="Telangana"/>
    <s v="Hyderabad"/>
    <s v="Mutual Funds"/>
    <n v="10125"/>
  </r>
  <r>
    <s v="C1061"/>
    <x v="2"/>
    <s v="Telangana"/>
    <s v="Hyderabad"/>
    <s v="Mutual Funds"/>
    <n v="13716"/>
  </r>
  <r>
    <s v="C1061"/>
    <x v="3"/>
    <s v="Telangana"/>
    <s v="Hyderabad"/>
    <s v="Mutual Funds"/>
    <n v="12019"/>
  </r>
  <r>
    <s v="C1061"/>
    <x v="4"/>
    <s v="Telangana"/>
    <s v="Hyderabad"/>
    <s v="Mutual Funds"/>
    <n v="12701"/>
  </r>
  <r>
    <s v="C1061"/>
    <x v="5"/>
    <s v="Telangana"/>
    <s v="Hyderabad"/>
    <s v="Mutual Funds"/>
    <n v="9088"/>
  </r>
  <r>
    <s v="C1061"/>
    <x v="6"/>
    <s v="Telangana"/>
    <s v="Hyderabad"/>
    <s v="Mutual Funds"/>
    <n v="8345"/>
  </r>
  <r>
    <s v="C1061"/>
    <x v="7"/>
    <s v="Telangana"/>
    <s v="Hyderabad"/>
    <s v="Mutual Funds"/>
    <n v="13823"/>
  </r>
  <r>
    <s v="C1061"/>
    <x v="8"/>
    <s v="Telangana"/>
    <s v="Hyderabad"/>
    <s v="Mutual Funds"/>
    <n v="11160"/>
  </r>
  <r>
    <s v="C1061"/>
    <x v="9"/>
    <s v="Telangana"/>
    <s v="Hyderabad"/>
    <s v="Mutual Funds"/>
    <n v="12164"/>
  </r>
  <r>
    <s v="C1061"/>
    <x v="10"/>
    <s v="Telangana"/>
    <s v="Hyderabad"/>
    <s v="Mutual Funds"/>
    <n v="11146"/>
  </r>
  <r>
    <s v="C1061"/>
    <x v="11"/>
    <s v="Telangana"/>
    <s v="Hyderabad"/>
    <s v="Mutual Funds"/>
    <n v="14781"/>
  </r>
  <r>
    <s v="C1062"/>
    <x v="0"/>
    <s v="Delhi"/>
    <s v="New Delhi"/>
    <s v="Mutual Funds"/>
    <n v="63115"/>
  </r>
  <r>
    <s v="C1062"/>
    <x v="1"/>
    <s v="Delhi"/>
    <s v="New Delhi"/>
    <s v="Mutual Funds"/>
    <n v="49970"/>
  </r>
  <r>
    <s v="C1062"/>
    <x v="2"/>
    <s v="Delhi"/>
    <s v="New Delhi"/>
    <s v="Mutual Funds"/>
    <n v="76797"/>
  </r>
  <r>
    <s v="C1062"/>
    <x v="3"/>
    <s v="Delhi"/>
    <s v="New Delhi"/>
    <s v="Mutual Funds"/>
    <n v="45573"/>
  </r>
  <r>
    <s v="C1062"/>
    <x v="4"/>
    <s v="Delhi"/>
    <s v="New Delhi"/>
    <s v="Mutual Funds"/>
    <n v="45000"/>
  </r>
  <r>
    <s v="C1062"/>
    <x v="5"/>
    <s v="Delhi"/>
    <s v="New Delhi"/>
    <s v="Mutual Funds"/>
    <n v="47478"/>
  </r>
  <r>
    <s v="C1062"/>
    <x v="6"/>
    <s v="Delhi"/>
    <s v="New Delhi"/>
    <s v="Mutual Funds"/>
    <n v="46752"/>
  </r>
  <r>
    <s v="C1062"/>
    <x v="7"/>
    <s v="Delhi"/>
    <s v="New Delhi"/>
    <s v="Mutual Funds"/>
    <n v="46426"/>
  </r>
  <r>
    <s v="C1062"/>
    <x v="8"/>
    <s v="Delhi"/>
    <s v="New Delhi"/>
    <s v="Mutual Funds"/>
    <n v="40482"/>
  </r>
  <r>
    <s v="C1062"/>
    <x v="9"/>
    <s v="Delhi"/>
    <s v="New Delhi"/>
    <s v="Mutual Funds"/>
    <n v="52135"/>
  </r>
  <r>
    <s v="C1062"/>
    <x v="10"/>
    <s v="Delhi"/>
    <s v="New Delhi"/>
    <s v="Mutual Funds"/>
    <n v="49569"/>
  </r>
  <r>
    <s v="C1062"/>
    <x v="11"/>
    <s v="Delhi"/>
    <s v="New Delhi"/>
    <s v="Mutual Funds"/>
    <n v="54652"/>
  </r>
  <r>
    <s v="C1063"/>
    <x v="0"/>
    <s v="Jharkhand"/>
    <s v="Ranchi"/>
    <s v="Fixed Deposits"/>
    <n v="13240"/>
  </r>
  <r>
    <s v="C1063"/>
    <x v="1"/>
    <s v="Jharkhand"/>
    <s v="Ranchi"/>
    <s v="Fixed Deposits"/>
    <n v="9888"/>
  </r>
  <r>
    <s v="C1063"/>
    <x v="2"/>
    <s v="Jharkhand"/>
    <s v="Ranchi"/>
    <s v="Fixed Deposits"/>
    <n v="12543"/>
  </r>
  <r>
    <s v="C1063"/>
    <x v="3"/>
    <s v="Jharkhand"/>
    <s v="Ranchi"/>
    <s v="Fixed Deposits"/>
    <n v="7381"/>
  </r>
  <r>
    <s v="C1063"/>
    <x v="4"/>
    <s v="Jharkhand"/>
    <s v="Ranchi"/>
    <s v="Fixed Deposits"/>
    <n v="13435"/>
  </r>
  <r>
    <s v="C1063"/>
    <x v="5"/>
    <s v="Jharkhand"/>
    <s v="Ranchi"/>
    <s v="Fixed Deposits"/>
    <n v="11613"/>
  </r>
  <r>
    <s v="C1063"/>
    <x v="6"/>
    <s v="Jharkhand"/>
    <s v="Ranchi"/>
    <s v="Fixed Deposits"/>
    <n v="10202"/>
  </r>
  <r>
    <s v="C1063"/>
    <x v="7"/>
    <s v="Jharkhand"/>
    <s v="Ranchi"/>
    <s v="Fixed Deposits"/>
    <n v="9676"/>
  </r>
  <r>
    <s v="C1063"/>
    <x v="8"/>
    <s v="Jharkhand"/>
    <s v="Ranchi"/>
    <s v="Fixed Deposits"/>
    <n v="7149"/>
  </r>
  <r>
    <s v="C1063"/>
    <x v="9"/>
    <s v="Jharkhand"/>
    <s v="Ranchi"/>
    <s v="Fixed Deposits"/>
    <n v="10657"/>
  </r>
  <r>
    <s v="C1063"/>
    <x v="10"/>
    <s v="Jharkhand"/>
    <s v="Ranchi"/>
    <s v="Fixed Deposits"/>
    <n v="13382"/>
  </r>
  <r>
    <s v="C1063"/>
    <x v="11"/>
    <s v="Jharkhand"/>
    <s v="Ranchi"/>
    <s v="Fixed Deposits"/>
    <n v="15592"/>
  </r>
  <r>
    <s v="C1064"/>
    <x v="0"/>
    <s v="Telangana"/>
    <s v="Hyderabad"/>
    <s v="Bonds"/>
    <n v="18499"/>
  </r>
  <r>
    <s v="C1064"/>
    <x v="1"/>
    <s v="Telangana"/>
    <s v="Hyderabad"/>
    <s v="Bonds"/>
    <n v="14936"/>
  </r>
  <r>
    <s v="C1064"/>
    <x v="2"/>
    <s v="Telangana"/>
    <s v="Hyderabad"/>
    <s v="Bonds"/>
    <n v="22285"/>
  </r>
  <r>
    <s v="C1064"/>
    <x v="3"/>
    <s v="Telangana"/>
    <s v="Hyderabad"/>
    <s v="Bonds"/>
    <n v="13864"/>
  </r>
  <r>
    <s v="C1064"/>
    <x v="4"/>
    <s v="Telangana"/>
    <s v="Hyderabad"/>
    <s v="Bonds"/>
    <n v="16177"/>
  </r>
  <r>
    <s v="C1064"/>
    <x v="5"/>
    <s v="Telangana"/>
    <s v="Hyderabad"/>
    <s v="Bonds"/>
    <n v="13324"/>
  </r>
  <r>
    <s v="C1064"/>
    <x v="6"/>
    <s v="Telangana"/>
    <s v="Hyderabad"/>
    <s v="Bonds"/>
    <n v="11878"/>
  </r>
  <r>
    <s v="C1064"/>
    <x v="7"/>
    <s v="Telangana"/>
    <s v="Hyderabad"/>
    <s v="Bonds"/>
    <n v="11926"/>
  </r>
  <r>
    <s v="C1064"/>
    <x v="8"/>
    <s v="Telangana"/>
    <s v="Hyderabad"/>
    <s v="Bonds"/>
    <n v="12741"/>
  </r>
  <r>
    <s v="C1064"/>
    <x v="9"/>
    <s v="Telangana"/>
    <s v="Hyderabad"/>
    <s v="Bonds"/>
    <n v="16550"/>
  </r>
  <r>
    <s v="C1064"/>
    <x v="10"/>
    <s v="Telangana"/>
    <s v="Hyderabad"/>
    <s v="Bonds"/>
    <n v="14323"/>
  </r>
  <r>
    <s v="C1064"/>
    <x v="11"/>
    <s v="Telangana"/>
    <s v="Hyderabad"/>
    <s v="Bonds"/>
    <n v="15573"/>
  </r>
  <r>
    <s v="C1065"/>
    <x v="0"/>
    <s v="Delhi"/>
    <s v="New Delhi"/>
    <s v="Mutual Funds"/>
    <n v="57249"/>
  </r>
  <r>
    <s v="C1065"/>
    <x v="1"/>
    <s v="Delhi"/>
    <s v="New Delhi"/>
    <s v="Mutual Funds"/>
    <n v="46819"/>
  </r>
  <r>
    <s v="C1065"/>
    <x v="2"/>
    <s v="Delhi"/>
    <s v="New Delhi"/>
    <s v="Mutual Funds"/>
    <n v="65786"/>
  </r>
  <r>
    <s v="C1065"/>
    <x v="3"/>
    <s v="Delhi"/>
    <s v="New Delhi"/>
    <s v="Mutual Funds"/>
    <n v="47398"/>
  </r>
  <r>
    <s v="C1065"/>
    <x v="4"/>
    <s v="Delhi"/>
    <s v="New Delhi"/>
    <s v="Mutual Funds"/>
    <n v="39242"/>
  </r>
  <r>
    <s v="C1065"/>
    <x v="5"/>
    <s v="Delhi"/>
    <s v="New Delhi"/>
    <s v="Mutual Funds"/>
    <n v="43459"/>
  </r>
  <r>
    <s v="C1065"/>
    <x v="6"/>
    <s v="Delhi"/>
    <s v="New Delhi"/>
    <s v="Mutual Funds"/>
    <n v="41832"/>
  </r>
  <r>
    <s v="C1065"/>
    <x v="7"/>
    <s v="Delhi"/>
    <s v="New Delhi"/>
    <s v="Mutual Funds"/>
    <n v="37067"/>
  </r>
  <r>
    <s v="C1065"/>
    <x v="8"/>
    <s v="Delhi"/>
    <s v="New Delhi"/>
    <s v="Mutual Funds"/>
    <n v="38856"/>
  </r>
  <r>
    <s v="C1065"/>
    <x v="9"/>
    <s v="Delhi"/>
    <s v="New Delhi"/>
    <s v="Mutual Funds"/>
    <n v="42636"/>
  </r>
  <r>
    <s v="C1065"/>
    <x v="10"/>
    <s v="Delhi"/>
    <s v="New Delhi"/>
    <s v="Mutual Funds"/>
    <n v="61525"/>
  </r>
  <r>
    <s v="C1065"/>
    <x v="11"/>
    <s v="Delhi"/>
    <s v="New Delhi"/>
    <s v="Mutual Funds"/>
    <n v="52233"/>
  </r>
  <r>
    <s v="C1066"/>
    <x v="0"/>
    <s v="West Bengal"/>
    <s v="Kolkata"/>
    <s v="Gold"/>
    <n v="17995"/>
  </r>
  <r>
    <s v="C1066"/>
    <x v="1"/>
    <s v="West Bengal"/>
    <s v="Kolkata"/>
    <s v="Gold"/>
    <n v="12484"/>
  </r>
  <r>
    <s v="C1066"/>
    <x v="2"/>
    <s v="West Bengal"/>
    <s v="Kolkata"/>
    <s v="Gold"/>
    <n v="19309"/>
  </r>
  <r>
    <s v="C1066"/>
    <x v="3"/>
    <s v="West Bengal"/>
    <s v="Kolkata"/>
    <s v="Gold"/>
    <n v="14698"/>
  </r>
  <r>
    <s v="C1066"/>
    <x v="4"/>
    <s v="West Bengal"/>
    <s v="Kolkata"/>
    <s v="Gold"/>
    <n v="14473"/>
  </r>
  <r>
    <s v="C1066"/>
    <x v="5"/>
    <s v="West Bengal"/>
    <s v="Kolkata"/>
    <s v="Gold"/>
    <n v="13382"/>
  </r>
  <r>
    <s v="C1066"/>
    <x v="6"/>
    <s v="West Bengal"/>
    <s v="Kolkata"/>
    <s v="Gold"/>
    <n v="14368"/>
  </r>
  <r>
    <s v="C1066"/>
    <x v="7"/>
    <s v="West Bengal"/>
    <s v="Kolkata"/>
    <s v="Gold"/>
    <n v="13076"/>
  </r>
  <r>
    <s v="C1066"/>
    <x v="8"/>
    <s v="West Bengal"/>
    <s v="Kolkata"/>
    <s v="Gold"/>
    <n v="16424"/>
  </r>
  <r>
    <s v="C1066"/>
    <x v="9"/>
    <s v="West Bengal"/>
    <s v="Kolkata"/>
    <s v="Gold"/>
    <n v="10931"/>
  </r>
  <r>
    <s v="C1066"/>
    <x v="10"/>
    <s v="West Bengal"/>
    <s v="Kolkata"/>
    <s v="Gold"/>
    <n v="15053"/>
  </r>
  <r>
    <s v="C1066"/>
    <x v="11"/>
    <s v="West Bengal"/>
    <s v="Kolkata"/>
    <s v="Gold"/>
    <n v="16942"/>
  </r>
  <r>
    <s v="C1067"/>
    <x v="0"/>
    <s v="Karnataka"/>
    <s v="Mangaluru"/>
    <s v="Mutual Funds"/>
    <n v="25504"/>
  </r>
  <r>
    <s v="C1067"/>
    <x v="1"/>
    <s v="Karnataka"/>
    <s v="Mangaluru"/>
    <s v="Mutual Funds"/>
    <n v="26766"/>
  </r>
  <r>
    <s v="C1067"/>
    <x v="2"/>
    <s v="Karnataka"/>
    <s v="Mangaluru"/>
    <s v="Mutual Funds"/>
    <n v="26132"/>
  </r>
  <r>
    <s v="C1067"/>
    <x v="3"/>
    <s v="Karnataka"/>
    <s v="Mangaluru"/>
    <s v="Mutual Funds"/>
    <n v="22537"/>
  </r>
  <r>
    <s v="C1067"/>
    <x v="4"/>
    <s v="Karnataka"/>
    <s v="Mangaluru"/>
    <s v="Mutual Funds"/>
    <n v="17847"/>
  </r>
  <r>
    <s v="C1067"/>
    <x v="5"/>
    <s v="Karnataka"/>
    <s v="Mangaluru"/>
    <s v="Mutual Funds"/>
    <n v="28687"/>
  </r>
  <r>
    <s v="C1067"/>
    <x v="6"/>
    <s v="Karnataka"/>
    <s v="Mangaluru"/>
    <s v="Mutual Funds"/>
    <n v="22130"/>
  </r>
  <r>
    <s v="C1067"/>
    <x v="7"/>
    <s v="Karnataka"/>
    <s v="Mangaluru"/>
    <s v="Mutual Funds"/>
    <n v="29909"/>
  </r>
  <r>
    <s v="C1067"/>
    <x v="8"/>
    <s v="Karnataka"/>
    <s v="Mangaluru"/>
    <s v="Mutual Funds"/>
    <n v="27775"/>
  </r>
  <r>
    <s v="C1067"/>
    <x v="9"/>
    <s v="Karnataka"/>
    <s v="Mangaluru"/>
    <s v="Mutual Funds"/>
    <n v="27438"/>
  </r>
  <r>
    <s v="C1067"/>
    <x v="10"/>
    <s v="Karnataka"/>
    <s v="Mangaluru"/>
    <s v="Mutual Funds"/>
    <n v="24910"/>
  </r>
  <r>
    <s v="C1067"/>
    <x v="11"/>
    <s v="Karnataka"/>
    <s v="Mangaluru"/>
    <s v="Mutual Funds"/>
    <n v="26433"/>
  </r>
  <r>
    <s v="C1068"/>
    <x v="0"/>
    <s v="Odisha"/>
    <s v="Jamshedpur"/>
    <s v="Mutual Funds"/>
    <n v="12981"/>
  </r>
  <r>
    <s v="C1068"/>
    <x v="1"/>
    <s v="Odisha"/>
    <s v="Jamshedpur"/>
    <s v="Mutual Funds"/>
    <n v="10321"/>
  </r>
  <r>
    <s v="C1068"/>
    <x v="2"/>
    <s v="Odisha"/>
    <s v="Jamshedpur"/>
    <s v="Mutual Funds"/>
    <n v="11204"/>
  </r>
  <r>
    <s v="C1068"/>
    <x v="3"/>
    <s v="Odisha"/>
    <s v="Jamshedpur"/>
    <s v="Mutual Funds"/>
    <n v="8277"/>
  </r>
  <r>
    <s v="C1068"/>
    <x v="4"/>
    <s v="Odisha"/>
    <s v="Jamshedpur"/>
    <s v="Mutual Funds"/>
    <n v="8835"/>
  </r>
  <r>
    <s v="C1068"/>
    <x v="5"/>
    <s v="Odisha"/>
    <s v="Jamshedpur"/>
    <s v="Mutual Funds"/>
    <n v="12348"/>
  </r>
  <r>
    <s v="C1068"/>
    <x v="6"/>
    <s v="Odisha"/>
    <s v="Jamshedpur"/>
    <s v="Mutual Funds"/>
    <n v="12298"/>
  </r>
  <r>
    <s v="C1068"/>
    <x v="7"/>
    <s v="Odisha"/>
    <s v="Jamshedpur"/>
    <s v="Mutual Funds"/>
    <n v="10027"/>
  </r>
  <r>
    <s v="C1068"/>
    <x v="8"/>
    <s v="Odisha"/>
    <s v="Jamshedpur"/>
    <s v="Mutual Funds"/>
    <n v="10731"/>
  </r>
  <r>
    <s v="C1068"/>
    <x v="9"/>
    <s v="Odisha"/>
    <s v="Jamshedpur"/>
    <s v="Mutual Funds"/>
    <n v="10378"/>
  </r>
  <r>
    <s v="C1068"/>
    <x v="10"/>
    <s v="Odisha"/>
    <s v="Jamshedpur"/>
    <s v="Mutual Funds"/>
    <n v="9915"/>
  </r>
  <r>
    <s v="C1068"/>
    <x v="11"/>
    <s v="Odisha"/>
    <s v="Jamshedpur"/>
    <s v="Mutual Funds"/>
    <n v="15095"/>
  </r>
  <r>
    <s v="C1069"/>
    <x v="0"/>
    <s v="Maharashtra"/>
    <s v="Pune"/>
    <s v="Mutual Funds"/>
    <n v="25645"/>
  </r>
  <r>
    <s v="C1069"/>
    <x v="1"/>
    <s v="Maharashtra"/>
    <s v="Pune"/>
    <s v="Mutual Funds"/>
    <n v="15623"/>
  </r>
  <r>
    <s v="C1069"/>
    <x v="2"/>
    <s v="Maharashtra"/>
    <s v="Pune"/>
    <s v="Mutual Funds"/>
    <n v="22768"/>
  </r>
  <r>
    <s v="C1069"/>
    <x v="3"/>
    <s v="Maharashtra"/>
    <s v="Pune"/>
    <s v="Mutual Funds"/>
    <n v="16469"/>
  </r>
  <r>
    <s v="C1069"/>
    <x v="4"/>
    <s v="Maharashtra"/>
    <s v="Pune"/>
    <s v="Mutual Funds"/>
    <n v="16188"/>
  </r>
  <r>
    <s v="C1069"/>
    <x v="5"/>
    <s v="Maharashtra"/>
    <s v="Pune"/>
    <s v="Mutual Funds"/>
    <n v="19551"/>
  </r>
  <r>
    <s v="C1069"/>
    <x v="6"/>
    <s v="Maharashtra"/>
    <s v="Pune"/>
    <s v="Mutual Funds"/>
    <n v="13440"/>
  </r>
  <r>
    <s v="C1069"/>
    <x v="7"/>
    <s v="Maharashtra"/>
    <s v="Pune"/>
    <s v="Mutual Funds"/>
    <n v="17576"/>
  </r>
  <r>
    <s v="C1069"/>
    <x v="8"/>
    <s v="Maharashtra"/>
    <s v="Pune"/>
    <s v="Mutual Funds"/>
    <n v="19551"/>
  </r>
  <r>
    <s v="C1069"/>
    <x v="9"/>
    <s v="Maharashtra"/>
    <s v="Pune"/>
    <s v="Mutual Funds"/>
    <n v="18073"/>
  </r>
  <r>
    <s v="C1069"/>
    <x v="10"/>
    <s v="Maharashtra"/>
    <s v="Pune"/>
    <s v="Mutual Funds"/>
    <n v="21373"/>
  </r>
  <r>
    <s v="C1069"/>
    <x v="11"/>
    <s v="Maharashtra"/>
    <s v="Pune"/>
    <s v="Mutual Funds"/>
    <n v="22144"/>
  </r>
  <r>
    <s v="C1070"/>
    <x v="0"/>
    <s v="Punjab"/>
    <s v="Ludhiana"/>
    <s v="Mutual Funds"/>
    <n v="12874"/>
  </r>
  <r>
    <s v="C1070"/>
    <x v="1"/>
    <s v="Punjab"/>
    <s v="Ludhiana"/>
    <s v="Mutual Funds"/>
    <n v="7642"/>
  </r>
  <r>
    <s v="C1070"/>
    <x v="2"/>
    <s v="Punjab"/>
    <s v="Ludhiana"/>
    <s v="Mutual Funds"/>
    <n v="11843"/>
  </r>
  <r>
    <s v="C1070"/>
    <x v="3"/>
    <s v="Punjab"/>
    <s v="Ludhiana"/>
    <s v="Mutual Funds"/>
    <n v="9340"/>
  </r>
  <r>
    <s v="C1070"/>
    <x v="4"/>
    <s v="Punjab"/>
    <s v="Ludhiana"/>
    <s v="Mutual Funds"/>
    <n v="6023"/>
  </r>
  <r>
    <s v="C1070"/>
    <x v="5"/>
    <s v="Punjab"/>
    <s v="Ludhiana"/>
    <s v="Mutual Funds"/>
    <n v="7841"/>
  </r>
  <r>
    <s v="C1070"/>
    <x v="6"/>
    <s v="Punjab"/>
    <s v="Ludhiana"/>
    <s v="Mutual Funds"/>
    <n v="7810"/>
  </r>
  <r>
    <s v="C1070"/>
    <x v="7"/>
    <s v="Punjab"/>
    <s v="Ludhiana"/>
    <s v="Mutual Funds"/>
    <n v="10033"/>
  </r>
  <r>
    <s v="C1070"/>
    <x v="8"/>
    <s v="Punjab"/>
    <s v="Ludhiana"/>
    <s v="Mutual Funds"/>
    <n v="8742"/>
  </r>
  <r>
    <s v="C1070"/>
    <x v="9"/>
    <s v="Punjab"/>
    <s v="Ludhiana"/>
    <s v="Mutual Funds"/>
    <n v="8869"/>
  </r>
  <r>
    <s v="C1070"/>
    <x v="10"/>
    <s v="Punjab"/>
    <s v="Ludhiana"/>
    <s v="Mutual Funds"/>
    <n v="11418"/>
  </r>
  <r>
    <s v="C1070"/>
    <x v="11"/>
    <s v="Punjab"/>
    <s v="Ludhiana"/>
    <s v="Mutual Funds"/>
    <n v="9248"/>
  </r>
  <r>
    <s v="C1071"/>
    <x v="0"/>
    <s v="Odisha"/>
    <s v="Cuttack"/>
    <s v="Mutual Funds"/>
    <n v="10119"/>
  </r>
  <r>
    <s v="C1071"/>
    <x v="1"/>
    <s v="Odisha"/>
    <s v="Cuttack"/>
    <s v="Mutual Funds"/>
    <n v="11312"/>
  </r>
  <r>
    <s v="C1071"/>
    <x v="2"/>
    <s v="Odisha"/>
    <s v="Cuttack"/>
    <s v="Mutual Funds"/>
    <n v="12547"/>
  </r>
  <r>
    <s v="C1071"/>
    <x v="3"/>
    <s v="Odisha"/>
    <s v="Cuttack"/>
    <s v="Mutual Funds"/>
    <n v="9593"/>
  </r>
  <r>
    <s v="C1071"/>
    <x v="4"/>
    <s v="Odisha"/>
    <s v="Cuttack"/>
    <s v="Mutual Funds"/>
    <n v="12356"/>
  </r>
  <r>
    <s v="C1071"/>
    <x v="5"/>
    <s v="Odisha"/>
    <s v="Cuttack"/>
    <s v="Mutual Funds"/>
    <n v="12670"/>
  </r>
  <r>
    <s v="C1071"/>
    <x v="6"/>
    <s v="Odisha"/>
    <s v="Cuttack"/>
    <s v="Mutual Funds"/>
    <n v="11996"/>
  </r>
  <r>
    <s v="C1071"/>
    <x v="7"/>
    <s v="Odisha"/>
    <s v="Cuttack"/>
    <s v="Mutual Funds"/>
    <n v="12732"/>
  </r>
  <r>
    <s v="C1071"/>
    <x v="8"/>
    <s v="Odisha"/>
    <s v="Cuttack"/>
    <s v="Mutual Funds"/>
    <n v="13928"/>
  </r>
  <r>
    <s v="C1071"/>
    <x v="9"/>
    <s v="Odisha"/>
    <s v="Cuttack"/>
    <s v="Mutual Funds"/>
    <n v="8943"/>
  </r>
  <r>
    <s v="C1071"/>
    <x v="10"/>
    <s v="Odisha"/>
    <s v="Cuttack"/>
    <s v="Mutual Funds"/>
    <n v="13612"/>
  </r>
  <r>
    <s v="C1071"/>
    <x v="11"/>
    <s v="Odisha"/>
    <s v="Cuttack"/>
    <s v="Mutual Funds"/>
    <n v="13585"/>
  </r>
  <r>
    <s v="C1072"/>
    <x v="0"/>
    <s v="Karnataka"/>
    <s v="Mysuru"/>
    <s v="Bonds"/>
    <n v="6476"/>
  </r>
  <r>
    <s v="C1072"/>
    <x v="1"/>
    <s v="Karnataka"/>
    <s v="Mysuru"/>
    <s v="Bonds"/>
    <n v="6596"/>
  </r>
  <r>
    <s v="C1072"/>
    <x v="2"/>
    <s v="Karnataka"/>
    <s v="Mysuru"/>
    <s v="Bonds"/>
    <n v="6205"/>
  </r>
  <r>
    <s v="C1072"/>
    <x v="3"/>
    <s v="Karnataka"/>
    <s v="Mysuru"/>
    <s v="Bonds"/>
    <n v="4699"/>
  </r>
  <r>
    <s v="C1072"/>
    <x v="4"/>
    <s v="Karnataka"/>
    <s v="Mysuru"/>
    <s v="Bonds"/>
    <n v="6447"/>
  </r>
  <r>
    <s v="C1072"/>
    <x v="5"/>
    <s v="Karnataka"/>
    <s v="Mysuru"/>
    <s v="Bonds"/>
    <n v="6266"/>
  </r>
  <r>
    <s v="C1072"/>
    <x v="6"/>
    <s v="Karnataka"/>
    <s v="Mysuru"/>
    <s v="Bonds"/>
    <n v="5736"/>
  </r>
  <r>
    <s v="C1072"/>
    <x v="7"/>
    <s v="Karnataka"/>
    <s v="Mysuru"/>
    <s v="Bonds"/>
    <n v="5105"/>
  </r>
  <r>
    <s v="C1072"/>
    <x v="8"/>
    <s v="Karnataka"/>
    <s v="Mysuru"/>
    <s v="Bonds"/>
    <n v="6813"/>
  </r>
  <r>
    <s v="C1072"/>
    <x v="9"/>
    <s v="Karnataka"/>
    <s v="Mysuru"/>
    <s v="Bonds"/>
    <n v="6971"/>
  </r>
  <r>
    <s v="C1072"/>
    <x v="10"/>
    <s v="Karnataka"/>
    <s v="Mysuru"/>
    <s v="Bonds"/>
    <n v="6735"/>
  </r>
  <r>
    <s v="C1072"/>
    <x v="11"/>
    <s v="Karnataka"/>
    <s v="Mysuru"/>
    <s v="Bonds"/>
    <n v="6401"/>
  </r>
  <r>
    <s v="C1073"/>
    <x v="0"/>
    <s v="Maharashtra"/>
    <s v="Pune"/>
    <s v="Mutual Funds"/>
    <n v="3211"/>
  </r>
  <r>
    <s v="C1073"/>
    <x v="1"/>
    <s v="Maharashtra"/>
    <s v="Pune"/>
    <s v="Mutual Funds"/>
    <n v="3230"/>
  </r>
  <r>
    <s v="C1073"/>
    <x v="2"/>
    <s v="Maharashtra"/>
    <s v="Pune"/>
    <s v="Mutual Funds"/>
    <n v="4448"/>
  </r>
  <r>
    <s v="C1073"/>
    <x v="3"/>
    <s v="Maharashtra"/>
    <s v="Pune"/>
    <s v="Mutual Funds"/>
    <n v="2760"/>
  </r>
  <r>
    <s v="C1073"/>
    <x v="4"/>
    <s v="Maharashtra"/>
    <s v="Pune"/>
    <s v="Mutual Funds"/>
    <n v="2730"/>
  </r>
  <r>
    <s v="C1073"/>
    <x v="5"/>
    <s v="Maharashtra"/>
    <s v="Pune"/>
    <s v="Mutual Funds"/>
    <n v="2733"/>
  </r>
  <r>
    <s v="C1073"/>
    <x v="6"/>
    <s v="Maharashtra"/>
    <s v="Pune"/>
    <s v="Mutual Funds"/>
    <n v="2766"/>
  </r>
  <r>
    <s v="C1073"/>
    <x v="7"/>
    <s v="Maharashtra"/>
    <s v="Pune"/>
    <s v="Mutual Funds"/>
    <n v="2525"/>
  </r>
  <r>
    <s v="C1073"/>
    <x v="8"/>
    <s v="Maharashtra"/>
    <s v="Pune"/>
    <s v="Mutual Funds"/>
    <n v="1836"/>
  </r>
  <r>
    <s v="C1073"/>
    <x v="9"/>
    <s v="Maharashtra"/>
    <s v="Pune"/>
    <s v="Mutual Funds"/>
    <n v="3505"/>
  </r>
  <r>
    <s v="C1073"/>
    <x v="10"/>
    <s v="Maharashtra"/>
    <s v="Pune"/>
    <s v="Mutual Funds"/>
    <n v="3892"/>
  </r>
  <r>
    <s v="C1073"/>
    <x v="11"/>
    <s v="Maharashtra"/>
    <s v="Pune"/>
    <s v="Mutual Funds"/>
    <n v="3296"/>
  </r>
  <r>
    <s v="C1074"/>
    <x v="0"/>
    <s v="Odisha"/>
    <s v="Bhubaneswar"/>
    <s v="Mutual Funds"/>
    <n v="3943"/>
  </r>
  <r>
    <s v="C1074"/>
    <x v="1"/>
    <s v="Odisha"/>
    <s v="Bhubaneswar"/>
    <s v="Mutual Funds"/>
    <n v="3854"/>
  </r>
  <r>
    <s v="C1074"/>
    <x v="2"/>
    <s v="Odisha"/>
    <s v="Bhubaneswar"/>
    <s v="Mutual Funds"/>
    <n v="4985"/>
  </r>
  <r>
    <s v="C1074"/>
    <x v="3"/>
    <s v="Odisha"/>
    <s v="Bhubaneswar"/>
    <s v="Mutual Funds"/>
    <n v="4386"/>
  </r>
  <r>
    <s v="C1074"/>
    <x v="4"/>
    <s v="Odisha"/>
    <s v="Bhubaneswar"/>
    <s v="Mutual Funds"/>
    <n v="3828"/>
  </r>
  <r>
    <s v="C1074"/>
    <x v="5"/>
    <s v="Odisha"/>
    <s v="Bhubaneswar"/>
    <s v="Mutual Funds"/>
    <n v="3373"/>
  </r>
  <r>
    <s v="C1074"/>
    <x v="6"/>
    <s v="Odisha"/>
    <s v="Bhubaneswar"/>
    <s v="Mutual Funds"/>
    <n v="2981"/>
  </r>
  <r>
    <s v="C1074"/>
    <x v="7"/>
    <s v="Odisha"/>
    <s v="Bhubaneswar"/>
    <s v="Mutual Funds"/>
    <n v="4093"/>
  </r>
  <r>
    <s v="C1074"/>
    <x v="8"/>
    <s v="Odisha"/>
    <s v="Bhubaneswar"/>
    <s v="Mutual Funds"/>
    <n v="4274"/>
  </r>
  <r>
    <s v="C1074"/>
    <x v="9"/>
    <s v="Odisha"/>
    <s v="Bhubaneswar"/>
    <s v="Mutual Funds"/>
    <n v="4651"/>
  </r>
  <r>
    <s v="C1074"/>
    <x v="10"/>
    <s v="Odisha"/>
    <s v="Bhubaneswar"/>
    <s v="Mutual Funds"/>
    <n v="3716"/>
  </r>
  <r>
    <s v="C1074"/>
    <x v="11"/>
    <s v="Odisha"/>
    <s v="Bhubaneswar"/>
    <s v="Mutual Funds"/>
    <n v="5976"/>
  </r>
  <r>
    <s v="C1075"/>
    <x v="0"/>
    <s v="Uttar Pradesh"/>
    <s v="Lucknow"/>
    <s v="Mutual Funds"/>
    <n v="5541"/>
  </r>
  <r>
    <s v="C1075"/>
    <x v="1"/>
    <s v="Uttar Pradesh"/>
    <s v="Lucknow"/>
    <s v="Mutual Funds"/>
    <n v="6708"/>
  </r>
  <r>
    <s v="C1075"/>
    <x v="2"/>
    <s v="Uttar Pradesh"/>
    <s v="Lucknow"/>
    <s v="Mutual Funds"/>
    <n v="6011"/>
  </r>
  <r>
    <s v="C1075"/>
    <x v="3"/>
    <s v="Uttar Pradesh"/>
    <s v="Lucknow"/>
    <s v="Mutual Funds"/>
    <n v="5453"/>
  </r>
  <r>
    <s v="C1075"/>
    <x v="4"/>
    <s v="Uttar Pradesh"/>
    <s v="Lucknow"/>
    <s v="Mutual Funds"/>
    <n v="7157"/>
  </r>
  <r>
    <s v="C1075"/>
    <x v="5"/>
    <s v="Uttar Pradesh"/>
    <s v="Lucknow"/>
    <s v="Mutual Funds"/>
    <n v="6521"/>
  </r>
  <r>
    <s v="C1075"/>
    <x v="6"/>
    <s v="Uttar Pradesh"/>
    <s v="Lucknow"/>
    <s v="Mutual Funds"/>
    <n v="5230"/>
  </r>
  <r>
    <s v="C1075"/>
    <x v="7"/>
    <s v="Uttar Pradesh"/>
    <s v="Lucknow"/>
    <s v="Mutual Funds"/>
    <n v="5369"/>
  </r>
  <r>
    <s v="C1075"/>
    <x v="8"/>
    <s v="Uttar Pradesh"/>
    <s v="Lucknow"/>
    <s v="Mutual Funds"/>
    <n v="6286"/>
  </r>
  <r>
    <s v="C1075"/>
    <x v="9"/>
    <s v="Uttar Pradesh"/>
    <s v="Lucknow"/>
    <s v="Mutual Funds"/>
    <n v="6825"/>
  </r>
  <r>
    <s v="C1075"/>
    <x v="10"/>
    <s v="Uttar Pradesh"/>
    <s v="Lucknow"/>
    <s v="Mutual Funds"/>
    <n v="7736"/>
  </r>
  <r>
    <s v="C1075"/>
    <x v="11"/>
    <s v="Uttar Pradesh"/>
    <s v="Lucknow"/>
    <s v="Mutual Funds"/>
    <n v="7101"/>
  </r>
  <r>
    <s v="C1076"/>
    <x v="0"/>
    <s v="Uttar Pradesh"/>
    <s v="Noida"/>
    <s v="Fixed Deposits"/>
    <n v="11364"/>
  </r>
  <r>
    <s v="C1076"/>
    <x v="1"/>
    <s v="Uttar Pradesh"/>
    <s v="Noida"/>
    <s v="Fixed Deposits"/>
    <n v="12574"/>
  </r>
  <r>
    <s v="C1076"/>
    <x v="2"/>
    <s v="Uttar Pradesh"/>
    <s v="Noida"/>
    <s v="Fixed Deposits"/>
    <n v="15091"/>
  </r>
  <r>
    <s v="C1076"/>
    <x v="3"/>
    <s v="Uttar Pradesh"/>
    <s v="Noida"/>
    <s v="Fixed Deposits"/>
    <n v="10133"/>
  </r>
  <r>
    <s v="C1076"/>
    <x v="4"/>
    <s v="Uttar Pradesh"/>
    <s v="Noida"/>
    <s v="Fixed Deposits"/>
    <n v="12400"/>
  </r>
  <r>
    <s v="C1076"/>
    <x v="5"/>
    <s v="Uttar Pradesh"/>
    <s v="Noida"/>
    <s v="Fixed Deposits"/>
    <n v="11482"/>
  </r>
  <r>
    <s v="C1076"/>
    <x v="6"/>
    <s v="Uttar Pradesh"/>
    <s v="Noida"/>
    <s v="Fixed Deposits"/>
    <n v="11746"/>
  </r>
  <r>
    <s v="C1076"/>
    <x v="7"/>
    <s v="Uttar Pradesh"/>
    <s v="Noida"/>
    <s v="Fixed Deposits"/>
    <n v="10209"/>
  </r>
  <r>
    <s v="C1076"/>
    <x v="8"/>
    <s v="Uttar Pradesh"/>
    <s v="Noida"/>
    <s v="Fixed Deposits"/>
    <n v="13239"/>
  </r>
  <r>
    <s v="C1076"/>
    <x v="9"/>
    <s v="Uttar Pradesh"/>
    <s v="Noida"/>
    <s v="Fixed Deposits"/>
    <n v="10638"/>
  </r>
  <r>
    <s v="C1076"/>
    <x v="10"/>
    <s v="Uttar Pradesh"/>
    <s v="Noida"/>
    <s v="Fixed Deposits"/>
    <n v="11913"/>
  </r>
  <r>
    <s v="C1076"/>
    <x v="11"/>
    <s v="Uttar Pradesh"/>
    <s v="Noida"/>
    <s v="Fixed Deposits"/>
    <n v="14668"/>
  </r>
  <r>
    <s v="C1077"/>
    <x v="0"/>
    <s v="Odisha"/>
    <s v="Bhubaneswar"/>
    <s v="Bonds"/>
    <n v="6213"/>
  </r>
  <r>
    <s v="C1077"/>
    <x v="1"/>
    <s v="Odisha"/>
    <s v="Bhubaneswar"/>
    <s v="Bonds"/>
    <n v="4785"/>
  </r>
  <r>
    <s v="C1077"/>
    <x v="2"/>
    <s v="Odisha"/>
    <s v="Bhubaneswar"/>
    <s v="Bonds"/>
    <n v="6446"/>
  </r>
  <r>
    <s v="C1077"/>
    <x v="3"/>
    <s v="Odisha"/>
    <s v="Bhubaneswar"/>
    <s v="Bonds"/>
    <n v="5089"/>
  </r>
  <r>
    <s v="C1077"/>
    <x v="4"/>
    <s v="Odisha"/>
    <s v="Bhubaneswar"/>
    <s v="Bonds"/>
    <n v="6177"/>
  </r>
  <r>
    <s v="C1077"/>
    <x v="5"/>
    <s v="Odisha"/>
    <s v="Bhubaneswar"/>
    <s v="Bonds"/>
    <n v="4184"/>
  </r>
  <r>
    <s v="C1077"/>
    <x v="6"/>
    <s v="Odisha"/>
    <s v="Bhubaneswar"/>
    <s v="Bonds"/>
    <n v="4716"/>
  </r>
  <r>
    <s v="C1077"/>
    <x v="7"/>
    <s v="Odisha"/>
    <s v="Bhubaneswar"/>
    <s v="Bonds"/>
    <n v="4607"/>
  </r>
  <r>
    <s v="C1077"/>
    <x v="8"/>
    <s v="Odisha"/>
    <s v="Bhubaneswar"/>
    <s v="Bonds"/>
    <n v="4956"/>
  </r>
  <r>
    <s v="C1077"/>
    <x v="9"/>
    <s v="Odisha"/>
    <s v="Bhubaneswar"/>
    <s v="Bonds"/>
    <n v="5567"/>
  </r>
  <r>
    <s v="C1077"/>
    <x v="10"/>
    <s v="Odisha"/>
    <s v="Bhubaneswar"/>
    <s v="Bonds"/>
    <n v="4448"/>
  </r>
  <r>
    <s v="C1077"/>
    <x v="11"/>
    <s v="Odisha"/>
    <s v="Bhubaneswar"/>
    <s v="Bonds"/>
    <n v="4991"/>
  </r>
  <r>
    <s v="C1078"/>
    <x v="0"/>
    <s v="Maharashtra"/>
    <s v="Pune"/>
    <s v="Mutual Funds"/>
    <n v="14852"/>
  </r>
  <r>
    <s v="C1078"/>
    <x v="1"/>
    <s v="Maharashtra"/>
    <s v="Pune"/>
    <s v="Mutual Funds"/>
    <n v="11932"/>
  </r>
  <r>
    <s v="C1078"/>
    <x v="2"/>
    <s v="Maharashtra"/>
    <s v="Pune"/>
    <s v="Mutual Funds"/>
    <n v="16573"/>
  </r>
  <r>
    <s v="C1078"/>
    <x v="3"/>
    <s v="Maharashtra"/>
    <s v="Pune"/>
    <s v="Mutual Funds"/>
    <n v="14552"/>
  </r>
  <r>
    <s v="C1078"/>
    <x v="4"/>
    <s v="Maharashtra"/>
    <s v="Pune"/>
    <s v="Mutual Funds"/>
    <n v="11104"/>
  </r>
  <r>
    <s v="C1078"/>
    <x v="5"/>
    <s v="Maharashtra"/>
    <s v="Pune"/>
    <s v="Mutual Funds"/>
    <n v="11249"/>
  </r>
  <r>
    <s v="C1078"/>
    <x v="6"/>
    <s v="Maharashtra"/>
    <s v="Pune"/>
    <s v="Mutual Funds"/>
    <n v="11457"/>
  </r>
  <r>
    <s v="C1078"/>
    <x v="7"/>
    <s v="Maharashtra"/>
    <s v="Pune"/>
    <s v="Mutual Funds"/>
    <n v="11118"/>
  </r>
  <r>
    <s v="C1078"/>
    <x v="8"/>
    <s v="Maharashtra"/>
    <s v="Pune"/>
    <s v="Mutual Funds"/>
    <n v="9277"/>
  </r>
  <r>
    <s v="C1078"/>
    <x v="9"/>
    <s v="Maharashtra"/>
    <s v="Pune"/>
    <s v="Mutual Funds"/>
    <n v="11771"/>
  </r>
  <r>
    <s v="C1078"/>
    <x v="10"/>
    <s v="Maharashtra"/>
    <s v="Pune"/>
    <s v="Mutual Funds"/>
    <n v="14424"/>
  </r>
  <r>
    <s v="C1078"/>
    <x v="11"/>
    <s v="Maharashtra"/>
    <s v="Pune"/>
    <s v="Mutual Funds"/>
    <n v="17830"/>
  </r>
  <r>
    <s v="C1079"/>
    <x v="0"/>
    <s v="Telangana"/>
    <s v="Hyderabad"/>
    <s v="Equity"/>
    <n v="24835"/>
  </r>
  <r>
    <s v="C1079"/>
    <x v="1"/>
    <s v="Telangana"/>
    <s v="Hyderabad"/>
    <s v="Equity"/>
    <n v="21272"/>
  </r>
  <r>
    <s v="C1079"/>
    <x v="2"/>
    <s v="Telangana"/>
    <s v="Hyderabad"/>
    <s v="Equity"/>
    <n v="32742"/>
  </r>
  <r>
    <s v="C1079"/>
    <x v="3"/>
    <s v="Telangana"/>
    <s v="Hyderabad"/>
    <s v="Equity"/>
    <n v="18098"/>
  </r>
  <r>
    <s v="C1079"/>
    <x v="4"/>
    <s v="Telangana"/>
    <s v="Hyderabad"/>
    <s v="Equity"/>
    <n v="22861"/>
  </r>
  <r>
    <s v="C1079"/>
    <x v="5"/>
    <s v="Telangana"/>
    <s v="Hyderabad"/>
    <s v="Equity"/>
    <n v="18586"/>
  </r>
  <r>
    <s v="C1079"/>
    <x v="6"/>
    <s v="Telangana"/>
    <s v="Hyderabad"/>
    <s v="Equity"/>
    <n v="27046"/>
  </r>
  <r>
    <s v="C1079"/>
    <x v="7"/>
    <s v="Telangana"/>
    <s v="Hyderabad"/>
    <s v="Equity"/>
    <n v="21133"/>
  </r>
  <r>
    <s v="C1079"/>
    <x v="8"/>
    <s v="Telangana"/>
    <s v="Hyderabad"/>
    <s v="Equity"/>
    <n v="30746"/>
  </r>
  <r>
    <s v="C1079"/>
    <x v="9"/>
    <s v="Telangana"/>
    <s v="Hyderabad"/>
    <s v="Equity"/>
    <n v="29868"/>
  </r>
  <r>
    <s v="C1079"/>
    <x v="10"/>
    <s v="Telangana"/>
    <s v="Hyderabad"/>
    <s v="Equity"/>
    <n v="24855"/>
  </r>
  <r>
    <s v="C1079"/>
    <x v="11"/>
    <s v="Telangana"/>
    <s v="Hyderabad"/>
    <s v="Equity"/>
    <n v="26497"/>
  </r>
  <r>
    <s v="C1080"/>
    <x v="0"/>
    <s v="Maharashtra"/>
    <s v="Nagpur"/>
    <s v="Mutual Funds"/>
    <n v="15744"/>
  </r>
  <r>
    <s v="C1080"/>
    <x v="1"/>
    <s v="Maharashtra"/>
    <s v="Nagpur"/>
    <s v="Mutual Funds"/>
    <n v="13654"/>
  </r>
  <r>
    <s v="C1080"/>
    <x v="2"/>
    <s v="Maharashtra"/>
    <s v="Nagpur"/>
    <s v="Mutual Funds"/>
    <n v="18835"/>
  </r>
  <r>
    <s v="C1080"/>
    <x v="3"/>
    <s v="Maharashtra"/>
    <s v="Nagpur"/>
    <s v="Mutual Funds"/>
    <n v="12316"/>
  </r>
  <r>
    <s v="C1080"/>
    <x v="4"/>
    <s v="Maharashtra"/>
    <s v="Nagpur"/>
    <s v="Mutual Funds"/>
    <n v="14711"/>
  </r>
  <r>
    <s v="C1080"/>
    <x v="5"/>
    <s v="Maharashtra"/>
    <s v="Nagpur"/>
    <s v="Mutual Funds"/>
    <n v="13724"/>
  </r>
  <r>
    <s v="C1080"/>
    <x v="6"/>
    <s v="Maharashtra"/>
    <s v="Nagpur"/>
    <s v="Mutual Funds"/>
    <n v="12128"/>
  </r>
  <r>
    <s v="C1080"/>
    <x v="7"/>
    <s v="Maharashtra"/>
    <s v="Nagpur"/>
    <s v="Mutual Funds"/>
    <n v="11776"/>
  </r>
  <r>
    <s v="C1080"/>
    <x v="8"/>
    <s v="Maharashtra"/>
    <s v="Nagpur"/>
    <s v="Mutual Funds"/>
    <n v="13651"/>
  </r>
  <r>
    <s v="C1080"/>
    <x v="9"/>
    <s v="Maharashtra"/>
    <s v="Nagpur"/>
    <s v="Mutual Funds"/>
    <n v="12888"/>
  </r>
  <r>
    <s v="C1080"/>
    <x v="10"/>
    <s v="Maharashtra"/>
    <s v="Nagpur"/>
    <s v="Mutual Funds"/>
    <n v="15110"/>
  </r>
  <r>
    <s v="C1080"/>
    <x v="11"/>
    <s v="Maharashtra"/>
    <s v="Nagpur"/>
    <s v="Mutual Funds"/>
    <n v="17204"/>
  </r>
  <r>
    <s v="C1081"/>
    <x v="0"/>
    <s v="Kerala"/>
    <s v="Kochi"/>
    <s v="Equity"/>
    <n v="41056"/>
  </r>
  <r>
    <s v="C1081"/>
    <x v="1"/>
    <s v="Kerala"/>
    <s v="Kochi"/>
    <s v="Equity"/>
    <n v="41847"/>
  </r>
  <r>
    <s v="C1081"/>
    <x v="2"/>
    <s v="Kerala"/>
    <s v="Kochi"/>
    <s v="Equity"/>
    <n v="43550"/>
  </r>
  <r>
    <s v="C1081"/>
    <x v="3"/>
    <s v="Kerala"/>
    <s v="Kochi"/>
    <s v="Equity"/>
    <n v="38076"/>
  </r>
  <r>
    <s v="C1081"/>
    <x v="4"/>
    <s v="Kerala"/>
    <s v="Kochi"/>
    <s v="Equity"/>
    <n v="33953"/>
  </r>
  <r>
    <s v="C1081"/>
    <x v="5"/>
    <s v="Kerala"/>
    <s v="Kochi"/>
    <s v="Equity"/>
    <n v="31604"/>
  </r>
  <r>
    <s v="C1081"/>
    <x v="6"/>
    <s v="Kerala"/>
    <s v="Kochi"/>
    <s v="Equity"/>
    <n v="30713"/>
  </r>
  <r>
    <s v="C1081"/>
    <x v="7"/>
    <s v="Kerala"/>
    <s v="Kochi"/>
    <s v="Equity"/>
    <n v="31662"/>
  </r>
  <r>
    <s v="C1081"/>
    <x v="8"/>
    <s v="Kerala"/>
    <s v="Kochi"/>
    <s v="Equity"/>
    <n v="35638"/>
  </r>
  <r>
    <s v="C1081"/>
    <x v="9"/>
    <s v="Kerala"/>
    <s v="Kochi"/>
    <s v="Equity"/>
    <n v="31030"/>
  </r>
  <r>
    <s v="C1081"/>
    <x v="10"/>
    <s v="Kerala"/>
    <s v="Kochi"/>
    <s v="Equity"/>
    <n v="29845"/>
  </r>
  <r>
    <s v="C1081"/>
    <x v="11"/>
    <s v="Kerala"/>
    <s v="Kochi"/>
    <s v="Equity"/>
    <n v="45390"/>
  </r>
  <r>
    <s v="C1082"/>
    <x v="0"/>
    <s v="Gujarat"/>
    <s v="Vadodara"/>
    <s v="Mutual Funds"/>
    <n v="65177"/>
  </r>
  <r>
    <s v="C1082"/>
    <x v="1"/>
    <s v="Gujarat"/>
    <s v="Vadodara"/>
    <s v="Mutual Funds"/>
    <n v="54875"/>
  </r>
  <r>
    <s v="C1082"/>
    <x v="2"/>
    <s v="Gujarat"/>
    <s v="Vadodara"/>
    <s v="Mutual Funds"/>
    <n v="66450"/>
  </r>
  <r>
    <s v="C1082"/>
    <x v="3"/>
    <s v="Gujarat"/>
    <s v="Vadodara"/>
    <s v="Mutual Funds"/>
    <n v="54442"/>
  </r>
  <r>
    <s v="C1082"/>
    <x v="4"/>
    <s v="Gujarat"/>
    <s v="Vadodara"/>
    <s v="Mutual Funds"/>
    <n v="52957"/>
  </r>
  <r>
    <s v="C1082"/>
    <x v="5"/>
    <s v="Gujarat"/>
    <s v="Vadodara"/>
    <s v="Mutual Funds"/>
    <n v="52850"/>
  </r>
  <r>
    <s v="C1082"/>
    <x v="6"/>
    <s v="Gujarat"/>
    <s v="Vadodara"/>
    <s v="Mutual Funds"/>
    <n v="40733"/>
  </r>
  <r>
    <s v="C1082"/>
    <x v="7"/>
    <s v="Gujarat"/>
    <s v="Vadodara"/>
    <s v="Mutual Funds"/>
    <n v="40211"/>
  </r>
  <r>
    <s v="C1082"/>
    <x v="8"/>
    <s v="Gujarat"/>
    <s v="Vadodara"/>
    <s v="Mutual Funds"/>
    <n v="47993"/>
  </r>
  <r>
    <s v="C1082"/>
    <x v="9"/>
    <s v="Gujarat"/>
    <s v="Vadodara"/>
    <s v="Mutual Funds"/>
    <n v="51992"/>
  </r>
  <r>
    <s v="C1082"/>
    <x v="10"/>
    <s v="Gujarat"/>
    <s v="Vadodara"/>
    <s v="Mutual Funds"/>
    <n v="52490"/>
  </r>
  <r>
    <s v="C1082"/>
    <x v="11"/>
    <s v="Gujarat"/>
    <s v="Vadodara"/>
    <s v="Mutual Funds"/>
    <n v="46488"/>
  </r>
  <r>
    <s v="C1083"/>
    <x v="0"/>
    <s v="Telangana"/>
    <s v="Hyderabad"/>
    <s v="Equity"/>
    <n v="2757"/>
  </r>
  <r>
    <s v="C1083"/>
    <x v="1"/>
    <s v="Telangana"/>
    <s v="Hyderabad"/>
    <s v="Equity"/>
    <n v="1862"/>
  </r>
  <r>
    <s v="C1083"/>
    <x v="2"/>
    <s v="Telangana"/>
    <s v="Hyderabad"/>
    <s v="Equity"/>
    <n v="2570"/>
  </r>
  <r>
    <s v="C1083"/>
    <x v="3"/>
    <s v="Telangana"/>
    <s v="Hyderabad"/>
    <s v="Equity"/>
    <n v="2220"/>
  </r>
  <r>
    <s v="C1083"/>
    <x v="4"/>
    <s v="Telangana"/>
    <s v="Hyderabad"/>
    <s v="Equity"/>
    <n v="1300"/>
  </r>
  <r>
    <s v="C1083"/>
    <x v="5"/>
    <s v="Telangana"/>
    <s v="Hyderabad"/>
    <s v="Equity"/>
    <n v="1727"/>
  </r>
  <r>
    <s v="C1083"/>
    <x v="6"/>
    <s v="Telangana"/>
    <s v="Hyderabad"/>
    <s v="Equity"/>
    <n v="1681"/>
  </r>
  <r>
    <s v="C1083"/>
    <x v="7"/>
    <s v="Telangana"/>
    <s v="Hyderabad"/>
    <s v="Equity"/>
    <n v="1731"/>
  </r>
  <r>
    <s v="C1083"/>
    <x v="8"/>
    <s v="Telangana"/>
    <s v="Hyderabad"/>
    <s v="Equity"/>
    <n v="1907"/>
  </r>
  <r>
    <s v="C1083"/>
    <x v="9"/>
    <s v="Telangana"/>
    <s v="Hyderabad"/>
    <s v="Equity"/>
    <n v="2390"/>
  </r>
  <r>
    <s v="C1083"/>
    <x v="10"/>
    <s v="Telangana"/>
    <s v="Hyderabad"/>
    <s v="Equity"/>
    <n v="2275"/>
  </r>
  <r>
    <s v="C1083"/>
    <x v="11"/>
    <s v="Telangana"/>
    <s v="Hyderabad"/>
    <s v="Equity"/>
    <n v="2669"/>
  </r>
  <r>
    <s v="C1084"/>
    <x v="0"/>
    <s v="Maharashtra"/>
    <s v="Pune"/>
    <s v="Fixed Deposits"/>
    <n v="12787"/>
  </r>
  <r>
    <s v="C1084"/>
    <x v="1"/>
    <s v="Maharashtra"/>
    <s v="Pune"/>
    <s v="Fixed Deposits"/>
    <n v="8912"/>
  </r>
  <r>
    <s v="C1084"/>
    <x v="2"/>
    <s v="Maharashtra"/>
    <s v="Pune"/>
    <s v="Fixed Deposits"/>
    <n v="10349"/>
  </r>
  <r>
    <s v="C1084"/>
    <x v="3"/>
    <s v="Maharashtra"/>
    <s v="Pune"/>
    <s v="Fixed Deposits"/>
    <n v="8636"/>
  </r>
  <r>
    <s v="C1084"/>
    <x v="4"/>
    <s v="Maharashtra"/>
    <s v="Pune"/>
    <s v="Fixed Deposits"/>
    <n v="11046"/>
  </r>
  <r>
    <s v="C1084"/>
    <x v="5"/>
    <s v="Maharashtra"/>
    <s v="Pune"/>
    <s v="Fixed Deposits"/>
    <n v="10482"/>
  </r>
  <r>
    <s v="C1084"/>
    <x v="6"/>
    <s v="Maharashtra"/>
    <s v="Pune"/>
    <s v="Fixed Deposits"/>
    <n v="9713"/>
  </r>
  <r>
    <s v="C1084"/>
    <x v="7"/>
    <s v="Maharashtra"/>
    <s v="Pune"/>
    <s v="Fixed Deposits"/>
    <n v="9723"/>
  </r>
  <r>
    <s v="C1084"/>
    <x v="8"/>
    <s v="Maharashtra"/>
    <s v="Pune"/>
    <s v="Fixed Deposits"/>
    <n v="13885"/>
  </r>
  <r>
    <s v="C1084"/>
    <x v="9"/>
    <s v="Maharashtra"/>
    <s v="Pune"/>
    <s v="Fixed Deposits"/>
    <n v="10133"/>
  </r>
  <r>
    <s v="C1084"/>
    <x v="10"/>
    <s v="Maharashtra"/>
    <s v="Pune"/>
    <s v="Fixed Deposits"/>
    <n v="13224"/>
  </r>
  <r>
    <s v="C1084"/>
    <x v="11"/>
    <s v="Maharashtra"/>
    <s v="Pune"/>
    <s v="Fixed Deposits"/>
    <n v="13393"/>
  </r>
  <r>
    <s v="C1085"/>
    <x v="0"/>
    <s v="Delhi"/>
    <s v="New Delhi"/>
    <s v="Equity"/>
    <n v="7163"/>
  </r>
  <r>
    <s v="C1085"/>
    <x v="1"/>
    <s v="Delhi"/>
    <s v="New Delhi"/>
    <s v="Equity"/>
    <n v="7136"/>
  </r>
  <r>
    <s v="C1085"/>
    <x v="2"/>
    <s v="Delhi"/>
    <s v="New Delhi"/>
    <s v="Equity"/>
    <n v="9591"/>
  </r>
  <r>
    <s v="C1085"/>
    <x v="3"/>
    <s v="Delhi"/>
    <s v="New Delhi"/>
    <s v="Equity"/>
    <n v="5934"/>
  </r>
  <r>
    <s v="C1085"/>
    <x v="4"/>
    <s v="Delhi"/>
    <s v="New Delhi"/>
    <s v="Equity"/>
    <n v="6618"/>
  </r>
  <r>
    <s v="C1085"/>
    <x v="5"/>
    <s v="Delhi"/>
    <s v="New Delhi"/>
    <s v="Equity"/>
    <n v="6212"/>
  </r>
  <r>
    <s v="C1085"/>
    <x v="6"/>
    <s v="Delhi"/>
    <s v="New Delhi"/>
    <s v="Equity"/>
    <n v="5679"/>
  </r>
  <r>
    <s v="C1085"/>
    <x v="7"/>
    <s v="Delhi"/>
    <s v="New Delhi"/>
    <s v="Equity"/>
    <n v="5956"/>
  </r>
  <r>
    <s v="C1085"/>
    <x v="8"/>
    <s v="Delhi"/>
    <s v="New Delhi"/>
    <s v="Equity"/>
    <n v="5694"/>
  </r>
  <r>
    <s v="C1085"/>
    <x v="9"/>
    <s v="Delhi"/>
    <s v="New Delhi"/>
    <s v="Equity"/>
    <n v="6190"/>
  </r>
  <r>
    <s v="C1085"/>
    <x v="10"/>
    <s v="Delhi"/>
    <s v="New Delhi"/>
    <s v="Equity"/>
    <n v="6199"/>
  </r>
  <r>
    <s v="C1085"/>
    <x v="11"/>
    <s v="Delhi"/>
    <s v="New Delhi"/>
    <s v="Equity"/>
    <n v="8499"/>
  </r>
  <r>
    <s v="C1086"/>
    <x v="0"/>
    <s v="Delhi"/>
    <s v="New Delhi"/>
    <s v="Mutual Funds"/>
    <n v="31798"/>
  </r>
  <r>
    <s v="C1086"/>
    <x v="1"/>
    <s v="Delhi"/>
    <s v="New Delhi"/>
    <s v="Mutual Funds"/>
    <n v="22941"/>
  </r>
  <r>
    <s v="C1086"/>
    <x v="2"/>
    <s v="Delhi"/>
    <s v="New Delhi"/>
    <s v="Mutual Funds"/>
    <n v="32554"/>
  </r>
  <r>
    <s v="C1086"/>
    <x v="3"/>
    <s v="Delhi"/>
    <s v="New Delhi"/>
    <s v="Mutual Funds"/>
    <n v="15951"/>
  </r>
  <r>
    <s v="C1086"/>
    <x v="4"/>
    <s v="Delhi"/>
    <s v="New Delhi"/>
    <s v="Mutual Funds"/>
    <n v="25016"/>
  </r>
  <r>
    <s v="C1086"/>
    <x v="5"/>
    <s v="Delhi"/>
    <s v="New Delhi"/>
    <s v="Mutual Funds"/>
    <n v="26576"/>
  </r>
  <r>
    <s v="C1086"/>
    <x v="6"/>
    <s v="Delhi"/>
    <s v="New Delhi"/>
    <s v="Mutual Funds"/>
    <n v="24849"/>
  </r>
  <r>
    <s v="C1086"/>
    <x v="7"/>
    <s v="Delhi"/>
    <s v="New Delhi"/>
    <s v="Mutual Funds"/>
    <n v="32532"/>
  </r>
  <r>
    <s v="C1086"/>
    <x v="8"/>
    <s v="Delhi"/>
    <s v="New Delhi"/>
    <s v="Mutual Funds"/>
    <n v="29968"/>
  </r>
  <r>
    <s v="C1086"/>
    <x v="9"/>
    <s v="Delhi"/>
    <s v="New Delhi"/>
    <s v="Mutual Funds"/>
    <n v="30729"/>
  </r>
  <r>
    <s v="C1086"/>
    <x v="10"/>
    <s v="Delhi"/>
    <s v="New Delhi"/>
    <s v="Mutual Funds"/>
    <n v="23510"/>
  </r>
  <r>
    <s v="C1086"/>
    <x v="11"/>
    <s v="Delhi"/>
    <s v="New Delhi"/>
    <s v="Mutual Funds"/>
    <n v="32313"/>
  </r>
  <r>
    <s v="C1087"/>
    <x v="0"/>
    <s v="Uttar Pradesh"/>
    <s v="Kanpur"/>
    <s v="Mutual Funds"/>
    <n v="33871"/>
  </r>
  <r>
    <s v="C1087"/>
    <x v="1"/>
    <s v="Uttar Pradesh"/>
    <s v="Kanpur"/>
    <s v="Mutual Funds"/>
    <n v="27826"/>
  </r>
  <r>
    <s v="C1087"/>
    <x v="2"/>
    <s v="Uttar Pradesh"/>
    <s v="Kanpur"/>
    <s v="Mutual Funds"/>
    <n v="36160"/>
  </r>
  <r>
    <s v="C1087"/>
    <x v="3"/>
    <s v="Uttar Pradesh"/>
    <s v="Kanpur"/>
    <s v="Mutual Funds"/>
    <n v="23461"/>
  </r>
  <r>
    <s v="C1087"/>
    <x v="4"/>
    <s v="Uttar Pradesh"/>
    <s v="Kanpur"/>
    <s v="Mutual Funds"/>
    <n v="25045"/>
  </r>
  <r>
    <s v="C1087"/>
    <x v="5"/>
    <s v="Uttar Pradesh"/>
    <s v="Kanpur"/>
    <s v="Mutual Funds"/>
    <n v="33077"/>
  </r>
  <r>
    <s v="C1087"/>
    <x v="6"/>
    <s v="Uttar Pradesh"/>
    <s v="Kanpur"/>
    <s v="Mutual Funds"/>
    <n v="27883"/>
  </r>
  <r>
    <s v="C1087"/>
    <x v="7"/>
    <s v="Uttar Pradesh"/>
    <s v="Kanpur"/>
    <s v="Mutual Funds"/>
    <n v="27143"/>
  </r>
  <r>
    <s v="C1087"/>
    <x v="8"/>
    <s v="Uttar Pradesh"/>
    <s v="Kanpur"/>
    <s v="Mutual Funds"/>
    <n v="31294"/>
  </r>
  <r>
    <s v="C1087"/>
    <x v="9"/>
    <s v="Uttar Pradesh"/>
    <s v="Kanpur"/>
    <s v="Mutual Funds"/>
    <n v="37184"/>
  </r>
  <r>
    <s v="C1087"/>
    <x v="10"/>
    <s v="Uttar Pradesh"/>
    <s v="Kanpur"/>
    <s v="Mutual Funds"/>
    <n v="33594"/>
  </r>
  <r>
    <s v="C1087"/>
    <x v="11"/>
    <s v="Uttar Pradesh"/>
    <s v="Kanpur"/>
    <s v="Mutual Funds"/>
    <n v="40772"/>
  </r>
  <r>
    <s v="C1088"/>
    <x v="0"/>
    <s v="Gujarat"/>
    <s v="Ahmedabad"/>
    <s v="Fixed Deposits"/>
    <n v="5671"/>
  </r>
  <r>
    <s v="C1088"/>
    <x v="1"/>
    <s v="Gujarat"/>
    <s v="Ahmedabad"/>
    <s v="Fixed Deposits"/>
    <n v="5023"/>
  </r>
  <r>
    <s v="C1088"/>
    <x v="2"/>
    <s v="Gujarat"/>
    <s v="Ahmedabad"/>
    <s v="Fixed Deposits"/>
    <n v="7440"/>
  </r>
  <r>
    <s v="C1088"/>
    <x v="3"/>
    <s v="Gujarat"/>
    <s v="Ahmedabad"/>
    <s v="Fixed Deposits"/>
    <n v="6735"/>
  </r>
  <r>
    <s v="C1088"/>
    <x v="4"/>
    <s v="Gujarat"/>
    <s v="Ahmedabad"/>
    <s v="Fixed Deposits"/>
    <n v="6275"/>
  </r>
  <r>
    <s v="C1088"/>
    <x v="5"/>
    <s v="Gujarat"/>
    <s v="Ahmedabad"/>
    <s v="Fixed Deposits"/>
    <n v="5631"/>
  </r>
  <r>
    <s v="C1088"/>
    <x v="6"/>
    <s v="Gujarat"/>
    <s v="Ahmedabad"/>
    <s v="Fixed Deposits"/>
    <n v="5106"/>
  </r>
  <r>
    <s v="C1088"/>
    <x v="7"/>
    <s v="Gujarat"/>
    <s v="Ahmedabad"/>
    <s v="Fixed Deposits"/>
    <n v="6054"/>
  </r>
  <r>
    <s v="C1088"/>
    <x v="8"/>
    <s v="Gujarat"/>
    <s v="Ahmedabad"/>
    <s v="Fixed Deposits"/>
    <n v="6089"/>
  </r>
  <r>
    <s v="C1088"/>
    <x v="9"/>
    <s v="Gujarat"/>
    <s v="Ahmedabad"/>
    <s v="Fixed Deposits"/>
    <n v="3993"/>
  </r>
  <r>
    <s v="C1088"/>
    <x v="10"/>
    <s v="Gujarat"/>
    <s v="Ahmedabad"/>
    <s v="Fixed Deposits"/>
    <n v="5107"/>
  </r>
  <r>
    <s v="C1088"/>
    <x v="11"/>
    <s v="Gujarat"/>
    <s v="Ahmedabad"/>
    <s v="Fixed Deposits"/>
    <n v="7009"/>
  </r>
  <r>
    <s v="C1089"/>
    <x v="0"/>
    <s v="Kerala"/>
    <s v="Kochi"/>
    <s v="Equity"/>
    <n v="1761"/>
  </r>
  <r>
    <s v="C1089"/>
    <x v="1"/>
    <s v="Kerala"/>
    <s v="Kochi"/>
    <s v="Equity"/>
    <n v="1737"/>
  </r>
  <r>
    <s v="C1089"/>
    <x v="2"/>
    <s v="Kerala"/>
    <s v="Kochi"/>
    <s v="Equity"/>
    <n v="2327"/>
  </r>
  <r>
    <s v="C1089"/>
    <x v="3"/>
    <s v="Kerala"/>
    <s v="Kochi"/>
    <s v="Equity"/>
    <n v="1881"/>
  </r>
  <r>
    <s v="C1089"/>
    <x v="4"/>
    <s v="Kerala"/>
    <s v="Kochi"/>
    <s v="Equity"/>
    <n v="1834"/>
  </r>
  <r>
    <s v="C1089"/>
    <x v="5"/>
    <s v="Kerala"/>
    <s v="Kochi"/>
    <s v="Equity"/>
    <n v="1813"/>
  </r>
  <r>
    <s v="C1089"/>
    <x v="6"/>
    <s v="Kerala"/>
    <s v="Kochi"/>
    <s v="Equity"/>
    <n v="1996"/>
  </r>
  <r>
    <s v="C1089"/>
    <x v="7"/>
    <s v="Kerala"/>
    <s v="Kochi"/>
    <s v="Equity"/>
    <n v="1780"/>
  </r>
  <r>
    <s v="C1089"/>
    <x v="8"/>
    <s v="Kerala"/>
    <s v="Kochi"/>
    <s v="Equity"/>
    <n v="1887"/>
  </r>
  <r>
    <s v="C1089"/>
    <x v="9"/>
    <s v="Kerala"/>
    <s v="Kochi"/>
    <s v="Equity"/>
    <n v="1689"/>
  </r>
  <r>
    <s v="C1089"/>
    <x v="10"/>
    <s v="Kerala"/>
    <s v="Kochi"/>
    <s v="Equity"/>
    <n v="2414"/>
  </r>
  <r>
    <s v="C1089"/>
    <x v="11"/>
    <s v="Kerala"/>
    <s v="Kochi"/>
    <s v="Equity"/>
    <n v="2206"/>
  </r>
  <r>
    <s v="C1090"/>
    <x v="0"/>
    <s v="Tamil Nadu"/>
    <s v="Chennai"/>
    <s v="Mutual Funds"/>
    <n v="21163"/>
  </r>
  <r>
    <s v="C1090"/>
    <x v="1"/>
    <s v="Tamil Nadu"/>
    <s v="Chennai"/>
    <s v="Mutual Funds"/>
    <n v="21710"/>
  </r>
  <r>
    <s v="C1090"/>
    <x v="2"/>
    <s v="Tamil Nadu"/>
    <s v="Chennai"/>
    <s v="Mutual Funds"/>
    <n v="24764"/>
  </r>
  <r>
    <s v="C1090"/>
    <x v="3"/>
    <s v="Tamil Nadu"/>
    <s v="Chennai"/>
    <s v="Mutual Funds"/>
    <n v="19476"/>
  </r>
  <r>
    <s v="C1090"/>
    <x v="4"/>
    <s v="Tamil Nadu"/>
    <s v="Chennai"/>
    <s v="Mutual Funds"/>
    <n v="21153"/>
  </r>
  <r>
    <s v="C1090"/>
    <x v="5"/>
    <s v="Tamil Nadu"/>
    <s v="Chennai"/>
    <s v="Mutual Funds"/>
    <n v="19386"/>
  </r>
  <r>
    <s v="C1090"/>
    <x v="6"/>
    <s v="Tamil Nadu"/>
    <s v="Chennai"/>
    <s v="Mutual Funds"/>
    <n v="25184"/>
  </r>
  <r>
    <s v="C1090"/>
    <x v="7"/>
    <s v="Tamil Nadu"/>
    <s v="Chennai"/>
    <s v="Mutual Funds"/>
    <n v="19612"/>
  </r>
  <r>
    <s v="C1090"/>
    <x v="8"/>
    <s v="Tamil Nadu"/>
    <s v="Chennai"/>
    <s v="Mutual Funds"/>
    <n v="23060"/>
  </r>
  <r>
    <s v="C1090"/>
    <x v="9"/>
    <s v="Tamil Nadu"/>
    <s v="Chennai"/>
    <s v="Mutual Funds"/>
    <n v="16451"/>
  </r>
  <r>
    <s v="C1090"/>
    <x v="10"/>
    <s v="Tamil Nadu"/>
    <s v="Chennai"/>
    <s v="Mutual Funds"/>
    <n v="20325"/>
  </r>
  <r>
    <s v="C1090"/>
    <x v="11"/>
    <s v="Tamil Nadu"/>
    <s v="Chennai"/>
    <s v="Mutual Funds"/>
    <n v="22297"/>
  </r>
  <r>
    <s v="C1091"/>
    <x v="0"/>
    <s v="Maharashtra"/>
    <s v="Nagpur"/>
    <s v="Gold"/>
    <n v="8762"/>
  </r>
  <r>
    <s v="C1091"/>
    <x v="1"/>
    <s v="Maharashtra"/>
    <s v="Nagpur"/>
    <s v="Gold"/>
    <n v="9038"/>
  </r>
  <r>
    <s v="C1091"/>
    <x v="2"/>
    <s v="Maharashtra"/>
    <s v="Nagpur"/>
    <s v="Gold"/>
    <n v="12668"/>
  </r>
  <r>
    <s v="C1091"/>
    <x v="3"/>
    <s v="Maharashtra"/>
    <s v="Nagpur"/>
    <s v="Gold"/>
    <n v="8865"/>
  </r>
  <r>
    <s v="C1091"/>
    <x v="4"/>
    <s v="Maharashtra"/>
    <s v="Nagpur"/>
    <s v="Gold"/>
    <n v="8062"/>
  </r>
  <r>
    <s v="C1091"/>
    <x v="5"/>
    <s v="Maharashtra"/>
    <s v="Nagpur"/>
    <s v="Gold"/>
    <n v="7543"/>
  </r>
  <r>
    <s v="C1091"/>
    <x v="6"/>
    <s v="Maharashtra"/>
    <s v="Nagpur"/>
    <s v="Gold"/>
    <n v="8998"/>
  </r>
  <r>
    <s v="C1091"/>
    <x v="7"/>
    <s v="Maharashtra"/>
    <s v="Nagpur"/>
    <s v="Gold"/>
    <n v="10203"/>
  </r>
  <r>
    <s v="C1091"/>
    <x v="8"/>
    <s v="Maharashtra"/>
    <s v="Nagpur"/>
    <s v="Gold"/>
    <n v="8816"/>
  </r>
  <r>
    <s v="C1091"/>
    <x v="9"/>
    <s v="Maharashtra"/>
    <s v="Nagpur"/>
    <s v="Gold"/>
    <n v="10022"/>
  </r>
  <r>
    <s v="C1091"/>
    <x v="10"/>
    <s v="Maharashtra"/>
    <s v="Nagpur"/>
    <s v="Gold"/>
    <n v="9704"/>
  </r>
  <r>
    <s v="C1091"/>
    <x v="11"/>
    <s v="Maharashtra"/>
    <s v="Nagpur"/>
    <s v="Gold"/>
    <n v="11575"/>
  </r>
  <r>
    <s v="C1092"/>
    <x v="0"/>
    <s v="Uttar Pradesh"/>
    <s v="Lucknow"/>
    <s v="Equity"/>
    <n v="4763"/>
  </r>
  <r>
    <s v="C1092"/>
    <x v="1"/>
    <s v="Uttar Pradesh"/>
    <s v="Lucknow"/>
    <s v="Equity"/>
    <n v="4505"/>
  </r>
  <r>
    <s v="C1092"/>
    <x v="2"/>
    <s v="Uttar Pradesh"/>
    <s v="Lucknow"/>
    <s v="Equity"/>
    <n v="6586"/>
  </r>
  <r>
    <s v="C1092"/>
    <x v="3"/>
    <s v="Uttar Pradesh"/>
    <s v="Lucknow"/>
    <s v="Equity"/>
    <n v="5511"/>
  </r>
  <r>
    <s v="C1092"/>
    <x v="4"/>
    <s v="Uttar Pradesh"/>
    <s v="Lucknow"/>
    <s v="Equity"/>
    <n v="4164"/>
  </r>
  <r>
    <s v="C1092"/>
    <x v="5"/>
    <s v="Uttar Pradesh"/>
    <s v="Lucknow"/>
    <s v="Equity"/>
    <n v="3391"/>
  </r>
  <r>
    <s v="C1092"/>
    <x v="6"/>
    <s v="Uttar Pradesh"/>
    <s v="Lucknow"/>
    <s v="Equity"/>
    <n v="4124"/>
  </r>
  <r>
    <s v="C1092"/>
    <x v="7"/>
    <s v="Uttar Pradesh"/>
    <s v="Lucknow"/>
    <s v="Equity"/>
    <n v="5102"/>
  </r>
  <r>
    <s v="C1092"/>
    <x v="8"/>
    <s v="Uttar Pradesh"/>
    <s v="Lucknow"/>
    <s v="Equity"/>
    <n v="3860"/>
  </r>
  <r>
    <s v="C1092"/>
    <x v="9"/>
    <s v="Uttar Pradesh"/>
    <s v="Lucknow"/>
    <s v="Equity"/>
    <n v="4244"/>
  </r>
  <r>
    <s v="C1092"/>
    <x v="10"/>
    <s v="Uttar Pradesh"/>
    <s v="Lucknow"/>
    <s v="Equity"/>
    <n v="5317"/>
  </r>
  <r>
    <s v="C1092"/>
    <x v="11"/>
    <s v="Uttar Pradesh"/>
    <s v="Lucknow"/>
    <s v="Equity"/>
    <n v="5824"/>
  </r>
  <r>
    <s v="C1093"/>
    <x v="0"/>
    <s v="Uttar Pradesh"/>
    <s v="Noida"/>
    <s v="Mutual Funds"/>
    <n v="91880"/>
  </r>
  <r>
    <s v="C1093"/>
    <x v="1"/>
    <s v="Uttar Pradesh"/>
    <s v="Noida"/>
    <s v="Mutual Funds"/>
    <n v="61428"/>
  </r>
  <r>
    <s v="C1093"/>
    <x v="2"/>
    <s v="Uttar Pradesh"/>
    <s v="Noida"/>
    <s v="Mutual Funds"/>
    <n v="91167"/>
  </r>
  <r>
    <s v="C1093"/>
    <x v="3"/>
    <s v="Uttar Pradesh"/>
    <s v="Noida"/>
    <s v="Mutual Funds"/>
    <n v="83584"/>
  </r>
  <r>
    <s v="C1093"/>
    <x v="4"/>
    <s v="Uttar Pradesh"/>
    <s v="Noida"/>
    <s v="Mutual Funds"/>
    <n v="59838"/>
  </r>
  <r>
    <s v="C1093"/>
    <x v="5"/>
    <s v="Uttar Pradesh"/>
    <s v="Noida"/>
    <s v="Mutual Funds"/>
    <n v="83510"/>
  </r>
  <r>
    <s v="C1093"/>
    <x v="6"/>
    <s v="Uttar Pradesh"/>
    <s v="Noida"/>
    <s v="Mutual Funds"/>
    <n v="57714"/>
  </r>
  <r>
    <s v="C1093"/>
    <x v="7"/>
    <s v="Uttar Pradesh"/>
    <s v="Noida"/>
    <s v="Mutual Funds"/>
    <n v="76104"/>
  </r>
  <r>
    <s v="C1093"/>
    <x v="8"/>
    <s v="Uttar Pradesh"/>
    <s v="Noida"/>
    <s v="Mutual Funds"/>
    <n v="70285"/>
  </r>
  <r>
    <s v="C1093"/>
    <x v="9"/>
    <s v="Uttar Pradesh"/>
    <s v="Noida"/>
    <s v="Mutual Funds"/>
    <n v="64817"/>
  </r>
  <r>
    <s v="C1093"/>
    <x v="10"/>
    <s v="Uttar Pradesh"/>
    <s v="Noida"/>
    <s v="Mutual Funds"/>
    <n v="74081"/>
  </r>
  <r>
    <s v="C1093"/>
    <x v="11"/>
    <s v="Uttar Pradesh"/>
    <s v="Noida"/>
    <s v="Mutual Funds"/>
    <n v="96224"/>
  </r>
  <r>
    <s v="C1094"/>
    <x v="0"/>
    <s v="West Bengal"/>
    <s v="Kolkata"/>
    <s v="Mutual Funds"/>
    <n v="20811"/>
  </r>
  <r>
    <s v="C1094"/>
    <x v="1"/>
    <s v="West Bengal"/>
    <s v="Kolkata"/>
    <s v="Mutual Funds"/>
    <n v="20450"/>
  </r>
  <r>
    <s v="C1094"/>
    <x v="2"/>
    <s v="West Bengal"/>
    <s v="Kolkata"/>
    <s v="Mutual Funds"/>
    <n v="27586"/>
  </r>
  <r>
    <s v="C1094"/>
    <x v="3"/>
    <s v="West Bengal"/>
    <s v="Kolkata"/>
    <s v="Mutual Funds"/>
    <n v="14951"/>
  </r>
  <r>
    <s v="C1094"/>
    <x v="4"/>
    <s v="West Bengal"/>
    <s v="Kolkata"/>
    <s v="Mutual Funds"/>
    <n v="14471"/>
  </r>
  <r>
    <s v="C1094"/>
    <x v="5"/>
    <s v="West Bengal"/>
    <s v="Kolkata"/>
    <s v="Mutual Funds"/>
    <n v="14208"/>
  </r>
  <r>
    <s v="C1094"/>
    <x v="6"/>
    <s v="West Bengal"/>
    <s v="Kolkata"/>
    <s v="Mutual Funds"/>
    <n v="14453"/>
  </r>
  <r>
    <s v="C1094"/>
    <x v="7"/>
    <s v="West Bengal"/>
    <s v="Kolkata"/>
    <s v="Mutual Funds"/>
    <n v="19141"/>
  </r>
  <r>
    <s v="C1094"/>
    <x v="8"/>
    <s v="West Bengal"/>
    <s v="Kolkata"/>
    <s v="Mutual Funds"/>
    <n v="19354"/>
  </r>
  <r>
    <s v="C1094"/>
    <x v="9"/>
    <s v="West Bengal"/>
    <s v="Kolkata"/>
    <s v="Mutual Funds"/>
    <n v="17280"/>
  </r>
  <r>
    <s v="C1094"/>
    <x v="10"/>
    <s v="West Bengal"/>
    <s v="Kolkata"/>
    <s v="Mutual Funds"/>
    <n v="19314"/>
  </r>
  <r>
    <s v="C1094"/>
    <x v="11"/>
    <s v="West Bengal"/>
    <s v="Kolkata"/>
    <s v="Mutual Funds"/>
    <n v="25951"/>
  </r>
  <r>
    <s v="C1095"/>
    <x v="0"/>
    <s v="Odisha"/>
    <s v="Bhubaneswar"/>
    <s v="Bonds"/>
    <n v="37716"/>
  </r>
  <r>
    <s v="C1095"/>
    <x v="1"/>
    <s v="Odisha"/>
    <s v="Bhubaneswar"/>
    <s v="Bonds"/>
    <n v="26777"/>
  </r>
  <r>
    <s v="C1095"/>
    <x v="2"/>
    <s v="Odisha"/>
    <s v="Bhubaneswar"/>
    <s v="Bonds"/>
    <n v="22068"/>
  </r>
  <r>
    <s v="C1095"/>
    <x v="3"/>
    <s v="Odisha"/>
    <s v="Bhubaneswar"/>
    <s v="Bonds"/>
    <n v="26624"/>
  </r>
  <r>
    <s v="C1095"/>
    <x v="4"/>
    <s v="Odisha"/>
    <s v="Bhubaneswar"/>
    <s v="Bonds"/>
    <n v="28143"/>
  </r>
  <r>
    <s v="C1095"/>
    <x v="5"/>
    <s v="Odisha"/>
    <s v="Bhubaneswar"/>
    <s v="Bonds"/>
    <n v="25549"/>
  </r>
  <r>
    <s v="C1095"/>
    <x v="6"/>
    <s v="Odisha"/>
    <s v="Bhubaneswar"/>
    <s v="Bonds"/>
    <n v="25987"/>
  </r>
  <r>
    <s v="C1095"/>
    <x v="7"/>
    <s v="Odisha"/>
    <s v="Bhubaneswar"/>
    <s v="Bonds"/>
    <n v="25411"/>
  </r>
  <r>
    <s v="C1095"/>
    <x v="8"/>
    <s v="Odisha"/>
    <s v="Bhubaneswar"/>
    <s v="Bonds"/>
    <n v="21972"/>
  </r>
  <r>
    <s v="C1095"/>
    <x v="9"/>
    <s v="Odisha"/>
    <s v="Bhubaneswar"/>
    <s v="Bonds"/>
    <n v="23874"/>
  </r>
  <r>
    <s v="C1095"/>
    <x v="10"/>
    <s v="Odisha"/>
    <s v="Bhubaneswar"/>
    <s v="Bonds"/>
    <n v="26890"/>
  </r>
  <r>
    <s v="C1095"/>
    <x v="11"/>
    <s v="Odisha"/>
    <s v="Bhubaneswar"/>
    <s v="Bonds"/>
    <n v="36249"/>
  </r>
  <r>
    <s v="C1096"/>
    <x v="0"/>
    <s v="Tamil Nadu"/>
    <s v="Coimbatore"/>
    <s v="Mutual Funds"/>
    <n v="22157"/>
  </r>
  <r>
    <s v="C1096"/>
    <x v="1"/>
    <s v="Tamil Nadu"/>
    <s v="Coimbatore"/>
    <s v="Mutual Funds"/>
    <n v="22342"/>
  </r>
  <r>
    <s v="C1096"/>
    <x v="2"/>
    <s v="Tamil Nadu"/>
    <s v="Coimbatore"/>
    <s v="Mutual Funds"/>
    <n v="28547"/>
  </r>
  <r>
    <s v="C1096"/>
    <x v="3"/>
    <s v="Tamil Nadu"/>
    <s v="Coimbatore"/>
    <s v="Mutual Funds"/>
    <n v="25176"/>
  </r>
  <r>
    <s v="C1096"/>
    <x v="4"/>
    <s v="Tamil Nadu"/>
    <s v="Coimbatore"/>
    <s v="Mutual Funds"/>
    <n v="20322"/>
  </r>
  <r>
    <s v="C1096"/>
    <x v="5"/>
    <s v="Tamil Nadu"/>
    <s v="Coimbatore"/>
    <s v="Mutual Funds"/>
    <n v="15602"/>
  </r>
  <r>
    <s v="C1096"/>
    <x v="6"/>
    <s v="Tamil Nadu"/>
    <s v="Coimbatore"/>
    <s v="Mutual Funds"/>
    <n v="20960"/>
  </r>
  <r>
    <s v="C1096"/>
    <x v="7"/>
    <s v="Tamil Nadu"/>
    <s v="Coimbatore"/>
    <s v="Mutual Funds"/>
    <n v="25269"/>
  </r>
  <r>
    <s v="C1096"/>
    <x v="8"/>
    <s v="Tamil Nadu"/>
    <s v="Coimbatore"/>
    <s v="Mutual Funds"/>
    <n v="23285"/>
  </r>
  <r>
    <s v="C1096"/>
    <x v="9"/>
    <s v="Tamil Nadu"/>
    <s v="Coimbatore"/>
    <s v="Mutual Funds"/>
    <n v="19721"/>
  </r>
  <r>
    <s v="C1096"/>
    <x v="10"/>
    <s v="Tamil Nadu"/>
    <s v="Coimbatore"/>
    <s v="Mutual Funds"/>
    <n v="19635"/>
  </r>
  <r>
    <s v="C1096"/>
    <x v="11"/>
    <s v="Tamil Nadu"/>
    <s v="Coimbatore"/>
    <s v="Mutual Funds"/>
    <n v="22713"/>
  </r>
  <r>
    <s v="C1097"/>
    <x v="0"/>
    <s v="West Bengal"/>
    <s v="Kolkata"/>
    <s v="Bonds"/>
    <n v="14539"/>
  </r>
  <r>
    <s v="C1097"/>
    <x v="1"/>
    <s v="West Bengal"/>
    <s v="Kolkata"/>
    <s v="Bonds"/>
    <n v="9466"/>
  </r>
  <r>
    <s v="C1097"/>
    <x v="2"/>
    <s v="West Bengal"/>
    <s v="Kolkata"/>
    <s v="Bonds"/>
    <n v="11765"/>
  </r>
  <r>
    <s v="C1097"/>
    <x v="3"/>
    <s v="West Bengal"/>
    <s v="Kolkata"/>
    <s v="Bonds"/>
    <n v="9583"/>
  </r>
  <r>
    <s v="C1097"/>
    <x v="4"/>
    <s v="West Bengal"/>
    <s v="Kolkata"/>
    <s v="Bonds"/>
    <n v="9184"/>
  </r>
  <r>
    <s v="C1097"/>
    <x v="5"/>
    <s v="West Bengal"/>
    <s v="Kolkata"/>
    <s v="Bonds"/>
    <n v="11406"/>
  </r>
  <r>
    <s v="C1097"/>
    <x v="6"/>
    <s v="West Bengal"/>
    <s v="Kolkata"/>
    <s v="Bonds"/>
    <n v="7868"/>
  </r>
  <r>
    <s v="C1097"/>
    <x v="7"/>
    <s v="West Bengal"/>
    <s v="Kolkata"/>
    <s v="Bonds"/>
    <n v="10692"/>
  </r>
  <r>
    <s v="C1097"/>
    <x v="8"/>
    <s v="West Bengal"/>
    <s v="Kolkata"/>
    <s v="Bonds"/>
    <n v="10149"/>
  </r>
  <r>
    <s v="C1097"/>
    <x v="9"/>
    <s v="West Bengal"/>
    <s v="Kolkata"/>
    <s v="Bonds"/>
    <n v="11915"/>
  </r>
  <r>
    <s v="C1097"/>
    <x v="10"/>
    <s v="West Bengal"/>
    <s v="Kolkata"/>
    <s v="Bonds"/>
    <n v="12915"/>
  </r>
  <r>
    <s v="C1097"/>
    <x v="11"/>
    <s v="West Bengal"/>
    <s v="Kolkata"/>
    <s v="Bonds"/>
    <n v="12287"/>
  </r>
  <r>
    <s v="C1098"/>
    <x v="0"/>
    <s v="Tamil Nadu"/>
    <s v="Coimbatore"/>
    <s v="Equity"/>
    <n v="20906"/>
  </r>
  <r>
    <s v="C1098"/>
    <x v="1"/>
    <s v="Tamil Nadu"/>
    <s v="Coimbatore"/>
    <s v="Equity"/>
    <n v="18845"/>
  </r>
  <r>
    <s v="C1098"/>
    <x v="2"/>
    <s v="Tamil Nadu"/>
    <s v="Coimbatore"/>
    <s v="Equity"/>
    <n v="24029"/>
  </r>
  <r>
    <s v="C1098"/>
    <x v="3"/>
    <s v="Tamil Nadu"/>
    <s v="Coimbatore"/>
    <s v="Equity"/>
    <n v="14507"/>
  </r>
  <r>
    <s v="C1098"/>
    <x v="4"/>
    <s v="Tamil Nadu"/>
    <s v="Coimbatore"/>
    <s v="Equity"/>
    <n v="21754"/>
  </r>
  <r>
    <s v="C1098"/>
    <x v="5"/>
    <s v="Tamil Nadu"/>
    <s v="Coimbatore"/>
    <s v="Equity"/>
    <n v="18478"/>
  </r>
  <r>
    <s v="C1098"/>
    <x v="6"/>
    <s v="Tamil Nadu"/>
    <s v="Coimbatore"/>
    <s v="Equity"/>
    <n v="14538"/>
  </r>
  <r>
    <s v="C1098"/>
    <x v="7"/>
    <s v="Tamil Nadu"/>
    <s v="Coimbatore"/>
    <s v="Equity"/>
    <n v="12809"/>
  </r>
  <r>
    <s v="C1098"/>
    <x v="8"/>
    <s v="Tamil Nadu"/>
    <s v="Coimbatore"/>
    <s v="Equity"/>
    <n v="13167"/>
  </r>
  <r>
    <s v="C1098"/>
    <x v="9"/>
    <s v="Tamil Nadu"/>
    <s v="Coimbatore"/>
    <s v="Equity"/>
    <n v="21413"/>
  </r>
  <r>
    <s v="C1098"/>
    <x v="10"/>
    <s v="Tamil Nadu"/>
    <s v="Coimbatore"/>
    <s v="Equity"/>
    <n v="18613"/>
  </r>
  <r>
    <s v="C1098"/>
    <x v="11"/>
    <s v="Tamil Nadu"/>
    <s v="Coimbatore"/>
    <s v="Equity"/>
    <n v="21608"/>
  </r>
  <r>
    <s v="C1099"/>
    <x v="0"/>
    <s v="Maharashtra"/>
    <s v="Pune"/>
    <s v="Mutual Funds"/>
    <n v="7706"/>
  </r>
  <r>
    <s v="C1099"/>
    <x v="1"/>
    <s v="Maharashtra"/>
    <s v="Pune"/>
    <s v="Mutual Funds"/>
    <n v="5794"/>
  </r>
  <r>
    <s v="C1099"/>
    <x v="2"/>
    <s v="Maharashtra"/>
    <s v="Pune"/>
    <s v="Mutual Funds"/>
    <n v="8662"/>
  </r>
  <r>
    <s v="C1099"/>
    <x v="3"/>
    <s v="Maharashtra"/>
    <s v="Pune"/>
    <s v="Mutual Funds"/>
    <n v="6222"/>
  </r>
  <r>
    <s v="C1099"/>
    <x v="4"/>
    <s v="Maharashtra"/>
    <s v="Pune"/>
    <s v="Mutual Funds"/>
    <n v="5951"/>
  </r>
  <r>
    <s v="C1099"/>
    <x v="5"/>
    <s v="Maharashtra"/>
    <s v="Pune"/>
    <s v="Mutual Funds"/>
    <n v="4735"/>
  </r>
  <r>
    <s v="C1099"/>
    <x v="6"/>
    <s v="Maharashtra"/>
    <s v="Pune"/>
    <s v="Mutual Funds"/>
    <n v="5087"/>
  </r>
  <r>
    <s v="C1099"/>
    <x v="7"/>
    <s v="Maharashtra"/>
    <s v="Pune"/>
    <s v="Mutual Funds"/>
    <n v="6279"/>
  </r>
  <r>
    <s v="C1099"/>
    <x v="8"/>
    <s v="Maharashtra"/>
    <s v="Pune"/>
    <s v="Mutual Funds"/>
    <n v="5719"/>
  </r>
  <r>
    <s v="C1099"/>
    <x v="9"/>
    <s v="Maharashtra"/>
    <s v="Pune"/>
    <s v="Mutual Funds"/>
    <n v="7483"/>
  </r>
  <r>
    <s v="C1099"/>
    <x v="10"/>
    <s v="Maharashtra"/>
    <s v="Pune"/>
    <s v="Mutual Funds"/>
    <n v="8781"/>
  </r>
  <r>
    <s v="C1099"/>
    <x v="11"/>
    <s v="Maharashtra"/>
    <s v="Pune"/>
    <s v="Mutual Funds"/>
    <n v="8286"/>
  </r>
  <r>
    <s v="C1100"/>
    <x v="0"/>
    <s v="Maharashtra"/>
    <s v="Nagpur"/>
    <s v="Fixed Deposits"/>
    <n v="13275"/>
  </r>
  <r>
    <s v="C1100"/>
    <x v="1"/>
    <s v="Maharashtra"/>
    <s v="Nagpur"/>
    <s v="Fixed Deposits"/>
    <n v="10422"/>
  </r>
  <r>
    <s v="C1100"/>
    <x v="2"/>
    <s v="Maharashtra"/>
    <s v="Nagpur"/>
    <s v="Fixed Deposits"/>
    <n v="11546"/>
  </r>
  <r>
    <s v="C1100"/>
    <x v="3"/>
    <s v="Maharashtra"/>
    <s v="Nagpur"/>
    <s v="Fixed Deposits"/>
    <n v="9676"/>
  </r>
  <r>
    <s v="C1100"/>
    <x v="4"/>
    <s v="Maharashtra"/>
    <s v="Nagpur"/>
    <s v="Fixed Deposits"/>
    <n v="11648"/>
  </r>
  <r>
    <s v="C1100"/>
    <x v="5"/>
    <s v="Maharashtra"/>
    <s v="Nagpur"/>
    <s v="Fixed Deposits"/>
    <n v="8511"/>
  </r>
  <r>
    <s v="C1100"/>
    <x v="6"/>
    <s v="Maharashtra"/>
    <s v="Nagpur"/>
    <s v="Fixed Deposits"/>
    <n v="7555"/>
  </r>
  <r>
    <s v="C1100"/>
    <x v="7"/>
    <s v="Maharashtra"/>
    <s v="Nagpur"/>
    <s v="Fixed Deposits"/>
    <n v="7617"/>
  </r>
  <r>
    <s v="C1100"/>
    <x v="8"/>
    <s v="Maharashtra"/>
    <s v="Nagpur"/>
    <s v="Fixed Deposits"/>
    <n v="9357"/>
  </r>
  <r>
    <s v="C1100"/>
    <x v="9"/>
    <s v="Maharashtra"/>
    <s v="Nagpur"/>
    <s v="Fixed Deposits"/>
    <n v="8632"/>
  </r>
  <r>
    <s v="C1100"/>
    <x v="10"/>
    <s v="Maharashtra"/>
    <s v="Nagpur"/>
    <s v="Fixed Deposits"/>
    <n v="12570"/>
  </r>
  <r>
    <s v="C1100"/>
    <x v="11"/>
    <s v="Maharashtra"/>
    <s v="Nagpur"/>
    <s v="Fixed Deposits"/>
    <n v="12043"/>
  </r>
  <r>
    <s v="C1101"/>
    <x v="0"/>
    <s v="Maharashtra"/>
    <s v="Pune"/>
    <s v="Mutual Funds"/>
    <n v="24017"/>
  </r>
  <r>
    <s v="C1101"/>
    <x v="1"/>
    <s v="Maharashtra"/>
    <s v="Pune"/>
    <s v="Mutual Funds"/>
    <n v="17568"/>
  </r>
  <r>
    <s v="C1101"/>
    <x v="2"/>
    <s v="Maharashtra"/>
    <s v="Pune"/>
    <s v="Mutual Funds"/>
    <n v="20271"/>
  </r>
  <r>
    <s v="C1101"/>
    <x v="3"/>
    <s v="Maharashtra"/>
    <s v="Pune"/>
    <s v="Mutual Funds"/>
    <n v="15008"/>
  </r>
  <r>
    <s v="C1101"/>
    <x v="4"/>
    <s v="Maharashtra"/>
    <s v="Pune"/>
    <s v="Mutual Funds"/>
    <n v="15616"/>
  </r>
  <r>
    <s v="C1101"/>
    <x v="5"/>
    <s v="Maharashtra"/>
    <s v="Pune"/>
    <s v="Mutual Funds"/>
    <n v="18307"/>
  </r>
  <r>
    <s v="C1101"/>
    <x v="6"/>
    <s v="Maharashtra"/>
    <s v="Pune"/>
    <s v="Mutual Funds"/>
    <n v="17887"/>
  </r>
  <r>
    <s v="C1101"/>
    <x v="7"/>
    <s v="Maharashtra"/>
    <s v="Pune"/>
    <s v="Mutual Funds"/>
    <n v="18479"/>
  </r>
  <r>
    <s v="C1101"/>
    <x v="8"/>
    <s v="Maharashtra"/>
    <s v="Pune"/>
    <s v="Mutual Funds"/>
    <n v="14894"/>
  </r>
  <r>
    <s v="C1101"/>
    <x v="9"/>
    <s v="Maharashtra"/>
    <s v="Pune"/>
    <s v="Mutual Funds"/>
    <n v="19038"/>
  </r>
  <r>
    <s v="C1101"/>
    <x v="10"/>
    <s v="Maharashtra"/>
    <s v="Pune"/>
    <s v="Mutual Funds"/>
    <n v="17159"/>
  </r>
  <r>
    <s v="C1101"/>
    <x v="11"/>
    <s v="Maharashtra"/>
    <s v="Pune"/>
    <s v="Mutual Funds"/>
    <n v="23638"/>
  </r>
  <r>
    <s v="C1102"/>
    <x v="0"/>
    <s v="Gujarat"/>
    <s v="Ahmedabad"/>
    <s v="Mutual Funds"/>
    <n v="8564"/>
  </r>
  <r>
    <s v="C1102"/>
    <x v="1"/>
    <s v="Gujarat"/>
    <s v="Ahmedabad"/>
    <s v="Mutual Funds"/>
    <n v="5857"/>
  </r>
  <r>
    <s v="C1102"/>
    <x v="2"/>
    <s v="Gujarat"/>
    <s v="Ahmedabad"/>
    <s v="Mutual Funds"/>
    <n v="10130"/>
  </r>
  <r>
    <s v="C1102"/>
    <x v="3"/>
    <s v="Gujarat"/>
    <s v="Ahmedabad"/>
    <s v="Mutual Funds"/>
    <n v="8918"/>
  </r>
  <r>
    <s v="C1102"/>
    <x v="4"/>
    <s v="Gujarat"/>
    <s v="Ahmedabad"/>
    <s v="Mutual Funds"/>
    <n v="7421"/>
  </r>
  <r>
    <s v="C1102"/>
    <x v="5"/>
    <s v="Gujarat"/>
    <s v="Ahmedabad"/>
    <s v="Mutual Funds"/>
    <n v="6482"/>
  </r>
  <r>
    <s v="C1102"/>
    <x v="6"/>
    <s v="Gujarat"/>
    <s v="Ahmedabad"/>
    <s v="Mutual Funds"/>
    <n v="6074"/>
  </r>
  <r>
    <s v="C1102"/>
    <x v="7"/>
    <s v="Gujarat"/>
    <s v="Ahmedabad"/>
    <s v="Mutual Funds"/>
    <n v="6303"/>
  </r>
  <r>
    <s v="C1102"/>
    <x v="8"/>
    <s v="Gujarat"/>
    <s v="Ahmedabad"/>
    <s v="Mutual Funds"/>
    <n v="6292"/>
  </r>
  <r>
    <s v="C1102"/>
    <x v="9"/>
    <s v="Gujarat"/>
    <s v="Ahmedabad"/>
    <s v="Mutual Funds"/>
    <n v="7435"/>
  </r>
  <r>
    <s v="C1102"/>
    <x v="10"/>
    <s v="Gujarat"/>
    <s v="Ahmedabad"/>
    <s v="Mutual Funds"/>
    <n v="6378"/>
  </r>
  <r>
    <s v="C1102"/>
    <x v="11"/>
    <s v="Gujarat"/>
    <s v="Ahmedabad"/>
    <s v="Mutual Funds"/>
    <n v="6408"/>
  </r>
  <r>
    <s v="C1103"/>
    <x v="0"/>
    <s v="Delhi"/>
    <s v="New Delhi"/>
    <s v="Mutual Funds"/>
    <n v="4573"/>
  </r>
  <r>
    <s v="C1103"/>
    <x v="1"/>
    <s v="Delhi"/>
    <s v="New Delhi"/>
    <s v="Mutual Funds"/>
    <n v="3822"/>
  </r>
  <r>
    <s v="C1103"/>
    <x v="2"/>
    <s v="Delhi"/>
    <s v="New Delhi"/>
    <s v="Mutual Funds"/>
    <n v="4594"/>
  </r>
  <r>
    <s v="C1103"/>
    <x v="3"/>
    <s v="Delhi"/>
    <s v="New Delhi"/>
    <s v="Mutual Funds"/>
    <n v="3143"/>
  </r>
  <r>
    <s v="C1103"/>
    <x v="4"/>
    <s v="Delhi"/>
    <s v="New Delhi"/>
    <s v="Mutual Funds"/>
    <n v="3831"/>
  </r>
  <r>
    <s v="C1103"/>
    <x v="5"/>
    <s v="Delhi"/>
    <s v="New Delhi"/>
    <s v="Mutual Funds"/>
    <n v="3182"/>
  </r>
  <r>
    <s v="C1103"/>
    <x v="6"/>
    <s v="Delhi"/>
    <s v="New Delhi"/>
    <s v="Mutual Funds"/>
    <n v="3430"/>
  </r>
  <r>
    <s v="C1103"/>
    <x v="7"/>
    <s v="Delhi"/>
    <s v="New Delhi"/>
    <s v="Mutual Funds"/>
    <n v="4393"/>
  </r>
  <r>
    <s v="C1103"/>
    <x v="8"/>
    <s v="Delhi"/>
    <s v="New Delhi"/>
    <s v="Mutual Funds"/>
    <n v="4177"/>
  </r>
  <r>
    <s v="C1103"/>
    <x v="9"/>
    <s v="Delhi"/>
    <s v="New Delhi"/>
    <s v="Mutual Funds"/>
    <n v="3263"/>
  </r>
  <r>
    <s v="C1103"/>
    <x v="10"/>
    <s v="Delhi"/>
    <s v="New Delhi"/>
    <s v="Mutual Funds"/>
    <n v="3445"/>
  </r>
  <r>
    <s v="C1103"/>
    <x v="11"/>
    <s v="Delhi"/>
    <s v="New Delhi"/>
    <s v="Mutual Funds"/>
    <n v="4777"/>
  </r>
  <r>
    <s v="C1104"/>
    <x v="0"/>
    <s v="West Bengal"/>
    <s v="Kolkata"/>
    <s v="Gold"/>
    <n v="5242"/>
  </r>
  <r>
    <s v="C1104"/>
    <x v="1"/>
    <s v="West Bengal"/>
    <s v="Kolkata"/>
    <s v="Gold"/>
    <n v="4048"/>
  </r>
  <r>
    <s v="C1104"/>
    <x v="2"/>
    <s v="West Bengal"/>
    <s v="Kolkata"/>
    <s v="Gold"/>
    <n v="7618"/>
  </r>
  <r>
    <s v="C1104"/>
    <x v="3"/>
    <s v="West Bengal"/>
    <s v="Kolkata"/>
    <s v="Gold"/>
    <n v="5641"/>
  </r>
  <r>
    <s v="C1104"/>
    <x v="4"/>
    <s v="West Bengal"/>
    <s v="Kolkata"/>
    <s v="Gold"/>
    <n v="5611"/>
  </r>
  <r>
    <s v="C1104"/>
    <x v="5"/>
    <s v="West Bengal"/>
    <s v="Kolkata"/>
    <s v="Gold"/>
    <n v="5423"/>
  </r>
  <r>
    <s v="C1104"/>
    <x v="6"/>
    <s v="West Bengal"/>
    <s v="Kolkata"/>
    <s v="Gold"/>
    <n v="4973"/>
  </r>
  <r>
    <s v="C1104"/>
    <x v="7"/>
    <s v="West Bengal"/>
    <s v="Kolkata"/>
    <s v="Gold"/>
    <n v="4688"/>
  </r>
  <r>
    <s v="C1104"/>
    <x v="8"/>
    <s v="West Bengal"/>
    <s v="Kolkata"/>
    <s v="Gold"/>
    <n v="5900"/>
  </r>
  <r>
    <s v="C1104"/>
    <x v="9"/>
    <s v="West Bengal"/>
    <s v="Kolkata"/>
    <s v="Gold"/>
    <n v="6833"/>
  </r>
  <r>
    <s v="C1104"/>
    <x v="10"/>
    <s v="West Bengal"/>
    <s v="Kolkata"/>
    <s v="Gold"/>
    <n v="5541"/>
  </r>
  <r>
    <s v="C1104"/>
    <x v="11"/>
    <s v="West Bengal"/>
    <s v="Kolkata"/>
    <s v="Gold"/>
    <n v="5833"/>
  </r>
  <r>
    <s v="C1105"/>
    <x v="0"/>
    <s v="Kerala"/>
    <s v="Thiruvananthapuram"/>
    <s v="Equity"/>
    <n v="10796"/>
  </r>
  <r>
    <s v="C1105"/>
    <x v="1"/>
    <s v="Kerala"/>
    <s v="Thiruvananthapuram"/>
    <s v="Equity"/>
    <n v="9632"/>
  </r>
  <r>
    <s v="C1105"/>
    <x v="2"/>
    <s v="Kerala"/>
    <s v="Thiruvananthapuram"/>
    <s v="Equity"/>
    <n v="14507"/>
  </r>
  <r>
    <s v="C1105"/>
    <x v="3"/>
    <s v="Kerala"/>
    <s v="Thiruvananthapuram"/>
    <s v="Equity"/>
    <n v="7754"/>
  </r>
  <r>
    <s v="C1105"/>
    <x v="4"/>
    <s v="Kerala"/>
    <s v="Thiruvananthapuram"/>
    <s v="Equity"/>
    <n v="11116"/>
  </r>
  <r>
    <s v="C1105"/>
    <x v="5"/>
    <s v="Kerala"/>
    <s v="Thiruvananthapuram"/>
    <s v="Equity"/>
    <n v="11274"/>
  </r>
  <r>
    <s v="C1105"/>
    <x v="6"/>
    <s v="Kerala"/>
    <s v="Thiruvananthapuram"/>
    <s v="Equity"/>
    <n v="7625"/>
  </r>
  <r>
    <s v="C1105"/>
    <x v="7"/>
    <s v="Kerala"/>
    <s v="Thiruvananthapuram"/>
    <s v="Equity"/>
    <n v="8881"/>
  </r>
  <r>
    <s v="C1105"/>
    <x v="8"/>
    <s v="Kerala"/>
    <s v="Thiruvananthapuram"/>
    <s v="Equity"/>
    <n v="11082"/>
  </r>
  <r>
    <s v="C1105"/>
    <x v="9"/>
    <s v="Kerala"/>
    <s v="Thiruvananthapuram"/>
    <s v="Equity"/>
    <n v="11097"/>
  </r>
  <r>
    <s v="C1105"/>
    <x v="10"/>
    <s v="Kerala"/>
    <s v="Thiruvananthapuram"/>
    <s v="Equity"/>
    <n v="12554"/>
  </r>
  <r>
    <s v="C1105"/>
    <x v="11"/>
    <s v="Kerala"/>
    <s v="Thiruvananthapuram"/>
    <s v="Equity"/>
    <n v="13098"/>
  </r>
  <r>
    <s v="C1106"/>
    <x v="0"/>
    <s v="Karnataka"/>
    <s v="Bengaluru"/>
    <s v="Mutual Funds"/>
    <n v="33078"/>
  </r>
  <r>
    <s v="C1106"/>
    <x v="1"/>
    <s v="Karnataka"/>
    <s v="Bengaluru"/>
    <s v="Mutual Funds"/>
    <n v="23332"/>
  </r>
  <r>
    <s v="C1106"/>
    <x v="2"/>
    <s v="Karnataka"/>
    <s v="Bengaluru"/>
    <s v="Mutual Funds"/>
    <n v="27652"/>
  </r>
  <r>
    <s v="C1106"/>
    <x v="3"/>
    <s v="Karnataka"/>
    <s v="Bengaluru"/>
    <s v="Mutual Funds"/>
    <n v="20764"/>
  </r>
  <r>
    <s v="C1106"/>
    <x v="4"/>
    <s v="Karnataka"/>
    <s v="Bengaluru"/>
    <s v="Mutual Funds"/>
    <n v="25843"/>
  </r>
  <r>
    <s v="C1106"/>
    <x v="5"/>
    <s v="Karnataka"/>
    <s v="Bengaluru"/>
    <s v="Mutual Funds"/>
    <n v="23424"/>
  </r>
  <r>
    <s v="C1106"/>
    <x v="6"/>
    <s v="Karnataka"/>
    <s v="Bengaluru"/>
    <s v="Mutual Funds"/>
    <n v="24158"/>
  </r>
  <r>
    <s v="C1106"/>
    <x v="7"/>
    <s v="Karnataka"/>
    <s v="Bengaluru"/>
    <s v="Mutual Funds"/>
    <n v="24646"/>
  </r>
  <r>
    <s v="C1106"/>
    <x v="8"/>
    <s v="Karnataka"/>
    <s v="Bengaluru"/>
    <s v="Mutual Funds"/>
    <n v="18142"/>
  </r>
  <r>
    <s v="C1106"/>
    <x v="9"/>
    <s v="Karnataka"/>
    <s v="Bengaluru"/>
    <s v="Mutual Funds"/>
    <n v="21604"/>
  </r>
  <r>
    <s v="C1106"/>
    <x v="10"/>
    <s v="Karnataka"/>
    <s v="Bengaluru"/>
    <s v="Mutual Funds"/>
    <n v="22878"/>
  </r>
  <r>
    <s v="C1106"/>
    <x v="11"/>
    <s v="Karnataka"/>
    <s v="Bengaluru"/>
    <s v="Mutual Funds"/>
    <n v="26754"/>
  </r>
  <r>
    <s v="C1107"/>
    <x v="0"/>
    <s v="Telangana"/>
    <s v="Hyderabad"/>
    <s v="Mutual Funds"/>
    <n v="30530"/>
  </r>
  <r>
    <s v="C1107"/>
    <x v="1"/>
    <s v="Telangana"/>
    <s v="Hyderabad"/>
    <s v="Mutual Funds"/>
    <n v="31276"/>
  </r>
  <r>
    <s v="C1107"/>
    <x v="2"/>
    <s v="Telangana"/>
    <s v="Hyderabad"/>
    <s v="Mutual Funds"/>
    <n v="41658"/>
  </r>
  <r>
    <s v="C1107"/>
    <x v="3"/>
    <s v="Telangana"/>
    <s v="Hyderabad"/>
    <s v="Mutual Funds"/>
    <n v="26350"/>
  </r>
  <r>
    <s v="C1107"/>
    <x v="4"/>
    <s v="Telangana"/>
    <s v="Hyderabad"/>
    <s v="Mutual Funds"/>
    <n v="25940"/>
  </r>
  <r>
    <s v="C1107"/>
    <x v="5"/>
    <s v="Telangana"/>
    <s v="Hyderabad"/>
    <s v="Mutual Funds"/>
    <n v="24095"/>
  </r>
  <r>
    <s v="C1107"/>
    <x v="6"/>
    <s v="Telangana"/>
    <s v="Hyderabad"/>
    <s v="Mutual Funds"/>
    <n v="25668"/>
  </r>
  <r>
    <s v="C1107"/>
    <x v="7"/>
    <s v="Telangana"/>
    <s v="Hyderabad"/>
    <s v="Mutual Funds"/>
    <n v="26634"/>
  </r>
  <r>
    <s v="C1107"/>
    <x v="8"/>
    <s v="Telangana"/>
    <s v="Hyderabad"/>
    <s v="Mutual Funds"/>
    <n v="30902"/>
  </r>
  <r>
    <s v="C1107"/>
    <x v="9"/>
    <s v="Telangana"/>
    <s v="Hyderabad"/>
    <s v="Mutual Funds"/>
    <n v="31827"/>
  </r>
  <r>
    <s v="C1107"/>
    <x v="10"/>
    <s v="Telangana"/>
    <s v="Hyderabad"/>
    <s v="Mutual Funds"/>
    <n v="21013"/>
  </r>
  <r>
    <s v="C1107"/>
    <x v="11"/>
    <s v="Telangana"/>
    <s v="Hyderabad"/>
    <s v="Mutual Funds"/>
    <n v="33350"/>
  </r>
  <r>
    <s v="C1108"/>
    <x v="0"/>
    <s v="Uttar Pradesh"/>
    <s v="Noida"/>
    <s v="Equity"/>
    <n v="14001"/>
  </r>
  <r>
    <s v="C1108"/>
    <x v="1"/>
    <s v="Uttar Pradesh"/>
    <s v="Noida"/>
    <s v="Equity"/>
    <n v="9591"/>
  </r>
  <r>
    <s v="C1108"/>
    <x v="2"/>
    <s v="Uttar Pradesh"/>
    <s v="Noida"/>
    <s v="Equity"/>
    <n v="15204"/>
  </r>
  <r>
    <s v="C1108"/>
    <x v="3"/>
    <s v="Uttar Pradesh"/>
    <s v="Noida"/>
    <s v="Equity"/>
    <n v="9664"/>
  </r>
  <r>
    <s v="C1108"/>
    <x v="4"/>
    <s v="Uttar Pradesh"/>
    <s v="Noida"/>
    <s v="Equity"/>
    <n v="10077"/>
  </r>
  <r>
    <s v="C1108"/>
    <x v="5"/>
    <s v="Uttar Pradesh"/>
    <s v="Noida"/>
    <s v="Equity"/>
    <n v="8306"/>
  </r>
  <r>
    <s v="C1108"/>
    <x v="6"/>
    <s v="Uttar Pradesh"/>
    <s v="Noida"/>
    <s v="Equity"/>
    <n v="7991"/>
  </r>
  <r>
    <s v="C1108"/>
    <x v="7"/>
    <s v="Uttar Pradesh"/>
    <s v="Noida"/>
    <s v="Equity"/>
    <n v="10434"/>
  </r>
  <r>
    <s v="C1108"/>
    <x v="8"/>
    <s v="Uttar Pradesh"/>
    <s v="Noida"/>
    <s v="Equity"/>
    <n v="11454"/>
  </r>
  <r>
    <s v="C1108"/>
    <x v="9"/>
    <s v="Uttar Pradesh"/>
    <s v="Noida"/>
    <s v="Equity"/>
    <n v="10631"/>
  </r>
  <r>
    <s v="C1108"/>
    <x v="10"/>
    <s v="Uttar Pradesh"/>
    <s v="Noida"/>
    <s v="Equity"/>
    <n v="9260"/>
  </r>
  <r>
    <s v="C1108"/>
    <x v="11"/>
    <s v="Uttar Pradesh"/>
    <s v="Noida"/>
    <s v="Equity"/>
    <n v="12572"/>
  </r>
  <r>
    <s v="C1109"/>
    <x v="0"/>
    <s v="Karnataka"/>
    <s v="Mangaluru"/>
    <s v="Mutual Funds"/>
    <n v="16943"/>
  </r>
  <r>
    <s v="C1109"/>
    <x v="1"/>
    <s v="Karnataka"/>
    <s v="Mangaluru"/>
    <s v="Mutual Funds"/>
    <n v="15310"/>
  </r>
  <r>
    <s v="C1109"/>
    <x v="2"/>
    <s v="Karnataka"/>
    <s v="Mangaluru"/>
    <s v="Mutual Funds"/>
    <n v="15584"/>
  </r>
  <r>
    <s v="C1109"/>
    <x v="3"/>
    <s v="Karnataka"/>
    <s v="Mangaluru"/>
    <s v="Mutual Funds"/>
    <n v="9687"/>
  </r>
  <r>
    <s v="C1109"/>
    <x v="4"/>
    <s v="Karnataka"/>
    <s v="Mangaluru"/>
    <s v="Mutual Funds"/>
    <n v="13413"/>
  </r>
  <r>
    <s v="C1109"/>
    <x v="5"/>
    <s v="Karnataka"/>
    <s v="Mangaluru"/>
    <s v="Mutual Funds"/>
    <n v="11533"/>
  </r>
  <r>
    <s v="C1109"/>
    <x v="6"/>
    <s v="Karnataka"/>
    <s v="Mangaluru"/>
    <s v="Mutual Funds"/>
    <n v="12845"/>
  </r>
  <r>
    <s v="C1109"/>
    <x v="7"/>
    <s v="Karnataka"/>
    <s v="Mangaluru"/>
    <s v="Mutual Funds"/>
    <n v="12130"/>
  </r>
  <r>
    <s v="C1109"/>
    <x v="8"/>
    <s v="Karnataka"/>
    <s v="Mangaluru"/>
    <s v="Mutual Funds"/>
    <n v="11164"/>
  </r>
  <r>
    <s v="C1109"/>
    <x v="9"/>
    <s v="Karnataka"/>
    <s v="Mangaluru"/>
    <s v="Mutual Funds"/>
    <n v="13101"/>
  </r>
  <r>
    <s v="C1109"/>
    <x v="10"/>
    <s v="Karnataka"/>
    <s v="Mangaluru"/>
    <s v="Mutual Funds"/>
    <n v="15822"/>
  </r>
  <r>
    <s v="C1109"/>
    <x v="11"/>
    <s v="Karnataka"/>
    <s v="Mangaluru"/>
    <s v="Mutual Funds"/>
    <n v="15045"/>
  </r>
  <r>
    <s v="C1110"/>
    <x v="0"/>
    <s v="Maharashtra"/>
    <s v="Nagpur"/>
    <s v="Mutual Funds"/>
    <n v="25538"/>
  </r>
  <r>
    <s v="C1110"/>
    <x v="1"/>
    <s v="Maharashtra"/>
    <s v="Nagpur"/>
    <s v="Mutual Funds"/>
    <n v="20068"/>
  </r>
  <r>
    <s v="C1110"/>
    <x v="2"/>
    <s v="Maharashtra"/>
    <s v="Nagpur"/>
    <s v="Mutual Funds"/>
    <n v="29626"/>
  </r>
  <r>
    <s v="C1110"/>
    <x v="3"/>
    <s v="Maharashtra"/>
    <s v="Nagpur"/>
    <s v="Mutual Funds"/>
    <n v="23694"/>
  </r>
  <r>
    <s v="C1110"/>
    <x v="4"/>
    <s v="Maharashtra"/>
    <s v="Nagpur"/>
    <s v="Mutual Funds"/>
    <n v="27113"/>
  </r>
  <r>
    <s v="C1110"/>
    <x v="5"/>
    <s v="Maharashtra"/>
    <s v="Nagpur"/>
    <s v="Mutual Funds"/>
    <n v="20706"/>
  </r>
  <r>
    <s v="C1110"/>
    <x v="6"/>
    <s v="Maharashtra"/>
    <s v="Nagpur"/>
    <s v="Mutual Funds"/>
    <n v="27867"/>
  </r>
  <r>
    <s v="C1110"/>
    <x v="7"/>
    <s v="Maharashtra"/>
    <s v="Nagpur"/>
    <s v="Mutual Funds"/>
    <n v="19589"/>
  </r>
  <r>
    <s v="C1110"/>
    <x v="8"/>
    <s v="Maharashtra"/>
    <s v="Nagpur"/>
    <s v="Mutual Funds"/>
    <n v="33301"/>
  </r>
  <r>
    <s v="C1110"/>
    <x v="9"/>
    <s v="Maharashtra"/>
    <s v="Nagpur"/>
    <s v="Mutual Funds"/>
    <n v="32255"/>
  </r>
  <r>
    <s v="C1110"/>
    <x v="10"/>
    <s v="Maharashtra"/>
    <s v="Nagpur"/>
    <s v="Mutual Funds"/>
    <n v="27902"/>
  </r>
  <r>
    <s v="C1110"/>
    <x v="11"/>
    <s v="Maharashtra"/>
    <s v="Nagpur"/>
    <s v="Mutual Funds"/>
    <n v="24429"/>
  </r>
  <r>
    <s v="C1111"/>
    <x v="0"/>
    <s v="Delhi"/>
    <s v="New Delhi"/>
    <s v="Mutual Funds"/>
    <n v="27814"/>
  </r>
  <r>
    <s v="C1111"/>
    <x v="1"/>
    <s v="Delhi"/>
    <s v="New Delhi"/>
    <s v="Mutual Funds"/>
    <n v="22806"/>
  </r>
  <r>
    <s v="C1111"/>
    <x v="2"/>
    <s v="Delhi"/>
    <s v="New Delhi"/>
    <s v="Mutual Funds"/>
    <n v="26088"/>
  </r>
  <r>
    <s v="C1111"/>
    <x v="3"/>
    <s v="Delhi"/>
    <s v="New Delhi"/>
    <s v="Mutual Funds"/>
    <n v="24662"/>
  </r>
  <r>
    <s v="C1111"/>
    <x v="4"/>
    <s v="Delhi"/>
    <s v="New Delhi"/>
    <s v="Mutual Funds"/>
    <n v="20772"/>
  </r>
  <r>
    <s v="C1111"/>
    <x v="5"/>
    <s v="Delhi"/>
    <s v="New Delhi"/>
    <s v="Mutual Funds"/>
    <n v="20874"/>
  </r>
  <r>
    <s v="C1111"/>
    <x v="6"/>
    <s v="Delhi"/>
    <s v="New Delhi"/>
    <s v="Mutual Funds"/>
    <n v="21429"/>
  </r>
  <r>
    <s v="C1111"/>
    <x v="7"/>
    <s v="Delhi"/>
    <s v="New Delhi"/>
    <s v="Mutual Funds"/>
    <n v="20830"/>
  </r>
  <r>
    <s v="C1111"/>
    <x v="8"/>
    <s v="Delhi"/>
    <s v="New Delhi"/>
    <s v="Mutual Funds"/>
    <n v="30819"/>
  </r>
  <r>
    <s v="C1111"/>
    <x v="9"/>
    <s v="Delhi"/>
    <s v="New Delhi"/>
    <s v="Mutual Funds"/>
    <n v="23272"/>
  </r>
  <r>
    <s v="C1111"/>
    <x v="10"/>
    <s v="Delhi"/>
    <s v="New Delhi"/>
    <s v="Mutual Funds"/>
    <n v="27506"/>
  </r>
  <r>
    <s v="C1111"/>
    <x v="11"/>
    <s v="Delhi"/>
    <s v="New Delhi"/>
    <s v="Mutual Funds"/>
    <n v="30075"/>
  </r>
  <r>
    <s v="C1112"/>
    <x v="0"/>
    <s v="Karnataka"/>
    <s v="Bengaluru"/>
    <s v="Equity"/>
    <n v="10055"/>
  </r>
  <r>
    <s v="C1112"/>
    <x v="1"/>
    <s v="Karnataka"/>
    <s v="Bengaluru"/>
    <s v="Equity"/>
    <n v="8701"/>
  </r>
  <r>
    <s v="C1112"/>
    <x v="2"/>
    <s v="Karnataka"/>
    <s v="Bengaluru"/>
    <s v="Equity"/>
    <n v="11960"/>
  </r>
  <r>
    <s v="C1112"/>
    <x v="3"/>
    <s v="Karnataka"/>
    <s v="Bengaluru"/>
    <s v="Equity"/>
    <n v="8438"/>
  </r>
  <r>
    <s v="C1112"/>
    <x v="4"/>
    <s v="Karnataka"/>
    <s v="Bengaluru"/>
    <s v="Equity"/>
    <n v="8217"/>
  </r>
  <r>
    <s v="C1112"/>
    <x v="5"/>
    <s v="Karnataka"/>
    <s v="Bengaluru"/>
    <s v="Equity"/>
    <n v="7958"/>
  </r>
  <r>
    <s v="C1112"/>
    <x v="6"/>
    <s v="Karnataka"/>
    <s v="Bengaluru"/>
    <s v="Equity"/>
    <n v="7418"/>
  </r>
  <r>
    <s v="C1112"/>
    <x v="7"/>
    <s v="Karnataka"/>
    <s v="Bengaluru"/>
    <s v="Equity"/>
    <n v="6810"/>
  </r>
  <r>
    <s v="C1112"/>
    <x v="8"/>
    <s v="Karnataka"/>
    <s v="Bengaluru"/>
    <s v="Equity"/>
    <n v="8261"/>
  </r>
  <r>
    <s v="C1112"/>
    <x v="9"/>
    <s v="Karnataka"/>
    <s v="Bengaluru"/>
    <s v="Equity"/>
    <n v="8854"/>
  </r>
  <r>
    <s v="C1112"/>
    <x v="10"/>
    <s v="Karnataka"/>
    <s v="Bengaluru"/>
    <s v="Equity"/>
    <n v="9394"/>
  </r>
  <r>
    <s v="C1112"/>
    <x v="11"/>
    <s v="Karnataka"/>
    <s v="Bengaluru"/>
    <s v="Equity"/>
    <n v="10367"/>
  </r>
  <r>
    <s v="C1113"/>
    <x v="0"/>
    <s v="Madhya Pradesh"/>
    <s v="Indore"/>
    <s v="Mutual Funds"/>
    <n v="4728"/>
  </r>
  <r>
    <s v="C1113"/>
    <x v="1"/>
    <s v="Madhya Pradesh"/>
    <s v="Indore"/>
    <s v="Mutual Funds"/>
    <n v="4148"/>
  </r>
  <r>
    <s v="C1113"/>
    <x v="2"/>
    <s v="Madhya Pradesh"/>
    <s v="Indore"/>
    <s v="Mutual Funds"/>
    <n v="5049"/>
  </r>
  <r>
    <s v="C1113"/>
    <x v="3"/>
    <s v="Madhya Pradesh"/>
    <s v="Indore"/>
    <s v="Mutual Funds"/>
    <n v="4304"/>
  </r>
  <r>
    <s v="C1113"/>
    <x v="4"/>
    <s v="Madhya Pradesh"/>
    <s v="Indore"/>
    <s v="Mutual Funds"/>
    <n v="3932"/>
  </r>
  <r>
    <s v="C1113"/>
    <x v="5"/>
    <s v="Madhya Pradesh"/>
    <s v="Indore"/>
    <s v="Mutual Funds"/>
    <n v="4099"/>
  </r>
  <r>
    <s v="C1113"/>
    <x v="6"/>
    <s v="Madhya Pradesh"/>
    <s v="Indore"/>
    <s v="Mutual Funds"/>
    <n v="4329"/>
  </r>
  <r>
    <s v="C1113"/>
    <x v="7"/>
    <s v="Madhya Pradesh"/>
    <s v="Indore"/>
    <s v="Mutual Funds"/>
    <n v="3556"/>
  </r>
  <r>
    <s v="C1113"/>
    <x v="8"/>
    <s v="Madhya Pradesh"/>
    <s v="Indore"/>
    <s v="Mutual Funds"/>
    <n v="4550"/>
  </r>
  <r>
    <s v="C1113"/>
    <x v="9"/>
    <s v="Madhya Pradesh"/>
    <s v="Indore"/>
    <s v="Mutual Funds"/>
    <n v="4372"/>
  </r>
  <r>
    <s v="C1113"/>
    <x v="10"/>
    <s v="Madhya Pradesh"/>
    <s v="Indore"/>
    <s v="Mutual Funds"/>
    <n v="5716"/>
  </r>
  <r>
    <s v="C1113"/>
    <x v="11"/>
    <s v="Madhya Pradesh"/>
    <s v="Indore"/>
    <s v="Mutual Funds"/>
    <n v="4992"/>
  </r>
  <r>
    <s v="C1114"/>
    <x v="0"/>
    <s v="Odisha"/>
    <s v="Cuttack"/>
    <s v="Equity"/>
    <n v="14609"/>
  </r>
  <r>
    <s v="C1114"/>
    <x v="1"/>
    <s v="Odisha"/>
    <s v="Cuttack"/>
    <s v="Equity"/>
    <n v="11507"/>
  </r>
  <r>
    <s v="C1114"/>
    <x v="2"/>
    <s v="Odisha"/>
    <s v="Cuttack"/>
    <s v="Equity"/>
    <n v="12254"/>
  </r>
  <r>
    <s v="C1114"/>
    <x v="3"/>
    <s v="Odisha"/>
    <s v="Cuttack"/>
    <s v="Equity"/>
    <n v="10595"/>
  </r>
  <r>
    <s v="C1114"/>
    <x v="4"/>
    <s v="Odisha"/>
    <s v="Cuttack"/>
    <s v="Equity"/>
    <n v="12399"/>
  </r>
  <r>
    <s v="C1114"/>
    <x v="5"/>
    <s v="Odisha"/>
    <s v="Cuttack"/>
    <s v="Equity"/>
    <n v="10387"/>
  </r>
  <r>
    <s v="C1114"/>
    <x v="6"/>
    <s v="Odisha"/>
    <s v="Cuttack"/>
    <s v="Equity"/>
    <n v="7489"/>
  </r>
  <r>
    <s v="C1114"/>
    <x v="7"/>
    <s v="Odisha"/>
    <s v="Cuttack"/>
    <s v="Equity"/>
    <n v="10722"/>
  </r>
  <r>
    <s v="C1114"/>
    <x v="8"/>
    <s v="Odisha"/>
    <s v="Cuttack"/>
    <s v="Equity"/>
    <n v="9956"/>
  </r>
  <r>
    <s v="C1114"/>
    <x v="9"/>
    <s v="Odisha"/>
    <s v="Cuttack"/>
    <s v="Equity"/>
    <n v="12168"/>
  </r>
  <r>
    <s v="C1114"/>
    <x v="10"/>
    <s v="Odisha"/>
    <s v="Cuttack"/>
    <s v="Equity"/>
    <n v="14950"/>
  </r>
  <r>
    <s v="C1114"/>
    <x v="11"/>
    <s v="Odisha"/>
    <s v="Cuttack"/>
    <s v="Equity"/>
    <n v="15528"/>
  </r>
  <r>
    <s v="C1115"/>
    <x v="0"/>
    <s v="Gujarat"/>
    <s v="Surat"/>
    <s v="Fixed Deposits"/>
    <n v="17853"/>
  </r>
  <r>
    <s v="C1115"/>
    <x v="1"/>
    <s v="Gujarat"/>
    <s v="Surat"/>
    <s v="Fixed Deposits"/>
    <n v="11824"/>
  </r>
  <r>
    <s v="C1115"/>
    <x v="2"/>
    <s v="Gujarat"/>
    <s v="Surat"/>
    <s v="Fixed Deposits"/>
    <n v="16298"/>
  </r>
  <r>
    <s v="C1115"/>
    <x v="3"/>
    <s v="Gujarat"/>
    <s v="Surat"/>
    <s v="Fixed Deposits"/>
    <n v="10908"/>
  </r>
  <r>
    <s v="C1115"/>
    <x v="4"/>
    <s v="Gujarat"/>
    <s v="Surat"/>
    <s v="Fixed Deposits"/>
    <n v="11257"/>
  </r>
  <r>
    <s v="C1115"/>
    <x v="5"/>
    <s v="Gujarat"/>
    <s v="Surat"/>
    <s v="Fixed Deposits"/>
    <n v="10750"/>
  </r>
  <r>
    <s v="C1115"/>
    <x v="6"/>
    <s v="Gujarat"/>
    <s v="Surat"/>
    <s v="Fixed Deposits"/>
    <n v="9706"/>
  </r>
  <r>
    <s v="C1115"/>
    <x v="7"/>
    <s v="Gujarat"/>
    <s v="Surat"/>
    <s v="Fixed Deposits"/>
    <n v="14081"/>
  </r>
  <r>
    <s v="C1115"/>
    <x v="8"/>
    <s v="Gujarat"/>
    <s v="Surat"/>
    <s v="Fixed Deposits"/>
    <n v="9383"/>
  </r>
  <r>
    <s v="C1115"/>
    <x v="9"/>
    <s v="Gujarat"/>
    <s v="Surat"/>
    <s v="Fixed Deposits"/>
    <n v="15652"/>
  </r>
  <r>
    <s v="C1115"/>
    <x v="10"/>
    <s v="Gujarat"/>
    <s v="Surat"/>
    <s v="Fixed Deposits"/>
    <n v="16056"/>
  </r>
  <r>
    <s v="C1115"/>
    <x v="11"/>
    <s v="Gujarat"/>
    <s v="Surat"/>
    <s v="Fixed Deposits"/>
    <n v="16696"/>
  </r>
  <r>
    <s v="C1116"/>
    <x v="0"/>
    <s v="Kerala"/>
    <s v="Kochi"/>
    <s v="Bonds"/>
    <n v="28832"/>
  </r>
  <r>
    <s v="C1116"/>
    <x v="1"/>
    <s v="Kerala"/>
    <s v="Kochi"/>
    <s v="Bonds"/>
    <n v="22956"/>
  </r>
  <r>
    <s v="C1116"/>
    <x v="2"/>
    <s v="Kerala"/>
    <s v="Kochi"/>
    <s v="Bonds"/>
    <n v="34948"/>
  </r>
  <r>
    <s v="C1116"/>
    <x v="3"/>
    <s v="Kerala"/>
    <s v="Kochi"/>
    <s v="Bonds"/>
    <n v="30924"/>
  </r>
  <r>
    <s v="C1116"/>
    <x v="4"/>
    <s v="Kerala"/>
    <s v="Kochi"/>
    <s v="Bonds"/>
    <n v="28009"/>
  </r>
  <r>
    <s v="C1116"/>
    <x v="5"/>
    <s v="Kerala"/>
    <s v="Kochi"/>
    <s v="Bonds"/>
    <n v="23939"/>
  </r>
  <r>
    <s v="C1116"/>
    <x v="6"/>
    <s v="Kerala"/>
    <s v="Kochi"/>
    <s v="Bonds"/>
    <n v="30447"/>
  </r>
  <r>
    <s v="C1116"/>
    <x v="7"/>
    <s v="Kerala"/>
    <s v="Kochi"/>
    <s v="Bonds"/>
    <n v="33027"/>
  </r>
  <r>
    <s v="C1116"/>
    <x v="8"/>
    <s v="Kerala"/>
    <s v="Kochi"/>
    <s v="Bonds"/>
    <n v="28342"/>
  </r>
  <r>
    <s v="C1116"/>
    <x v="9"/>
    <s v="Kerala"/>
    <s v="Kochi"/>
    <s v="Bonds"/>
    <n v="30533"/>
  </r>
  <r>
    <s v="C1116"/>
    <x v="10"/>
    <s v="Kerala"/>
    <s v="Kochi"/>
    <s v="Bonds"/>
    <n v="25168"/>
  </r>
  <r>
    <s v="C1116"/>
    <x v="11"/>
    <s v="Kerala"/>
    <s v="Kochi"/>
    <s v="Bonds"/>
    <n v="33610"/>
  </r>
  <r>
    <s v="C1117"/>
    <x v="0"/>
    <s v="Odisha"/>
    <s v="Cuttack"/>
    <s v="Fixed Deposits"/>
    <n v="27317"/>
  </r>
  <r>
    <s v="C1117"/>
    <x v="1"/>
    <s v="Odisha"/>
    <s v="Cuttack"/>
    <s v="Fixed Deposits"/>
    <n v="22970"/>
  </r>
  <r>
    <s v="C1117"/>
    <x v="2"/>
    <s v="Odisha"/>
    <s v="Cuttack"/>
    <s v="Fixed Deposits"/>
    <n v="26703"/>
  </r>
  <r>
    <s v="C1117"/>
    <x v="3"/>
    <s v="Odisha"/>
    <s v="Cuttack"/>
    <s v="Fixed Deposits"/>
    <n v="20954"/>
  </r>
  <r>
    <s v="C1117"/>
    <x v="4"/>
    <s v="Odisha"/>
    <s v="Cuttack"/>
    <s v="Fixed Deposits"/>
    <n v="20034"/>
  </r>
  <r>
    <s v="C1117"/>
    <x v="5"/>
    <s v="Odisha"/>
    <s v="Cuttack"/>
    <s v="Fixed Deposits"/>
    <n v="20281"/>
  </r>
  <r>
    <s v="C1117"/>
    <x v="6"/>
    <s v="Odisha"/>
    <s v="Cuttack"/>
    <s v="Fixed Deposits"/>
    <n v="21235"/>
  </r>
  <r>
    <s v="C1117"/>
    <x v="7"/>
    <s v="Odisha"/>
    <s v="Cuttack"/>
    <s v="Fixed Deposits"/>
    <n v="15320"/>
  </r>
  <r>
    <s v="C1117"/>
    <x v="8"/>
    <s v="Odisha"/>
    <s v="Cuttack"/>
    <s v="Fixed Deposits"/>
    <n v="21971"/>
  </r>
  <r>
    <s v="C1117"/>
    <x v="9"/>
    <s v="Odisha"/>
    <s v="Cuttack"/>
    <s v="Fixed Deposits"/>
    <n v="23913"/>
  </r>
  <r>
    <s v="C1117"/>
    <x v="10"/>
    <s v="Odisha"/>
    <s v="Cuttack"/>
    <s v="Fixed Deposits"/>
    <n v="22023"/>
  </r>
  <r>
    <s v="C1117"/>
    <x v="11"/>
    <s v="Odisha"/>
    <s v="Cuttack"/>
    <s v="Fixed Deposits"/>
    <n v="25307"/>
  </r>
  <r>
    <s v="C1118"/>
    <x v="0"/>
    <s v="Karnataka"/>
    <s v="Bengaluru"/>
    <s v="Equity"/>
    <n v="29446"/>
  </r>
  <r>
    <s v="C1118"/>
    <x v="1"/>
    <s v="Karnataka"/>
    <s v="Bengaluru"/>
    <s v="Equity"/>
    <n v="25139"/>
  </r>
  <r>
    <s v="C1118"/>
    <x v="2"/>
    <s v="Karnataka"/>
    <s v="Bengaluru"/>
    <s v="Equity"/>
    <n v="34934"/>
  </r>
  <r>
    <s v="C1118"/>
    <x v="3"/>
    <s v="Karnataka"/>
    <s v="Bengaluru"/>
    <s v="Equity"/>
    <n v="26974"/>
  </r>
  <r>
    <s v="C1118"/>
    <x v="4"/>
    <s v="Karnataka"/>
    <s v="Bengaluru"/>
    <s v="Equity"/>
    <n v="18879"/>
  </r>
  <r>
    <s v="C1118"/>
    <x v="5"/>
    <s v="Karnataka"/>
    <s v="Bengaluru"/>
    <s v="Equity"/>
    <n v="27872"/>
  </r>
  <r>
    <s v="C1118"/>
    <x v="6"/>
    <s v="Karnataka"/>
    <s v="Bengaluru"/>
    <s v="Equity"/>
    <n v="23648"/>
  </r>
  <r>
    <s v="C1118"/>
    <x v="7"/>
    <s v="Karnataka"/>
    <s v="Bengaluru"/>
    <s v="Equity"/>
    <n v="31449"/>
  </r>
  <r>
    <s v="C1118"/>
    <x v="8"/>
    <s v="Karnataka"/>
    <s v="Bengaluru"/>
    <s v="Equity"/>
    <n v="22892"/>
  </r>
  <r>
    <s v="C1118"/>
    <x v="9"/>
    <s v="Karnataka"/>
    <s v="Bengaluru"/>
    <s v="Equity"/>
    <n v="24777"/>
  </r>
  <r>
    <s v="C1118"/>
    <x v="10"/>
    <s v="Karnataka"/>
    <s v="Bengaluru"/>
    <s v="Equity"/>
    <n v="28277"/>
  </r>
  <r>
    <s v="C1118"/>
    <x v="11"/>
    <s v="Karnataka"/>
    <s v="Bengaluru"/>
    <s v="Equity"/>
    <n v="34723"/>
  </r>
  <r>
    <s v="C1119"/>
    <x v="0"/>
    <s v="Kerala"/>
    <s v="Thiruvananthapuram"/>
    <s v="Fixed Deposits"/>
    <n v="5403"/>
  </r>
  <r>
    <s v="C1119"/>
    <x v="1"/>
    <s v="Kerala"/>
    <s v="Thiruvananthapuram"/>
    <s v="Fixed Deposits"/>
    <n v="5536"/>
  </r>
  <r>
    <s v="C1119"/>
    <x v="2"/>
    <s v="Kerala"/>
    <s v="Thiruvananthapuram"/>
    <s v="Fixed Deposits"/>
    <n v="8700"/>
  </r>
  <r>
    <s v="C1119"/>
    <x v="3"/>
    <s v="Kerala"/>
    <s v="Thiruvananthapuram"/>
    <s v="Fixed Deposits"/>
    <n v="5383"/>
  </r>
  <r>
    <s v="C1119"/>
    <x v="4"/>
    <s v="Kerala"/>
    <s v="Thiruvananthapuram"/>
    <s v="Fixed Deposits"/>
    <n v="7082"/>
  </r>
  <r>
    <s v="C1119"/>
    <x v="5"/>
    <s v="Kerala"/>
    <s v="Thiruvananthapuram"/>
    <s v="Fixed Deposits"/>
    <n v="5595"/>
  </r>
  <r>
    <s v="C1119"/>
    <x v="6"/>
    <s v="Kerala"/>
    <s v="Thiruvananthapuram"/>
    <s v="Fixed Deposits"/>
    <n v="5023"/>
  </r>
  <r>
    <s v="C1119"/>
    <x v="7"/>
    <s v="Kerala"/>
    <s v="Thiruvananthapuram"/>
    <s v="Fixed Deposits"/>
    <n v="6279"/>
  </r>
  <r>
    <s v="C1119"/>
    <x v="8"/>
    <s v="Kerala"/>
    <s v="Thiruvananthapuram"/>
    <s v="Fixed Deposits"/>
    <n v="7580"/>
  </r>
  <r>
    <s v="C1119"/>
    <x v="9"/>
    <s v="Kerala"/>
    <s v="Thiruvananthapuram"/>
    <s v="Fixed Deposits"/>
    <n v="6813"/>
  </r>
  <r>
    <s v="C1119"/>
    <x v="10"/>
    <s v="Kerala"/>
    <s v="Thiruvananthapuram"/>
    <s v="Fixed Deposits"/>
    <n v="7823"/>
  </r>
  <r>
    <s v="C1119"/>
    <x v="11"/>
    <s v="Kerala"/>
    <s v="Thiruvananthapuram"/>
    <s v="Fixed Deposits"/>
    <n v="9289"/>
  </r>
  <r>
    <s v="C1120"/>
    <x v="0"/>
    <s v="West Bengal"/>
    <s v="Kolkata"/>
    <s v="Bonds"/>
    <n v="4227"/>
  </r>
  <r>
    <s v="C1120"/>
    <x v="1"/>
    <s v="West Bengal"/>
    <s v="Kolkata"/>
    <s v="Bonds"/>
    <n v="4619"/>
  </r>
  <r>
    <s v="C1120"/>
    <x v="2"/>
    <s v="West Bengal"/>
    <s v="Kolkata"/>
    <s v="Bonds"/>
    <n v="4299"/>
  </r>
  <r>
    <s v="C1120"/>
    <x v="3"/>
    <s v="West Bengal"/>
    <s v="Kolkata"/>
    <s v="Bonds"/>
    <n v="4299"/>
  </r>
  <r>
    <s v="C1120"/>
    <x v="4"/>
    <s v="West Bengal"/>
    <s v="Kolkata"/>
    <s v="Bonds"/>
    <n v="3951"/>
  </r>
  <r>
    <s v="C1120"/>
    <x v="5"/>
    <s v="West Bengal"/>
    <s v="Kolkata"/>
    <s v="Bonds"/>
    <n v="4583"/>
  </r>
  <r>
    <s v="C1120"/>
    <x v="6"/>
    <s v="West Bengal"/>
    <s v="Kolkata"/>
    <s v="Bonds"/>
    <n v="4349"/>
  </r>
  <r>
    <s v="C1120"/>
    <x v="7"/>
    <s v="West Bengal"/>
    <s v="Kolkata"/>
    <s v="Bonds"/>
    <n v="4145"/>
  </r>
  <r>
    <s v="C1120"/>
    <x v="8"/>
    <s v="West Bengal"/>
    <s v="Kolkata"/>
    <s v="Bonds"/>
    <n v="4321"/>
  </r>
  <r>
    <s v="C1120"/>
    <x v="9"/>
    <s v="West Bengal"/>
    <s v="Kolkata"/>
    <s v="Bonds"/>
    <n v="4572"/>
  </r>
  <r>
    <s v="C1120"/>
    <x v="10"/>
    <s v="West Bengal"/>
    <s v="Kolkata"/>
    <s v="Bonds"/>
    <n v="4495"/>
  </r>
  <r>
    <s v="C1120"/>
    <x v="11"/>
    <s v="West Bengal"/>
    <s v="Kolkata"/>
    <s v="Bonds"/>
    <n v="5020"/>
  </r>
  <r>
    <s v="C1121"/>
    <x v="0"/>
    <s v="Odisha"/>
    <s v="Bhubaneswar"/>
    <s v="Equity"/>
    <n v="34280"/>
  </r>
  <r>
    <s v="C1121"/>
    <x v="1"/>
    <s v="Odisha"/>
    <s v="Bhubaneswar"/>
    <s v="Equity"/>
    <n v="29770"/>
  </r>
  <r>
    <s v="C1121"/>
    <x v="2"/>
    <s v="Odisha"/>
    <s v="Bhubaneswar"/>
    <s v="Equity"/>
    <n v="31623"/>
  </r>
  <r>
    <s v="C1121"/>
    <x v="3"/>
    <s v="Odisha"/>
    <s v="Bhubaneswar"/>
    <s v="Equity"/>
    <n v="25241"/>
  </r>
  <r>
    <s v="C1121"/>
    <x v="4"/>
    <s v="Odisha"/>
    <s v="Bhubaneswar"/>
    <s v="Equity"/>
    <n v="24224"/>
  </r>
  <r>
    <s v="C1121"/>
    <x v="5"/>
    <s v="Odisha"/>
    <s v="Bhubaneswar"/>
    <s v="Equity"/>
    <n v="18743"/>
  </r>
  <r>
    <s v="C1121"/>
    <x v="6"/>
    <s v="Odisha"/>
    <s v="Bhubaneswar"/>
    <s v="Equity"/>
    <n v="21689"/>
  </r>
  <r>
    <s v="C1121"/>
    <x v="7"/>
    <s v="Odisha"/>
    <s v="Bhubaneswar"/>
    <s v="Equity"/>
    <n v="28020"/>
  </r>
  <r>
    <s v="C1121"/>
    <x v="8"/>
    <s v="Odisha"/>
    <s v="Bhubaneswar"/>
    <s v="Equity"/>
    <n v="22563"/>
  </r>
  <r>
    <s v="C1121"/>
    <x v="9"/>
    <s v="Odisha"/>
    <s v="Bhubaneswar"/>
    <s v="Equity"/>
    <n v="32858"/>
  </r>
  <r>
    <s v="C1121"/>
    <x v="10"/>
    <s v="Odisha"/>
    <s v="Bhubaneswar"/>
    <s v="Equity"/>
    <n v="30889"/>
  </r>
  <r>
    <s v="C1121"/>
    <x v="11"/>
    <s v="Odisha"/>
    <s v="Bhubaneswar"/>
    <s v="Equity"/>
    <n v="32000"/>
  </r>
  <r>
    <s v="C1122"/>
    <x v="0"/>
    <s v="Kerala"/>
    <s v="Kochi"/>
    <s v="Equity"/>
    <n v="10616"/>
  </r>
  <r>
    <s v="C1122"/>
    <x v="1"/>
    <s v="Kerala"/>
    <s v="Kochi"/>
    <s v="Equity"/>
    <n v="7470"/>
  </r>
  <r>
    <s v="C1122"/>
    <x v="2"/>
    <s v="Kerala"/>
    <s v="Kochi"/>
    <s v="Equity"/>
    <n v="10663"/>
  </r>
  <r>
    <s v="C1122"/>
    <x v="3"/>
    <s v="Kerala"/>
    <s v="Kochi"/>
    <s v="Equity"/>
    <n v="9966"/>
  </r>
  <r>
    <s v="C1122"/>
    <x v="4"/>
    <s v="Kerala"/>
    <s v="Kochi"/>
    <s v="Equity"/>
    <n v="7560"/>
  </r>
  <r>
    <s v="C1122"/>
    <x v="5"/>
    <s v="Kerala"/>
    <s v="Kochi"/>
    <s v="Equity"/>
    <n v="9249"/>
  </r>
  <r>
    <s v="C1122"/>
    <x v="6"/>
    <s v="Kerala"/>
    <s v="Kochi"/>
    <s v="Equity"/>
    <n v="6383"/>
  </r>
  <r>
    <s v="C1122"/>
    <x v="7"/>
    <s v="Kerala"/>
    <s v="Kochi"/>
    <s v="Equity"/>
    <n v="6713"/>
  </r>
  <r>
    <s v="C1122"/>
    <x v="8"/>
    <s v="Kerala"/>
    <s v="Kochi"/>
    <s v="Equity"/>
    <n v="10688"/>
  </r>
  <r>
    <s v="C1122"/>
    <x v="9"/>
    <s v="Kerala"/>
    <s v="Kochi"/>
    <s v="Equity"/>
    <n v="8821"/>
  </r>
  <r>
    <s v="C1122"/>
    <x v="10"/>
    <s v="Kerala"/>
    <s v="Kochi"/>
    <s v="Equity"/>
    <n v="8545"/>
  </r>
  <r>
    <s v="C1122"/>
    <x v="11"/>
    <s v="Kerala"/>
    <s v="Kochi"/>
    <s v="Equity"/>
    <n v="12272"/>
  </r>
  <r>
    <s v="C1123"/>
    <x v="0"/>
    <s v="Delhi"/>
    <s v="New Delhi"/>
    <s v="Mutual Funds"/>
    <n v="25343"/>
  </r>
  <r>
    <s v="C1123"/>
    <x v="1"/>
    <s v="Delhi"/>
    <s v="New Delhi"/>
    <s v="Mutual Funds"/>
    <n v="20932"/>
  </r>
  <r>
    <s v="C1123"/>
    <x v="2"/>
    <s v="Delhi"/>
    <s v="New Delhi"/>
    <s v="Mutual Funds"/>
    <n v="22539"/>
  </r>
  <r>
    <s v="C1123"/>
    <x v="3"/>
    <s v="Delhi"/>
    <s v="New Delhi"/>
    <s v="Mutual Funds"/>
    <n v="17810"/>
  </r>
  <r>
    <s v="C1123"/>
    <x v="4"/>
    <s v="Delhi"/>
    <s v="New Delhi"/>
    <s v="Mutual Funds"/>
    <n v="18844"/>
  </r>
  <r>
    <s v="C1123"/>
    <x v="5"/>
    <s v="Delhi"/>
    <s v="New Delhi"/>
    <s v="Mutual Funds"/>
    <n v="19533"/>
  </r>
  <r>
    <s v="C1123"/>
    <x v="6"/>
    <s v="Delhi"/>
    <s v="New Delhi"/>
    <s v="Mutual Funds"/>
    <n v="16004"/>
  </r>
  <r>
    <s v="C1123"/>
    <x v="7"/>
    <s v="Delhi"/>
    <s v="New Delhi"/>
    <s v="Mutual Funds"/>
    <n v="17915"/>
  </r>
  <r>
    <s v="C1123"/>
    <x v="8"/>
    <s v="Delhi"/>
    <s v="New Delhi"/>
    <s v="Mutual Funds"/>
    <n v="19546"/>
  </r>
  <r>
    <s v="C1123"/>
    <x v="9"/>
    <s v="Delhi"/>
    <s v="New Delhi"/>
    <s v="Mutual Funds"/>
    <n v="22731"/>
  </r>
  <r>
    <s v="C1123"/>
    <x v="10"/>
    <s v="Delhi"/>
    <s v="New Delhi"/>
    <s v="Mutual Funds"/>
    <n v="22239"/>
  </r>
  <r>
    <s v="C1123"/>
    <x v="11"/>
    <s v="Delhi"/>
    <s v="New Delhi"/>
    <s v="Mutual Funds"/>
    <n v="18478"/>
  </r>
  <r>
    <s v="C1124"/>
    <x v="0"/>
    <s v="Maharashtra"/>
    <s v="Pune"/>
    <s v="Gold"/>
    <n v="9176"/>
  </r>
  <r>
    <s v="C1124"/>
    <x v="1"/>
    <s v="Maharashtra"/>
    <s v="Pune"/>
    <s v="Gold"/>
    <n v="7113"/>
  </r>
  <r>
    <s v="C1124"/>
    <x v="2"/>
    <s v="Maharashtra"/>
    <s v="Pune"/>
    <s v="Gold"/>
    <n v="11312"/>
  </r>
  <r>
    <s v="C1124"/>
    <x v="3"/>
    <s v="Maharashtra"/>
    <s v="Pune"/>
    <s v="Gold"/>
    <n v="8967"/>
  </r>
  <r>
    <s v="C1124"/>
    <x v="4"/>
    <s v="Maharashtra"/>
    <s v="Pune"/>
    <s v="Gold"/>
    <n v="7941"/>
  </r>
  <r>
    <s v="C1124"/>
    <x v="5"/>
    <s v="Maharashtra"/>
    <s v="Pune"/>
    <s v="Gold"/>
    <n v="7483"/>
  </r>
  <r>
    <s v="C1124"/>
    <x v="6"/>
    <s v="Maharashtra"/>
    <s v="Pune"/>
    <s v="Gold"/>
    <n v="7483"/>
  </r>
  <r>
    <s v="C1124"/>
    <x v="7"/>
    <s v="Maharashtra"/>
    <s v="Pune"/>
    <s v="Gold"/>
    <n v="7790"/>
  </r>
  <r>
    <s v="C1124"/>
    <x v="8"/>
    <s v="Maharashtra"/>
    <s v="Pune"/>
    <s v="Gold"/>
    <n v="7494"/>
  </r>
  <r>
    <s v="C1124"/>
    <x v="9"/>
    <s v="Maharashtra"/>
    <s v="Pune"/>
    <s v="Gold"/>
    <n v="7092"/>
  </r>
  <r>
    <s v="C1124"/>
    <x v="10"/>
    <s v="Maharashtra"/>
    <s v="Pune"/>
    <s v="Gold"/>
    <n v="6428"/>
  </r>
  <r>
    <s v="C1124"/>
    <x v="11"/>
    <s v="Maharashtra"/>
    <s v="Pune"/>
    <s v="Gold"/>
    <n v="11582"/>
  </r>
  <r>
    <s v="C1125"/>
    <x v="0"/>
    <s v="Karnataka"/>
    <s v="Mysuru"/>
    <s v="Mutual Funds"/>
    <n v="12871"/>
  </r>
  <r>
    <s v="C1125"/>
    <x v="1"/>
    <s v="Karnataka"/>
    <s v="Mysuru"/>
    <s v="Mutual Funds"/>
    <n v="10852"/>
  </r>
  <r>
    <s v="C1125"/>
    <x v="2"/>
    <s v="Karnataka"/>
    <s v="Mysuru"/>
    <s v="Mutual Funds"/>
    <n v="15714"/>
  </r>
  <r>
    <s v="C1125"/>
    <x v="3"/>
    <s v="Karnataka"/>
    <s v="Mysuru"/>
    <s v="Mutual Funds"/>
    <n v="8582"/>
  </r>
  <r>
    <s v="C1125"/>
    <x v="4"/>
    <s v="Karnataka"/>
    <s v="Mysuru"/>
    <s v="Mutual Funds"/>
    <n v="7774"/>
  </r>
  <r>
    <s v="C1125"/>
    <x v="5"/>
    <s v="Karnataka"/>
    <s v="Mysuru"/>
    <s v="Mutual Funds"/>
    <n v="10428"/>
  </r>
  <r>
    <s v="C1125"/>
    <x v="6"/>
    <s v="Karnataka"/>
    <s v="Mysuru"/>
    <s v="Mutual Funds"/>
    <n v="9862"/>
  </r>
  <r>
    <s v="C1125"/>
    <x v="7"/>
    <s v="Karnataka"/>
    <s v="Mysuru"/>
    <s v="Mutual Funds"/>
    <n v="7529"/>
  </r>
  <r>
    <s v="C1125"/>
    <x v="8"/>
    <s v="Karnataka"/>
    <s v="Mysuru"/>
    <s v="Mutual Funds"/>
    <n v="10961"/>
  </r>
  <r>
    <s v="C1125"/>
    <x v="9"/>
    <s v="Karnataka"/>
    <s v="Mysuru"/>
    <s v="Mutual Funds"/>
    <n v="10234"/>
  </r>
  <r>
    <s v="C1125"/>
    <x v="10"/>
    <s v="Karnataka"/>
    <s v="Mysuru"/>
    <s v="Mutual Funds"/>
    <n v="10049"/>
  </r>
  <r>
    <s v="C1125"/>
    <x v="11"/>
    <s v="Karnataka"/>
    <s v="Mysuru"/>
    <s v="Mutual Funds"/>
    <n v="12186"/>
  </r>
  <r>
    <s v="C1126"/>
    <x v="0"/>
    <s v="Tamil Nadu"/>
    <s v="Chennai"/>
    <s v="Mutual Funds"/>
    <n v="6709"/>
  </r>
  <r>
    <s v="C1126"/>
    <x v="1"/>
    <s v="Tamil Nadu"/>
    <s v="Chennai"/>
    <s v="Mutual Funds"/>
    <n v="7777"/>
  </r>
  <r>
    <s v="C1126"/>
    <x v="2"/>
    <s v="Tamil Nadu"/>
    <s v="Chennai"/>
    <s v="Mutual Funds"/>
    <n v="9965"/>
  </r>
  <r>
    <s v="C1126"/>
    <x v="3"/>
    <s v="Tamil Nadu"/>
    <s v="Chennai"/>
    <s v="Mutual Funds"/>
    <n v="8941"/>
  </r>
  <r>
    <s v="C1126"/>
    <x v="4"/>
    <s v="Tamil Nadu"/>
    <s v="Chennai"/>
    <s v="Mutual Funds"/>
    <n v="7994"/>
  </r>
  <r>
    <s v="C1126"/>
    <x v="5"/>
    <s v="Tamil Nadu"/>
    <s v="Chennai"/>
    <s v="Mutual Funds"/>
    <n v="8744"/>
  </r>
  <r>
    <s v="C1126"/>
    <x v="6"/>
    <s v="Tamil Nadu"/>
    <s v="Chennai"/>
    <s v="Mutual Funds"/>
    <n v="5163"/>
  </r>
  <r>
    <s v="C1126"/>
    <x v="7"/>
    <s v="Tamil Nadu"/>
    <s v="Chennai"/>
    <s v="Mutual Funds"/>
    <n v="7037"/>
  </r>
  <r>
    <s v="C1126"/>
    <x v="8"/>
    <s v="Tamil Nadu"/>
    <s v="Chennai"/>
    <s v="Mutual Funds"/>
    <n v="9128"/>
  </r>
  <r>
    <s v="C1126"/>
    <x v="9"/>
    <s v="Tamil Nadu"/>
    <s v="Chennai"/>
    <s v="Mutual Funds"/>
    <n v="8423"/>
  </r>
  <r>
    <s v="C1126"/>
    <x v="10"/>
    <s v="Tamil Nadu"/>
    <s v="Chennai"/>
    <s v="Mutual Funds"/>
    <n v="10130"/>
  </r>
  <r>
    <s v="C1126"/>
    <x v="11"/>
    <s v="Tamil Nadu"/>
    <s v="Chennai"/>
    <s v="Mutual Funds"/>
    <n v="7926"/>
  </r>
  <r>
    <s v="C1127"/>
    <x v="0"/>
    <s v="Odisha"/>
    <s v="Bhubaneswar"/>
    <s v="Equity"/>
    <n v="9536"/>
  </r>
  <r>
    <s v="C1127"/>
    <x v="1"/>
    <s v="Odisha"/>
    <s v="Bhubaneswar"/>
    <s v="Equity"/>
    <n v="6844"/>
  </r>
  <r>
    <s v="C1127"/>
    <x v="2"/>
    <s v="Odisha"/>
    <s v="Bhubaneswar"/>
    <s v="Equity"/>
    <n v="8789"/>
  </r>
  <r>
    <s v="C1127"/>
    <x v="3"/>
    <s v="Odisha"/>
    <s v="Bhubaneswar"/>
    <s v="Equity"/>
    <n v="8338"/>
  </r>
  <r>
    <s v="C1127"/>
    <x v="4"/>
    <s v="Odisha"/>
    <s v="Bhubaneswar"/>
    <s v="Equity"/>
    <n v="8323"/>
  </r>
  <r>
    <s v="C1127"/>
    <x v="5"/>
    <s v="Odisha"/>
    <s v="Bhubaneswar"/>
    <s v="Equity"/>
    <n v="8115"/>
  </r>
  <r>
    <s v="C1127"/>
    <x v="6"/>
    <s v="Odisha"/>
    <s v="Bhubaneswar"/>
    <s v="Equity"/>
    <n v="8656"/>
  </r>
  <r>
    <s v="C1127"/>
    <x v="7"/>
    <s v="Odisha"/>
    <s v="Bhubaneswar"/>
    <s v="Equity"/>
    <n v="8150"/>
  </r>
  <r>
    <s v="C1127"/>
    <x v="8"/>
    <s v="Odisha"/>
    <s v="Bhubaneswar"/>
    <s v="Equity"/>
    <n v="6762"/>
  </r>
  <r>
    <s v="C1127"/>
    <x v="9"/>
    <s v="Odisha"/>
    <s v="Bhubaneswar"/>
    <s v="Equity"/>
    <n v="7918"/>
  </r>
  <r>
    <s v="C1127"/>
    <x v="10"/>
    <s v="Odisha"/>
    <s v="Bhubaneswar"/>
    <s v="Equity"/>
    <n v="7708"/>
  </r>
  <r>
    <s v="C1127"/>
    <x v="11"/>
    <s v="Odisha"/>
    <s v="Bhubaneswar"/>
    <s v="Equity"/>
    <n v="11595"/>
  </r>
  <r>
    <s v="C1128"/>
    <x v="0"/>
    <s v="Kerala"/>
    <s v="Thiruvananthapuram"/>
    <s v="Gold"/>
    <n v="11812"/>
  </r>
  <r>
    <s v="C1128"/>
    <x v="1"/>
    <s v="Kerala"/>
    <s v="Thiruvananthapuram"/>
    <s v="Gold"/>
    <n v="8636"/>
  </r>
  <r>
    <s v="C1128"/>
    <x v="2"/>
    <s v="Kerala"/>
    <s v="Thiruvananthapuram"/>
    <s v="Gold"/>
    <n v="12843"/>
  </r>
  <r>
    <s v="C1128"/>
    <x v="3"/>
    <s v="Kerala"/>
    <s v="Thiruvananthapuram"/>
    <s v="Gold"/>
    <n v="7357"/>
  </r>
  <r>
    <s v="C1128"/>
    <x v="4"/>
    <s v="Kerala"/>
    <s v="Thiruvananthapuram"/>
    <s v="Gold"/>
    <n v="8855"/>
  </r>
  <r>
    <s v="C1128"/>
    <x v="5"/>
    <s v="Kerala"/>
    <s v="Thiruvananthapuram"/>
    <s v="Gold"/>
    <n v="7450"/>
  </r>
  <r>
    <s v="C1128"/>
    <x v="6"/>
    <s v="Kerala"/>
    <s v="Thiruvananthapuram"/>
    <s v="Gold"/>
    <n v="6334"/>
  </r>
  <r>
    <s v="C1128"/>
    <x v="7"/>
    <s v="Kerala"/>
    <s v="Thiruvananthapuram"/>
    <s v="Gold"/>
    <n v="9146"/>
  </r>
  <r>
    <s v="C1128"/>
    <x v="8"/>
    <s v="Kerala"/>
    <s v="Thiruvananthapuram"/>
    <s v="Gold"/>
    <n v="10002"/>
  </r>
  <r>
    <s v="C1128"/>
    <x v="9"/>
    <s v="Kerala"/>
    <s v="Thiruvananthapuram"/>
    <s v="Gold"/>
    <n v="9770"/>
  </r>
  <r>
    <s v="C1128"/>
    <x v="10"/>
    <s v="Kerala"/>
    <s v="Thiruvananthapuram"/>
    <s v="Gold"/>
    <n v="9363"/>
  </r>
  <r>
    <s v="C1128"/>
    <x v="11"/>
    <s v="Kerala"/>
    <s v="Thiruvananthapuram"/>
    <s v="Gold"/>
    <n v="9090"/>
  </r>
  <r>
    <s v="C1129"/>
    <x v="0"/>
    <s v="Maharashtra"/>
    <s v="Mumbai"/>
    <s v="Equity"/>
    <n v="8577"/>
  </r>
  <r>
    <s v="C1129"/>
    <x v="1"/>
    <s v="Maharashtra"/>
    <s v="Mumbai"/>
    <s v="Equity"/>
    <n v="7568"/>
  </r>
  <r>
    <s v="C1129"/>
    <x v="2"/>
    <s v="Maharashtra"/>
    <s v="Mumbai"/>
    <s v="Equity"/>
    <n v="10932"/>
  </r>
  <r>
    <s v="C1129"/>
    <x v="3"/>
    <s v="Maharashtra"/>
    <s v="Mumbai"/>
    <s v="Equity"/>
    <n v="9768"/>
  </r>
  <r>
    <s v="C1129"/>
    <x v="4"/>
    <s v="Maharashtra"/>
    <s v="Mumbai"/>
    <s v="Equity"/>
    <n v="9545"/>
  </r>
  <r>
    <s v="C1129"/>
    <x v="5"/>
    <s v="Maharashtra"/>
    <s v="Mumbai"/>
    <s v="Equity"/>
    <n v="6520"/>
  </r>
  <r>
    <s v="C1129"/>
    <x v="6"/>
    <s v="Maharashtra"/>
    <s v="Mumbai"/>
    <s v="Equity"/>
    <n v="7222"/>
  </r>
  <r>
    <s v="C1129"/>
    <x v="7"/>
    <s v="Maharashtra"/>
    <s v="Mumbai"/>
    <s v="Equity"/>
    <n v="7358"/>
  </r>
  <r>
    <s v="C1129"/>
    <x v="8"/>
    <s v="Maharashtra"/>
    <s v="Mumbai"/>
    <s v="Equity"/>
    <n v="5870"/>
  </r>
  <r>
    <s v="C1129"/>
    <x v="9"/>
    <s v="Maharashtra"/>
    <s v="Mumbai"/>
    <s v="Equity"/>
    <n v="9684"/>
  </r>
  <r>
    <s v="C1129"/>
    <x v="10"/>
    <s v="Maharashtra"/>
    <s v="Mumbai"/>
    <s v="Equity"/>
    <n v="9080"/>
  </r>
  <r>
    <s v="C1129"/>
    <x v="11"/>
    <s v="Maharashtra"/>
    <s v="Mumbai"/>
    <s v="Equity"/>
    <n v="10487"/>
  </r>
  <r>
    <s v="C1130"/>
    <x v="0"/>
    <s v="West Bengal"/>
    <s v="Kolkata"/>
    <s v="Gold"/>
    <n v="34000"/>
  </r>
  <r>
    <s v="C1130"/>
    <x v="1"/>
    <s v="West Bengal"/>
    <s v="Kolkata"/>
    <s v="Gold"/>
    <n v="25088"/>
  </r>
  <r>
    <s v="C1130"/>
    <x v="2"/>
    <s v="West Bengal"/>
    <s v="Kolkata"/>
    <s v="Gold"/>
    <n v="30488"/>
  </r>
  <r>
    <s v="C1130"/>
    <x v="3"/>
    <s v="West Bengal"/>
    <s v="Kolkata"/>
    <s v="Gold"/>
    <n v="26370"/>
  </r>
  <r>
    <s v="C1130"/>
    <x v="4"/>
    <s v="West Bengal"/>
    <s v="Kolkata"/>
    <s v="Gold"/>
    <n v="27336"/>
  </r>
  <r>
    <s v="C1130"/>
    <x v="5"/>
    <s v="West Bengal"/>
    <s v="Kolkata"/>
    <s v="Gold"/>
    <n v="24686"/>
  </r>
  <r>
    <s v="C1130"/>
    <x v="6"/>
    <s v="West Bengal"/>
    <s v="Kolkata"/>
    <s v="Gold"/>
    <n v="24773"/>
  </r>
  <r>
    <s v="C1130"/>
    <x v="7"/>
    <s v="West Bengal"/>
    <s v="Kolkata"/>
    <s v="Gold"/>
    <n v="22813"/>
  </r>
  <r>
    <s v="C1130"/>
    <x v="8"/>
    <s v="West Bengal"/>
    <s v="Kolkata"/>
    <s v="Gold"/>
    <n v="24795"/>
  </r>
  <r>
    <s v="C1130"/>
    <x v="9"/>
    <s v="West Bengal"/>
    <s v="Kolkata"/>
    <s v="Gold"/>
    <n v="26216"/>
  </r>
  <r>
    <s v="C1130"/>
    <x v="10"/>
    <s v="West Bengal"/>
    <s v="Kolkata"/>
    <s v="Gold"/>
    <n v="24240"/>
  </r>
  <r>
    <s v="C1130"/>
    <x v="11"/>
    <s v="West Bengal"/>
    <s v="Kolkata"/>
    <s v="Gold"/>
    <n v="28236"/>
  </r>
  <r>
    <s v="C1131"/>
    <x v="0"/>
    <s v="Telangana"/>
    <s v="Hyderabad"/>
    <s v="Gold"/>
    <n v="9492"/>
  </r>
  <r>
    <s v="C1131"/>
    <x v="1"/>
    <s v="Telangana"/>
    <s v="Hyderabad"/>
    <s v="Gold"/>
    <n v="8701"/>
  </r>
  <r>
    <s v="C1131"/>
    <x v="2"/>
    <s v="Telangana"/>
    <s v="Hyderabad"/>
    <s v="Gold"/>
    <n v="10844"/>
  </r>
  <r>
    <s v="C1131"/>
    <x v="3"/>
    <s v="Telangana"/>
    <s v="Hyderabad"/>
    <s v="Gold"/>
    <n v="5653"/>
  </r>
  <r>
    <s v="C1131"/>
    <x v="4"/>
    <s v="Telangana"/>
    <s v="Hyderabad"/>
    <s v="Gold"/>
    <n v="5450"/>
  </r>
  <r>
    <s v="C1131"/>
    <x v="5"/>
    <s v="Telangana"/>
    <s v="Hyderabad"/>
    <s v="Gold"/>
    <n v="5589"/>
  </r>
  <r>
    <s v="C1131"/>
    <x v="6"/>
    <s v="Telangana"/>
    <s v="Hyderabad"/>
    <s v="Gold"/>
    <n v="6435"/>
  </r>
  <r>
    <s v="C1131"/>
    <x v="7"/>
    <s v="Telangana"/>
    <s v="Hyderabad"/>
    <s v="Gold"/>
    <n v="4107"/>
  </r>
  <r>
    <s v="C1131"/>
    <x v="8"/>
    <s v="Telangana"/>
    <s v="Hyderabad"/>
    <s v="Gold"/>
    <n v="6438"/>
  </r>
  <r>
    <s v="C1131"/>
    <x v="9"/>
    <s v="Telangana"/>
    <s v="Hyderabad"/>
    <s v="Gold"/>
    <n v="8502"/>
  </r>
  <r>
    <s v="C1131"/>
    <x v="10"/>
    <s v="Telangana"/>
    <s v="Hyderabad"/>
    <s v="Gold"/>
    <n v="8429"/>
  </r>
  <r>
    <s v="C1131"/>
    <x v="11"/>
    <s v="Telangana"/>
    <s v="Hyderabad"/>
    <s v="Gold"/>
    <n v="7920"/>
  </r>
  <r>
    <s v="C1132"/>
    <x v="0"/>
    <s v="Karnataka"/>
    <s v="Mysuru"/>
    <s v="Equity"/>
    <n v="7133"/>
  </r>
  <r>
    <s v="C1132"/>
    <x v="1"/>
    <s v="Karnataka"/>
    <s v="Mysuru"/>
    <s v="Equity"/>
    <n v="6957"/>
  </r>
  <r>
    <s v="C1132"/>
    <x v="2"/>
    <s v="Karnataka"/>
    <s v="Mysuru"/>
    <s v="Equity"/>
    <n v="9462"/>
  </r>
  <r>
    <s v="C1132"/>
    <x v="3"/>
    <s v="Karnataka"/>
    <s v="Mysuru"/>
    <s v="Equity"/>
    <n v="5967"/>
  </r>
  <r>
    <s v="C1132"/>
    <x v="4"/>
    <s v="Karnataka"/>
    <s v="Mysuru"/>
    <s v="Equity"/>
    <n v="6086"/>
  </r>
  <r>
    <s v="C1132"/>
    <x v="5"/>
    <s v="Karnataka"/>
    <s v="Mysuru"/>
    <s v="Equity"/>
    <n v="5752"/>
  </r>
  <r>
    <s v="C1132"/>
    <x v="6"/>
    <s v="Karnataka"/>
    <s v="Mysuru"/>
    <s v="Equity"/>
    <n v="4911"/>
  </r>
  <r>
    <s v="C1132"/>
    <x v="7"/>
    <s v="Karnataka"/>
    <s v="Mysuru"/>
    <s v="Equity"/>
    <n v="5901"/>
  </r>
  <r>
    <s v="C1132"/>
    <x v="8"/>
    <s v="Karnataka"/>
    <s v="Mysuru"/>
    <s v="Equity"/>
    <n v="6295"/>
  </r>
  <r>
    <s v="C1132"/>
    <x v="9"/>
    <s v="Karnataka"/>
    <s v="Mysuru"/>
    <s v="Equity"/>
    <n v="5643"/>
  </r>
  <r>
    <s v="C1132"/>
    <x v="10"/>
    <s v="Karnataka"/>
    <s v="Mysuru"/>
    <s v="Equity"/>
    <n v="7609"/>
  </r>
  <r>
    <s v="C1132"/>
    <x v="11"/>
    <s v="Karnataka"/>
    <s v="Mysuru"/>
    <s v="Equity"/>
    <n v="8464"/>
  </r>
  <r>
    <s v="C1133"/>
    <x v="0"/>
    <s v="Maharashtra"/>
    <s v="Nagpur"/>
    <s v="Equity"/>
    <n v="13323"/>
  </r>
  <r>
    <s v="C1133"/>
    <x v="1"/>
    <s v="Maharashtra"/>
    <s v="Nagpur"/>
    <s v="Equity"/>
    <n v="9427"/>
  </r>
  <r>
    <s v="C1133"/>
    <x v="2"/>
    <s v="Maharashtra"/>
    <s v="Nagpur"/>
    <s v="Equity"/>
    <n v="10120"/>
  </r>
  <r>
    <s v="C1133"/>
    <x v="3"/>
    <s v="Maharashtra"/>
    <s v="Nagpur"/>
    <s v="Equity"/>
    <n v="10993"/>
  </r>
  <r>
    <s v="C1133"/>
    <x v="4"/>
    <s v="Maharashtra"/>
    <s v="Nagpur"/>
    <s v="Equity"/>
    <n v="9269"/>
  </r>
  <r>
    <s v="C1133"/>
    <x v="5"/>
    <s v="Maharashtra"/>
    <s v="Nagpur"/>
    <s v="Equity"/>
    <n v="8874"/>
  </r>
  <r>
    <s v="C1133"/>
    <x v="6"/>
    <s v="Maharashtra"/>
    <s v="Nagpur"/>
    <s v="Equity"/>
    <n v="8031"/>
  </r>
  <r>
    <s v="C1133"/>
    <x v="7"/>
    <s v="Maharashtra"/>
    <s v="Nagpur"/>
    <s v="Equity"/>
    <n v="9467"/>
  </r>
  <r>
    <s v="C1133"/>
    <x v="8"/>
    <s v="Maharashtra"/>
    <s v="Nagpur"/>
    <s v="Equity"/>
    <n v="12751"/>
  </r>
  <r>
    <s v="C1133"/>
    <x v="9"/>
    <s v="Maharashtra"/>
    <s v="Nagpur"/>
    <s v="Equity"/>
    <n v="10192"/>
  </r>
  <r>
    <s v="C1133"/>
    <x v="10"/>
    <s v="Maharashtra"/>
    <s v="Nagpur"/>
    <s v="Equity"/>
    <n v="9738"/>
  </r>
  <r>
    <s v="C1133"/>
    <x v="11"/>
    <s v="Maharashtra"/>
    <s v="Nagpur"/>
    <s v="Equity"/>
    <n v="13963"/>
  </r>
  <r>
    <s v="C1134"/>
    <x v="0"/>
    <s v="Telangana"/>
    <s v="Hyderabad"/>
    <s v="Equity"/>
    <n v="5281"/>
  </r>
  <r>
    <s v="C1134"/>
    <x v="1"/>
    <s v="Telangana"/>
    <s v="Hyderabad"/>
    <s v="Equity"/>
    <n v="3208"/>
  </r>
  <r>
    <s v="C1134"/>
    <x v="2"/>
    <s v="Telangana"/>
    <s v="Hyderabad"/>
    <s v="Equity"/>
    <n v="6261"/>
  </r>
  <r>
    <s v="C1134"/>
    <x v="3"/>
    <s v="Telangana"/>
    <s v="Hyderabad"/>
    <s v="Equity"/>
    <n v="5594"/>
  </r>
  <r>
    <s v="C1134"/>
    <x v="4"/>
    <s v="Telangana"/>
    <s v="Hyderabad"/>
    <s v="Equity"/>
    <n v="2839"/>
  </r>
  <r>
    <s v="C1134"/>
    <x v="5"/>
    <s v="Telangana"/>
    <s v="Hyderabad"/>
    <s v="Equity"/>
    <n v="3561"/>
  </r>
  <r>
    <s v="C1134"/>
    <x v="6"/>
    <s v="Telangana"/>
    <s v="Hyderabad"/>
    <s v="Equity"/>
    <n v="2556"/>
  </r>
  <r>
    <s v="C1134"/>
    <x v="7"/>
    <s v="Telangana"/>
    <s v="Hyderabad"/>
    <s v="Equity"/>
    <n v="4110"/>
  </r>
  <r>
    <s v="C1134"/>
    <x v="8"/>
    <s v="Telangana"/>
    <s v="Hyderabad"/>
    <s v="Equity"/>
    <n v="5049"/>
  </r>
  <r>
    <s v="C1134"/>
    <x v="9"/>
    <s v="Telangana"/>
    <s v="Hyderabad"/>
    <s v="Equity"/>
    <n v="4675"/>
  </r>
  <r>
    <s v="C1134"/>
    <x v="10"/>
    <s v="Telangana"/>
    <s v="Hyderabad"/>
    <s v="Equity"/>
    <n v="5664"/>
  </r>
  <r>
    <s v="C1134"/>
    <x v="11"/>
    <s v="Telangana"/>
    <s v="Hyderabad"/>
    <s v="Equity"/>
    <n v="6030"/>
  </r>
  <r>
    <s v="C1135"/>
    <x v="0"/>
    <s v="Madhya Pradesh"/>
    <s v="Indore"/>
    <s v="Bonds"/>
    <n v="22817"/>
  </r>
  <r>
    <s v="C1135"/>
    <x v="1"/>
    <s v="Madhya Pradesh"/>
    <s v="Indore"/>
    <s v="Bonds"/>
    <n v="18429"/>
  </r>
  <r>
    <s v="C1135"/>
    <x v="2"/>
    <s v="Madhya Pradesh"/>
    <s v="Indore"/>
    <s v="Bonds"/>
    <n v="19759"/>
  </r>
  <r>
    <s v="C1135"/>
    <x v="3"/>
    <s v="Madhya Pradesh"/>
    <s v="Indore"/>
    <s v="Bonds"/>
    <n v="15984"/>
  </r>
  <r>
    <s v="C1135"/>
    <x v="4"/>
    <s v="Madhya Pradesh"/>
    <s v="Indore"/>
    <s v="Bonds"/>
    <n v="13761"/>
  </r>
  <r>
    <s v="C1135"/>
    <x v="5"/>
    <s v="Madhya Pradesh"/>
    <s v="Indore"/>
    <s v="Bonds"/>
    <n v="14886"/>
  </r>
  <r>
    <s v="C1135"/>
    <x v="6"/>
    <s v="Madhya Pradesh"/>
    <s v="Indore"/>
    <s v="Bonds"/>
    <n v="14797"/>
  </r>
  <r>
    <s v="C1135"/>
    <x v="7"/>
    <s v="Madhya Pradesh"/>
    <s v="Indore"/>
    <s v="Bonds"/>
    <n v="14847"/>
  </r>
  <r>
    <s v="C1135"/>
    <x v="8"/>
    <s v="Madhya Pradesh"/>
    <s v="Indore"/>
    <s v="Bonds"/>
    <n v="19004"/>
  </r>
  <r>
    <s v="C1135"/>
    <x v="9"/>
    <s v="Madhya Pradesh"/>
    <s v="Indore"/>
    <s v="Bonds"/>
    <n v="15965"/>
  </r>
  <r>
    <s v="C1135"/>
    <x v="10"/>
    <s v="Madhya Pradesh"/>
    <s v="Indore"/>
    <s v="Bonds"/>
    <n v="15246"/>
  </r>
  <r>
    <s v="C1135"/>
    <x v="11"/>
    <s v="Madhya Pradesh"/>
    <s v="Indore"/>
    <s v="Bonds"/>
    <n v="17458"/>
  </r>
  <r>
    <s v="C1136"/>
    <x v="0"/>
    <s v="Delhi"/>
    <s v="New Delhi"/>
    <s v="Fixed Deposits"/>
    <n v="25710"/>
  </r>
  <r>
    <s v="C1136"/>
    <x v="1"/>
    <s v="Delhi"/>
    <s v="New Delhi"/>
    <s v="Fixed Deposits"/>
    <n v="16603"/>
  </r>
  <r>
    <s v="C1136"/>
    <x v="2"/>
    <s v="Delhi"/>
    <s v="New Delhi"/>
    <s v="Fixed Deposits"/>
    <n v="25751"/>
  </r>
  <r>
    <s v="C1136"/>
    <x v="3"/>
    <s v="Delhi"/>
    <s v="New Delhi"/>
    <s v="Fixed Deposits"/>
    <n v="23564"/>
  </r>
  <r>
    <s v="C1136"/>
    <x v="4"/>
    <s v="Delhi"/>
    <s v="New Delhi"/>
    <s v="Fixed Deposits"/>
    <n v="20421"/>
  </r>
  <r>
    <s v="C1136"/>
    <x v="5"/>
    <s v="Delhi"/>
    <s v="New Delhi"/>
    <s v="Fixed Deposits"/>
    <n v="19273"/>
  </r>
  <r>
    <s v="C1136"/>
    <x v="6"/>
    <s v="Delhi"/>
    <s v="New Delhi"/>
    <s v="Fixed Deposits"/>
    <n v="18528"/>
  </r>
  <r>
    <s v="C1136"/>
    <x v="7"/>
    <s v="Delhi"/>
    <s v="New Delhi"/>
    <s v="Fixed Deposits"/>
    <n v="16490"/>
  </r>
  <r>
    <s v="C1136"/>
    <x v="8"/>
    <s v="Delhi"/>
    <s v="New Delhi"/>
    <s v="Fixed Deposits"/>
    <n v="18233"/>
  </r>
  <r>
    <s v="C1136"/>
    <x v="9"/>
    <s v="Delhi"/>
    <s v="New Delhi"/>
    <s v="Fixed Deposits"/>
    <n v="20617"/>
  </r>
  <r>
    <s v="C1136"/>
    <x v="10"/>
    <s v="Delhi"/>
    <s v="New Delhi"/>
    <s v="Fixed Deposits"/>
    <n v="22776"/>
  </r>
  <r>
    <s v="C1136"/>
    <x v="11"/>
    <s v="Delhi"/>
    <s v="New Delhi"/>
    <s v="Fixed Deposits"/>
    <n v="28038"/>
  </r>
  <r>
    <s v="C1137"/>
    <x v="0"/>
    <s v="West Bengal"/>
    <s v="Kolkata"/>
    <s v="Bonds"/>
    <n v="8782"/>
  </r>
  <r>
    <s v="C1137"/>
    <x v="1"/>
    <s v="West Bengal"/>
    <s v="Kolkata"/>
    <s v="Bonds"/>
    <n v="8746"/>
  </r>
  <r>
    <s v="C1137"/>
    <x v="2"/>
    <s v="West Bengal"/>
    <s v="Kolkata"/>
    <s v="Bonds"/>
    <n v="11705"/>
  </r>
  <r>
    <s v="C1137"/>
    <x v="3"/>
    <s v="West Bengal"/>
    <s v="Kolkata"/>
    <s v="Bonds"/>
    <n v="8121"/>
  </r>
  <r>
    <s v="C1137"/>
    <x v="4"/>
    <s v="West Bengal"/>
    <s v="Kolkata"/>
    <s v="Bonds"/>
    <n v="8353"/>
  </r>
  <r>
    <s v="C1137"/>
    <x v="5"/>
    <s v="West Bengal"/>
    <s v="Kolkata"/>
    <s v="Bonds"/>
    <n v="6210"/>
  </r>
  <r>
    <s v="C1137"/>
    <x v="6"/>
    <s v="West Bengal"/>
    <s v="Kolkata"/>
    <s v="Bonds"/>
    <n v="5799"/>
  </r>
  <r>
    <s v="C1137"/>
    <x v="7"/>
    <s v="West Bengal"/>
    <s v="Kolkata"/>
    <s v="Bonds"/>
    <n v="7442"/>
  </r>
  <r>
    <s v="C1137"/>
    <x v="8"/>
    <s v="West Bengal"/>
    <s v="Kolkata"/>
    <s v="Bonds"/>
    <n v="6205"/>
  </r>
  <r>
    <s v="C1137"/>
    <x v="9"/>
    <s v="West Bengal"/>
    <s v="Kolkata"/>
    <s v="Bonds"/>
    <n v="7455"/>
  </r>
  <r>
    <s v="C1137"/>
    <x v="10"/>
    <s v="West Bengal"/>
    <s v="Kolkata"/>
    <s v="Bonds"/>
    <n v="8865"/>
  </r>
  <r>
    <s v="C1137"/>
    <x v="11"/>
    <s v="West Bengal"/>
    <s v="Kolkata"/>
    <s v="Bonds"/>
    <n v="10822"/>
  </r>
  <r>
    <s v="C1138"/>
    <x v="0"/>
    <s v="Uttar Pradesh"/>
    <s v="Noida"/>
    <s v="Mutual Funds"/>
    <n v="22053"/>
  </r>
  <r>
    <s v="C1138"/>
    <x v="1"/>
    <s v="Uttar Pradesh"/>
    <s v="Noida"/>
    <s v="Mutual Funds"/>
    <n v="17897"/>
  </r>
  <r>
    <s v="C1138"/>
    <x v="2"/>
    <s v="Uttar Pradesh"/>
    <s v="Noida"/>
    <s v="Mutual Funds"/>
    <n v="26514"/>
  </r>
  <r>
    <s v="C1138"/>
    <x v="3"/>
    <s v="Uttar Pradesh"/>
    <s v="Noida"/>
    <s v="Mutual Funds"/>
    <n v="16645"/>
  </r>
  <r>
    <s v="C1138"/>
    <x v="4"/>
    <s v="Uttar Pradesh"/>
    <s v="Noida"/>
    <s v="Mutual Funds"/>
    <n v="18511"/>
  </r>
  <r>
    <s v="C1138"/>
    <x v="5"/>
    <s v="Uttar Pradesh"/>
    <s v="Noida"/>
    <s v="Mutual Funds"/>
    <n v="18715"/>
  </r>
  <r>
    <s v="C1138"/>
    <x v="6"/>
    <s v="Uttar Pradesh"/>
    <s v="Noida"/>
    <s v="Mutual Funds"/>
    <n v="17854"/>
  </r>
  <r>
    <s v="C1138"/>
    <x v="7"/>
    <s v="Uttar Pradesh"/>
    <s v="Noida"/>
    <s v="Mutual Funds"/>
    <n v="18538"/>
  </r>
  <r>
    <s v="C1138"/>
    <x v="8"/>
    <s v="Uttar Pradesh"/>
    <s v="Noida"/>
    <s v="Mutual Funds"/>
    <n v="17609"/>
  </r>
  <r>
    <s v="C1138"/>
    <x v="9"/>
    <s v="Uttar Pradesh"/>
    <s v="Noida"/>
    <s v="Mutual Funds"/>
    <n v="18439"/>
  </r>
  <r>
    <s v="C1138"/>
    <x v="10"/>
    <s v="Uttar Pradesh"/>
    <s v="Noida"/>
    <s v="Mutual Funds"/>
    <n v="19121"/>
  </r>
  <r>
    <s v="C1138"/>
    <x v="11"/>
    <s v="Uttar Pradesh"/>
    <s v="Noida"/>
    <s v="Mutual Funds"/>
    <n v="18968"/>
  </r>
  <r>
    <s v="C1139"/>
    <x v="0"/>
    <s v="Telangana"/>
    <s v="Hyderabad"/>
    <s v="Mutual Funds"/>
    <n v="7283"/>
  </r>
  <r>
    <s v="C1139"/>
    <x v="1"/>
    <s v="Telangana"/>
    <s v="Hyderabad"/>
    <s v="Mutual Funds"/>
    <n v="6672"/>
  </r>
  <r>
    <s v="C1139"/>
    <x v="2"/>
    <s v="Telangana"/>
    <s v="Hyderabad"/>
    <s v="Mutual Funds"/>
    <n v="8588"/>
  </r>
  <r>
    <s v="C1139"/>
    <x v="3"/>
    <s v="Telangana"/>
    <s v="Hyderabad"/>
    <s v="Mutual Funds"/>
    <n v="5713"/>
  </r>
  <r>
    <s v="C1139"/>
    <x v="4"/>
    <s v="Telangana"/>
    <s v="Hyderabad"/>
    <s v="Mutual Funds"/>
    <n v="5180"/>
  </r>
  <r>
    <s v="C1139"/>
    <x v="5"/>
    <s v="Telangana"/>
    <s v="Hyderabad"/>
    <s v="Mutual Funds"/>
    <n v="6282"/>
  </r>
  <r>
    <s v="C1139"/>
    <x v="6"/>
    <s v="Telangana"/>
    <s v="Hyderabad"/>
    <s v="Mutual Funds"/>
    <n v="5934"/>
  </r>
  <r>
    <s v="C1139"/>
    <x v="7"/>
    <s v="Telangana"/>
    <s v="Hyderabad"/>
    <s v="Mutual Funds"/>
    <n v="5762"/>
  </r>
  <r>
    <s v="C1139"/>
    <x v="8"/>
    <s v="Telangana"/>
    <s v="Hyderabad"/>
    <s v="Mutual Funds"/>
    <n v="7409"/>
  </r>
  <r>
    <s v="C1139"/>
    <x v="9"/>
    <s v="Telangana"/>
    <s v="Hyderabad"/>
    <s v="Mutual Funds"/>
    <n v="6205"/>
  </r>
  <r>
    <s v="C1139"/>
    <x v="10"/>
    <s v="Telangana"/>
    <s v="Hyderabad"/>
    <s v="Mutual Funds"/>
    <n v="6259"/>
  </r>
  <r>
    <s v="C1139"/>
    <x v="11"/>
    <s v="Telangana"/>
    <s v="Hyderabad"/>
    <s v="Mutual Funds"/>
    <n v="6965"/>
  </r>
  <r>
    <s v="C1140"/>
    <x v="0"/>
    <s v="Punjab"/>
    <s v="Ludhiana"/>
    <s v="Mutual Funds"/>
    <n v="9488"/>
  </r>
  <r>
    <s v="C1140"/>
    <x v="1"/>
    <s v="Punjab"/>
    <s v="Ludhiana"/>
    <s v="Mutual Funds"/>
    <n v="11080"/>
  </r>
  <r>
    <s v="C1140"/>
    <x v="2"/>
    <s v="Punjab"/>
    <s v="Ludhiana"/>
    <s v="Mutual Funds"/>
    <n v="13103"/>
  </r>
  <r>
    <s v="C1140"/>
    <x v="3"/>
    <s v="Punjab"/>
    <s v="Ludhiana"/>
    <s v="Mutual Funds"/>
    <n v="10766"/>
  </r>
  <r>
    <s v="C1140"/>
    <x v="4"/>
    <s v="Punjab"/>
    <s v="Ludhiana"/>
    <s v="Mutual Funds"/>
    <n v="12251"/>
  </r>
  <r>
    <s v="C1140"/>
    <x v="5"/>
    <s v="Punjab"/>
    <s v="Ludhiana"/>
    <s v="Mutual Funds"/>
    <n v="9281"/>
  </r>
  <r>
    <s v="C1140"/>
    <x v="6"/>
    <s v="Punjab"/>
    <s v="Ludhiana"/>
    <s v="Mutual Funds"/>
    <n v="6510"/>
  </r>
  <r>
    <s v="C1140"/>
    <x v="7"/>
    <s v="Punjab"/>
    <s v="Ludhiana"/>
    <s v="Mutual Funds"/>
    <n v="10163"/>
  </r>
  <r>
    <s v="C1140"/>
    <x v="8"/>
    <s v="Punjab"/>
    <s v="Ludhiana"/>
    <s v="Mutual Funds"/>
    <n v="10533"/>
  </r>
  <r>
    <s v="C1140"/>
    <x v="9"/>
    <s v="Punjab"/>
    <s v="Ludhiana"/>
    <s v="Mutual Funds"/>
    <n v="9616"/>
  </r>
  <r>
    <s v="C1140"/>
    <x v="10"/>
    <s v="Punjab"/>
    <s v="Ludhiana"/>
    <s v="Mutual Funds"/>
    <n v="11624"/>
  </r>
  <r>
    <s v="C1140"/>
    <x v="11"/>
    <s v="Punjab"/>
    <s v="Ludhiana"/>
    <s v="Mutual Funds"/>
    <n v="13823"/>
  </r>
  <r>
    <s v="C1141"/>
    <x v="0"/>
    <s v="Punjab"/>
    <s v="Chandigarh"/>
    <s v="Equity"/>
    <n v="3683"/>
  </r>
  <r>
    <s v="C1141"/>
    <x v="1"/>
    <s v="Punjab"/>
    <s v="Chandigarh"/>
    <s v="Equity"/>
    <n v="3458"/>
  </r>
  <r>
    <s v="C1141"/>
    <x v="2"/>
    <s v="Punjab"/>
    <s v="Chandigarh"/>
    <s v="Equity"/>
    <n v="5587"/>
  </r>
  <r>
    <s v="C1141"/>
    <x v="3"/>
    <s v="Punjab"/>
    <s v="Chandigarh"/>
    <s v="Equity"/>
    <n v="3228"/>
  </r>
  <r>
    <s v="C1141"/>
    <x v="4"/>
    <s v="Punjab"/>
    <s v="Chandigarh"/>
    <s v="Equity"/>
    <n v="3517"/>
  </r>
  <r>
    <s v="C1141"/>
    <x v="5"/>
    <s v="Punjab"/>
    <s v="Chandigarh"/>
    <s v="Equity"/>
    <n v="2273"/>
  </r>
  <r>
    <s v="C1141"/>
    <x v="6"/>
    <s v="Punjab"/>
    <s v="Chandigarh"/>
    <s v="Equity"/>
    <n v="2664"/>
  </r>
  <r>
    <s v="C1141"/>
    <x v="7"/>
    <s v="Punjab"/>
    <s v="Chandigarh"/>
    <s v="Equity"/>
    <n v="3444"/>
  </r>
  <r>
    <s v="C1141"/>
    <x v="8"/>
    <s v="Punjab"/>
    <s v="Chandigarh"/>
    <s v="Equity"/>
    <n v="4218"/>
  </r>
  <r>
    <s v="C1141"/>
    <x v="9"/>
    <s v="Punjab"/>
    <s v="Chandigarh"/>
    <s v="Equity"/>
    <n v="3086"/>
  </r>
  <r>
    <s v="C1141"/>
    <x v="10"/>
    <s v="Punjab"/>
    <s v="Chandigarh"/>
    <s v="Equity"/>
    <n v="3937"/>
  </r>
  <r>
    <s v="C1141"/>
    <x v="11"/>
    <s v="Punjab"/>
    <s v="Chandigarh"/>
    <s v="Equity"/>
    <n v="4208"/>
  </r>
  <r>
    <s v="C1142"/>
    <x v="0"/>
    <s v="Delhi"/>
    <s v="New Delhi"/>
    <s v="Gold"/>
    <n v="10181"/>
  </r>
  <r>
    <s v="C1142"/>
    <x v="1"/>
    <s v="Delhi"/>
    <s v="New Delhi"/>
    <s v="Gold"/>
    <n v="6536"/>
  </r>
  <r>
    <s v="C1142"/>
    <x v="2"/>
    <s v="Delhi"/>
    <s v="New Delhi"/>
    <s v="Gold"/>
    <n v="10676"/>
  </r>
  <r>
    <s v="C1142"/>
    <x v="3"/>
    <s v="Delhi"/>
    <s v="New Delhi"/>
    <s v="Gold"/>
    <n v="7031"/>
  </r>
  <r>
    <s v="C1142"/>
    <x v="4"/>
    <s v="Delhi"/>
    <s v="New Delhi"/>
    <s v="Gold"/>
    <n v="7740"/>
  </r>
  <r>
    <s v="C1142"/>
    <x v="5"/>
    <s v="Delhi"/>
    <s v="New Delhi"/>
    <s v="Gold"/>
    <n v="7508"/>
  </r>
  <r>
    <s v="C1142"/>
    <x v="6"/>
    <s v="Delhi"/>
    <s v="New Delhi"/>
    <s v="Gold"/>
    <n v="6885"/>
  </r>
  <r>
    <s v="C1142"/>
    <x v="7"/>
    <s v="Delhi"/>
    <s v="New Delhi"/>
    <s v="Gold"/>
    <n v="7732"/>
  </r>
  <r>
    <s v="C1142"/>
    <x v="8"/>
    <s v="Delhi"/>
    <s v="New Delhi"/>
    <s v="Gold"/>
    <n v="7890"/>
  </r>
  <r>
    <s v="C1142"/>
    <x v="9"/>
    <s v="Delhi"/>
    <s v="New Delhi"/>
    <s v="Gold"/>
    <n v="7949"/>
  </r>
  <r>
    <s v="C1142"/>
    <x v="10"/>
    <s v="Delhi"/>
    <s v="New Delhi"/>
    <s v="Gold"/>
    <n v="8022"/>
  </r>
  <r>
    <s v="C1142"/>
    <x v="11"/>
    <s v="Delhi"/>
    <s v="New Delhi"/>
    <s v="Gold"/>
    <n v="9641"/>
  </r>
  <r>
    <s v="C1143"/>
    <x v="0"/>
    <s v="Tamil Nadu"/>
    <s v="Coimbatore"/>
    <s v="Mutual Funds"/>
    <n v="34377"/>
  </r>
  <r>
    <s v="C1143"/>
    <x v="1"/>
    <s v="Tamil Nadu"/>
    <s v="Coimbatore"/>
    <s v="Mutual Funds"/>
    <n v="24956"/>
  </r>
  <r>
    <s v="C1143"/>
    <x v="2"/>
    <s v="Tamil Nadu"/>
    <s v="Coimbatore"/>
    <s v="Mutual Funds"/>
    <n v="35596"/>
  </r>
  <r>
    <s v="C1143"/>
    <x v="3"/>
    <s v="Tamil Nadu"/>
    <s v="Coimbatore"/>
    <s v="Mutual Funds"/>
    <n v="24453"/>
  </r>
  <r>
    <s v="C1143"/>
    <x v="4"/>
    <s v="Tamil Nadu"/>
    <s v="Coimbatore"/>
    <s v="Mutual Funds"/>
    <n v="27600"/>
  </r>
  <r>
    <s v="C1143"/>
    <x v="5"/>
    <s v="Tamil Nadu"/>
    <s v="Coimbatore"/>
    <s v="Mutual Funds"/>
    <n v="25332"/>
  </r>
  <r>
    <s v="C1143"/>
    <x v="6"/>
    <s v="Tamil Nadu"/>
    <s v="Coimbatore"/>
    <s v="Mutual Funds"/>
    <n v="28883"/>
  </r>
  <r>
    <s v="C1143"/>
    <x v="7"/>
    <s v="Tamil Nadu"/>
    <s v="Coimbatore"/>
    <s v="Mutual Funds"/>
    <n v="29197"/>
  </r>
  <r>
    <s v="C1143"/>
    <x v="8"/>
    <s v="Tamil Nadu"/>
    <s v="Coimbatore"/>
    <s v="Mutual Funds"/>
    <n v="25466"/>
  </r>
  <r>
    <s v="C1143"/>
    <x v="9"/>
    <s v="Tamil Nadu"/>
    <s v="Coimbatore"/>
    <s v="Mutual Funds"/>
    <n v="29823"/>
  </r>
  <r>
    <s v="C1143"/>
    <x v="10"/>
    <s v="Tamil Nadu"/>
    <s v="Coimbatore"/>
    <s v="Mutual Funds"/>
    <n v="33601"/>
  </r>
  <r>
    <s v="C1143"/>
    <x v="11"/>
    <s v="Tamil Nadu"/>
    <s v="Coimbatore"/>
    <s v="Mutual Funds"/>
    <n v="34400"/>
  </r>
  <r>
    <s v="C1144"/>
    <x v="0"/>
    <s v="Delhi"/>
    <s v="New Delhi"/>
    <s v="Mutual Funds"/>
    <n v="20307"/>
  </r>
  <r>
    <s v="C1144"/>
    <x v="1"/>
    <s v="Delhi"/>
    <s v="New Delhi"/>
    <s v="Mutual Funds"/>
    <n v="16496"/>
  </r>
  <r>
    <s v="C1144"/>
    <x v="2"/>
    <s v="Delhi"/>
    <s v="New Delhi"/>
    <s v="Mutual Funds"/>
    <n v="27814"/>
  </r>
  <r>
    <s v="C1144"/>
    <x v="3"/>
    <s v="Delhi"/>
    <s v="New Delhi"/>
    <s v="Mutual Funds"/>
    <n v="21259"/>
  </r>
  <r>
    <s v="C1144"/>
    <x v="4"/>
    <s v="Delhi"/>
    <s v="New Delhi"/>
    <s v="Mutual Funds"/>
    <n v="18122"/>
  </r>
  <r>
    <s v="C1144"/>
    <x v="5"/>
    <s v="Delhi"/>
    <s v="New Delhi"/>
    <s v="Mutual Funds"/>
    <n v="20260"/>
  </r>
  <r>
    <s v="C1144"/>
    <x v="6"/>
    <s v="Delhi"/>
    <s v="New Delhi"/>
    <s v="Mutual Funds"/>
    <n v="10830"/>
  </r>
  <r>
    <s v="C1144"/>
    <x v="7"/>
    <s v="Delhi"/>
    <s v="New Delhi"/>
    <s v="Mutual Funds"/>
    <n v="21135"/>
  </r>
  <r>
    <s v="C1144"/>
    <x v="8"/>
    <s v="Delhi"/>
    <s v="New Delhi"/>
    <s v="Mutual Funds"/>
    <n v="19030"/>
  </r>
  <r>
    <s v="C1144"/>
    <x v="9"/>
    <s v="Delhi"/>
    <s v="New Delhi"/>
    <s v="Mutual Funds"/>
    <n v="20397"/>
  </r>
  <r>
    <s v="C1144"/>
    <x v="10"/>
    <s v="Delhi"/>
    <s v="New Delhi"/>
    <s v="Mutual Funds"/>
    <n v="19961"/>
  </r>
  <r>
    <s v="C1144"/>
    <x v="11"/>
    <s v="Delhi"/>
    <s v="New Delhi"/>
    <s v="Mutual Funds"/>
    <n v="27920"/>
  </r>
  <r>
    <s v="C1145"/>
    <x v="0"/>
    <s v="Delhi"/>
    <s v="New Delhi"/>
    <s v="Mutual Funds"/>
    <n v="6831"/>
  </r>
  <r>
    <s v="C1145"/>
    <x v="1"/>
    <s v="Delhi"/>
    <s v="New Delhi"/>
    <s v="Mutual Funds"/>
    <n v="8093"/>
  </r>
  <r>
    <s v="C1145"/>
    <x v="2"/>
    <s v="Delhi"/>
    <s v="New Delhi"/>
    <s v="Mutual Funds"/>
    <n v="9299"/>
  </r>
  <r>
    <s v="C1145"/>
    <x v="3"/>
    <s v="Delhi"/>
    <s v="New Delhi"/>
    <s v="Mutual Funds"/>
    <n v="7265"/>
  </r>
  <r>
    <s v="C1145"/>
    <x v="4"/>
    <s v="Delhi"/>
    <s v="New Delhi"/>
    <s v="Mutual Funds"/>
    <n v="6298"/>
  </r>
  <r>
    <s v="C1145"/>
    <x v="5"/>
    <s v="Delhi"/>
    <s v="New Delhi"/>
    <s v="Mutual Funds"/>
    <n v="5402"/>
  </r>
  <r>
    <s v="C1145"/>
    <x v="6"/>
    <s v="Delhi"/>
    <s v="New Delhi"/>
    <s v="Mutual Funds"/>
    <n v="6979"/>
  </r>
  <r>
    <s v="C1145"/>
    <x v="7"/>
    <s v="Delhi"/>
    <s v="New Delhi"/>
    <s v="Mutual Funds"/>
    <n v="6625"/>
  </r>
  <r>
    <s v="C1145"/>
    <x v="8"/>
    <s v="Delhi"/>
    <s v="New Delhi"/>
    <s v="Mutual Funds"/>
    <n v="8077"/>
  </r>
  <r>
    <s v="C1145"/>
    <x v="9"/>
    <s v="Delhi"/>
    <s v="New Delhi"/>
    <s v="Mutual Funds"/>
    <n v="6896"/>
  </r>
  <r>
    <s v="C1145"/>
    <x v="10"/>
    <s v="Delhi"/>
    <s v="New Delhi"/>
    <s v="Mutual Funds"/>
    <n v="6956"/>
  </r>
  <r>
    <s v="C1145"/>
    <x v="11"/>
    <s v="Delhi"/>
    <s v="New Delhi"/>
    <s v="Mutual Funds"/>
    <n v="9854"/>
  </r>
  <r>
    <s v="C1146"/>
    <x v="0"/>
    <s v="Maharashtra"/>
    <s v="Nagpur"/>
    <s v="Equity"/>
    <n v="13269"/>
  </r>
  <r>
    <s v="C1146"/>
    <x v="1"/>
    <s v="Maharashtra"/>
    <s v="Nagpur"/>
    <s v="Equity"/>
    <n v="9121"/>
  </r>
  <r>
    <s v="C1146"/>
    <x v="2"/>
    <s v="Maharashtra"/>
    <s v="Nagpur"/>
    <s v="Equity"/>
    <n v="10701"/>
  </r>
  <r>
    <s v="C1146"/>
    <x v="3"/>
    <s v="Maharashtra"/>
    <s v="Nagpur"/>
    <s v="Equity"/>
    <n v="9964"/>
  </r>
  <r>
    <s v="C1146"/>
    <x v="4"/>
    <s v="Maharashtra"/>
    <s v="Nagpur"/>
    <s v="Equity"/>
    <n v="8533"/>
  </r>
  <r>
    <s v="C1146"/>
    <x v="5"/>
    <s v="Maharashtra"/>
    <s v="Nagpur"/>
    <s v="Equity"/>
    <n v="9410"/>
  </r>
  <r>
    <s v="C1146"/>
    <x v="6"/>
    <s v="Maharashtra"/>
    <s v="Nagpur"/>
    <s v="Equity"/>
    <n v="8069"/>
  </r>
  <r>
    <s v="C1146"/>
    <x v="7"/>
    <s v="Maharashtra"/>
    <s v="Nagpur"/>
    <s v="Equity"/>
    <n v="10277"/>
  </r>
  <r>
    <s v="C1146"/>
    <x v="8"/>
    <s v="Maharashtra"/>
    <s v="Nagpur"/>
    <s v="Equity"/>
    <n v="8367"/>
  </r>
  <r>
    <s v="C1146"/>
    <x v="9"/>
    <s v="Maharashtra"/>
    <s v="Nagpur"/>
    <s v="Equity"/>
    <n v="10082"/>
  </r>
  <r>
    <s v="C1146"/>
    <x v="10"/>
    <s v="Maharashtra"/>
    <s v="Nagpur"/>
    <s v="Equity"/>
    <n v="9242"/>
  </r>
  <r>
    <s v="C1146"/>
    <x v="11"/>
    <s v="Maharashtra"/>
    <s v="Nagpur"/>
    <s v="Equity"/>
    <n v="10787"/>
  </r>
  <r>
    <s v="C1147"/>
    <x v="0"/>
    <s v="Gujarat"/>
    <s v="Surat"/>
    <s v="Mutual Funds"/>
    <n v="16455"/>
  </r>
  <r>
    <s v="C1147"/>
    <x v="1"/>
    <s v="Gujarat"/>
    <s v="Surat"/>
    <s v="Mutual Funds"/>
    <n v="16334"/>
  </r>
  <r>
    <s v="C1147"/>
    <x v="2"/>
    <s v="Gujarat"/>
    <s v="Surat"/>
    <s v="Mutual Funds"/>
    <n v="21722"/>
  </r>
  <r>
    <s v="C1147"/>
    <x v="3"/>
    <s v="Gujarat"/>
    <s v="Surat"/>
    <s v="Mutual Funds"/>
    <n v="15817"/>
  </r>
  <r>
    <s v="C1147"/>
    <x v="4"/>
    <s v="Gujarat"/>
    <s v="Surat"/>
    <s v="Mutual Funds"/>
    <n v="14235"/>
  </r>
  <r>
    <s v="C1147"/>
    <x v="5"/>
    <s v="Gujarat"/>
    <s v="Surat"/>
    <s v="Mutual Funds"/>
    <n v="14542"/>
  </r>
  <r>
    <s v="C1147"/>
    <x v="6"/>
    <s v="Gujarat"/>
    <s v="Surat"/>
    <s v="Mutual Funds"/>
    <n v="15255"/>
  </r>
  <r>
    <s v="C1147"/>
    <x v="7"/>
    <s v="Gujarat"/>
    <s v="Surat"/>
    <s v="Mutual Funds"/>
    <n v="15659"/>
  </r>
  <r>
    <s v="C1147"/>
    <x v="8"/>
    <s v="Gujarat"/>
    <s v="Surat"/>
    <s v="Mutual Funds"/>
    <n v="9792"/>
  </r>
  <r>
    <s v="C1147"/>
    <x v="9"/>
    <s v="Gujarat"/>
    <s v="Surat"/>
    <s v="Mutual Funds"/>
    <n v="14974"/>
  </r>
  <r>
    <s v="C1147"/>
    <x v="10"/>
    <s v="Gujarat"/>
    <s v="Surat"/>
    <s v="Mutual Funds"/>
    <n v="15674"/>
  </r>
  <r>
    <s v="C1147"/>
    <x v="11"/>
    <s v="Gujarat"/>
    <s v="Surat"/>
    <s v="Mutual Funds"/>
    <n v="19912"/>
  </r>
  <r>
    <s v="C1148"/>
    <x v="0"/>
    <s v="West Bengal"/>
    <s v="Kolkata"/>
    <s v="Mutual Funds"/>
    <n v="16672"/>
  </r>
  <r>
    <s v="C1148"/>
    <x v="1"/>
    <s v="West Bengal"/>
    <s v="Kolkata"/>
    <s v="Mutual Funds"/>
    <n v="15763"/>
  </r>
  <r>
    <s v="C1148"/>
    <x v="2"/>
    <s v="West Bengal"/>
    <s v="Kolkata"/>
    <s v="Mutual Funds"/>
    <n v="16138"/>
  </r>
  <r>
    <s v="C1148"/>
    <x v="3"/>
    <s v="West Bengal"/>
    <s v="Kolkata"/>
    <s v="Mutual Funds"/>
    <n v="14747"/>
  </r>
  <r>
    <s v="C1148"/>
    <x v="4"/>
    <s v="West Bengal"/>
    <s v="Kolkata"/>
    <s v="Mutual Funds"/>
    <n v="15599"/>
  </r>
  <r>
    <s v="C1148"/>
    <x v="5"/>
    <s v="West Bengal"/>
    <s v="Kolkata"/>
    <s v="Mutual Funds"/>
    <n v="11167"/>
  </r>
  <r>
    <s v="C1148"/>
    <x v="6"/>
    <s v="West Bengal"/>
    <s v="Kolkata"/>
    <s v="Mutual Funds"/>
    <n v="17532"/>
  </r>
  <r>
    <s v="C1148"/>
    <x v="7"/>
    <s v="West Bengal"/>
    <s v="Kolkata"/>
    <s v="Mutual Funds"/>
    <n v="15606"/>
  </r>
  <r>
    <s v="C1148"/>
    <x v="8"/>
    <s v="West Bengal"/>
    <s v="Kolkata"/>
    <s v="Mutual Funds"/>
    <n v="14568"/>
  </r>
  <r>
    <s v="C1148"/>
    <x v="9"/>
    <s v="West Bengal"/>
    <s v="Kolkata"/>
    <s v="Mutual Funds"/>
    <n v="13399"/>
  </r>
  <r>
    <s v="C1148"/>
    <x v="10"/>
    <s v="West Bengal"/>
    <s v="Kolkata"/>
    <s v="Mutual Funds"/>
    <n v="15261"/>
  </r>
  <r>
    <s v="C1148"/>
    <x v="11"/>
    <s v="West Bengal"/>
    <s v="Kolkata"/>
    <s v="Mutual Funds"/>
    <n v="17912"/>
  </r>
  <r>
    <s v="C1149"/>
    <x v="0"/>
    <s v="Maharashtra"/>
    <s v="Mumbai"/>
    <s v="Gold"/>
    <n v="19887"/>
  </r>
  <r>
    <s v="C1149"/>
    <x v="1"/>
    <s v="Maharashtra"/>
    <s v="Mumbai"/>
    <s v="Gold"/>
    <n v="19267"/>
  </r>
  <r>
    <s v="C1149"/>
    <x v="2"/>
    <s v="Maharashtra"/>
    <s v="Mumbai"/>
    <s v="Gold"/>
    <n v="19693"/>
  </r>
  <r>
    <s v="C1149"/>
    <x v="3"/>
    <s v="Maharashtra"/>
    <s v="Mumbai"/>
    <s v="Gold"/>
    <n v="17121"/>
  </r>
  <r>
    <s v="C1149"/>
    <x v="4"/>
    <s v="Maharashtra"/>
    <s v="Mumbai"/>
    <s v="Gold"/>
    <n v="12994"/>
  </r>
  <r>
    <s v="C1149"/>
    <x v="5"/>
    <s v="Maharashtra"/>
    <s v="Mumbai"/>
    <s v="Gold"/>
    <n v="14620"/>
  </r>
  <r>
    <s v="C1149"/>
    <x v="6"/>
    <s v="Maharashtra"/>
    <s v="Mumbai"/>
    <s v="Gold"/>
    <n v="15502"/>
  </r>
  <r>
    <s v="C1149"/>
    <x v="7"/>
    <s v="Maharashtra"/>
    <s v="Mumbai"/>
    <s v="Gold"/>
    <n v="16473"/>
  </r>
  <r>
    <s v="C1149"/>
    <x v="8"/>
    <s v="Maharashtra"/>
    <s v="Mumbai"/>
    <s v="Gold"/>
    <n v="14695"/>
  </r>
  <r>
    <s v="C1149"/>
    <x v="9"/>
    <s v="Maharashtra"/>
    <s v="Mumbai"/>
    <s v="Gold"/>
    <n v="15832"/>
  </r>
  <r>
    <s v="C1149"/>
    <x v="10"/>
    <s v="Maharashtra"/>
    <s v="Mumbai"/>
    <s v="Gold"/>
    <n v="20782"/>
  </r>
  <r>
    <s v="C1149"/>
    <x v="11"/>
    <s v="Maharashtra"/>
    <s v="Mumbai"/>
    <s v="Gold"/>
    <n v="22810"/>
  </r>
  <r>
    <s v="C1150"/>
    <x v="0"/>
    <s v="Delhi"/>
    <s v="New Delhi"/>
    <s v="Mutual Funds"/>
    <n v="12164"/>
  </r>
  <r>
    <s v="C1150"/>
    <x v="1"/>
    <s v="Delhi"/>
    <s v="New Delhi"/>
    <s v="Mutual Funds"/>
    <n v="7200"/>
  </r>
  <r>
    <s v="C1150"/>
    <x v="2"/>
    <s v="Delhi"/>
    <s v="New Delhi"/>
    <s v="Mutual Funds"/>
    <n v="17533"/>
  </r>
  <r>
    <s v="C1150"/>
    <x v="3"/>
    <s v="Delhi"/>
    <s v="New Delhi"/>
    <s v="Mutual Funds"/>
    <n v="10020"/>
  </r>
  <r>
    <s v="C1150"/>
    <x v="4"/>
    <s v="Delhi"/>
    <s v="New Delhi"/>
    <s v="Mutual Funds"/>
    <n v="9435"/>
  </r>
  <r>
    <s v="C1150"/>
    <x v="5"/>
    <s v="Delhi"/>
    <s v="New Delhi"/>
    <s v="Mutual Funds"/>
    <n v="9068"/>
  </r>
  <r>
    <s v="C1150"/>
    <x v="6"/>
    <s v="Delhi"/>
    <s v="New Delhi"/>
    <s v="Mutual Funds"/>
    <n v="9761"/>
  </r>
  <r>
    <s v="C1150"/>
    <x v="7"/>
    <s v="Delhi"/>
    <s v="New Delhi"/>
    <s v="Mutual Funds"/>
    <n v="9995"/>
  </r>
  <r>
    <s v="C1150"/>
    <x v="8"/>
    <s v="Delhi"/>
    <s v="New Delhi"/>
    <s v="Mutual Funds"/>
    <n v="11525"/>
  </r>
  <r>
    <s v="C1150"/>
    <x v="9"/>
    <s v="Delhi"/>
    <s v="New Delhi"/>
    <s v="Mutual Funds"/>
    <n v="9301"/>
  </r>
  <r>
    <s v="C1150"/>
    <x v="10"/>
    <s v="Delhi"/>
    <s v="New Delhi"/>
    <s v="Mutual Funds"/>
    <n v="10551"/>
  </r>
  <r>
    <s v="C1150"/>
    <x v="11"/>
    <s v="Delhi"/>
    <s v="New Delhi"/>
    <s v="Mutual Funds"/>
    <n v="15772"/>
  </r>
  <r>
    <s v="C1151"/>
    <x v="0"/>
    <s v="Kerala"/>
    <s v="Thiruvananthapuram"/>
    <s v="Equity"/>
    <n v="7803"/>
  </r>
  <r>
    <s v="C1151"/>
    <x v="1"/>
    <s v="Kerala"/>
    <s v="Thiruvananthapuram"/>
    <s v="Equity"/>
    <n v="6353"/>
  </r>
  <r>
    <s v="C1151"/>
    <x v="2"/>
    <s v="Kerala"/>
    <s v="Thiruvananthapuram"/>
    <s v="Equity"/>
    <n v="7426"/>
  </r>
  <r>
    <s v="C1151"/>
    <x v="3"/>
    <s v="Kerala"/>
    <s v="Thiruvananthapuram"/>
    <s v="Equity"/>
    <n v="6854"/>
  </r>
  <r>
    <s v="C1151"/>
    <x v="4"/>
    <s v="Kerala"/>
    <s v="Thiruvananthapuram"/>
    <s v="Equity"/>
    <n v="7139"/>
  </r>
  <r>
    <s v="C1151"/>
    <x v="5"/>
    <s v="Kerala"/>
    <s v="Thiruvananthapuram"/>
    <s v="Equity"/>
    <n v="6936"/>
  </r>
  <r>
    <s v="C1151"/>
    <x v="6"/>
    <s v="Kerala"/>
    <s v="Thiruvananthapuram"/>
    <s v="Equity"/>
    <n v="5757"/>
  </r>
  <r>
    <s v="C1151"/>
    <x v="7"/>
    <s v="Kerala"/>
    <s v="Thiruvananthapuram"/>
    <s v="Equity"/>
    <n v="6378"/>
  </r>
  <r>
    <s v="C1151"/>
    <x v="8"/>
    <s v="Kerala"/>
    <s v="Thiruvananthapuram"/>
    <s v="Equity"/>
    <n v="7993"/>
  </r>
  <r>
    <s v="C1151"/>
    <x v="9"/>
    <s v="Kerala"/>
    <s v="Thiruvananthapuram"/>
    <s v="Equity"/>
    <n v="7712"/>
  </r>
  <r>
    <s v="C1151"/>
    <x v="10"/>
    <s v="Kerala"/>
    <s v="Thiruvananthapuram"/>
    <s v="Equity"/>
    <n v="6322"/>
  </r>
  <r>
    <s v="C1151"/>
    <x v="11"/>
    <s v="Kerala"/>
    <s v="Thiruvananthapuram"/>
    <s v="Equity"/>
    <n v="5344"/>
  </r>
  <r>
    <s v="C1152"/>
    <x v="0"/>
    <s v="Karnataka"/>
    <s v="Mangaluru"/>
    <s v="Equity"/>
    <n v="11612"/>
  </r>
  <r>
    <s v="C1152"/>
    <x v="1"/>
    <s v="Karnataka"/>
    <s v="Mangaluru"/>
    <s v="Equity"/>
    <n v="10578"/>
  </r>
  <r>
    <s v="C1152"/>
    <x v="2"/>
    <s v="Karnataka"/>
    <s v="Mangaluru"/>
    <s v="Equity"/>
    <n v="10711"/>
  </r>
  <r>
    <s v="C1152"/>
    <x v="3"/>
    <s v="Karnataka"/>
    <s v="Mangaluru"/>
    <s v="Equity"/>
    <n v="9473"/>
  </r>
  <r>
    <s v="C1152"/>
    <x v="4"/>
    <s v="Karnataka"/>
    <s v="Mangaluru"/>
    <s v="Equity"/>
    <n v="8966"/>
  </r>
  <r>
    <s v="C1152"/>
    <x v="5"/>
    <s v="Karnataka"/>
    <s v="Mangaluru"/>
    <s v="Equity"/>
    <n v="9309"/>
  </r>
  <r>
    <s v="C1152"/>
    <x v="6"/>
    <s v="Karnataka"/>
    <s v="Mangaluru"/>
    <s v="Equity"/>
    <n v="8163"/>
  </r>
  <r>
    <s v="C1152"/>
    <x v="7"/>
    <s v="Karnataka"/>
    <s v="Mangaluru"/>
    <s v="Equity"/>
    <n v="10492"/>
  </r>
  <r>
    <s v="C1152"/>
    <x v="8"/>
    <s v="Karnataka"/>
    <s v="Mangaluru"/>
    <s v="Equity"/>
    <n v="9869"/>
  </r>
  <r>
    <s v="C1152"/>
    <x v="9"/>
    <s v="Karnataka"/>
    <s v="Mangaluru"/>
    <s v="Equity"/>
    <n v="8842"/>
  </r>
  <r>
    <s v="C1152"/>
    <x v="10"/>
    <s v="Karnataka"/>
    <s v="Mangaluru"/>
    <s v="Equity"/>
    <n v="11620"/>
  </r>
  <r>
    <s v="C1152"/>
    <x v="11"/>
    <s v="Karnataka"/>
    <s v="Mangaluru"/>
    <s v="Equity"/>
    <n v="9844"/>
  </r>
  <r>
    <s v="C1153"/>
    <x v="0"/>
    <s v="Karnataka"/>
    <s v="Mysuru"/>
    <s v="Fixed Deposits"/>
    <n v="8684"/>
  </r>
  <r>
    <s v="C1153"/>
    <x v="1"/>
    <s v="Karnataka"/>
    <s v="Mysuru"/>
    <s v="Fixed Deposits"/>
    <n v="7200"/>
  </r>
  <r>
    <s v="C1153"/>
    <x v="2"/>
    <s v="Karnataka"/>
    <s v="Mysuru"/>
    <s v="Fixed Deposits"/>
    <n v="9805"/>
  </r>
  <r>
    <s v="C1153"/>
    <x v="3"/>
    <s v="Karnataka"/>
    <s v="Mysuru"/>
    <s v="Fixed Deposits"/>
    <n v="6182"/>
  </r>
  <r>
    <s v="C1153"/>
    <x v="4"/>
    <s v="Karnataka"/>
    <s v="Mysuru"/>
    <s v="Fixed Deposits"/>
    <n v="5780"/>
  </r>
  <r>
    <s v="C1153"/>
    <x v="5"/>
    <s v="Karnataka"/>
    <s v="Mysuru"/>
    <s v="Fixed Deposits"/>
    <n v="6179"/>
  </r>
  <r>
    <s v="C1153"/>
    <x v="6"/>
    <s v="Karnataka"/>
    <s v="Mysuru"/>
    <s v="Fixed Deposits"/>
    <n v="5782"/>
  </r>
  <r>
    <s v="C1153"/>
    <x v="7"/>
    <s v="Karnataka"/>
    <s v="Mysuru"/>
    <s v="Fixed Deposits"/>
    <n v="5472"/>
  </r>
  <r>
    <s v="C1153"/>
    <x v="8"/>
    <s v="Karnataka"/>
    <s v="Mysuru"/>
    <s v="Fixed Deposits"/>
    <n v="5981"/>
  </r>
  <r>
    <s v="C1153"/>
    <x v="9"/>
    <s v="Karnataka"/>
    <s v="Mysuru"/>
    <s v="Fixed Deposits"/>
    <n v="6327"/>
  </r>
  <r>
    <s v="C1153"/>
    <x v="10"/>
    <s v="Karnataka"/>
    <s v="Mysuru"/>
    <s v="Fixed Deposits"/>
    <n v="5859"/>
  </r>
  <r>
    <s v="C1153"/>
    <x v="11"/>
    <s v="Karnataka"/>
    <s v="Mysuru"/>
    <s v="Fixed Deposits"/>
    <n v="8531"/>
  </r>
  <r>
    <s v="C1154"/>
    <x v="0"/>
    <s v="Tamil Nadu"/>
    <s v="Chennai"/>
    <s v="Mutual Funds"/>
    <n v="9757"/>
  </r>
  <r>
    <s v="C1154"/>
    <x v="1"/>
    <s v="Tamil Nadu"/>
    <s v="Chennai"/>
    <s v="Mutual Funds"/>
    <n v="8082"/>
  </r>
  <r>
    <s v="C1154"/>
    <x v="2"/>
    <s v="Tamil Nadu"/>
    <s v="Chennai"/>
    <s v="Mutual Funds"/>
    <n v="9381"/>
  </r>
  <r>
    <s v="C1154"/>
    <x v="3"/>
    <s v="Tamil Nadu"/>
    <s v="Chennai"/>
    <s v="Mutual Funds"/>
    <n v="7075"/>
  </r>
  <r>
    <s v="C1154"/>
    <x v="4"/>
    <s v="Tamil Nadu"/>
    <s v="Chennai"/>
    <s v="Mutual Funds"/>
    <n v="10210"/>
  </r>
  <r>
    <s v="C1154"/>
    <x v="5"/>
    <s v="Tamil Nadu"/>
    <s v="Chennai"/>
    <s v="Mutual Funds"/>
    <n v="7411"/>
  </r>
  <r>
    <s v="C1154"/>
    <x v="6"/>
    <s v="Tamil Nadu"/>
    <s v="Chennai"/>
    <s v="Mutual Funds"/>
    <n v="8331"/>
  </r>
  <r>
    <s v="C1154"/>
    <x v="7"/>
    <s v="Tamil Nadu"/>
    <s v="Chennai"/>
    <s v="Mutual Funds"/>
    <n v="8061"/>
  </r>
  <r>
    <s v="C1154"/>
    <x v="8"/>
    <s v="Tamil Nadu"/>
    <s v="Chennai"/>
    <s v="Mutual Funds"/>
    <n v="5438"/>
  </r>
  <r>
    <s v="C1154"/>
    <x v="9"/>
    <s v="Tamil Nadu"/>
    <s v="Chennai"/>
    <s v="Mutual Funds"/>
    <n v="10815"/>
  </r>
  <r>
    <s v="C1154"/>
    <x v="10"/>
    <s v="Tamil Nadu"/>
    <s v="Chennai"/>
    <s v="Mutual Funds"/>
    <n v="9933"/>
  </r>
  <r>
    <s v="C1154"/>
    <x v="11"/>
    <s v="Tamil Nadu"/>
    <s v="Chennai"/>
    <s v="Mutual Funds"/>
    <n v="9317"/>
  </r>
  <r>
    <s v="C1155"/>
    <x v="0"/>
    <s v="Punjab"/>
    <s v="Chandigarh"/>
    <s v="Bonds"/>
    <n v="11039"/>
  </r>
  <r>
    <s v="C1155"/>
    <x v="1"/>
    <s v="Punjab"/>
    <s v="Chandigarh"/>
    <s v="Bonds"/>
    <n v="8078"/>
  </r>
  <r>
    <s v="C1155"/>
    <x v="2"/>
    <s v="Punjab"/>
    <s v="Chandigarh"/>
    <s v="Bonds"/>
    <n v="15302"/>
  </r>
  <r>
    <s v="C1155"/>
    <x v="3"/>
    <s v="Punjab"/>
    <s v="Chandigarh"/>
    <s v="Bonds"/>
    <n v="8289"/>
  </r>
  <r>
    <s v="C1155"/>
    <x v="4"/>
    <s v="Punjab"/>
    <s v="Chandigarh"/>
    <s v="Bonds"/>
    <n v="8575"/>
  </r>
  <r>
    <s v="C1155"/>
    <x v="5"/>
    <s v="Punjab"/>
    <s v="Chandigarh"/>
    <s v="Bonds"/>
    <n v="8238"/>
  </r>
  <r>
    <s v="C1155"/>
    <x v="6"/>
    <s v="Punjab"/>
    <s v="Chandigarh"/>
    <s v="Bonds"/>
    <n v="8797"/>
  </r>
  <r>
    <s v="C1155"/>
    <x v="7"/>
    <s v="Punjab"/>
    <s v="Chandigarh"/>
    <s v="Bonds"/>
    <n v="10490"/>
  </r>
  <r>
    <s v="C1155"/>
    <x v="8"/>
    <s v="Punjab"/>
    <s v="Chandigarh"/>
    <s v="Bonds"/>
    <n v="11828"/>
  </r>
  <r>
    <s v="C1155"/>
    <x v="9"/>
    <s v="Punjab"/>
    <s v="Chandigarh"/>
    <s v="Bonds"/>
    <n v="9380"/>
  </r>
  <r>
    <s v="C1155"/>
    <x v="10"/>
    <s v="Punjab"/>
    <s v="Chandigarh"/>
    <s v="Bonds"/>
    <n v="10795"/>
  </r>
  <r>
    <s v="C1155"/>
    <x v="11"/>
    <s v="Punjab"/>
    <s v="Chandigarh"/>
    <s v="Bonds"/>
    <n v="11798"/>
  </r>
  <r>
    <s v="C1156"/>
    <x v="0"/>
    <s v="Karnataka"/>
    <s v="Mysuru"/>
    <s v="Fixed Deposits"/>
    <n v="14581"/>
  </r>
  <r>
    <s v="C1156"/>
    <x v="1"/>
    <s v="Karnataka"/>
    <s v="Mysuru"/>
    <s v="Fixed Deposits"/>
    <n v="18837"/>
  </r>
  <r>
    <s v="C1156"/>
    <x v="2"/>
    <s v="Karnataka"/>
    <s v="Mysuru"/>
    <s v="Fixed Deposits"/>
    <n v="21958"/>
  </r>
  <r>
    <s v="C1156"/>
    <x v="3"/>
    <s v="Karnataka"/>
    <s v="Mysuru"/>
    <s v="Fixed Deposits"/>
    <n v="14525"/>
  </r>
  <r>
    <s v="C1156"/>
    <x v="4"/>
    <s v="Karnataka"/>
    <s v="Mysuru"/>
    <s v="Fixed Deposits"/>
    <n v="16732"/>
  </r>
  <r>
    <s v="C1156"/>
    <x v="5"/>
    <s v="Karnataka"/>
    <s v="Mysuru"/>
    <s v="Fixed Deposits"/>
    <n v="15892"/>
  </r>
  <r>
    <s v="C1156"/>
    <x v="6"/>
    <s v="Karnataka"/>
    <s v="Mysuru"/>
    <s v="Fixed Deposits"/>
    <n v="13272"/>
  </r>
  <r>
    <s v="C1156"/>
    <x v="7"/>
    <s v="Karnataka"/>
    <s v="Mysuru"/>
    <s v="Fixed Deposits"/>
    <n v="13999"/>
  </r>
  <r>
    <s v="C1156"/>
    <x v="8"/>
    <s v="Karnataka"/>
    <s v="Mysuru"/>
    <s v="Fixed Deposits"/>
    <n v="17320"/>
  </r>
  <r>
    <s v="C1156"/>
    <x v="9"/>
    <s v="Karnataka"/>
    <s v="Mysuru"/>
    <s v="Fixed Deposits"/>
    <n v="13087"/>
  </r>
  <r>
    <s v="C1156"/>
    <x v="10"/>
    <s v="Karnataka"/>
    <s v="Mysuru"/>
    <s v="Fixed Deposits"/>
    <n v="18896"/>
  </r>
  <r>
    <s v="C1156"/>
    <x v="11"/>
    <s v="Karnataka"/>
    <s v="Mysuru"/>
    <s v="Fixed Deposits"/>
    <n v="17093"/>
  </r>
  <r>
    <s v="C1157"/>
    <x v="0"/>
    <s v="Rajasthan"/>
    <s v="Jaipur"/>
    <s v="Mutual Funds"/>
    <n v="20621"/>
  </r>
  <r>
    <s v="C1157"/>
    <x v="1"/>
    <s v="Rajasthan"/>
    <s v="Jaipur"/>
    <s v="Mutual Funds"/>
    <n v="14741"/>
  </r>
  <r>
    <s v="C1157"/>
    <x v="2"/>
    <s v="Rajasthan"/>
    <s v="Jaipur"/>
    <s v="Mutual Funds"/>
    <n v="20050"/>
  </r>
  <r>
    <s v="C1157"/>
    <x v="3"/>
    <s v="Rajasthan"/>
    <s v="Jaipur"/>
    <s v="Mutual Funds"/>
    <n v="14532"/>
  </r>
  <r>
    <s v="C1157"/>
    <x v="4"/>
    <s v="Rajasthan"/>
    <s v="Jaipur"/>
    <s v="Mutual Funds"/>
    <n v="13302"/>
  </r>
  <r>
    <s v="C1157"/>
    <x v="5"/>
    <s v="Rajasthan"/>
    <s v="Jaipur"/>
    <s v="Mutual Funds"/>
    <n v="13640"/>
  </r>
  <r>
    <s v="C1157"/>
    <x v="6"/>
    <s v="Rajasthan"/>
    <s v="Jaipur"/>
    <s v="Mutual Funds"/>
    <n v="15946"/>
  </r>
  <r>
    <s v="C1157"/>
    <x v="7"/>
    <s v="Rajasthan"/>
    <s v="Jaipur"/>
    <s v="Mutual Funds"/>
    <n v="9669"/>
  </r>
  <r>
    <s v="C1157"/>
    <x v="8"/>
    <s v="Rajasthan"/>
    <s v="Jaipur"/>
    <s v="Mutual Funds"/>
    <n v="12504"/>
  </r>
  <r>
    <s v="C1157"/>
    <x v="9"/>
    <s v="Rajasthan"/>
    <s v="Jaipur"/>
    <s v="Mutual Funds"/>
    <n v="13916"/>
  </r>
  <r>
    <s v="C1157"/>
    <x v="10"/>
    <s v="Rajasthan"/>
    <s v="Jaipur"/>
    <s v="Mutual Funds"/>
    <n v="13740"/>
  </r>
  <r>
    <s v="C1157"/>
    <x v="11"/>
    <s v="Rajasthan"/>
    <s v="Jaipur"/>
    <s v="Mutual Funds"/>
    <n v="21691"/>
  </r>
  <r>
    <s v="C1158"/>
    <x v="0"/>
    <s v="Uttar Pradesh"/>
    <s v="Kanpur"/>
    <s v="Mutual Funds"/>
    <n v="21735"/>
  </r>
  <r>
    <s v="C1158"/>
    <x v="1"/>
    <s v="Uttar Pradesh"/>
    <s v="Kanpur"/>
    <s v="Mutual Funds"/>
    <n v="17244"/>
  </r>
  <r>
    <s v="C1158"/>
    <x v="2"/>
    <s v="Uttar Pradesh"/>
    <s v="Kanpur"/>
    <s v="Mutual Funds"/>
    <n v="19120"/>
  </r>
  <r>
    <s v="C1158"/>
    <x v="3"/>
    <s v="Uttar Pradesh"/>
    <s v="Kanpur"/>
    <s v="Mutual Funds"/>
    <n v="18595"/>
  </r>
  <r>
    <s v="C1158"/>
    <x v="4"/>
    <s v="Uttar Pradesh"/>
    <s v="Kanpur"/>
    <s v="Mutual Funds"/>
    <n v="12309"/>
  </r>
  <r>
    <s v="C1158"/>
    <x v="5"/>
    <s v="Uttar Pradesh"/>
    <s v="Kanpur"/>
    <s v="Mutual Funds"/>
    <n v="19618"/>
  </r>
  <r>
    <s v="C1158"/>
    <x v="6"/>
    <s v="Uttar Pradesh"/>
    <s v="Kanpur"/>
    <s v="Mutual Funds"/>
    <n v="13371"/>
  </r>
  <r>
    <s v="C1158"/>
    <x v="7"/>
    <s v="Uttar Pradesh"/>
    <s v="Kanpur"/>
    <s v="Mutual Funds"/>
    <n v="14500"/>
  </r>
  <r>
    <s v="C1158"/>
    <x v="8"/>
    <s v="Uttar Pradesh"/>
    <s v="Kanpur"/>
    <s v="Mutual Funds"/>
    <n v="15276"/>
  </r>
  <r>
    <s v="C1158"/>
    <x v="9"/>
    <s v="Uttar Pradesh"/>
    <s v="Kanpur"/>
    <s v="Mutual Funds"/>
    <n v="14352"/>
  </r>
  <r>
    <s v="C1158"/>
    <x v="10"/>
    <s v="Uttar Pradesh"/>
    <s v="Kanpur"/>
    <s v="Mutual Funds"/>
    <n v="21687"/>
  </r>
  <r>
    <s v="C1158"/>
    <x v="11"/>
    <s v="Uttar Pradesh"/>
    <s v="Kanpur"/>
    <s v="Mutual Funds"/>
    <n v="21700"/>
  </r>
  <r>
    <s v="C1159"/>
    <x v="0"/>
    <s v="Karnataka"/>
    <s v="Bengaluru"/>
    <s v="Mutual Funds"/>
    <n v="4408"/>
  </r>
  <r>
    <s v="C1159"/>
    <x v="1"/>
    <s v="Karnataka"/>
    <s v="Bengaluru"/>
    <s v="Mutual Funds"/>
    <n v="2744"/>
  </r>
  <r>
    <s v="C1159"/>
    <x v="2"/>
    <s v="Karnataka"/>
    <s v="Bengaluru"/>
    <s v="Mutual Funds"/>
    <n v="4348"/>
  </r>
  <r>
    <s v="C1159"/>
    <x v="3"/>
    <s v="Karnataka"/>
    <s v="Bengaluru"/>
    <s v="Mutual Funds"/>
    <n v="3447"/>
  </r>
  <r>
    <s v="C1159"/>
    <x v="4"/>
    <s v="Karnataka"/>
    <s v="Bengaluru"/>
    <s v="Mutual Funds"/>
    <n v="3272"/>
  </r>
  <r>
    <s v="C1159"/>
    <x v="5"/>
    <s v="Karnataka"/>
    <s v="Bengaluru"/>
    <s v="Mutual Funds"/>
    <n v="2655"/>
  </r>
  <r>
    <s v="C1159"/>
    <x v="6"/>
    <s v="Karnataka"/>
    <s v="Bengaluru"/>
    <s v="Mutual Funds"/>
    <n v="3409"/>
  </r>
  <r>
    <s v="C1159"/>
    <x v="7"/>
    <s v="Karnataka"/>
    <s v="Bengaluru"/>
    <s v="Mutual Funds"/>
    <n v="3107"/>
  </r>
  <r>
    <s v="C1159"/>
    <x v="8"/>
    <s v="Karnataka"/>
    <s v="Bengaluru"/>
    <s v="Mutual Funds"/>
    <n v="2887"/>
  </r>
  <r>
    <s v="C1159"/>
    <x v="9"/>
    <s v="Karnataka"/>
    <s v="Bengaluru"/>
    <s v="Mutual Funds"/>
    <n v="2579"/>
  </r>
  <r>
    <s v="C1159"/>
    <x v="10"/>
    <s v="Karnataka"/>
    <s v="Bengaluru"/>
    <s v="Mutual Funds"/>
    <n v="3813"/>
  </r>
  <r>
    <s v="C1159"/>
    <x v="11"/>
    <s v="Karnataka"/>
    <s v="Bengaluru"/>
    <s v="Mutual Funds"/>
    <n v="5288"/>
  </r>
  <r>
    <s v="C1160"/>
    <x v="0"/>
    <s v="Uttar Pradesh"/>
    <s v="Kanpur"/>
    <s v="Gold"/>
    <n v="4945"/>
  </r>
  <r>
    <s v="C1160"/>
    <x v="1"/>
    <s v="Uttar Pradesh"/>
    <s v="Kanpur"/>
    <s v="Gold"/>
    <n v="4992"/>
  </r>
  <r>
    <s v="C1160"/>
    <x v="2"/>
    <s v="Uttar Pradesh"/>
    <s v="Kanpur"/>
    <s v="Gold"/>
    <n v="7277"/>
  </r>
  <r>
    <s v="C1160"/>
    <x v="3"/>
    <s v="Uttar Pradesh"/>
    <s v="Kanpur"/>
    <s v="Gold"/>
    <n v="4035"/>
  </r>
  <r>
    <s v="C1160"/>
    <x v="4"/>
    <s v="Uttar Pradesh"/>
    <s v="Kanpur"/>
    <s v="Gold"/>
    <n v="4436"/>
  </r>
  <r>
    <s v="C1160"/>
    <x v="5"/>
    <s v="Uttar Pradesh"/>
    <s v="Kanpur"/>
    <s v="Gold"/>
    <n v="4157"/>
  </r>
  <r>
    <s v="C1160"/>
    <x v="6"/>
    <s v="Uttar Pradesh"/>
    <s v="Kanpur"/>
    <s v="Gold"/>
    <n v="5049"/>
  </r>
  <r>
    <s v="C1160"/>
    <x v="7"/>
    <s v="Uttar Pradesh"/>
    <s v="Kanpur"/>
    <s v="Gold"/>
    <n v="5367"/>
  </r>
  <r>
    <s v="C1160"/>
    <x v="8"/>
    <s v="Uttar Pradesh"/>
    <s v="Kanpur"/>
    <s v="Gold"/>
    <n v="5036"/>
  </r>
  <r>
    <s v="C1160"/>
    <x v="9"/>
    <s v="Uttar Pradesh"/>
    <s v="Kanpur"/>
    <s v="Gold"/>
    <n v="4530"/>
  </r>
  <r>
    <s v="C1160"/>
    <x v="10"/>
    <s v="Uttar Pradesh"/>
    <s v="Kanpur"/>
    <s v="Gold"/>
    <n v="4986"/>
  </r>
  <r>
    <s v="C1160"/>
    <x v="11"/>
    <s v="Uttar Pradesh"/>
    <s v="Kanpur"/>
    <s v="Gold"/>
    <n v="5511"/>
  </r>
  <r>
    <s v="C1161"/>
    <x v="0"/>
    <s v="Telangana"/>
    <s v="Hyderabad"/>
    <s v="Equity"/>
    <n v="16016"/>
  </r>
  <r>
    <s v="C1161"/>
    <x v="1"/>
    <s v="Telangana"/>
    <s v="Hyderabad"/>
    <s v="Equity"/>
    <n v="15517"/>
  </r>
  <r>
    <s v="C1161"/>
    <x v="2"/>
    <s v="Telangana"/>
    <s v="Hyderabad"/>
    <s v="Equity"/>
    <n v="22006"/>
  </r>
  <r>
    <s v="C1161"/>
    <x v="3"/>
    <s v="Telangana"/>
    <s v="Hyderabad"/>
    <s v="Equity"/>
    <n v="16554"/>
  </r>
  <r>
    <s v="C1161"/>
    <x v="4"/>
    <s v="Telangana"/>
    <s v="Hyderabad"/>
    <s v="Equity"/>
    <n v="15218"/>
  </r>
  <r>
    <s v="C1161"/>
    <x v="5"/>
    <s v="Telangana"/>
    <s v="Hyderabad"/>
    <s v="Equity"/>
    <n v="15182"/>
  </r>
  <r>
    <s v="C1161"/>
    <x v="6"/>
    <s v="Telangana"/>
    <s v="Hyderabad"/>
    <s v="Equity"/>
    <n v="14262"/>
  </r>
  <r>
    <s v="C1161"/>
    <x v="7"/>
    <s v="Telangana"/>
    <s v="Hyderabad"/>
    <s v="Equity"/>
    <n v="12257"/>
  </r>
  <r>
    <s v="C1161"/>
    <x v="8"/>
    <s v="Telangana"/>
    <s v="Hyderabad"/>
    <s v="Equity"/>
    <n v="16220"/>
  </r>
  <r>
    <s v="C1161"/>
    <x v="9"/>
    <s v="Telangana"/>
    <s v="Hyderabad"/>
    <s v="Equity"/>
    <n v="15138"/>
  </r>
  <r>
    <s v="C1161"/>
    <x v="10"/>
    <s v="Telangana"/>
    <s v="Hyderabad"/>
    <s v="Equity"/>
    <n v="14052"/>
  </r>
  <r>
    <s v="C1161"/>
    <x v="11"/>
    <s v="Telangana"/>
    <s v="Hyderabad"/>
    <s v="Equity"/>
    <n v="20261"/>
  </r>
  <r>
    <s v="C1162"/>
    <x v="0"/>
    <s v="Gujarat"/>
    <s v="Surat"/>
    <s v="Mutual Funds"/>
    <n v="12917"/>
  </r>
  <r>
    <s v="C1162"/>
    <x v="1"/>
    <s v="Gujarat"/>
    <s v="Surat"/>
    <s v="Mutual Funds"/>
    <n v="12384"/>
  </r>
  <r>
    <s v="C1162"/>
    <x v="2"/>
    <s v="Gujarat"/>
    <s v="Surat"/>
    <s v="Mutual Funds"/>
    <n v="17387"/>
  </r>
  <r>
    <s v="C1162"/>
    <x v="3"/>
    <s v="Gujarat"/>
    <s v="Surat"/>
    <s v="Mutual Funds"/>
    <n v="10432"/>
  </r>
  <r>
    <s v="C1162"/>
    <x v="4"/>
    <s v="Gujarat"/>
    <s v="Surat"/>
    <s v="Mutual Funds"/>
    <n v="11791"/>
  </r>
  <r>
    <s v="C1162"/>
    <x v="5"/>
    <s v="Gujarat"/>
    <s v="Surat"/>
    <s v="Mutual Funds"/>
    <n v="8814"/>
  </r>
  <r>
    <s v="C1162"/>
    <x v="6"/>
    <s v="Gujarat"/>
    <s v="Surat"/>
    <s v="Mutual Funds"/>
    <n v="13222"/>
  </r>
  <r>
    <s v="C1162"/>
    <x v="7"/>
    <s v="Gujarat"/>
    <s v="Surat"/>
    <s v="Mutual Funds"/>
    <n v="9284"/>
  </r>
  <r>
    <s v="C1162"/>
    <x v="8"/>
    <s v="Gujarat"/>
    <s v="Surat"/>
    <s v="Mutual Funds"/>
    <n v="11340"/>
  </r>
  <r>
    <s v="C1162"/>
    <x v="9"/>
    <s v="Gujarat"/>
    <s v="Surat"/>
    <s v="Mutual Funds"/>
    <n v="14709"/>
  </r>
  <r>
    <s v="C1162"/>
    <x v="10"/>
    <s v="Gujarat"/>
    <s v="Surat"/>
    <s v="Mutual Funds"/>
    <n v="12633"/>
  </r>
  <r>
    <s v="C1162"/>
    <x v="11"/>
    <s v="Gujarat"/>
    <s v="Surat"/>
    <s v="Mutual Funds"/>
    <n v="12483"/>
  </r>
  <r>
    <s v="C1163"/>
    <x v="0"/>
    <s v="Gujarat"/>
    <s v="Ahmedabad"/>
    <s v="Mutual Funds"/>
    <n v="4288"/>
  </r>
  <r>
    <s v="C1163"/>
    <x v="1"/>
    <s v="Gujarat"/>
    <s v="Ahmedabad"/>
    <s v="Mutual Funds"/>
    <n v="3666"/>
  </r>
  <r>
    <s v="C1163"/>
    <x v="2"/>
    <s v="Gujarat"/>
    <s v="Ahmedabad"/>
    <s v="Mutual Funds"/>
    <n v="4019"/>
  </r>
  <r>
    <s v="C1163"/>
    <x v="3"/>
    <s v="Gujarat"/>
    <s v="Ahmedabad"/>
    <s v="Mutual Funds"/>
    <n v="3102"/>
  </r>
  <r>
    <s v="C1163"/>
    <x v="4"/>
    <s v="Gujarat"/>
    <s v="Ahmedabad"/>
    <s v="Mutual Funds"/>
    <n v="3074"/>
  </r>
  <r>
    <s v="C1163"/>
    <x v="5"/>
    <s v="Gujarat"/>
    <s v="Ahmedabad"/>
    <s v="Mutual Funds"/>
    <n v="3137"/>
  </r>
  <r>
    <s v="C1163"/>
    <x v="6"/>
    <s v="Gujarat"/>
    <s v="Ahmedabad"/>
    <s v="Mutual Funds"/>
    <n v="2325"/>
  </r>
  <r>
    <s v="C1163"/>
    <x v="7"/>
    <s v="Gujarat"/>
    <s v="Ahmedabad"/>
    <s v="Mutual Funds"/>
    <n v="3079"/>
  </r>
  <r>
    <s v="C1163"/>
    <x v="8"/>
    <s v="Gujarat"/>
    <s v="Ahmedabad"/>
    <s v="Mutual Funds"/>
    <n v="4187"/>
  </r>
  <r>
    <s v="C1163"/>
    <x v="9"/>
    <s v="Gujarat"/>
    <s v="Ahmedabad"/>
    <s v="Mutual Funds"/>
    <n v="3096"/>
  </r>
  <r>
    <s v="C1163"/>
    <x v="10"/>
    <s v="Gujarat"/>
    <s v="Ahmedabad"/>
    <s v="Mutual Funds"/>
    <n v="3368"/>
  </r>
  <r>
    <s v="C1163"/>
    <x v="11"/>
    <s v="Gujarat"/>
    <s v="Ahmedabad"/>
    <s v="Mutual Funds"/>
    <n v="3498"/>
  </r>
  <r>
    <s v="C1164"/>
    <x v="0"/>
    <s v="West Bengal"/>
    <s v="Kolkata"/>
    <s v="Gold"/>
    <n v="14626"/>
  </r>
  <r>
    <s v="C1164"/>
    <x v="1"/>
    <s v="West Bengal"/>
    <s v="Kolkata"/>
    <s v="Gold"/>
    <n v="13429"/>
  </r>
  <r>
    <s v="C1164"/>
    <x v="2"/>
    <s v="West Bengal"/>
    <s v="Kolkata"/>
    <s v="Gold"/>
    <n v="17441"/>
  </r>
  <r>
    <s v="C1164"/>
    <x v="3"/>
    <s v="West Bengal"/>
    <s v="Kolkata"/>
    <s v="Gold"/>
    <n v="9627"/>
  </r>
  <r>
    <s v="C1164"/>
    <x v="4"/>
    <s v="West Bengal"/>
    <s v="Kolkata"/>
    <s v="Gold"/>
    <n v="11981"/>
  </r>
  <r>
    <s v="C1164"/>
    <x v="5"/>
    <s v="West Bengal"/>
    <s v="Kolkata"/>
    <s v="Gold"/>
    <n v="13203"/>
  </r>
  <r>
    <s v="C1164"/>
    <x v="6"/>
    <s v="West Bengal"/>
    <s v="Kolkata"/>
    <s v="Gold"/>
    <n v="11350"/>
  </r>
  <r>
    <s v="C1164"/>
    <x v="7"/>
    <s v="West Bengal"/>
    <s v="Kolkata"/>
    <s v="Gold"/>
    <n v="11564"/>
  </r>
  <r>
    <s v="C1164"/>
    <x v="8"/>
    <s v="West Bengal"/>
    <s v="Kolkata"/>
    <s v="Gold"/>
    <n v="11014"/>
  </r>
  <r>
    <s v="C1164"/>
    <x v="9"/>
    <s v="West Bengal"/>
    <s v="Kolkata"/>
    <s v="Gold"/>
    <n v="12443"/>
  </r>
  <r>
    <s v="C1164"/>
    <x v="10"/>
    <s v="West Bengal"/>
    <s v="Kolkata"/>
    <s v="Gold"/>
    <n v="14602"/>
  </r>
  <r>
    <s v="C1164"/>
    <x v="11"/>
    <s v="West Bengal"/>
    <s v="Kolkata"/>
    <s v="Gold"/>
    <n v="14883"/>
  </r>
  <r>
    <s v="C1165"/>
    <x v="0"/>
    <s v="Maharashtra"/>
    <s v="Nagpur"/>
    <s v="Gold"/>
    <n v="4461"/>
  </r>
  <r>
    <s v="C1165"/>
    <x v="1"/>
    <s v="Maharashtra"/>
    <s v="Nagpur"/>
    <s v="Gold"/>
    <n v="4294"/>
  </r>
  <r>
    <s v="C1165"/>
    <x v="2"/>
    <s v="Maharashtra"/>
    <s v="Nagpur"/>
    <s v="Gold"/>
    <n v="6878"/>
  </r>
  <r>
    <s v="C1165"/>
    <x v="3"/>
    <s v="Maharashtra"/>
    <s v="Nagpur"/>
    <s v="Gold"/>
    <n v="4708"/>
  </r>
  <r>
    <s v="C1165"/>
    <x v="4"/>
    <s v="Maharashtra"/>
    <s v="Nagpur"/>
    <s v="Gold"/>
    <n v="4490"/>
  </r>
  <r>
    <s v="C1165"/>
    <x v="5"/>
    <s v="Maharashtra"/>
    <s v="Nagpur"/>
    <s v="Gold"/>
    <n v="4059"/>
  </r>
  <r>
    <s v="C1165"/>
    <x v="6"/>
    <s v="Maharashtra"/>
    <s v="Nagpur"/>
    <s v="Gold"/>
    <n v="4831"/>
  </r>
  <r>
    <s v="C1165"/>
    <x v="7"/>
    <s v="Maharashtra"/>
    <s v="Nagpur"/>
    <s v="Gold"/>
    <n v="5204"/>
  </r>
  <r>
    <s v="C1165"/>
    <x v="8"/>
    <s v="Maharashtra"/>
    <s v="Nagpur"/>
    <s v="Gold"/>
    <n v="5369"/>
  </r>
  <r>
    <s v="C1165"/>
    <x v="9"/>
    <s v="Maharashtra"/>
    <s v="Nagpur"/>
    <s v="Gold"/>
    <n v="5646"/>
  </r>
  <r>
    <s v="C1165"/>
    <x v="10"/>
    <s v="Maharashtra"/>
    <s v="Nagpur"/>
    <s v="Gold"/>
    <n v="4714"/>
  </r>
  <r>
    <s v="C1165"/>
    <x v="11"/>
    <s v="Maharashtra"/>
    <s v="Nagpur"/>
    <s v="Gold"/>
    <n v="5246"/>
  </r>
  <r>
    <s v="C1166"/>
    <x v="0"/>
    <s v="Jharkhand"/>
    <s v="Ranchi"/>
    <s v="Equity"/>
    <n v="13012"/>
  </r>
  <r>
    <s v="C1166"/>
    <x v="1"/>
    <s v="Jharkhand"/>
    <s v="Ranchi"/>
    <s v="Equity"/>
    <n v="11441"/>
  </r>
  <r>
    <s v="C1166"/>
    <x v="2"/>
    <s v="Jharkhand"/>
    <s v="Ranchi"/>
    <s v="Equity"/>
    <n v="17581"/>
  </r>
  <r>
    <s v="C1166"/>
    <x v="3"/>
    <s v="Jharkhand"/>
    <s v="Ranchi"/>
    <s v="Equity"/>
    <n v="12973"/>
  </r>
  <r>
    <s v="C1166"/>
    <x v="4"/>
    <s v="Jharkhand"/>
    <s v="Ranchi"/>
    <s v="Equity"/>
    <n v="11801"/>
  </r>
  <r>
    <s v="C1166"/>
    <x v="5"/>
    <s v="Jharkhand"/>
    <s v="Ranchi"/>
    <s v="Equity"/>
    <n v="8880"/>
  </r>
  <r>
    <s v="C1166"/>
    <x v="6"/>
    <s v="Jharkhand"/>
    <s v="Ranchi"/>
    <s v="Equity"/>
    <n v="8146"/>
  </r>
  <r>
    <s v="C1166"/>
    <x v="7"/>
    <s v="Jharkhand"/>
    <s v="Ranchi"/>
    <s v="Equity"/>
    <n v="11006"/>
  </r>
  <r>
    <s v="C1166"/>
    <x v="8"/>
    <s v="Jharkhand"/>
    <s v="Ranchi"/>
    <s v="Equity"/>
    <n v="12819"/>
  </r>
  <r>
    <s v="C1166"/>
    <x v="9"/>
    <s v="Jharkhand"/>
    <s v="Ranchi"/>
    <s v="Equity"/>
    <n v="11736"/>
  </r>
  <r>
    <s v="C1166"/>
    <x v="10"/>
    <s v="Jharkhand"/>
    <s v="Ranchi"/>
    <s v="Equity"/>
    <n v="15403"/>
  </r>
  <r>
    <s v="C1166"/>
    <x v="11"/>
    <s v="Jharkhand"/>
    <s v="Ranchi"/>
    <s v="Equity"/>
    <n v="12024"/>
  </r>
  <r>
    <s v="C1167"/>
    <x v="0"/>
    <s v="Delhi"/>
    <s v="New Delhi"/>
    <s v="Equity"/>
    <n v="52414"/>
  </r>
  <r>
    <s v="C1167"/>
    <x v="1"/>
    <s v="Delhi"/>
    <s v="New Delhi"/>
    <s v="Equity"/>
    <n v="48696"/>
  </r>
  <r>
    <s v="C1167"/>
    <x v="2"/>
    <s v="Delhi"/>
    <s v="New Delhi"/>
    <s v="Equity"/>
    <n v="63063"/>
  </r>
  <r>
    <s v="C1167"/>
    <x v="3"/>
    <s v="Delhi"/>
    <s v="New Delhi"/>
    <s v="Equity"/>
    <n v="56352"/>
  </r>
  <r>
    <s v="C1167"/>
    <x v="4"/>
    <s v="Delhi"/>
    <s v="New Delhi"/>
    <s v="Equity"/>
    <n v="48803"/>
  </r>
  <r>
    <s v="C1167"/>
    <x v="5"/>
    <s v="Delhi"/>
    <s v="New Delhi"/>
    <s v="Equity"/>
    <n v="40800"/>
  </r>
  <r>
    <s v="C1167"/>
    <x v="6"/>
    <s v="Delhi"/>
    <s v="New Delhi"/>
    <s v="Equity"/>
    <n v="54520"/>
  </r>
  <r>
    <s v="C1167"/>
    <x v="7"/>
    <s v="Delhi"/>
    <s v="New Delhi"/>
    <s v="Equity"/>
    <n v="38535"/>
  </r>
  <r>
    <s v="C1167"/>
    <x v="8"/>
    <s v="Delhi"/>
    <s v="New Delhi"/>
    <s v="Equity"/>
    <n v="46354"/>
  </r>
  <r>
    <s v="C1167"/>
    <x v="9"/>
    <s v="Delhi"/>
    <s v="New Delhi"/>
    <s v="Equity"/>
    <n v="43808"/>
  </r>
  <r>
    <s v="C1167"/>
    <x v="10"/>
    <s v="Delhi"/>
    <s v="New Delhi"/>
    <s v="Equity"/>
    <n v="59295"/>
  </r>
  <r>
    <s v="C1167"/>
    <x v="11"/>
    <s v="Delhi"/>
    <s v="New Delhi"/>
    <s v="Equity"/>
    <n v="67098"/>
  </r>
  <r>
    <s v="C1168"/>
    <x v="0"/>
    <s v="Karnataka"/>
    <s v="Bengaluru"/>
    <s v="Gold"/>
    <n v="6393"/>
  </r>
  <r>
    <s v="C1168"/>
    <x v="1"/>
    <s v="Karnataka"/>
    <s v="Bengaluru"/>
    <s v="Gold"/>
    <n v="4908"/>
  </r>
  <r>
    <s v="C1168"/>
    <x v="2"/>
    <s v="Karnataka"/>
    <s v="Bengaluru"/>
    <s v="Gold"/>
    <n v="6783"/>
  </r>
  <r>
    <s v="C1168"/>
    <x v="3"/>
    <s v="Karnataka"/>
    <s v="Bengaluru"/>
    <s v="Gold"/>
    <n v="4504"/>
  </r>
  <r>
    <s v="C1168"/>
    <x v="4"/>
    <s v="Karnataka"/>
    <s v="Bengaluru"/>
    <s v="Gold"/>
    <n v="3710"/>
  </r>
  <r>
    <s v="C1168"/>
    <x v="5"/>
    <s v="Karnataka"/>
    <s v="Bengaluru"/>
    <s v="Gold"/>
    <n v="4274"/>
  </r>
  <r>
    <s v="C1168"/>
    <x v="6"/>
    <s v="Karnataka"/>
    <s v="Bengaluru"/>
    <s v="Gold"/>
    <n v="4331"/>
  </r>
  <r>
    <s v="C1168"/>
    <x v="7"/>
    <s v="Karnataka"/>
    <s v="Bengaluru"/>
    <s v="Gold"/>
    <n v="4489"/>
  </r>
  <r>
    <s v="C1168"/>
    <x v="8"/>
    <s v="Karnataka"/>
    <s v="Bengaluru"/>
    <s v="Gold"/>
    <n v="4160"/>
  </r>
  <r>
    <s v="C1168"/>
    <x v="9"/>
    <s v="Karnataka"/>
    <s v="Bengaluru"/>
    <s v="Gold"/>
    <n v="4860"/>
  </r>
  <r>
    <s v="C1168"/>
    <x v="10"/>
    <s v="Karnataka"/>
    <s v="Bengaluru"/>
    <s v="Gold"/>
    <n v="4176"/>
  </r>
  <r>
    <s v="C1168"/>
    <x v="11"/>
    <s v="Karnataka"/>
    <s v="Bengaluru"/>
    <s v="Gold"/>
    <n v="4661"/>
  </r>
  <r>
    <s v="C1169"/>
    <x v="0"/>
    <s v="Maharashtra"/>
    <s v="Pune"/>
    <s v="Fixed Deposits"/>
    <n v="2738"/>
  </r>
  <r>
    <s v="C1169"/>
    <x v="1"/>
    <s v="Maharashtra"/>
    <s v="Pune"/>
    <s v="Fixed Deposits"/>
    <n v="2754"/>
  </r>
  <r>
    <s v="C1169"/>
    <x v="2"/>
    <s v="Maharashtra"/>
    <s v="Pune"/>
    <s v="Fixed Deposits"/>
    <n v="3027"/>
  </r>
  <r>
    <s v="C1169"/>
    <x v="3"/>
    <s v="Maharashtra"/>
    <s v="Pune"/>
    <s v="Fixed Deposits"/>
    <n v="2567"/>
  </r>
  <r>
    <s v="C1169"/>
    <x v="4"/>
    <s v="Maharashtra"/>
    <s v="Pune"/>
    <s v="Fixed Deposits"/>
    <n v="2972"/>
  </r>
  <r>
    <s v="C1169"/>
    <x v="5"/>
    <s v="Maharashtra"/>
    <s v="Pune"/>
    <s v="Fixed Deposits"/>
    <n v="2279"/>
  </r>
  <r>
    <s v="C1169"/>
    <x v="6"/>
    <s v="Maharashtra"/>
    <s v="Pune"/>
    <s v="Fixed Deposits"/>
    <n v="2352"/>
  </r>
  <r>
    <s v="C1169"/>
    <x v="7"/>
    <s v="Maharashtra"/>
    <s v="Pune"/>
    <s v="Fixed Deposits"/>
    <n v="2598"/>
  </r>
  <r>
    <s v="C1169"/>
    <x v="8"/>
    <s v="Maharashtra"/>
    <s v="Pune"/>
    <s v="Fixed Deposits"/>
    <n v="2863"/>
  </r>
  <r>
    <s v="C1169"/>
    <x v="9"/>
    <s v="Maharashtra"/>
    <s v="Pune"/>
    <s v="Fixed Deposits"/>
    <n v="2674"/>
  </r>
  <r>
    <s v="C1169"/>
    <x v="10"/>
    <s v="Maharashtra"/>
    <s v="Pune"/>
    <s v="Fixed Deposits"/>
    <n v="3278"/>
  </r>
  <r>
    <s v="C1169"/>
    <x v="11"/>
    <s v="Maharashtra"/>
    <s v="Pune"/>
    <s v="Fixed Deposits"/>
    <n v="3634"/>
  </r>
  <r>
    <s v="C1170"/>
    <x v="0"/>
    <s v="Gujarat"/>
    <s v="Ahmedabad"/>
    <s v="Equity"/>
    <n v="8512"/>
  </r>
  <r>
    <s v="C1170"/>
    <x v="1"/>
    <s v="Gujarat"/>
    <s v="Ahmedabad"/>
    <s v="Equity"/>
    <n v="6287"/>
  </r>
  <r>
    <s v="C1170"/>
    <x v="2"/>
    <s v="Gujarat"/>
    <s v="Ahmedabad"/>
    <s v="Equity"/>
    <n v="7722"/>
  </r>
  <r>
    <s v="C1170"/>
    <x v="3"/>
    <s v="Gujarat"/>
    <s v="Ahmedabad"/>
    <s v="Equity"/>
    <n v="5730"/>
  </r>
  <r>
    <s v="C1170"/>
    <x v="4"/>
    <s v="Gujarat"/>
    <s v="Ahmedabad"/>
    <s v="Equity"/>
    <n v="6402"/>
  </r>
  <r>
    <s v="C1170"/>
    <x v="5"/>
    <s v="Gujarat"/>
    <s v="Ahmedabad"/>
    <s v="Equity"/>
    <n v="5791"/>
  </r>
  <r>
    <s v="C1170"/>
    <x v="6"/>
    <s v="Gujarat"/>
    <s v="Ahmedabad"/>
    <s v="Equity"/>
    <n v="5394"/>
  </r>
  <r>
    <s v="C1170"/>
    <x v="7"/>
    <s v="Gujarat"/>
    <s v="Ahmedabad"/>
    <s v="Equity"/>
    <n v="5610"/>
  </r>
  <r>
    <s v="C1170"/>
    <x v="8"/>
    <s v="Gujarat"/>
    <s v="Ahmedabad"/>
    <s v="Equity"/>
    <n v="5850"/>
  </r>
  <r>
    <s v="C1170"/>
    <x v="9"/>
    <s v="Gujarat"/>
    <s v="Ahmedabad"/>
    <s v="Equity"/>
    <n v="6791"/>
  </r>
  <r>
    <s v="C1170"/>
    <x v="10"/>
    <s v="Gujarat"/>
    <s v="Ahmedabad"/>
    <s v="Equity"/>
    <n v="5620"/>
  </r>
  <r>
    <s v="C1170"/>
    <x v="11"/>
    <s v="Gujarat"/>
    <s v="Ahmedabad"/>
    <s v="Equity"/>
    <n v="8118"/>
  </r>
  <r>
    <s v="C1171"/>
    <x v="0"/>
    <s v="Rajasthan"/>
    <s v="Jaipur"/>
    <s v="Mutual Funds"/>
    <n v="17236"/>
  </r>
  <r>
    <s v="C1171"/>
    <x v="1"/>
    <s v="Rajasthan"/>
    <s v="Jaipur"/>
    <s v="Mutual Funds"/>
    <n v="12554"/>
  </r>
  <r>
    <s v="C1171"/>
    <x v="2"/>
    <s v="Rajasthan"/>
    <s v="Jaipur"/>
    <s v="Mutual Funds"/>
    <n v="22099"/>
  </r>
  <r>
    <s v="C1171"/>
    <x v="3"/>
    <s v="Rajasthan"/>
    <s v="Jaipur"/>
    <s v="Mutual Funds"/>
    <n v="13469"/>
  </r>
  <r>
    <s v="C1171"/>
    <x v="4"/>
    <s v="Rajasthan"/>
    <s v="Jaipur"/>
    <s v="Mutual Funds"/>
    <n v="10485"/>
  </r>
  <r>
    <s v="C1171"/>
    <x v="5"/>
    <s v="Rajasthan"/>
    <s v="Jaipur"/>
    <s v="Mutual Funds"/>
    <n v="12538"/>
  </r>
  <r>
    <s v="C1171"/>
    <x v="6"/>
    <s v="Rajasthan"/>
    <s v="Jaipur"/>
    <s v="Mutual Funds"/>
    <n v="12549"/>
  </r>
  <r>
    <s v="C1171"/>
    <x v="7"/>
    <s v="Rajasthan"/>
    <s v="Jaipur"/>
    <s v="Mutual Funds"/>
    <n v="13474"/>
  </r>
  <r>
    <s v="C1171"/>
    <x v="8"/>
    <s v="Rajasthan"/>
    <s v="Jaipur"/>
    <s v="Mutual Funds"/>
    <n v="13262"/>
  </r>
  <r>
    <s v="C1171"/>
    <x v="9"/>
    <s v="Rajasthan"/>
    <s v="Jaipur"/>
    <s v="Mutual Funds"/>
    <n v="12285"/>
  </r>
  <r>
    <s v="C1171"/>
    <x v="10"/>
    <s v="Rajasthan"/>
    <s v="Jaipur"/>
    <s v="Mutual Funds"/>
    <n v="12617"/>
  </r>
  <r>
    <s v="C1171"/>
    <x v="11"/>
    <s v="Rajasthan"/>
    <s v="Jaipur"/>
    <s v="Mutual Funds"/>
    <n v="15273"/>
  </r>
  <r>
    <s v="C1172"/>
    <x v="0"/>
    <s v="Maharashtra"/>
    <s v="Nagpur"/>
    <s v="Fixed Deposits"/>
    <n v="13330"/>
  </r>
  <r>
    <s v="C1172"/>
    <x v="1"/>
    <s v="Maharashtra"/>
    <s v="Nagpur"/>
    <s v="Fixed Deposits"/>
    <n v="10501"/>
  </r>
  <r>
    <s v="C1172"/>
    <x v="2"/>
    <s v="Maharashtra"/>
    <s v="Nagpur"/>
    <s v="Fixed Deposits"/>
    <n v="14512"/>
  </r>
  <r>
    <s v="C1172"/>
    <x v="3"/>
    <s v="Maharashtra"/>
    <s v="Nagpur"/>
    <s v="Fixed Deposits"/>
    <n v="13236"/>
  </r>
  <r>
    <s v="C1172"/>
    <x v="4"/>
    <s v="Maharashtra"/>
    <s v="Nagpur"/>
    <s v="Fixed Deposits"/>
    <n v="14491"/>
  </r>
  <r>
    <s v="C1172"/>
    <x v="5"/>
    <s v="Maharashtra"/>
    <s v="Nagpur"/>
    <s v="Fixed Deposits"/>
    <n v="12965"/>
  </r>
  <r>
    <s v="C1172"/>
    <x v="6"/>
    <s v="Maharashtra"/>
    <s v="Nagpur"/>
    <s v="Fixed Deposits"/>
    <n v="13209"/>
  </r>
  <r>
    <s v="C1172"/>
    <x v="7"/>
    <s v="Maharashtra"/>
    <s v="Nagpur"/>
    <s v="Fixed Deposits"/>
    <n v="13011"/>
  </r>
  <r>
    <s v="C1172"/>
    <x v="8"/>
    <s v="Maharashtra"/>
    <s v="Nagpur"/>
    <s v="Fixed Deposits"/>
    <n v="13795"/>
  </r>
  <r>
    <s v="C1172"/>
    <x v="9"/>
    <s v="Maharashtra"/>
    <s v="Nagpur"/>
    <s v="Fixed Deposits"/>
    <n v="12269"/>
  </r>
  <r>
    <s v="C1172"/>
    <x v="10"/>
    <s v="Maharashtra"/>
    <s v="Nagpur"/>
    <s v="Fixed Deposits"/>
    <n v="13590"/>
  </r>
  <r>
    <s v="C1172"/>
    <x v="11"/>
    <s v="Maharashtra"/>
    <s v="Nagpur"/>
    <s v="Fixed Deposits"/>
    <n v="14314"/>
  </r>
  <r>
    <s v="C1173"/>
    <x v="0"/>
    <s v="West Bengal"/>
    <s v="Kolkata"/>
    <s v="Mutual Funds"/>
    <n v="7398"/>
  </r>
  <r>
    <s v="C1173"/>
    <x v="1"/>
    <s v="West Bengal"/>
    <s v="Kolkata"/>
    <s v="Mutual Funds"/>
    <n v="6585"/>
  </r>
  <r>
    <s v="C1173"/>
    <x v="2"/>
    <s v="West Bengal"/>
    <s v="Kolkata"/>
    <s v="Mutual Funds"/>
    <n v="9288"/>
  </r>
  <r>
    <s v="C1173"/>
    <x v="3"/>
    <s v="West Bengal"/>
    <s v="Kolkata"/>
    <s v="Mutual Funds"/>
    <n v="6815"/>
  </r>
  <r>
    <s v="C1173"/>
    <x v="4"/>
    <s v="West Bengal"/>
    <s v="Kolkata"/>
    <s v="Mutual Funds"/>
    <n v="6190"/>
  </r>
  <r>
    <s v="C1173"/>
    <x v="5"/>
    <s v="West Bengal"/>
    <s v="Kolkata"/>
    <s v="Mutual Funds"/>
    <n v="6301"/>
  </r>
  <r>
    <s v="C1173"/>
    <x v="6"/>
    <s v="West Bengal"/>
    <s v="Kolkata"/>
    <s v="Mutual Funds"/>
    <n v="6321"/>
  </r>
  <r>
    <s v="C1173"/>
    <x v="7"/>
    <s v="West Bengal"/>
    <s v="Kolkata"/>
    <s v="Mutual Funds"/>
    <n v="6650"/>
  </r>
  <r>
    <s v="C1173"/>
    <x v="8"/>
    <s v="West Bengal"/>
    <s v="Kolkata"/>
    <s v="Mutual Funds"/>
    <n v="5293"/>
  </r>
  <r>
    <s v="C1173"/>
    <x v="9"/>
    <s v="West Bengal"/>
    <s v="Kolkata"/>
    <s v="Mutual Funds"/>
    <n v="5847"/>
  </r>
  <r>
    <s v="C1173"/>
    <x v="10"/>
    <s v="West Bengal"/>
    <s v="Kolkata"/>
    <s v="Mutual Funds"/>
    <n v="8089"/>
  </r>
  <r>
    <s v="C1173"/>
    <x v="11"/>
    <s v="West Bengal"/>
    <s v="Kolkata"/>
    <s v="Mutual Funds"/>
    <n v="7960"/>
  </r>
  <r>
    <s v="C1174"/>
    <x v="0"/>
    <s v="Karnataka"/>
    <s v="Mangaluru"/>
    <s v="Mutual Funds"/>
    <n v="9422"/>
  </r>
  <r>
    <s v="C1174"/>
    <x v="1"/>
    <s v="Karnataka"/>
    <s v="Mangaluru"/>
    <s v="Mutual Funds"/>
    <n v="8254"/>
  </r>
  <r>
    <s v="C1174"/>
    <x v="2"/>
    <s v="Karnataka"/>
    <s v="Mangaluru"/>
    <s v="Mutual Funds"/>
    <n v="10747"/>
  </r>
  <r>
    <s v="C1174"/>
    <x v="3"/>
    <s v="Karnataka"/>
    <s v="Mangaluru"/>
    <s v="Mutual Funds"/>
    <n v="9071"/>
  </r>
  <r>
    <s v="C1174"/>
    <x v="4"/>
    <s v="Karnataka"/>
    <s v="Mangaluru"/>
    <s v="Mutual Funds"/>
    <n v="7087"/>
  </r>
  <r>
    <s v="C1174"/>
    <x v="5"/>
    <s v="Karnataka"/>
    <s v="Mangaluru"/>
    <s v="Mutual Funds"/>
    <n v="8217"/>
  </r>
  <r>
    <s v="C1174"/>
    <x v="6"/>
    <s v="Karnataka"/>
    <s v="Mangaluru"/>
    <s v="Mutual Funds"/>
    <n v="8085"/>
  </r>
  <r>
    <s v="C1174"/>
    <x v="7"/>
    <s v="Karnataka"/>
    <s v="Mangaluru"/>
    <s v="Mutual Funds"/>
    <n v="8425"/>
  </r>
  <r>
    <s v="C1174"/>
    <x v="8"/>
    <s v="Karnataka"/>
    <s v="Mangaluru"/>
    <s v="Mutual Funds"/>
    <n v="8886"/>
  </r>
  <r>
    <s v="C1174"/>
    <x v="9"/>
    <s v="Karnataka"/>
    <s v="Mangaluru"/>
    <s v="Mutual Funds"/>
    <n v="9500"/>
  </r>
  <r>
    <s v="C1174"/>
    <x v="10"/>
    <s v="Karnataka"/>
    <s v="Mangaluru"/>
    <s v="Mutual Funds"/>
    <n v="8570"/>
  </r>
  <r>
    <s v="C1174"/>
    <x v="11"/>
    <s v="Karnataka"/>
    <s v="Mangaluru"/>
    <s v="Mutual Funds"/>
    <n v="9219"/>
  </r>
  <r>
    <s v="C1175"/>
    <x v="0"/>
    <s v="Rajasthan"/>
    <s v="Udaipur"/>
    <s v="Gold"/>
    <n v="15832"/>
  </r>
  <r>
    <s v="C1175"/>
    <x v="1"/>
    <s v="Rajasthan"/>
    <s v="Udaipur"/>
    <s v="Gold"/>
    <n v="9883"/>
  </r>
  <r>
    <s v="C1175"/>
    <x v="2"/>
    <s v="Rajasthan"/>
    <s v="Udaipur"/>
    <s v="Gold"/>
    <n v="13071"/>
  </r>
  <r>
    <s v="C1175"/>
    <x v="3"/>
    <s v="Rajasthan"/>
    <s v="Udaipur"/>
    <s v="Gold"/>
    <n v="11075"/>
  </r>
  <r>
    <s v="C1175"/>
    <x v="4"/>
    <s v="Rajasthan"/>
    <s v="Udaipur"/>
    <s v="Gold"/>
    <n v="12031"/>
  </r>
  <r>
    <s v="C1175"/>
    <x v="5"/>
    <s v="Rajasthan"/>
    <s v="Udaipur"/>
    <s v="Gold"/>
    <n v="9159"/>
  </r>
  <r>
    <s v="C1175"/>
    <x v="6"/>
    <s v="Rajasthan"/>
    <s v="Udaipur"/>
    <s v="Gold"/>
    <n v="8204"/>
  </r>
  <r>
    <s v="C1175"/>
    <x v="7"/>
    <s v="Rajasthan"/>
    <s v="Udaipur"/>
    <s v="Gold"/>
    <n v="8086"/>
  </r>
  <r>
    <s v="C1175"/>
    <x v="8"/>
    <s v="Rajasthan"/>
    <s v="Udaipur"/>
    <s v="Gold"/>
    <n v="12545"/>
  </r>
  <r>
    <s v="C1175"/>
    <x v="9"/>
    <s v="Rajasthan"/>
    <s v="Udaipur"/>
    <s v="Gold"/>
    <n v="9268"/>
  </r>
  <r>
    <s v="C1175"/>
    <x v="10"/>
    <s v="Rajasthan"/>
    <s v="Udaipur"/>
    <s v="Gold"/>
    <n v="11103"/>
  </r>
  <r>
    <s v="C1175"/>
    <x v="11"/>
    <s v="Rajasthan"/>
    <s v="Udaipur"/>
    <s v="Gold"/>
    <n v="11036"/>
  </r>
  <r>
    <s v="C1176"/>
    <x v="0"/>
    <s v="Karnataka"/>
    <s v="Mangaluru"/>
    <s v="Equity"/>
    <n v="10504"/>
  </r>
  <r>
    <s v="C1176"/>
    <x v="1"/>
    <s v="Karnataka"/>
    <s v="Mangaluru"/>
    <s v="Equity"/>
    <n v="10670"/>
  </r>
  <r>
    <s v="C1176"/>
    <x v="2"/>
    <s v="Karnataka"/>
    <s v="Mangaluru"/>
    <s v="Equity"/>
    <n v="12682"/>
  </r>
  <r>
    <s v="C1176"/>
    <x v="3"/>
    <s v="Karnataka"/>
    <s v="Mangaluru"/>
    <s v="Equity"/>
    <n v="9989"/>
  </r>
  <r>
    <s v="C1176"/>
    <x v="4"/>
    <s v="Karnataka"/>
    <s v="Mangaluru"/>
    <s v="Equity"/>
    <n v="13547"/>
  </r>
  <r>
    <s v="C1176"/>
    <x v="5"/>
    <s v="Karnataka"/>
    <s v="Mangaluru"/>
    <s v="Equity"/>
    <n v="11217"/>
  </r>
  <r>
    <s v="C1176"/>
    <x v="6"/>
    <s v="Karnataka"/>
    <s v="Mangaluru"/>
    <s v="Equity"/>
    <n v="11399"/>
  </r>
  <r>
    <s v="C1176"/>
    <x v="7"/>
    <s v="Karnataka"/>
    <s v="Mangaluru"/>
    <s v="Equity"/>
    <n v="11513"/>
  </r>
  <r>
    <s v="C1176"/>
    <x v="8"/>
    <s v="Karnataka"/>
    <s v="Mangaluru"/>
    <s v="Equity"/>
    <n v="11060"/>
  </r>
  <r>
    <s v="C1176"/>
    <x v="9"/>
    <s v="Karnataka"/>
    <s v="Mangaluru"/>
    <s v="Equity"/>
    <n v="10893"/>
  </r>
  <r>
    <s v="C1176"/>
    <x v="10"/>
    <s v="Karnataka"/>
    <s v="Mangaluru"/>
    <s v="Equity"/>
    <n v="12405"/>
  </r>
  <r>
    <s v="C1176"/>
    <x v="11"/>
    <s v="Karnataka"/>
    <s v="Mangaluru"/>
    <s v="Equity"/>
    <n v="13932"/>
  </r>
  <r>
    <s v="C1177"/>
    <x v="0"/>
    <s v="Uttar Pradesh"/>
    <s v="Noida"/>
    <s v="Gold"/>
    <n v="19866"/>
  </r>
  <r>
    <s v="C1177"/>
    <x v="1"/>
    <s v="Uttar Pradesh"/>
    <s v="Noida"/>
    <s v="Gold"/>
    <n v="18698"/>
  </r>
  <r>
    <s v="C1177"/>
    <x v="2"/>
    <s v="Uttar Pradesh"/>
    <s v="Noida"/>
    <s v="Gold"/>
    <n v="21743"/>
  </r>
  <r>
    <s v="C1177"/>
    <x v="3"/>
    <s v="Uttar Pradesh"/>
    <s v="Noida"/>
    <s v="Gold"/>
    <n v="17790"/>
  </r>
  <r>
    <s v="C1177"/>
    <x v="4"/>
    <s v="Uttar Pradesh"/>
    <s v="Noida"/>
    <s v="Gold"/>
    <n v="17036"/>
  </r>
  <r>
    <s v="C1177"/>
    <x v="5"/>
    <s v="Uttar Pradesh"/>
    <s v="Noida"/>
    <s v="Gold"/>
    <n v="14715"/>
  </r>
  <r>
    <s v="C1177"/>
    <x v="6"/>
    <s v="Uttar Pradesh"/>
    <s v="Noida"/>
    <s v="Gold"/>
    <n v="11703"/>
  </r>
  <r>
    <s v="C1177"/>
    <x v="7"/>
    <s v="Uttar Pradesh"/>
    <s v="Noida"/>
    <s v="Gold"/>
    <n v="15134"/>
  </r>
  <r>
    <s v="C1177"/>
    <x v="8"/>
    <s v="Uttar Pradesh"/>
    <s v="Noida"/>
    <s v="Gold"/>
    <n v="22936"/>
  </r>
  <r>
    <s v="C1177"/>
    <x v="9"/>
    <s v="Uttar Pradesh"/>
    <s v="Noida"/>
    <s v="Gold"/>
    <n v="18382"/>
  </r>
  <r>
    <s v="C1177"/>
    <x v="10"/>
    <s v="Uttar Pradesh"/>
    <s v="Noida"/>
    <s v="Gold"/>
    <n v="21929"/>
  </r>
  <r>
    <s v="C1177"/>
    <x v="11"/>
    <s v="Uttar Pradesh"/>
    <s v="Noida"/>
    <s v="Gold"/>
    <n v="16359"/>
  </r>
  <r>
    <s v="C1178"/>
    <x v="0"/>
    <s v="Telangana"/>
    <s v="Hyderabad"/>
    <s v="Equity"/>
    <n v="6964"/>
  </r>
  <r>
    <s v="C1178"/>
    <x v="1"/>
    <s v="Telangana"/>
    <s v="Hyderabad"/>
    <s v="Equity"/>
    <n v="5660"/>
  </r>
  <r>
    <s v="C1178"/>
    <x v="2"/>
    <s v="Telangana"/>
    <s v="Hyderabad"/>
    <s v="Equity"/>
    <n v="8709"/>
  </r>
  <r>
    <s v="C1178"/>
    <x v="3"/>
    <s v="Telangana"/>
    <s v="Hyderabad"/>
    <s v="Equity"/>
    <n v="8938"/>
  </r>
  <r>
    <s v="C1178"/>
    <x v="4"/>
    <s v="Telangana"/>
    <s v="Hyderabad"/>
    <s v="Equity"/>
    <n v="7053"/>
  </r>
  <r>
    <s v="C1178"/>
    <x v="5"/>
    <s v="Telangana"/>
    <s v="Hyderabad"/>
    <s v="Equity"/>
    <n v="8034"/>
  </r>
  <r>
    <s v="C1178"/>
    <x v="6"/>
    <s v="Telangana"/>
    <s v="Hyderabad"/>
    <s v="Equity"/>
    <n v="6089"/>
  </r>
  <r>
    <s v="C1178"/>
    <x v="7"/>
    <s v="Telangana"/>
    <s v="Hyderabad"/>
    <s v="Equity"/>
    <n v="7583"/>
  </r>
  <r>
    <s v="C1178"/>
    <x v="8"/>
    <s v="Telangana"/>
    <s v="Hyderabad"/>
    <s v="Equity"/>
    <n v="8812"/>
  </r>
  <r>
    <s v="C1178"/>
    <x v="9"/>
    <s v="Telangana"/>
    <s v="Hyderabad"/>
    <s v="Equity"/>
    <n v="7054"/>
  </r>
  <r>
    <s v="C1178"/>
    <x v="10"/>
    <s v="Telangana"/>
    <s v="Hyderabad"/>
    <s v="Equity"/>
    <n v="6920"/>
  </r>
  <r>
    <s v="C1178"/>
    <x v="11"/>
    <s v="Telangana"/>
    <s v="Hyderabad"/>
    <s v="Equity"/>
    <n v="6997"/>
  </r>
  <r>
    <s v="C1179"/>
    <x v="0"/>
    <s v="Madhya Pradesh"/>
    <s v="Indore"/>
    <s v="Bonds"/>
    <n v="5135"/>
  </r>
  <r>
    <s v="C1179"/>
    <x v="1"/>
    <s v="Madhya Pradesh"/>
    <s v="Indore"/>
    <s v="Bonds"/>
    <n v="4634"/>
  </r>
  <r>
    <s v="C1179"/>
    <x v="2"/>
    <s v="Madhya Pradesh"/>
    <s v="Indore"/>
    <s v="Bonds"/>
    <n v="7547"/>
  </r>
  <r>
    <s v="C1179"/>
    <x v="3"/>
    <s v="Madhya Pradesh"/>
    <s v="Indore"/>
    <s v="Bonds"/>
    <n v="3774"/>
  </r>
  <r>
    <s v="C1179"/>
    <x v="4"/>
    <s v="Madhya Pradesh"/>
    <s v="Indore"/>
    <s v="Bonds"/>
    <n v="4477"/>
  </r>
  <r>
    <s v="C1179"/>
    <x v="5"/>
    <s v="Madhya Pradesh"/>
    <s v="Indore"/>
    <s v="Bonds"/>
    <n v="3358"/>
  </r>
  <r>
    <s v="C1179"/>
    <x v="6"/>
    <s v="Madhya Pradesh"/>
    <s v="Indore"/>
    <s v="Bonds"/>
    <n v="3970"/>
  </r>
  <r>
    <s v="C1179"/>
    <x v="7"/>
    <s v="Madhya Pradesh"/>
    <s v="Indore"/>
    <s v="Bonds"/>
    <n v="4473"/>
  </r>
  <r>
    <s v="C1179"/>
    <x v="8"/>
    <s v="Madhya Pradesh"/>
    <s v="Indore"/>
    <s v="Bonds"/>
    <n v="4942"/>
  </r>
  <r>
    <s v="C1179"/>
    <x v="9"/>
    <s v="Madhya Pradesh"/>
    <s v="Indore"/>
    <s v="Bonds"/>
    <n v="5142"/>
  </r>
  <r>
    <s v="C1179"/>
    <x v="10"/>
    <s v="Madhya Pradesh"/>
    <s v="Indore"/>
    <s v="Bonds"/>
    <n v="5224"/>
  </r>
  <r>
    <s v="C1179"/>
    <x v="11"/>
    <s v="Madhya Pradesh"/>
    <s v="Indore"/>
    <s v="Bonds"/>
    <n v="6061"/>
  </r>
  <r>
    <s v="C1180"/>
    <x v="0"/>
    <s v="Karnataka"/>
    <s v="Mysuru"/>
    <s v="Mutual Funds"/>
    <n v="9131"/>
  </r>
  <r>
    <s v="C1180"/>
    <x v="1"/>
    <s v="Karnataka"/>
    <s v="Mysuru"/>
    <s v="Mutual Funds"/>
    <n v="6721"/>
  </r>
  <r>
    <s v="C1180"/>
    <x v="2"/>
    <s v="Karnataka"/>
    <s v="Mysuru"/>
    <s v="Mutual Funds"/>
    <n v="7692"/>
  </r>
  <r>
    <s v="C1180"/>
    <x v="3"/>
    <s v="Karnataka"/>
    <s v="Mysuru"/>
    <s v="Mutual Funds"/>
    <n v="7152"/>
  </r>
  <r>
    <s v="C1180"/>
    <x v="4"/>
    <s v="Karnataka"/>
    <s v="Mysuru"/>
    <s v="Mutual Funds"/>
    <n v="7406"/>
  </r>
  <r>
    <s v="C1180"/>
    <x v="5"/>
    <s v="Karnataka"/>
    <s v="Mysuru"/>
    <s v="Mutual Funds"/>
    <n v="8672"/>
  </r>
  <r>
    <s v="C1180"/>
    <x v="6"/>
    <s v="Karnataka"/>
    <s v="Mysuru"/>
    <s v="Mutual Funds"/>
    <n v="7039"/>
  </r>
  <r>
    <s v="C1180"/>
    <x v="7"/>
    <s v="Karnataka"/>
    <s v="Mysuru"/>
    <s v="Mutual Funds"/>
    <n v="7108"/>
  </r>
  <r>
    <s v="C1180"/>
    <x v="8"/>
    <s v="Karnataka"/>
    <s v="Mysuru"/>
    <s v="Mutual Funds"/>
    <n v="8256"/>
  </r>
  <r>
    <s v="C1180"/>
    <x v="9"/>
    <s v="Karnataka"/>
    <s v="Mysuru"/>
    <s v="Mutual Funds"/>
    <n v="7820"/>
  </r>
  <r>
    <s v="C1180"/>
    <x v="10"/>
    <s v="Karnataka"/>
    <s v="Mysuru"/>
    <s v="Mutual Funds"/>
    <n v="9317"/>
  </r>
  <r>
    <s v="C1180"/>
    <x v="11"/>
    <s v="Karnataka"/>
    <s v="Mysuru"/>
    <s v="Mutual Funds"/>
    <n v="12025"/>
  </r>
  <r>
    <s v="C1181"/>
    <x v="0"/>
    <s v="Telangana"/>
    <s v="Hyderabad"/>
    <s v="Fixed Deposits"/>
    <n v="15944"/>
  </r>
  <r>
    <s v="C1181"/>
    <x v="1"/>
    <s v="Telangana"/>
    <s v="Hyderabad"/>
    <s v="Fixed Deposits"/>
    <n v="10771"/>
  </r>
  <r>
    <s v="C1181"/>
    <x v="2"/>
    <s v="Telangana"/>
    <s v="Hyderabad"/>
    <s v="Fixed Deposits"/>
    <n v="14456"/>
  </r>
  <r>
    <s v="C1181"/>
    <x v="3"/>
    <s v="Telangana"/>
    <s v="Hyderabad"/>
    <s v="Fixed Deposits"/>
    <n v="12686"/>
  </r>
  <r>
    <s v="C1181"/>
    <x v="4"/>
    <s v="Telangana"/>
    <s v="Hyderabad"/>
    <s v="Fixed Deposits"/>
    <n v="10103"/>
  </r>
  <r>
    <s v="C1181"/>
    <x v="5"/>
    <s v="Telangana"/>
    <s v="Hyderabad"/>
    <s v="Fixed Deposits"/>
    <n v="11093"/>
  </r>
  <r>
    <s v="C1181"/>
    <x v="6"/>
    <s v="Telangana"/>
    <s v="Hyderabad"/>
    <s v="Fixed Deposits"/>
    <n v="8311"/>
  </r>
  <r>
    <s v="C1181"/>
    <x v="7"/>
    <s v="Telangana"/>
    <s v="Hyderabad"/>
    <s v="Fixed Deposits"/>
    <n v="9569"/>
  </r>
  <r>
    <s v="C1181"/>
    <x v="8"/>
    <s v="Telangana"/>
    <s v="Hyderabad"/>
    <s v="Fixed Deposits"/>
    <n v="12363"/>
  </r>
  <r>
    <s v="C1181"/>
    <x v="9"/>
    <s v="Telangana"/>
    <s v="Hyderabad"/>
    <s v="Fixed Deposits"/>
    <n v="10045"/>
  </r>
  <r>
    <s v="C1181"/>
    <x v="10"/>
    <s v="Telangana"/>
    <s v="Hyderabad"/>
    <s v="Fixed Deposits"/>
    <n v="11331"/>
  </r>
  <r>
    <s v="C1181"/>
    <x v="11"/>
    <s v="Telangana"/>
    <s v="Hyderabad"/>
    <s v="Fixed Deposits"/>
    <n v="10399"/>
  </r>
  <r>
    <s v="C1182"/>
    <x v="0"/>
    <s v="Maharashtra"/>
    <s v="Mumbai"/>
    <s v="Mutual Funds"/>
    <n v="7081"/>
  </r>
  <r>
    <s v="C1182"/>
    <x v="1"/>
    <s v="Maharashtra"/>
    <s v="Mumbai"/>
    <s v="Mutual Funds"/>
    <n v="5604"/>
  </r>
  <r>
    <s v="C1182"/>
    <x v="2"/>
    <s v="Maharashtra"/>
    <s v="Mumbai"/>
    <s v="Mutual Funds"/>
    <n v="6421"/>
  </r>
  <r>
    <s v="C1182"/>
    <x v="3"/>
    <s v="Maharashtra"/>
    <s v="Mumbai"/>
    <s v="Mutual Funds"/>
    <n v="5078"/>
  </r>
  <r>
    <s v="C1182"/>
    <x v="4"/>
    <s v="Maharashtra"/>
    <s v="Mumbai"/>
    <s v="Mutual Funds"/>
    <n v="4904"/>
  </r>
  <r>
    <s v="C1182"/>
    <x v="5"/>
    <s v="Maharashtra"/>
    <s v="Mumbai"/>
    <s v="Mutual Funds"/>
    <n v="5444"/>
  </r>
  <r>
    <s v="C1182"/>
    <x v="6"/>
    <s v="Maharashtra"/>
    <s v="Mumbai"/>
    <s v="Mutual Funds"/>
    <n v="4115"/>
  </r>
  <r>
    <s v="C1182"/>
    <x v="7"/>
    <s v="Maharashtra"/>
    <s v="Mumbai"/>
    <s v="Mutual Funds"/>
    <n v="4943"/>
  </r>
  <r>
    <s v="C1182"/>
    <x v="8"/>
    <s v="Maharashtra"/>
    <s v="Mumbai"/>
    <s v="Mutual Funds"/>
    <n v="5545"/>
  </r>
  <r>
    <s v="C1182"/>
    <x v="9"/>
    <s v="Maharashtra"/>
    <s v="Mumbai"/>
    <s v="Mutual Funds"/>
    <n v="5807"/>
  </r>
  <r>
    <s v="C1182"/>
    <x v="10"/>
    <s v="Maharashtra"/>
    <s v="Mumbai"/>
    <s v="Mutual Funds"/>
    <n v="3683"/>
  </r>
  <r>
    <s v="C1182"/>
    <x v="11"/>
    <s v="Maharashtra"/>
    <s v="Mumbai"/>
    <s v="Mutual Funds"/>
    <n v="5456"/>
  </r>
  <r>
    <s v="C1183"/>
    <x v="0"/>
    <s v="Madhya Pradesh"/>
    <s v="Indore"/>
    <s v="Mutual Funds"/>
    <n v="18026"/>
  </r>
  <r>
    <s v="C1183"/>
    <x v="1"/>
    <s v="Madhya Pradesh"/>
    <s v="Indore"/>
    <s v="Mutual Funds"/>
    <n v="18157"/>
  </r>
  <r>
    <s v="C1183"/>
    <x v="2"/>
    <s v="Madhya Pradesh"/>
    <s v="Indore"/>
    <s v="Mutual Funds"/>
    <n v="17113"/>
  </r>
  <r>
    <s v="C1183"/>
    <x v="3"/>
    <s v="Madhya Pradesh"/>
    <s v="Indore"/>
    <s v="Mutual Funds"/>
    <n v="12938"/>
  </r>
  <r>
    <s v="C1183"/>
    <x v="4"/>
    <s v="Madhya Pradesh"/>
    <s v="Indore"/>
    <s v="Mutual Funds"/>
    <n v="22122"/>
  </r>
  <r>
    <s v="C1183"/>
    <x v="5"/>
    <s v="Madhya Pradesh"/>
    <s v="Indore"/>
    <s v="Mutual Funds"/>
    <n v="18439"/>
  </r>
  <r>
    <s v="C1183"/>
    <x v="6"/>
    <s v="Madhya Pradesh"/>
    <s v="Indore"/>
    <s v="Mutual Funds"/>
    <n v="16583"/>
  </r>
  <r>
    <s v="C1183"/>
    <x v="7"/>
    <s v="Madhya Pradesh"/>
    <s v="Indore"/>
    <s v="Mutual Funds"/>
    <n v="17487"/>
  </r>
  <r>
    <s v="C1183"/>
    <x v="8"/>
    <s v="Madhya Pradesh"/>
    <s v="Indore"/>
    <s v="Mutual Funds"/>
    <n v="18339"/>
  </r>
  <r>
    <s v="C1183"/>
    <x v="9"/>
    <s v="Madhya Pradesh"/>
    <s v="Indore"/>
    <s v="Mutual Funds"/>
    <n v="20958"/>
  </r>
  <r>
    <s v="C1183"/>
    <x v="10"/>
    <s v="Madhya Pradesh"/>
    <s v="Indore"/>
    <s v="Mutual Funds"/>
    <n v="17709"/>
  </r>
  <r>
    <s v="C1183"/>
    <x v="11"/>
    <s v="Madhya Pradesh"/>
    <s v="Indore"/>
    <s v="Mutual Funds"/>
    <n v="22423"/>
  </r>
  <r>
    <s v="C1184"/>
    <x v="0"/>
    <s v="Kerala"/>
    <s v="Kochi"/>
    <s v="Mutual Funds"/>
    <n v="4406"/>
  </r>
  <r>
    <s v="C1184"/>
    <x v="1"/>
    <s v="Kerala"/>
    <s v="Kochi"/>
    <s v="Mutual Funds"/>
    <n v="3169"/>
  </r>
  <r>
    <s v="C1184"/>
    <x v="2"/>
    <s v="Kerala"/>
    <s v="Kochi"/>
    <s v="Mutual Funds"/>
    <n v="5569"/>
  </r>
  <r>
    <s v="C1184"/>
    <x v="3"/>
    <s v="Kerala"/>
    <s v="Kochi"/>
    <s v="Mutual Funds"/>
    <n v="3420"/>
  </r>
  <r>
    <s v="C1184"/>
    <x v="4"/>
    <s v="Kerala"/>
    <s v="Kochi"/>
    <s v="Mutual Funds"/>
    <n v="4024"/>
  </r>
  <r>
    <s v="C1184"/>
    <x v="5"/>
    <s v="Kerala"/>
    <s v="Kochi"/>
    <s v="Mutual Funds"/>
    <n v="3568"/>
  </r>
  <r>
    <s v="C1184"/>
    <x v="6"/>
    <s v="Kerala"/>
    <s v="Kochi"/>
    <s v="Mutual Funds"/>
    <n v="4077"/>
  </r>
  <r>
    <s v="C1184"/>
    <x v="7"/>
    <s v="Kerala"/>
    <s v="Kochi"/>
    <s v="Mutual Funds"/>
    <n v="2974"/>
  </r>
  <r>
    <s v="C1184"/>
    <x v="8"/>
    <s v="Kerala"/>
    <s v="Kochi"/>
    <s v="Mutual Funds"/>
    <n v="3184"/>
  </r>
  <r>
    <s v="C1184"/>
    <x v="9"/>
    <s v="Kerala"/>
    <s v="Kochi"/>
    <s v="Mutual Funds"/>
    <n v="3371"/>
  </r>
  <r>
    <s v="C1184"/>
    <x v="10"/>
    <s v="Kerala"/>
    <s v="Kochi"/>
    <s v="Mutual Funds"/>
    <n v="4043"/>
  </r>
  <r>
    <s v="C1184"/>
    <x v="11"/>
    <s v="Kerala"/>
    <s v="Kochi"/>
    <s v="Mutual Funds"/>
    <n v="5413"/>
  </r>
  <r>
    <s v="C1185"/>
    <x v="0"/>
    <s v="Delhi"/>
    <s v="New Delhi"/>
    <s v="Fixed Deposits"/>
    <n v="5708"/>
  </r>
  <r>
    <s v="C1185"/>
    <x v="1"/>
    <s v="Delhi"/>
    <s v="New Delhi"/>
    <s v="Fixed Deposits"/>
    <n v="2836"/>
  </r>
  <r>
    <s v="C1185"/>
    <x v="2"/>
    <s v="Delhi"/>
    <s v="New Delhi"/>
    <s v="Fixed Deposits"/>
    <n v="5449"/>
  </r>
  <r>
    <s v="C1185"/>
    <x v="3"/>
    <s v="Delhi"/>
    <s v="New Delhi"/>
    <s v="Fixed Deposits"/>
    <n v="2336"/>
  </r>
  <r>
    <s v="C1185"/>
    <x v="4"/>
    <s v="Delhi"/>
    <s v="New Delhi"/>
    <s v="Fixed Deposits"/>
    <n v="4332"/>
  </r>
  <r>
    <s v="C1185"/>
    <x v="5"/>
    <s v="Delhi"/>
    <s v="New Delhi"/>
    <s v="Fixed Deposits"/>
    <n v="4449"/>
  </r>
  <r>
    <s v="C1185"/>
    <x v="6"/>
    <s v="Delhi"/>
    <s v="New Delhi"/>
    <s v="Fixed Deposits"/>
    <n v="3696"/>
  </r>
  <r>
    <s v="C1185"/>
    <x v="7"/>
    <s v="Delhi"/>
    <s v="New Delhi"/>
    <s v="Fixed Deposits"/>
    <n v="3841"/>
  </r>
  <r>
    <s v="C1185"/>
    <x v="8"/>
    <s v="Delhi"/>
    <s v="New Delhi"/>
    <s v="Fixed Deposits"/>
    <n v="4135"/>
  </r>
  <r>
    <s v="C1185"/>
    <x v="9"/>
    <s v="Delhi"/>
    <s v="New Delhi"/>
    <s v="Fixed Deposits"/>
    <n v="3792"/>
  </r>
  <r>
    <s v="C1185"/>
    <x v="10"/>
    <s v="Delhi"/>
    <s v="New Delhi"/>
    <s v="Fixed Deposits"/>
    <n v="4637"/>
  </r>
  <r>
    <s v="C1185"/>
    <x v="11"/>
    <s v="Delhi"/>
    <s v="New Delhi"/>
    <s v="Fixed Deposits"/>
    <n v="4832"/>
  </r>
  <r>
    <s v="C1186"/>
    <x v="0"/>
    <s v="Rajasthan"/>
    <s v="Udaipur"/>
    <s v="Mutual Funds"/>
    <n v="2679"/>
  </r>
  <r>
    <s v="C1186"/>
    <x v="1"/>
    <s v="Rajasthan"/>
    <s v="Udaipur"/>
    <s v="Mutual Funds"/>
    <n v="2018"/>
  </r>
  <r>
    <s v="C1186"/>
    <x v="2"/>
    <s v="Rajasthan"/>
    <s v="Udaipur"/>
    <s v="Mutual Funds"/>
    <n v="2368"/>
  </r>
  <r>
    <s v="C1186"/>
    <x v="3"/>
    <s v="Rajasthan"/>
    <s v="Udaipur"/>
    <s v="Mutual Funds"/>
    <n v="1622"/>
  </r>
  <r>
    <s v="C1186"/>
    <x v="4"/>
    <s v="Rajasthan"/>
    <s v="Udaipur"/>
    <s v="Mutual Funds"/>
    <n v="1503"/>
  </r>
  <r>
    <s v="C1186"/>
    <x v="5"/>
    <s v="Rajasthan"/>
    <s v="Udaipur"/>
    <s v="Mutual Funds"/>
    <n v="2298"/>
  </r>
  <r>
    <s v="C1186"/>
    <x v="6"/>
    <s v="Rajasthan"/>
    <s v="Udaipur"/>
    <s v="Mutual Funds"/>
    <n v="1766"/>
  </r>
  <r>
    <s v="C1186"/>
    <x v="7"/>
    <s v="Rajasthan"/>
    <s v="Udaipur"/>
    <s v="Mutual Funds"/>
    <n v="2005"/>
  </r>
  <r>
    <s v="C1186"/>
    <x v="8"/>
    <s v="Rajasthan"/>
    <s v="Udaipur"/>
    <s v="Mutual Funds"/>
    <n v="2549"/>
  </r>
  <r>
    <s v="C1186"/>
    <x v="9"/>
    <s v="Rajasthan"/>
    <s v="Udaipur"/>
    <s v="Mutual Funds"/>
    <n v="1977"/>
  </r>
  <r>
    <s v="C1186"/>
    <x v="10"/>
    <s v="Rajasthan"/>
    <s v="Udaipur"/>
    <s v="Mutual Funds"/>
    <n v="2038"/>
  </r>
  <r>
    <s v="C1186"/>
    <x v="11"/>
    <s v="Rajasthan"/>
    <s v="Udaipur"/>
    <s v="Mutual Funds"/>
    <n v="2474"/>
  </r>
  <r>
    <s v="C1187"/>
    <x v="0"/>
    <s v="Odisha"/>
    <s v="Bhubaneswar"/>
    <s v="Equity"/>
    <n v="16639"/>
  </r>
  <r>
    <s v="C1187"/>
    <x v="1"/>
    <s v="Odisha"/>
    <s v="Bhubaneswar"/>
    <s v="Equity"/>
    <n v="17693"/>
  </r>
  <r>
    <s v="C1187"/>
    <x v="2"/>
    <s v="Odisha"/>
    <s v="Bhubaneswar"/>
    <s v="Equity"/>
    <n v="22265"/>
  </r>
  <r>
    <s v="C1187"/>
    <x v="3"/>
    <s v="Odisha"/>
    <s v="Bhubaneswar"/>
    <s v="Equity"/>
    <n v="15194"/>
  </r>
  <r>
    <s v="C1187"/>
    <x v="4"/>
    <s v="Odisha"/>
    <s v="Bhubaneswar"/>
    <s v="Equity"/>
    <n v="16357"/>
  </r>
  <r>
    <s v="C1187"/>
    <x v="5"/>
    <s v="Odisha"/>
    <s v="Bhubaneswar"/>
    <s v="Equity"/>
    <n v="13300"/>
  </r>
  <r>
    <s v="C1187"/>
    <x v="6"/>
    <s v="Odisha"/>
    <s v="Bhubaneswar"/>
    <s v="Equity"/>
    <n v="13530"/>
  </r>
  <r>
    <s v="C1187"/>
    <x v="7"/>
    <s v="Odisha"/>
    <s v="Bhubaneswar"/>
    <s v="Equity"/>
    <n v="12797"/>
  </r>
  <r>
    <s v="C1187"/>
    <x v="8"/>
    <s v="Odisha"/>
    <s v="Bhubaneswar"/>
    <s v="Equity"/>
    <n v="11947"/>
  </r>
  <r>
    <s v="C1187"/>
    <x v="9"/>
    <s v="Odisha"/>
    <s v="Bhubaneswar"/>
    <s v="Equity"/>
    <n v="17115"/>
  </r>
  <r>
    <s v="C1187"/>
    <x v="10"/>
    <s v="Odisha"/>
    <s v="Bhubaneswar"/>
    <s v="Equity"/>
    <n v="16455"/>
  </r>
  <r>
    <s v="C1187"/>
    <x v="11"/>
    <s v="Odisha"/>
    <s v="Bhubaneswar"/>
    <s v="Equity"/>
    <n v="17504"/>
  </r>
  <r>
    <s v="C1188"/>
    <x v="0"/>
    <s v="West Bengal"/>
    <s v="Kolkata"/>
    <s v="Mutual Funds"/>
    <n v="5953"/>
  </r>
  <r>
    <s v="C1188"/>
    <x v="1"/>
    <s v="West Bengal"/>
    <s v="Kolkata"/>
    <s v="Mutual Funds"/>
    <n v="4105"/>
  </r>
  <r>
    <s v="C1188"/>
    <x v="2"/>
    <s v="West Bengal"/>
    <s v="Kolkata"/>
    <s v="Mutual Funds"/>
    <n v="5802"/>
  </r>
  <r>
    <s v="C1188"/>
    <x v="3"/>
    <s v="West Bengal"/>
    <s v="Kolkata"/>
    <s v="Mutual Funds"/>
    <n v="5272"/>
  </r>
  <r>
    <s v="C1188"/>
    <x v="4"/>
    <s v="West Bengal"/>
    <s v="Kolkata"/>
    <s v="Mutual Funds"/>
    <n v="4605"/>
  </r>
  <r>
    <s v="C1188"/>
    <x v="5"/>
    <s v="West Bengal"/>
    <s v="Kolkata"/>
    <s v="Mutual Funds"/>
    <n v="4753"/>
  </r>
  <r>
    <s v="C1188"/>
    <x v="6"/>
    <s v="West Bengal"/>
    <s v="Kolkata"/>
    <s v="Mutual Funds"/>
    <n v="4615"/>
  </r>
  <r>
    <s v="C1188"/>
    <x v="7"/>
    <s v="West Bengal"/>
    <s v="Kolkata"/>
    <s v="Mutual Funds"/>
    <n v="4361"/>
  </r>
  <r>
    <s v="C1188"/>
    <x v="8"/>
    <s v="West Bengal"/>
    <s v="Kolkata"/>
    <s v="Mutual Funds"/>
    <n v="4509"/>
  </r>
  <r>
    <s v="C1188"/>
    <x v="9"/>
    <s v="West Bengal"/>
    <s v="Kolkata"/>
    <s v="Mutual Funds"/>
    <n v="4203"/>
  </r>
  <r>
    <s v="C1188"/>
    <x v="10"/>
    <s v="West Bengal"/>
    <s v="Kolkata"/>
    <s v="Mutual Funds"/>
    <n v="5424"/>
  </r>
  <r>
    <s v="C1188"/>
    <x v="11"/>
    <s v="West Bengal"/>
    <s v="Kolkata"/>
    <s v="Mutual Funds"/>
    <n v="6779"/>
  </r>
  <r>
    <s v="C1189"/>
    <x v="0"/>
    <s v="West Bengal"/>
    <s v="Kolkata"/>
    <s v="Mutual Funds"/>
    <n v="4413"/>
  </r>
  <r>
    <s v="C1189"/>
    <x v="1"/>
    <s v="West Bengal"/>
    <s v="Kolkata"/>
    <s v="Mutual Funds"/>
    <n v="4796"/>
  </r>
  <r>
    <s v="C1189"/>
    <x v="2"/>
    <s v="West Bengal"/>
    <s v="Kolkata"/>
    <s v="Mutual Funds"/>
    <n v="6493"/>
  </r>
  <r>
    <s v="C1189"/>
    <x v="3"/>
    <s v="West Bengal"/>
    <s v="Kolkata"/>
    <s v="Mutual Funds"/>
    <n v="4148"/>
  </r>
  <r>
    <s v="C1189"/>
    <x v="4"/>
    <s v="West Bengal"/>
    <s v="Kolkata"/>
    <s v="Mutual Funds"/>
    <n v="5522"/>
  </r>
  <r>
    <s v="C1189"/>
    <x v="5"/>
    <s v="West Bengal"/>
    <s v="Kolkata"/>
    <s v="Mutual Funds"/>
    <n v="4379"/>
  </r>
  <r>
    <s v="C1189"/>
    <x v="6"/>
    <s v="West Bengal"/>
    <s v="Kolkata"/>
    <s v="Mutual Funds"/>
    <n v="4352"/>
  </r>
  <r>
    <s v="C1189"/>
    <x v="7"/>
    <s v="West Bengal"/>
    <s v="Kolkata"/>
    <s v="Mutual Funds"/>
    <n v="4416"/>
  </r>
  <r>
    <s v="C1189"/>
    <x v="8"/>
    <s v="West Bengal"/>
    <s v="Kolkata"/>
    <s v="Mutual Funds"/>
    <n v="3742"/>
  </r>
  <r>
    <s v="C1189"/>
    <x v="9"/>
    <s v="West Bengal"/>
    <s v="Kolkata"/>
    <s v="Mutual Funds"/>
    <n v="5668"/>
  </r>
  <r>
    <s v="C1189"/>
    <x v="10"/>
    <s v="West Bengal"/>
    <s v="Kolkata"/>
    <s v="Mutual Funds"/>
    <n v="4564"/>
  </r>
  <r>
    <s v="C1189"/>
    <x v="11"/>
    <s v="West Bengal"/>
    <s v="Kolkata"/>
    <s v="Mutual Funds"/>
    <n v="5731"/>
  </r>
  <r>
    <s v="C1190"/>
    <x v="0"/>
    <s v="Karnataka"/>
    <s v="Mysuru"/>
    <s v="Equity"/>
    <n v="26198"/>
  </r>
  <r>
    <s v="C1190"/>
    <x v="1"/>
    <s v="Karnataka"/>
    <s v="Mysuru"/>
    <s v="Equity"/>
    <n v="24794"/>
  </r>
  <r>
    <s v="C1190"/>
    <x v="2"/>
    <s v="Karnataka"/>
    <s v="Mysuru"/>
    <s v="Equity"/>
    <n v="23322"/>
  </r>
  <r>
    <s v="C1190"/>
    <x v="3"/>
    <s v="Karnataka"/>
    <s v="Mysuru"/>
    <s v="Equity"/>
    <n v="19423"/>
  </r>
  <r>
    <s v="C1190"/>
    <x v="4"/>
    <s v="Karnataka"/>
    <s v="Mysuru"/>
    <s v="Equity"/>
    <n v="23813"/>
  </r>
  <r>
    <s v="C1190"/>
    <x v="5"/>
    <s v="Karnataka"/>
    <s v="Mysuru"/>
    <s v="Equity"/>
    <n v="21172"/>
  </r>
  <r>
    <s v="C1190"/>
    <x v="6"/>
    <s v="Karnataka"/>
    <s v="Mysuru"/>
    <s v="Equity"/>
    <n v="20767"/>
  </r>
  <r>
    <s v="C1190"/>
    <x v="7"/>
    <s v="Karnataka"/>
    <s v="Mysuru"/>
    <s v="Equity"/>
    <n v="16865"/>
  </r>
  <r>
    <s v="C1190"/>
    <x v="8"/>
    <s v="Karnataka"/>
    <s v="Mysuru"/>
    <s v="Equity"/>
    <n v="20016"/>
  </r>
  <r>
    <s v="C1190"/>
    <x v="9"/>
    <s v="Karnataka"/>
    <s v="Mysuru"/>
    <s v="Equity"/>
    <n v="21231"/>
  </r>
  <r>
    <s v="C1190"/>
    <x v="10"/>
    <s v="Karnataka"/>
    <s v="Mysuru"/>
    <s v="Equity"/>
    <n v="20055"/>
  </r>
  <r>
    <s v="C1190"/>
    <x v="11"/>
    <s v="Karnataka"/>
    <s v="Mysuru"/>
    <s v="Equity"/>
    <n v="20036"/>
  </r>
  <r>
    <s v="C1191"/>
    <x v="0"/>
    <s v="Maharashtra"/>
    <s v="Nagpur"/>
    <s v="Bonds"/>
    <n v="7733"/>
  </r>
  <r>
    <s v="C1191"/>
    <x v="1"/>
    <s v="Maharashtra"/>
    <s v="Nagpur"/>
    <s v="Bonds"/>
    <n v="8349"/>
  </r>
  <r>
    <s v="C1191"/>
    <x v="2"/>
    <s v="Maharashtra"/>
    <s v="Nagpur"/>
    <s v="Bonds"/>
    <n v="9315"/>
  </r>
  <r>
    <s v="C1191"/>
    <x v="3"/>
    <s v="Maharashtra"/>
    <s v="Nagpur"/>
    <s v="Bonds"/>
    <n v="8280"/>
  </r>
  <r>
    <s v="C1191"/>
    <x v="4"/>
    <s v="Maharashtra"/>
    <s v="Nagpur"/>
    <s v="Bonds"/>
    <n v="7037"/>
  </r>
  <r>
    <s v="C1191"/>
    <x v="5"/>
    <s v="Maharashtra"/>
    <s v="Nagpur"/>
    <s v="Bonds"/>
    <n v="6127"/>
  </r>
  <r>
    <s v="C1191"/>
    <x v="6"/>
    <s v="Maharashtra"/>
    <s v="Nagpur"/>
    <s v="Bonds"/>
    <n v="7588"/>
  </r>
  <r>
    <s v="C1191"/>
    <x v="7"/>
    <s v="Maharashtra"/>
    <s v="Nagpur"/>
    <s v="Bonds"/>
    <n v="6839"/>
  </r>
  <r>
    <s v="C1191"/>
    <x v="8"/>
    <s v="Maharashtra"/>
    <s v="Nagpur"/>
    <s v="Bonds"/>
    <n v="8070"/>
  </r>
  <r>
    <s v="C1191"/>
    <x v="9"/>
    <s v="Maharashtra"/>
    <s v="Nagpur"/>
    <s v="Bonds"/>
    <n v="6368"/>
  </r>
  <r>
    <s v="C1191"/>
    <x v="10"/>
    <s v="Maharashtra"/>
    <s v="Nagpur"/>
    <s v="Bonds"/>
    <n v="8729"/>
  </r>
  <r>
    <s v="C1191"/>
    <x v="11"/>
    <s v="Maharashtra"/>
    <s v="Nagpur"/>
    <s v="Bonds"/>
    <n v="9939"/>
  </r>
  <r>
    <s v="C1192"/>
    <x v="0"/>
    <s v="Kerala"/>
    <s v="Kochi"/>
    <s v="Mutual Funds"/>
    <n v="11042"/>
  </r>
  <r>
    <s v="C1192"/>
    <x v="1"/>
    <s v="Kerala"/>
    <s v="Kochi"/>
    <s v="Mutual Funds"/>
    <n v="8164"/>
  </r>
  <r>
    <s v="C1192"/>
    <x v="2"/>
    <s v="Kerala"/>
    <s v="Kochi"/>
    <s v="Mutual Funds"/>
    <n v="11805"/>
  </r>
  <r>
    <s v="C1192"/>
    <x v="3"/>
    <s v="Kerala"/>
    <s v="Kochi"/>
    <s v="Mutual Funds"/>
    <n v="9743"/>
  </r>
  <r>
    <s v="C1192"/>
    <x v="4"/>
    <s v="Kerala"/>
    <s v="Kochi"/>
    <s v="Mutual Funds"/>
    <n v="9105"/>
  </r>
  <r>
    <s v="C1192"/>
    <x v="5"/>
    <s v="Kerala"/>
    <s v="Kochi"/>
    <s v="Mutual Funds"/>
    <n v="9424"/>
  </r>
  <r>
    <s v="C1192"/>
    <x v="6"/>
    <s v="Kerala"/>
    <s v="Kochi"/>
    <s v="Mutual Funds"/>
    <n v="9461"/>
  </r>
  <r>
    <s v="C1192"/>
    <x v="7"/>
    <s v="Kerala"/>
    <s v="Kochi"/>
    <s v="Mutual Funds"/>
    <n v="7830"/>
  </r>
  <r>
    <s v="C1192"/>
    <x v="8"/>
    <s v="Kerala"/>
    <s v="Kochi"/>
    <s v="Mutual Funds"/>
    <n v="7832"/>
  </r>
  <r>
    <s v="C1192"/>
    <x v="9"/>
    <s v="Kerala"/>
    <s v="Kochi"/>
    <s v="Mutual Funds"/>
    <n v="9455"/>
  </r>
  <r>
    <s v="C1192"/>
    <x v="10"/>
    <s v="Kerala"/>
    <s v="Kochi"/>
    <s v="Mutual Funds"/>
    <n v="9458"/>
  </r>
  <r>
    <s v="C1192"/>
    <x v="11"/>
    <s v="Kerala"/>
    <s v="Kochi"/>
    <s v="Mutual Funds"/>
    <n v="12357"/>
  </r>
  <r>
    <s v="C1193"/>
    <x v="0"/>
    <s v="Kerala"/>
    <s v="Kochi"/>
    <s v="Equity"/>
    <n v="13616"/>
  </r>
  <r>
    <s v="C1193"/>
    <x v="1"/>
    <s v="Kerala"/>
    <s v="Kochi"/>
    <s v="Equity"/>
    <n v="15365"/>
  </r>
  <r>
    <s v="C1193"/>
    <x v="2"/>
    <s v="Kerala"/>
    <s v="Kochi"/>
    <s v="Equity"/>
    <n v="20772"/>
  </r>
  <r>
    <s v="C1193"/>
    <x v="3"/>
    <s v="Kerala"/>
    <s v="Kochi"/>
    <s v="Equity"/>
    <n v="13425"/>
  </r>
  <r>
    <s v="C1193"/>
    <x v="4"/>
    <s v="Kerala"/>
    <s v="Kochi"/>
    <s v="Equity"/>
    <n v="13245"/>
  </r>
  <r>
    <s v="C1193"/>
    <x v="5"/>
    <s v="Kerala"/>
    <s v="Kochi"/>
    <s v="Equity"/>
    <n v="11703"/>
  </r>
  <r>
    <s v="C1193"/>
    <x v="6"/>
    <s v="Kerala"/>
    <s v="Kochi"/>
    <s v="Equity"/>
    <n v="11558"/>
  </r>
  <r>
    <s v="C1193"/>
    <x v="7"/>
    <s v="Kerala"/>
    <s v="Kochi"/>
    <s v="Equity"/>
    <n v="12043"/>
  </r>
  <r>
    <s v="C1193"/>
    <x v="8"/>
    <s v="Kerala"/>
    <s v="Kochi"/>
    <s v="Equity"/>
    <n v="16278"/>
  </r>
  <r>
    <s v="C1193"/>
    <x v="9"/>
    <s v="Kerala"/>
    <s v="Kochi"/>
    <s v="Equity"/>
    <n v="13999"/>
  </r>
  <r>
    <s v="C1193"/>
    <x v="10"/>
    <s v="Kerala"/>
    <s v="Kochi"/>
    <s v="Equity"/>
    <n v="12170"/>
  </r>
  <r>
    <s v="C1193"/>
    <x v="11"/>
    <s v="Kerala"/>
    <s v="Kochi"/>
    <s v="Equity"/>
    <n v="17228"/>
  </r>
  <r>
    <s v="C1194"/>
    <x v="0"/>
    <s v="Gujarat"/>
    <s v="Surat"/>
    <s v="Bonds"/>
    <n v="42320"/>
  </r>
  <r>
    <s v="C1194"/>
    <x v="1"/>
    <s v="Gujarat"/>
    <s v="Surat"/>
    <s v="Bonds"/>
    <n v="32648"/>
  </r>
  <r>
    <s v="C1194"/>
    <x v="2"/>
    <s v="Gujarat"/>
    <s v="Surat"/>
    <s v="Bonds"/>
    <n v="50797"/>
  </r>
  <r>
    <s v="C1194"/>
    <x v="3"/>
    <s v="Gujarat"/>
    <s v="Surat"/>
    <s v="Bonds"/>
    <n v="35691"/>
  </r>
  <r>
    <s v="C1194"/>
    <x v="4"/>
    <s v="Gujarat"/>
    <s v="Surat"/>
    <s v="Bonds"/>
    <n v="27404"/>
  </r>
  <r>
    <s v="C1194"/>
    <x v="5"/>
    <s v="Gujarat"/>
    <s v="Surat"/>
    <s v="Bonds"/>
    <n v="29141"/>
  </r>
  <r>
    <s v="C1194"/>
    <x v="6"/>
    <s v="Gujarat"/>
    <s v="Surat"/>
    <s v="Bonds"/>
    <n v="30909"/>
  </r>
  <r>
    <s v="C1194"/>
    <x v="7"/>
    <s v="Gujarat"/>
    <s v="Surat"/>
    <s v="Bonds"/>
    <n v="24057"/>
  </r>
  <r>
    <s v="C1194"/>
    <x v="8"/>
    <s v="Gujarat"/>
    <s v="Surat"/>
    <s v="Bonds"/>
    <n v="34544"/>
  </r>
  <r>
    <s v="C1194"/>
    <x v="9"/>
    <s v="Gujarat"/>
    <s v="Surat"/>
    <s v="Bonds"/>
    <n v="26307"/>
  </r>
  <r>
    <s v="C1194"/>
    <x v="10"/>
    <s v="Gujarat"/>
    <s v="Surat"/>
    <s v="Bonds"/>
    <n v="40207"/>
  </r>
  <r>
    <s v="C1194"/>
    <x v="11"/>
    <s v="Gujarat"/>
    <s v="Surat"/>
    <s v="Bonds"/>
    <n v="45011"/>
  </r>
  <r>
    <s v="C1195"/>
    <x v="0"/>
    <s v="Telangana"/>
    <s v="Hyderabad"/>
    <s v="Fixed Deposits"/>
    <n v="17995"/>
  </r>
  <r>
    <s v="C1195"/>
    <x v="1"/>
    <s v="Telangana"/>
    <s v="Hyderabad"/>
    <s v="Fixed Deposits"/>
    <n v="13203"/>
  </r>
  <r>
    <s v="C1195"/>
    <x v="2"/>
    <s v="Telangana"/>
    <s v="Hyderabad"/>
    <s v="Fixed Deposits"/>
    <n v="19264"/>
  </r>
  <r>
    <s v="C1195"/>
    <x v="3"/>
    <s v="Telangana"/>
    <s v="Hyderabad"/>
    <s v="Fixed Deposits"/>
    <n v="13368"/>
  </r>
  <r>
    <s v="C1195"/>
    <x v="4"/>
    <s v="Telangana"/>
    <s v="Hyderabad"/>
    <s v="Fixed Deposits"/>
    <n v="12143"/>
  </r>
  <r>
    <s v="C1195"/>
    <x v="5"/>
    <s v="Telangana"/>
    <s v="Hyderabad"/>
    <s v="Fixed Deposits"/>
    <n v="13261"/>
  </r>
  <r>
    <s v="C1195"/>
    <x v="6"/>
    <s v="Telangana"/>
    <s v="Hyderabad"/>
    <s v="Fixed Deposits"/>
    <n v="14473"/>
  </r>
  <r>
    <s v="C1195"/>
    <x v="7"/>
    <s v="Telangana"/>
    <s v="Hyderabad"/>
    <s v="Fixed Deposits"/>
    <n v="13647"/>
  </r>
  <r>
    <s v="C1195"/>
    <x v="8"/>
    <s v="Telangana"/>
    <s v="Hyderabad"/>
    <s v="Fixed Deposits"/>
    <n v="17384"/>
  </r>
  <r>
    <s v="C1195"/>
    <x v="9"/>
    <s v="Telangana"/>
    <s v="Hyderabad"/>
    <s v="Fixed Deposits"/>
    <n v="16579"/>
  </r>
  <r>
    <s v="C1195"/>
    <x v="10"/>
    <s v="Telangana"/>
    <s v="Hyderabad"/>
    <s v="Fixed Deposits"/>
    <n v="17024"/>
  </r>
  <r>
    <s v="C1195"/>
    <x v="11"/>
    <s v="Telangana"/>
    <s v="Hyderabad"/>
    <s v="Fixed Deposits"/>
    <n v="14070"/>
  </r>
  <r>
    <s v="C1196"/>
    <x v="0"/>
    <s v="Telangana"/>
    <s v="Hyderabad"/>
    <s v="Fixed Deposits"/>
    <n v="11799"/>
  </r>
  <r>
    <s v="C1196"/>
    <x v="1"/>
    <s v="Telangana"/>
    <s v="Hyderabad"/>
    <s v="Fixed Deposits"/>
    <n v="9049"/>
  </r>
  <r>
    <s v="C1196"/>
    <x v="2"/>
    <s v="Telangana"/>
    <s v="Hyderabad"/>
    <s v="Fixed Deposits"/>
    <n v="13350"/>
  </r>
  <r>
    <s v="C1196"/>
    <x v="3"/>
    <s v="Telangana"/>
    <s v="Hyderabad"/>
    <s v="Fixed Deposits"/>
    <n v="9456"/>
  </r>
  <r>
    <s v="C1196"/>
    <x v="4"/>
    <s v="Telangana"/>
    <s v="Hyderabad"/>
    <s v="Fixed Deposits"/>
    <n v="9675"/>
  </r>
  <r>
    <s v="C1196"/>
    <x v="5"/>
    <s v="Telangana"/>
    <s v="Hyderabad"/>
    <s v="Fixed Deposits"/>
    <n v="11453"/>
  </r>
  <r>
    <s v="C1196"/>
    <x v="6"/>
    <s v="Telangana"/>
    <s v="Hyderabad"/>
    <s v="Fixed Deposits"/>
    <n v="10222"/>
  </r>
  <r>
    <s v="C1196"/>
    <x v="7"/>
    <s v="Telangana"/>
    <s v="Hyderabad"/>
    <s v="Fixed Deposits"/>
    <n v="11135"/>
  </r>
  <r>
    <s v="C1196"/>
    <x v="8"/>
    <s v="Telangana"/>
    <s v="Hyderabad"/>
    <s v="Fixed Deposits"/>
    <n v="8404"/>
  </r>
  <r>
    <s v="C1196"/>
    <x v="9"/>
    <s v="Telangana"/>
    <s v="Hyderabad"/>
    <s v="Fixed Deposits"/>
    <n v="11022"/>
  </r>
  <r>
    <s v="C1196"/>
    <x v="10"/>
    <s v="Telangana"/>
    <s v="Hyderabad"/>
    <s v="Fixed Deposits"/>
    <n v="12807"/>
  </r>
  <r>
    <s v="C1196"/>
    <x v="11"/>
    <s v="Telangana"/>
    <s v="Hyderabad"/>
    <s v="Fixed Deposits"/>
    <n v="15437"/>
  </r>
  <r>
    <s v="C1197"/>
    <x v="0"/>
    <s v="Uttar Pradesh"/>
    <s v="Kanpur"/>
    <s v="Mutual Funds"/>
    <n v="9627"/>
  </r>
  <r>
    <s v="C1197"/>
    <x v="1"/>
    <s v="Uttar Pradesh"/>
    <s v="Kanpur"/>
    <s v="Mutual Funds"/>
    <n v="9859"/>
  </r>
  <r>
    <s v="C1197"/>
    <x v="2"/>
    <s v="Uttar Pradesh"/>
    <s v="Kanpur"/>
    <s v="Mutual Funds"/>
    <n v="15260"/>
  </r>
  <r>
    <s v="C1197"/>
    <x v="3"/>
    <s v="Uttar Pradesh"/>
    <s v="Kanpur"/>
    <s v="Mutual Funds"/>
    <n v="9968"/>
  </r>
  <r>
    <s v="C1197"/>
    <x v="4"/>
    <s v="Uttar Pradesh"/>
    <s v="Kanpur"/>
    <s v="Mutual Funds"/>
    <n v="8823"/>
  </r>
  <r>
    <s v="C1197"/>
    <x v="5"/>
    <s v="Uttar Pradesh"/>
    <s v="Kanpur"/>
    <s v="Mutual Funds"/>
    <n v="7905"/>
  </r>
  <r>
    <s v="C1197"/>
    <x v="6"/>
    <s v="Uttar Pradesh"/>
    <s v="Kanpur"/>
    <s v="Mutual Funds"/>
    <n v="8302"/>
  </r>
  <r>
    <s v="C1197"/>
    <x v="7"/>
    <s v="Uttar Pradesh"/>
    <s v="Kanpur"/>
    <s v="Mutual Funds"/>
    <n v="7559"/>
  </r>
  <r>
    <s v="C1197"/>
    <x v="8"/>
    <s v="Uttar Pradesh"/>
    <s v="Kanpur"/>
    <s v="Mutual Funds"/>
    <n v="10518"/>
  </r>
  <r>
    <s v="C1197"/>
    <x v="9"/>
    <s v="Uttar Pradesh"/>
    <s v="Kanpur"/>
    <s v="Mutual Funds"/>
    <n v="12015"/>
  </r>
  <r>
    <s v="C1197"/>
    <x v="10"/>
    <s v="Uttar Pradesh"/>
    <s v="Kanpur"/>
    <s v="Mutual Funds"/>
    <n v="9357"/>
  </r>
  <r>
    <s v="C1197"/>
    <x v="11"/>
    <s v="Uttar Pradesh"/>
    <s v="Kanpur"/>
    <s v="Mutual Funds"/>
    <n v="13124"/>
  </r>
  <r>
    <s v="C1198"/>
    <x v="0"/>
    <s v="Kerala"/>
    <s v="Thiruvananthapuram"/>
    <s v="Equity"/>
    <n v="21719"/>
  </r>
  <r>
    <s v="C1198"/>
    <x v="1"/>
    <s v="Kerala"/>
    <s v="Thiruvananthapuram"/>
    <s v="Equity"/>
    <n v="16767"/>
  </r>
  <r>
    <s v="C1198"/>
    <x v="2"/>
    <s v="Kerala"/>
    <s v="Thiruvananthapuram"/>
    <s v="Equity"/>
    <n v="17267"/>
  </r>
  <r>
    <s v="C1198"/>
    <x v="3"/>
    <s v="Kerala"/>
    <s v="Thiruvananthapuram"/>
    <s v="Equity"/>
    <n v="17432"/>
  </r>
  <r>
    <s v="C1198"/>
    <x v="4"/>
    <s v="Kerala"/>
    <s v="Thiruvananthapuram"/>
    <s v="Equity"/>
    <n v="16134"/>
  </r>
  <r>
    <s v="C1198"/>
    <x v="5"/>
    <s v="Kerala"/>
    <s v="Thiruvananthapuram"/>
    <s v="Equity"/>
    <n v="15747"/>
  </r>
  <r>
    <s v="C1198"/>
    <x v="6"/>
    <s v="Kerala"/>
    <s v="Thiruvananthapuram"/>
    <s v="Equity"/>
    <n v="14283"/>
  </r>
  <r>
    <s v="C1198"/>
    <x v="7"/>
    <s v="Kerala"/>
    <s v="Thiruvananthapuram"/>
    <s v="Equity"/>
    <n v="15902"/>
  </r>
  <r>
    <s v="C1198"/>
    <x v="8"/>
    <s v="Kerala"/>
    <s v="Thiruvananthapuram"/>
    <s v="Equity"/>
    <n v="18071"/>
  </r>
  <r>
    <s v="C1198"/>
    <x v="9"/>
    <s v="Kerala"/>
    <s v="Thiruvananthapuram"/>
    <s v="Equity"/>
    <n v="22902"/>
  </r>
  <r>
    <s v="C1198"/>
    <x v="10"/>
    <s v="Kerala"/>
    <s v="Thiruvananthapuram"/>
    <s v="Equity"/>
    <n v="18437"/>
  </r>
  <r>
    <s v="C1198"/>
    <x v="11"/>
    <s v="Kerala"/>
    <s v="Thiruvananthapuram"/>
    <s v="Equity"/>
    <n v="24668"/>
  </r>
  <r>
    <s v="C1199"/>
    <x v="0"/>
    <s v="Kerala"/>
    <s v="Thiruvananthapuram"/>
    <s v="Mutual Funds"/>
    <n v="31880"/>
  </r>
  <r>
    <s v="C1199"/>
    <x v="1"/>
    <s v="Kerala"/>
    <s v="Thiruvananthapuram"/>
    <s v="Mutual Funds"/>
    <n v="25774"/>
  </r>
  <r>
    <s v="C1199"/>
    <x v="2"/>
    <s v="Kerala"/>
    <s v="Thiruvananthapuram"/>
    <s v="Mutual Funds"/>
    <n v="34656"/>
  </r>
  <r>
    <s v="C1199"/>
    <x v="3"/>
    <s v="Kerala"/>
    <s v="Thiruvananthapuram"/>
    <s v="Mutual Funds"/>
    <n v="21735"/>
  </r>
  <r>
    <s v="C1199"/>
    <x v="4"/>
    <s v="Kerala"/>
    <s v="Thiruvananthapuram"/>
    <s v="Mutual Funds"/>
    <n v="26301"/>
  </r>
  <r>
    <s v="C1199"/>
    <x v="5"/>
    <s v="Kerala"/>
    <s v="Thiruvananthapuram"/>
    <s v="Mutual Funds"/>
    <n v="18543"/>
  </r>
  <r>
    <s v="C1199"/>
    <x v="6"/>
    <s v="Kerala"/>
    <s v="Thiruvananthapuram"/>
    <s v="Mutual Funds"/>
    <n v="21251"/>
  </r>
  <r>
    <s v="C1199"/>
    <x v="7"/>
    <s v="Kerala"/>
    <s v="Thiruvananthapuram"/>
    <s v="Mutual Funds"/>
    <n v="24829"/>
  </r>
  <r>
    <s v="C1199"/>
    <x v="8"/>
    <s v="Kerala"/>
    <s v="Thiruvananthapuram"/>
    <s v="Mutual Funds"/>
    <n v="30479"/>
  </r>
  <r>
    <s v="C1199"/>
    <x v="9"/>
    <s v="Kerala"/>
    <s v="Thiruvananthapuram"/>
    <s v="Mutual Funds"/>
    <n v="32258"/>
  </r>
  <r>
    <s v="C1199"/>
    <x v="10"/>
    <s v="Kerala"/>
    <s v="Thiruvananthapuram"/>
    <s v="Mutual Funds"/>
    <n v="27418"/>
  </r>
  <r>
    <s v="C1199"/>
    <x v="11"/>
    <s v="Kerala"/>
    <s v="Thiruvananthapuram"/>
    <s v="Mutual Funds"/>
    <n v="32745"/>
  </r>
  <r>
    <s v="C1200"/>
    <x v="0"/>
    <s v="Odisha"/>
    <s v="Bhubaneswar"/>
    <s v="Equity"/>
    <n v="10516"/>
  </r>
  <r>
    <s v="C1200"/>
    <x v="1"/>
    <s v="Odisha"/>
    <s v="Bhubaneswar"/>
    <s v="Equity"/>
    <n v="6610"/>
  </r>
  <r>
    <s v="C1200"/>
    <x v="2"/>
    <s v="Odisha"/>
    <s v="Bhubaneswar"/>
    <s v="Equity"/>
    <n v="10953"/>
  </r>
  <r>
    <s v="C1200"/>
    <x v="3"/>
    <s v="Odisha"/>
    <s v="Bhubaneswar"/>
    <s v="Equity"/>
    <n v="7057"/>
  </r>
  <r>
    <s v="C1200"/>
    <x v="4"/>
    <s v="Odisha"/>
    <s v="Bhubaneswar"/>
    <s v="Equity"/>
    <n v="7568"/>
  </r>
  <r>
    <s v="C1200"/>
    <x v="5"/>
    <s v="Odisha"/>
    <s v="Bhubaneswar"/>
    <s v="Equity"/>
    <n v="7201"/>
  </r>
  <r>
    <s v="C1200"/>
    <x v="6"/>
    <s v="Odisha"/>
    <s v="Bhubaneswar"/>
    <s v="Equity"/>
    <n v="7740"/>
  </r>
  <r>
    <s v="C1200"/>
    <x v="7"/>
    <s v="Odisha"/>
    <s v="Bhubaneswar"/>
    <s v="Equity"/>
    <n v="8028"/>
  </r>
  <r>
    <s v="C1200"/>
    <x v="8"/>
    <s v="Odisha"/>
    <s v="Bhubaneswar"/>
    <s v="Equity"/>
    <n v="9010"/>
  </r>
  <r>
    <s v="C1200"/>
    <x v="9"/>
    <s v="Odisha"/>
    <s v="Bhubaneswar"/>
    <s v="Equity"/>
    <n v="8701"/>
  </r>
  <r>
    <s v="C1200"/>
    <x v="10"/>
    <s v="Odisha"/>
    <s v="Bhubaneswar"/>
    <s v="Equity"/>
    <n v="8850"/>
  </r>
  <r>
    <s v="C1200"/>
    <x v="11"/>
    <s v="Odisha"/>
    <s v="Bhubaneswar"/>
    <s v="Equity"/>
    <n v="12190"/>
  </r>
  <r>
    <s v="C1201"/>
    <x v="0"/>
    <s v="Rajasthan"/>
    <s v="Jaipur"/>
    <s v="Gold"/>
    <n v="2190"/>
  </r>
  <r>
    <s v="C1201"/>
    <x v="1"/>
    <s v="Rajasthan"/>
    <s v="Jaipur"/>
    <s v="Gold"/>
    <n v="2857"/>
  </r>
  <r>
    <s v="C1201"/>
    <x v="2"/>
    <s v="Rajasthan"/>
    <s v="Jaipur"/>
    <s v="Gold"/>
    <n v="2933"/>
  </r>
  <r>
    <s v="C1201"/>
    <x v="3"/>
    <s v="Rajasthan"/>
    <s v="Jaipur"/>
    <s v="Gold"/>
    <n v="2488"/>
  </r>
  <r>
    <s v="C1201"/>
    <x v="4"/>
    <s v="Rajasthan"/>
    <s v="Jaipur"/>
    <s v="Gold"/>
    <n v="2172"/>
  </r>
  <r>
    <s v="C1201"/>
    <x v="5"/>
    <s v="Rajasthan"/>
    <s v="Jaipur"/>
    <s v="Gold"/>
    <n v="2038"/>
  </r>
  <r>
    <s v="C1201"/>
    <x v="6"/>
    <s v="Rajasthan"/>
    <s v="Jaipur"/>
    <s v="Gold"/>
    <n v="2281"/>
  </r>
  <r>
    <s v="C1201"/>
    <x v="7"/>
    <s v="Rajasthan"/>
    <s v="Jaipur"/>
    <s v="Gold"/>
    <n v="2492"/>
  </r>
  <r>
    <s v="C1201"/>
    <x v="8"/>
    <s v="Rajasthan"/>
    <s v="Jaipur"/>
    <s v="Gold"/>
    <n v="2511"/>
  </r>
  <r>
    <s v="C1201"/>
    <x v="9"/>
    <s v="Rajasthan"/>
    <s v="Jaipur"/>
    <s v="Gold"/>
    <n v="2266"/>
  </r>
  <r>
    <s v="C1201"/>
    <x v="10"/>
    <s v="Rajasthan"/>
    <s v="Jaipur"/>
    <s v="Gold"/>
    <n v="3726"/>
  </r>
  <r>
    <s v="C1201"/>
    <x v="11"/>
    <s v="Rajasthan"/>
    <s v="Jaipur"/>
    <s v="Gold"/>
    <n v="3326"/>
  </r>
  <r>
    <s v="C1202"/>
    <x v="0"/>
    <s v="Maharashtra"/>
    <s v="Mumbai"/>
    <s v="Equity"/>
    <n v="8960"/>
  </r>
  <r>
    <s v="C1202"/>
    <x v="1"/>
    <s v="Maharashtra"/>
    <s v="Mumbai"/>
    <s v="Equity"/>
    <n v="6535"/>
  </r>
  <r>
    <s v="C1202"/>
    <x v="2"/>
    <s v="Maharashtra"/>
    <s v="Mumbai"/>
    <s v="Equity"/>
    <n v="8193"/>
  </r>
  <r>
    <s v="C1202"/>
    <x v="3"/>
    <s v="Maharashtra"/>
    <s v="Mumbai"/>
    <s v="Equity"/>
    <n v="6531"/>
  </r>
  <r>
    <s v="C1202"/>
    <x v="4"/>
    <s v="Maharashtra"/>
    <s v="Mumbai"/>
    <s v="Equity"/>
    <n v="7568"/>
  </r>
  <r>
    <s v="C1202"/>
    <x v="5"/>
    <s v="Maharashtra"/>
    <s v="Mumbai"/>
    <s v="Equity"/>
    <n v="5718"/>
  </r>
  <r>
    <s v="C1202"/>
    <x v="6"/>
    <s v="Maharashtra"/>
    <s v="Mumbai"/>
    <s v="Equity"/>
    <n v="5406"/>
  </r>
  <r>
    <s v="C1202"/>
    <x v="7"/>
    <s v="Maharashtra"/>
    <s v="Mumbai"/>
    <s v="Equity"/>
    <n v="6871"/>
  </r>
  <r>
    <s v="C1202"/>
    <x v="8"/>
    <s v="Maharashtra"/>
    <s v="Mumbai"/>
    <s v="Equity"/>
    <n v="7207"/>
  </r>
  <r>
    <s v="C1202"/>
    <x v="9"/>
    <s v="Maharashtra"/>
    <s v="Mumbai"/>
    <s v="Equity"/>
    <n v="6420"/>
  </r>
  <r>
    <s v="C1202"/>
    <x v="10"/>
    <s v="Maharashtra"/>
    <s v="Mumbai"/>
    <s v="Equity"/>
    <n v="6367"/>
  </r>
  <r>
    <s v="C1202"/>
    <x v="11"/>
    <s v="Maharashtra"/>
    <s v="Mumbai"/>
    <s v="Equity"/>
    <n v="9992"/>
  </r>
  <r>
    <s v="C1203"/>
    <x v="0"/>
    <s v="Karnataka"/>
    <s v="Bengaluru"/>
    <s v="Mutual Funds"/>
    <n v="20463"/>
  </r>
  <r>
    <s v="C1203"/>
    <x v="1"/>
    <s v="Karnataka"/>
    <s v="Bengaluru"/>
    <s v="Mutual Funds"/>
    <n v="13790"/>
  </r>
  <r>
    <s v="C1203"/>
    <x v="2"/>
    <s v="Karnataka"/>
    <s v="Bengaluru"/>
    <s v="Mutual Funds"/>
    <n v="18155"/>
  </r>
  <r>
    <s v="C1203"/>
    <x v="3"/>
    <s v="Karnataka"/>
    <s v="Bengaluru"/>
    <s v="Mutual Funds"/>
    <n v="15807"/>
  </r>
  <r>
    <s v="C1203"/>
    <x v="4"/>
    <s v="Karnataka"/>
    <s v="Bengaluru"/>
    <s v="Mutual Funds"/>
    <n v="17785"/>
  </r>
  <r>
    <s v="C1203"/>
    <x v="5"/>
    <s v="Karnataka"/>
    <s v="Bengaluru"/>
    <s v="Mutual Funds"/>
    <n v="17306"/>
  </r>
  <r>
    <s v="C1203"/>
    <x v="6"/>
    <s v="Karnataka"/>
    <s v="Bengaluru"/>
    <s v="Mutual Funds"/>
    <n v="17625"/>
  </r>
  <r>
    <s v="C1203"/>
    <x v="7"/>
    <s v="Karnataka"/>
    <s v="Bengaluru"/>
    <s v="Mutual Funds"/>
    <n v="12670"/>
  </r>
  <r>
    <s v="C1203"/>
    <x v="8"/>
    <s v="Karnataka"/>
    <s v="Bengaluru"/>
    <s v="Mutual Funds"/>
    <n v="17429"/>
  </r>
  <r>
    <s v="C1203"/>
    <x v="9"/>
    <s v="Karnataka"/>
    <s v="Bengaluru"/>
    <s v="Mutual Funds"/>
    <n v="20697"/>
  </r>
  <r>
    <s v="C1203"/>
    <x v="10"/>
    <s v="Karnataka"/>
    <s v="Bengaluru"/>
    <s v="Mutual Funds"/>
    <n v="21305"/>
  </r>
  <r>
    <s v="C1203"/>
    <x v="11"/>
    <s v="Karnataka"/>
    <s v="Bengaluru"/>
    <s v="Mutual Funds"/>
    <n v="21564"/>
  </r>
  <r>
    <s v="C1204"/>
    <x v="0"/>
    <s v="Kerala"/>
    <s v="Kochi"/>
    <s v="Bonds"/>
    <n v="8138"/>
  </r>
  <r>
    <s v="C1204"/>
    <x v="1"/>
    <s v="Kerala"/>
    <s v="Kochi"/>
    <s v="Bonds"/>
    <n v="5768"/>
  </r>
  <r>
    <s v="C1204"/>
    <x v="2"/>
    <s v="Kerala"/>
    <s v="Kochi"/>
    <s v="Bonds"/>
    <n v="7902"/>
  </r>
  <r>
    <s v="C1204"/>
    <x v="3"/>
    <s v="Kerala"/>
    <s v="Kochi"/>
    <s v="Bonds"/>
    <n v="5319"/>
  </r>
  <r>
    <s v="C1204"/>
    <x v="4"/>
    <s v="Kerala"/>
    <s v="Kochi"/>
    <s v="Bonds"/>
    <n v="4652"/>
  </r>
  <r>
    <s v="C1204"/>
    <x v="5"/>
    <s v="Kerala"/>
    <s v="Kochi"/>
    <s v="Bonds"/>
    <n v="4539"/>
  </r>
  <r>
    <s v="C1204"/>
    <x v="6"/>
    <s v="Kerala"/>
    <s v="Kochi"/>
    <s v="Bonds"/>
    <n v="5015"/>
  </r>
  <r>
    <s v="C1204"/>
    <x v="7"/>
    <s v="Kerala"/>
    <s v="Kochi"/>
    <s v="Bonds"/>
    <n v="4873"/>
  </r>
  <r>
    <s v="C1204"/>
    <x v="8"/>
    <s v="Kerala"/>
    <s v="Kochi"/>
    <s v="Bonds"/>
    <n v="4158"/>
  </r>
  <r>
    <s v="C1204"/>
    <x v="9"/>
    <s v="Kerala"/>
    <s v="Kochi"/>
    <s v="Bonds"/>
    <n v="4825"/>
  </r>
  <r>
    <s v="C1204"/>
    <x v="10"/>
    <s v="Kerala"/>
    <s v="Kochi"/>
    <s v="Bonds"/>
    <n v="5550"/>
  </r>
  <r>
    <s v="C1204"/>
    <x v="11"/>
    <s v="Kerala"/>
    <s v="Kochi"/>
    <s v="Bonds"/>
    <n v="7190"/>
  </r>
  <r>
    <s v="C1205"/>
    <x v="0"/>
    <s v="Gujarat"/>
    <s v="Vadodara"/>
    <s v="Equity"/>
    <n v="23382"/>
  </r>
  <r>
    <s v="C1205"/>
    <x v="1"/>
    <s v="Gujarat"/>
    <s v="Vadodara"/>
    <s v="Equity"/>
    <n v="19895"/>
  </r>
  <r>
    <s v="C1205"/>
    <x v="2"/>
    <s v="Gujarat"/>
    <s v="Vadodara"/>
    <s v="Equity"/>
    <n v="22795"/>
  </r>
  <r>
    <s v="C1205"/>
    <x v="3"/>
    <s v="Gujarat"/>
    <s v="Vadodara"/>
    <s v="Equity"/>
    <n v="19934"/>
  </r>
  <r>
    <s v="C1205"/>
    <x v="4"/>
    <s v="Gujarat"/>
    <s v="Vadodara"/>
    <s v="Equity"/>
    <n v="22792"/>
  </r>
  <r>
    <s v="C1205"/>
    <x v="5"/>
    <s v="Gujarat"/>
    <s v="Vadodara"/>
    <s v="Equity"/>
    <n v="19636"/>
  </r>
  <r>
    <s v="C1205"/>
    <x v="6"/>
    <s v="Gujarat"/>
    <s v="Vadodara"/>
    <s v="Equity"/>
    <n v="14802"/>
  </r>
  <r>
    <s v="C1205"/>
    <x v="7"/>
    <s v="Gujarat"/>
    <s v="Vadodara"/>
    <s v="Equity"/>
    <n v="15765"/>
  </r>
  <r>
    <s v="C1205"/>
    <x v="8"/>
    <s v="Gujarat"/>
    <s v="Vadodara"/>
    <s v="Equity"/>
    <n v="21846"/>
  </r>
  <r>
    <s v="C1205"/>
    <x v="9"/>
    <s v="Gujarat"/>
    <s v="Vadodara"/>
    <s v="Equity"/>
    <n v="20310"/>
  </r>
  <r>
    <s v="C1205"/>
    <x v="10"/>
    <s v="Gujarat"/>
    <s v="Vadodara"/>
    <s v="Equity"/>
    <n v="21546"/>
  </r>
  <r>
    <s v="C1205"/>
    <x v="11"/>
    <s v="Gujarat"/>
    <s v="Vadodara"/>
    <s v="Equity"/>
    <n v="22719"/>
  </r>
  <r>
    <s v="C1206"/>
    <x v="0"/>
    <s v="Maharashtra"/>
    <s v="Pune"/>
    <s v="Bonds"/>
    <n v="12256"/>
  </r>
  <r>
    <s v="C1206"/>
    <x v="1"/>
    <s v="Maharashtra"/>
    <s v="Pune"/>
    <s v="Bonds"/>
    <n v="9475"/>
  </r>
  <r>
    <s v="C1206"/>
    <x v="2"/>
    <s v="Maharashtra"/>
    <s v="Pune"/>
    <s v="Bonds"/>
    <n v="12527"/>
  </r>
  <r>
    <s v="C1206"/>
    <x v="3"/>
    <s v="Maharashtra"/>
    <s v="Pune"/>
    <s v="Bonds"/>
    <n v="8678"/>
  </r>
  <r>
    <s v="C1206"/>
    <x v="4"/>
    <s v="Maharashtra"/>
    <s v="Pune"/>
    <s v="Bonds"/>
    <n v="10697"/>
  </r>
  <r>
    <s v="C1206"/>
    <x v="5"/>
    <s v="Maharashtra"/>
    <s v="Pune"/>
    <s v="Bonds"/>
    <n v="9178"/>
  </r>
  <r>
    <s v="C1206"/>
    <x v="6"/>
    <s v="Maharashtra"/>
    <s v="Pune"/>
    <s v="Bonds"/>
    <n v="9753"/>
  </r>
  <r>
    <s v="C1206"/>
    <x v="7"/>
    <s v="Maharashtra"/>
    <s v="Pune"/>
    <s v="Bonds"/>
    <n v="7810"/>
  </r>
  <r>
    <s v="C1206"/>
    <x v="8"/>
    <s v="Maharashtra"/>
    <s v="Pune"/>
    <s v="Bonds"/>
    <n v="12209"/>
  </r>
  <r>
    <s v="C1206"/>
    <x v="9"/>
    <s v="Maharashtra"/>
    <s v="Pune"/>
    <s v="Bonds"/>
    <n v="11977"/>
  </r>
  <r>
    <s v="C1206"/>
    <x v="10"/>
    <s v="Maharashtra"/>
    <s v="Pune"/>
    <s v="Bonds"/>
    <n v="8030"/>
  </r>
  <r>
    <s v="C1206"/>
    <x v="11"/>
    <s v="Maharashtra"/>
    <s v="Pune"/>
    <s v="Bonds"/>
    <n v="10856"/>
  </r>
  <r>
    <s v="C1207"/>
    <x v="0"/>
    <s v="Maharashtra"/>
    <s v="Nagpur"/>
    <s v="Equity"/>
    <n v="13407"/>
  </r>
  <r>
    <s v="C1207"/>
    <x v="1"/>
    <s v="Maharashtra"/>
    <s v="Nagpur"/>
    <s v="Equity"/>
    <n v="8963"/>
  </r>
  <r>
    <s v="C1207"/>
    <x v="2"/>
    <s v="Maharashtra"/>
    <s v="Nagpur"/>
    <s v="Equity"/>
    <n v="13847"/>
  </r>
  <r>
    <s v="C1207"/>
    <x v="3"/>
    <s v="Maharashtra"/>
    <s v="Nagpur"/>
    <s v="Equity"/>
    <n v="11301"/>
  </r>
  <r>
    <s v="C1207"/>
    <x v="4"/>
    <s v="Maharashtra"/>
    <s v="Nagpur"/>
    <s v="Equity"/>
    <n v="10230"/>
  </r>
  <r>
    <s v="C1207"/>
    <x v="5"/>
    <s v="Maharashtra"/>
    <s v="Nagpur"/>
    <s v="Equity"/>
    <n v="11095"/>
  </r>
  <r>
    <s v="C1207"/>
    <x v="6"/>
    <s v="Maharashtra"/>
    <s v="Nagpur"/>
    <s v="Equity"/>
    <n v="9024"/>
  </r>
  <r>
    <s v="C1207"/>
    <x v="7"/>
    <s v="Maharashtra"/>
    <s v="Nagpur"/>
    <s v="Equity"/>
    <n v="7184"/>
  </r>
  <r>
    <s v="C1207"/>
    <x v="8"/>
    <s v="Maharashtra"/>
    <s v="Nagpur"/>
    <s v="Equity"/>
    <n v="12328"/>
  </r>
  <r>
    <s v="C1207"/>
    <x v="9"/>
    <s v="Maharashtra"/>
    <s v="Nagpur"/>
    <s v="Equity"/>
    <n v="12700"/>
  </r>
  <r>
    <s v="C1207"/>
    <x v="10"/>
    <s v="Maharashtra"/>
    <s v="Nagpur"/>
    <s v="Equity"/>
    <n v="15536"/>
  </r>
  <r>
    <s v="C1207"/>
    <x v="11"/>
    <s v="Maharashtra"/>
    <s v="Nagpur"/>
    <s v="Equity"/>
    <n v="9483"/>
  </r>
  <r>
    <s v="C1208"/>
    <x v="0"/>
    <s v="Rajasthan"/>
    <s v="Udaipur"/>
    <s v="Mutual Funds"/>
    <n v="15126"/>
  </r>
  <r>
    <s v="C1208"/>
    <x v="1"/>
    <s v="Rajasthan"/>
    <s v="Udaipur"/>
    <s v="Mutual Funds"/>
    <n v="8789"/>
  </r>
  <r>
    <s v="C1208"/>
    <x v="2"/>
    <s v="Rajasthan"/>
    <s v="Udaipur"/>
    <s v="Mutual Funds"/>
    <n v="18892"/>
  </r>
  <r>
    <s v="C1208"/>
    <x v="3"/>
    <s v="Rajasthan"/>
    <s v="Udaipur"/>
    <s v="Mutual Funds"/>
    <n v="12430"/>
  </r>
  <r>
    <s v="C1208"/>
    <x v="4"/>
    <s v="Rajasthan"/>
    <s v="Udaipur"/>
    <s v="Mutual Funds"/>
    <n v="10027"/>
  </r>
  <r>
    <s v="C1208"/>
    <x v="5"/>
    <s v="Rajasthan"/>
    <s v="Udaipur"/>
    <s v="Mutual Funds"/>
    <n v="12468"/>
  </r>
  <r>
    <s v="C1208"/>
    <x v="6"/>
    <s v="Rajasthan"/>
    <s v="Udaipur"/>
    <s v="Mutual Funds"/>
    <n v="10049"/>
  </r>
  <r>
    <s v="C1208"/>
    <x v="7"/>
    <s v="Rajasthan"/>
    <s v="Udaipur"/>
    <s v="Mutual Funds"/>
    <n v="11506"/>
  </r>
  <r>
    <s v="C1208"/>
    <x v="8"/>
    <s v="Rajasthan"/>
    <s v="Udaipur"/>
    <s v="Mutual Funds"/>
    <n v="12254"/>
  </r>
  <r>
    <s v="C1208"/>
    <x v="9"/>
    <s v="Rajasthan"/>
    <s v="Udaipur"/>
    <s v="Mutual Funds"/>
    <n v="15094"/>
  </r>
  <r>
    <s v="C1208"/>
    <x v="10"/>
    <s v="Rajasthan"/>
    <s v="Udaipur"/>
    <s v="Mutual Funds"/>
    <n v="15815"/>
  </r>
  <r>
    <s v="C1208"/>
    <x v="11"/>
    <s v="Rajasthan"/>
    <s v="Udaipur"/>
    <s v="Mutual Funds"/>
    <n v="13391"/>
  </r>
  <r>
    <s v="C1209"/>
    <x v="0"/>
    <s v="Maharashtra"/>
    <s v="Pune"/>
    <s v="Equity"/>
    <n v="12188"/>
  </r>
  <r>
    <s v="C1209"/>
    <x v="1"/>
    <s v="Maharashtra"/>
    <s v="Pune"/>
    <s v="Equity"/>
    <n v="9607"/>
  </r>
  <r>
    <s v="C1209"/>
    <x v="2"/>
    <s v="Maharashtra"/>
    <s v="Pune"/>
    <s v="Equity"/>
    <n v="9762"/>
  </r>
  <r>
    <s v="C1209"/>
    <x v="3"/>
    <s v="Maharashtra"/>
    <s v="Pune"/>
    <s v="Equity"/>
    <n v="8265"/>
  </r>
  <r>
    <s v="C1209"/>
    <x v="4"/>
    <s v="Maharashtra"/>
    <s v="Pune"/>
    <s v="Equity"/>
    <n v="11598"/>
  </r>
  <r>
    <s v="C1209"/>
    <x v="5"/>
    <s v="Maharashtra"/>
    <s v="Pune"/>
    <s v="Equity"/>
    <n v="9210"/>
  </r>
  <r>
    <s v="C1209"/>
    <x v="6"/>
    <s v="Maharashtra"/>
    <s v="Pune"/>
    <s v="Equity"/>
    <n v="9512"/>
  </r>
  <r>
    <s v="C1209"/>
    <x v="7"/>
    <s v="Maharashtra"/>
    <s v="Pune"/>
    <s v="Equity"/>
    <n v="8372"/>
  </r>
  <r>
    <s v="C1209"/>
    <x v="8"/>
    <s v="Maharashtra"/>
    <s v="Pune"/>
    <s v="Equity"/>
    <n v="8628"/>
  </r>
  <r>
    <s v="C1209"/>
    <x v="9"/>
    <s v="Maharashtra"/>
    <s v="Pune"/>
    <s v="Equity"/>
    <n v="9600"/>
  </r>
  <r>
    <s v="C1209"/>
    <x v="10"/>
    <s v="Maharashtra"/>
    <s v="Pune"/>
    <s v="Equity"/>
    <n v="9605"/>
  </r>
  <r>
    <s v="C1209"/>
    <x v="11"/>
    <s v="Maharashtra"/>
    <s v="Pune"/>
    <s v="Equity"/>
    <n v="9097"/>
  </r>
  <r>
    <s v="C1210"/>
    <x v="0"/>
    <s v="Karnataka"/>
    <s v="Mysuru"/>
    <s v="Equity"/>
    <n v="17236"/>
  </r>
  <r>
    <s v="C1210"/>
    <x v="1"/>
    <s v="Karnataka"/>
    <s v="Mysuru"/>
    <s v="Equity"/>
    <n v="18554"/>
  </r>
  <r>
    <s v="C1210"/>
    <x v="2"/>
    <s v="Karnataka"/>
    <s v="Mysuru"/>
    <s v="Equity"/>
    <n v="21028"/>
  </r>
  <r>
    <s v="C1210"/>
    <x v="3"/>
    <s v="Karnataka"/>
    <s v="Mysuru"/>
    <s v="Equity"/>
    <n v="16869"/>
  </r>
  <r>
    <s v="C1210"/>
    <x v="4"/>
    <s v="Karnataka"/>
    <s v="Mysuru"/>
    <s v="Equity"/>
    <n v="16962"/>
  </r>
  <r>
    <s v="C1210"/>
    <x v="5"/>
    <s v="Karnataka"/>
    <s v="Mysuru"/>
    <s v="Equity"/>
    <n v="16945"/>
  </r>
  <r>
    <s v="C1210"/>
    <x v="6"/>
    <s v="Karnataka"/>
    <s v="Mysuru"/>
    <s v="Equity"/>
    <n v="17896"/>
  </r>
  <r>
    <s v="C1210"/>
    <x v="7"/>
    <s v="Karnataka"/>
    <s v="Mysuru"/>
    <s v="Equity"/>
    <n v="13653"/>
  </r>
  <r>
    <s v="C1210"/>
    <x v="8"/>
    <s v="Karnataka"/>
    <s v="Mysuru"/>
    <s v="Equity"/>
    <n v="18440"/>
  </r>
  <r>
    <s v="C1210"/>
    <x v="9"/>
    <s v="Karnataka"/>
    <s v="Mysuru"/>
    <s v="Equity"/>
    <n v="19435"/>
  </r>
  <r>
    <s v="C1210"/>
    <x v="10"/>
    <s v="Karnataka"/>
    <s v="Mysuru"/>
    <s v="Equity"/>
    <n v="20765"/>
  </r>
  <r>
    <s v="C1210"/>
    <x v="11"/>
    <s v="Karnataka"/>
    <s v="Mysuru"/>
    <s v="Equity"/>
    <n v="17048"/>
  </r>
  <r>
    <s v="C1211"/>
    <x v="0"/>
    <s v="West Bengal"/>
    <s v="Kolkata"/>
    <s v="Mutual Funds"/>
    <n v="7918"/>
  </r>
  <r>
    <s v="C1211"/>
    <x v="1"/>
    <s v="West Bengal"/>
    <s v="Kolkata"/>
    <s v="Mutual Funds"/>
    <n v="8035"/>
  </r>
  <r>
    <s v="C1211"/>
    <x v="2"/>
    <s v="West Bengal"/>
    <s v="Kolkata"/>
    <s v="Mutual Funds"/>
    <n v="8443"/>
  </r>
  <r>
    <s v="C1211"/>
    <x v="3"/>
    <s v="West Bengal"/>
    <s v="Kolkata"/>
    <s v="Mutual Funds"/>
    <n v="6909"/>
  </r>
  <r>
    <s v="C1211"/>
    <x v="4"/>
    <s v="West Bengal"/>
    <s v="Kolkata"/>
    <s v="Mutual Funds"/>
    <n v="7010"/>
  </r>
  <r>
    <s v="C1211"/>
    <x v="5"/>
    <s v="West Bengal"/>
    <s v="Kolkata"/>
    <s v="Mutual Funds"/>
    <n v="5456"/>
  </r>
  <r>
    <s v="C1211"/>
    <x v="6"/>
    <s v="West Bengal"/>
    <s v="Kolkata"/>
    <s v="Mutual Funds"/>
    <n v="7457"/>
  </r>
  <r>
    <s v="C1211"/>
    <x v="7"/>
    <s v="West Bengal"/>
    <s v="Kolkata"/>
    <s v="Mutual Funds"/>
    <n v="6559"/>
  </r>
  <r>
    <s v="C1211"/>
    <x v="8"/>
    <s v="West Bengal"/>
    <s v="Kolkata"/>
    <s v="Mutual Funds"/>
    <n v="7086"/>
  </r>
  <r>
    <s v="C1211"/>
    <x v="9"/>
    <s v="West Bengal"/>
    <s v="Kolkata"/>
    <s v="Mutual Funds"/>
    <n v="5364"/>
  </r>
  <r>
    <s v="C1211"/>
    <x v="10"/>
    <s v="West Bengal"/>
    <s v="Kolkata"/>
    <s v="Mutual Funds"/>
    <n v="7852"/>
  </r>
  <r>
    <s v="C1211"/>
    <x v="11"/>
    <s v="West Bengal"/>
    <s v="Kolkata"/>
    <s v="Mutual Funds"/>
    <n v="8606"/>
  </r>
  <r>
    <s v="C1212"/>
    <x v="0"/>
    <s v="Uttar Pradesh"/>
    <s v="Noida"/>
    <s v="Equity"/>
    <n v="16708"/>
  </r>
  <r>
    <s v="C1212"/>
    <x v="1"/>
    <s v="Uttar Pradesh"/>
    <s v="Noida"/>
    <s v="Equity"/>
    <n v="11346"/>
  </r>
  <r>
    <s v="C1212"/>
    <x v="2"/>
    <s v="Uttar Pradesh"/>
    <s v="Noida"/>
    <s v="Equity"/>
    <n v="13420"/>
  </r>
  <r>
    <s v="C1212"/>
    <x v="3"/>
    <s v="Uttar Pradesh"/>
    <s v="Noida"/>
    <s v="Equity"/>
    <n v="10663"/>
  </r>
  <r>
    <s v="C1212"/>
    <x v="4"/>
    <s v="Uttar Pradesh"/>
    <s v="Noida"/>
    <s v="Equity"/>
    <n v="10703"/>
  </r>
  <r>
    <s v="C1212"/>
    <x v="5"/>
    <s v="Uttar Pradesh"/>
    <s v="Noida"/>
    <s v="Equity"/>
    <n v="9684"/>
  </r>
  <r>
    <s v="C1212"/>
    <x v="6"/>
    <s v="Uttar Pradesh"/>
    <s v="Noida"/>
    <s v="Equity"/>
    <n v="12657"/>
  </r>
  <r>
    <s v="C1212"/>
    <x v="7"/>
    <s v="Uttar Pradesh"/>
    <s v="Noida"/>
    <s v="Equity"/>
    <n v="12999"/>
  </r>
  <r>
    <s v="C1212"/>
    <x v="8"/>
    <s v="Uttar Pradesh"/>
    <s v="Noida"/>
    <s v="Equity"/>
    <n v="11643"/>
  </r>
  <r>
    <s v="C1212"/>
    <x v="9"/>
    <s v="Uttar Pradesh"/>
    <s v="Noida"/>
    <s v="Equity"/>
    <n v="11688"/>
  </r>
  <r>
    <s v="C1212"/>
    <x v="10"/>
    <s v="Uttar Pradesh"/>
    <s v="Noida"/>
    <s v="Equity"/>
    <n v="9786"/>
  </r>
  <r>
    <s v="C1212"/>
    <x v="11"/>
    <s v="Uttar Pradesh"/>
    <s v="Noida"/>
    <s v="Equity"/>
    <n v="15849"/>
  </r>
  <r>
    <s v="C1213"/>
    <x v="0"/>
    <s v="Rajasthan"/>
    <s v="Udaipur"/>
    <s v="Equity"/>
    <n v="7478"/>
  </r>
  <r>
    <s v="C1213"/>
    <x v="1"/>
    <s v="Rajasthan"/>
    <s v="Udaipur"/>
    <s v="Equity"/>
    <n v="4839"/>
  </r>
  <r>
    <s v="C1213"/>
    <x v="2"/>
    <s v="Rajasthan"/>
    <s v="Udaipur"/>
    <s v="Equity"/>
    <n v="6765"/>
  </r>
  <r>
    <s v="C1213"/>
    <x v="3"/>
    <s v="Rajasthan"/>
    <s v="Udaipur"/>
    <s v="Equity"/>
    <n v="5516"/>
  </r>
  <r>
    <s v="C1213"/>
    <x v="4"/>
    <s v="Rajasthan"/>
    <s v="Udaipur"/>
    <s v="Equity"/>
    <n v="6257"/>
  </r>
  <r>
    <s v="C1213"/>
    <x v="5"/>
    <s v="Rajasthan"/>
    <s v="Udaipur"/>
    <s v="Equity"/>
    <n v="5187"/>
  </r>
  <r>
    <s v="C1213"/>
    <x v="6"/>
    <s v="Rajasthan"/>
    <s v="Udaipur"/>
    <s v="Equity"/>
    <n v="4959"/>
  </r>
  <r>
    <s v="C1213"/>
    <x v="7"/>
    <s v="Rajasthan"/>
    <s v="Udaipur"/>
    <s v="Equity"/>
    <n v="5061"/>
  </r>
  <r>
    <s v="C1213"/>
    <x v="8"/>
    <s v="Rajasthan"/>
    <s v="Udaipur"/>
    <s v="Equity"/>
    <n v="4343"/>
  </r>
  <r>
    <s v="C1213"/>
    <x v="9"/>
    <s v="Rajasthan"/>
    <s v="Udaipur"/>
    <s v="Equity"/>
    <n v="4462"/>
  </r>
  <r>
    <s v="C1213"/>
    <x v="10"/>
    <s v="Rajasthan"/>
    <s v="Udaipur"/>
    <s v="Equity"/>
    <n v="5115"/>
  </r>
  <r>
    <s v="C1213"/>
    <x v="11"/>
    <s v="Rajasthan"/>
    <s v="Udaipur"/>
    <s v="Equity"/>
    <n v="7339"/>
  </r>
  <r>
    <s v="C1214"/>
    <x v="0"/>
    <s v="Karnataka"/>
    <s v="Mangaluru"/>
    <s v="Fixed Deposits"/>
    <n v="9406"/>
  </r>
  <r>
    <s v="C1214"/>
    <x v="1"/>
    <s v="Karnataka"/>
    <s v="Mangaluru"/>
    <s v="Fixed Deposits"/>
    <n v="7850"/>
  </r>
  <r>
    <s v="C1214"/>
    <x v="2"/>
    <s v="Karnataka"/>
    <s v="Mangaluru"/>
    <s v="Fixed Deposits"/>
    <n v="10196"/>
  </r>
  <r>
    <s v="C1214"/>
    <x v="3"/>
    <s v="Karnataka"/>
    <s v="Mangaluru"/>
    <s v="Fixed Deposits"/>
    <n v="8193"/>
  </r>
  <r>
    <s v="C1214"/>
    <x v="4"/>
    <s v="Karnataka"/>
    <s v="Mangaluru"/>
    <s v="Fixed Deposits"/>
    <n v="9974"/>
  </r>
  <r>
    <s v="C1214"/>
    <x v="5"/>
    <s v="Karnataka"/>
    <s v="Mangaluru"/>
    <s v="Fixed Deposits"/>
    <n v="7920"/>
  </r>
  <r>
    <s v="C1214"/>
    <x v="6"/>
    <s v="Karnataka"/>
    <s v="Mangaluru"/>
    <s v="Fixed Deposits"/>
    <n v="6938"/>
  </r>
  <r>
    <s v="C1214"/>
    <x v="7"/>
    <s v="Karnataka"/>
    <s v="Mangaluru"/>
    <s v="Fixed Deposits"/>
    <n v="7929"/>
  </r>
  <r>
    <s v="C1214"/>
    <x v="8"/>
    <s v="Karnataka"/>
    <s v="Mangaluru"/>
    <s v="Fixed Deposits"/>
    <n v="10461"/>
  </r>
  <r>
    <s v="C1214"/>
    <x v="9"/>
    <s v="Karnataka"/>
    <s v="Mangaluru"/>
    <s v="Fixed Deposits"/>
    <n v="8207"/>
  </r>
  <r>
    <s v="C1214"/>
    <x v="10"/>
    <s v="Karnataka"/>
    <s v="Mangaluru"/>
    <s v="Fixed Deposits"/>
    <n v="7730"/>
  </r>
  <r>
    <s v="C1214"/>
    <x v="11"/>
    <s v="Karnataka"/>
    <s v="Mangaluru"/>
    <s v="Fixed Deposits"/>
    <n v="9687"/>
  </r>
  <r>
    <s v="C1215"/>
    <x v="0"/>
    <s v="Uttar Pradesh"/>
    <s v="Lucknow"/>
    <s v="Mutual Funds"/>
    <n v="13033"/>
  </r>
  <r>
    <s v="C1215"/>
    <x v="1"/>
    <s v="Uttar Pradesh"/>
    <s v="Lucknow"/>
    <s v="Mutual Funds"/>
    <n v="11970"/>
  </r>
  <r>
    <s v="C1215"/>
    <x v="2"/>
    <s v="Uttar Pradesh"/>
    <s v="Lucknow"/>
    <s v="Mutual Funds"/>
    <n v="16179"/>
  </r>
  <r>
    <s v="C1215"/>
    <x v="3"/>
    <s v="Uttar Pradesh"/>
    <s v="Lucknow"/>
    <s v="Mutual Funds"/>
    <n v="9395"/>
  </r>
  <r>
    <s v="C1215"/>
    <x v="4"/>
    <s v="Uttar Pradesh"/>
    <s v="Lucknow"/>
    <s v="Mutual Funds"/>
    <n v="9328"/>
  </r>
  <r>
    <s v="C1215"/>
    <x v="5"/>
    <s v="Uttar Pradesh"/>
    <s v="Lucknow"/>
    <s v="Mutual Funds"/>
    <n v="10087"/>
  </r>
  <r>
    <s v="C1215"/>
    <x v="6"/>
    <s v="Uttar Pradesh"/>
    <s v="Lucknow"/>
    <s v="Mutual Funds"/>
    <n v="10968"/>
  </r>
  <r>
    <s v="C1215"/>
    <x v="7"/>
    <s v="Uttar Pradesh"/>
    <s v="Lucknow"/>
    <s v="Mutual Funds"/>
    <n v="8613"/>
  </r>
  <r>
    <s v="C1215"/>
    <x v="8"/>
    <s v="Uttar Pradesh"/>
    <s v="Lucknow"/>
    <s v="Mutual Funds"/>
    <n v="10225"/>
  </r>
  <r>
    <s v="C1215"/>
    <x v="9"/>
    <s v="Uttar Pradesh"/>
    <s v="Lucknow"/>
    <s v="Mutual Funds"/>
    <n v="10563"/>
  </r>
  <r>
    <s v="C1215"/>
    <x v="10"/>
    <s v="Uttar Pradesh"/>
    <s v="Lucknow"/>
    <s v="Mutual Funds"/>
    <n v="13360"/>
  </r>
  <r>
    <s v="C1215"/>
    <x v="11"/>
    <s v="Uttar Pradesh"/>
    <s v="Lucknow"/>
    <s v="Mutual Funds"/>
    <n v="14432"/>
  </r>
  <r>
    <s v="C1216"/>
    <x v="0"/>
    <s v="Karnataka"/>
    <s v="Mysuru"/>
    <s v="Equity"/>
    <n v="17344"/>
  </r>
  <r>
    <s v="C1216"/>
    <x v="1"/>
    <s v="Karnataka"/>
    <s v="Mysuru"/>
    <s v="Equity"/>
    <n v="15619"/>
  </r>
  <r>
    <s v="C1216"/>
    <x v="2"/>
    <s v="Karnataka"/>
    <s v="Mysuru"/>
    <s v="Equity"/>
    <n v="16634"/>
  </r>
  <r>
    <s v="C1216"/>
    <x v="3"/>
    <s v="Karnataka"/>
    <s v="Mysuru"/>
    <s v="Equity"/>
    <n v="11133"/>
  </r>
  <r>
    <s v="C1216"/>
    <x v="4"/>
    <s v="Karnataka"/>
    <s v="Mysuru"/>
    <s v="Equity"/>
    <n v="10909"/>
  </r>
  <r>
    <s v="C1216"/>
    <x v="5"/>
    <s v="Karnataka"/>
    <s v="Mysuru"/>
    <s v="Equity"/>
    <n v="9703"/>
  </r>
  <r>
    <s v="C1216"/>
    <x v="6"/>
    <s v="Karnataka"/>
    <s v="Mysuru"/>
    <s v="Equity"/>
    <n v="11468"/>
  </r>
  <r>
    <s v="C1216"/>
    <x v="7"/>
    <s v="Karnataka"/>
    <s v="Mysuru"/>
    <s v="Equity"/>
    <n v="11849"/>
  </r>
  <r>
    <s v="C1216"/>
    <x v="8"/>
    <s v="Karnataka"/>
    <s v="Mysuru"/>
    <s v="Equity"/>
    <n v="14818"/>
  </r>
  <r>
    <s v="C1216"/>
    <x v="9"/>
    <s v="Karnataka"/>
    <s v="Mysuru"/>
    <s v="Equity"/>
    <n v="13888"/>
  </r>
  <r>
    <s v="C1216"/>
    <x v="10"/>
    <s v="Karnataka"/>
    <s v="Mysuru"/>
    <s v="Equity"/>
    <n v="13494"/>
  </r>
  <r>
    <s v="C1216"/>
    <x v="11"/>
    <s v="Karnataka"/>
    <s v="Mysuru"/>
    <s v="Equity"/>
    <n v="16106"/>
  </r>
  <r>
    <s v="C1217"/>
    <x v="0"/>
    <s v="Delhi"/>
    <s v="New Delhi"/>
    <s v="Mutual Funds"/>
    <n v="16149"/>
  </r>
  <r>
    <s v="C1217"/>
    <x v="1"/>
    <s v="Delhi"/>
    <s v="New Delhi"/>
    <s v="Mutual Funds"/>
    <n v="18136"/>
  </r>
  <r>
    <s v="C1217"/>
    <x v="2"/>
    <s v="Delhi"/>
    <s v="New Delhi"/>
    <s v="Mutual Funds"/>
    <n v="18709"/>
  </r>
  <r>
    <s v="C1217"/>
    <x v="3"/>
    <s v="Delhi"/>
    <s v="New Delhi"/>
    <s v="Mutual Funds"/>
    <n v="13490"/>
  </r>
  <r>
    <s v="C1217"/>
    <x v="4"/>
    <s v="Delhi"/>
    <s v="New Delhi"/>
    <s v="Mutual Funds"/>
    <n v="17151"/>
  </r>
  <r>
    <s v="C1217"/>
    <x v="5"/>
    <s v="Delhi"/>
    <s v="New Delhi"/>
    <s v="Mutual Funds"/>
    <n v="16481"/>
  </r>
  <r>
    <s v="C1217"/>
    <x v="6"/>
    <s v="Delhi"/>
    <s v="New Delhi"/>
    <s v="Mutual Funds"/>
    <n v="11382"/>
  </r>
  <r>
    <s v="C1217"/>
    <x v="7"/>
    <s v="Delhi"/>
    <s v="New Delhi"/>
    <s v="Mutual Funds"/>
    <n v="16671"/>
  </r>
  <r>
    <s v="C1217"/>
    <x v="8"/>
    <s v="Delhi"/>
    <s v="New Delhi"/>
    <s v="Mutual Funds"/>
    <n v="14611"/>
  </r>
  <r>
    <s v="C1217"/>
    <x v="9"/>
    <s v="Delhi"/>
    <s v="New Delhi"/>
    <s v="Mutual Funds"/>
    <n v="15859"/>
  </r>
  <r>
    <s v="C1217"/>
    <x v="10"/>
    <s v="Delhi"/>
    <s v="New Delhi"/>
    <s v="Mutual Funds"/>
    <n v="17758"/>
  </r>
  <r>
    <s v="C1217"/>
    <x v="11"/>
    <s v="Delhi"/>
    <s v="New Delhi"/>
    <s v="Mutual Funds"/>
    <n v="21171"/>
  </r>
  <r>
    <s v="C1218"/>
    <x v="0"/>
    <s v="Uttar Pradesh"/>
    <s v="Lucknow"/>
    <s v="Equity"/>
    <n v="58928"/>
  </r>
  <r>
    <s v="C1218"/>
    <x v="1"/>
    <s v="Uttar Pradesh"/>
    <s v="Lucknow"/>
    <s v="Equity"/>
    <n v="47436"/>
  </r>
  <r>
    <s v="C1218"/>
    <x v="2"/>
    <s v="Uttar Pradesh"/>
    <s v="Lucknow"/>
    <s v="Equity"/>
    <n v="58736"/>
  </r>
  <r>
    <s v="C1218"/>
    <x v="3"/>
    <s v="Uttar Pradesh"/>
    <s v="Lucknow"/>
    <s v="Equity"/>
    <n v="49780"/>
  </r>
  <r>
    <s v="C1218"/>
    <x v="4"/>
    <s v="Uttar Pradesh"/>
    <s v="Lucknow"/>
    <s v="Equity"/>
    <n v="45541"/>
  </r>
  <r>
    <s v="C1218"/>
    <x v="5"/>
    <s v="Uttar Pradesh"/>
    <s v="Lucknow"/>
    <s v="Equity"/>
    <n v="56494"/>
  </r>
  <r>
    <s v="C1218"/>
    <x v="6"/>
    <s v="Uttar Pradesh"/>
    <s v="Lucknow"/>
    <s v="Equity"/>
    <n v="47103"/>
  </r>
  <r>
    <s v="C1218"/>
    <x v="7"/>
    <s v="Uttar Pradesh"/>
    <s v="Lucknow"/>
    <s v="Equity"/>
    <n v="39388"/>
  </r>
  <r>
    <s v="C1218"/>
    <x v="8"/>
    <s v="Uttar Pradesh"/>
    <s v="Lucknow"/>
    <s v="Equity"/>
    <n v="45247"/>
  </r>
  <r>
    <s v="C1218"/>
    <x v="9"/>
    <s v="Uttar Pradesh"/>
    <s v="Lucknow"/>
    <s v="Equity"/>
    <n v="50046"/>
  </r>
  <r>
    <s v="C1218"/>
    <x v="10"/>
    <s v="Uttar Pradesh"/>
    <s v="Lucknow"/>
    <s v="Equity"/>
    <n v="60461"/>
  </r>
  <r>
    <s v="C1218"/>
    <x v="11"/>
    <s v="Uttar Pradesh"/>
    <s v="Lucknow"/>
    <s v="Equity"/>
    <n v="69452"/>
  </r>
  <r>
    <s v="C1219"/>
    <x v="0"/>
    <s v="Rajasthan"/>
    <s v="Jaipur"/>
    <s v="Mutual Funds"/>
    <n v="3936"/>
  </r>
  <r>
    <s v="C1219"/>
    <x v="1"/>
    <s v="Rajasthan"/>
    <s v="Jaipur"/>
    <s v="Mutual Funds"/>
    <n v="3125"/>
  </r>
  <r>
    <s v="C1219"/>
    <x v="2"/>
    <s v="Rajasthan"/>
    <s v="Jaipur"/>
    <s v="Mutual Funds"/>
    <n v="3993"/>
  </r>
  <r>
    <s v="C1219"/>
    <x v="3"/>
    <s v="Rajasthan"/>
    <s v="Jaipur"/>
    <s v="Mutual Funds"/>
    <n v="3636"/>
  </r>
  <r>
    <s v="C1219"/>
    <x v="4"/>
    <s v="Rajasthan"/>
    <s v="Jaipur"/>
    <s v="Mutual Funds"/>
    <n v="4478"/>
  </r>
  <r>
    <s v="C1219"/>
    <x v="5"/>
    <s v="Rajasthan"/>
    <s v="Jaipur"/>
    <s v="Mutual Funds"/>
    <n v="3648"/>
  </r>
  <r>
    <s v="C1219"/>
    <x v="6"/>
    <s v="Rajasthan"/>
    <s v="Jaipur"/>
    <s v="Mutual Funds"/>
    <n v="2585"/>
  </r>
  <r>
    <s v="C1219"/>
    <x v="7"/>
    <s v="Rajasthan"/>
    <s v="Jaipur"/>
    <s v="Mutual Funds"/>
    <n v="3020"/>
  </r>
  <r>
    <s v="C1219"/>
    <x v="8"/>
    <s v="Rajasthan"/>
    <s v="Jaipur"/>
    <s v="Mutual Funds"/>
    <n v="3303"/>
  </r>
  <r>
    <s v="C1219"/>
    <x v="9"/>
    <s v="Rajasthan"/>
    <s v="Jaipur"/>
    <s v="Mutual Funds"/>
    <n v="3309"/>
  </r>
  <r>
    <s v="C1219"/>
    <x v="10"/>
    <s v="Rajasthan"/>
    <s v="Jaipur"/>
    <s v="Mutual Funds"/>
    <n v="3659"/>
  </r>
  <r>
    <s v="C1219"/>
    <x v="11"/>
    <s v="Rajasthan"/>
    <s v="Jaipur"/>
    <s v="Mutual Funds"/>
    <n v="4582"/>
  </r>
  <r>
    <s v="C1220"/>
    <x v="0"/>
    <s v="Jharkhand"/>
    <s v="Jamshedpur"/>
    <s v="Mutual Funds"/>
    <n v="3628"/>
  </r>
  <r>
    <s v="C1220"/>
    <x v="1"/>
    <s v="Jharkhand"/>
    <s v="Jamshedpur"/>
    <s v="Mutual Funds"/>
    <n v="3262"/>
  </r>
  <r>
    <s v="C1220"/>
    <x v="2"/>
    <s v="Jharkhand"/>
    <s v="Jamshedpur"/>
    <s v="Mutual Funds"/>
    <n v="3973"/>
  </r>
  <r>
    <s v="C1220"/>
    <x v="3"/>
    <s v="Jharkhand"/>
    <s v="Jamshedpur"/>
    <s v="Mutual Funds"/>
    <n v="2108"/>
  </r>
  <r>
    <s v="C1220"/>
    <x v="4"/>
    <s v="Jharkhand"/>
    <s v="Jamshedpur"/>
    <s v="Mutual Funds"/>
    <n v="2387"/>
  </r>
  <r>
    <s v="C1220"/>
    <x v="5"/>
    <s v="Jharkhand"/>
    <s v="Jamshedpur"/>
    <s v="Mutual Funds"/>
    <n v="2681"/>
  </r>
  <r>
    <s v="C1220"/>
    <x v="6"/>
    <s v="Jharkhand"/>
    <s v="Jamshedpur"/>
    <s v="Mutual Funds"/>
    <n v="2668"/>
  </r>
  <r>
    <s v="C1220"/>
    <x v="7"/>
    <s v="Jharkhand"/>
    <s v="Jamshedpur"/>
    <s v="Mutual Funds"/>
    <n v="2978"/>
  </r>
  <r>
    <s v="C1220"/>
    <x v="8"/>
    <s v="Jharkhand"/>
    <s v="Jamshedpur"/>
    <s v="Mutual Funds"/>
    <n v="2902"/>
  </r>
  <r>
    <s v="C1220"/>
    <x v="9"/>
    <s v="Jharkhand"/>
    <s v="Jamshedpur"/>
    <s v="Mutual Funds"/>
    <n v="2995"/>
  </r>
  <r>
    <s v="C1220"/>
    <x v="10"/>
    <s v="Jharkhand"/>
    <s v="Jamshedpur"/>
    <s v="Mutual Funds"/>
    <n v="3190"/>
  </r>
  <r>
    <s v="C1220"/>
    <x v="11"/>
    <s v="Jharkhand"/>
    <s v="Jamshedpur"/>
    <s v="Mutual Funds"/>
    <n v="3394"/>
  </r>
  <r>
    <s v="C1221"/>
    <x v="0"/>
    <s v="Rajasthan"/>
    <s v="Jaipur"/>
    <s v="Mutual Funds"/>
    <n v="9400"/>
  </r>
  <r>
    <s v="C1221"/>
    <x v="1"/>
    <s v="Rajasthan"/>
    <s v="Jaipur"/>
    <s v="Mutual Funds"/>
    <n v="9134"/>
  </r>
  <r>
    <s v="C1221"/>
    <x v="2"/>
    <s v="Rajasthan"/>
    <s v="Jaipur"/>
    <s v="Mutual Funds"/>
    <n v="10261"/>
  </r>
  <r>
    <s v="C1221"/>
    <x v="3"/>
    <s v="Rajasthan"/>
    <s v="Jaipur"/>
    <s v="Mutual Funds"/>
    <n v="7854"/>
  </r>
  <r>
    <s v="C1221"/>
    <x v="4"/>
    <s v="Rajasthan"/>
    <s v="Jaipur"/>
    <s v="Mutual Funds"/>
    <n v="7685"/>
  </r>
  <r>
    <s v="C1221"/>
    <x v="5"/>
    <s v="Rajasthan"/>
    <s v="Jaipur"/>
    <s v="Mutual Funds"/>
    <n v="8924"/>
  </r>
  <r>
    <s v="C1221"/>
    <x v="6"/>
    <s v="Rajasthan"/>
    <s v="Jaipur"/>
    <s v="Mutual Funds"/>
    <n v="6252"/>
  </r>
  <r>
    <s v="C1221"/>
    <x v="7"/>
    <s v="Rajasthan"/>
    <s v="Jaipur"/>
    <s v="Mutual Funds"/>
    <n v="9194"/>
  </r>
  <r>
    <s v="C1221"/>
    <x v="8"/>
    <s v="Rajasthan"/>
    <s v="Jaipur"/>
    <s v="Mutual Funds"/>
    <n v="6819"/>
  </r>
  <r>
    <s v="C1221"/>
    <x v="9"/>
    <s v="Rajasthan"/>
    <s v="Jaipur"/>
    <s v="Mutual Funds"/>
    <n v="7594"/>
  </r>
  <r>
    <s v="C1221"/>
    <x v="10"/>
    <s v="Rajasthan"/>
    <s v="Jaipur"/>
    <s v="Mutual Funds"/>
    <n v="9467"/>
  </r>
  <r>
    <s v="C1221"/>
    <x v="11"/>
    <s v="Rajasthan"/>
    <s v="Jaipur"/>
    <s v="Mutual Funds"/>
    <n v="11105"/>
  </r>
  <r>
    <s v="C1222"/>
    <x v="0"/>
    <s v="West Bengal"/>
    <s v="Kolkata"/>
    <s v="Mutual Funds"/>
    <n v="6777"/>
  </r>
  <r>
    <s v="C1222"/>
    <x v="1"/>
    <s v="West Bengal"/>
    <s v="Kolkata"/>
    <s v="Mutual Funds"/>
    <n v="6096"/>
  </r>
  <r>
    <s v="C1222"/>
    <x v="2"/>
    <s v="West Bengal"/>
    <s v="Kolkata"/>
    <s v="Mutual Funds"/>
    <n v="9586"/>
  </r>
  <r>
    <s v="C1222"/>
    <x v="3"/>
    <s v="West Bengal"/>
    <s v="Kolkata"/>
    <s v="Mutual Funds"/>
    <n v="9174"/>
  </r>
  <r>
    <s v="C1222"/>
    <x v="4"/>
    <s v="West Bengal"/>
    <s v="Kolkata"/>
    <s v="Mutual Funds"/>
    <n v="7998"/>
  </r>
  <r>
    <s v="C1222"/>
    <x v="5"/>
    <s v="West Bengal"/>
    <s v="Kolkata"/>
    <s v="Mutual Funds"/>
    <n v="6590"/>
  </r>
  <r>
    <s v="C1222"/>
    <x v="6"/>
    <s v="West Bengal"/>
    <s v="Kolkata"/>
    <s v="Mutual Funds"/>
    <n v="4465"/>
  </r>
  <r>
    <s v="C1222"/>
    <x v="7"/>
    <s v="West Bengal"/>
    <s v="Kolkata"/>
    <s v="Mutual Funds"/>
    <n v="6732"/>
  </r>
  <r>
    <s v="C1222"/>
    <x v="8"/>
    <s v="West Bengal"/>
    <s v="Kolkata"/>
    <s v="Mutual Funds"/>
    <n v="7517"/>
  </r>
  <r>
    <s v="C1222"/>
    <x v="9"/>
    <s v="West Bengal"/>
    <s v="Kolkata"/>
    <s v="Mutual Funds"/>
    <n v="7033"/>
  </r>
  <r>
    <s v="C1222"/>
    <x v="10"/>
    <s v="West Bengal"/>
    <s v="Kolkata"/>
    <s v="Mutual Funds"/>
    <n v="6846"/>
  </r>
  <r>
    <s v="C1222"/>
    <x v="11"/>
    <s v="West Bengal"/>
    <s v="Kolkata"/>
    <s v="Mutual Funds"/>
    <n v="8914"/>
  </r>
  <r>
    <s v="C1223"/>
    <x v="0"/>
    <s v="Maharashtra"/>
    <s v="Mumbai"/>
    <s v="Equity"/>
    <n v="54322"/>
  </r>
  <r>
    <s v="C1223"/>
    <x v="1"/>
    <s v="Maharashtra"/>
    <s v="Mumbai"/>
    <s v="Equity"/>
    <n v="65978"/>
  </r>
  <r>
    <s v="C1223"/>
    <x v="2"/>
    <s v="Maharashtra"/>
    <s v="Mumbai"/>
    <s v="Equity"/>
    <n v="82713"/>
  </r>
  <r>
    <s v="C1223"/>
    <x v="3"/>
    <s v="Maharashtra"/>
    <s v="Mumbai"/>
    <s v="Equity"/>
    <n v="57000"/>
  </r>
  <r>
    <s v="C1223"/>
    <x v="4"/>
    <s v="Maharashtra"/>
    <s v="Mumbai"/>
    <s v="Equity"/>
    <n v="52003"/>
  </r>
  <r>
    <s v="C1223"/>
    <x v="5"/>
    <s v="Maharashtra"/>
    <s v="Mumbai"/>
    <s v="Equity"/>
    <n v="46486"/>
  </r>
  <r>
    <s v="C1223"/>
    <x v="6"/>
    <s v="Maharashtra"/>
    <s v="Mumbai"/>
    <s v="Equity"/>
    <n v="48508"/>
  </r>
  <r>
    <s v="C1223"/>
    <x v="7"/>
    <s v="Maharashtra"/>
    <s v="Mumbai"/>
    <s v="Equity"/>
    <n v="60346"/>
  </r>
  <r>
    <s v="C1223"/>
    <x v="8"/>
    <s v="Maharashtra"/>
    <s v="Mumbai"/>
    <s v="Equity"/>
    <n v="59668"/>
  </r>
  <r>
    <s v="C1223"/>
    <x v="9"/>
    <s v="Maharashtra"/>
    <s v="Mumbai"/>
    <s v="Equity"/>
    <n v="56736"/>
  </r>
  <r>
    <s v="C1223"/>
    <x v="10"/>
    <s v="Maharashtra"/>
    <s v="Mumbai"/>
    <s v="Equity"/>
    <n v="64388"/>
  </r>
  <r>
    <s v="C1223"/>
    <x v="11"/>
    <s v="Maharashtra"/>
    <s v="Mumbai"/>
    <s v="Equity"/>
    <n v="69847"/>
  </r>
  <r>
    <s v="C1224"/>
    <x v="0"/>
    <s v="Telangana"/>
    <s v="Hyderabad"/>
    <s v="Bonds"/>
    <n v="19629"/>
  </r>
  <r>
    <s v="C1224"/>
    <x v="1"/>
    <s v="Telangana"/>
    <s v="Hyderabad"/>
    <s v="Bonds"/>
    <n v="18041"/>
  </r>
  <r>
    <s v="C1224"/>
    <x v="2"/>
    <s v="Telangana"/>
    <s v="Hyderabad"/>
    <s v="Bonds"/>
    <n v="22235"/>
  </r>
  <r>
    <s v="C1224"/>
    <x v="3"/>
    <s v="Telangana"/>
    <s v="Hyderabad"/>
    <s v="Bonds"/>
    <n v="17601"/>
  </r>
  <r>
    <s v="C1224"/>
    <x v="4"/>
    <s v="Telangana"/>
    <s v="Hyderabad"/>
    <s v="Bonds"/>
    <n v="15826"/>
  </r>
  <r>
    <s v="C1224"/>
    <x v="5"/>
    <s v="Telangana"/>
    <s v="Hyderabad"/>
    <s v="Bonds"/>
    <n v="14828"/>
  </r>
  <r>
    <s v="C1224"/>
    <x v="6"/>
    <s v="Telangana"/>
    <s v="Hyderabad"/>
    <s v="Bonds"/>
    <n v="13622"/>
  </r>
  <r>
    <s v="C1224"/>
    <x v="7"/>
    <s v="Telangana"/>
    <s v="Hyderabad"/>
    <s v="Bonds"/>
    <n v="13699"/>
  </r>
  <r>
    <s v="C1224"/>
    <x v="8"/>
    <s v="Telangana"/>
    <s v="Hyderabad"/>
    <s v="Bonds"/>
    <n v="12794"/>
  </r>
  <r>
    <s v="C1224"/>
    <x v="9"/>
    <s v="Telangana"/>
    <s v="Hyderabad"/>
    <s v="Bonds"/>
    <n v="14692"/>
  </r>
  <r>
    <s v="C1224"/>
    <x v="10"/>
    <s v="Telangana"/>
    <s v="Hyderabad"/>
    <s v="Bonds"/>
    <n v="15214"/>
  </r>
  <r>
    <s v="C1224"/>
    <x v="11"/>
    <s v="Telangana"/>
    <s v="Hyderabad"/>
    <s v="Bonds"/>
    <n v="18371"/>
  </r>
  <r>
    <s v="C1225"/>
    <x v="0"/>
    <s v="Delhi"/>
    <s v="New Delhi"/>
    <s v="Equity"/>
    <n v="54448"/>
  </r>
  <r>
    <s v="C1225"/>
    <x v="1"/>
    <s v="Delhi"/>
    <s v="New Delhi"/>
    <s v="Equity"/>
    <n v="37997"/>
  </r>
  <r>
    <s v="C1225"/>
    <x v="2"/>
    <s v="Delhi"/>
    <s v="New Delhi"/>
    <s v="Equity"/>
    <n v="52097"/>
  </r>
  <r>
    <s v="C1225"/>
    <x v="3"/>
    <s v="Delhi"/>
    <s v="New Delhi"/>
    <s v="Equity"/>
    <n v="39751"/>
  </r>
  <r>
    <s v="C1225"/>
    <x v="4"/>
    <s v="Delhi"/>
    <s v="New Delhi"/>
    <s v="Equity"/>
    <n v="45335"/>
  </r>
  <r>
    <s v="C1225"/>
    <x v="5"/>
    <s v="Delhi"/>
    <s v="New Delhi"/>
    <s v="Equity"/>
    <n v="34394"/>
  </r>
  <r>
    <s v="C1225"/>
    <x v="6"/>
    <s v="Delhi"/>
    <s v="New Delhi"/>
    <s v="Equity"/>
    <n v="34530"/>
  </r>
  <r>
    <s v="C1225"/>
    <x v="7"/>
    <s v="Delhi"/>
    <s v="New Delhi"/>
    <s v="Equity"/>
    <n v="35865"/>
  </r>
  <r>
    <s v="C1225"/>
    <x v="8"/>
    <s v="Delhi"/>
    <s v="New Delhi"/>
    <s v="Equity"/>
    <n v="44987"/>
  </r>
  <r>
    <s v="C1225"/>
    <x v="9"/>
    <s v="Delhi"/>
    <s v="New Delhi"/>
    <s v="Equity"/>
    <n v="47469"/>
  </r>
  <r>
    <s v="C1225"/>
    <x v="10"/>
    <s v="Delhi"/>
    <s v="New Delhi"/>
    <s v="Equity"/>
    <n v="44617"/>
  </r>
  <r>
    <s v="C1225"/>
    <x v="11"/>
    <s v="Delhi"/>
    <s v="New Delhi"/>
    <s v="Equity"/>
    <n v="55324"/>
  </r>
  <r>
    <s v="C1226"/>
    <x v="0"/>
    <s v="Karnataka"/>
    <s v="Bengaluru"/>
    <s v="Equity"/>
    <n v="6516"/>
  </r>
  <r>
    <s v="C1226"/>
    <x v="1"/>
    <s v="Karnataka"/>
    <s v="Bengaluru"/>
    <s v="Equity"/>
    <n v="5336"/>
  </r>
  <r>
    <s v="C1226"/>
    <x v="2"/>
    <s v="Karnataka"/>
    <s v="Bengaluru"/>
    <s v="Equity"/>
    <n v="8197"/>
  </r>
  <r>
    <s v="C1226"/>
    <x v="3"/>
    <s v="Karnataka"/>
    <s v="Bengaluru"/>
    <s v="Equity"/>
    <n v="5744"/>
  </r>
  <r>
    <s v="C1226"/>
    <x v="4"/>
    <s v="Karnataka"/>
    <s v="Bengaluru"/>
    <s v="Equity"/>
    <n v="4783"/>
  </r>
  <r>
    <s v="C1226"/>
    <x v="5"/>
    <s v="Karnataka"/>
    <s v="Bengaluru"/>
    <s v="Equity"/>
    <n v="5910"/>
  </r>
  <r>
    <s v="C1226"/>
    <x v="6"/>
    <s v="Karnataka"/>
    <s v="Bengaluru"/>
    <s v="Equity"/>
    <n v="4868"/>
  </r>
  <r>
    <s v="C1226"/>
    <x v="7"/>
    <s v="Karnataka"/>
    <s v="Bengaluru"/>
    <s v="Equity"/>
    <n v="4898"/>
  </r>
  <r>
    <s v="C1226"/>
    <x v="8"/>
    <s v="Karnataka"/>
    <s v="Bengaluru"/>
    <s v="Equity"/>
    <n v="6156"/>
  </r>
  <r>
    <s v="C1226"/>
    <x v="9"/>
    <s v="Karnataka"/>
    <s v="Bengaluru"/>
    <s v="Equity"/>
    <n v="5621"/>
  </r>
  <r>
    <s v="C1226"/>
    <x v="10"/>
    <s v="Karnataka"/>
    <s v="Bengaluru"/>
    <s v="Equity"/>
    <n v="6213"/>
  </r>
  <r>
    <s v="C1226"/>
    <x v="11"/>
    <s v="Karnataka"/>
    <s v="Bengaluru"/>
    <s v="Equity"/>
    <n v="7287"/>
  </r>
  <r>
    <s v="C1227"/>
    <x v="0"/>
    <s v="Punjab"/>
    <s v="Chandigarh"/>
    <s v="Bonds"/>
    <n v="20883"/>
  </r>
  <r>
    <s v="C1227"/>
    <x v="1"/>
    <s v="Punjab"/>
    <s v="Chandigarh"/>
    <s v="Bonds"/>
    <n v="20925"/>
  </r>
  <r>
    <s v="C1227"/>
    <x v="2"/>
    <s v="Punjab"/>
    <s v="Chandigarh"/>
    <s v="Bonds"/>
    <n v="30500"/>
  </r>
  <r>
    <s v="C1227"/>
    <x v="3"/>
    <s v="Punjab"/>
    <s v="Chandigarh"/>
    <s v="Bonds"/>
    <n v="17268"/>
  </r>
  <r>
    <s v="C1227"/>
    <x v="4"/>
    <s v="Punjab"/>
    <s v="Chandigarh"/>
    <s v="Bonds"/>
    <n v="20434"/>
  </r>
  <r>
    <s v="C1227"/>
    <x v="5"/>
    <s v="Punjab"/>
    <s v="Chandigarh"/>
    <s v="Bonds"/>
    <n v="17038"/>
  </r>
  <r>
    <s v="C1227"/>
    <x v="6"/>
    <s v="Punjab"/>
    <s v="Chandigarh"/>
    <s v="Bonds"/>
    <n v="20693"/>
  </r>
  <r>
    <s v="C1227"/>
    <x v="7"/>
    <s v="Punjab"/>
    <s v="Chandigarh"/>
    <s v="Bonds"/>
    <n v="21140"/>
  </r>
  <r>
    <s v="C1227"/>
    <x v="8"/>
    <s v="Punjab"/>
    <s v="Chandigarh"/>
    <s v="Bonds"/>
    <n v="19208"/>
  </r>
  <r>
    <s v="C1227"/>
    <x v="9"/>
    <s v="Punjab"/>
    <s v="Chandigarh"/>
    <s v="Bonds"/>
    <n v="26721"/>
  </r>
  <r>
    <s v="C1227"/>
    <x v="10"/>
    <s v="Punjab"/>
    <s v="Chandigarh"/>
    <s v="Bonds"/>
    <n v="24694"/>
  </r>
  <r>
    <s v="C1227"/>
    <x v="11"/>
    <s v="Punjab"/>
    <s v="Chandigarh"/>
    <s v="Bonds"/>
    <n v="26746"/>
  </r>
  <r>
    <s v="C1228"/>
    <x v="0"/>
    <s v="Telangana"/>
    <s v="Hyderabad"/>
    <s v="Bonds"/>
    <n v="12035"/>
  </r>
  <r>
    <s v="C1228"/>
    <x v="1"/>
    <s v="Telangana"/>
    <s v="Hyderabad"/>
    <s v="Bonds"/>
    <n v="10728"/>
  </r>
  <r>
    <s v="C1228"/>
    <x v="2"/>
    <s v="Telangana"/>
    <s v="Hyderabad"/>
    <s v="Bonds"/>
    <n v="10782"/>
  </r>
  <r>
    <s v="C1228"/>
    <x v="3"/>
    <s v="Telangana"/>
    <s v="Hyderabad"/>
    <s v="Bonds"/>
    <n v="9651"/>
  </r>
  <r>
    <s v="C1228"/>
    <x v="4"/>
    <s v="Telangana"/>
    <s v="Hyderabad"/>
    <s v="Bonds"/>
    <n v="9673"/>
  </r>
  <r>
    <s v="C1228"/>
    <x v="5"/>
    <s v="Telangana"/>
    <s v="Hyderabad"/>
    <s v="Bonds"/>
    <n v="8641"/>
  </r>
  <r>
    <s v="C1228"/>
    <x v="6"/>
    <s v="Telangana"/>
    <s v="Hyderabad"/>
    <s v="Bonds"/>
    <n v="9246"/>
  </r>
  <r>
    <s v="C1228"/>
    <x v="7"/>
    <s v="Telangana"/>
    <s v="Hyderabad"/>
    <s v="Bonds"/>
    <n v="10345"/>
  </r>
  <r>
    <s v="C1228"/>
    <x v="8"/>
    <s v="Telangana"/>
    <s v="Hyderabad"/>
    <s v="Bonds"/>
    <n v="9084"/>
  </r>
  <r>
    <s v="C1228"/>
    <x v="9"/>
    <s v="Telangana"/>
    <s v="Hyderabad"/>
    <s v="Bonds"/>
    <n v="9838"/>
  </r>
  <r>
    <s v="C1228"/>
    <x v="10"/>
    <s v="Telangana"/>
    <s v="Hyderabad"/>
    <s v="Bonds"/>
    <n v="9205"/>
  </r>
  <r>
    <s v="C1228"/>
    <x v="11"/>
    <s v="Telangana"/>
    <s v="Hyderabad"/>
    <s v="Bonds"/>
    <n v="8975"/>
  </r>
  <r>
    <s v="C1229"/>
    <x v="0"/>
    <s v="Kerala"/>
    <s v="Thiruvananthapuram"/>
    <s v="Gold"/>
    <n v="11569"/>
  </r>
  <r>
    <s v="C1229"/>
    <x v="1"/>
    <s v="Kerala"/>
    <s v="Thiruvananthapuram"/>
    <s v="Gold"/>
    <n v="8974"/>
  </r>
  <r>
    <s v="C1229"/>
    <x v="2"/>
    <s v="Kerala"/>
    <s v="Thiruvananthapuram"/>
    <s v="Gold"/>
    <n v="11797"/>
  </r>
  <r>
    <s v="C1229"/>
    <x v="3"/>
    <s v="Kerala"/>
    <s v="Thiruvananthapuram"/>
    <s v="Gold"/>
    <n v="7768"/>
  </r>
  <r>
    <s v="C1229"/>
    <x v="4"/>
    <s v="Kerala"/>
    <s v="Thiruvananthapuram"/>
    <s v="Gold"/>
    <n v="8513"/>
  </r>
  <r>
    <s v="C1229"/>
    <x v="5"/>
    <s v="Kerala"/>
    <s v="Thiruvananthapuram"/>
    <s v="Gold"/>
    <n v="9859"/>
  </r>
  <r>
    <s v="C1229"/>
    <x v="6"/>
    <s v="Kerala"/>
    <s v="Thiruvananthapuram"/>
    <s v="Gold"/>
    <n v="8255"/>
  </r>
  <r>
    <s v="C1229"/>
    <x v="7"/>
    <s v="Kerala"/>
    <s v="Thiruvananthapuram"/>
    <s v="Gold"/>
    <n v="8474"/>
  </r>
  <r>
    <s v="C1229"/>
    <x v="8"/>
    <s v="Kerala"/>
    <s v="Thiruvananthapuram"/>
    <s v="Gold"/>
    <n v="9344"/>
  </r>
  <r>
    <s v="C1229"/>
    <x v="9"/>
    <s v="Kerala"/>
    <s v="Thiruvananthapuram"/>
    <s v="Gold"/>
    <n v="7872"/>
  </r>
  <r>
    <s v="C1229"/>
    <x v="10"/>
    <s v="Kerala"/>
    <s v="Thiruvananthapuram"/>
    <s v="Gold"/>
    <n v="10547"/>
  </r>
  <r>
    <s v="C1229"/>
    <x v="11"/>
    <s v="Kerala"/>
    <s v="Thiruvananthapuram"/>
    <s v="Gold"/>
    <n v="9262"/>
  </r>
  <r>
    <s v="C1230"/>
    <x v="0"/>
    <s v="Gujarat"/>
    <s v="Ahmedabad"/>
    <s v="Mutual Funds"/>
    <n v="12525"/>
  </r>
  <r>
    <s v="C1230"/>
    <x v="1"/>
    <s v="Gujarat"/>
    <s v="Ahmedabad"/>
    <s v="Mutual Funds"/>
    <n v="10561"/>
  </r>
  <r>
    <s v="C1230"/>
    <x v="2"/>
    <s v="Gujarat"/>
    <s v="Ahmedabad"/>
    <s v="Mutual Funds"/>
    <n v="15561"/>
  </r>
  <r>
    <s v="C1230"/>
    <x v="3"/>
    <s v="Gujarat"/>
    <s v="Ahmedabad"/>
    <s v="Mutual Funds"/>
    <n v="11548"/>
  </r>
  <r>
    <s v="C1230"/>
    <x v="4"/>
    <s v="Gujarat"/>
    <s v="Ahmedabad"/>
    <s v="Mutual Funds"/>
    <n v="11845"/>
  </r>
  <r>
    <s v="C1230"/>
    <x v="5"/>
    <s v="Gujarat"/>
    <s v="Ahmedabad"/>
    <s v="Mutual Funds"/>
    <n v="10341"/>
  </r>
  <r>
    <s v="C1230"/>
    <x v="6"/>
    <s v="Gujarat"/>
    <s v="Ahmedabad"/>
    <s v="Mutual Funds"/>
    <n v="12676"/>
  </r>
  <r>
    <s v="C1230"/>
    <x v="7"/>
    <s v="Gujarat"/>
    <s v="Ahmedabad"/>
    <s v="Mutual Funds"/>
    <n v="12708"/>
  </r>
  <r>
    <s v="C1230"/>
    <x v="8"/>
    <s v="Gujarat"/>
    <s v="Ahmedabad"/>
    <s v="Mutual Funds"/>
    <n v="12078"/>
  </r>
  <r>
    <s v="C1230"/>
    <x v="9"/>
    <s v="Gujarat"/>
    <s v="Ahmedabad"/>
    <s v="Mutual Funds"/>
    <n v="11947"/>
  </r>
  <r>
    <s v="C1230"/>
    <x v="10"/>
    <s v="Gujarat"/>
    <s v="Ahmedabad"/>
    <s v="Mutual Funds"/>
    <n v="12251"/>
  </r>
  <r>
    <s v="C1230"/>
    <x v="11"/>
    <s v="Gujarat"/>
    <s v="Ahmedabad"/>
    <s v="Mutual Funds"/>
    <n v="14426"/>
  </r>
  <r>
    <s v="C1231"/>
    <x v="0"/>
    <s v="Odisha"/>
    <s v="Jamshedpur"/>
    <s v="Fixed Deposits"/>
    <n v="3521"/>
  </r>
  <r>
    <s v="C1231"/>
    <x v="1"/>
    <s v="Odisha"/>
    <s v="Jamshedpur"/>
    <s v="Fixed Deposits"/>
    <n v="3229"/>
  </r>
  <r>
    <s v="C1231"/>
    <x v="2"/>
    <s v="Odisha"/>
    <s v="Jamshedpur"/>
    <s v="Fixed Deposits"/>
    <n v="5341"/>
  </r>
  <r>
    <s v="C1231"/>
    <x v="3"/>
    <s v="Odisha"/>
    <s v="Jamshedpur"/>
    <s v="Fixed Deposits"/>
    <n v="3794"/>
  </r>
  <r>
    <s v="C1231"/>
    <x v="4"/>
    <s v="Odisha"/>
    <s v="Jamshedpur"/>
    <s v="Fixed Deposits"/>
    <n v="4333"/>
  </r>
  <r>
    <s v="C1231"/>
    <x v="5"/>
    <s v="Odisha"/>
    <s v="Jamshedpur"/>
    <s v="Fixed Deposits"/>
    <n v="3398"/>
  </r>
  <r>
    <s v="C1231"/>
    <x v="6"/>
    <s v="Odisha"/>
    <s v="Jamshedpur"/>
    <s v="Fixed Deposits"/>
    <n v="3223"/>
  </r>
  <r>
    <s v="C1231"/>
    <x v="7"/>
    <s v="Odisha"/>
    <s v="Jamshedpur"/>
    <s v="Fixed Deposits"/>
    <n v="3275"/>
  </r>
  <r>
    <s v="C1231"/>
    <x v="8"/>
    <s v="Odisha"/>
    <s v="Jamshedpur"/>
    <s v="Fixed Deposits"/>
    <n v="3573"/>
  </r>
  <r>
    <s v="C1231"/>
    <x v="9"/>
    <s v="Odisha"/>
    <s v="Jamshedpur"/>
    <s v="Fixed Deposits"/>
    <n v="3513"/>
  </r>
  <r>
    <s v="C1231"/>
    <x v="10"/>
    <s v="Odisha"/>
    <s v="Jamshedpur"/>
    <s v="Fixed Deposits"/>
    <n v="4138"/>
  </r>
  <r>
    <s v="C1231"/>
    <x v="11"/>
    <s v="Odisha"/>
    <s v="Jamshedpur"/>
    <s v="Fixed Deposits"/>
    <n v="4552"/>
  </r>
  <r>
    <s v="C1232"/>
    <x v="0"/>
    <s v="West Bengal"/>
    <s v="Kolkata"/>
    <s v="Gold"/>
    <n v="14098"/>
  </r>
  <r>
    <s v="C1232"/>
    <x v="1"/>
    <s v="West Bengal"/>
    <s v="Kolkata"/>
    <s v="Gold"/>
    <n v="15047"/>
  </r>
  <r>
    <s v="C1232"/>
    <x v="2"/>
    <s v="West Bengal"/>
    <s v="Kolkata"/>
    <s v="Gold"/>
    <n v="21006"/>
  </r>
  <r>
    <s v="C1232"/>
    <x v="3"/>
    <s v="West Bengal"/>
    <s v="Kolkata"/>
    <s v="Gold"/>
    <n v="14749"/>
  </r>
  <r>
    <s v="C1232"/>
    <x v="4"/>
    <s v="West Bengal"/>
    <s v="Kolkata"/>
    <s v="Gold"/>
    <n v="13447"/>
  </r>
  <r>
    <s v="C1232"/>
    <x v="5"/>
    <s v="West Bengal"/>
    <s v="Kolkata"/>
    <s v="Gold"/>
    <n v="13631"/>
  </r>
  <r>
    <s v="C1232"/>
    <x v="6"/>
    <s v="West Bengal"/>
    <s v="Kolkata"/>
    <s v="Gold"/>
    <n v="14726"/>
  </r>
  <r>
    <s v="C1232"/>
    <x v="7"/>
    <s v="West Bengal"/>
    <s v="Kolkata"/>
    <s v="Gold"/>
    <n v="13332"/>
  </r>
  <r>
    <s v="C1232"/>
    <x v="8"/>
    <s v="West Bengal"/>
    <s v="Kolkata"/>
    <s v="Gold"/>
    <n v="12082"/>
  </r>
  <r>
    <s v="C1232"/>
    <x v="9"/>
    <s v="West Bengal"/>
    <s v="Kolkata"/>
    <s v="Gold"/>
    <n v="14168"/>
  </r>
  <r>
    <s v="C1232"/>
    <x v="10"/>
    <s v="West Bengal"/>
    <s v="Kolkata"/>
    <s v="Gold"/>
    <n v="15162"/>
  </r>
  <r>
    <s v="C1232"/>
    <x v="11"/>
    <s v="West Bengal"/>
    <s v="Kolkata"/>
    <s v="Gold"/>
    <n v="13850"/>
  </r>
  <r>
    <s v="C1233"/>
    <x v="0"/>
    <s v="Gujarat"/>
    <s v="Ahmedabad"/>
    <s v="Gold"/>
    <n v="16084"/>
  </r>
  <r>
    <s v="C1233"/>
    <x v="1"/>
    <s v="Gujarat"/>
    <s v="Ahmedabad"/>
    <s v="Gold"/>
    <n v="16364"/>
  </r>
  <r>
    <s v="C1233"/>
    <x v="2"/>
    <s v="Gujarat"/>
    <s v="Ahmedabad"/>
    <s v="Gold"/>
    <n v="14222"/>
  </r>
  <r>
    <s v="C1233"/>
    <x v="3"/>
    <s v="Gujarat"/>
    <s v="Ahmedabad"/>
    <s v="Gold"/>
    <n v="11864"/>
  </r>
  <r>
    <s v="C1233"/>
    <x v="4"/>
    <s v="Gujarat"/>
    <s v="Ahmedabad"/>
    <s v="Gold"/>
    <n v="13551"/>
  </r>
  <r>
    <s v="C1233"/>
    <x v="5"/>
    <s v="Gujarat"/>
    <s v="Ahmedabad"/>
    <s v="Gold"/>
    <n v="14351"/>
  </r>
  <r>
    <s v="C1233"/>
    <x v="6"/>
    <s v="Gujarat"/>
    <s v="Ahmedabad"/>
    <s v="Gold"/>
    <n v="10807"/>
  </r>
  <r>
    <s v="C1233"/>
    <x v="7"/>
    <s v="Gujarat"/>
    <s v="Ahmedabad"/>
    <s v="Gold"/>
    <n v="13200"/>
  </r>
  <r>
    <s v="C1233"/>
    <x v="8"/>
    <s v="Gujarat"/>
    <s v="Ahmedabad"/>
    <s v="Gold"/>
    <n v="16635"/>
  </r>
  <r>
    <s v="C1233"/>
    <x v="9"/>
    <s v="Gujarat"/>
    <s v="Ahmedabad"/>
    <s v="Gold"/>
    <n v="15046"/>
  </r>
  <r>
    <s v="C1233"/>
    <x v="10"/>
    <s v="Gujarat"/>
    <s v="Ahmedabad"/>
    <s v="Gold"/>
    <n v="17403"/>
  </r>
  <r>
    <s v="C1233"/>
    <x v="11"/>
    <s v="Gujarat"/>
    <s v="Ahmedabad"/>
    <s v="Gold"/>
    <n v="16243"/>
  </r>
  <r>
    <s v="C1234"/>
    <x v="0"/>
    <s v="Tamil Nadu"/>
    <s v="Chennai"/>
    <s v="Equity"/>
    <n v="5557"/>
  </r>
  <r>
    <s v="C1234"/>
    <x v="1"/>
    <s v="Tamil Nadu"/>
    <s v="Chennai"/>
    <s v="Equity"/>
    <n v="5911"/>
  </r>
  <r>
    <s v="C1234"/>
    <x v="2"/>
    <s v="Tamil Nadu"/>
    <s v="Chennai"/>
    <s v="Equity"/>
    <n v="7265"/>
  </r>
  <r>
    <s v="C1234"/>
    <x v="3"/>
    <s v="Tamil Nadu"/>
    <s v="Chennai"/>
    <s v="Equity"/>
    <n v="4456"/>
  </r>
  <r>
    <s v="C1234"/>
    <x v="4"/>
    <s v="Tamil Nadu"/>
    <s v="Chennai"/>
    <s v="Equity"/>
    <n v="4620"/>
  </r>
  <r>
    <s v="C1234"/>
    <x v="5"/>
    <s v="Tamil Nadu"/>
    <s v="Chennai"/>
    <s v="Equity"/>
    <n v="6140"/>
  </r>
  <r>
    <s v="C1234"/>
    <x v="6"/>
    <s v="Tamil Nadu"/>
    <s v="Chennai"/>
    <s v="Equity"/>
    <n v="4294"/>
  </r>
  <r>
    <s v="C1234"/>
    <x v="7"/>
    <s v="Tamil Nadu"/>
    <s v="Chennai"/>
    <s v="Equity"/>
    <n v="5597"/>
  </r>
  <r>
    <s v="C1234"/>
    <x v="8"/>
    <s v="Tamil Nadu"/>
    <s v="Chennai"/>
    <s v="Equity"/>
    <n v="5045"/>
  </r>
  <r>
    <s v="C1234"/>
    <x v="9"/>
    <s v="Tamil Nadu"/>
    <s v="Chennai"/>
    <s v="Equity"/>
    <n v="5543"/>
  </r>
  <r>
    <s v="C1234"/>
    <x v="10"/>
    <s v="Tamil Nadu"/>
    <s v="Chennai"/>
    <s v="Equity"/>
    <n v="5988"/>
  </r>
  <r>
    <s v="C1234"/>
    <x v="11"/>
    <s v="Tamil Nadu"/>
    <s v="Chennai"/>
    <s v="Equity"/>
    <n v="4756"/>
  </r>
  <r>
    <s v="C1235"/>
    <x v="0"/>
    <s v="Karnataka"/>
    <s v="Mysuru"/>
    <s v="Mutual Funds"/>
    <n v="17339"/>
  </r>
  <r>
    <s v="C1235"/>
    <x v="1"/>
    <s v="Karnataka"/>
    <s v="Mysuru"/>
    <s v="Mutual Funds"/>
    <n v="18557"/>
  </r>
  <r>
    <s v="C1235"/>
    <x v="2"/>
    <s v="Karnataka"/>
    <s v="Mysuru"/>
    <s v="Mutual Funds"/>
    <n v="21645"/>
  </r>
  <r>
    <s v="C1235"/>
    <x v="3"/>
    <s v="Karnataka"/>
    <s v="Mysuru"/>
    <s v="Mutual Funds"/>
    <n v="20513"/>
  </r>
  <r>
    <s v="C1235"/>
    <x v="4"/>
    <s v="Karnataka"/>
    <s v="Mysuru"/>
    <s v="Mutual Funds"/>
    <n v="14066"/>
  </r>
  <r>
    <s v="C1235"/>
    <x v="5"/>
    <s v="Karnataka"/>
    <s v="Mysuru"/>
    <s v="Mutual Funds"/>
    <n v="18879"/>
  </r>
  <r>
    <s v="C1235"/>
    <x v="6"/>
    <s v="Karnataka"/>
    <s v="Mysuru"/>
    <s v="Mutual Funds"/>
    <n v="13812"/>
  </r>
  <r>
    <s v="C1235"/>
    <x v="7"/>
    <s v="Karnataka"/>
    <s v="Mysuru"/>
    <s v="Mutual Funds"/>
    <n v="16417"/>
  </r>
  <r>
    <s v="C1235"/>
    <x v="8"/>
    <s v="Karnataka"/>
    <s v="Mysuru"/>
    <s v="Mutual Funds"/>
    <n v="15977"/>
  </r>
  <r>
    <s v="C1235"/>
    <x v="9"/>
    <s v="Karnataka"/>
    <s v="Mysuru"/>
    <s v="Mutual Funds"/>
    <n v="23843"/>
  </r>
  <r>
    <s v="C1235"/>
    <x v="10"/>
    <s v="Karnataka"/>
    <s v="Mysuru"/>
    <s v="Mutual Funds"/>
    <n v="16419"/>
  </r>
  <r>
    <s v="C1235"/>
    <x v="11"/>
    <s v="Karnataka"/>
    <s v="Mysuru"/>
    <s v="Mutual Funds"/>
    <n v="22199"/>
  </r>
  <r>
    <s v="C1236"/>
    <x v="0"/>
    <s v="Uttar Pradesh"/>
    <s v="Lucknow"/>
    <s v="Bonds"/>
    <n v="35345"/>
  </r>
  <r>
    <s v="C1236"/>
    <x v="1"/>
    <s v="Uttar Pradesh"/>
    <s v="Lucknow"/>
    <s v="Bonds"/>
    <n v="47189"/>
  </r>
  <r>
    <s v="C1236"/>
    <x v="2"/>
    <s v="Uttar Pradesh"/>
    <s v="Lucknow"/>
    <s v="Bonds"/>
    <n v="53520"/>
  </r>
  <r>
    <s v="C1236"/>
    <x v="3"/>
    <s v="Uttar Pradesh"/>
    <s v="Lucknow"/>
    <s v="Bonds"/>
    <n v="39347"/>
  </r>
  <r>
    <s v="C1236"/>
    <x v="4"/>
    <s v="Uttar Pradesh"/>
    <s v="Lucknow"/>
    <s v="Bonds"/>
    <n v="45098"/>
  </r>
  <r>
    <s v="C1236"/>
    <x v="5"/>
    <s v="Uttar Pradesh"/>
    <s v="Lucknow"/>
    <s v="Bonds"/>
    <n v="38155"/>
  </r>
  <r>
    <s v="C1236"/>
    <x v="6"/>
    <s v="Uttar Pradesh"/>
    <s v="Lucknow"/>
    <s v="Bonds"/>
    <n v="36832"/>
  </r>
  <r>
    <s v="C1236"/>
    <x v="7"/>
    <s v="Uttar Pradesh"/>
    <s v="Lucknow"/>
    <s v="Bonds"/>
    <n v="37251"/>
  </r>
  <r>
    <s v="C1236"/>
    <x v="8"/>
    <s v="Uttar Pradesh"/>
    <s v="Lucknow"/>
    <s v="Bonds"/>
    <n v="42364"/>
  </r>
  <r>
    <s v="C1236"/>
    <x v="9"/>
    <s v="Uttar Pradesh"/>
    <s v="Lucknow"/>
    <s v="Bonds"/>
    <n v="38088"/>
  </r>
  <r>
    <s v="C1236"/>
    <x v="10"/>
    <s v="Uttar Pradesh"/>
    <s v="Lucknow"/>
    <s v="Bonds"/>
    <n v="41142"/>
  </r>
  <r>
    <s v="C1236"/>
    <x v="11"/>
    <s v="Uttar Pradesh"/>
    <s v="Lucknow"/>
    <s v="Bonds"/>
    <n v="53076"/>
  </r>
  <r>
    <s v="C1237"/>
    <x v="0"/>
    <s v="Delhi"/>
    <s v="New Delhi"/>
    <s v="Equity"/>
    <n v="11393"/>
  </r>
  <r>
    <s v="C1237"/>
    <x v="1"/>
    <s v="Delhi"/>
    <s v="New Delhi"/>
    <s v="Equity"/>
    <n v="9286"/>
  </r>
  <r>
    <s v="C1237"/>
    <x v="2"/>
    <s v="Delhi"/>
    <s v="New Delhi"/>
    <s v="Equity"/>
    <n v="10039"/>
  </r>
  <r>
    <s v="C1237"/>
    <x v="3"/>
    <s v="Delhi"/>
    <s v="New Delhi"/>
    <s v="Equity"/>
    <n v="11144"/>
  </r>
  <r>
    <s v="C1237"/>
    <x v="4"/>
    <s v="Delhi"/>
    <s v="New Delhi"/>
    <s v="Equity"/>
    <n v="8346"/>
  </r>
  <r>
    <s v="C1237"/>
    <x v="5"/>
    <s v="Delhi"/>
    <s v="New Delhi"/>
    <s v="Equity"/>
    <n v="10193"/>
  </r>
  <r>
    <s v="C1237"/>
    <x v="6"/>
    <s v="Delhi"/>
    <s v="New Delhi"/>
    <s v="Equity"/>
    <n v="8838"/>
  </r>
  <r>
    <s v="C1237"/>
    <x v="7"/>
    <s v="Delhi"/>
    <s v="New Delhi"/>
    <s v="Equity"/>
    <n v="7351"/>
  </r>
  <r>
    <s v="C1237"/>
    <x v="8"/>
    <s v="Delhi"/>
    <s v="New Delhi"/>
    <s v="Equity"/>
    <n v="11075"/>
  </r>
  <r>
    <s v="C1237"/>
    <x v="9"/>
    <s v="Delhi"/>
    <s v="New Delhi"/>
    <s v="Equity"/>
    <n v="10144"/>
  </r>
  <r>
    <s v="C1237"/>
    <x v="10"/>
    <s v="Delhi"/>
    <s v="New Delhi"/>
    <s v="Equity"/>
    <n v="11984"/>
  </r>
  <r>
    <s v="C1237"/>
    <x v="11"/>
    <s v="Delhi"/>
    <s v="New Delhi"/>
    <s v="Equity"/>
    <n v="11311"/>
  </r>
  <r>
    <s v="C1238"/>
    <x v="0"/>
    <s v="Maharashtra"/>
    <s v="Nagpur"/>
    <s v="Mutual Funds"/>
    <n v="20526"/>
  </r>
  <r>
    <s v="C1238"/>
    <x v="1"/>
    <s v="Maharashtra"/>
    <s v="Nagpur"/>
    <s v="Mutual Funds"/>
    <n v="12425"/>
  </r>
  <r>
    <s v="C1238"/>
    <x v="2"/>
    <s v="Maharashtra"/>
    <s v="Nagpur"/>
    <s v="Mutual Funds"/>
    <n v="19622"/>
  </r>
  <r>
    <s v="C1238"/>
    <x v="3"/>
    <s v="Maharashtra"/>
    <s v="Nagpur"/>
    <s v="Mutual Funds"/>
    <n v="13311"/>
  </r>
  <r>
    <s v="C1238"/>
    <x v="4"/>
    <s v="Maharashtra"/>
    <s v="Nagpur"/>
    <s v="Mutual Funds"/>
    <n v="14854"/>
  </r>
  <r>
    <s v="C1238"/>
    <x v="5"/>
    <s v="Maharashtra"/>
    <s v="Nagpur"/>
    <s v="Mutual Funds"/>
    <n v="16394"/>
  </r>
  <r>
    <s v="C1238"/>
    <x v="6"/>
    <s v="Maharashtra"/>
    <s v="Nagpur"/>
    <s v="Mutual Funds"/>
    <n v="13614"/>
  </r>
  <r>
    <s v="C1238"/>
    <x v="7"/>
    <s v="Maharashtra"/>
    <s v="Nagpur"/>
    <s v="Mutual Funds"/>
    <n v="16808"/>
  </r>
  <r>
    <s v="C1238"/>
    <x v="8"/>
    <s v="Maharashtra"/>
    <s v="Nagpur"/>
    <s v="Mutual Funds"/>
    <n v="14472"/>
  </r>
  <r>
    <s v="C1238"/>
    <x v="9"/>
    <s v="Maharashtra"/>
    <s v="Nagpur"/>
    <s v="Mutual Funds"/>
    <n v="18722"/>
  </r>
  <r>
    <s v="C1238"/>
    <x v="10"/>
    <s v="Maharashtra"/>
    <s v="Nagpur"/>
    <s v="Mutual Funds"/>
    <n v="20434"/>
  </r>
  <r>
    <s v="C1238"/>
    <x v="11"/>
    <s v="Maharashtra"/>
    <s v="Nagpur"/>
    <s v="Mutual Funds"/>
    <n v="22422"/>
  </r>
  <r>
    <s v="C1239"/>
    <x v="0"/>
    <s v="Rajasthan"/>
    <s v="Udaipur"/>
    <s v="Mutual Funds"/>
    <n v="9310"/>
  </r>
  <r>
    <s v="C1239"/>
    <x v="1"/>
    <s v="Rajasthan"/>
    <s v="Udaipur"/>
    <s v="Mutual Funds"/>
    <n v="6045"/>
  </r>
  <r>
    <s v="C1239"/>
    <x v="2"/>
    <s v="Rajasthan"/>
    <s v="Udaipur"/>
    <s v="Mutual Funds"/>
    <n v="11700"/>
  </r>
  <r>
    <s v="C1239"/>
    <x v="3"/>
    <s v="Rajasthan"/>
    <s v="Udaipur"/>
    <s v="Mutual Funds"/>
    <n v="8132"/>
  </r>
  <r>
    <s v="C1239"/>
    <x v="4"/>
    <s v="Rajasthan"/>
    <s v="Udaipur"/>
    <s v="Mutual Funds"/>
    <n v="7063"/>
  </r>
  <r>
    <s v="C1239"/>
    <x v="5"/>
    <s v="Rajasthan"/>
    <s v="Udaipur"/>
    <s v="Mutual Funds"/>
    <n v="7427"/>
  </r>
  <r>
    <s v="C1239"/>
    <x v="6"/>
    <s v="Rajasthan"/>
    <s v="Udaipur"/>
    <s v="Mutual Funds"/>
    <n v="9085"/>
  </r>
  <r>
    <s v="C1239"/>
    <x v="7"/>
    <s v="Rajasthan"/>
    <s v="Udaipur"/>
    <s v="Mutual Funds"/>
    <n v="6674"/>
  </r>
  <r>
    <s v="C1239"/>
    <x v="8"/>
    <s v="Rajasthan"/>
    <s v="Udaipur"/>
    <s v="Mutual Funds"/>
    <n v="8954"/>
  </r>
  <r>
    <s v="C1239"/>
    <x v="9"/>
    <s v="Rajasthan"/>
    <s v="Udaipur"/>
    <s v="Mutual Funds"/>
    <n v="8948"/>
  </r>
  <r>
    <s v="C1239"/>
    <x v="10"/>
    <s v="Rajasthan"/>
    <s v="Udaipur"/>
    <s v="Mutual Funds"/>
    <n v="8629"/>
  </r>
  <r>
    <s v="C1239"/>
    <x v="11"/>
    <s v="Rajasthan"/>
    <s v="Udaipur"/>
    <s v="Mutual Funds"/>
    <n v="11128"/>
  </r>
  <r>
    <s v="C1240"/>
    <x v="0"/>
    <s v="Karnataka"/>
    <s v="Bengaluru"/>
    <s v="Equity"/>
    <n v="27888"/>
  </r>
  <r>
    <s v="C1240"/>
    <x v="1"/>
    <s v="Karnataka"/>
    <s v="Bengaluru"/>
    <s v="Equity"/>
    <n v="18961"/>
  </r>
  <r>
    <s v="C1240"/>
    <x v="2"/>
    <s v="Karnataka"/>
    <s v="Bengaluru"/>
    <s v="Equity"/>
    <n v="24865"/>
  </r>
  <r>
    <s v="C1240"/>
    <x v="3"/>
    <s v="Karnataka"/>
    <s v="Bengaluru"/>
    <s v="Equity"/>
    <n v="21092"/>
  </r>
  <r>
    <s v="C1240"/>
    <x v="4"/>
    <s v="Karnataka"/>
    <s v="Bengaluru"/>
    <s v="Equity"/>
    <n v="21384"/>
  </r>
  <r>
    <s v="C1240"/>
    <x v="5"/>
    <s v="Karnataka"/>
    <s v="Bengaluru"/>
    <s v="Equity"/>
    <n v="18584"/>
  </r>
  <r>
    <s v="C1240"/>
    <x v="6"/>
    <s v="Karnataka"/>
    <s v="Bengaluru"/>
    <s v="Equity"/>
    <n v="17359"/>
  </r>
  <r>
    <s v="C1240"/>
    <x v="7"/>
    <s v="Karnataka"/>
    <s v="Bengaluru"/>
    <s v="Equity"/>
    <n v="13157"/>
  </r>
  <r>
    <s v="C1240"/>
    <x v="8"/>
    <s v="Karnataka"/>
    <s v="Bengaluru"/>
    <s v="Equity"/>
    <n v="17910"/>
  </r>
  <r>
    <s v="C1240"/>
    <x v="9"/>
    <s v="Karnataka"/>
    <s v="Bengaluru"/>
    <s v="Equity"/>
    <n v="17499"/>
  </r>
  <r>
    <s v="C1240"/>
    <x v="10"/>
    <s v="Karnataka"/>
    <s v="Bengaluru"/>
    <s v="Equity"/>
    <n v="23264"/>
  </r>
  <r>
    <s v="C1240"/>
    <x v="11"/>
    <s v="Karnataka"/>
    <s v="Bengaluru"/>
    <s v="Equity"/>
    <n v="23470"/>
  </r>
  <r>
    <s v="C1241"/>
    <x v="0"/>
    <s v="Madhya Pradesh"/>
    <s v="Bhopal"/>
    <s v="Mutual Funds"/>
    <n v="13116"/>
  </r>
  <r>
    <s v="C1241"/>
    <x v="1"/>
    <s v="Madhya Pradesh"/>
    <s v="Bhopal"/>
    <s v="Mutual Funds"/>
    <n v="11658"/>
  </r>
  <r>
    <s v="C1241"/>
    <x v="2"/>
    <s v="Madhya Pradesh"/>
    <s v="Bhopal"/>
    <s v="Mutual Funds"/>
    <n v="13479"/>
  </r>
  <r>
    <s v="C1241"/>
    <x v="3"/>
    <s v="Madhya Pradesh"/>
    <s v="Bhopal"/>
    <s v="Mutual Funds"/>
    <n v="13883"/>
  </r>
  <r>
    <s v="C1241"/>
    <x v="4"/>
    <s v="Madhya Pradesh"/>
    <s v="Bhopal"/>
    <s v="Mutual Funds"/>
    <n v="13216"/>
  </r>
  <r>
    <s v="C1241"/>
    <x v="5"/>
    <s v="Madhya Pradesh"/>
    <s v="Bhopal"/>
    <s v="Mutual Funds"/>
    <n v="13539"/>
  </r>
  <r>
    <s v="C1241"/>
    <x v="6"/>
    <s v="Madhya Pradesh"/>
    <s v="Bhopal"/>
    <s v="Mutual Funds"/>
    <n v="11650"/>
  </r>
  <r>
    <s v="C1241"/>
    <x v="7"/>
    <s v="Madhya Pradesh"/>
    <s v="Bhopal"/>
    <s v="Mutual Funds"/>
    <n v="10901"/>
  </r>
  <r>
    <s v="C1241"/>
    <x v="8"/>
    <s v="Madhya Pradesh"/>
    <s v="Bhopal"/>
    <s v="Mutual Funds"/>
    <n v="14269"/>
  </r>
  <r>
    <s v="C1241"/>
    <x v="9"/>
    <s v="Madhya Pradesh"/>
    <s v="Bhopal"/>
    <s v="Mutual Funds"/>
    <n v="11082"/>
  </r>
  <r>
    <s v="C1241"/>
    <x v="10"/>
    <s v="Madhya Pradesh"/>
    <s v="Bhopal"/>
    <s v="Mutual Funds"/>
    <n v="11213"/>
  </r>
  <r>
    <s v="C1241"/>
    <x v="11"/>
    <s v="Madhya Pradesh"/>
    <s v="Bhopal"/>
    <s v="Mutual Funds"/>
    <n v="13225"/>
  </r>
  <r>
    <s v="C1242"/>
    <x v="0"/>
    <s v="Punjab"/>
    <s v="Ludhiana"/>
    <s v="Mutual Funds"/>
    <n v="54994"/>
  </r>
  <r>
    <s v="C1242"/>
    <x v="1"/>
    <s v="Punjab"/>
    <s v="Ludhiana"/>
    <s v="Mutual Funds"/>
    <n v="39764"/>
  </r>
  <r>
    <s v="C1242"/>
    <x v="2"/>
    <s v="Punjab"/>
    <s v="Ludhiana"/>
    <s v="Mutual Funds"/>
    <n v="56310"/>
  </r>
  <r>
    <s v="C1242"/>
    <x v="3"/>
    <s v="Punjab"/>
    <s v="Ludhiana"/>
    <s v="Mutual Funds"/>
    <n v="34582"/>
  </r>
  <r>
    <s v="C1242"/>
    <x v="4"/>
    <s v="Punjab"/>
    <s v="Ludhiana"/>
    <s v="Mutual Funds"/>
    <n v="45432"/>
  </r>
  <r>
    <s v="C1242"/>
    <x v="5"/>
    <s v="Punjab"/>
    <s v="Ludhiana"/>
    <s v="Mutual Funds"/>
    <n v="33956"/>
  </r>
  <r>
    <s v="C1242"/>
    <x v="6"/>
    <s v="Punjab"/>
    <s v="Ludhiana"/>
    <s v="Mutual Funds"/>
    <n v="35556"/>
  </r>
  <r>
    <s v="C1242"/>
    <x v="7"/>
    <s v="Punjab"/>
    <s v="Ludhiana"/>
    <s v="Mutual Funds"/>
    <n v="47926"/>
  </r>
  <r>
    <s v="C1242"/>
    <x v="8"/>
    <s v="Punjab"/>
    <s v="Ludhiana"/>
    <s v="Mutual Funds"/>
    <n v="51440"/>
  </r>
  <r>
    <s v="C1242"/>
    <x v="9"/>
    <s v="Punjab"/>
    <s v="Ludhiana"/>
    <s v="Mutual Funds"/>
    <n v="48214"/>
  </r>
  <r>
    <s v="C1242"/>
    <x v="10"/>
    <s v="Punjab"/>
    <s v="Ludhiana"/>
    <s v="Mutual Funds"/>
    <n v="49529"/>
  </r>
  <r>
    <s v="C1242"/>
    <x v="11"/>
    <s v="Punjab"/>
    <s v="Ludhiana"/>
    <s v="Mutual Funds"/>
    <n v="50507"/>
  </r>
  <r>
    <s v="C1243"/>
    <x v="0"/>
    <s v="Madhya Pradesh"/>
    <s v="Bhopal"/>
    <s v="Bonds"/>
    <n v="15438"/>
  </r>
  <r>
    <s v="C1243"/>
    <x v="1"/>
    <s v="Madhya Pradesh"/>
    <s v="Bhopal"/>
    <s v="Bonds"/>
    <n v="14018"/>
  </r>
  <r>
    <s v="C1243"/>
    <x v="2"/>
    <s v="Madhya Pradesh"/>
    <s v="Bhopal"/>
    <s v="Bonds"/>
    <n v="15386"/>
  </r>
  <r>
    <s v="C1243"/>
    <x v="3"/>
    <s v="Madhya Pradesh"/>
    <s v="Bhopal"/>
    <s v="Bonds"/>
    <n v="15036"/>
  </r>
  <r>
    <s v="C1243"/>
    <x v="4"/>
    <s v="Madhya Pradesh"/>
    <s v="Bhopal"/>
    <s v="Bonds"/>
    <n v="14342"/>
  </r>
  <r>
    <s v="C1243"/>
    <x v="5"/>
    <s v="Madhya Pradesh"/>
    <s v="Bhopal"/>
    <s v="Bonds"/>
    <n v="12387"/>
  </r>
  <r>
    <s v="C1243"/>
    <x v="6"/>
    <s v="Madhya Pradesh"/>
    <s v="Bhopal"/>
    <s v="Bonds"/>
    <n v="16235"/>
  </r>
  <r>
    <s v="C1243"/>
    <x v="7"/>
    <s v="Madhya Pradesh"/>
    <s v="Bhopal"/>
    <s v="Bonds"/>
    <n v="14880"/>
  </r>
  <r>
    <s v="C1243"/>
    <x v="8"/>
    <s v="Madhya Pradesh"/>
    <s v="Bhopal"/>
    <s v="Bonds"/>
    <n v="16201"/>
  </r>
  <r>
    <s v="C1243"/>
    <x v="9"/>
    <s v="Madhya Pradesh"/>
    <s v="Bhopal"/>
    <s v="Bonds"/>
    <n v="14353"/>
  </r>
  <r>
    <s v="C1243"/>
    <x v="10"/>
    <s v="Madhya Pradesh"/>
    <s v="Bhopal"/>
    <s v="Bonds"/>
    <n v="15934"/>
  </r>
  <r>
    <s v="C1243"/>
    <x v="11"/>
    <s v="Madhya Pradesh"/>
    <s v="Bhopal"/>
    <s v="Bonds"/>
    <n v="19557"/>
  </r>
  <r>
    <s v="C1244"/>
    <x v="0"/>
    <s v="Telangana"/>
    <s v="Hyderabad"/>
    <s v="Mutual Funds"/>
    <n v="9211"/>
  </r>
  <r>
    <s v="C1244"/>
    <x v="1"/>
    <s v="Telangana"/>
    <s v="Hyderabad"/>
    <s v="Mutual Funds"/>
    <n v="9353"/>
  </r>
  <r>
    <s v="C1244"/>
    <x v="2"/>
    <s v="Telangana"/>
    <s v="Hyderabad"/>
    <s v="Mutual Funds"/>
    <n v="9812"/>
  </r>
  <r>
    <s v="C1244"/>
    <x v="3"/>
    <s v="Telangana"/>
    <s v="Hyderabad"/>
    <s v="Mutual Funds"/>
    <n v="7158"/>
  </r>
  <r>
    <s v="C1244"/>
    <x v="4"/>
    <s v="Telangana"/>
    <s v="Hyderabad"/>
    <s v="Mutual Funds"/>
    <n v="8117"/>
  </r>
  <r>
    <s v="C1244"/>
    <x v="5"/>
    <s v="Telangana"/>
    <s v="Hyderabad"/>
    <s v="Mutual Funds"/>
    <n v="6199"/>
  </r>
  <r>
    <s v="C1244"/>
    <x v="6"/>
    <s v="Telangana"/>
    <s v="Hyderabad"/>
    <s v="Mutual Funds"/>
    <n v="7949"/>
  </r>
  <r>
    <s v="C1244"/>
    <x v="7"/>
    <s v="Telangana"/>
    <s v="Hyderabad"/>
    <s v="Mutual Funds"/>
    <n v="6030"/>
  </r>
  <r>
    <s v="C1244"/>
    <x v="8"/>
    <s v="Telangana"/>
    <s v="Hyderabad"/>
    <s v="Mutual Funds"/>
    <n v="8471"/>
  </r>
  <r>
    <s v="C1244"/>
    <x v="9"/>
    <s v="Telangana"/>
    <s v="Hyderabad"/>
    <s v="Mutual Funds"/>
    <n v="7384"/>
  </r>
  <r>
    <s v="C1244"/>
    <x v="10"/>
    <s v="Telangana"/>
    <s v="Hyderabad"/>
    <s v="Mutual Funds"/>
    <n v="8906"/>
  </r>
  <r>
    <s v="C1244"/>
    <x v="11"/>
    <s v="Telangana"/>
    <s v="Hyderabad"/>
    <s v="Mutual Funds"/>
    <n v="10637"/>
  </r>
  <r>
    <s v="C1245"/>
    <x v="0"/>
    <s v="Maharashtra"/>
    <s v="Pune"/>
    <s v="Equity"/>
    <n v="4344"/>
  </r>
  <r>
    <s v="C1245"/>
    <x v="1"/>
    <s v="Maharashtra"/>
    <s v="Pune"/>
    <s v="Equity"/>
    <n v="3081"/>
  </r>
  <r>
    <s v="C1245"/>
    <x v="2"/>
    <s v="Maharashtra"/>
    <s v="Pune"/>
    <s v="Equity"/>
    <n v="4199"/>
  </r>
  <r>
    <s v="C1245"/>
    <x v="3"/>
    <s v="Maharashtra"/>
    <s v="Pune"/>
    <s v="Equity"/>
    <n v="3270"/>
  </r>
  <r>
    <s v="C1245"/>
    <x v="4"/>
    <s v="Maharashtra"/>
    <s v="Pune"/>
    <s v="Equity"/>
    <n v="2665"/>
  </r>
  <r>
    <s v="C1245"/>
    <x v="5"/>
    <s v="Maharashtra"/>
    <s v="Pune"/>
    <s v="Equity"/>
    <n v="4011"/>
  </r>
  <r>
    <s v="C1245"/>
    <x v="6"/>
    <s v="Maharashtra"/>
    <s v="Pune"/>
    <s v="Equity"/>
    <n v="3394"/>
  </r>
  <r>
    <s v="C1245"/>
    <x v="7"/>
    <s v="Maharashtra"/>
    <s v="Pune"/>
    <s v="Equity"/>
    <n v="2917"/>
  </r>
  <r>
    <s v="C1245"/>
    <x v="8"/>
    <s v="Maharashtra"/>
    <s v="Pune"/>
    <s v="Equity"/>
    <n v="4386"/>
  </r>
  <r>
    <s v="C1245"/>
    <x v="9"/>
    <s v="Maharashtra"/>
    <s v="Pune"/>
    <s v="Equity"/>
    <n v="3456"/>
  </r>
  <r>
    <s v="C1245"/>
    <x v="10"/>
    <s v="Maharashtra"/>
    <s v="Pune"/>
    <s v="Equity"/>
    <n v="4083"/>
  </r>
  <r>
    <s v="C1245"/>
    <x v="11"/>
    <s v="Maharashtra"/>
    <s v="Pune"/>
    <s v="Equity"/>
    <n v="4006"/>
  </r>
  <r>
    <s v="C1246"/>
    <x v="0"/>
    <s v="Madhya Pradesh"/>
    <s v="Indore"/>
    <s v="Gold"/>
    <n v="11838"/>
  </r>
  <r>
    <s v="C1246"/>
    <x v="1"/>
    <s v="Madhya Pradesh"/>
    <s v="Indore"/>
    <s v="Gold"/>
    <n v="11316"/>
  </r>
  <r>
    <s v="C1246"/>
    <x v="2"/>
    <s v="Madhya Pradesh"/>
    <s v="Indore"/>
    <s v="Gold"/>
    <n v="16868"/>
  </r>
  <r>
    <s v="C1246"/>
    <x v="3"/>
    <s v="Madhya Pradesh"/>
    <s v="Indore"/>
    <s v="Gold"/>
    <n v="15203"/>
  </r>
  <r>
    <s v="C1246"/>
    <x v="4"/>
    <s v="Madhya Pradesh"/>
    <s v="Indore"/>
    <s v="Gold"/>
    <n v="13927"/>
  </r>
  <r>
    <s v="C1246"/>
    <x v="5"/>
    <s v="Madhya Pradesh"/>
    <s v="Indore"/>
    <s v="Gold"/>
    <n v="13424"/>
  </r>
  <r>
    <s v="C1246"/>
    <x v="6"/>
    <s v="Madhya Pradesh"/>
    <s v="Indore"/>
    <s v="Gold"/>
    <n v="9315"/>
  </r>
  <r>
    <s v="C1246"/>
    <x v="7"/>
    <s v="Madhya Pradesh"/>
    <s v="Indore"/>
    <s v="Gold"/>
    <n v="15026"/>
  </r>
  <r>
    <s v="C1246"/>
    <x v="8"/>
    <s v="Madhya Pradesh"/>
    <s v="Indore"/>
    <s v="Gold"/>
    <n v="14304"/>
  </r>
  <r>
    <s v="C1246"/>
    <x v="9"/>
    <s v="Madhya Pradesh"/>
    <s v="Indore"/>
    <s v="Gold"/>
    <n v="14107"/>
  </r>
  <r>
    <s v="C1246"/>
    <x v="10"/>
    <s v="Madhya Pradesh"/>
    <s v="Indore"/>
    <s v="Gold"/>
    <n v="17097"/>
  </r>
  <r>
    <s v="C1246"/>
    <x v="11"/>
    <s v="Madhya Pradesh"/>
    <s v="Indore"/>
    <s v="Gold"/>
    <n v="19651"/>
  </r>
  <r>
    <s v="C1247"/>
    <x v="0"/>
    <s v="Tamil Nadu"/>
    <s v="Coimbatore"/>
    <s v="Equity"/>
    <n v="24734"/>
  </r>
  <r>
    <s v="C1247"/>
    <x v="1"/>
    <s v="Tamil Nadu"/>
    <s v="Coimbatore"/>
    <s v="Equity"/>
    <n v="17841"/>
  </r>
  <r>
    <s v="C1247"/>
    <x v="2"/>
    <s v="Tamil Nadu"/>
    <s v="Coimbatore"/>
    <s v="Equity"/>
    <n v="20871"/>
  </r>
  <r>
    <s v="C1247"/>
    <x v="3"/>
    <s v="Tamil Nadu"/>
    <s v="Coimbatore"/>
    <s v="Equity"/>
    <n v="20587"/>
  </r>
  <r>
    <s v="C1247"/>
    <x v="4"/>
    <s v="Tamil Nadu"/>
    <s v="Coimbatore"/>
    <s v="Equity"/>
    <n v="14689"/>
  </r>
  <r>
    <s v="C1247"/>
    <x v="5"/>
    <s v="Tamil Nadu"/>
    <s v="Coimbatore"/>
    <s v="Equity"/>
    <n v="22137"/>
  </r>
  <r>
    <s v="C1247"/>
    <x v="6"/>
    <s v="Tamil Nadu"/>
    <s v="Coimbatore"/>
    <s v="Equity"/>
    <n v="16959"/>
  </r>
  <r>
    <s v="C1247"/>
    <x v="7"/>
    <s v="Tamil Nadu"/>
    <s v="Coimbatore"/>
    <s v="Equity"/>
    <n v="14898"/>
  </r>
  <r>
    <s v="C1247"/>
    <x v="8"/>
    <s v="Tamil Nadu"/>
    <s v="Coimbatore"/>
    <s v="Equity"/>
    <n v="15643"/>
  </r>
  <r>
    <s v="C1247"/>
    <x v="9"/>
    <s v="Tamil Nadu"/>
    <s v="Coimbatore"/>
    <s v="Equity"/>
    <n v="16012"/>
  </r>
  <r>
    <s v="C1247"/>
    <x v="10"/>
    <s v="Tamil Nadu"/>
    <s v="Coimbatore"/>
    <s v="Equity"/>
    <n v="20334"/>
  </r>
  <r>
    <s v="C1247"/>
    <x v="11"/>
    <s v="Tamil Nadu"/>
    <s v="Coimbatore"/>
    <s v="Equity"/>
    <n v="22639"/>
  </r>
  <r>
    <s v="C1248"/>
    <x v="0"/>
    <s v="Punjab"/>
    <s v="Ludhiana"/>
    <s v="Mutual Funds"/>
    <n v="12253"/>
  </r>
  <r>
    <s v="C1248"/>
    <x v="1"/>
    <s v="Punjab"/>
    <s v="Ludhiana"/>
    <s v="Mutual Funds"/>
    <n v="11934"/>
  </r>
  <r>
    <s v="C1248"/>
    <x v="2"/>
    <s v="Punjab"/>
    <s v="Ludhiana"/>
    <s v="Mutual Funds"/>
    <n v="13396"/>
  </r>
  <r>
    <s v="C1248"/>
    <x v="3"/>
    <s v="Punjab"/>
    <s v="Ludhiana"/>
    <s v="Mutual Funds"/>
    <n v="13332"/>
  </r>
  <r>
    <s v="C1248"/>
    <x v="4"/>
    <s v="Punjab"/>
    <s v="Ludhiana"/>
    <s v="Mutual Funds"/>
    <n v="12036"/>
  </r>
  <r>
    <s v="C1248"/>
    <x v="5"/>
    <s v="Punjab"/>
    <s v="Ludhiana"/>
    <s v="Mutual Funds"/>
    <n v="11402"/>
  </r>
  <r>
    <s v="C1248"/>
    <x v="6"/>
    <s v="Punjab"/>
    <s v="Ludhiana"/>
    <s v="Mutual Funds"/>
    <n v="9550"/>
  </r>
  <r>
    <s v="C1248"/>
    <x v="7"/>
    <s v="Punjab"/>
    <s v="Ludhiana"/>
    <s v="Mutual Funds"/>
    <n v="11274"/>
  </r>
  <r>
    <s v="C1248"/>
    <x v="8"/>
    <s v="Punjab"/>
    <s v="Ludhiana"/>
    <s v="Mutual Funds"/>
    <n v="11962"/>
  </r>
  <r>
    <s v="C1248"/>
    <x v="9"/>
    <s v="Punjab"/>
    <s v="Ludhiana"/>
    <s v="Mutual Funds"/>
    <n v="13573"/>
  </r>
  <r>
    <s v="C1248"/>
    <x v="10"/>
    <s v="Punjab"/>
    <s v="Ludhiana"/>
    <s v="Mutual Funds"/>
    <n v="13851"/>
  </r>
  <r>
    <s v="C1248"/>
    <x v="11"/>
    <s v="Punjab"/>
    <s v="Ludhiana"/>
    <s v="Mutual Funds"/>
    <n v="16965"/>
  </r>
  <r>
    <s v="C1249"/>
    <x v="0"/>
    <s v="Punjab"/>
    <s v="Chandigarh"/>
    <s v="Equity"/>
    <n v="10706"/>
  </r>
  <r>
    <s v="C1249"/>
    <x v="1"/>
    <s v="Punjab"/>
    <s v="Chandigarh"/>
    <s v="Equity"/>
    <n v="7425"/>
  </r>
  <r>
    <s v="C1249"/>
    <x v="2"/>
    <s v="Punjab"/>
    <s v="Chandigarh"/>
    <s v="Equity"/>
    <n v="14395"/>
  </r>
  <r>
    <s v="C1249"/>
    <x v="3"/>
    <s v="Punjab"/>
    <s v="Chandigarh"/>
    <s v="Equity"/>
    <n v="8512"/>
  </r>
  <r>
    <s v="C1249"/>
    <x v="4"/>
    <s v="Punjab"/>
    <s v="Chandigarh"/>
    <s v="Equity"/>
    <n v="8122"/>
  </r>
  <r>
    <s v="C1249"/>
    <x v="5"/>
    <s v="Punjab"/>
    <s v="Chandigarh"/>
    <s v="Equity"/>
    <n v="9333"/>
  </r>
  <r>
    <s v="C1249"/>
    <x v="6"/>
    <s v="Punjab"/>
    <s v="Chandigarh"/>
    <s v="Equity"/>
    <n v="9330"/>
  </r>
  <r>
    <s v="C1249"/>
    <x v="7"/>
    <s v="Punjab"/>
    <s v="Chandigarh"/>
    <s v="Equity"/>
    <n v="8548"/>
  </r>
  <r>
    <s v="C1249"/>
    <x v="8"/>
    <s v="Punjab"/>
    <s v="Chandigarh"/>
    <s v="Equity"/>
    <n v="9202"/>
  </r>
  <r>
    <s v="C1249"/>
    <x v="9"/>
    <s v="Punjab"/>
    <s v="Chandigarh"/>
    <s v="Equity"/>
    <n v="9683"/>
  </r>
  <r>
    <s v="C1249"/>
    <x v="10"/>
    <s v="Punjab"/>
    <s v="Chandigarh"/>
    <s v="Equity"/>
    <n v="12563"/>
  </r>
  <r>
    <s v="C1249"/>
    <x v="11"/>
    <s v="Punjab"/>
    <s v="Chandigarh"/>
    <s v="Equity"/>
    <n v="12033"/>
  </r>
  <r>
    <s v="C1250"/>
    <x v="0"/>
    <s v="Jharkhand"/>
    <s v="Jamshedpur"/>
    <s v="Mutual Funds"/>
    <n v="14565"/>
  </r>
  <r>
    <s v="C1250"/>
    <x v="1"/>
    <s v="Jharkhand"/>
    <s v="Jamshedpur"/>
    <s v="Mutual Funds"/>
    <n v="12504"/>
  </r>
  <r>
    <s v="C1250"/>
    <x v="2"/>
    <s v="Jharkhand"/>
    <s v="Jamshedpur"/>
    <s v="Mutual Funds"/>
    <n v="17990"/>
  </r>
  <r>
    <s v="C1250"/>
    <x v="3"/>
    <s v="Jharkhand"/>
    <s v="Jamshedpur"/>
    <s v="Mutual Funds"/>
    <n v="14570"/>
  </r>
  <r>
    <s v="C1250"/>
    <x v="4"/>
    <s v="Jharkhand"/>
    <s v="Jamshedpur"/>
    <s v="Mutual Funds"/>
    <n v="14706"/>
  </r>
  <r>
    <s v="C1250"/>
    <x v="5"/>
    <s v="Jharkhand"/>
    <s v="Jamshedpur"/>
    <s v="Mutual Funds"/>
    <n v="13908"/>
  </r>
  <r>
    <s v="C1250"/>
    <x v="6"/>
    <s v="Jharkhand"/>
    <s v="Jamshedpur"/>
    <s v="Mutual Funds"/>
    <n v="11659"/>
  </r>
  <r>
    <s v="C1250"/>
    <x v="7"/>
    <s v="Jharkhand"/>
    <s v="Jamshedpur"/>
    <s v="Mutual Funds"/>
    <n v="12651"/>
  </r>
  <r>
    <s v="C1250"/>
    <x v="8"/>
    <s v="Jharkhand"/>
    <s v="Jamshedpur"/>
    <s v="Mutual Funds"/>
    <n v="15807"/>
  </r>
  <r>
    <s v="C1250"/>
    <x v="9"/>
    <s v="Jharkhand"/>
    <s v="Jamshedpur"/>
    <s v="Mutual Funds"/>
    <n v="12660"/>
  </r>
  <r>
    <s v="C1250"/>
    <x v="10"/>
    <s v="Jharkhand"/>
    <s v="Jamshedpur"/>
    <s v="Mutual Funds"/>
    <n v="14535"/>
  </r>
  <r>
    <s v="C1250"/>
    <x v="11"/>
    <s v="Jharkhand"/>
    <s v="Jamshedpur"/>
    <s v="Mutual Funds"/>
    <n v="18918"/>
  </r>
  <r>
    <s v="C1251"/>
    <x v="0"/>
    <s v="Delhi"/>
    <s v="New Delhi"/>
    <s v="Mutual Funds"/>
    <n v="20841"/>
  </r>
  <r>
    <s v="C1251"/>
    <x v="1"/>
    <s v="Delhi"/>
    <s v="New Delhi"/>
    <s v="Mutual Funds"/>
    <n v="15636"/>
  </r>
  <r>
    <s v="C1251"/>
    <x v="2"/>
    <s v="Delhi"/>
    <s v="New Delhi"/>
    <s v="Mutual Funds"/>
    <n v="19767"/>
  </r>
  <r>
    <s v="C1251"/>
    <x v="3"/>
    <s v="Delhi"/>
    <s v="New Delhi"/>
    <s v="Mutual Funds"/>
    <n v="13144"/>
  </r>
  <r>
    <s v="C1251"/>
    <x v="4"/>
    <s v="Delhi"/>
    <s v="New Delhi"/>
    <s v="Mutual Funds"/>
    <n v="16599"/>
  </r>
  <r>
    <s v="C1251"/>
    <x v="5"/>
    <s v="Delhi"/>
    <s v="New Delhi"/>
    <s v="Mutual Funds"/>
    <n v="18005"/>
  </r>
  <r>
    <s v="C1251"/>
    <x v="6"/>
    <s v="Delhi"/>
    <s v="New Delhi"/>
    <s v="Mutual Funds"/>
    <n v="19605"/>
  </r>
  <r>
    <s v="C1251"/>
    <x v="7"/>
    <s v="Delhi"/>
    <s v="New Delhi"/>
    <s v="Mutual Funds"/>
    <n v="15792"/>
  </r>
  <r>
    <s v="C1251"/>
    <x v="8"/>
    <s v="Delhi"/>
    <s v="New Delhi"/>
    <s v="Mutual Funds"/>
    <n v="16098"/>
  </r>
  <r>
    <s v="C1251"/>
    <x v="9"/>
    <s v="Delhi"/>
    <s v="New Delhi"/>
    <s v="Mutual Funds"/>
    <n v="14709"/>
  </r>
  <r>
    <s v="C1251"/>
    <x v="10"/>
    <s v="Delhi"/>
    <s v="New Delhi"/>
    <s v="Mutual Funds"/>
    <n v="13131"/>
  </r>
  <r>
    <s v="C1251"/>
    <x v="11"/>
    <s v="Delhi"/>
    <s v="New Delhi"/>
    <s v="Mutual Funds"/>
    <n v="20168"/>
  </r>
  <r>
    <s v="C1252"/>
    <x v="0"/>
    <s v="Telangana"/>
    <s v="Hyderabad"/>
    <s v="Fixed Deposits"/>
    <n v="10268"/>
  </r>
  <r>
    <s v="C1252"/>
    <x v="1"/>
    <s v="Telangana"/>
    <s v="Hyderabad"/>
    <s v="Fixed Deposits"/>
    <n v="7855"/>
  </r>
  <r>
    <s v="C1252"/>
    <x v="2"/>
    <s v="Telangana"/>
    <s v="Hyderabad"/>
    <s v="Fixed Deposits"/>
    <n v="10052"/>
  </r>
  <r>
    <s v="C1252"/>
    <x v="3"/>
    <s v="Telangana"/>
    <s v="Hyderabad"/>
    <s v="Fixed Deposits"/>
    <n v="6884"/>
  </r>
  <r>
    <s v="C1252"/>
    <x v="4"/>
    <s v="Telangana"/>
    <s v="Hyderabad"/>
    <s v="Fixed Deposits"/>
    <n v="6836"/>
  </r>
  <r>
    <s v="C1252"/>
    <x v="5"/>
    <s v="Telangana"/>
    <s v="Hyderabad"/>
    <s v="Fixed Deposits"/>
    <n v="4425"/>
  </r>
  <r>
    <s v="C1252"/>
    <x v="6"/>
    <s v="Telangana"/>
    <s v="Hyderabad"/>
    <s v="Fixed Deposits"/>
    <n v="6792"/>
  </r>
  <r>
    <s v="C1252"/>
    <x v="7"/>
    <s v="Telangana"/>
    <s v="Hyderabad"/>
    <s v="Fixed Deposits"/>
    <n v="5844"/>
  </r>
  <r>
    <s v="C1252"/>
    <x v="8"/>
    <s v="Telangana"/>
    <s v="Hyderabad"/>
    <s v="Fixed Deposits"/>
    <n v="6190"/>
  </r>
  <r>
    <s v="C1252"/>
    <x v="9"/>
    <s v="Telangana"/>
    <s v="Hyderabad"/>
    <s v="Fixed Deposits"/>
    <n v="6727"/>
  </r>
  <r>
    <s v="C1252"/>
    <x v="10"/>
    <s v="Telangana"/>
    <s v="Hyderabad"/>
    <s v="Fixed Deposits"/>
    <n v="6964"/>
  </r>
  <r>
    <s v="C1252"/>
    <x v="11"/>
    <s v="Telangana"/>
    <s v="Hyderabad"/>
    <s v="Fixed Deposits"/>
    <n v="7513"/>
  </r>
  <r>
    <s v="C1253"/>
    <x v="0"/>
    <s v="Jharkhand"/>
    <s v="Ranchi"/>
    <s v="Bonds"/>
    <n v="16930"/>
  </r>
  <r>
    <s v="C1253"/>
    <x v="1"/>
    <s v="Jharkhand"/>
    <s v="Ranchi"/>
    <s v="Bonds"/>
    <n v="13434"/>
  </r>
  <r>
    <s v="C1253"/>
    <x v="2"/>
    <s v="Jharkhand"/>
    <s v="Ranchi"/>
    <s v="Bonds"/>
    <n v="19107"/>
  </r>
  <r>
    <s v="C1253"/>
    <x v="3"/>
    <s v="Jharkhand"/>
    <s v="Ranchi"/>
    <s v="Bonds"/>
    <n v="11563"/>
  </r>
  <r>
    <s v="C1253"/>
    <x v="4"/>
    <s v="Jharkhand"/>
    <s v="Ranchi"/>
    <s v="Bonds"/>
    <n v="13642"/>
  </r>
  <r>
    <s v="C1253"/>
    <x v="5"/>
    <s v="Jharkhand"/>
    <s v="Ranchi"/>
    <s v="Bonds"/>
    <n v="11903"/>
  </r>
  <r>
    <s v="C1253"/>
    <x v="6"/>
    <s v="Jharkhand"/>
    <s v="Ranchi"/>
    <s v="Bonds"/>
    <n v="12171"/>
  </r>
  <r>
    <s v="C1253"/>
    <x v="7"/>
    <s v="Jharkhand"/>
    <s v="Ranchi"/>
    <s v="Bonds"/>
    <n v="13833"/>
  </r>
  <r>
    <s v="C1253"/>
    <x v="8"/>
    <s v="Jharkhand"/>
    <s v="Ranchi"/>
    <s v="Bonds"/>
    <n v="11584"/>
  </r>
  <r>
    <s v="C1253"/>
    <x v="9"/>
    <s v="Jharkhand"/>
    <s v="Ranchi"/>
    <s v="Bonds"/>
    <n v="13476"/>
  </r>
  <r>
    <s v="C1253"/>
    <x v="10"/>
    <s v="Jharkhand"/>
    <s v="Ranchi"/>
    <s v="Bonds"/>
    <n v="16853"/>
  </r>
  <r>
    <s v="C1253"/>
    <x v="11"/>
    <s v="Jharkhand"/>
    <s v="Ranchi"/>
    <s v="Bonds"/>
    <n v="14534"/>
  </r>
  <r>
    <s v="C1254"/>
    <x v="0"/>
    <s v="Delhi"/>
    <s v="New Delhi"/>
    <s v="Fixed Deposits"/>
    <n v="23672"/>
  </r>
  <r>
    <s v="C1254"/>
    <x v="1"/>
    <s v="Delhi"/>
    <s v="New Delhi"/>
    <s v="Fixed Deposits"/>
    <n v="19062"/>
  </r>
  <r>
    <s v="C1254"/>
    <x v="2"/>
    <s v="Delhi"/>
    <s v="New Delhi"/>
    <s v="Fixed Deposits"/>
    <n v="20080"/>
  </r>
  <r>
    <s v="C1254"/>
    <x v="3"/>
    <s v="Delhi"/>
    <s v="New Delhi"/>
    <s v="Fixed Deposits"/>
    <n v="14641"/>
  </r>
  <r>
    <s v="C1254"/>
    <x v="4"/>
    <s v="Delhi"/>
    <s v="New Delhi"/>
    <s v="Fixed Deposits"/>
    <n v="16385"/>
  </r>
  <r>
    <s v="C1254"/>
    <x v="5"/>
    <s v="Delhi"/>
    <s v="New Delhi"/>
    <s v="Fixed Deposits"/>
    <n v="12823"/>
  </r>
  <r>
    <s v="C1254"/>
    <x v="6"/>
    <s v="Delhi"/>
    <s v="New Delhi"/>
    <s v="Fixed Deposits"/>
    <n v="11176"/>
  </r>
  <r>
    <s v="C1254"/>
    <x v="7"/>
    <s v="Delhi"/>
    <s v="New Delhi"/>
    <s v="Fixed Deposits"/>
    <n v="14529"/>
  </r>
  <r>
    <s v="C1254"/>
    <x v="8"/>
    <s v="Delhi"/>
    <s v="New Delhi"/>
    <s v="Fixed Deposits"/>
    <n v="16363"/>
  </r>
  <r>
    <s v="C1254"/>
    <x v="9"/>
    <s v="Delhi"/>
    <s v="New Delhi"/>
    <s v="Fixed Deposits"/>
    <n v="17379"/>
  </r>
  <r>
    <s v="C1254"/>
    <x v="10"/>
    <s v="Delhi"/>
    <s v="New Delhi"/>
    <s v="Fixed Deposits"/>
    <n v="16428"/>
  </r>
  <r>
    <s v="C1254"/>
    <x v="11"/>
    <s v="Delhi"/>
    <s v="New Delhi"/>
    <s v="Fixed Deposits"/>
    <n v="23613"/>
  </r>
  <r>
    <s v="C1255"/>
    <x v="0"/>
    <s v="Karnataka"/>
    <s v="Mysuru"/>
    <s v="Mutual Funds"/>
    <n v="5047"/>
  </r>
  <r>
    <s v="C1255"/>
    <x v="1"/>
    <s v="Karnataka"/>
    <s v="Mysuru"/>
    <s v="Mutual Funds"/>
    <n v="4575"/>
  </r>
  <r>
    <s v="C1255"/>
    <x v="2"/>
    <s v="Karnataka"/>
    <s v="Mysuru"/>
    <s v="Mutual Funds"/>
    <n v="7434"/>
  </r>
  <r>
    <s v="C1255"/>
    <x v="3"/>
    <s v="Karnataka"/>
    <s v="Mysuru"/>
    <s v="Mutual Funds"/>
    <n v="4511"/>
  </r>
  <r>
    <s v="C1255"/>
    <x v="4"/>
    <s v="Karnataka"/>
    <s v="Mysuru"/>
    <s v="Mutual Funds"/>
    <n v="4390"/>
  </r>
  <r>
    <s v="C1255"/>
    <x v="5"/>
    <s v="Karnataka"/>
    <s v="Mysuru"/>
    <s v="Mutual Funds"/>
    <n v="5228"/>
  </r>
  <r>
    <s v="C1255"/>
    <x v="6"/>
    <s v="Karnataka"/>
    <s v="Mysuru"/>
    <s v="Mutual Funds"/>
    <n v="4248"/>
  </r>
  <r>
    <s v="C1255"/>
    <x v="7"/>
    <s v="Karnataka"/>
    <s v="Mysuru"/>
    <s v="Mutual Funds"/>
    <n v="4947"/>
  </r>
  <r>
    <s v="C1255"/>
    <x v="8"/>
    <s v="Karnataka"/>
    <s v="Mysuru"/>
    <s v="Mutual Funds"/>
    <n v="4932"/>
  </r>
  <r>
    <s v="C1255"/>
    <x v="9"/>
    <s v="Karnataka"/>
    <s v="Mysuru"/>
    <s v="Mutual Funds"/>
    <n v="4967"/>
  </r>
  <r>
    <s v="C1255"/>
    <x v="10"/>
    <s v="Karnataka"/>
    <s v="Mysuru"/>
    <s v="Mutual Funds"/>
    <n v="4227"/>
  </r>
  <r>
    <s v="C1255"/>
    <x v="11"/>
    <s v="Karnataka"/>
    <s v="Mysuru"/>
    <s v="Mutual Funds"/>
    <n v="6720"/>
  </r>
  <r>
    <s v="C1256"/>
    <x v="0"/>
    <s v="West Bengal"/>
    <s v="Kolkata"/>
    <s v="Equity"/>
    <n v="7797"/>
  </r>
  <r>
    <s v="C1256"/>
    <x v="1"/>
    <s v="West Bengal"/>
    <s v="Kolkata"/>
    <s v="Equity"/>
    <n v="7802"/>
  </r>
  <r>
    <s v="C1256"/>
    <x v="2"/>
    <s v="West Bengal"/>
    <s v="Kolkata"/>
    <s v="Equity"/>
    <n v="9695"/>
  </r>
  <r>
    <s v="C1256"/>
    <x v="3"/>
    <s v="West Bengal"/>
    <s v="Kolkata"/>
    <s v="Equity"/>
    <n v="7682"/>
  </r>
  <r>
    <s v="C1256"/>
    <x v="4"/>
    <s v="West Bengal"/>
    <s v="Kolkata"/>
    <s v="Equity"/>
    <n v="7577"/>
  </r>
  <r>
    <s v="C1256"/>
    <x v="5"/>
    <s v="West Bengal"/>
    <s v="Kolkata"/>
    <s v="Equity"/>
    <n v="7837"/>
  </r>
  <r>
    <s v="C1256"/>
    <x v="6"/>
    <s v="West Bengal"/>
    <s v="Kolkata"/>
    <s v="Equity"/>
    <n v="6620"/>
  </r>
  <r>
    <s v="C1256"/>
    <x v="7"/>
    <s v="West Bengal"/>
    <s v="Kolkata"/>
    <s v="Equity"/>
    <n v="8686"/>
  </r>
  <r>
    <s v="C1256"/>
    <x v="8"/>
    <s v="West Bengal"/>
    <s v="Kolkata"/>
    <s v="Equity"/>
    <n v="6124"/>
  </r>
  <r>
    <s v="C1256"/>
    <x v="9"/>
    <s v="West Bengal"/>
    <s v="Kolkata"/>
    <s v="Equity"/>
    <n v="8064"/>
  </r>
  <r>
    <s v="C1256"/>
    <x v="10"/>
    <s v="West Bengal"/>
    <s v="Kolkata"/>
    <s v="Equity"/>
    <n v="9581"/>
  </r>
  <r>
    <s v="C1256"/>
    <x v="11"/>
    <s v="West Bengal"/>
    <s v="Kolkata"/>
    <s v="Equity"/>
    <n v="10412"/>
  </r>
  <r>
    <s v="C1257"/>
    <x v="0"/>
    <s v="Madhya Pradesh"/>
    <s v="Bhopal"/>
    <s v="Mutual Funds"/>
    <n v="6549"/>
  </r>
  <r>
    <s v="C1257"/>
    <x v="1"/>
    <s v="Madhya Pradesh"/>
    <s v="Bhopal"/>
    <s v="Mutual Funds"/>
    <n v="5752"/>
  </r>
  <r>
    <s v="C1257"/>
    <x v="2"/>
    <s v="Madhya Pradesh"/>
    <s v="Bhopal"/>
    <s v="Mutual Funds"/>
    <n v="7274"/>
  </r>
  <r>
    <s v="C1257"/>
    <x v="3"/>
    <s v="Madhya Pradesh"/>
    <s v="Bhopal"/>
    <s v="Mutual Funds"/>
    <n v="6856"/>
  </r>
  <r>
    <s v="C1257"/>
    <x v="4"/>
    <s v="Madhya Pradesh"/>
    <s v="Bhopal"/>
    <s v="Mutual Funds"/>
    <n v="5628"/>
  </r>
  <r>
    <s v="C1257"/>
    <x v="5"/>
    <s v="Madhya Pradesh"/>
    <s v="Bhopal"/>
    <s v="Mutual Funds"/>
    <n v="6364"/>
  </r>
  <r>
    <s v="C1257"/>
    <x v="6"/>
    <s v="Madhya Pradesh"/>
    <s v="Bhopal"/>
    <s v="Mutual Funds"/>
    <n v="6094"/>
  </r>
  <r>
    <s v="C1257"/>
    <x v="7"/>
    <s v="Madhya Pradesh"/>
    <s v="Bhopal"/>
    <s v="Mutual Funds"/>
    <n v="7881"/>
  </r>
  <r>
    <s v="C1257"/>
    <x v="8"/>
    <s v="Madhya Pradesh"/>
    <s v="Bhopal"/>
    <s v="Mutual Funds"/>
    <n v="6759"/>
  </r>
  <r>
    <s v="C1257"/>
    <x v="9"/>
    <s v="Madhya Pradesh"/>
    <s v="Bhopal"/>
    <s v="Mutual Funds"/>
    <n v="5989"/>
  </r>
  <r>
    <s v="C1257"/>
    <x v="10"/>
    <s v="Madhya Pradesh"/>
    <s v="Bhopal"/>
    <s v="Mutual Funds"/>
    <n v="5641"/>
  </r>
  <r>
    <s v="C1257"/>
    <x v="11"/>
    <s v="Madhya Pradesh"/>
    <s v="Bhopal"/>
    <s v="Mutual Funds"/>
    <n v="7617"/>
  </r>
  <r>
    <s v="C1258"/>
    <x v="0"/>
    <s v="Uttar Pradesh"/>
    <s v="Noida"/>
    <s v="Equity"/>
    <n v="18381"/>
  </r>
  <r>
    <s v="C1258"/>
    <x v="1"/>
    <s v="Uttar Pradesh"/>
    <s v="Noida"/>
    <s v="Equity"/>
    <n v="11404"/>
  </r>
  <r>
    <s v="C1258"/>
    <x v="2"/>
    <s v="Uttar Pradesh"/>
    <s v="Noida"/>
    <s v="Equity"/>
    <n v="18904"/>
  </r>
  <r>
    <s v="C1258"/>
    <x v="3"/>
    <s v="Uttar Pradesh"/>
    <s v="Noida"/>
    <s v="Equity"/>
    <n v="16449"/>
  </r>
  <r>
    <s v="C1258"/>
    <x v="4"/>
    <s v="Uttar Pradesh"/>
    <s v="Noida"/>
    <s v="Equity"/>
    <n v="14430"/>
  </r>
  <r>
    <s v="C1258"/>
    <x v="5"/>
    <s v="Uttar Pradesh"/>
    <s v="Noida"/>
    <s v="Equity"/>
    <n v="17268"/>
  </r>
  <r>
    <s v="C1258"/>
    <x v="6"/>
    <s v="Uttar Pradesh"/>
    <s v="Noida"/>
    <s v="Equity"/>
    <n v="11698"/>
  </r>
  <r>
    <s v="C1258"/>
    <x v="7"/>
    <s v="Uttar Pradesh"/>
    <s v="Noida"/>
    <s v="Equity"/>
    <n v="16323"/>
  </r>
  <r>
    <s v="C1258"/>
    <x v="8"/>
    <s v="Uttar Pradesh"/>
    <s v="Noida"/>
    <s v="Equity"/>
    <n v="18091"/>
  </r>
  <r>
    <s v="C1258"/>
    <x v="9"/>
    <s v="Uttar Pradesh"/>
    <s v="Noida"/>
    <s v="Equity"/>
    <n v="18743"/>
  </r>
  <r>
    <s v="C1258"/>
    <x v="10"/>
    <s v="Uttar Pradesh"/>
    <s v="Noida"/>
    <s v="Equity"/>
    <n v="13808"/>
  </r>
  <r>
    <s v="C1258"/>
    <x v="11"/>
    <s v="Uttar Pradesh"/>
    <s v="Noida"/>
    <s v="Equity"/>
    <n v="20475"/>
  </r>
  <r>
    <s v="C1259"/>
    <x v="0"/>
    <s v="Gujarat"/>
    <s v="Vadodara"/>
    <s v="Mutual Funds"/>
    <n v="5155"/>
  </r>
  <r>
    <s v="C1259"/>
    <x v="1"/>
    <s v="Gujarat"/>
    <s v="Vadodara"/>
    <s v="Mutual Funds"/>
    <n v="3955"/>
  </r>
  <r>
    <s v="C1259"/>
    <x v="2"/>
    <s v="Gujarat"/>
    <s v="Vadodara"/>
    <s v="Mutual Funds"/>
    <n v="5962"/>
  </r>
  <r>
    <s v="C1259"/>
    <x v="3"/>
    <s v="Gujarat"/>
    <s v="Vadodara"/>
    <s v="Mutual Funds"/>
    <n v="4226"/>
  </r>
  <r>
    <s v="C1259"/>
    <x v="4"/>
    <s v="Gujarat"/>
    <s v="Vadodara"/>
    <s v="Mutual Funds"/>
    <n v="5249"/>
  </r>
  <r>
    <s v="C1259"/>
    <x v="5"/>
    <s v="Gujarat"/>
    <s v="Vadodara"/>
    <s v="Mutual Funds"/>
    <n v="4947"/>
  </r>
  <r>
    <s v="C1259"/>
    <x v="6"/>
    <s v="Gujarat"/>
    <s v="Vadodara"/>
    <s v="Mutual Funds"/>
    <n v="3772"/>
  </r>
  <r>
    <s v="C1259"/>
    <x v="7"/>
    <s v="Gujarat"/>
    <s v="Vadodara"/>
    <s v="Mutual Funds"/>
    <n v="4110"/>
  </r>
  <r>
    <s v="C1259"/>
    <x v="8"/>
    <s v="Gujarat"/>
    <s v="Vadodara"/>
    <s v="Mutual Funds"/>
    <n v="4648"/>
  </r>
  <r>
    <s v="C1259"/>
    <x v="9"/>
    <s v="Gujarat"/>
    <s v="Vadodara"/>
    <s v="Mutual Funds"/>
    <n v="4994"/>
  </r>
  <r>
    <s v="C1259"/>
    <x v="10"/>
    <s v="Gujarat"/>
    <s v="Vadodara"/>
    <s v="Mutual Funds"/>
    <n v="5929"/>
  </r>
  <r>
    <s v="C1259"/>
    <x v="11"/>
    <s v="Gujarat"/>
    <s v="Vadodara"/>
    <s v="Mutual Funds"/>
    <n v="6483"/>
  </r>
  <r>
    <s v="C1260"/>
    <x v="0"/>
    <s v="Maharashtra"/>
    <s v="Pune"/>
    <s v="Gold"/>
    <n v="16154"/>
  </r>
  <r>
    <s v="C1260"/>
    <x v="1"/>
    <s v="Maharashtra"/>
    <s v="Pune"/>
    <s v="Gold"/>
    <n v="13288"/>
  </r>
  <r>
    <s v="C1260"/>
    <x v="2"/>
    <s v="Maharashtra"/>
    <s v="Pune"/>
    <s v="Gold"/>
    <n v="13781"/>
  </r>
  <r>
    <s v="C1260"/>
    <x v="3"/>
    <s v="Maharashtra"/>
    <s v="Pune"/>
    <s v="Gold"/>
    <n v="15897"/>
  </r>
  <r>
    <s v="C1260"/>
    <x v="4"/>
    <s v="Maharashtra"/>
    <s v="Pune"/>
    <s v="Gold"/>
    <n v="12550"/>
  </r>
  <r>
    <s v="C1260"/>
    <x v="5"/>
    <s v="Maharashtra"/>
    <s v="Pune"/>
    <s v="Gold"/>
    <n v="15846"/>
  </r>
  <r>
    <s v="C1260"/>
    <x v="6"/>
    <s v="Maharashtra"/>
    <s v="Pune"/>
    <s v="Gold"/>
    <n v="12930"/>
  </r>
  <r>
    <s v="C1260"/>
    <x v="7"/>
    <s v="Maharashtra"/>
    <s v="Pune"/>
    <s v="Gold"/>
    <n v="16290"/>
  </r>
  <r>
    <s v="C1260"/>
    <x v="8"/>
    <s v="Maharashtra"/>
    <s v="Pune"/>
    <s v="Gold"/>
    <n v="14993"/>
  </r>
  <r>
    <s v="C1260"/>
    <x v="9"/>
    <s v="Maharashtra"/>
    <s v="Pune"/>
    <s v="Gold"/>
    <n v="11660"/>
  </r>
  <r>
    <s v="C1260"/>
    <x v="10"/>
    <s v="Maharashtra"/>
    <s v="Pune"/>
    <s v="Gold"/>
    <n v="13710"/>
  </r>
  <r>
    <s v="C1260"/>
    <x v="11"/>
    <s v="Maharashtra"/>
    <s v="Pune"/>
    <s v="Gold"/>
    <n v="16535"/>
  </r>
  <r>
    <s v="C1261"/>
    <x v="0"/>
    <s v="Gujarat"/>
    <s v="Surat"/>
    <s v="Mutual Funds"/>
    <n v="7716"/>
  </r>
  <r>
    <s v="C1261"/>
    <x v="1"/>
    <s v="Gujarat"/>
    <s v="Surat"/>
    <s v="Mutual Funds"/>
    <n v="7095"/>
  </r>
  <r>
    <s v="C1261"/>
    <x v="2"/>
    <s v="Gujarat"/>
    <s v="Surat"/>
    <s v="Mutual Funds"/>
    <n v="7988"/>
  </r>
  <r>
    <s v="C1261"/>
    <x v="3"/>
    <s v="Gujarat"/>
    <s v="Surat"/>
    <s v="Mutual Funds"/>
    <n v="7389"/>
  </r>
  <r>
    <s v="C1261"/>
    <x v="4"/>
    <s v="Gujarat"/>
    <s v="Surat"/>
    <s v="Mutual Funds"/>
    <n v="7451"/>
  </r>
  <r>
    <s v="C1261"/>
    <x v="5"/>
    <s v="Gujarat"/>
    <s v="Surat"/>
    <s v="Mutual Funds"/>
    <n v="6217"/>
  </r>
  <r>
    <s v="C1261"/>
    <x v="6"/>
    <s v="Gujarat"/>
    <s v="Surat"/>
    <s v="Mutual Funds"/>
    <n v="8564"/>
  </r>
  <r>
    <s v="C1261"/>
    <x v="7"/>
    <s v="Gujarat"/>
    <s v="Surat"/>
    <s v="Mutual Funds"/>
    <n v="7052"/>
  </r>
  <r>
    <s v="C1261"/>
    <x v="8"/>
    <s v="Gujarat"/>
    <s v="Surat"/>
    <s v="Mutual Funds"/>
    <n v="6738"/>
  </r>
  <r>
    <s v="C1261"/>
    <x v="9"/>
    <s v="Gujarat"/>
    <s v="Surat"/>
    <s v="Mutual Funds"/>
    <n v="6125"/>
  </r>
  <r>
    <s v="C1261"/>
    <x v="10"/>
    <s v="Gujarat"/>
    <s v="Surat"/>
    <s v="Mutual Funds"/>
    <n v="8146"/>
  </r>
  <r>
    <s v="C1261"/>
    <x v="11"/>
    <s v="Gujarat"/>
    <s v="Surat"/>
    <s v="Mutual Funds"/>
    <n v="8860"/>
  </r>
  <r>
    <s v="C1262"/>
    <x v="0"/>
    <s v="Punjab"/>
    <s v="Chandigarh"/>
    <s v="Mutual Funds"/>
    <n v="15049"/>
  </r>
  <r>
    <s v="C1262"/>
    <x v="1"/>
    <s v="Punjab"/>
    <s v="Chandigarh"/>
    <s v="Mutual Funds"/>
    <n v="11489"/>
  </r>
  <r>
    <s v="C1262"/>
    <x v="2"/>
    <s v="Punjab"/>
    <s v="Chandigarh"/>
    <s v="Mutual Funds"/>
    <n v="12878"/>
  </r>
  <r>
    <s v="C1262"/>
    <x v="3"/>
    <s v="Punjab"/>
    <s v="Chandigarh"/>
    <s v="Mutual Funds"/>
    <n v="14101"/>
  </r>
  <r>
    <s v="C1262"/>
    <x v="4"/>
    <s v="Punjab"/>
    <s v="Chandigarh"/>
    <s v="Mutual Funds"/>
    <n v="11984"/>
  </r>
  <r>
    <s v="C1262"/>
    <x v="5"/>
    <s v="Punjab"/>
    <s v="Chandigarh"/>
    <s v="Mutual Funds"/>
    <n v="10849"/>
  </r>
  <r>
    <s v="C1262"/>
    <x v="6"/>
    <s v="Punjab"/>
    <s v="Chandigarh"/>
    <s v="Mutual Funds"/>
    <n v="10961"/>
  </r>
  <r>
    <s v="C1262"/>
    <x v="7"/>
    <s v="Punjab"/>
    <s v="Chandigarh"/>
    <s v="Mutual Funds"/>
    <n v="11652"/>
  </r>
  <r>
    <s v="C1262"/>
    <x v="8"/>
    <s v="Punjab"/>
    <s v="Chandigarh"/>
    <s v="Mutual Funds"/>
    <n v="9632"/>
  </r>
  <r>
    <s v="C1262"/>
    <x v="9"/>
    <s v="Punjab"/>
    <s v="Chandigarh"/>
    <s v="Mutual Funds"/>
    <n v="12445"/>
  </r>
  <r>
    <s v="C1262"/>
    <x v="10"/>
    <s v="Punjab"/>
    <s v="Chandigarh"/>
    <s v="Mutual Funds"/>
    <n v="11941"/>
  </r>
  <r>
    <s v="C1262"/>
    <x v="11"/>
    <s v="Punjab"/>
    <s v="Chandigarh"/>
    <s v="Mutual Funds"/>
    <n v="15339"/>
  </r>
  <r>
    <s v="C1263"/>
    <x v="0"/>
    <s v="Karnataka"/>
    <s v="Mangaluru"/>
    <s v="Equity"/>
    <n v="15946"/>
  </r>
  <r>
    <s v="C1263"/>
    <x v="1"/>
    <s v="Karnataka"/>
    <s v="Mangaluru"/>
    <s v="Equity"/>
    <n v="13934"/>
  </r>
  <r>
    <s v="C1263"/>
    <x v="2"/>
    <s v="Karnataka"/>
    <s v="Mangaluru"/>
    <s v="Equity"/>
    <n v="23949"/>
  </r>
  <r>
    <s v="C1263"/>
    <x v="3"/>
    <s v="Karnataka"/>
    <s v="Mangaluru"/>
    <s v="Equity"/>
    <n v="17361"/>
  </r>
  <r>
    <s v="C1263"/>
    <x v="4"/>
    <s v="Karnataka"/>
    <s v="Mangaluru"/>
    <s v="Equity"/>
    <n v="8374"/>
  </r>
  <r>
    <s v="C1263"/>
    <x v="5"/>
    <s v="Karnataka"/>
    <s v="Mangaluru"/>
    <s v="Equity"/>
    <n v="16673"/>
  </r>
  <r>
    <s v="C1263"/>
    <x v="6"/>
    <s v="Karnataka"/>
    <s v="Mangaluru"/>
    <s v="Equity"/>
    <n v="13730"/>
  </r>
  <r>
    <s v="C1263"/>
    <x v="7"/>
    <s v="Karnataka"/>
    <s v="Mangaluru"/>
    <s v="Equity"/>
    <n v="12873"/>
  </r>
  <r>
    <s v="C1263"/>
    <x v="8"/>
    <s v="Karnataka"/>
    <s v="Mangaluru"/>
    <s v="Equity"/>
    <n v="13280"/>
  </r>
  <r>
    <s v="C1263"/>
    <x v="9"/>
    <s v="Karnataka"/>
    <s v="Mangaluru"/>
    <s v="Equity"/>
    <n v="13810"/>
  </r>
  <r>
    <s v="C1263"/>
    <x v="10"/>
    <s v="Karnataka"/>
    <s v="Mangaluru"/>
    <s v="Equity"/>
    <n v="14935"/>
  </r>
  <r>
    <s v="C1263"/>
    <x v="11"/>
    <s v="Karnataka"/>
    <s v="Mangaluru"/>
    <s v="Equity"/>
    <n v="15865"/>
  </r>
  <r>
    <s v="C1264"/>
    <x v="0"/>
    <s v="West Bengal"/>
    <s v="Kolkata"/>
    <s v="Mutual Funds"/>
    <n v="12208"/>
  </r>
  <r>
    <s v="C1264"/>
    <x v="1"/>
    <s v="West Bengal"/>
    <s v="Kolkata"/>
    <s v="Mutual Funds"/>
    <n v="10983"/>
  </r>
  <r>
    <s v="C1264"/>
    <x v="2"/>
    <s v="West Bengal"/>
    <s v="Kolkata"/>
    <s v="Mutual Funds"/>
    <n v="17233"/>
  </r>
  <r>
    <s v="C1264"/>
    <x v="3"/>
    <s v="West Bengal"/>
    <s v="Kolkata"/>
    <s v="Mutual Funds"/>
    <n v="12650"/>
  </r>
  <r>
    <s v="C1264"/>
    <x v="4"/>
    <s v="West Bengal"/>
    <s v="Kolkata"/>
    <s v="Mutual Funds"/>
    <n v="13193"/>
  </r>
  <r>
    <s v="C1264"/>
    <x v="5"/>
    <s v="West Bengal"/>
    <s v="Kolkata"/>
    <s v="Mutual Funds"/>
    <n v="12067"/>
  </r>
  <r>
    <s v="C1264"/>
    <x v="6"/>
    <s v="West Bengal"/>
    <s v="Kolkata"/>
    <s v="Mutual Funds"/>
    <n v="9665"/>
  </r>
  <r>
    <s v="C1264"/>
    <x v="7"/>
    <s v="West Bengal"/>
    <s v="Kolkata"/>
    <s v="Mutual Funds"/>
    <n v="12672"/>
  </r>
  <r>
    <s v="C1264"/>
    <x v="8"/>
    <s v="West Bengal"/>
    <s v="Kolkata"/>
    <s v="Mutual Funds"/>
    <n v="11157"/>
  </r>
  <r>
    <s v="C1264"/>
    <x v="9"/>
    <s v="West Bengal"/>
    <s v="Kolkata"/>
    <s v="Mutual Funds"/>
    <n v="14342"/>
  </r>
  <r>
    <s v="C1264"/>
    <x v="10"/>
    <s v="West Bengal"/>
    <s v="Kolkata"/>
    <s v="Mutual Funds"/>
    <n v="11674"/>
  </r>
  <r>
    <s v="C1264"/>
    <x v="11"/>
    <s v="West Bengal"/>
    <s v="Kolkata"/>
    <s v="Mutual Funds"/>
    <n v="14216"/>
  </r>
  <r>
    <s v="C1265"/>
    <x v="0"/>
    <s v="Kerala"/>
    <s v="Thiruvananthapuram"/>
    <s v="Fixed Deposits"/>
    <n v="38139"/>
  </r>
  <r>
    <s v="C1265"/>
    <x v="1"/>
    <s v="Kerala"/>
    <s v="Thiruvananthapuram"/>
    <s v="Fixed Deposits"/>
    <n v="37309"/>
  </r>
  <r>
    <s v="C1265"/>
    <x v="2"/>
    <s v="Kerala"/>
    <s v="Thiruvananthapuram"/>
    <s v="Fixed Deposits"/>
    <n v="45686"/>
  </r>
  <r>
    <s v="C1265"/>
    <x v="3"/>
    <s v="Kerala"/>
    <s v="Thiruvananthapuram"/>
    <s v="Fixed Deposits"/>
    <n v="34033"/>
  </r>
  <r>
    <s v="C1265"/>
    <x v="4"/>
    <s v="Kerala"/>
    <s v="Thiruvananthapuram"/>
    <s v="Fixed Deposits"/>
    <n v="41376"/>
  </r>
  <r>
    <s v="C1265"/>
    <x v="5"/>
    <s v="Kerala"/>
    <s v="Thiruvananthapuram"/>
    <s v="Fixed Deposits"/>
    <n v="25023"/>
  </r>
  <r>
    <s v="C1265"/>
    <x v="6"/>
    <s v="Kerala"/>
    <s v="Thiruvananthapuram"/>
    <s v="Fixed Deposits"/>
    <n v="27199"/>
  </r>
  <r>
    <s v="C1265"/>
    <x v="7"/>
    <s v="Kerala"/>
    <s v="Thiruvananthapuram"/>
    <s v="Fixed Deposits"/>
    <n v="27638"/>
  </r>
  <r>
    <s v="C1265"/>
    <x v="8"/>
    <s v="Kerala"/>
    <s v="Thiruvananthapuram"/>
    <s v="Fixed Deposits"/>
    <n v="26681"/>
  </r>
  <r>
    <s v="C1265"/>
    <x v="9"/>
    <s v="Kerala"/>
    <s v="Thiruvananthapuram"/>
    <s v="Fixed Deposits"/>
    <n v="32389"/>
  </r>
  <r>
    <s v="C1265"/>
    <x v="10"/>
    <s v="Kerala"/>
    <s v="Thiruvananthapuram"/>
    <s v="Fixed Deposits"/>
    <n v="40483"/>
  </r>
  <r>
    <s v="C1265"/>
    <x v="11"/>
    <s v="Kerala"/>
    <s v="Thiruvananthapuram"/>
    <s v="Fixed Deposits"/>
    <n v="38920"/>
  </r>
  <r>
    <s v="C1266"/>
    <x v="0"/>
    <s v="Uttar Pradesh"/>
    <s v="Kanpur"/>
    <s v="Bonds"/>
    <n v="22632"/>
  </r>
  <r>
    <s v="C1266"/>
    <x v="1"/>
    <s v="Uttar Pradesh"/>
    <s v="Kanpur"/>
    <s v="Bonds"/>
    <n v="15736"/>
  </r>
  <r>
    <s v="C1266"/>
    <x v="2"/>
    <s v="Uttar Pradesh"/>
    <s v="Kanpur"/>
    <s v="Bonds"/>
    <n v="23668"/>
  </r>
  <r>
    <s v="C1266"/>
    <x v="3"/>
    <s v="Uttar Pradesh"/>
    <s v="Kanpur"/>
    <s v="Bonds"/>
    <n v="18861"/>
  </r>
  <r>
    <s v="C1266"/>
    <x v="4"/>
    <s v="Uttar Pradesh"/>
    <s v="Kanpur"/>
    <s v="Bonds"/>
    <n v="21283"/>
  </r>
  <r>
    <s v="C1266"/>
    <x v="5"/>
    <s v="Uttar Pradesh"/>
    <s v="Kanpur"/>
    <s v="Bonds"/>
    <n v="15200"/>
  </r>
  <r>
    <s v="C1266"/>
    <x v="6"/>
    <s v="Uttar Pradesh"/>
    <s v="Kanpur"/>
    <s v="Bonds"/>
    <n v="17487"/>
  </r>
  <r>
    <s v="C1266"/>
    <x v="7"/>
    <s v="Uttar Pradesh"/>
    <s v="Kanpur"/>
    <s v="Bonds"/>
    <n v="21695"/>
  </r>
  <r>
    <s v="C1266"/>
    <x v="8"/>
    <s v="Uttar Pradesh"/>
    <s v="Kanpur"/>
    <s v="Bonds"/>
    <n v="19302"/>
  </r>
  <r>
    <s v="C1266"/>
    <x v="9"/>
    <s v="Uttar Pradesh"/>
    <s v="Kanpur"/>
    <s v="Bonds"/>
    <n v="15312"/>
  </r>
  <r>
    <s v="C1266"/>
    <x v="10"/>
    <s v="Uttar Pradesh"/>
    <s v="Kanpur"/>
    <s v="Bonds"/>
    <n v="25619"/>
  </r>
  <r>
    <s v="C1266"/>
    <x v="11"/>
    <s v="Uttar Pradesh"/>
    <s v="Kanpur"/>
    <s v="Bonds"/>
    <n v="27304"/>
  </r>
  <r>
    <s v="C1267"/>
    <x v="0"/>
    <s v="Uttar Pradesh"/>
    <s v="Noida"/>
    <s v="Mutual Funds"/>
    <n v="8198"/>
  </r>
  <r>
    <s v="C1267"/>
    <x v="1"/>
    <s v="Uttar Pradesh"/>
    <s v="Noida"/>
    <s v="Mutual Funds"/>
    <n v="4882"/>
  </r>
  <r>
    <s v="C1267"/>
    <x v="2"/>
    <s v="Uttar Pradesh"/>
    <s v="Noida"/>
    <s v="Mutual Funds"/>
    <n v="9836"/>
  </r>
  <r>
    <s v="C1267"/>
    <x v="3"/>
    <s v="Uttar Pradesh"/>
    <s v="Noida"/>
    <s v="Mutual Funds"/>
    <n v="5619"/>
  </r>
  <r>
    <s v="C1267"/>
    <x v="4"/>
    <s v="Uttar Pradesh"/>
    <s v="Noida"/>
    <s v="Mutual Funds"/>
    <n v="5711"/>
  </r>
  <r>
    <s v="C1267"/>
    <x v="5"/>
    <s v="Uttar Pradesh"/>
    <s v="Noida"/>
    <s v="Mutual Funds"/>
    <n v="5497"/>
  </r>
  <r>
    <s v="C1267"/>
    <x v="6"/>
    <s v="Uttar Pradesh"/>
    <s v="Noida"/>
    <s v="Mutual Funds"/>
    <n v="6499"/>
  </r>
  <r>
    <s v="C1267"/>
    <x v="7"/>
    <s v="Uttar Pradesh"/>
    <s v="Noida"/>
    <s v="Mutual Funds"/>
    <n v="5780"/>
  </r>
  <r>
    <s v="C1267"/>
    <x v="8"/>
    <s v="Uttar Pradesh"/>
    <s v="Noida"/>
    <s v="Mutual Funds"/>
    <n v="6778"/>
  </r>
  <r>
    <s v="C1267"/>
    <x v="9"/>
    <s v="Uttar Pradesh"/>
    <s v="Noida"/>
    <s v="Mutual Funds"/>
    <n v="6641"/>
  </r>
  <r>
    <s v="C1267"/>
    <x v="10"/>
    <s v="Uttar Pradesh"/>
    <s v="Noida"/>
    <s v="Mutual Funds"/>
    <n v="6755"/>
  </r>
  <r>
    <s v="C1267"/>
    <x v="11"/>
    <s v="Uttar Pradesh"/>
    <s v="Noida"/>
    <s v="Mutual Funds"/>
    <n v="6805"/>
  </r>
  <r>
    <s v="C1268"/>
    <x v="0"/>
    <s v="Uttar Pradesh"/>
    <s v="Noida"/>
    <s v="Mutual Funds"/>
    <n v="36673"/>
  </r>
  <r>
    <s v="C1268"/>
    <x v="1"/>
    <s v="Uttar Pradesh"/>
    <s v="Noida"/>
    <s v="Mutual Funds"/>
    <n v="20601"/>
  </r>
  <r>
    <s v="C1268"/>
    <x v="2"/>
    <s v="Uttar Pradesh"/>
    <s v="Noida"/>
    <s v="Mutual Funds"/>
    <n v="34901"/>
  </r>
  <r>
    <s v="C1268"/>
    <x v="3"/>
    <s v="Uttar Pradesh"/>
    <s v="Noida"/>
    <s v="Mutual Funds"/>
    <n v="26408"/>
  </r>
  <r>
    <s v="C1268"/>
    <x v="4"/>
    <s v="Uttar Pradesh"/>
    <s v="Noida"/>
    <s v="Mutual Funds"/>
    <n v="28344"/>
  </r>
  <r>
    <s v="C1268"/>
    <x v="5"/>
    <s v="Uttar Pradesh"/>
    <s v="Noida"/>
    <s v="Mutual Funds"/>
    <n v="28780"/>
  </r>
  <r>
    <s v="C1268"/>
    <x v="6"/>
    <s v="Uttar Pradesh"/>
    <s v="Noida"/>
    <s v="Mutual Funds"/>
    <n v="22904"/>
  </r>
  <r>
    <s v="C1268"/>
    <x v="7"/>
    <s v="Uttar Pradesh"/>
    <s v="Noida"/>
    <s v="Mutual Funds"/>
    <n v="25495"/>
  </r>
  <r>
    <s v="C1268"/>
    <x v="8"/>
    <s v="Uttar Pradesh"/>
    <s v="Noida"/>
    <s v="Mutual Funds"/>
    <n v="31603"/>
  </r>
  <r>
    <s v="C1268"/>
    <x v="9"/>
    <s v="Uttar Pradesh"/>
    <s v="Noida"/>
    <s v="Mutual Funds"/>
    <n v="26276"/>
  </r>
  <r>
    <s v="C1268"/>
    <x v="10"/>
    <s v="Uttar Pradesh"/>
    <s v="Noida"/>
    <s v="Mutual Funds"/>
    <n v="23740"/>
  </r>
  <r>
    <s v="C1268"/>
    <x v="11"/>
    <s v="Uttar Pradesh"/>
    <s v="Noida"/>
    <s v="Mutual Funds"/>
    <n v="29708"/>
  </r>
  <r>
    <s v="C1269"/>
    <x v="0"/>
    <s v="Telangana"/>
    <s v="Hyderabad"/>
    <s v="Bonds"/>
    <n v="13440"/>
  </r>
  <r>
    <s v="C1269"/>
    <x v="1"/>
    <s v="Telangana"/>
    <s v="Hyderabad"/>
    <s v="Bonds"/>
    <n v="14543"/>
  </r>
  <r>
    <s v="C1269"/>
    <x v="2"/>
    <s v="Telangana"/>
    <s v="Hyderabad"/>
    <s v="Bonds"/>
    <n v="20563"/>
  </r>
  <r>
    <s v="C1269"/>
    <x v="3"/>
    <s v="Telangana"/>
    <s v="Hyderabad"/>
    <s v="Bonds"/>
    <n v="13512"/>
  </r>
  <r>
    <s v="C1269"/>
    <x v="4"/>
    <s v="Telangana"/>
    <s v="Hyderabad"/>
    <s v="Bonds"/>
    <n v="10607"/>
  </r>
  <r>
    <s v="C1269"/>
    <x v="5"/>
    <s v="Telangana"/>
    <s v="Hyderabad"/>
    <s v="Bonds"/>
    <n v="15060"/>
  </r>
  <r>
    <s v="C1269"/>
    <x v="6"/>
    <s v="Telangana"/>
    <s v="Hyderabad"/>
    <s v="Bonds"/>
    <n v="9780"/>
  </r>
  <r>
    <s v="C1269"/>
    <x v="7"/>
    <s v="Telangana"/>
    <s v="Hyderabad"/>
    <s v="Bonds"/>
    <n v="10392"/>
  </r>
  <r>
    <s v="C1269"/>
    <x v="8"/>
    <s v="Telangana"/>
    <s v="Hyderabad"/>
    <s v="Bonds"/>
    <n v="13692"/>
  </r>
  <r>
    <s v="C1269"/>
    <x v="9"/>
    <s v="Telangana"/>
    <s v="Hyderabad"/>
    <s v="Bonds"/>
    <n v="14924"/>
  </r>
  <r>
    <s v="C1269"/>
    <x v="10"/>
    <s v="Telangana"/>
    <s v="Hyderabad"/>
    <s v="Bonds"/>
    <n v="15854"/>
  </r>
  <r>
    <s v="C1269"/>
    <x v="11"/>
    <s v="Telangana"/>
    <s v="Hyderabad"/>
    <s v="Bonds"/>
    <n v="16905"/>
  </r>
  <r>
    <s v="C1270"/>
    <x v="0"/>
    <s v="Delhi"/>
    <s v="New Delhi"/>
    <s v="Fixed Deposits"/>
    <n v="23523"/>
  </r>
  <r>
    <s v="C1270"/>
    <x v="1"/>
    <s v="Delhi"/>
    <s v="New Delhi"/>
    <s v="Fixed Deposits"/>
    <n v="16547"/>
  </r>
  <r>
    <s v="C1270"/>
    <x v="2"/>
    <s v="Delhi"/>
    <s v="New Delhi"/>
    <s v="Fixed Deposits"/>
    <n v="24238"/>
  </r>
  <r>
    <s v="C1270"/>
    <x v="3"/>
    <s v="Delhi"/>
    <s v="New Delhi"/>
    <s v="Fixed Deposits"/>
    <n v="17898"/>
  </r>
  <r>
    <s v="C1270"/>
    <x v="4"/>
    <s v="Delhi"/>
    <s v="New Delhi"/>
    <s v="Fixed Deposits"/>
    <n v="13224"/>
  </r>
  <r>
    <s v="C1270"/>
    <x v="5"/>
    <s v="Delhi"/>
    <s v="New Delhi"/>
    <s v="Fixed Deposits"/>
    <n v="15377"/>
  </r>
  <r>
    <s v="C1270"/>
    <x v="6"/>
    <s v="Delhi"/>
    <s v="New Delhi"/>
    <s v="Fixed Deposits"/>
    <n v="19192"/>
  </r>
  <r>
    <s v="C1270"/>
    <x v="7"/>
    <s v="Delhi"/>
    <s v="New Delhi"/>
    <s v="Fixed Deposits"/>
    <n v="14374"/>
  </r>
  <r>
    <s v="C1270"/>
    <x v="8"/>
    <s v="Delhi"/>
    <s v="New Delhi"/>
    <s v="Fixed Deposits"/>
    <n v="15125"/>
  </r>
  <r>
    <s v="C1270"/>
    <x v="9"/>
    <s v="Delhi"/>
    <s v="New Delhi"/>
    <s v="Fixed Deposits"/>
    <n v="17471"/>
  </r>
  <r>
    <s v="C1270"/>
    <x v="10"/>
    <s v="Delhi"/>
    <s v="New Delhi"/>
    <s v="Fixed Deposits"/>
    <n v="16693"/>
  </r>
  <r>
    <s v="C1270"/>
    <x v="11"/>
    <s v="Delhi"/>
    <s v="New Delhi"/>
    <s v="Fixed Deposits"/>
    <n v="18087"/>
  </r>
  <r>
    <s v="C1271"/>
    <x v="0"/>
    <s v="Odisha"/>
    <s v="Cuttack"/>
    <s v="Bonds"/>
    <n v="30914"/>
  </r>
  <r>
    <s v="C1271"/>
    <x v="1"/>
    <s v="Odisha"/>
    <s v="Cuttack"/>
    <s v="Bonds"/>
    <n v="33538"/>
  </r>
  <r>
    <s v="C1271"/>
    <x v="2"/>
    <s v="Odisha"/>
    <s v="Cuttack"/>
    <s v="Bonds"/>
    <n v="36162"/>
  </r>
  <r>
    <s v="C1271"/>
    <x v="3"/>
    <s v="Odisha"/>
    <s v="Cuttack"/>
    <s v="Bonds"/>
    <n v="23149"/>
  </r>
  <r>
    <s v="C1271"/>
    <x v="4"/>
    <s v="Odisha"/>
    <s v="Cuttack"/>
    <s v="Bonds"/>
    <n v="22008"/>
  </r>
  <r>
    <s v="C1271"/>
    <x v="5"/>
    <s v="Odisha"/>
    <s v="Cuttack"/>
    <s v="Bonds"/>
    <n v="34870"/>
  </r>
  <r>
    <s v="C1271"/>
    <x v="6"/>
    <s v="Odisha"/>
    <s v="Cuttack"/>
    <s v="Bonds"/>
    <n v="25166"/>
  </r>
  <r>
    <s v="C1271"/>
    <x v="7"/>
    <s v="Odisha"/>
    <s v="Cuttack"/>
    <s v="Bonds"/>
    <n v="28005"/>
  </r>
  <r>
    <s v="C1271"/>
    <x v="8"/>
    <s v="Odisha"/>
    <s v="Cuttack"/>
    <s v="Bonds"/>
    <n v="25704"/>
  </r>
  <r>
    <s v="C1271"/>
    <x v="9"/>
    <s v="Odisha"/>
    <s v="Cuttack"/>
    <s v="Bonds"/>
    <n v="30681"/>
  </r>
  <r>
    <s v="C1271"/>
    <x v="10"/>
    <s v="Odisha"/>
    <s v="Cuttack"/>
    <s v="Bonds"/>
    <n v="36441"/>
  </r>
  <r>
    <s v="C1271"/>
    <x v="11"/>
    <s v="Odisha"/>
    <s v="Cuttack"/>
    <s v="Bonds"/>
    <n v="31807"/>
  </r>
  <r>
    <s v="C1272"/>
    <x v="0"/>
    <s v="Odisha"/>
    <s v="Bhubaneswar"/>
    <s v="Mutual Funds"/>
    <n v="8393"/>
  </r>
  <r>
    <s v="C1272"/>
    <x v="1"/>
    <s v="Odisha"/>
    <s v="Bhubaneswar"/>
    <s v="Mutual Funds"/>
    <n v="5548"/>
  </r>
  <r>
    <s v="C1272"/>
    <x v="2"/>
    <s v="Odisha"/>
    <s v="Bhubaneswar"/>
    <s v="Mutual Funds"/>
    <n v="11165"/>
  </r>
  <r>
    <s v="C1272"/>
    <x v="3"/>
    <s v="Odisha"/>
    <s v="Bhubaneswar"/>
    <s v="Mutual Funds"/>
    <n v="6953"/>
  </r>
  <r>
    <s v="C1272"/>
    <x v="4"/>
    <s v="Odisha"/>
    <s v="Bhubaneswar"/>
    <s v="Mutual Funds"/>
    <n v="6224"/>
  </r>
  <r>
    <s v="C1272"/>
    <x v="5"/>
    <s v="Odisha"/>
    <s v="Bhubaneswar"/>
    <s v="Mutual Funds"/>
    <n v="6254"/>
  </r>
  <r>
    <s v="C1272"/>
    <x v="6"/>
    <s v="Odisha"/>
    <s v="Bhubaneswar"/>
    <s v="Mutual Funds"/>
    <n v="5811"/>
  </r>
  <r>
    <s v="C1272"/>
    <x v="7"/>
    <s v="Odisha"/>
    <s v="Bhubaneswar"/>
    <s v="Mutual Funds"/>
    <n v="5985"/>
  </r>
  <r>
    <s v="C1272"/>
    <x v="8"/>
    <s v="Odisha"/>
    <s v="Bhubaneswar"/>
    <s v="Mutual Funds"/>
    <n v="4677"/>
  </r>
  <r>
    <s v="C1272"/>
    <x v="9"/>
    <s v="Odisha"/>
    <s v="Bhubaneswar"/>
    <s v="Mutual Funds"/>
    <n v="6982"/>
  </r>
  <r>
    <s v="C1272"/>
    <x v="10"/>
    <s v="Odisha"/>
    <s v="Bhubaneswar"/>
    <s v="Mutual Funds"/>
    <n v="7221"/>
  </r>
  <r>
    <s v="C1272"/>
    <x v="11"/>
    <s v="Odisha"/>
    <s v="Bhubaneswar"/>
    <s v="Mutual Funds"/>
    <n v="8875"/>
  </r>
  <r>
    <s v="C1273"/>
    <x v="0"/>
    <s v="Kerala"/>
    <s v="Kochi"/>
    <s v="Mutual Funds"/>
    <n v="17292"/>
  </r>
  <r>
    <s v="C1273"/>
    <x v="1"/>
    <s v="Kerala"/>
    <s v="Kochi"/>
    <s v="Mutual Funds"/>
    <n v="14309"/>
  </r>
  <r>
    <s v="C1273"/>
    <x v="2"/>
    <s v="Kerala"/>
    <s v="Kochi"/>
    <s v="Mutual Funds"/>
    <n v="20687"/>
  </r>
  <r>
    <s v="C1273"/>
    <x v="3"/>
    <s v="Kerala"/>
    <s v="Kochi"/>
    <s v="Mutual Funds"/>
    <n v="12439"/>
  </r>
  <r>
    <s v="C1273"/>
    <x v="4"/>
    <s v="Kerala"/>
    <s v="Kochi"/>
    <s v="Mutual Funds"/>
    <n v="15694"/>
  </r>
  <r>
    <s v="C1273"/>
    <x v="5"/>
    <s v="Kerala"/>
    <s v="Kochi"/>
    <s v="Mutual Funds"/>
    <n v="11552"/>
  </r>
  <r>
    <s v="C1273"/>
    <x v="6"/>
    <s v="Kerala"/>
    <s v="Kochi"/>
    <s v="Mutual Funds"/>
    <n v="16702"/>
  </r>
  <r>
    <s v="C1273"/>
    <x v="7"/>
    <s v="Kerala"/>
    <s v="Kochi"/>
    <s v="Mutual Funds"/>
    <n v="16236"/>
  </r>
  <r>
    <s v="C1273"/>
    <x v="8"/>
    <s v="Kerala"/>
    <s v="Kochi"/>
    <s v="Mutual Funds"/>
    <n v="14134"/>
  </r>
  <r>
    <s v="C1273"/>
    <x v="9"/>
    <s v="Kerala"/>
    <s v="Kochi"/>
    <s v="Mutual Funds"/>
    <n v="17990"/>
  </r>
  <r>
    <s v="C1273"/>
    <x v="10"/>
    <s v="Kerala"/>
    <s v="Kochi"/>
    <s v="Mutual Funds"/>
    <n v="17479"/>
  </r>
  <r>
    <s v="C1273"/>
    <x v="11"/>
    <s v="Kerala"/>
    <s v="Kochi"/>
    <s v="Mutual Funds"/>
    <n v="16984"/>
  </r>
  <r>
    <s v="C1274"/>
    <x v="0"/>
    <s v="Madhya Pradesh"/>
    <s v="Indore"/>
    <s v="Mutual Funds"/>
    <n v="6441"/>
  </r>
  <r>
    <s v="C1274"/>
    <x v="1"/>
    <s v="Madhya Pradesh"/>
    <s v="Indore"/>
    <s v="Mutual Funds"/>
    <n v="7798"/>
  </r>
  <r>
    <s v="C1274"/>
    <x v="2"/>
    <s v="Madhya Pradesh"/>
    <s v="Indore"/>
    <s v="Mutual Funds"/>
    <n v="8746"/>
  </r>
  <r>
    <s v="C1274"/>
    <x v="3"/>
    <s v="Madhya Pradesh"/>
    <s v="Indore"/>
    <s v="Mutual Funds"/>
    <n v="8467"/>
  </r>
  <r>
    <s v="C1274"/>
    <x v="4"/>
    <s v="Madhya Pradesh"/>
    <s v="Indore"/>
    <s v="Mutual Funds"/>
    <n v="7269"/>
  </r>
  <r>
    <s v="C1274"/>
    <x v="5"/>
    <s v="Madhya Pradesh"/>
    <s v="Indore"/>
    <s v="Mutual Funds"/>
    <n v="6525"/>
  </r>
  <r>
    <s v="C1274"/>
    <x v="6"/>
    <s v="Madhya Pradesh"/>
    <s v="Indore"/>
    <s v="Mutual Funds"/>
    <n v="8471"/>
  </r>
  <r>
    <s v="C1274"/>
    <x v="7"/>
    <s v="Madhya Pradesh"/>
    <s v="Indore"/>
    <s v="Mutual Funds"/>
    <n v="7548"/>
  </r>
  <r>
    <s v="C1274"/>
    <x v="8"/>
    <s v="Madhya Pradesh"/>
    <s v="Indore"/>
    <s v="Mutual Funds"/>
    <n v="3972"/>
  </r>
  <r>
    <s v="C1274"/>
    <x v="9"/>
    <s v="Madhya Pradesh"/>
    <s v="Indore"/>
    <s v="Mutual Funds"/>
    <n v="7309"/>
  </r>
  <r>
    <s v="C1274"/>
    <x v="10"/>
    <s v="Madhya Pradesh"/>
    <s v="Indore"/>
    <s v="Mutual Funds"/>
    <n v="6654"/>
  </r>
  <r>
    <s v="C1274"/>
    <x v="11"/>
    <s v="Madhya Pradesh"/>
    <s v="Indore"/>
    <s v="Mutual Funds"/>
    <n v="8249"/>
  </r>
  <r>
    <s v="C1275"/>
    <x v="0"/>
    <s v="West Bengal"/>
    <s v="Kolkata"/>
    <s v="Mutual Funds"/>
    <n v="13983"/>
  </r>
  <r>
    <s v="C1275"/>
    <x v="1"/>
    <s v="West Bengal"/>
    <s v="Kolkata"/>
    <s v="Mutual Funds"/>
    <n v="12777"/>
  </r>
  <r>
    <s v="C1275"/>
    <x v="2"/>
    <s v="West Bengal"/>
    <s v="Kolkata"/>
    <s v="Mutual Funds"/>
    <n v="16446"/>
  </r>
  <r>
    <s v="C1275"/>
    <x v="3"/>
    <s v="West Bengal"/>
    <s v="Kolkata"/>
    <s v="Mutual Funds"/>
    <n v="13782"/>
  </r>
  <r>
    <s v="C1275"/>
    <x v="4"/>
    <s v="West Bengal"/>
    <s v="Kolkata"/>
    <s v="Mutual Funds"/>
    <n v="12813"/>
  </r>
  <r>
    <s v="C1275"/>
    <x v="5"/>
    <s v="West Bengal"/>
    <s v="Kolkata"/>
    <s v="Mutual Funds"/>
    <n v="12581"/>
  </r>
  <r>
    <s v="C1275"/>
    <x v="6"/>
    <s v="West Bengal"/>
    <s v="Kolkata"/>
    <s v="Mutual Funds"/>
    <n v="11491"/>
  </r>
  <r>
    <s v="C1275"/>
    <x v="7"/>
    <s v="West Bengal"/>
    <s v="Kolkata"/>
    <s v="Mutual Funds"/>
    <n v="13367"/>
  </r>
  <r>
    <s v="C1275"/>
    <x v="8"/>
    <s v="West Bengal"/>
    <s v="Kolkata"/>
    <s v="Mutual Funds"/>
    <n v="11835"/>
  </r>
  <r>
    <s v="C1275"/>
    <x v="9"/>
    <s v="West Bengal"/>
    <s v="Kolkata"/>
    <s v="Mutual Funds"/>
    <n v="12244"/>
  </r>
  <r>
    <s v="C1275"/>
    <x v="10"/>
    <s v="West Bengal"/>
    <s v="Kolkata"/>
    <s v="Mutual Funds"/>
    <n v="9955"/>
  </r>
  <r>
    <s v="C1275"/>
    <x v="11"/>
    <s v="West Bengal"/>
    <s v="Kolkata"/>
    <s v="Mutual Funds"/>
    <n v="17076"/>
  </r>
  <r>
    <s v="C1276"/>
    <x v="0"/>
    <s v="West Bengal"/>
    <s v="Kolkata"/>
    <s v="Fixed Deposits"/>
    <n v="10420"/>
  </r>
  <r>
    <s v="C1276"/>
    <x v="1"/>
    <s v="West Bengal"/>
    <s v="Kolkata"/>
    <s v="Fixed Deposits"/>
    <n v="12462"/>
  </r>
  <r>
    <s v="C1276"/>
    <x v="2"/>
    <s v="West Bengal"/>
    <s v="Kolkata"/>
    <s v="Fixed Deposits"/>
    <n v="11127"/>
  </r>
  <r>
    <s v="C1276"/>
    <x v="3"/>
    <s v="West Bengal"/>
    <s v="Kolkata"/>
    <s v="Fixed Deposits"/>
    <n v="9030"/>
  </r>
  <r>
    <s v="C1276"/>
    <x v="4"/>
    <s v="West Bengal"/>
    <s v="Kolkata"/>
    <s v="Fixed Deposits"/>
    <n v="9360"/>
  </r>
  <r>
    <s v="C1276"/>
    <x v="5"/>
    <s v="West Bengal"/>
    <s v="Kolkata"/>
    <s v="Fixed Deposits"/>
    <n v="7407"/>
  </r>
  <r>
    <s v="C1276"/>
    <x v="6"/>
    <s v="West Bengal"/>
    <s v="Kolkata"/>
    <s v="Fixed Deposits"/>
    <n v="8655"/>
  </r>
  <r>
    <s v="C1276"/>
    <x v="7"/>
    <s v="West Bengal"/>
    <s v="Kolkata"/>
    <s v="Fixed Deposits"/>
    <n v="8496"/>
  </r>
  <r>
    <s v="C1276"/>
    <x v="8"/>
    <s v="West Bengal"/>
    <s v="Kolkata"/>
    <s v="Fixed Deposits"/>
    <n v="8755"/>
  </r>
  <r>
    <s v="C1276"/>
    <x v="9"/>
    <s v="West Bengal"/>
    <s v="Kolkata"/>
    <s v="Fixed Deposits"/>
    <n v="10830"/>
  </r>
  <r>
    <s v="C1276"/>
    <x v="10"/>
    <s v="West Bengal"/>
    <s v="Kolkata"/>
    <s v="Fixed Deposits"/>
    <n v="8625"/>
  </r>
  <r>
    <s v="C1276"/>
    <x v="11"/>
    <s v="West Bengal"/>
    <s v="Kolkata"/>
    <s v="Fixed Deposits"/>
    <n v="11485"/>
  </r>
  <r>
    <s v="C1277"/>
    <x v="0"/>
    <s v="Odisha"/>
    <s v="Jamshedpur"/>
    <s v="Mutual Funds"/>
    <n v="11012"/>
  </r>
  <r>
    <s v="C1277"/>
    <x v="1"/>
    <s v="Odisha"/>
    <s v="Jamshedpur"/>
    <s v="Mutual Funds"/>
    <n v="7209"/>
  </r>
  <r>
    <s v="C1277"/>
    <x v="2"/>
    <s v="Odisha"/>
    <s v="Jamshedpur"/>
    <s v="Mutual Funds"/>
    <n v="9937"/>
  </r>
  <r>
    <s v="C1277"/>
    <x v="3"/>
    <s v="Odisha"/>
    <s v="Jamshedpur"/>
    <s v="Mutual Funds"/>
    <n v="10250"/>
  </r>
  <r>
    <s v="C1277"/>
    <x v="4"/>
    <s v="Odisha"/>
    <s v="Jamshedpur"/>
    <s v="Mutual Funds"/>
    <n v="8164"/>
  </r>
  <r>
    <s v="C1277"/>
    <x v="5"/>
    <s v="Odisha"/>
    <s v="Jamshedpur"/>
    <s v="Mutual Funds"/>
    <n v="7107"/>
  </r>
  <r>
    <s v="C1277"/>
    <x v="6"/>
    <s v="Odisha"/>
    <s v="Jamshedpur"/>
    <s v="Mutual Funds"/>
    <n v="8036"/>
  </r>
  <r>
    <s v="C1277"/>
    <x v="7"/>
    <s v="Odisha"/>
    <s v="Jamshedpur"/>
    <s v="Mutual Funds"/>
    <n v="6892"/>
  </r>
  <r>
    <s v="C1277"/>
    <x v="8"/>
    <s v="Odisha"/>
    <s v="Jamshedpur"/>
    <s v="Mutual Funds"/>
    <n v="6389"/>
  </r>
  <r>
    <s v="C1277"/>
    <x v="9"/>
    <s v="Odisha"/>
    <s v="Jamshedpur"/>
    <s v="Mutual Funds"/>
    <n v="9744"/>
  </r>
  <r>
    <s v="C1277"/>
    <x v="10"/>
    <s v="Odisha"/>
    <s v="Jamshedpur"/>
    <s v="Mutual Funds"/>
    <n v="7366"/>
  </r>
  <r>
    <s v="C1277"/>
    <x v="11"/>
    <s v="Odisha"/>
    <s v="Jamshedpur"/>
    <s v="Mutual Funds"/>
    <n v="12867"/>
  </r>
  <r>
    <s v="C1278"/>
    <x v="0"/>
    <s v="Rajasthan"/>
    <s v="Jaipur"/>
    <s v="Equity"/>
    <n v="22556"/>
  </r>
  <r>
    <s v="C1278"/>
    <x v="1"/>
    <s v="Rajasthan"/>
    <s v="Jaipur"/>
    <s v="Equity"/>
    <n v="26373"/>
  </r>
  <r>
    <s v="C1278"/>
    <x v="2"/>
    <s v="Rajasthan"/>
    <s v="Jaipur"/>
    <s v="Equity"/>
    <n v="22101"/>
  </r>
  <r>
    <s v="C1278"/>
    <x v="3"/>
    <s v="Rajasthan"/>
    <s v="Jaipur"/>
    <s v="Equity"/>
    <n v="23156"/>
  </r>
  <r>
    <s v="C1278"/>
    <x v="4"/>
    <s v="Rajasthan"/>
    <s v="Jaipur"/>
    <s v="Equity"/>
    <n v="21302"/>
  </r>
  <r>
    <s v="C1278"/>
    <x v="5"/>
    <s v="Rajasthan"/>
    <s v="Jaipur"/>
    <s v="Equity"/>
    <n v="21942"/>
  </r>
  <r>
    <s v="C1278"/>
    <x v="6"/>
    <s v="Rajasthan"/>
    <s v="Jaipur"/>
    <s v="Equity"/>
    <n v="21308"/>
  </r>
  <r>
    <s v="C1278"/>
    <x v="7"/>
    <s v="Rajasthan"/>
    <s v="Jaipur"/>
    <s v="Equity"/>
    <n v="18104"/>
  </r>
  <r>
    <s v="C1278"/>
    <x v="8"/>
    <s v="Rajasthan"/>
    <s v="Jaipur"/>
    <s v="Equity"/>
    <n v="17313"/>
  </r>
  <r>
    <s v="C1278"/>
    <x v="9"/>
    <s v="Rajasthan"/>
    <s v="Jaipur"/>
    <s v="Equity"/>
    <n v="21365"/>
  </r>
  <r>
    <s v="C1278"/>
    <x v="10"/>
    <s v="Rajasthan"/>
    <s v="Jaipur"/>
    <s v="Equity"/>
    <n v="23016"/>
  </r>
  <r>
    <s v="C1278"/>
    <x v="11"/>
    <s v="Rajasthan"/>
    <s v="Jaipur"/>
    <s v="Equity"/>
    <n v="23822"/>
  </r>
  <r>
    <s v="C1279"/>
    <x v="0"/>
    <s v="Uttar Pradesh"/>
    <s v="Lucknow"/>
    <s v="Mutual Funds"/>
    <n v="7849"/>
  </r>
  <r>
    <s v="C1279"/>
    <x v="1"/>
    <s v="Uttar Pradesh"/>
    <s v="Lucknow"/>
    <s v="Mutual Funds"/>
    <n v="6772"/>
  </r>
  <r>
    <s v="C1279"/>
    <x v="2"/>
    <s v="Uttar Pradesh"/>
    <s v="Lucknow"/>
    <s v="Mutual Funds"/>
    <n v="7455"/>
  </r>
  <r>
    <s v="C1279"/>
    <x v="3"/>
    <s v="Uttar Pradesh"/>
    <s v="Lucknow"/>
    <s v="Mutual Funds"/>
    <n v="6756"/>
  </r>
  <r>
    <s v="C1279"/>
    <x v="4"/>
    <s v="Uttar Pradesh"/>
    <s v="Lucknow"/>
    <s v="Mutual Funds"/>
    <n v="6072"/>
  </r>
  <r>
    <s v="C1279"/>
    <x v="5"/>
    <s v="Uttar Pradesh"/>
    <s v="Lucknow"/>
    <s v="Mutual Funds"/>
    <n v="5657"/>
  </r>
  <r>
    <s v="C1279"/>
    <x v="6"/>
    <s v="Uttar Pradesh"/>
    <s v="Lucknow"/>
    <s v="Mutual Funds"/>
    <n v="6562"/>
  </r>
  <r>
    <s v="C1279"/>
    <x v="7"/>
    <s v="Uttar Pradesh"/>
    <s v="Lucknow"/>
    <s v="Mutual Funds"/>
    <n v="5473"/>
  </r>
  <r>
    <s v="C1279"/>
    <x v="8"/>
    <s v="Uttar Pradesh"/>
    <s v="Lucknow"/>
    <s v="Mutual Funds"/>
    <n v="6172"/>
  </r>
  <r>
    <s v="C1279"/>
    <x v="9"/>
    <s v="Uttar Pradesh"/>
    <s v="Lucknow"/>
    <s v="Mutual Funds"/>
    <n v="6827"/>
  </r>
  <r>
    <s v="C1279"/>
    <x v="10"/>
    <s v="Uttar Pradesh"/>
    <s v="Lucknow"/>
    <s v="Mutual Funds"/>
    <n v="8291"/>
  </r>
  <r>
    <s v="C1279"/>
    <x v="11"/>
    <s v="Uttar Pradesh"/>
    <s v="Lucknow"/>
    <s v="Mutual Funds"/>
    <n v="8182"/>
  </r>
  <r>
    <s v="C1280"/>
    <x v="0"/>
    <s v="Odisha"/>
    <s v="Jamshedpur"/>
    <s v="Gold"/>
    <n v="6826"/>
  </r>
  <r>
    <s v="C1280"/>
    <x v="1"/>
    <s v="Odisha"/>
    <s v="Jamshedpur"/>
    <s v="Gold"/>
    <n v="5263"/>
  </r>
  <r>
    <s v="C1280"/>
    <x v="2"/>
    <s v="Odisha"/>
    <s v="Jamshedpur"/>
    <s v="Gold"/>
    <n v="7056"/>
  </r>
  <r>
    <s v="C1280"/>
    <x v="3"/>
    <s v="Odisha"/>
    <s v="Jamshedpur"/>
    <s v="Gold"/>
    <n v="5384"/>
  </r>
  <r>
    <s v="C1280"/>
    <x v="4"/>
    <s v="Odisha"/>
    <s v="Jamshedpur"/>
    <s v="Gold"/>
    <n v="5506"/>
  </r>
  <r>
    <s v="C1280"/>
    <x v="5"/>
    <s v="Odisha"/>
    <s v="Jamshedpur"/>
    <s v="Gold"/>
    <n v="5045"/>
  </r>
  <r>
    <s v="C1280"/>
    <x v="6"/>
    <s v="Odisha"/>
    <s v="Jamshedpur"/>
    <s v="Gold"/>
    <n v="5893"/>
  </r>
  <r>
    <s v="C1280"/>
    <x v="7"/>
    <s v="Odisha"/>
    <s v="Jamshedpur"/>
    <s v="Gold"/>
    <n v="4884"/>
  </r>
  <r>
    <s v="C1280"/>
    <x v="8"/>
    <s v="Odisha"/>
    <s v="Jamshedpur"/>
    <s v="Gold"/>
    <n v="4304"/>
  </r>
  <r>
    <s v="C1280"/>
    <x v="9"/>
    <s v="Odisha"/>
    <s v="Jamshedpur"/>
    <s v="Gold"/>
    <n v="7737"/>
  </r>
  <r>
    <s v="C1280"/>
    <x v="10"/>
    <s v="Odisha"/>
    <s v="Jamshedpur"/>
    <s v="Gold"/>
    <n v="5679"/>
  </r>
  <r>
    <s v="C1280"/>
    <x v="11"/>
    <s v="Odisha"/>
    <s v="Jamshedpur"/>
    <s v="Gold"/>
    <n v="7879"/>
  </r>
  <r>
    <s v="C1281"/>
    <x v="0"/>
    <s v="Kerala"/>
    <s v="Thiruvananthapuram"/>
    <s v="Mutual Funds"/>
    <n v="37281"/>
  </r>
  <r>
    <s v="C1281"/>
    <x v="1"/>
    <s v="Kerala"/>
    <s v="Thiruvananthapuram"/>
    <s v="Mutual Funds"/>
    <n v="30340"/>
  </r>
  <r>
    <s v="C1281"/>
    <x v="2"/>
    <s v="Kerala"/>
    <s v="Thiruvananthapuram"/>
    <s v="Mutual Funds"/>
    <n v="34277"/>
  </r>
  <r>
    <s v="C1281"/>
    <x v="3"/>
    <s v="Kerala"/>
    <s v="Thiruvananthapuram"/>
    <s v="Mutual Funds"/>
    <n v="27735"/>
  </r>
  <r>
    <s v="C1281"/>
    <x v="4"/>
    <s v="Kerala"/>
    <s v="Thiruvananthapuram"/>
    <s v="Mutual Funds"/>
    <n v="21839"/>
  </r>
  <r>
    <s v="C1281"/>
    <x v="5"/>
    <s v="Kerala"/>
    <s v="Thiruvananthapuram"/>
    <s v="Mutual Funds"/>
    <n v="32594"/>
  </r>
  <r>
    <s v="C1281"/>
    <x v="6"/>
    <s v="Kerala"/>
    <s v="Thiruvananthapuram"/>
    <s v="Mutual Funds"/>
    <n v="22026"/>
  </r>
  <r>
    <s v="C1281"/>
    <x v="7"/>
    <s v="Kerala"/>
    <s v="Thiruvananthapuram"/>
    <s v="Mutual Funds"/>
    <n v="24495"/>
  </r>
  <r>
    <s v="C1281"/>
    <x v="8"/>
    <s v="Kerala"/>
    <s v="Thiruvananthapuram"/>
    <s v="Mutual Funds"/>
    <n v="27653"/>
  </r>
  <r>
    <s v="C1281"/>
    <x v="9"/>
    <s v="Kerala"/>
    <s v="Thiruvananthapuram"/>
    <s v="Mutual Funds"/>
    <n v="27753"/>
  </r>
  <r>
    <s v="C1281"/>
    <x v="10"/>
    <s v="Kerala"/>
    <s v="Thiruvananthapuram"/>
    <s v="Mutual Funds"/>
    <n v="26772"/>
  </r>
  <r>
    <s v="C1281"/>
    <x v="11"/>
    <s v="Kerala"/>
    <s v="Thiruvananthapuram"/>
    <s v="Mutual Funds"/>
    <n v="39233"/>
  </r>
  <r>
    <s v="C1282"/>
    <x v="0"/>
    <s v="Telangana"/>
    <s v="Hyderabad"/>
    <s v="Mutual Funds"/>
    <n v="24509"/>
  </r>
  <r>
    <s v="C1282"/>
    <x v="1"/>
    <s v="Telangana"/>
    <s v="Hyderabad"/>
    <s v="Mutual Funds"/>
    <n v="19481"/>
  </r>
  <r>
    <s v="C1282"/>
    <x v="2"/>
    <s v="Telangana"/>
    <s v="Hyderabad"/>
    <s v="Mutual Funds"/>
    <n v="23082"/>
  </r>
  <r>
    <s v="C1282"/>
    <x v="3"/>
    <s v="Telangana"/>
    <s v="Hyderabad"/>
    <s v="Mutual Funds"/>
    <n v="21063"/>
  </r>
  <r>
    <s v="C1282"/>
    <x v="4"/>
    <s v="Telangana"/>
    <s v="Hyderabad"/>
    <s v="Mutual Funds"/>
    <n v="17020"/>
  </r>
  <r>
    <s v="C1282"/>
    <x v="5"/>
    <s v="Telangana"/>
    <s v="Hyderabad"/>
    <s v="Mutual Funds"/>
    <n v="21577"/>
  </r>
  <r>
    <s v="C1282"/>
    <x v="6"/>
    <s v="Telangana"/>
    <s v="Hyderabad"/>
    <s v="Mutual Funds"/>
    <n v="17388"/>
  </r>
  <r>
    <s v="C1282"/>
    <x v="7"/>
    <s v="Telangana"/>
    <s v="Hyderabad"/>
    <s v="Mutual Funds"/>
    <n v="20332"/>
  </r>
  <r>
    <s v="C1282"/>
    <x v="8"/>
    <s v="Telangana"/>
    <s v="Hyderabad"/>
    <s v="Mutual Funds"/>
    <n v="18613"/>
  </r>
  <r>
    <s v="C1282"/>
    <x v="9"/>
    <s v="Telangana"/>
    <s v="Hyderabad"/>
    <s v="Mutual Funds"/>
    <n v="19658"/>
  </r>
  <r>
    <s v="C1282"/>
    <x v="10"/>
    <s v="Telangana"/>
    <s v="Hyderabad"/>
    <s v="Mutual Funds"/>
    <n v="23483"/>
  </r>
  <r>
    <s v="C1282"/>
    <x v="11"/>
    <s v="Telangana"/>
    <s v="Hyderabad"/>
    <s v="Mutual Funds"/>
    <n v="29538"/>
  </r>
  <r>
    <s v="C1283"/>
    <x v="0"/>
    <s v="Telangana"/>
    <s v="Hyderabad"/>
    <s v="Equity"/>
    <n v="9288"/>
  </r>
  <r>
    <s v="C1283"/>
    <x v="1"/>
    <s v="Telangana"/>
    <s v="Hyderabad"/>
    <s v="Equity"/>
    <n v="7373"/>
  </r>
  <r>
    <s v="C1283"/>
    <x v="2"/>
    <s v="Telangana"/>
    <s v="Hyderabad"/>
    <s v="Equity"/>
    <n v="9278"/>
  </r>
  <r>
    <s v="C1283"/>
    <x v="3"/>
    <s v="Telangana"/>
    <s v="Hyderabad"/>
    <s v="Equity"/>
    <n v="6118"/>
  </r>
  <r>
    <s v="C1283"/>
    <x v="4"/>
    <s v="Telangana"/>
    <s v="Hyderabad"/>
    <s v="Equity"/>
    <n v="6658"/>
  </r>
  <r>
    <s v="C1283"/>
    <x v="5"/>
    <s v="Telangana"/>
    <s v="Hyderabad"/>
    <s v="Equity"/>
    <n v="5590"/>
  </r>
  <r>
    <s v="C1283"/>
    <x v="6"/>
    <s v="Telangana"/>
    <s v="Hyderabad"/>
    <s v="Equity"/>
    <n v="6363"/>
  </r>
  <r>
    <s v="C1283"/>
    <x v="7"/>
    <s v="Telangana"/>
    <s v="Hyderabad"/>
    <s v="Equity"/>
    <n v="6560"/>
  </r>
  <r>
    <s v="C1283"/>
    <x v="8"/>
    <s v="Telangana"/>
    <s v="Hyderabad"/>
    <s v="Equity"/>
    <n v="4983"/>
  </r>
  <r>
    <s v="C1283"/>
    <x v="9"/>
    <s v="Telangana"/>
    <s v="Hyderabad"/>
    <s v="Equity"/>
    <n v="6929"/>
  </r>
  <r>
    <s v="C1283"/>
    <x v="10"/>
    <s v="Telangana"/>
    <s v="Hyderabad"/>
    <s v="Equity"/>
    <n v="7557"/>
  </r>
  <r>
    <s v="C1283"/>
    <x v="11"/>
    <s v="Telangana"/>
    <s v="Hyderabad"/>
    <s v="Equity"/>
    <n v="8047"/>
  </r>
  <r>
    <s v="C1284"/>
    <x v="0"/>
    <s v="Maharashtra"/>
    <s v="Pune"/>
    <s v="Mutual Funds"/>
    <n v="11459"/>
  </r>
  <r>
    <s v="C1284"/>
    <x v="1"/>
    <s v="Maharashtra"/>
    <s v="Pune"/>
    <s v="Mutual Funds"/>
    <n v="7748"/>
  </r>
  <r>
    <s v="C1284"/>
    <x v="2"/>
    <s v="Maharashtra"/>
    <s v="Pune"/>
    <s v="Mutual Funds"/>
    <n v="10988"/>
  </r>
  <r>
    <s v="C1284"/>
    <x v="3"/>
    <s v="Maharashtra"/>
    <s v="Pune"/>
    <s v="Mutual Funds"/>
    <n v="10537"/>
  </r>
  <r>
    <s v="C1284"/>
    <x v="4"/>
    <s v="Maharashtra"/>
    <s v="Pune"/>
    <s v="Mutual Funds"/>
    <n v="9093"/>
  </r>
  <r>
    <s v="C1284"/>
    <x v="5"/>
    <s v="Maharashtra"/>
    <s v="Pune"/>
    <s v="Mutual Funds"/>
    <n v="9392"/>
  </r>
  <r>
    <s v="C1284"/>
    <x v="6"/>
    <s v="Maharashtra"/>
    <s v="Pune"/>
    <s v="Mutual Funds"/>
    <n v="7992"/>
  </r>
  <r>
    <s v="C1284"/>
    <x v="7"/>
    <s v="Maharashtra"/>
    <s v="Pune"/>
    <s v="Mutual Funds"/>
    <n v="8821"/>
  </r>
  <r>
    <s v="C1284"/>
    <x v="8"/>
    <s v="Maharashtra"/>
    <s v="Pune"/>
    <s v="Mutual Funds"/>
    <n v="6645"/>
  </r>
  <r>
    <s v="C1284"/>
    <x v="9"/>
    <s v="Maharashtra"/>
    <s v="Pune"/>
    <s v="Mutual Funds"/>
    <n v="10852"/>
  </r>
  <r>
    <s v="C1284"/>
    <x v="10"/>
    <s v="Maharashtra"/>
    <s v="Pune"/>
    <s v="Mutual Funds"/>
    <n v="12557"/>
  </r>
  <r>
    <s v="C1284"/>
    <x v="11"/>
    <s v="Maharashtra"/>
    <s v="Pune"/>
    <s v="Mutual Funds"/>
    <n v="9939"/>
  </r>
  <r>
    <s v="C1285"/>
    <x v="0"/>
    <s v="Gujarat"/>
    <s v="Surat"/>
    <s v="Equity"/>
    <n v="9179"/>
  </r>
  <r>
    <s v="C1285"/>
    <x v="1"/>
    <s v="Gujarat"/>
    <s v="Surat"/>
    <s v="Equity"/>
    <n v="9477"/>
  </r>
  <r>
    <s v="C1285"/>
    <x v="2"/>
    <s v="Gujarat"/>
    <s v="Surat"/>
    <s v="Equity"/>
    <n v="13907"/>
  </r>
  <r>
    <s v="C1285"/>
    <x v="3"/>
    <s v="Gujarat"/>
    <s v="Surat"/>
    <s v="Equity"/>
    <n v="8867"/>
  </r>
  <r>
    <s v="C1285"/>
    <x v="4"/>
    <s v="Gujarat"/>
    <s v="Surat"/>
    <s v="Equity"/>
    <n v="7295"/>
  </r>
  <r>
    <s v="C1285"/>
    <x v="5"/>
    <s v="Gujarat"/>
    <s v="Surat"/>
    <s v="Equity"/>
    <n v="8357"/>
  </r>
  <r>
    <s v="C1285"/>
    <x v="6"/>
    <s v="Gujarat"/>
    <s v="Surat"/>
    <s v="Equity"/>
    <n v="7116"/>
  </r>
  <r>
    <s v="C1285"/>
    <x v="7"/>
    <s v="Gujarat"/>
    <s v="Surat"/>
    <s v="Equity"/>
    <n v="7672"/>
  </r>
  <r>
    <s v="C1285"/>
    <x v="8"/>
    <s v="Gujarat"/>
    <s v="Surat"/>
    <s v="Equity"/>
    <n v="8698"/>
  </r>
  <r>
    <s v="C1285"/>
    <x v="9"/>
    <s v="Gujarat"/>
    <s v="Surat"/>
    <s v="Equity"/>
    <n v="8209"/>
  </r>
  <r>
    <s v="C1285"/>
    <x v="10"/>
    <s v="Gujarat"/>
    <s v="Surat"/>
    <s v="Equity"/>
    <n v="8728"/>
  </r>
  <r>
    <s v="C1285"/>
    <x v="11"/>
    <s v="Gujarat"/>
    <s v="Surat"/>
    <s v="Equity"/>
    <n v="11124"/>
  </r>
  <r>
    <s v="C1286"/>
    <x v="0"/>
    <s v="Maharashtra"/>
    <s v="Pune"/>
    <s v="Equity"/>
    <n v="16144"/>
  </r>
  <r>
    <s v="C1286"/>
    <x v="1"/>
    <s v="Maharashtra"/>
    <s v="Pune"/>
    <s v="Equity"/>
    <n v="10970"/>
  </r>
  <r>
    <s v="C1286"/>
    <x v="2"/>
    <s v="Maharashtra"/>
    <s v="Pune"/>
    <s v="Equity"/>
    <n v="18432"/>
  </r>
  <r>
    <s v="C1286"/>
    <x v="3"/>
    <s v="Maharashtra"/>
    <s v="Pune"/>
    <s v="Equity"/>
    <n v="12660"/>
  </r>
  <r>
    <s v="C1286"/>
    <x v="4"/>
    <s v="Maharashtra"/>
    <s v="Pune"/>
    <s v="Equity"/>
    <n v="14262"/>
  </r>
  <r>
    <s v="C1286"/>
    <x v="5"/>
    <s v="Maharashtra"/>
    <s v="Pune"/>
    <s v="Equity"/>
    <n v="14210"/>
  </r>
  <r>
    <s v="C1286"/>
    <x v="6"/>
    <s v="Maharashtra"/>
    <s v="Pune"/>
    <s v="Equity"/>
    <n v="11466"/>
  </r>
  <r>
    <s v="C1286"/>
    <x v="7"/>
    <s v="Maharashtra"/>
    <s v="Pune"/>
    <s v="Equity"/>
    <n v="13628"/>
  </r>
  <r>
    <s v="C1286"/>
    <x v="8"/>
    <s v="Maharashtra"/>
    <s v="Pune"/>
    <s v="Equity"/>
    <n v="12122"/>
  </r>
  <r>
    <s v="C1286"/>
    <x v="9"/>
    <s v="Maharashtra"/>
    <s v="Pune"/>
    <s v="Equity"/>
    <n v="16436"/>
  </r>
  <r>
    <s v="C1286"/>
    <x v="10"/>
    <s v="Maharashtra"/>
    <s v="Pune"/>
    <s v="Equity"/>
    <n v="13068"/>
  </r>
  <r>
    <s v="C1286"/>
    <x v="11"/>
    <s v="Maharashtra"/>
    <s v="Pune"/>
    <s v="Equity"/>
    <n v="17306"/>
  </r>
  <r>
    <s v="C1287"/>
    <x v="0"/>
    <s v="Tamil Nadu"/>
    <s v="Chennai"/>
    <s v="Gold"/>
    <n v="22101"/>
  </r>
  <r>
    <s v="C1287"/>
    <x v="1"/>
    <s v="Tamil Nadu"/>
    <s v="Chennai"/>
    <s v="Gold"/>
    <n v="16850"/>
  </r>
  <r>
    <s v="C1287"/>
    <x v="2"/>
    <s v="Tamil Nadu"/>
    <s v="Chennai"/>
    <s v="Gold"/>
    <n v="28244"/>
  </r>
  <r>
    <s v="C1287"/>
    <x v="3"/>
    <s v="Tamil Nadu"/>
    <s v="Chennai"/>
    <s v="Gold"/>
    <n v="17681"/>
  </r>
  <r>
    <s v="C1287"/>
    <x v="4"/>
    <s v="Tamil Nadu"/>
    <s v="Chennai"/>
    <s v="Gold"/>
    <n v="14653"/>
  </r>
  <r>
    <s v="C1287"/>
    <x v="5"/>
    <s v="Tamil Nadu"/>
    <s v="Chennai"/>
    <s v="Gold"/>
    <n v="11636"/>
  </r>
  <r>
    <s v="C1287"/>
    <x v="6"/>
    <s v="Tamil Nadu"/>
    <s v="Chennai"/>
    <s v="Gold"/>
    <n v="15774"/>
  </r>
  <r>
    <s v="C1287"/>
    <x v="7"/>
    <s v="Tamil Nadu"/>
    <s v="Chennai"/>
    <s v="Gold"/>
    <n v="21460"/>
  </r>
  <r>
    <s v="C1287"/>
    <x v="8"/>
    <s v="Tamil Nadu"/>
    <s v="Chennai"/>
    <s v="Gold"/>
    <n v="22828"/>
  </r>
  <r>
    <s v="C1287"/>
    <x v="9"/>
    <s v="Tamil Nadu"/>
    <s v="Chennai"/>
    <s v="Gold"/>
    <n v="18337"/>
  </r>
  <r>
    <s v="C1287"/>
    <x v="10"/>
    <s v="Tamil Nadu"/>
    <s v="Chennai"/>
    <s v="Gold"/>
    <n v="20011"/>
  </r>
  <r>
    <s v="C1287"/>
    <x v="11"/>
    <s v="Tamil Nadu"/>
    <s v="Chennai"/>
    <s v="Gold"/>
    <n v="22425"/>
  </r>
  <r>
    <s v="C1288"/>
    <x v="0"/>
    <s v="West Bengal"/>
    <s v="Kolkata"/>
    <s v="Fixed Deposits"/>
    <n v="10450"/>
  </r>
  <r>
    <s v="C1288"/>
    <x v="1"/>
    <s v="West Bengal"/>
    <s v="Kolkata"/>
    <s v="Fixed Deposits"/>
    <n v="9499"/>
  </r>
  <r>
    <s v="C1288"/>
    <x v="2"/>
    <s v="West Bengal"/>
    <s v="Kolkata"/>
    <s v="Fixed Deposits"/>
    <n v="15908"/>
  </r>
  <r>
    <s v="C1288"/>
    <x v="3"/>
    <s v="West Bengal"/>
    <s v="Kolkata"/>
    <s v="Fixed Deposits"/>
    <n v="11425"/>
  </r>
  <r>
    <s v="C1288"/>
    <x v="4"/>
    <s v="West Bengal"/>
    <s v="Kolkata"/>
    <s v="Fixed Deposits"/>
    <n v="10869"/>
  </r>
  <r>
    <s v="C1288"/>
    <x v="5"/>
    <s v="West Bengal"/>
    <s v="Kolkata"/>
    <s v="Fixed Deposits"/>
    <n v="8582"/>
  </r>
  <r>
    <s v="C1288"/>
    <x v="6"/>
    <s v="West Bengal"/>
    <s v="Kolkata"/>
    <s v="Fixed Deposits"/>
    <n v="10062"/>
  </r>
  <r>
    <s v="C1288"/>
    <x v="7"/>
    <s v="West Bengal"/>
    <s v="Kolkata"/>
    <s v="Fixed Deposits"/>
    <n v="7116"/>
  </r>
  <r>
    <s v="C1288"/>
    <x v="8"/>
    <s v="West Bengal"/>
    <s v="Kolkata"/>
    <s v="Fixed Deposits"/>
    <n v="12148"/>
  </r>
  <r>
    <s v="C1288"/>
    <x v="9"/>
    <s v="West Bengal"/>
    <s v="Kolkata"/>
    <s v="Fixed Deposits"/>
    <n v="11666"/>
  </r>
  <r>
    <s v="C1288"/>
    <x v="10"/>
    <s v="West Bengal"/>
    <s v="Kolkata"/>
    <s v="Fixed Deposits"/>
    <n v="9686"/>
  </r>
  <r>
    <s v="C1288"/>
    <x v="11"/>
    <s v="West Bengal"/>
    <s v="Kolkata"/>
    <s v="Fixed Deposits"/>
    <n v="16117"/>
  </r>
  <r>
    <s v="C1289"/>
    <x v="0"/>
    <s v="Delhi"/>
    <s v="New Delhi"/>
    <s v="Fixed Deposits"/>
    <n v="13569"/>
  </r>
  <r>
    <s v="C1289"/>
    <x v="1"/>
    <s v="Delhi"/>
    <s v="New Delhi"/>
    <s v="Fixed Deposits"/>
    <n v="16219"/>
  </r>
  <r>
    <s v="C1289"/>
    <x v="2"/>
    <s v="Delhi"/>
    <s v="New Delhi"/>
    <s v="Fixed Deposits"/>
    <n v="21183"/>
  </r>
  <r>
    <s v="C1289"/>
    <x v="3"/>
    <s v="Delhi"/>
    <s v="New Delhi"/>
    <s v="Fixed Deposits"/>
    <n v="12595"/>
  </r>
  <r>
    <s v="C1289"/>
    <x v="4"/>
    <s v="Delhi"/>
    <s v="New Delhi"/>
    <s v="Fixed Deposits"/>
    <n v="14627"/>
  </r>
  <r>
    <s v="C1289"/>
    <x v="5"/>
    <s v="Delhi"/>
    <s v="New Delhi"/>
    <s v="Fixed Deposits"/>
    <n v="11447"/>
  </r>
  <r>
    <s v="C1289"/>
    <x v="6"/>
    <s v="Delhi"/>
    <s v="New Delhi"/>
    <s v="Fixed Deposits"/>
    <n v="8762"/>
  </r>
  <r>
    <s v="C1289"/>
    <x v="7"/>
    <s v="Delhi"/>
    <s v="New Delhi"/>
    <s v="Fixed Deposits"/>
    <n v="12250"/>
  </r>
  <r>
    <s v="C1289"/>
    <x v="8"/>
    <s v="Delhi"/>
    <s v="New Delhi"/>
    <s v="Fixed Deposits"/>
    <n v="14102"/>
  </r>
  <r>
    <s v="C1289"/>
    <x v="9"/>
    <s v="Delhi"/>
    <s v="New Delhi"/>
    <s v="Fixed Deposits"/>
    <n v="17129"/>
  </r>
  <r>
    <s v="C1289"/>
    <x v="10"/>
    <s v="Delhi"/>
    <s v="New Delhi"/>
    <s v="Fixed Deposits"/>
    <n v="16582"/>
  </r>
  <r>
    <s v="C1289"/>
    <x v="11"/>
    <s v="Delhi"/>
    <s v="New Delhi"/>
    <s v="Fixed Deposits"/>
    <n v="18877"/>
  </r>
  <r>
    <s v="C1290"/>
    <x v="0"/>
    <s v="Gujarat"/>
    <s v="Vadodara"/>
    <s v="Bonds"/>
    <n v="16091"/>
  </r>
  <r>
    <s v="C1290"/>
    <x v="1"/>
    <s v="Gujarat"/>
    <s v="Vadodara"/>
    <s v="Bonds"/>
    <n v="14793"/>
  </r>
  <r>
    <s v="C1290"/>
    <x v="2"/>
    <s v="Gujarat"/>
    <s v="Vadodara"/>
    <s v="Bonds"/>
    <n v="18186"/>
  </r>
  <r>
    <s v="C1290"/>
    <x v="3"/>
    <s v="Gujarat"/>
    <s v="Vadodara"/>
    <s v="Bonds"/>
    <n v="13218"/>
  </r>
  <r>
    <s v="C1290"/>
    <x v="4"/>
    <s v="Gujarat"/>
    <s v="Vadodara"/>
    <s v="Bonds"/>
    <n v="14203"/>
  </r>
  <r>
    <s v="C1290"/>
    <x v="5"/>
    <s v="Gujarat"/>
    <s v="Vadodara"/>
    <s v="Bonds"/>
    <n v="15373"/>
  </r>
  <r>
    <s v="C1290"/>
    <x v="6"/>
    <s v="Gujarat"/>
    <s v="Vadodara"/>
    <s v="Bonds"/>
    <n v="13479"/>
  </r>
  <r>
    <s v="C1290"/>
    <x v="7"/>
    <s v="Gujarat"/>
    <s v="Vadodara"/>
    <s v="Bonds"/>
    <n v="14268"/>
  </r>
  <r>
    <s v="C1290"/>
    <x v="8"/>
    <s v="Gujarat"/>
    <s v="Vadodara"/>
    <s v="Bonds"/>
    <n v="17503"/>
  </r>
  <r>
    <s v="C1290"/>
    <x v="9"/>
    <s v="Gujarat"/>
    <s v="Vadodara"/>
    <s v="Bonds"/>
    <n v="15472"/>
  </r>
  <r>
    <s v="C1290"/>
    <x v="10"/>
    <s v="Gujarat"/>
    <s v="Vadodara"/>
    <s v="Bonds"/>
    <n v="14227"/>
  </r>
  <r>
    <s v="C1290"/>
    <x v="11"/>
    <s v="Gujarat"/>
    <s v="Vadodara"/>
    <s v="Bonds"/>
    <n v="20959"/>
  </r>
  <r>
    <s v="C1291"/>
    <x v="0"/>
    <s v="Maharashtra"/>
    <s v="Mumbai"/>
    <s v="Bonds"/>
    <n v="19645"/>
  </r>
  <r>
    <s v="C1291"/>
    <x v="1"/>
    <s v="Maharashtra"/>
    <s v="Mumbai"/>
    <s v="Bonds"/>
    <n v="16971"/>
  </r>
  <r>
    <s v="C1291"/>
    <x v="2"/>
    <s v="Maharashtra"/>
    <s v="Mumbai"/>
    <s v="Bonds"/>
    <n v="22917"/>
  </r>
  <r>
    <s v="C1291"/>
    <x v="3"/>
    <s v="Maharashtra"/>
    <s v="Mumbai"/>
    <s v="Bonds"/>
    <n v="17063"/>
  </r>
  <r>
    <s v="C1291"/>
    <x v="4"/>
    <s v="Maharashtra"/>
    <s v="Mumbai"/>
    <s v="Bonds"/>
    <n v="15826"/>
  </r>
  <r>
    <s v="C1291"/>
    <x v="5"/>
    <s v="Maharashtra"/>
    <s v="Mumbai"/>
    <s v="Bonds"/>
    <n v="20447"/>
  </r>
  <r>
    <s v="C1291"/>
    <x v="6"/>
    <s v="Maharashtra"/>
    <s v="Mumbai"/>
    <s v="Bonds"/>
    <n v="12427"/>
  </r>
  <r>
    <s v="C1291"/>
    <x v="7"/>
    <s v="Maharashtra"/>
    <s v="Mumbai"/>
    <s v="Bonds"/>
    <n v="14095"/>
  </r>
  <r>
    <s v="C1291"/>
    <x v="8"/>
    <s v="Maharashtra"/>
    <s v="Mumbai"/>
    <s v="Bonds"/>
    <n v="18514"/>
  </r>
  <r>
    <s v="C1291"/>
    <x v="9"/>
    <s v="Maharashtra"/>
    <s v="Mumbai"/>
    <s v="Bonds"/>
    <n v="17268"/>
  </r>
  <r>
    <s v="C1291"/>
    <x v="10"/>
    <s v="Maharashtra"/>
    <s v="Mumbai"/>
    <s v="Bonds"/>
    <n v="19370"/>
  </r>
  <r>
    <s v="C1291"/>
    <x v="11"/>
    <s v="Maharashtra"/>
    <s v="Mumbai"/>
    <s v="Bonds"/>
    <n v="20447"/>
  </r>
  <r>
    <s v="C1292"/>
    <x v="0"/>
    <s v="Maharashtra"/>
    <s v="Nagpur"/>
    <s v="Fixed Deposits"/>
    <n v="21372"/>
  </r>
  <r>
    <s v="C1292"/>
    <x v="1"/>
    <s v="Maharashtra"/>
    <s v="Nagpur"/>
    <s v="Fixed Deposits"/>
    <n v="13507"/>
  </r>
  <r>
    <s v="C1292"/>
    <x v="2"/>
    <s v="Maharashtra"/>
    <s v="Nagpur"/>
    <s v="Fixed Deposits"/>
    <n v="23769"/>
  </r>
  <r>
    <s v="C1292"/>
    <x v="3"/>
    <s v="Maharashtra"/>
    <s v="Nagpur"/>
    <s v="Fixed Deposits"/>
    <n v="17722"/>
  </r>
  <r>
    <s v="C1292"/>
    <x v="4"/>
    <s v="Maharashtra"/>
    <s v="Nagpur"/>
    <s v="Fixed Deposits"/>
    <n v="12688"/>
  </r>
  <r>
    <s v="C1292"/>
    <x v="5"/>
    <s v="Maharashtra"/>
    <s v="Nagpur"/>
    <s v="Fixed Deposits"/>
    <n v="16116"/>
  </r>
  <r>
    <s v="C1292"/>
    <x v="6"/>
    <s v="Maharashtra"/>
    <s v="Nagpur"/>
    <s v="Fixed Deposits"/>
    <n v="14167"/>
  </r>
  <r>
    <s v="C1292"/>
    <x v="7"/>
    <s v="Maharashtra"/>
    <s v="Nagpur"/>
    <s v="Fixed Deposits"/>
    <n v="13422"/>
  </r>
  <r>
    <s v="C1292"/>
    <x v="8"/>
    <s v="Maharashtra"/>
    <s v="Nagpur"/>
    <s v="Fixed Deposits"/>
    <n v="11848"/>
  </r>
  <r>
    <s v="C1292"/>
    <x v="9"/>
    <s v="Maharashtra"/>
    <s v="Nagpur"/>
    <s v="Fixed Deposits"/>
    <n v="14062"/>
  </r>
  <r>
    <s v="C1292"/>
    <x v="10"/>
    <s v="Maharashtra"/>
    <s v="Nagpur"/>
    <s v="Fixed Deposits"/>
    <n v="18387"/>
  </r>
  <r>
    <s v="C1292"/>
    <x v="11"/>
    <s v="Maharashtra"/>
    <s v="Nagpur"/>
    <s v="Fixed Deposits"/>
    <n v="21125"/>
  </r>
  <r>
    <s v="C1293"/>
    <x v="0"/>
    <s v="Jharkhand"/>
    <s v="Jamshedpur"/>
    <s v="Equity"/>
    <n v="20653"/>
  </r>
  <r>
    <s v="C1293"/>
    <x v="1"/>
    <s v="Jharkhand"/>
    <s v="Jamshedpur"/>
    <s v="Equity"/>
    <n v="20134"/>
  </r>
  <r>
    <s v="C1293"/>
    <x v="2"/>
    <s v="Jharkhand"/>
    <s v="Jamshedpur"/>
    <s v="Equity"/>
    <n v="26611"/>
  </r>
  <r>
    <s v="C1293"/>
    <x v="3"/>
    <s v="Jharkhand"/>
    <s v="Jamshedpur"/>
    <s v="Equity"/>
    <n v="18373"/>
  </r>
  <r>
    <s v="C1293"/>
    <x v="4"/>
    <s v="Jharkhand"/>
    <s v="Jamshedpur"/>
    <s v="Equity"/>
    <n v="15976"/>
  </r>
  <r>
    <s v="C1293"/>
    <x v="5"/>
    <s v="Jharkhand"/>
    <s v="Jamshedpur"/>
    <s v="Equity"/>
    <n v="18443"/>
  </r>
  <r>
    <s v="C1293"/>
    <x v="6"/>
    <s v="Jharkhand"/>
    <s v="Jamshedpur"/>
    <s v="Equity"/>
    <n v="17740"/>
  </r>
  <r>
    <s v="C1293"/>
    <x v="7"/>
    <s v="Jharkhand"/>
    <s v="Jamshedpur"/>
    <s v="Equity"/>
    <n v="18558"/>
  </r>
  <r>
    <s v="C1293"/>
    <x v="8"/>
    <s v="Jharkhand"/>
    <s v="Jamshedpur"/>
    <s v="Equity"/>
    <n v="20459"/>
  </r>
  <r>
    <s v="C1293"/>
    <x v="9"/>
    <s v="Jharkhand"/>
    <s v="Jamshedpur"/>
    <s v="Equity"/>
    <n v="15602"/>
  </r>
  <r>
    <s v="C1293"/>
    <x v="10"/>
    <s v="Jharkhand"/>
    <s v="Jamshedpur"/>
    <s v="Equity"/>
    <n v="18410"/>
  </r>
  <r>
    <s v="C1293"/>
    <x v="11"/>
    <s v="Jharkhand"/>
    <s v="Jamshedpur"/>
    <s v="Equity"/>
    <n v="16850"/>
  </r>
  <r>
    <s v="C1294"/>
    <x v="0"/>
    <s v="Telangana"/>
    <s v="Hyderabad"/>
    <s v="Equity"/>
    <n v="32270"/>
  </r>
  <r>
    <s v="C1294"/>
    <x v="1"/>
    <s v="Telangana"/>
    <s v="Hyderabad"/>
    <s v="Equity"/>
    <n v="24516"/>
  </r>
  <r>
    <s v="C1294"/>
    <x v="2"/>
    <s v="Telangana"/>
    <s v="Hyderabad"/>
    <s v="Equity"/>
    <n v="34666"/>
  </r>
  <r>
    <s v="C1294"/>
    <x v="3"/>
    <s v="Telangana"/>
    <s v="Hyderabad"/>
    <s v="Equity"/>
    <n v="20163"/>
  </r>
  <r>
    <s v="C1294"/>
    <x v="4"/>
    <s v="Telangana"/>
    <s v="Hyderabad"/>
    <s v="Equity"/>
    <n v="28872"/>
  </r>
  <r>
    <s v="C1294"/>
    <x v="5"/>
    <s v="Telangana"/>
    <s v="Hyderabad"/>
    <s v="Equity"/>
    <n v="20410"/>
  </r>
  <r>
    <s v="C1294"/>
    <x v="6"/>
    <s v="Telangana"/>
    <s v="Hyderabad"/>
    <s v="Equity"/>
    <n v="25438"/>
  </r>
  <r>
    <s v="C1294"/>
    <x v="7"/>
    <s v="Telangana"/>
    <s v="Hyderabad"/>
    <s v="Equity"/>
    <n v="23998"/>
  </r>
  <r>
    <s v="C1294"/>
    <x v="8"/>
    <s v="Telangana"/>
    <s v="Hyderabad"/>
    <s v="Equity"/>
    <n v="24847"/>
  </r>
  <r>
    <s v="C1294"/>
    <x v="9"/>
    <s v="Telangana"/>
    <s v="Hyderabad"/>
    <s v="Equity"/>
    <n v="25340"/>
  </r>
  <r>
    <s v="C1294"/>
    <x v="10"/>
    <s v="Telangana"/>
    <s v="Hyderabad"/>
    <s v="Equity"/>
    <n v="25047"/>
  </r>
  <r>
    <s v="C1294"/>
    <x v="11"/>
    <s v="Telangana"/>
    <s v="Hyderabad"/>
    <s v="Equity"/>
    <n v="36207"/>
  </r>
  <r>
    <s v="C1295"/>
    <x v="0"/>
    <s v="Maharashtra"/>
    <s v="Pune"/>
    <s v="Mutual Funds"/>
    <n v="13804"/>
  </r>
  <r>
    <s v="C1295"/>
    <x v="1"/>
    <s v="Maharashtra"/>
    <s v="Pune"/>
    <s v="Mutual Funds"/>
    <n v="9864"/>
  </r>
  <r>
    <s v="C1295"/>
    <x v="2"/>
    <s v="Maharashtra"/>
    <s v="Pune"/>
    <s v="Mutual Funds"/>
    <n v="14613"/>
  </r>
  <r>
    <s v="C1295"/>
    <x v="3"/>
    <s v="Maharashtra"/>
    <s v="Pune"/>
    <s v="Mutual Funds"/>
    <n v="11885"/>
  </r>
  <r>
    <s v="C1295"/>
    <x v="4"/>
    <s v="Maharashtra"/>
    <s v="Pune"/>
    <s v="Mutual Funds"/>
    <n v="12779"/>
  </r>
  <r>
    <s v="C1295"/>
    <x v="5"/>
    <s v="Maharashtra"/>
    <s v="Pune"/>
    <s v="Mutual Funds"/>
    <n v="10431"/>
  </r>
  <r>
    <s v="C1295"/>
    <x v="6"/>
    <s v="Maharashtra"/>
    <s v="Pune"/>
    <s v="Mutual Funds"/>
    <n v="10071"/>
  </r>
  <r>
    <s v="C1295"/>
    <x v="7"/>
    <s v="Maharashtra"/>
    <s v="Pune"/>
    <s v="Mutual Funds"/>
    <n v="11108"/>
  </r>
  <r>
    <s v="C1295"/>
    <x v="8"/>
    <s v="Maharashtra"/>
    <s v="Pune"/>
    <s v="Mutual Funds"/>
    <n v="13291"/>
  </r>
  <r>
    <s v="C1295"/>
    <x v="9"/>
    <s v="Maharashtra"/>
    <s v="Pune"/>
    <s v="Mutual Funds"/>
    <n v="10115"/>
  </r>
  <r>
    <s v="C1295"/>
    <x v="10"/>
    <s v="Maharashtra"/>
    <s v="Pune"/>
    <s v="Mutual Funds"/>
    <n v="13638"/>
  </r>
  <r>
    <s v="C1295"/>
    <x v="11"/>
    <s v="Maharashtra"/>
    <s v="Pune"/>
    <s v="Mutual Funds"/>
    <n v="13644"/>
  </r>
  <r>
    <s v="C1296"/>
    <x v="0"/>
    <s v="West Bengal"/>
    <s v="Kolkata"/>
    <s v="Bonds"/>
    <n v="31327"/>
  </r>
  <r>
    <s v="C1296"/>
    <x v="1"/>
    <s v="West Bengal"/>
    <s v="Kolkata"/>
    <s v="Bonds"/>
    <n v="35328"/>
  </r>
  <r>
    <s v="C1296"/>
    <x v="2"/>
    <s v="West Bengal"/>
    <s v="Kolkata"/>
    <s v="Bonds"/>
    <n v="35570"/>
  </r>
  <r>
    <s v="C1296"/>
    <x v="3"/>
    <s v="West Bengal"/>
    <s v="Kolkata"/>
    <s v="Bonds"/>
    <n v="30463"/>
  </r>
  <r>
    <s v="C1296"/>
    <x v="4"/>
    <s v="West Bengal"/>
    <s v="Kolkata"/>
    <s v="Bonds"/>
    <n v="29696"/>
  </r>
  <r>
    <s v="C1296"/>
    <x v="5"/>
    <s v="West Bengal"/>
    <s v="Kolkata"/>
    <s v="Bonds"/>
    <n v="22744"/>
  </r>
  <r>
    <s v="C1296"/>
    <x v="6"/>
    <s v="West Bengal"/>
    <s v="Kolkata"/>
    <s v="Bonds"/>
    <n v="19533"/>
  </r>
  <r>
    <s v="C1296"/>
    <x v="7"/>
    <s v="West Bengal"/>
    <s v="Kolkata"/>
    <s v="Bonds"/>
    <n v="29087"/>
  </r>
  <r>
    <s v="C1296"/>
    <x v="8"/>
    <s v="West Bengal"/>
    <s v="Kolkata"/>
    <s v="Bonds"/>
    <n v="24336"/>
  </r>
  <r>
    <s v="C1296"/>
    <x v="9"/>
    <s v="West Bengal"/>
    <s v="Kolkata"/>
    <s v="Bonds"/>
    <n v="22884"/>
  </r>
  <r>
    <s v="C1296"/>
    <x v="10"/>
    <s v="West Bengal"/>
    <s v="Kolkata"/>
    <s v="Bonds"/>
    <n v="34421"/>
  </r>
  <r>
    <s v="C1296"/>
    <x v="11"/>
    <s v="West Bengal"/>
    <s v="Kolkata"/>
    <s v="Bonds"/>
    <n v="29892"/>
  </r>
  <r>
    <s v="C1297"/>
    <x v="0"/>
    <s v="Uttar Pradesh"/>
    <s v="Lucknow"/>
    <s v="Fixed Deposits"/>
    <n v="3405"/>
  </r>
  <r>
    <s v="C1297"/>
    <x v="1"/>
    <s v="Uttar Pradesh"/>
    <s v="Lucknow"/>
    <s v="Fixed Deposits"/>
    <n v="4078"/>
  </r>
  <r>
    <s v="C1297"/>
    <x v="2"/>
    <s v="Uttar Pradesh"/>
    <s v="Lucknow"/>
    <s v="Fixed Deposits"/>
    <n v="3313"/>
  </r>
  <r>
    <s v="C1297"/>
    <x v="3"/>
    <s v="Uttar Pradesh"/>
    <s v="Lucknow"/>
    <s v="Fixed Deposits"/>
    <n v="2687"/>
  </r>
  <r>
    <s v="C1297"/>
    <x v="4"/>
    <s v="Uttar Pradesh"/>
    <s v="Lucknow"/>
    <s v="Fixed Deposits"/>
    <n v="2956"/>
  </r>
  <r>
    <s v="C1297"/>
    <x v="5"/>
    <s v="Uttar Pradesh"/>
    <s v="Lucknow"/>
    <s v="Fixed Deposits"/>
    <n v="3012"/>
  </r>
  <r>
    <s v="C1297"/>
    <x v="6"/>
    <s v="Uttar Pradesh"/>
    <s v="Lucknow"/>
    <s v="Fixed Deposits"/>
    <n v="2629"/>
  </r>
  <r>
    <s v="C1297"/>
    <x v="7"/>
    <s v="Uttar Pradesh"/>
    <s v="Lucknow"/>
    <s v="Fixed Deposits"/>
    <n v="2584"/>
  </r>
  <r>
    <s v="C1297"/>
    <x v="8"/>
    <s v="Uttar Pradesh"/>
    <s v="Lucknow"/>
    <s v="Fixed Deposits"/>
    <n v="3922"/>
  </r>
  <r>
    <s v="C1297"/>
    <x v="9"/>
    <s v="Uttar Pradesh"/>
    <s v="Lucknow"/>
    <s v="Fixed Deposits"/>
    <n v="3496"/>
  </r>
  <r>
    <s v="C1297"/>
    <x v="10"/>
    <s v="Uttar Pradesh"/>
    <s v="Lucknow"/>
    <s v="Fixed Deposits"/>
    <n v="3783"/>
  </r>
  <r>
    <s v="C1297"/>
    <x v="11"/>
    <s v="Uttar Pradesh"/>
    <s v="Lucknow"/>
    <s v="Fixed Deposits"/>
    <n v="3917"/>
  </r>
  <r>
    <s v="C1298"/>
    <x v="0"/>
    <s v="Karnataka"/>
    <s v="Mangaluru"/>
    <s v="Mutual Funds"/>
    <n v="12501"/>
  </r>
  <r>
    <s v="C1298"/>
    <x v="1"/>
    <s v="Karnataka"/>
    <s v="Mangaluru"/>
    <s v="Mutual Funds"/>
    <n v="11579"/>
  </r>
  <r>
    <s v="C1298"/>
    <x v="2"/>
    <s v="Karnataka"/>
    <s v="Mangaluru"/>
    <s v="Mutual Funds"/>
    <n v="11705"/>
  </r>
  <r>
    <s v="C1298"/>
    <x v="3"/>
    <s v="Karnataka"/>
    <s v="Mangaluru"/>
    <s v="Mutual Funds"/>
    <n v="10571"/>
  </r>
  <r>
    <s v="C1298"/>
    <x v="4"/>
    <s v="Karnataka"/>
    <s v="Mangaluru"/>
    <s v="Mutual Funds"/>
    <n v="10909"/>
  </r>
  <r>
    <s v="C1298"/>
    <x v="5"/>
    <s v="Karnataka"/>
    <s v="Mangaluru"/>
    <s v="Mutual Funds"/>
    <n v="11884"/>
  </r>
  <r>
    <s v="C1298"/>
    <x v="6"/>
    <s v="Karnataka"/>
    <s v="Mangaluru"/>
    <s v="Mutual Funds"/>
    <n v="11863"/>
  </r>
  <r>
    <s v="C1298"/>
    <x v="7"/>
    <s v="Karnataka"/>
    <s v="Mangaluru"/>
    <s v="Mutual Funds"/>
    <n v="9769"/>
  </r>
  <r>
    <s v="C1298"/>
    <x v="8"/>
    <s v="Karnataka"/>
    <s v="Mangaluru"/>
    <s v="Mutual Funds"/>
    <n v="11979"/>
  </r>
  <r>
    <s v="C1298"/>
    <x v="9"/>
    <s v="Karnataka"/>
    <s v="Mangaluru"/>
    <s v="Mutual Funds"/>
    <n v="7023"/>
  </r>
  <r>
    <s v="C1298"/>
    <x v="10"/>
    <s v="Karnataka"/>
    <s v="Mangaluru"/>
    <s v="Mutual Funds"/>
    <n v="13445"/>
  </r>
  <r>
    <s v="C1298"/>
    <x v="11"/>
    <s v="Karnataka"/>
    <s v="Mangaluru"/>
    <s v="Mutual Funds"/>
    <n v="11495"/>
  </r>
  <r>
    <s v="C1299"/>
    <x v="0"/>
    <s v="Gujarat"/>
    <s v="Vadodara"/>
    <s v="Mutual Funds"/>
    <n v="8827"/>
  </r>
  <r>
    <s v="C1299"/>
    <x v="1"/>
    <s v="Gujarat"/>
    <s v="Vadodara"/>
    <s v="Mutual Funds"/>
    <n v="8259"/>
  </r>
  <r>
    <s v="C1299"/>
    <x v="2"/>
    <s v="Gujarat"/>
    <s v="Vadodara"/>
    <s v="Mutual Funds"/>
    <n v="9968"/>
  </r>
  <r>
    <s v="C1299"/>
    <x v="3"/>
    <s v="Gujarat"/>
    <s v="Vadodara"/>
    <s v="Mutual Funds"/>
    <n v="7927"/>
  </r>
  <r>
    <s v="C1299"/>
    <x v="4"/>
    <s v="Gujarat"/>
    <s v="Vadodara"/>
    <s v="Mutual Funds"/>
    <n v="9129"/>
  </r>
  <r>
    <s v="C1299"/>
    <x v="5"/>
    <s v="Gujarat"/>
    <s v="Vadodara"/>
    <s v="Mutual Funds"/>
    <n v="7112"/>
  </r>
  <r>
    <s v="C1299"/>
    <x v="6"/>
    <s v="Gujarat"/>
    <s v="Vadodara"/>
    <s v="Mutual Funds"/>
    <n v="6148"/>
  </r>
  <r>
    <s v="C1299"/>
    <x v="7"/>
    <s v="Gujarat"/>
    <s v="Vadodara"/>
    <s v="Mutual Funds"/>
    <n v="9049"/>
  </r>
  <r>
    <s v="C1299"/>
    <x v="8"/>
    <s v="Gujarat"/>
    <s v="Vadodara"/>
    <s v="Mutual Funds"/>
    <n v="8433"/>
  </r>
  <r>
    <s v="C1299"/>
    <x v="9"/>
    <s v="Gujarat"/>
    <s v="Vadodara"/>
    <s v="Mutual Funds"/>
    <n v="10170"/>
  </r>
  <r>
    <s v="C1299"/>
    <x v="10"/>
    <s v="Gujarat"/>
    <s v="Vadodara"/>
    <s v="Mutual Funds"/>
    <n v="9412"/>
  </r>
  <r>
    <s v="C1299"/>
    <x v="11"/>
    <s v="Gujarat"/>
    <s v="Vadodara"/>
    <s v="Mutual Funds"/>
    <n v="7949"/>
  </r>
  <r>
    <s v="C1300"/>
    <x v="0"/>
    <s v="Maharashtra"/>
    <s v="Pune"/>
    <s v="Mutual Funds"/>
    <n v="5372"/>
  </r>
  <r>
    <s v="C1300"/>
    <x v="1"/>
    <s v="Maharashtra"/>
    <s v="Pune"/>
    <s v="Mutual Funds"/>
    <n v="3704"/>
  </r>
  <r>
    <s v="C1300"/>
    <x v="2"/>
    <s v="Maharashtra"/>
    <s v="Pune"/>
    <s v="Mutual Funds"/>
    <n v="5536"/>
  </r>
  <r>
    <s v="C1300"/>
    <x v="3"/>
    <s v="Maharashtra"/>
    <s v="Pune"/>
    <s v="Mutual Funds"/>
    <n v="4162"/>
  </r>
  <r>
    <s v="C1300"/>
    <x v="4"/>
    <s v="Maharashtra"/>
    <s v="Pune"/>
    <s v="Mutual Funds"/>
    <n v="3250"/>
  </r>
  <r>
    <s v="C1300"/>
    <x v="5"/>
    <s v="Maharashtra"/>
    <s v="Pune"/>
    <s v="Mutual Funds"/>
    <n v="3641"/>
  </r>
  <r>
    <s v="C1300"/>
    <x v="6"/>
    <s v="Maharashtra"/>
    <s v="Pune"/>
    <s v="Mutual Funds"/>
    <n v="5010"/>
  </r>
  <r>
    <s v="C1300"/>
    <x v="7"/>
    <s v="Maharashtra"/>
    <s v="Pune"/>
    <s v="Mutual Funds"/>
    <n v="4106"/>
  </r>
  <r>
    <s v="C1300"/>
    <x v="8"/>
    <s v="Maharashtra"/>
    <s v="Pune"/>
    <s v="Mutual Funds"/>
    <n v="4194"/>
  </r>
  <r>
    <s v="C1300"/>
    <x v="9"/>
    <s v="Maharashtra"/>
    <s v="Pune"/>
    <s v="Mutual Funds"/>
    <n v="5468"/>
  </r>
  <r>
    <s v="C1300"/>
    <x v="10"/>
    <s v="Maharashtra"/>
    <s v="Pune"/>
    <s v="Mutual Funds"/>
    <n v="4365"/>
  </r>
  <r>
    <s v="C1300"/>
    <x v="11"/>
    <s v="Maharashtra"/>
    <s v="Pune"/>
    <s v="Mutual Funds"/>
    <n v="5159"/>
  </r>
  <r>
    <s v="C1301"/>
    <x v="0"/>
    <s v="Maharashtra"/>
    <s v="Mumbai"/>
    <s v="Mutual Funds"/>
    <n v="15051"/>
  </r>
  <r>
    <s v="C1301"/>
    <x v="1"/>
    <s v="Maharashtra"/>
    <s v="Mumbai"/>
    <s v="Mutual Funds"/>
    <n v="10833"/>
  </r>
  <r>
    <s v="C1301"/>
    <x v="2"/>
    <s v="Maharashtra"/>
    <s v="Mumbai"/>
    <s v="Mutual Funds"/>
    <n v="13437"/>
  </r>
  <r>
    <s v="C1301"/>
    <x v="3"/>
    <s v="Maharashtra"/>
    <s v="Mumbai"/>
    <s v="Mutual Funds"/>
    <n v="7996"/>
  </r>
  <r>
    <s v="C1301"/>
    <x v="4"/>
    <s v="Maharashtra"/>
    <s v="Mumbai"/>
    <s v="Mutual Funds"/>
    <n v="9723"/>
  </r>
  <r>
    <s v="C1301"/>
    <x v="5"/>
    <s v="Maharashtra"/>
    <s v="Mumbai"/>
    <s v="Mutual Funds"/>
    <n v="9605"/>
  </r>
  <r>
    <s v="C1301"/>
    <x v="6"/>
    <s v="Maharashtra"/>
    <s v="Mumbai"/>
    <s v="Mutual Funds"/>
    <n v="10692"/>
  </r>
  <r>
    <s v="C1301"/>
    <x v="7"/>
    <s v="Maharashtra"/>
    <s v="Mumbai"/>
    <s v="Mutual Funds"/>
    <n v="9864"/>
  </r>
  <r>
    <s v="C1301"/>
    <x v="8"/>
    <s v="Maharashtra"/>
    <s v="Mumbai"/>
    <s v="Mutual Funds"/>
    <n v="14787"/>
  </r>
  <r>
    <s v="C1301"/>
    <x v="9"/>
    <s v="Maharashtra"/>
    <s v="Mumbai"/>
    <s v="Mutual Funds"/>
    <n v="10268"/>
  </r>
  <r>
    <s v="C1301"/>
    <x v="10"/>
    <s v="Maharashtra"/>
    <s v="Mumbai"/>
    <s v="Mutual Funds"/>
    <n v="14635"/>
  </r>
  <r>
    <s v="C1301"/>
    <x v="11"/>
    <s v="Maharashtra"/>
    <s v="Mumbai"/>
    <s v="Mutual Funds"/>
    <n v="14449"/>
  </r>
  <r>
    <s v="C1302"/>
    <x v="0"/>
    <s v="West Bengal"/>
    <s v="Kolkata"/>
    <s v="Mutual Funds"/>
    <n v="16152"/>
  </r>
  <r>
    <s v="C1302"/>
    <x v="1"/>
    <s v="West Bengal"/>
    <s v="Kolkata"/>
    <s v="Mutual Funds"/>
    <n v="13746"/>
  </r>
  <r>
    <s v="C1302"/>
    <x v="2"/>
    <s v="West Bengal"/>
    <s v="Kolkata"/>
    <s v="Mutual Funds"/>
    <n v="11611"/>
  </r>
  <r>
    <s v="C1302"/>
    <x v="3"/>
    <s v="West Bengal"/>
    <s v="Kolkata"/>
    <s v="Mutual Funds"/>
    <n v="12381"/>
  </r>
  <r>
    <s v="C1302"/>
    <x v="4"/>
    <s v="West Bengal"/>
    <s v="Kolkata"/>
    <s v="Mutual Funds"/>
    <n v="11725"/>
  </r>
  <r>
    <s v="C1302"/>
    <x v="5"/>
    <s v="West Bengal"/>
    <s v="Kolkata"/>
    <s v="Mutual Funds"/>
    <n v="10240"/>
  </r>
  <r>
    <s v="C1302"/>
    <x v="6"/>
    <s v="West Bengal"/>
    <s v="Kolkata"/>
    <s v="Mutual Funds"/>
    <n v="12172"/>
  </r>
  <r>
    <s v="C1302"/>
    <x v="7"/>
    <s v="West Bengal"/>
    <s v="Kolkata"/>
    <s v="Mutual Funds"/>
    <n v="14369"/>
  </r>
  <r>
    <s v="C1302"/>
    <x v="8"/>
    <s v="West Bengal"/>
    <s v="Kolkata"/>
    <s v="Mutual Funds"/>
    <n v="8261"/>
  </r>
  <r>
    <s v="C1302"/>
    <x v="9"/>
    <s v="West Bengal"/>
    <s v="Kolkata"/>
    <s v="Mutual Funds"/>
    <n v="12146"/>
  </r>
  <r>
    <s v="C1302"/>
    <x v="10"/>
    <s v="West Bengal"/>
    <s v="Kolkata"/>
    <s v="Mutual Funds"/>
    <n v="11376"/>
  </r>
  <r>
    <s v="C1302"/>
    <x v="11"/>
    <s v="West Bengal"/>
    <s v="Kolkata"/>
    <s v="Mutual Funds"/>
    <n v="15546"/>
  </r>
  <r>
    <s v="C1303"/>
    <x v="0"/>
    <s v="West Bengal"/>
    <s v="Kolkata"/>
    <s v="Equity"/>
    <n v="20720"/>
  </r>
  <r>
    <s v="C1303"/>
    <x v="1"/>
    <s v="West Bengal"/>
    <s v="Kolkata"/>
    <s v="Equity"/>
    <n v="17085"/>
  </r>
  <r>
    <s v="C1303"/>
    <x v="2"/>
    <s v="West Bengal"/>
    <s v="Kolkata"/>
    <s v="Equity"/>
    <n v="26312"/>
  </r>
  <r>
    <s v="C1303"/>
    <x v="3"/>
    <s v="West Bengal"/>
    <s v="Kolkata"/>
    <s v="Equity"/>
    <n v="22256"/>
  </r>
  <r>
    <s v="C1303"/>
    <x v="4"/>
    <s v="West Bengal"/>
    <s v="Kolkata"/>
    <s v="Equity"/>
    <n v="24182"/>
  </r>
  <r>
    <s v="C1303"/>
    <x v="5"/>
    <s v="West Bengal"/>
    <s v="Kolkata"/>
    <s v="Equity"/>
    <n v="16064"/>
  </r>
  <r>
    <s v="C1303"/>
    <x v="6"/>
    <s v="West Bengal"/>
    <s v="Kolkata"/>
    <s v="Equity"/>
    <n v="12976"/>
  </r>
  <r>
    <s v="C1303"/>
    <x v="7"/>
    <s v="West Bengal"/>
    <s v="Kolkata"/>
    <s v="Equity"/>
    <n v="18650"/>
  </r>
  <r>
    <s v="C1303"/>
    <x v="8"/>
    <s v="West Bengal"/>
    <s v="Kolkata"/>
    <s v="Equity"/>
    <n v="22662"/>
  </r>
  <r>
    <s v="C1303"/>
    <x v="9"/>
    <s v="West Bengal"/>
    <s v="Kolkata"/>
    <s v="Equity"/>
    <n v="21362"/>
  </r>
  <r>
    <s v="C1303"/>
    <x v="10"/>
    <s v="West Bengal"/>
    <s v="Kolkata"/>
    <s v="Equity"/>
    <n v="24286"/>
  </r>
  <r>
    <s v="C1303"/>
    <x v="11"/>
    <s v="West Bengal"/>
    <s v="Kolkata"/>
    <s v="Equity"/>
    <n v="22127"/>
  </r>
  <r>
    <s v="C1304"/>
    <x v="0"/>
    <s v="Gujarat"/>
    <s v="Ahmedabad"/>
    <s v="Mutual Funds"/>
    <n v="7578"/>
  </r>
  <r>
    <s v="C1304"/>
    <x v="1"/>
    <s v="Gujarat"/>
    <s v="Ahmedabad"/>
    <s v="Mutual Funds"/>
    <n v="7160"/>
  </r>
  <r>
    <s v="C1304"/>
    <x v="2"/>
    <s v="Gujarat"/>
    <s v="Ahmedabad"/>
    <s v="Mutual Funds"/>
    <n v="8791"/>
  </r>
  <r>
    <s v="C1304"/>
    <x v="3"/>
    <s v="Gujarat"/>
    <s v="Ahmedabad"/>
    <s v="Mutual Funds"/>
    <n v="7583"/>
  </r>
  <r>
    <s v="C1304"/>
    <x v="4"/>
    <s v="Gujarat"/>
    <s v="Ahmedabad"/>
    <s v="Mutual Funds"/>
    <n v="7696"/>
  </r>
  <r>
    <s v="C1304"/>
    <x v="5"/>
    <s v="Gujarat"/>
    <s v="Ahmedabad"/>
    <s v="Mutual Funds"/>
    <n v="7682"/>
  </r>
  <r>
    <s v="C1304"/>
    <x v="6"/>
    <s v="Gujarat"/>
    <s v="Ahmedabad"/>
    <s v="Mutual Funds"/>
    <n v="6896"/>
  </r>
  <r>
    <s v="C1304"/>
    <x v="7"/>
    <s v="Gujarat"/>
    <s v="Ahmedabad"/>
    <s v="Mutual Funds"/>
    <n v="6825"/>
  </r>
  <r>
    <s v="C1304"/>
    <x v="8"/>
    <s v="Gujarat"/>
    <s v="Ahmedabad"/>
    <s v="Mutual Funds"/>
    <n v="7864"/>
  </r>
  <r>
    <s v="C1304"/>
    <x v="9"/>
    <s v="Gujarat"/>
    <s v="Ahmedabad"/>
    <s v="Mutual Funds"/>
    <n v="5473"/>
  </r>
  <r>
    <s v="C1304"/>
    <x v="10"/>
    <s v="Gujarat"/>
    <s v="Ahmedabad"/>
    <s v="Mutual Funds"/>
    <n v="7852"/>
  </r>
  <r>
    <s v="C1304"/>
    <x v="11"/>
    <s v="Gujarat"/>
    <s v="Ahmedabad"/>
    <s v="Mutual Funds"/>
    <n v="8730"/>
  </r>
  <r>
    <s v="C1305"/>
    <x v="0"/>
    <s v="Uttar Pradesh"/>
    <s v="Lucknow"/>
    <s v="Fixed Deposits"/>
    <n v="7913"/>
  </r>
  <r>
    <s v="C1305"/>
    <x v="1"/>
    <s v="Uttar Pradesh"/>
    <s v="Lucknow"/>
    <s v="Fixed Deposits"/>
    <n v="6524"/>
  </r>
  <r>
    <s v="C1305"/>
    <x v="2"/>
    <s v="Uttar Pradesh"/>
    <s v="Lucknow"/>
    <s v="Fixed Deposits"/>
    <n v="9076"/>
  </r>
  <r>
    <s v="C1305"/>
    <x v="3"/>
    <s v="Uttar Pradesh"/>
    <s v="Lucknow"/>
    <s v="Fixed Deposits"/>
    <n v="6043"/>
  </r>
  <r>
    <s v="C1305"/>
    <x v="4"/>
    <s v="Uttar Pradesh"/>
    <s v="Lucknow"/>
    <s v="Fixed Deposits"/>
    <n v="7332"/>
  </r>
  <r>
    <s v="C1305"/>
    <x v="5"/>
    <s v="Uttar Pradesh"/>
    <s v="Lucknow"/>
    <s v="Fixed Deposits"/>
    <n v="6714"/>
  </r>
  <r>
    <s v="C1305"/>
    <x v="6"/>
    <s v="Uttar Pradesh"/>
    <s v="Lucknow"/>
    <s v="Fixed Deposits"/>
    <n v="6168"/>
  </r>
  <r>
    <s v="C1305"/>
    <x v="7"/>
    <s v="Uttar Pradesh"/>
    <s v="Lucknow"/>
    <s v="Fixed Deposits"/>
    <n v="5626"/>
  </r>
  <r>
    <s v="C1305"/>
    <x v="8"/>
    <s v="Uttar Pradesh"/>
    <s v="Lucknow"/>
    <s v="Fixed Deposits"/>
    <n v="7375"/>
  </r>
  <r>
    <s v="C1305"/>
    <x v="9"/>
    <s v="Uttar Pradesh"/>
    <s v="Lucknow"/>
    <s v="Fixed Deposits"/>
    <n v="7059"/>
  </r>
  <r>
    <s v="C1305"/>
    <x v="10"/>
    <s v="Uttar Pradesh"/>
    <s v="Lucknow"/>
    <s v="Fixed Deposits"/>
    <n v="6447"/>
  </r>
  <r>
    <s v="C1305"/>
    <x v="11"/>
    <s v="Uttar Pradesh"/>
    <s v="Lucknow"/>
    <s v="Fixed Deposits"/>
    <n v="8052"/>
  </r>
  <r>
    <s v="C1306"/>
    <x v="0"/>
    <s v="Punjab"/>
    <s v="Ludhiana"/>
    <s v="Mutual Funds"/>
    <n v="17120"/>
  </r>
  <r>
    <s v="C1306"/>
    <x v="1"/>
    <s v="Punjab"/>
    <s v="Ludhiana"/>
    <s v="Mutual Funds"/>
    <n v="14538"/>
  </r>
  <r>
    <s v="C1306"/>
    <x v="2"/>
    <s v="Punjab"/>
    <s v="Ludhiana"/>
    <s v="Mutual Funds"/>
    <n v="18781"/>
  </r>
  <r>
    <s v="C1306"/>
    <x v="3"/>
    <s v="Punjab"/>
    <s v="Ludhiana"/>
    <s v="Mutual Funds"/>
    <n v="13585"/>
  </r>
  <r>
    <s v="C1306"/>
    <x v="4"/>
    <s v="Punjab"/>
    <s v="Ludhiana"/>
    <s v="Mutual Funds"/>
    <n v="14894"/>
  </r>
  <r>
    <s v="C1306"/>
    <x v="5"/>
    <s v="Punjab"/>
    <s v="Ludhiana"/>
    <s v="Mutual Funds"/>
    <n v="15092"/>
  </r>
  <r>
    <s v="C1306"/>
    <x v="6"/>
    <s v="Punjab"/>
    <s v="Ludhiana"/>
    <s v="Mutual Funds"/>
    <n v="13627"/>
  </r>
  <r>
    <s v="C1306"/>
    <x v="7"/>
    <s v="Punjab"/>
    <s v="Ludhiana"/>
    <s v="Mutual Funds"/>
    <n v="11746"/>
  </r>
  <r>
    <s v="C1306"/>
    <x v="8"/>
    <s v="Punjab"/>
    <s v="Ludhiana"/>
    <s v="Mutual Funds"/>
    <n v="11821"/>
  </r>
  <r>
    <s v="C1306"/>
    <x v="9"/>
    <s v="Punjab"/>
    <s v="Ludhiana"/>
    <s v="Mutual Funds"/>
    <n v="13131"/>
  </r>
  <r>
    <s v="C1306"/>
    <x v="10"/>
    <s v="Punjab"/>
    <s v="Ludhiana"/>
    <s v="Mutual Funds"/>
    <n v="18428"/>
  </r>
  <r>
    <s v="C1306"/>
    <x v="11"/>
    <s v="Punjab"/>
    <s v="Ludhiana"/>
    <s v="Mutual Funds"/>
    <n v="17284"/>
  </r>
  <r>
    <s v="C1307"/>
    <x v="0"/>
    <s v="West Bengal"/>
    <s v="Kolkata"/>
    <s v="Mutual Funds"/>
    <n v="13946"/>
  </r>
  <r>
    <s v="C1307"/>
    <x v="1"/>
    <s v="West Bengal"/>
    <s v="Kolkata"/>
    <s v="Mutual Funds"/>
    <n v="9218"/>
  </r>
  <r>
    <s v="C1307"/>
    <x v="2"/>
    <s v="West Bengal"/>
    <s v="Kolkata"/>
    <s v="Mutual Funds"/>
    <n v="11783"/>
  </r>
  <r>
    <s v="C1307"/>
    <x v="3"/>
    <s v="West Bengal"/>
    <s v="Kolkata"/>
    <s v="Mutual Funds"/>
    <n v="9178"/>
  </r>
  <r>
    <s v="C1307"/>
    <x v="4"/>
    <s v="West Bengal"/>
    <s v="Kolkata"/>
    <s v="Mutual Funds"/>
    <n v="8963"/>
  </r>
  <r>
    <s v="C1307"/>
    <x v="5"/>
    <s v="West Bengal"/>
    <s v="Kolkata"/>
    <s v="Mutual Funds"/>
    <n v="8072"/>
  </r>
  <r>
    <s v="C1307"/>
    <x v="6"/>
    <s v="West Bengal"/>
    <s v="Kolkata"/>
    <s v="Mutual Funds"/>
    <n v="7302"/>
  </r>
  <r>
    <s v="C1307"/>
    <x v="7"/>
    <s v="West Bengal"/>
    <s v="Kolkata"/>
    <s v="Mutual Funds"/>
    <n v="9352"/>
  </r>
  <r>
    <s v="C1307"/>
    <x v="8"/>
    <s v="West Bengal"/>
    <s v="Kolkata"/>
    <s v="Mutual Funds"/>
    <n v="10760"/>
  </r>
  <r>
    <s v="C1307"/>
    <x v="9"/>
    <s v="West Bengal"/>
    <s v="Kolkata"/>
    <s v="Mutual Funds"/>
    <n v="12855"/>
  </r>
  <r>
    <s v="C1307"/>
    <x v="10"/>
    <s v="West Bengal"/>
    <s v="Kolkata"/>
    <s v="Mutual Funds"/>
    <n v="9573"/>
  </r>
  <r>
    <s v="C1307"/>
    <x v="11"/>
    <s v="West Bengal"/>
    <s v="Kolkata"/>
    <s v="Mutual Funds"/>
    <n v="10983"/>
  </r>
  <r>
    <s v="C1308"/>
    <x v="0"/>
    <s v="Delhi"/>
    <s v="New Delhi"/>
    <s v="Equity"/>
    <n v="3960"/>
  </r>
  <r>
    <s v="C1308"/>
    <x v="1"/>
    <s v="Delhi"/>
    <s v="New Delhi"/>
    <s v="Equity"/>
    <n v="4324"/>
  </r>
  <r>
    <s v="C1308"/>
    <x v="2"/>
    <s v="Delhi"/>
    <s v="New Delhi"/>
    <s v="Equity"/>
    <n v="5432"/>
  </r>
  <r>
    <s v="C1308"/>
    <x v="3"/>
    <s v="Delhi"/>
    <s v="New Delhi"/>
    <s v="Equity"/>
    <n v="3307"/>
  </r>
  <r>
    <s v="C1308"/>
    <x v="4"/>
    <s v="Delhi"/>
    <s v="New Delhi"/>
    <s v="Equity"/>
    <n v="3226"/>
  </r>
  <r>
    <s v="C1308"/>
    <x v="5"/>
    <s v="Delhi"/>
    <s v="New Delhi"/>
    <s v="Equity"/>
    <n v="4063"/>
  </r>
  <r>
    <s v="C1308"/>
    <x v="6"/>
    <s v="Delhi"/>
    <s v="New Delhi"/>
    <s v="Equity"/>
    <n v="3630"/>
  </r>
  <r>
    <s v="C1308"/>
    <x v="7"/>
    <s v="Delhi"/>
    <s v="New Delhi"/>
    <s v="Equity"/>
    <n v="3885"/>
  </r>
  <r>
    <s v="C1308"/>
    <x v="8"/>
    <s v="Delhi"/>
    <s v="New Delhi"/>
    <s v="Equity"/>
    <n v="3374"/>
  </r>
  <r>
    <s v="C1308"/>
    <x v="9"/>
    <s v="Delhi"/>
    <s v="New Delhi"/>
    <s v="Equity"/>
    <n v="2970"/>
  </r>
  <r>
    <s v="C1308"/>
    <x v="10"/>
    <s v="Delhi"/>
    <s v="New Delhi"/>
    <s v="Equity"/>
    <n v="3622"/>
  </r>
  <r>
    <s v="C1308"/>
    <x v="11"/>
    <s v="Delhi"/>
    <s v="New Delhi"/>
    <s v="Equity"/>
    <n v="5051"/>
  </r>
  <r>
    <s v="C1309"/>
    <x v="0"/>
    <s v="Odisha"/>
    <s v="Bhubaneswar"/>
    <s v="Gold"/>
    <n v="2141"/>
  </r>
  <r>
    <s v="C1309"/>
    <x v="1"/>
    <s v="Odisha"/>
    <s v="Bhubaneswar"/>
    <s v="Gold"/>
    <n v="1360"/>
  </r>
  <r>
    <s v="C1309"/>
    <x v="2"/>
    <s v="Odisha"/>
    <s v="Bhubaneswar"/>
    <s v="Gold"/>
    <n v="2430"/>
  </r>
  <r>
    <s v="C1309"/>
    <x v="3"/>
    <s v="Odisha"/>
    <s v="Bhubaneswar"/>
    <s v="Gold"/>
    <n v="1579"/>
  </r>
  <r>
    <s v="C1309"/>
    <x v="4"/>
    <s v="Odisha"/>
    <s v="Bhubaneswar"/>
    <s v="Gold"/>
    <n v="1142"/>
  </r>
  <r>
    <s v="C1309"/>
    <x v="5"/>
    <s v="Odisha"/>
    <s v="Bhubaneswar"/>
    <s v="Gold"/>
    <n v="1418"/>
  </r>
  <r>
    <s v="C1309"/>
    <x v="6"/>
    <s v="Odisha"/>
    <s v="Bhubaneswar"/>
    <s v="Gold"/>
    <n v="1468"/>
  </r>
  <r>
    <s v="C1309"/>
    <x v="7"/>
    <s v="Odisha"/>
    <s v="Bhubaneswar"/>
    <s v="Gold"/>
    <n v="1000"/>
  </r>
  <r>
    <s v="C1309"/>
    <x v="8"/>
    <s v="Odisha"/>
    <s v="Bhubaneswar"/>
    <s v="Gold"/>
    <n v="1577"/>
  </r>
  <r>
    <s v="C1309"/>
    <x v="9"/>
    <s v="Odisha"/>
    <s v="Bhubaneswar"/>
    <s v="Gold"/>
    <n v="1729"/>
  </r>
  <r>
    <s v="C1309"/>
    <x v="10"/>
    <s v="Odisha"/>
    <s v="Bhubaneswar"/>
    <s v="Gold"/>
    <n v="1641"/>
  </r>
  <r>
    <s v="C1309"/>
    <x v="11"/>
    <s v="Odisha"/>
    <s v="Bhubaneswar"/>
    <s v="Gold"/>
    <n v="1756"/>
  </r>
  <r>
    <s v="C1310"/>
    <x v="0"/>
    <s v="Delhi"/>
    <s v="New Delhi"/>
    <s v="Equity"/>
    <n v="13323"/>
  </r>
  <r>
    <s v="C1310"/>
    <x v="1"/>
    <s v="Delhi"/>
    <s v="New Delhi"/>
    <s v="Equity"/>
    <n v="11331"/>
  </r>
  <r>
    <s v="C1310"/>
    <x v="2"/>
    <s v="Delhi"/>
    <s v="New Delhi"/>
    <s v="Equity"/>
    <n v="12886"/>
  </r>
  <r>
    <s v="C1310"/>
    <x v="3"/>
    <s v="Delhi"/>
    <s v="New Delhi"/>
    <s v="Equity"/>
    <n v="10527"/>
  </r>
  <r>
    <s v="C1310"/>
    <x v="4"/>
    <s v="Delhi"/>
    <s v="New Delhi"/>
    <s v="Equity"/>
    <n v="10704"/>
  </r>
  <r>
    <s v="C1310"/>
    <x v="5"/>
    <s v="Delhi"/>
    <s v="New Delhi"/>
    <s v="Equity"/>
    <n v="11361"/>
  </r>
  <r>
    <s v="C1310"/>
    <x v="6"/>
    <s v="Delhi"/>
    <s v="New Delhi"/>
    <s v="Equity"/>
    <n v="9934"/>
  </r>
  <r>
    <s v="C1310"/>
    <x v="7"/>
    <s v="Delhi"/>
    <s v="New Delhi"/>
    <s v="Equity"/>
    <n v="9715"/>
  </r>
  <r>
    <s v="C1310"/>
    <x v="8"/>
    <s v="Delhi"/>
    <s v="New Delhi"/>
    <s v="Equity"/>
    <n v="12970"/>
  </r>
  <r>
    <s v="C1310"/>
    <x v="9"/>
    <s v="Delhi"/>
    <s v="New Delhi"/>
    <s v="Equity"/>
    <n v="12755"/>
  </r>
  <r>
    <s v="C1310"/>
    <x v="10"/>
    <s v="Delhi"/>
    <s v="New Delhi"/>
    <s v="Equity"/>
    <n v="11769"/>
  </r>
  <r>
    <s v="C1310"/>
    <x v="11"/>
    <s v="Delhi"/>
    <s v="New Delhi"/>
    <s v="Equity"/>
    <n v="15305"/>
  </r>
  <r>
    <s v="C1311"/>
    <x v="0"/>
    <s v="Tamil Nadu"/>
    <s v="Coimbatore"/>
    <s v="Equity"/>
    <n v="3568"/>
  </r>
  <r>
    <s v="C1311"/>
    <x v="1"/>
    <s v="Tamil Nadu"/>
    <s v="Coimbatore"/>
    <s v="Equity"/>
    <n v="3276"/>
  </r>
  <r>
    <s v="C1311"/>
    <x v="2"/>
    <s v="Tamil Nadu"/>
    <s v="Coimbatore"/>
    <s v="Equity"/>
    <n v="4767"/>
  </r>
  <r>
    <s v="C1311"/>
    <x v="3"/>
    <s v="Tamil Nadu"/>
    <s v="Coimbatore"/>
    <s v="Equity"/>
    <n v="2963"/>
  </r>
  <r>
    <s v="C1311"/>
    <x v="4"/>
    <s v="Tamil Nadu"/>
    <s v="Coimbatore"/>
    <s v="Equity"/>
    <n v="2668"/>
  </r>
  <r>
    <s v="C1311"/>
    <x v="5"/>
    <s v="Tamil Nadu"/>
    <s v="Coimbatore"/>
    <s v="Equity"/>
    <n v="3055"/>
  </r>
  <r>
    <s v="C1311"/>
    <x v="6"/>
    <s v="Tamil Nadu"/>
    <s v="Coimbatore"/>
    <s v="Equity"/>
    <n v="2451"/>
  </r>
  <r>
    <s v="C1311"/>
    <x v="7"/>
    <s v="Tamil Nadu"/>
    <s v="Coimbatore"/>
    <s v="Equity"/>
    <n v="2936"/>
  </r>
  <r>
    <s v="C1311"/>
    <x v="8"/>
    <s v="Tamil Nadu"/>
    <s v="Coimbatore"/>
    <s v="Equity"/>
    <n v="3163"/>
  </r>
  <r>
    <s v="C1311"/>
    <x v="9"/>
    <s v="Tamil Nadu"/>
    <s v="Coimbatore"/>
    <s v="Equity"/>
    <n v="2301"/>
  </r>
  <r>
    <s v="C1311"/>
    <x v="10"/>
    <s v="Tamil Nadu"/>
    <s v="Coimbatore"/>
    <s v="Equity"/>
    <n v="3763"/>
  </r>
  <r>
    <s v="C1311"/>
    <x v="11"/>
    <s v="Tamil Nadu"/>
    <s v="Coimbatore"/>
    <s v="Equity"/>
    <n v="3899"/>
  </r>
  <r>
    <s v="C1312"/>
    <x v="0"/>
    <s v="Maharashtra"/>
    <s v="Pune"/>
    <s v="Equity"/>
    <n v="13489"/>
  </r>
  <r>
    <s v="C1312"/>
    <x v="1"/>
    <s v="Maharashtra"/>
    <s v="Pune"/>
    <s v="Equity"/>
    <n v="10303"/>
  </r>
  <r>
    <s v="C1312"/>
    <x v="2"/>
    <s v="Maharashtra"/>
    <s v="Pune"/>
    <s v="Equity"/>
    <n v="14298"/>
  </r>
  <r>
    <s v="C1312"/>
    <x v="3"/>
    <s v="Maharashtra"/>
    <s v="Pune"/>
    <s v="Equity"/>
    <n v="11452"/>
  </r>
  <r>
    <s v="C1312"/>
    <x v="4"/>
    <s v="Maharashtra"/>
    <s v="Pune"/>
    <s v="Equity"/>
    <n v="9543"/>
  </r>
  <r>
    <s v="C1312"/>
    <x v="5"/>
    <s v="Maharashtra"/>
    <s v="Pune"/>
    <s v="Equity"/>
    <n v="9604"/>
  </r>
  <r>
    <s v="C1312"/>
    <x v="6"/>
    <s v="Maharashtra"/>
    <s v="Pune"/>
    <s v="Equity"/>
    <n v="7308"/>
  </r>
  <r>
    <s v="C1312"/>
    <x v="7"/>
    <s v="Maharashtra"/>
    <s v="Pune"/>
    <s v="Equity"/>
    <n v="10910"/>
  </r>
  <r>
    <s v="C1312"/>
    <x v="8"/>
    <s v="Maharashtra"/>
    <s v="Pune"/>
    <s v="Equity"/>
    <n v="9935"/>
  </r>
  <r>
    <s v="C1312"/>
    <x v="9"/>
    <s v="Maharashtra"/>
    <s v="Pune"/>
    <s v="Equity"/>
    <n v="9075"/>
  </r>
  <r>
    <s v="C1312"/>
    <x v="10"/>
    <s v="Maharashtra"/>
    <s v="Pune"/>
    <s v="Equity"/>
    <n v="11902"/>
  </r>
  <r>
    <s v="C1312"/>
    <x v="11"/>
    <s v="Maharashtra"/>
    <s v="Pune"/>
    <s v="Equity"/>
    <n v="8828"/>
  </r>
  <r>
    <s v="C1313"/>
    <x v="0"/>
    <s v="Maharashtra"/>
    <s v="Pune"/>
    <s v="Mutual Funds"/>
    <n v="16790"/>
  </r>
  <r>
    <s v="C1313"/>
    <x v="1"/>
    <s v="Maharashtra"/>
    <s v="Pune"/>
    <s v="Mutual Funds"/>
    <n v="17042"/>
  </r>
  <r>
    <s v="C1313"/>
    <x v="2"/>
    <s v="Maharashtra"/>
    <s v="Pune"/>
    <s v="Mutual Funds"/>
    <n v="18717"/>
  </r>
  <r>
    <s v="C1313"/>
    <x v="3"/>
    <s v="Maharashtra"/>
    <s v="Pune"/>
    <s v="Mutual Funds"/>
    <n v="13676"/>
  </r>
  <r>
    <s v="C1313"/>
    <x v="4"/>
    <s v="Maharashtra"/>
    <s v="Pune"/>
    <s v="Mutual Funds"/>
    <n v="13967"/>
  </r>
  <r>
    <s v="C1313"/>
    <x v="5"/>
    <s v="Maharashtra"/>
    <s v="Pune"/>
    <s v="Mutual Funds"/>
    <n v="10790"/>
  </r>
  <r>
    <s v="C1313"/>
    <x v="6"/>
    <s v="Maharashtra"/>
    <s v="Pune"/>
    <s v="Mutual Funds"/>
    <n v="15271"/>
  </r>
  <r>
    <s v="C1313"/>
    <x v="7"/>
    <s v="Maharashtra"/>
    <s v="Pune"/>
    <s v="Mutual Funds"/>
    <n v="14061"/>
  </r>
  <r>
    <s v="C1313"/>
    <x v="8"/>
    <s v="Maharashtra"/>
    <s v="Pune"/>
    <s v="Mutual Funds"/>
    <n v="14856"/>
  </r>
  <r>
    <s v="C1313"/>
    <x v="9"/>
    <s v="Maharashtra"/>
    <s v="Pune"/>
    <s v="Mutual Funds"/>
    <n v="15323"/>
  </r>
  <r>
    <s v="C1313"/>
    <x v="10"/>
    <s v="Maharashtra"/>
    <s v="Pune"/>
    <s v="Mutual Funds"/>
    <n v="16542"/>
  </r>
  <r>
    <s v="C1313"/>
    <x v="11"/>
    <s v="Maharashtra"/>
    <s v="Pune"/>
    <s v="Mutual Funds"/>
    <n v="20326"/>
  </r>
  <r>
    <s v="C1314"/>
    <x v="0"/>
    <s v="Punjab"/>
    <s v="Ludhiana"/>
    <s v="Mutual Funds"/>
    <n v="9124"/>
  </r>
  <r>
    <s v="C1314"/>
    <x v="1"/>
    <s v="Punjab"/>
    <s v="Ludhiana"/>
    <s v="Mutual Funds"/>
    <n v="6480"/>
  </r>
  <r>
    <s v="C1314"/>
    <x v="2"/>
    <s v="Punjab"/>
    <s v="Ludhiana"/>
    <s v="Mutual Funds"/>
    <n v="11020"/>
  </r>
  <r>
    <s v="C1314"/>
    <x v="3"/>
    <s v="Punjab"/>
    <s v="Ludhiana"/>
    <s v="Mutual Funds"/>
    <n v="8297"/>
  </r>
  <r>
    <s v="C1314"/>
    <x v="4"/>
    <s v="Punjab"/>
    <s v="Ludhiana"/>
    <s v="Mutual Funds"/>
    <n v="7832"/>
  </r>
  <r>
    <s v="C1314"/>
    <x v="5"/>
    <s v="Punjab"/>
    <s v="Ludhiana"/>
    <s v="Mutual Funds"/>
    <n v="8601"/>
  </r>
  <r>
    <s v="C1314"/>
    <x v="6"/>
    <s v="Punjab"/>
    <s v="Ludhiana"/>
    <s v="Mutual Funds"/>
    <n v="7246"/>
  </r>
  <r>
    <s v="C1314"/>
    <x v="7"/>
    <s v="Punjab"/>
    <s v="Ludhiana"/>
    <s v="Mutual Funds"/>
    <n v="8448"/>
  </r>
  <r>
    <s v="C1314"/>
    <x v="8"/>
    <s v="Punjab"/>
    <s v="Ludhiana"/>
    <s v="Mutual Funds"/>
    <n v="9412"/>
  </r>
  <r>
    <s v="C1314"/>
    <x v="9"/>
    <s v="Punjab"/>
    <s v="Ludhiana"/>
    <s v="Mutual Funds"/>
    <n v="8823"/>
  </r>
  <r>
    <s v="C1314"/>
    <x v="10"/>
    <s v="Punjab"/>
    <s v="Ludhiana"/>
    <s v="Mutual Funds"/>
    <n v="7701"/>
  </r>
  <r>
    <s v="C1314"/>
    <x v="11"/>
    <s v="Punjab"/>
    <s v="Ludhiana"/>
    <s v="Mutual Funds"/>
    <n v="9514"/>
  </r>
  <r>
    <s v="C1315"/>
    <x v="0"/>
    <s v="Jharkhand"/>
    <s v="Jamshedpur"/>
    <s v="Mutual Funds"/>
    <n v="11581"/>
  </r>
  <r>
    <s v="C1315"/>
    <x v="1"/>
    <s v="Jharkhand"/>
    <s v="Jamshedpur"/>
    <s v="Mutual Funds"/>
    <n v="6885"/>
  </r>
  <r>
    <s v="C1315"/>
    <x v="2"/>
    <s v="Jharkhand"/>
    <s v="Jamshedpur"/>
    <s v="Mutual Funds"/>
    <n v="10565"/>
  </r>
  <r>
    <s v="C1315"/>
    <x v="3"/>
    <s v="Jharkhand"/>
    <s v="Jamshedpur"/>
    <s v="Mutual Funds"/>
    <n v="8083"/>
  </r>
  <r>
    <s v="C1315"/>
    <x v="4"/>
    <s v="Jharkhand"/>
    <s v="Jamshedpur"/>
    <s v="Mutual Funds"/>
    <n v="7351"/>
  </r>
  <r>
    <s v="C1315"/>
    <x v="5"/>
    <s v="Jharkhand"/>
    <s v="Jamshedpur"/>
    <s v="Mutual Funds"/>
    <n v="9123"/>
  </r>
  <r>
    <s v="C1315"/>
    <x v="6"/>
    <s v="Jharkhand"/>
    <s v="Jamshedpur"/>
    <s v="Mutual Funds"/>
    <n v="8221"/>
  </r>
  <r>
    <s v="C1315"/>
    <x v="7"/>
    <s v="Jharkhand"/>
    <s v="Jamshedpur"/>
    <s v="Mutual Funds"/>
    <n v="7274"/>
  </r>
  <r>
    <s v="C1315"/>
    <x v="8"/>
    <s v="Jharkhand"/>
    <s v="Jamshedpur"/>
    <s v="Mutual Funds"/>
    <n v="9319"/>
  </r>
  <r>
    <s v="C1315"/>
    <x v="9"/>
    <s v="Jharkhand"/>
    <s v="Jamshedpur"/>
    <s v="Mutual Funds"/>
    <n v="8723"/>
  </r>
  <r>
    <s v="C1315"/>
    <x v="10"/>
    <s v="Jharkhand"/>
    <s v="Jamshedpur"/>
    <s v="Mutual Funds"/>
    <n v="8190"/>
  </r>
  <r>
    <s v="C1315"/>
    <x v="11"/>
    <s v="Jharkhand"/>
    <s v="Jamshedpur"/>
    <s v="Mutual Funds"/>
    <n v="9535"/>
  </r>
  <r>
    <s v="C1316"/>
    <x v="0"/>
    <s v="Uttar Pradesh"/>
    <s v="Kanpur"/>
    <s v="Equity"/>
    <n v="3725"/>
  </r>
  <r>
    <s v="C1316"/>
    <x v="1"/>
    <s v="Uttar Pradesh"/>
    <s v="Kanpur"/>
    <s v="Equity"/>
    <n v="3391"/>
  </r>
  <r>
    <s v="C1316"/>
    <x v="2"/>
    <s v="Uttar Pradesh"/>
    <s v="Kanpur"/>
    <s v="Equity"/>
    <n v="3686"/>
  </r>
  <r>
    <s v="C1316"/>
    <x v="3"/>
    <s v="Uttar Pradesh"/>
    <s v="Kanpur"/>
    <s v="Equity"/>
    <n v="3202"/>
  </r>
  <r>
    <s v="C1316"/>
    <x v="4"/>
    <s v="Uttar Pradesh"/>
    <s v="Kanpur"/>
    <s v="Equity"/>
    <n v="3529"/>
  </r>
  <r>
    <s v="C1316"/>
    <x v="5"/>
    <s v="Uttar Pradesh"/>
    <s v="Kanpur"/>
    <s v="Equity"/>
    <n v="2422"/>
  </r>
  <r>
    <s v="C1316"/>
    <x v="6"/>
    <s v="Uttar Pradesh"/>
    <s v="Kanpur"/>
    <s v="Equity"/>
    <n v="2898"/>
  </r>
  <r>
    <s v="C1316"/>
    <x v="7"/>
    <s v="Uttar Pradesh"/>
    <s v="Kanpur"/>
    <s v="Equity"/>
    <n v="3139"/>
  </r>
  <r>
    <s v="C1316"/>
    <x v="8"/>
    <s v="Uttar Pradesh"/>
    <s v="Kanpur"/>
    <s v="Equity"/>
    <n v="3016"/>
  </r>
  <r>
    <s v="C1316"/>
    <x v="9"/>
    <s v="Uttar Pradesh"/>
    <s v="Kanpur"/>
    <s v="Equity"/>
    <n v="3655"/>
  </r>
  <r>
    <s v="C1316"/>
    <x v="10"/>
    <s v="Uttar Pradesh"/>
    <s v="Kanpur"/>
    <s v="Equity"/>
    <n v="4209"/>
  </r>
  <r>
    <s v="C1316"/>
    <x v="11"/>
    <s v="Uttar Pradesh"/>
    <s v="Kanpur"/>
    <s v="Equity"/>
    <n v="3880"/>
  </r>
  <r>
    <s v="C1317"/>
    <x v="0"/>
    <s v="Telangana"/>
    <s v="Hyderabad"/>
    <s v="Fixed Deposits"/>
    <n v="22518"/>
  </r>
  <r>
    <s v="C1317"/>
    <x v="1"/>
    <s v="Telangana"/>
    <s v="Hyderabad"/>
    <s v="Fixed Deposits"/>
    <n v="22434"/>
  </r>
  <r>
    <s v="C1317"/>
    <x v="2"/>
    <s v="Telangana"/>
    <s v="Hyderabad"/>
    <s v="Fixed Deposits"/>
    <n v="28756"/>
  </r>
  <r>
    <s v="C1317"/>
    <x v="3"/>
    <s v="Telangana"/>
    <s v="Hyderabad"/>
    <s v="Fixed Deposits"/>
    <n v="13248"/>
  </r>
  <r>
    <s v="C1317"/>
    <x v="4"/>
    <s v="Telangana"/>
    <s v="Hyderabad"/>
    <s v="Fixed Deposits"/>
    <n v="19277"/>
  </r>
  <r>
    <s v="C1317"/>
    <x v="5"/>
    <s v="Telangana"/>
    <s v="Hyderabad"/>
    <s v="Fixed Deposits"/>
    <n v="18097"/>
  </r>
  <r>
    <s v="C1317"/>
    <x v="6"/>
    <s v="Telangana"/>
    <s v="Hyderabad"/>
    <s v="Fixed Deposits"/>
    <n v="19188"/>
  </r>
  <r>
    <s v="C1317"/>
    <x v="7"/>
    <s v="Telangana"/>
    <s v="Hyderabad"/>
    <s v="Fixed Deposits"/>
    <n v="18192"/>
  </r>
  <r>
    <s v="C1317"/>
    <x v="8"/>
    <s v="Telangana"/>
    <s v="Hyderabad"/>
    <s v="Fixed Deposits"/>
    <n v="19890"/>
  </r>
  <r>
    <s v="C1317"/>
    <x v="9"/>
    <s v="Telangana"/>
    <s v="Hyderabad"/>
    <s v="Fixed Deposits"/>
    <n v="18408"/>
  </r>
  <r>
    <s v="C1317"/>
    <x v="10"/>
    <s v="Telangana"/>
    <s v="Hyderabad"/>
    <s v="Fixed Deposits"/>
    <n v="23623"/>
  </r>
  <r>
    <s v="C1317"/>
    <x v="11"/>
    <s v="Telangana"/>
    <s v="Hyderabad"/>
    <s v="Fixed Deposits"/>
    <n v="29731"/>
  </r>
  <r>
    <s v="C1318"/>
    <x v="0"/>
    <s v="Karnataka"/>
    <s v="Bengaluru"/>
    <s v="Fixed Deposits"/>
    <n v="25865"/>
  </r>
  <r>
    <s v="C1318"/>
    <x v="1"/>
    <s v="Karnataka"/>
    <s v="Bengaluru"/>
    <s v="Fixed Deposits"/>
    <n v="20390"/>
  </r>
  <r>
    <s v="C1318"/>
    <x v="2"/>
    <s v="Karnataka"/>
    <s v="Bengaluru"/>
    <s v="Fixed Deposits"/>
    <n v="32527"/>
  </r>
  <r>
    <s v="C1318"/>
    <x v="3"/>
    <s v="Karnataka"/>
    <s v="Bengaluru"/>
    <s v="Fixed Deposits"/>
    <n v="24564"/>
  </r>
  <r>
    <s v="C1318"/>
    <x v="4"/>
    <s v="Karnataka"/>
    <s v="Bengaluru"/>
    <s v="Fixed Deposits"/>
    <n v="27811"/>
  </r>
  <r>
    <s v="C1318"/>
    <x v="5"/>
    <s v="Karnataka"/>
    <s v="Bengaluru"/>
    <s v="Fixed Deposits"/>
    <n v="20062"/>
  </r>
  <r>
    <s v="C1318"/>
    <x v="6"/>
    <s v="Karnataka"/>
    <s v="Bengaluru"/>
    <s v="Fixed Deposits"/>
    <n v="21242"/>
  </r>
  <r>
    <s v="C1318"/>
    <x v="7"/>
    <s v="Karnataka"/>
    <s v="Bengaluru"/>
    <s v="Fixed Deposits"/>
    <n v="16837"/>
  </r>
  <r>
    <s v="C1318"/>
    <x v="8"/>
    <s v="Karnataka"/>
    <s v="Bengaluru"/>
    <s v="Fixed Deposits"/>
    <n v="29675"/>
  </r>
  <r>
    <s v="C1318"/>
    <x v="9"/>
    <s v="Karnataka"/>
    <s v="Bengaluru"/>
    <s v="Fixed Deposits"/>
    <n v="26799"/>
  </r>
  <r>
    <s v="C1318"/>
    <x v="10"/>
    <s v="Karnataka"/>
    <s v="Bengaluru"/>
    <s v="Fixed Deposits"/>
    <n v="25366"/>
  </r>
  <r>
    <s v="C1318"/>
    <x v="11"/>
    <s v="Karnataka"/>
    <s v="Bengaluru"/>
    <s v="Fixed Deposits"/>
    <n v="25361"/>
  </r>
  <r>
    <s v="C1319"/>
    <x v="0"/>
    <s v="Karnataka"/>
    <s v="Bengaluru"/>
    <s v="Mutual Funds"/>
    <n v="4120"/>
  </r>
  <r>
    <s v="C1319"/>
    <x v="1"/>
    <s v="Karnataka"/>
    <s v="Bengaluru"/>
    <s v="Mutual Funds"/>
    <n v="4430"/>
  </r>
  <r>
    <s v="C1319"/>
    <x v="2"/>
    <s v="Karnataka"/>
    <s v="Bengaluru"/>
    <s v="Mutual Funds"/>
    <n v="4686"/>
  </r>
  <r>
    <s v="C1319"/>
    <x v="3"/>
    <s v="Karnataka"/>
    <s v="Bengaluru"/>
    <s v="Mutual Funds"/>
    <n v="4216"/>
  </r>
  <r>
    <s v="C1319"/>
    <x v="4"/>
    <s v="Karnataka"/>
    <s v="Bengaluru"/>
    <s v="Mutual Funds"/>
    <n v="5154"/>
  </r>
  <r>
    <s v="C1319"/>
    <x v="5"/>
    <s v="Karnataka"/>
    <s v="Bengaluru"/>
    <s v="Mutual Funds"/>
    <n v="3847"/>
  </r>
  <r>
    <s v="C1319"/>
    <x v="6"/>
    <s v="Karnataka"/>
    <s v="Bengaluru"/>
    <s v="Mutual Funds"/>
    <n v="3372"/>
  </r>
  <r>
    <s v="C1319"/>
    <x v="7"/>
    <s v="Karnataka"/>
    <s v="Bengaluru"/>
    <s v="Mutual Funds"/>
    <n v="4137"/>
  </r>
  <r>
    <s v="C1319"/>
    <x v="8"/>
    <s v="Karnataka"/>
    <s v="Bengaluru"/>
    <s v="Mutual Funds"/>
    <n v="3571"/>
  </r>
  <r>
    <s v="C1319"/>
    <x v="9"/>
    <s v="Karnataka"/>
    <s v="Bengaluru"/>
    <s v="Mutual Funds"/>
    <n v="5358"/>
  </r>
  <r>
    <s v="C1319"/>
    <x v="10"/>
    <s v="Karnataka"/>
    <s v="Bengaluru"/>
    <s v="Mutual Funds"/>
    <n v="5385"/>
  </r>
  <r>
    <s v="C1319"/>
    <x v="11"/>
    <s v="Karnataka"/>
    <s v="Bengaluru"/>
    <s v="Mutual Funds"/>
    <n v="5057"/>
  </r>
  <r>
    <s v="C1320"/>
    <x v="0"/>
    <s v="Delhi"/>
    <s v="New Delhi"/>
    <s v="Fixed Deposits"/>
    <n v="11325"/>
  </r>
  <r>
    <s v="C1320"/>
    <x v="1"/>
    <s v="Delhi"/>
    <s v="New Delhi"/>
    <s v="Fixed Deposits"/>
    <n v="10381"/>
  </r>
  <r>
    <s v="C1320"/>
    <x v="2"/>
    <s v="Delhi"/>
    <s v="New Delhi"/>
    <s v="Fixed Deposits"/>
    <n v="13759"/>
  </r>
  <r>
    <s v="C1320"/>
    <x v="3"/>
    <s v="Delhi"/>
    <s v="New Delhi"/>
    <s v="Fixed Deposits"/>
    <n v="11417"/>
  </r>
  <r>
    <s v="C1320"/>
    <x v="4"/>
    <s v="Delhi"/>
    <s v="New Delhi"/>
    <s v="Fixed Deposits"/>
    <n v="12085"/>
  </r>
  <r>
    <s v="C1320"/>
    <x v="5"/>
    <s v="Delhi"/>
    <s v="New Delhi"/>
    <s v="Fixed Deposits"/>
    <n v="9112"/>
  </r>
  <r>
    <s v="C1320"/>
    <x v="6"/>
    <s v="Delhi"/>
    <s v="New Delhi"/>
    <s v="Fixed Deposits"/>
    <n v="11397"/>
  </r>
  <r>
    <s v="C1320"/>
    <x v="7"/>
    <s v="Delhi"/>
    <s v="New Delhi"/>
    <s v="Fixed Deposits"/>
    <n v="11130"/>
  </r>
  <r>
    <s v="C1320"/>
    <x v="8"/>
    <s v="Delhi"/>
    <s v="New Delhi"/>
    <s v="Fixed Deposits"/>
    <n v="10371"/>
  </r>
  <r>
    <s v="C1320"/>
    <x v="9"/>
    <s v="Delhi"/>
    <s v="New Delhi"/>
    <s v="Fixed Deposits"/>
    <n v="9830"/>
  </r>
  <r>
    <s v="C1320"/>
    <x v="10"/>
    <s v="Delhi"/>
    <s v="New Delhi"/>
    <s v="Fixed Deposits"/>
    <n v="12085"/>
  </r>
  <r>
    <s v="C1320"/>
    <x v="11"/>
    <s v="Delhi"/>
    <s v="New Delhi"/>
    <s v="Fixed Deposits"/>
    <n v="11647"/>
  </r>
  <r>
    <s v="C1321"/>
    <x v="0"/>
    <s v="West Bengal"/>
    <s v="Kolkata"/>
    <s v="Mutual Funds"/>
    <n v="18050"/>
  </r>
  <r>
    <s v="C1321"/>
    <x v="1"/>
    <s v="West Bengal"/>
    <s v="Kolkata"/>
    <s v="Mutual Funds"/>
    <n v="11659"/>
  </r>
  <r>
    <s v="C1321"/>
    <x v="2"/>
    <s v="West Bengal"/>
    <s v="Kolkata"/>
    <s v="Mutual Funds"/>
    <n v="19045"/>
  </r>
  <r>
    <s v="C1321"/>
    <x v="3"/>
    <s v="West Bengal"/>
    <s v="Kolkata"/>
    <s v="Mutual Funds"/>
    <n v="13371"/>
  </r>
  <r>
    <s v="C1321"/>
    <x v="4"/>
    <s v="West Bengal"/>
    <s v="Kolkata"/>
    <s v="Mutual Funds"/>
    <n v="12264"/>
  </r>
  <r>
    <s v="C1321"/>
    <x v="5"/>
    <s v="West Bengal"/>
    <s v="Kolkata"/>
    <s v="Mutual Funds"/>
    <n v="12911"/>
  </r>
  <r>
    <s v="C1321"/>
    <x v="6"/>
    <s v="West Bengal"/>
    <s v="Kolkata"/>
    <s v="Mutual Funds"/>
    <n v="14274"/>
  </r>
  <r>
    <s v="C1321"/>
    <x v="7"/>
    <s v="West Bengal"/>
    <s v="Kolkata"/>
    <s v="Mutual Funds"/>
    <n v="10817"/>
  </r>
  <r>
    <s v="C1321"/>
    <x v="8"/>
    <s v="West Bengal"/>
    <s v="Kolkata"/>
    <s v="Mutual Funds"/>
    <n v="13057"/>
  </r>
  <r>
    <s v="C1321"/>
    <x v="9"/>
    <s v="West Bengal"/>
    <s v="Kolkata"/>
    <s v="Mutual Funds"/>
    <n v="12833"/>
  </r>
  <r>
    <s v="C1321"/>
    <x v="10"/>
    <s v="West Bengal"/>
    <s v="Kolkata"/>
    <s v="Mutual Funds"/>
    <n v="14718"/>
  </r>
  <r>
    <s v="C1321"/>
    <x v="11"/>
    <s v="West Bengal"/>
    <s v="Kolkata"/>
    <s v="Mutual Funds"/>
    <n v="15290"/>
  </r>
  <r>
    <s v="C1322"/>
    <x v="0"/>
    <s v="Uttar Pradesh"/>
    <s v="Noida"/>
    <s v="Mutual Funds"/>
    <n v="8783"/>
  </r>
  <r>
    <s v="C1322"/>
    <x v="1"/>
    <s v="Uttar Pradesh"/>
    <s v="Noida"/>
    <s v="Mutual Funds"/>
    <n v="8434"/>
  </r>
  <r>
    <s v="C1322"/>
    <x v="2"/>
    <s v="Uttar Pradesh"/>
    <s v="Noida"/>
    <s v="Mutual Funds"/>
    <n v="15437"/>
  </r>
  <r>
    <s v="C1322"/>
    <x v="3"/>
    <s v="Uttar Pradesh"/>
    <s v="Noida"/>
    <s v="Mutual Funds"/>
    <n v="9983"/>
  </r>
  <r>
    <s v="C1322"/>
    <x v="4"/>
    <s v="Uttar Pradesh"/>
    <s v="Noida"/>
    <s v="Mutual Funds"/>
    <n v="9731"/>
  </r>
  <r>
    <s v="C1322"/>
    <x v="5"/>
    <s v="Uttar Pradesh"/>
    <s v="Noida"/>
    <s v="Mutual Funds"/>
    <n v="9023"/>
  </r>
  <r>
    <s v="C1322"/>
    <x v="6"/>
    <s v="Uttar Pradesh"/>
    <s v="Noida"/>
    <s v="Mutual Funds"/>
    <n v="8900"/>
  </r>
  <r>
    <s v="C1322"/>
    <x v="7"/>
    <s v="Uttar Pradesh"/>
    <s v="Noida"/>
    <s v="Mutual Funds"/>
    <n v="8652"/>
  </r>
  <r>
    <s v="C1322"/>
    <x v="8"/>
    <s v="Uttar Pradesh"/>
    <s v="Noida"/>
    <s v="Mutual Funds"/>
    <n v="10553"/>
  </r>
  <r>
    <s v="C1322"/>
    <x v="9"/>
    <s v="Uttar Pradesh"/>
    <s v="Noida"/>
    <s v="Mutual Funds"/>
    <n v="10315"/>
  </r>
  <r>
    <s v="C1322"/>
    <x v="10"/>
    <s v="Uttar Pradesh"/>
    <s v="Noida"/>
    <s v="Mutual Funds"/>
    <n v="8977"/>
  </r>
  <r>
    <s v="C1322"/>
    <x v="11"/>
    <s v="Uttar Pradesh"/>
    <s v="Noida"/>
    <s v="Mutual Funds"/>
    <n v="12411"/>
  </r>
  <r>
    <s v="C1323"/>
    <x v="0"/>
    <s v="Rajasthan"/>
    <s v="Udaipur"/>
    <s v="Mutual Funds"/>
    <n v="6300"/>
  </r>
  <r>
    <s v="C1323"/>
    <x v="1"/>
    <s v="Rajasthan"/>
    <s v="Udaipur"/>
    <s v="Mutual Funds"/>
    <n v="8364"/>
  </r>
  <r>
    <s v="C1323"/>
    <x v="2"/>
    <s v="Rajasthan"/>
    <s v="Udaipur"/>
    <s v="Mutual Funds"/>
    <n v="8441"/>
  </r>
  <r>
    <s v="C1323"/>
    <x v="3"/>
    <s v="Rajasthan"/>
    <s v="Udaipur"/>
    <s v="Mutual Funds"/>
    <n v="7756"/>
  </r>
  <r>
    <s v="C1323"/>
    <x v="4"/>
    <s v="Rajasthan"/>
    <s v="Udaipur"/>
    <s v="Mutual Funds"/>
    <n v="6495"/>
  </r>
  <r>
    <s v="C1323"/>
    <x v="5"/>
    <s v="Rajasthan"/>
    <s v="Udaipur"/>
    <s v="Mutual Funds"/>
    <n v="7609"/>
  </r>
  <r>
    <s v="C1323"/>
    <x v="6"/>
    <s v="Rajasthan"/>
    <s v="Udaipur"/>
    <s v="Mutual Funds"/>
    <n v="7822"/>
  </r>
  <r>
    <s v="C1323"/>
    <x v="7"/>
    <s v="Rajasthan"/>
    <s v="Udaipur"/>
    <s v="Mutual Funds"/>
    <n v="8894"/>
  </r>
  <r>
    <s v="C1323"/>
    <x v="8"/>
    <s v="Rajasthan"/>
    <s v="Udaipur"/>
    <s v="Mutual Funds"/>
    <n v="6413"/>
  </r>
  <r>
    <s v="C1323"/>
    <x v="9"/>
    <s v="Rajasthan"/>
    <s v="Udaipur"/>
    <s v="Mutual Funds"/>
    <n v="9316"/>
  </r>
  <r>
    <s v="C1323"/>
    <x v="10"/>
    <s v="Rajasthan"/>
    <s v="Udaipur"/>
    <s v="Mutual Funds"/>
    <n v="8745"/>
  </r>
  <r>
    <s v="C1323"/>
    <x v="11"/>
    <s v="Rajasthan"/>
    <s v="Udaipur"/>
    <s v="Mutual Funds"/>
    <n v="9184"/>
  </r>
  <r>
    <s v="C1324"/>
    <x v="0"/>
    <s v="Delhi"/>
    <s v="New Delhi"/>
    <s v="Equity"/>
    <n v="10422"/>
  </r>
  <r>
    <s v="C1324"/>
    <x v="1"/>
    <s v="Delhi"/>
    <s v="New Delhi"/>
    <s v="Equity"/>
    <n v="7880"/>
  </r>
  <r>
    <s v="C1324"/>
    <x v="2"/>
    <s v="Delhi"/>
    <s v="New Delhi"/>
    <s v="Equity"/>
    <n v="11573"/>
  </r>
  <r>
    <s v="C1324"/>
    <x v="3"/>
    <s v="Delhi"/>
    <s v="New Delhi"/>
    <s v="Equity"/>
    <n v="7007"/>
  </r>
  <r>
    <s v="C1324"/>
    <x v="4"/>
    <s v="Delhi"/>
    <s v="New Delhi"/>
    <s v="Equity"/>
    <n v="7228"/>
  </r>
  <r>
    <s v="C1324"/>
    <x v="5"/>
    <s v="Delhi"/>
    <s v="New Delhi"/>
    <s v="Equity"/>
    <n v="8747"/>
  </r>
  <r>
    <s v="C1324"/>
    <x v="6"/>
    <s v="Delhi"/>
    <s v="New Delhi"/>
    <s v="Equity"/>
    <n v="8891"/>
  </r>
  <r>
    <s v="C1324"/>
    <x v="7"/>
    <s v="Delhi"/>
    <s v="New Delhi"/>
    <s v="Equity"/>
    <n v="7587"/>
  </r>
  <r>
    <s v="C1324"/>
    <x v="8"/>
    <s v="Delhi"/>
    <s v="New Delhi"/>
    <s v="Equity"/>
    <n v="5238"/>
  </r>
  <r>
    <s v="C1324"/>
    <x v="9"/>
    <s v="Delhi"/>
    <s v="New Delhi"/>
    <s v="Equity"/>
    <n v="8249"/>
  </r>
  <r>
    <s v="C1324"/>
    <x v="10"/>
    <s v="Delhi"/>
    <s v="New Delhi"/>
    <s v="Equity"/>
    <n v="8844"/>
  </r>
  <r>
    <s v="C1324"/>
    <x v="11"/>
    <s v="Delhi"/>
    <s v="New Delhi"/>
    <s v="Equity"/>
    <n v="9690"/>
  </r>
  <r>
    <s v="C1325"/>
    <x v="0"/>
    <s v="Punjab"/>
    <s v="Ludhiana"/>
    <s v="Mutual Funds"/>
    <n v="5588"/>
  </r>
  <r>
    <s v="C1325"/>
    <x v="1"/>
    <s v="Punjab"/>
    <s v="Ludhiana"/>
    <s v="Mutual Funds"/>
    <n v="4304"/>
  </r>
  <r>
    <s v="C1325"/>
    <x v="2"/>
    <s v="Punjab"/>
    <s v="Ludhiana"/>
    <s v="Mutual Funds"/>
    <n v="6626"/>
  </r>
  <r>
    <s v="C1325"/>
    <x v="3"/>
    <s v="Punjab"/>
    <s v="Ludhiana"/>
    <s v="Mutual Funds"/>
    <n v="3852"/>
  </r>
  <r>
    <s v="C1325"/>
    <x v="4"/>
    <s v="Punjab"/>
    <s v="Ludhiana"/>
    <s v="Mutual Funds"/>
    <n v="5160"/>
  </r>
  <r>
    <s v="C1325"/>
    <x v="5"/>
    <s v="Punjab"/>
    <s v="Ludhiana"/>
    <s v="Mutual Funds"/>
    <n v="5284"/>
  </r>
  <r>
    <s v="C1325"/>
    <x v="6"/>
    <s v="Punjab"/>
    <s v="Ludhiana"/>
    <s v="Mutual Funds"/>
    <n v="3707"/>
  </r>
  <r>
    <s v="C1325"/>
    <x v="7"/>
    <s v="Punjab"/>
    <s v="Ludhiana"/>
    <s v="Mutual Funds"/>
    <n v="3791"/>
  </r>
  <r>
    <s v="C1325"/>
    <x v="8"/>
    <s v="Punjab"/>
    <s v="Ludhiana"/>
    <s v="Mutual Funds"/>
    <n v="4884"/>
  </r>
  <r>
    <s v="C1325"/>
    <x v="9"/>
    <s v="Punjab"/>
    <s v="Ludhiana"/>
    <s v="Mutual Funds"/>
    <n v="4042"/>
  </r>
  <r>
    <s v="C1325"/>
    <x v="10"/>
    <s v="Punjab"/>
    <s v="Ludhiana"/>
    <s v="Mutual Funds"/>
    <n v="4653"/>
  </r>
  <r>
    <s v="C1325"/>
    <x v="11"/>
    <s v="Punjab"/>
    <s v="Ludhiana"/>
    <s v="Mutual Funds"/>
    <n v="6449"/>
  </r>
  <r>
    <s v="C1326"/>
    <x v="0"/>
    <s v="Uttar Pradesh"/>
    <s v="Lucknow"/>
    <s v="Fixed Deposits"/>
    <n v="10941"/>
  </r>
  <r>
    <s v="C1326"/>
    <x v="1"/>
    <s v="Uttar Pradesh"/>
    <s v="Lucknow"/>
    <s v="Fixed Deposits"/>
    <n v="10761"/>
  </r>
  <r>
    <s v="C1326"/>
    <x v="2"/>
    <s v="Uttar Pradesh"/>
    <s v="Lucknow"/>
    <s v="Fixed Deposits"/>
    <n v="11390"/>
  </r>
  <r>
    <s v="C1326"/>
    <x v="3"/>
    <s v="Uttar Pradesh"/>
    <s v="Lucknow"/>
    <s v="Fixed Deposits"/>
    <n v="7796"/>
  </r>
  <r>
    <s v="C1326"/>
    <x v="4"/>
    <s v="Uttar Pradesh"/>
    <s v="Lucknow"/>
    <s v="Fixed Deposits"/>
    <n v="8345"/>
  </r>
  <r>
    <s v="C1326"/>
    <x v="5"/>
    <s v="Uttar Pradesh"/>
    <s v="Lucknow"/>
    <s v="Fixed Deposits"/>
    <n v="8041"/>
  </r>
  <r>
    <s v="C1326"/>
    <x v="6"/>
    <s v="Uttar Pradesh"/>
    <s v="Lucknow"/>
    <s v="Fixed Deposits"/>
    <n v="7705"/>
  </r>
  <r>
    <s v="C1326"/>
    <x v="7"/>
    <s v="Uttar Pradesh"/>
    <s v="Lucknow"/>
    <s v="Fixed Deposits"/>
    <n v="7998"/>
  </r>
  <r>
    <s v="C1326"/>
    <x v="8"/>
    <s v="Uttar Pradesh"/>
    <s v="Lucknow"/>
    <s v="Fixed Deposits"/>
    <n v="7599"/>
  </r>
  <r>
    <s v="C1326"/>
    <x v="9"/>
    <s v="Uttar Pradesh"/>
    <s v="Lucknow"/>
    <s v="Fixed Deposits"/>
    <n v="9241"/>
  </r>
  <r>
    <s v="C1326"/>
    <x v="10"/>
    <s v="Uttar Pradesh"/>
    <s v="Lucknow"/>
    <s v="Fixed Deposits"/>
    <n v="7573"/>
  </r>
  <r>
    <s v="C1326"/>
    <x v="11"/>
    <s v="Uttar Pradesh"/>
    <s v="Lucknow"/>
    <s v="Fixed Deposits"/>
    <n v="9539"/>
  </r>
  <r>
    <s v="C1327"/>
    <x v="0"/>
    <s v="West Bengal"/>
    <s v="Kolkata"/>
    <s v="Gold"/>
    <n v="14112"/>
  </r>
  <r>
    <s v="C1327"/>
    <x v="1"/>
    <s v="West Bengal"/>
    <s v="Kolkata"/>
    <s v="Gold"/>
    <n v="8677"/>
  </r>
  <r>
    <s v="C1327"/>
    <x v="2"/>
    <s v="West Bengal"/>
    <s v="Kolkata"/>
    <s v="Gold"/>
    <n v="17597"/>
  </r>
  <r>
    <s v="C1327"/>
    <x v="3"/>
    <s v="West Bengal"/>
    <s v="Kolkata"/>
    <s v="Gold"/>
    <n v="8913"/>
  </r>
  <r>
    <s v="C1327"/>
    <x v="4"/>
    <s v="West Bengal"/>
    <s v="Kolkata"/>
    <s v="Gold"/>
    <n v="12938"/>
  </r>
  <r>
    <s v="C1327"/>
    <x v="5"/>
    <s v="West Bengal"/>
    <s v="Kolkata"/>
    <s v="Gold"/>
    <n v="9795"/>
  </r>
  <r>
    <s v="C1327"/>
    <x v="6"/>
    <s v="West Bengal"/>
    <s v="Kolkata"/>
    <s v="Gold"/>
    <n v="10670"/>
  </r>
  <r>
    <s v="C1327"/>
    <x v="7"/>
    <s v="West Bengal"/>
    <s v="Kolkata"/>
    <s v="Gold"/>
    <n v="12296"/>
  </r>
  <r>
    <s v="C1327"/>
    <x v="8"/>
    <s v="West Bengal"/>
    <s v="Kolkata"/>
    <s v="Gold"/>
    <n v="15962"/>
  </r>
  <r>
    <s v="C1327"/>
    <x v="9"/>
    <s v="West Bengal"/>
    <s v="Kolkata"/>
    <s v="Gold"/>
    <n v="12992"/>
  </r>
  <r>
    <s v="C1327"/>
    <x v="10"/>
    <s v="West Bengal"/>
    <s v="Kolkata"/>
    <s v="Gold"/>
    <n v="9880"/>
  </r>
  <r>
    <s v="C1327"/>
    <x v="11"/>
    <s v="West Bengal"/>
    <s v="Kolkata"/>
    <s v="Gold"/>
    <n v="16974"/>
  </r>
  <r>
    <s v="C1328"/>
    <x v="0"/>
    <s v="Gujarat"/>
    <s v="Surat"/>
    <s v="Mutual Funds"/>
    <n v="20495"/>
  </r>
  <r>
    <s v="C1328"/>
    <x v="1"/>
    <s v="Gujarat"/>
    <s v="Surat"/>
    <s v="Mutual Funds"/>
    <n v="18278"/>
  </r>
  <r>
    <s v="C1328"/>
    <x v="2"/>
    <s v="Gujarat"/>
    <s v="Surat"/>
    <s v="Mutual Funds"/>
    <n v="25296"/>
  </r>
  <r>
    <s v="C1328"/>
    <x v="3"/>
    <s v="Gujarat"/>
    <s v="Surat"/>
    <s v="Mutual Funds"/>
    <n v="12739"/>
  </r>
  <r>
    <s v="C1328"/>
    <x v="4"/>
    <s v="Gujarat"/>
    <s v="Surat"/>
    <s v="Mutual Funds"/>
    <n v="17562"/>
  </r>
  <r>
    <s v="C1328"/>
    <x v="5"/>
    <s v="Gujarat"/>
    <s v="Surat"/>
    <s v="Mutual Funds"/>
    <n v="16434"/>
  </r>
  <r>
    <s v="C1328"/>
    <x v="6"/>
    <s v="Gujarat"/>
    <s v="Surat"/>
    <s v="Mutual Funds"/>
    <n v="19241"/>
  </r>
  <r>
    <s v="C1328"/>
    <x v="7"/>
    <s v="Gujarat"/>
    <s v="Surat"/>
    <s v="Mutual Funds"/>
    <n v="18587"/>
  </r>
  <r>
    <s v="C1328"/>
    <x v="8"/>
    <s v="Gujarat"/>
    <s v="Surat"/>
    <s v="Mutual Funds"/>
    <n v="14431"/>
  </r>
  <r>
    <s v="C1328"/>
    <x v="9"/>
    <s v="Gujarat"/>
    <s v="Surat"/>
    <s v="Mutual Funds"/>
    <n v="21965"/>
  </r>
  <r>
    <s v="C1328"/>
    <x v="10"/>
    <s v="Gujarat"/>
    <s v="Surat"/>
    <s v="Mutual Funds"/>
    <n v="20770"/>
  </r>
  <r>
    <s v="C1328"/>
    <x v="11"/>
    <s v="Gujarat"/>
    <s v="Surat"/>
    <s v="Mutual Funds"/>
    <n v="17786"/>
  </r>
  <r>
    <s v="C1329"/>
    <x v="0"/>
    <s v="Telangana"/>
    <s v="Hyderabad"/>
    <s v="Equity"/>
    <n v="16337"/>
  </r>
  <r>
    <s v="C1329"/>
    <x v="1"/>
    <s v="Telangana"/>
    <s v="Hyderabad"/>
    <s v="Equity"/>
    <n v="15773"/>
  </r>
  <r>
    <s v="C1329"/>
    <x v="2"/>
    <s v="Telangana"/>
    <s v="Hyderabad"/>
    <s v="Equity"/>
    <n v="15246"/>
  </r>
  <r>
    <s v="C1329"/>
    <x v="3"/>
    <s v="Telangana"/>
    <s v="Hyderabad"/>
    <s v="Equity"/>
    <n v="16222"/>
  </r>
  <r>
    <s v="C1329"/>
    <x v="4"/>
    <s v="Telangana"/>
    <s v="Hyderabad"/>
    <s v="Equity"/>
    <n v="10820"/>
  </r>
  <r>
    <s v="C1329"/>
    <x v="5"/>
    <s v="Telangana"/>
    <s v="Hyderabad"/>
    <s v="Equity"/>
    <n v="11953"/>
  </r>
  <r>
    <s v="C1329"/>
    <x v="6"/>
    <s v="Telangana"/>
    <s v="Hyderabad"/>
    <s v="Equity"/>
    <n v="11182"/>
  </r>
  <r>
    <s v="C1329"/>
    <x v="7"/>
    <s v="Telangana"/>
    <s v="Hyderabad"/>
    <s v="Equity"/>
    <n v="15367"/>
  </r>
  <r>
    <s v="C1329"/>
    <x v="8"/>
    <s v="Telangana"/>
    <s v="Hyderabad"/>
    <s v="Equity"/>
    <n v="13151"/>
  </r>
  <r>
    <s v="C1329"/>
    <x v="9"/>
    <s v="Telangana"/>
    <s v="Hyderabad"/>
    <s v="Equity"/>
    <n v="12293"/>
  </r>
  <r>
    <s v="C1329"/>
    <x v="10"/>
    <s v="Telangana"/>
    <s v="Hyderabad"/>
    <s v="Equity"/>
    <n v="15933"/>
  </r>
  <r>
    <s v="C1329"/>
    <x v="11"/>
    <s v="Telangana"/>
    <s v="Hyderabad"/>
    <s v="Equity"/>
    <n v="18558"/>
  </r>
  <r>
    <s v="C1330"/>
    <x v="0"/>
    <s v="Karnataka"/>
    <s v="Bengaluru"/>
    <s v="Mutual Funds"/>
    <n v="34797"/>
  </r>
  <r>
    <s v="C1330"/>
    <x v="1"/>
    <s v="Karnataka"/>
    <s v="Bengaluru"/>
    <s v="Mutual Funds"/>
    <n v="26476"/>
  </r>
  <r>
    <s v="C1330"/>
    <x v="2"/>
    <s v="Karnataka"/>
    <s v="Bengaluru"/>
    <s v="Mutual Funds"/>
    <n v="36917"/>
  </r>
  <r>
    <s v="C1330"/>
    <x v="3"/>
    <s v="Karnataka"/>
    <s v="Bengaluru"/>
    <s v="Mutual Funds"/>
    <n v="24862"/>
  </r>
  <r>
    <s v="C1330"/>
    <x v="4"/>
    <s v="Karnataka"/>
    <s v="Bengaluru"/>
    <s v="Mutual Funds"/>
    <n v="32375"/>
  </r>
  <r>
    <s v="C1330"/>
    <x v="5"/>
    <s v="Karnataka"/>
    <s v="Bengaluru"/>
    <s v="Mutual Funds"/>
    <n v="30213"/>
  </r>
  <r>
    <s v="C1330"/>
    <x v="6"/>
    <s v="Karnataka"/>
    <s v="Bengaluru"/>
    <s v="Mutual Funds"/>
    <n v="28699"/>
  </r>
  <r>
    <s v="C1330"/>
    <x v="7"/>
    <s v="Karnataka"/>
    <s v="Bengaluru"/>
    <s v="Mutual Funds"/>
    <n v="28385"/>
  </r>
  <r>
    <s v="C1330"/>
    <x v="8"/>
    <s v="Karnataka"/>
    <s v="Bengaluru"/>
    <s v="Mutual Funds"/>
    <n v="29603"/>
  </r>
  <r>
    <s v="C1330"/>
    <x v="9"/>
    <s v="Karnataka"/>
    <s v="Bengaluru"/>
    <s v="Mutual Funds"/>
    <n v="23963"/>
  </r>
  <r>
    <s v="C1330"/>
    <x v="10"/>
    <s v="Karnataka"/>
    <s v="Bengaluru"/>
    <s v="Mutual Funds"/>
    <n v="32179"/>
  </r>
  <r>
    <s v="C1330"/>
    <x v="11"/>
    <s v="Karnataka"/>
    <s v="Bengaluru"/>
    <s v="Mutual Funds"/>
    <n v="34234"/>
  </r>
  <r>
    <s v="C1331"/>
    <x v="0"/>
    <s v="Telangana"/>
    <s v="Hyderabad"/>
    <s v="Mutual Funds"/>
    <n v="27357"/>
  </r>
  <r>
    <s v="C1331"/>
    <x v="1"/>
    <s v="Telangana"/>
    <s v="Hyderabad"/>
    <s v="Mutual Funds"/>
    <n v="22255"/>
  </r>
  <r>
    <s v="C1331"/>
    <x v="2"/>
    <s v="Telangana"/>
    <s v="Hyderabad"/>
    <s v="Mutual Funds"/>
    <n v="28102"/>
  </r>
  <r>
    <s v="C1331"/>
    <x v="3"/>
    <s v="Telangana"/>
    <s v="Hyderabad"/>
    <s v="Mutual Funds"/>
    <n v="15567"/>
  </r>
  <r>
    <s v="C1331"/>
    <x v="4"/>
    <s v="Telangana"/>
    <s v="Hyderabad"/>
    <s v="Mutual Funds"/>
    <n v="19286"/>
  </r>
  <r>
    <s v="C1331"/>
    <x v="5"/>
    <s v="Telangana"/>
    <s v="Hyderabad"/>
    <s v="Mutual Funds"/>
    <n v="17902"/>
  </r>
  <r>
    <s v="C1331"/>
    <x v="6"/>
    <s v="Telangana"/>
    <s v="Hyderabad"/>
    <s v="Mutual Funds"/>
    <n v="19068"/>
  </r>
  <r>
    <s v="C1331"/>
    <x v="7"/>
    <s v="Telangana"/>
    <s v="Hyderabad"/>
    <s v="Mutual Funds"/>
    <n v="17862"/>
  </r>
  <r>
    <s v="C1331"/>
    <x v="8"/>
    <s v="Telangana"/>
    <s v="Hyderabad"/>
    <s v="Mutual Funds"/>
    <n v="19621"/>
  </r>
  <r>
    <s v="C1331"/>
    <x v="9"/>
    <s v="Telangana"/>
    <s v="Hyderabad"/>
    <s v="Mutual Funds"/>
    <n v="22232"/>
  </r>
  <r>
    <s v="C1331"/>
    <x v="10"/>
    <s v="Telangana"/>
    <s v="Hyderabad"/>
    <s v="Mutual Funds"/>
    <n v="20594"/>
  </r>
  <r>
    <s v="C1331"/>
    <x v="11"/>
    <s v="Telangana"/>
    <s v="Hyderabad"/>
    <s v="Mutual Funds"/>
    <n v="25148"/>
  </r>
  <r>
    <s v="C1332"/>
    <x v="0"/>
    <s v="Uttar Pradesh"/>
    <s v="Kanpur"/>
    <s v="Mutual Funds"/>
    <n v="11269"/>
  </r>
  <r>
    <s v="C1332"/>
    <x v="1"/>
    <s v="Uttar Pradesh"/>
    <s v="Kanpur"/>
    <s v="Mutual Funds"/>
    <n v="10734"/>
  </r>
  <r>
    <s v="C1332"/>
    <x v="2"/>
    <s v="Uttar Pradesh"/>
    <s v="Kanpur"/>
    <s v="Mutual Funds"/>
    <n v="17010"/>
  </r>
  <r>
    <s v="C1332"/>
    <x v="3"/>
    <s v="Uttar Pradesh"/>
    <s v="Kanpur"/>
    <s v="Mutual Funds"/>
    <n v="10007"/>
  </r>
  <r>
    <s v="C1332"/>
    <x v="4"/>
    <s v="Uttar Pradesh"/>
    <s v="Kanpur"/>
    <s v="Mutual Funds"/>
    <n v="13549"/>
  </r>
  <r>
    <s v="C1332"/>
    <x v="5"/>
    <s v="Uttar Pradesh"/>
    <s v="Kanpur"/>
    <s v="Mutual Funds"/>
    <n v="12997"/>
  </r>
  <r>
    <s v="C1332"/>
    <x v="6"/>
    <s v="Uttar Pradesh"/>
    <s v="Kanpur"/>
    <s v="Mutual Funds"/>
    <n v="10649"/>
  </r>
  <r>
    <s v="C1332"/>
    <x v="7"/>
    <s v="Uttar Pradesh"/>
    <s v="Kanpur"/>
    <s v="Mutual Funds"/>
    <n v="15684"/>
  </r>
  <r>
    <s v="C1332"/>
    <x v="8"/>
    <s v="Uttar Pradesh"/>
    <s v="Kanpur"/>
    <s v="Mutual Funds"/>
    <n v="14128"/>
  </r>
  <r>
    <s v="C1332"/>
    <x v="9"/>
    <s v="Uttar Pradesh"/>
    <s v="Kanpur"/>
    <s v="Mutual Funds"/>
    <n v="10991"/>
  </r>
  <r>
    <s v="C1332"/>
    <x v="10"/>
    <s v="Uttar Pradesh"/>
    <s v="Kanpur"/>
    <s v="Mutual Funds"/>
    <n v="14305"/>
  </r>
  <r>
    <s v="C1332"/>
    <x v="11"/>
    <s v="Uttar Pradesh"/>
    <s v="Kanpur"/>
    <s v="Mutual Funds"/>
    <n v="14922"/>
  </r>
  <r>
    <s v="C1333"/>
    <x v="0"/>
    <s v="Maharashtra"/>
    <s v="Pune"/>
    <s v="Bonds"/>
    <n v="6147"/>
  </r>
  <r>
    <s v="C1333"/>
    <x v="1"/>
    <s v="Maharashtra"/>
    <s v="Pune"/>
    <s v="Bonds"/>
    <n v="5046"/>
  </r>
  <r>
    <s v="C1333"/>
    <x v="2"/>
    <s v="Maharashtra"/>
    <s v="Pune"/>
    <s v="Bonds"/>
    <n v="8619"/>
  </r>
  <r>
    <s v="C1333"/>
    <x v="3"/>
    <s v="Maharashtra"/>
    <s v="Pune"/>
    <s v="Bonds"/>
    <n v="5349"/>
  </r>
  <r>
    <s v="C1333"/>
    <x v="4"/>
    <s v="Maharashtra"/>
    <s v="Pune"/>
    <s v="Bonds"/>
    <n v="5603"/>
  </r>
  <r>
    <s v="C1333"/>
    <x v="5"/>
    <s v="Maharashtra"/>
    <s v="Pune"/>
    <s v="Bonds"/>
    <n v="4944"/>
  </r>
  <r>
    <s v="C1333"/>
    <x v="6"/>
    <s v="Maharashtra"/>
    <s v="Pune"/>
    <s v="Bonds"/>
    <n v="4850"/>
  </r>
  <r>
    <s v="C1333"/>
    <x v="7"/>
    <s v="Maharashtra"/>
    <s v="Pune"/>
    <s v="Bonds"/>
    <n v="5404"/>
  </r>
  <r>
    <s v="C1333"/>
    <x v="8"/>
    <s v="Maharashtra"/>
    <s v="Pune"/>
    <s v="Bonds"/>
    <n v="6221"/>
  </r>
  <r>
    <s v="C1333"/>
    <x v="9"/>
    <s v="Maharashtra"/>
    <s v="Pune"/>
    <s v="Bonds"/>
    <n v="4051"/>
  </r>
  <r>
    <s v="C1333"/>
    <x v="10"/>
    <s v="Maharashtra"/>
    <s v="Pune"/>
    <s v="Bonds"/>
    <n v="6363"/>
  </r>
  <r>
    <s v="C1333"/>
    <x v="11"/>
    <s v="Maharashtra"/>
    <s v="Pune"/>
    <s v="Bonds"/>
    <n v="6505"/>
  </r>
  <r>
    <s v="C1334"/>
    <x v="0"/>
    <s v="Maharashtra"/>
    <s v="Mumbai"/>
    <s v="Equity"/>
    <n v="16776"/>
  </r>
  <r>
    <s v="C1334"/>
    <x v="1"/>
    <s v="Maharashtra"/>
    <s v="Mumbai"/>
    <s v="Equity"/>
    <n v="16815"/>
  </r>
  <r>
    <s v="C1334"/>
    <x v="2"/>
    <s v="Maharashtra"/>
    <s v="Mumbai"/>
    <s v="Equity"/>
    <n v="15096"/>
  </r>
  <r>
    <s v="C1334"/>
    <x v="3"/>
    <s v="Maharashtra"/>
    <s v="Mumbai"/>
    <s v="Equity"/>
    <n v="9341"/>
  </r>
  <r>
    <s v="C1334"/>
    <x v="4"/>
    <s v="Maharashtra"/>
    <s v="Mumbai"/>
    <s v="Equity"/>
    <n v="11961"/>
  </r>
  <r>
    <s v="C1334"/>
    <x v="5"/>
    <s v="Maharashtra"/>
    <s v="Mumbai"/>
    <s v="Equity"/>
    <n v="11344"/>
  </r>
  <r>
    <s v="C1334"/>
    <x v="6"/>
    <s v="Maharashtra"/>
    <s v="Mumbai"/>
    <s v="Equity"/>
    <n v="14006"/>
  </r>
  <r>
    <s v="C1334"/>
    <x v="7"/>
    <s v="Maharashtra"/>
    <s v="Mumbai"/>
    <s v="Equity"/>
    <n v="13872"/>
  </r>
  <r>
    <s v="C1334"/>
    <x v="8"/>
    <s v="Maharashtra"/>
    <s v="Mumbai"/>
    <s v="Equity"/>
    <n v="13671"/>
  </r>
  <r>
    <s v="C1334"/>
    <x v="9"/>
    <s v="Maharashtra"/>
    <s v="Mumbai"/>
    <s v="Equity"/>
    <n v="11702"/>
  </r>
  <r>
    <s v="C1334"/>
    <x v="10"/>
    <s v="Maharashtra"/>
    <s v="Mumbai"/>
    <s v="Equity"/>
    <n v="14336"/>
  </r>
  <r>
    <s v="C1334"/>
    <x v="11"/>
    <s v="Maharashtra"/>
    <s v="Mumbai"/>
    <s v="Equity"/>
    <n v="15464"/>
  </r>
  <r>
    <s v="C1335"/>
    <x v="0"/>
    <s v="Maharashtra"/>
    <s v="Pune"/>
    <s v="Gold"/>
    <n v="3798"/>
  </r>
  <r>
    <s v="C1335"/>
    <x v="1"/>
    <s v="Maharashtra"/>
    <s v="Pune"/>
    <s v="Gold"/>
    <n v="2517"/>
  </r>
  <r>
    <s v="C1335"/>
    <x v="2"/>
    <s v="Maharashtra"/>
    <s v="Pune"/>
    <s v="Gold"/>
    <n v="4678"/>
  </r>
  <r>
    <s v="C1335"/>
    <x v="3"/>
    <s v="Maharashtra"/>
    <s v="Pune"/>
    <s v="Gold"/>
    <n v="3168"/>
  </r>
  <r>
    <s v="C1335"/>
    <x v="4"/>
    <s v="Maharashtra"/>
    <s v="Pune"/>
    <s v="Gold"/>
    <n v="3018"/>
  </r>
  <r>
    <s v="C1335"/>
    <x v="5"/>
    <s v="Maharashtra"/>
    <s v="Pune"/>
    <s v="Gold"/>
    <n v="2789"/>
  </r>
  <r>
    <s v="C1335"/>
    <x v="6"/>
    <s v="Maharashtra"/>
    <s v="Pune"/>
    <s v="Gold"/>
    <n v="2595"/>
  </r>
  <r>
    <s v="C1335"/>
    <x v="7"/>
    <s v="Maharashtra"/>
    <s v="Pune"/>
    <s v="Gold"/>
    <n v="3081"/>
  </r>
  <r>
    <s v="C1335"/>
    <x v="8"/>
    <s v="Maharashtra"/>
    <s v="Pune"/>
    <s v="Gold"/>
    <n v="2464"/>
  </r>
  <r>
    <s v="C1335"/>
    <x v="9"/>
    <s v="Maharashtra"/>
    <s v="Pune"/>
    <s v="Gold"/>
    <n v="3626"/>
  </r>
  <r>
    <s v="C1335"/>
    <x v="10"/>
    <s v="Maharashtra"/>
    <s v="Pune"/>
    <s v="Gold"/>
    <n v="2951"/>
  </r>
  <r>
    <s v="C1335"/>
    <x v="11"/>
    <s v="Maharashtra"/>
    <s v="Pune"/>
    <s v="Gold"/>
    <n v="2842"/>
  </r>
  <r>
    <s v="C1336"/>
    <x v="0"/>
    <s v="Maharashtra"/>
    <s v="Mumbai"/>
    <s v="Mutual Funds"/>
    <n v="5032"/>
  </r>
  <r>
    <s v="C1336"/>
    <x v="1"/>
    <s v="Maharashtra"/>
    <s v="Mumbai"/>
    <s v="Mutual Funds"/>
    <n v="3098"/>
  </r>
  <r>
    <s v="C1336"/>
    <x v="2"/>
    <s v="Maharashtra"/>
    <s v="Mumbai"/>
    <s v="Mutual Funds"/>
    <n v="4114"/>
  </r>
  <r>
    <s v="C1336"/>
    <x v="3"/>
    <s v="Maharashtra"/>
    <s v="Mumbai"/>
    <s v="Mutual Funds"/>
    <n v="3960"/>
  </r>
  <r>
    <s v="C1336"/>
    <x v="4"/>
    <s v="Maharashtra"/>
    <s v="Mumbai"/>
    <s v="Mutual Funds"/>
    <n v="4192"/>
  </r>
  <r>
    <s v="C1336"/>
    <x v="5"/>
    <s v="Maharashtra"/>
    <s v="Mumbai"/>
    <s v="Mutual Funds"/>
    <n v="2676"/>
  </r>
  <r>
    <s v="C1336"/>
    <x v="6"/>
    <s v="Maharashtra"/>
    <s v="Mumbai"/>
    <s v="Mutual Funds"/>
    <n v="2799"/>
  </r>
  <r>
    <s v="C1336"/>
    <x v="7"/>
    <s v="Maharashtra"/>
    <s v="Mumbai"/>
    <s v="Mutual Funds"/>
    <n v="2894"/>
  </r>
  <r>
    <s v="C1336"/>
    <x v="8"/>
    <s v="Maharashtra"/>
    <s v="Mumbai"/>
    <s v="Mutual Funds"/>
    <n v="3951"/>
  </r>
  <r>
    <s v="C1336"/>
    <x v="9"/>
    <s v="Maharashtra"/>
    <s v="Mumbai"/>
    <s v="Mutual Funds"/>
    <n v="4406"/>
  </r>
  <r>
    <s v="C1336"/>
    <x v="10"/>
    <s v="Maharashtra"/>
    <s v="Mumbai"/>
    <s v="Mutual Funds"/>
    <n v="3247"/>
  </r>
  <r>
    <s v="C1336"/>
    <x v="11"/>
    <s v="Maharashtra"/>
    <s v="Mumbai"/>
    <s v="Mutual Funds"/>
    <n v="5074"/>
  </r>
  <r>
    <s v="C1337"/>
    <x v="0"/>
    <s v="Jharkhand"/>
    <s v="Ranchi"/>
    <s v="Gold"/>
    <n v="22426"/>
  </r>
  <r>
    <s v="C1337"/>
    <x v="1"/>
    <s v="Jharkhand"/>
    <s v="Ranchi"/>
    <s v="Gold"/>
    <n v="22099"/>
  </r>
  <r>
    <s v="C1337"/>
    <x v="2"/>
    <s v="Jharkhand"/>
    <s v="Ranchi"/>
    <s v="Gold"/>
    <n v="23013"/>
  </r>
  <r>
    <s v="C1337"/>
    <x v="3"/>
    <s v="Jharkhand"/>
    <s v="Ranchi"/>
    <s v="Gold"/>
    <n v="20621"/>
  </r>
  <r>
    <s v="C1337"/>
    <x v="4"/>
    <s v="Jharkhand"/>
    <s v="Ranchi"/>
    <s v="Gold"/>
    <n v="20216"/>
  </r>
  <r>
    <s v="C1337"/>
    <x v="5"/>
    <s v="Jharkhand"/>
    <s v="Ranchi"/>
    <s v="Gold"/>
    <n v="19460"/>
  </r>
  <r>
    <s v="C1337"/>
    <x v="6"/>
    <s v="Jharkhand"/>
    <s v="Ranchi"/>
    <s v="Gold"/>
    <n v="20381"/>
  </r>
  <r>
    <s v="C1337"/>
    <x v="7"/>
    <s v="Jharkhand"/>
    <s v="Ranchi"/>
    <s v="Gold"/>
    <n v="17252"/>
  </r>
  <r>
    <s v="C1337"/>
    <x v="8"/>
    <s v="Jharkhand"/>
    <s v="Ranchi"/>
    <s v="Gold"/>
    <n v="18937"/>
  </r>
  <r>
    <s v="C1337"/>
    <x v="9"/>
    <s v="Jharkhand"/>
    <s v="Ranchi"/>
    <s v="Gold"/>
    <n v="23312"/>
  </r>
  <r>
    <s v="C1337"/>
    <x v="10"/>
    <s v="Jharkhand"/>
    <s v="Ranchi"/>
    <s v="Gold"/>
    <n v="26941"/>
  </r>
  <r>
    <s v="C1337"/>
    <x v="11"/>
    <s v="Jharkhand"/>
    <s v="Ranchi"/>
    <s v="Gold"/>
    <n v="25949"/>
  </r>
  <r>
    <s v="C1338"/>
    <x v="0"/>
    <s v="Uttar Pradesh"/>
    <s v="Noida"/>
    <s v="Gold"/>
    <n v="27506"/>
  </r>
  <r>
    <s v="C1338"/>
    <x v="1"/>
    <s v="Uttar Pradesh"/>
    <s v="Noida"/>
    <s v="Gold"/>
    <n v="24309"/>
  </r>
  <r>
    <s v="C1338"/>
    <x v="2"/>
    <s v="Uttar Pradesh"/>
    <s v="Noida"/>
    <s v="Gold"/>
    <n v="31923"/>
  </r>
  <r>
    <s v="C1338"/>
    <x v="3"/>
    <s v="Uttar Pradesh"/>
    <s v="Noida"/>
    <s v="Gold"/>
    <n v="19183"/>
  </r>
  <r>
    <s v="C1338"/>
    <x v="4"/>
    <s v="Uttar Pradesh"/>
    <s v="Noida"/>
    <s v="Gold"/>
    <n v="19271"/>
  </r>
  <r>
    <s v="C1338"/>
    <x v="5"/>
    <s v="Uttar Pradesh"/>
    <s v="Noida"/>
    <s v="Gold"/>
    <n v="19303"/>
  </r>
  <r>
    <s v="C1338"/>
    <x v="6"/>
    <s v="Uttar Pradesh"/>
    <s v="Noida"/>
    <s v="Gold"/>
    <n v="25369"/>
  </r>
  <r>
    <s v="C1338"/>
    <x v="7"/>
    <s v="Uttar Pradesh"/>
    <s v="Noida"/>
    <s v="Gold"/>
    <n v="22115"/>
  </r>
  <r>
    <s v="C1338"/>
    <x v="8"/>
    <s v="Uttar Pradesh"/>
    <s v="Noida"/>
    <s v="Gold"/>
    <n v="23705"/>
  </r>
  <r>
    <s v="C1338"/>
    <x v="9"/>
    <s v="Uttar Pradesh"/>
    <s v="Noida"/>
    <s v="Gold"/>
    <n v="24147"/>
  </r>
  <r>
    <s v="C1338"/>
    <x v="10"/>
    <s v="Uttar Pradesh"/>
    <s v="Noida"/>
    <s v="Gold"/>
    <n v="19856"/>
  </r>
  <r>
    <s v="C1338"/>
    <x v="11"/>
    <s v="Uttar Pradesh"/>
    <s v="Noida"/>
    <s v="Gold"/>
    <n v="34052"/>
  </r>
  <r>
    <s v="C1339"/>
    <x v="0"/>
    <s v="Tamil Nadu"/>
    <s v="Chennai"/>
    <s v="Fixed Deposits"/>
    <n v="3770"/>
  </r>
  <r>
    <s v="C1339"/>
    <x v="1"/>
    <s v="Tamil Nadu"/>
    <s v="Chennai"/>
    <s v="Fixed Deposits"/>
    <n v="3328"/>
  </r>
  <r>
    <s v="C1339"/>
    <x v="2"/>
    <s v="Tamil Nadu"/>
    <s v="Chennai"/>
    <s v="Fixed Deposits"/>
    <n v="3051"/>
  </r>
  <r>
    <s v="C1339"/>
    <x v="3"/>
    <s v="Tamil Nadu"/>
    <s v="Chennai"/>
    <s v="Fixed Deposits"/>
    <n v="3315"/>
  </r>
  <r>
    <s v="C1339"/>
    <x v="4"/>
    <s v="Tamil Nadu"/>
    <s v="Chennai"/>
    <s v="Fixed Deposits"/>
    <n v="2810"/>
  </r>
  <r>
    <s v="C1339"/>
    <x v="5"/>
    <s v="Tamil Nadu"/>
    <s v="Chennai"/>
    <s v="Fixed Deposits"/>
    <n v="2414"/>
  </r>
  <r>
    <s v="C1339"/>
    <x v="6"/>
    <s v="Tamil Nadu"/>
    <s v="Chennai"/>
    <s v="Fixed Deposits"/>
    <n v="2442"/>
  </r>
  <r>
    <s v="C1339"/>
    <x v="7"/>
    <s v="Tamil Nadu"/>
    <s v="Chennai"/>
    <s v="Fixed Deposits"/>
    <n v="2383"/>
  </r>
  <r>
    <s v="C1339"/>
    <x v="8"/>
    <s v="Tamil Nadu"/>
    <s v="Chennai"/>
    <s v="Fixed Deposits"/>
    <n v="2561"/>
  </r>
  <r>
    <s v="C1339"/>
    <x v="9"/>
    <s v="Tamil Nadu"/>
    <s v="Chennai"/>
    <s v="Fixed Deposits"/>
    <n v="3193"/>
  </r>
  <r>
    <s v="C1339"/>
    <x v="10"/>
    <s v="Tamil Nadu"/>
    <s v="Chennai"/>
    <s v="Fixed Deposits"/>
    <n v="3129"/>
  </r>
  <r>
    <s v="C1339"/>
    <x v="11"/>
    <s v="Tamil Nadu"/>
    <s v="Chennai"/>
    <s v="Fixed Deposits"/>
    <n v="3901"/>
  </r>
  <r>
    <s v="C1340"/>
    <x v="0"/>
    <s v="Maharashtra"/>
    <s v="Mumbai"/>
    <s v="Bonds"/>
    <n v="11706"/>
  </r>
  <r>
    <s v="C1340"/>
    <x v="1"/>
    <s v="Maharashtra"/>
    <s v="Mumbai"/>
    <s v="Bonds"/>
    <n v="8100"/>
  </r>
  <r>
    <s v="C1340"/>
    <x v="2"/>
    <s v="Maharashtra"/>
    <s v="Mumbai"/>
    <s v="Bonds"/>
    <n v="7597"/>
  </r>
  <r>
    <s v="C1340"/>
    <x v="3"/>
    <s v="Maharashtra"/>
    <s v="Mumbai"/>
    <s v="Bonds"/>
    <n v="7896"/>
  </r>
  <r>
    <s v="C1340"/>
    <x v="4"/>
    <s v="Maharashtra"/>
    <s v="Mumbai"/>
    <s v="Bonds"/>
    <n v="9219"/>
  </r>
  <r>
    <s v="C1340"/>
    <x v="5"/>
    <s v="Maharashtra"/>
    <s v="Mumbai"/>
    <s v="Bonds"/>
    <n v="7807"/>
  </r>
  <r>
    <s v="C1340"/>
    <x v="6"/>
    <s v="Maharashtra"/>
    <s v="Mumbai"/>
    <s v="Bonds"/>
    <n v="9053"/>
  </r>
  <r>
    <s v="C1340"/>
    <x v="7"/>
    <s v="Maharashtra"/>
    <s v="Mumbai"/>
    <s v="Bonds"/>
    <n v="8178"/>
  </r>
  <r>
    <s v="C1340"/>
    <x v="8"/>
    <s v="Maharashtra"/>
    <s v="Mumbai"/>
    <s v="Bonds"/>
    <n v="6335"/>
  </r>
  <r>
    <s v="C1340"/>
    <x v="9"/>
    <s v="Maharashtra"/>
    <s v="Mumbai"/>
    <s v="Bonds"/>
    <n v="8704"/>
  </r>
  <r>
    <s v="C1340"/>
    <x v="10"/>
    <s v="Maharashtra"/>
    <s v="Mumbai"/>
    <s v="Bonds"/>
    <n v="9270"/>
  </r>
  <r>
    <s v="C1340"/>
    <x v="11"/>
    <s v="Maharashtra"/>
    <s v="Mumbai"/>
    <s v="Bonds"/>
    <n v="11549"/>
  </r>
  <r>
    <s v="C1341"/>
    <x v="0"/>
    <s v="Tamil Nadu"/>
    <s v="Chennai"/>
    <s v="Mutual Funds"/>
    <n v="18972"/>
  </r>
  <r>
    <s v="C1341"/>
    <x v="1"/>
    <s v="Tamil Nadu"/>
    <s v="Chennai"/>
    <s v="Mutual Funds"/>
    <n v="14702"/>
  </r>
  <r>
    <s v="C1341"/>
    <x v="2"/>
    <s v="Tamil Nadu"/>
    <s v="Chennai"/>
    <s v="Mutual Funds"/>
    <n v="18104"/>
  </r>
  <r>
    <s v="C1341"/>
    <x v="3"/>
    <s v="Tamil Nadu"/>
    <s v="Chennai"/>
    <s v="Mutual Funds"/>
    <n v="14158"/>
  </r>
  <r>
    <s v="C1341"/>
    <x v="4"/>
    <s v="Tamil Nadu"/>
    <s v="Chennai"/>
    <s v="Mutual Funds"/>
    <n v="12461"/>
  </r>
  <r>
    <s v="C1341"/>
    <x v="5"/>
    <s v="Tamil Nadu"/>
    <s v="Chennai"/>
    <s v="Mutual Funds"/>
    <n v="10206"/>
  </r>
  <r>
    <s v="C1341"/>
    <x v="6"/>
    <s v="Tamil Nadu"/>
    <s v="Chennai"/>
    <s v="Mutual Funds"/>
    <n v="12120"/>
  </r>
  <r>
    <s v="C1341"/>
    <x v="7"/>
    <s v="Tamil Nadu"/>
    <s v="Chennai"/>
    <s v="Mutual Funds"/>
    <n v="12914"/>
  </r>
  <r>
    <s v="C1341"/>
    <x v="8"/>
    <s v="Tamil Nadu"/>
    <s v="Chennai"/>
    <s v="Mutual Funds"/>
    <n v="11208"/>
  </r>
  <r>
    <s v="C1341"/>
    <x v="9"/>
    <s v="Tamil Nadu"/>
    <s v="Chennai"/>
    <s v="Mutual Funds"/>
    <n v="16061"/>
  </r>
  <r>
    <s v="C1341"/>
    <x v="10"/>
    <s v="Tamil Nadu"/>
    <s v="Chennai"/>
    <s v="Mutual Funds"/>
    <n v="16109"/>
  </r>
  <r>
    <s v="C1341"/>
    <x v="11"/>
    <s v="Tamil Nadu"/>
    <s v="Chennai"/>
    <s v="Mutual Funds"/>
    <n v="13282"/>
  </r>
  <r>
    <s v="C1342"/>
    <x v="0"/>
    <s v="Tamil Nadu"/>
    <s v="Chennai"/>
    <s v="Equity"/>
    <n v="10171"/>
  </r>
  <r>
    <s v="C1342"/>
    <x v="1"/>
    <s v="Tamil Nadu"/>
    <s v="Chennai"/>
    <s v="Equity"/>
    <n v="7107"/>
  </r>
  <r>
    <s v="C1342"/>
    <x v="2"/>
    <s v="Tamil Nadu"/>
    <s v="Chennai"/>
    <s v="Equity"/>
    <n v="8664"/>
  </r>
  <r>
    <s v="C1342"/>
    <x v="3"/>
    <s v="Tamil Nadu"/>
    <s v="Chennai"/>
    <s v="Equity"/>
    <n v="8354"/>
  </r>
  <r>
    <s v="C1342"/>
    <x v="4"/>
    <s v="Tamil Nadu"/>
    <s v="Chennai"/>
    <s v="Equity"/>
    <n v="7124"/>
  </r>
  <r>
    <s v="C1342"/>
    <x v="5"/>
    <s v="Tamil Nadu"/>
    <s v="Chennai"/>
    <s v="Equity"/>
    <n v="8847"/>
  </r>
  <r>
    <s v="C1342"/>
    <x v="6"/>
    <s v="Tamil Nadu"/>
    <s v="Chennai"/>
    <s v="Equity"/>
    <n v="6034"/>
  </r>
  <r>
    <s v="C1342"/>
    <x v="7"/>
    <s v="Tamil Nadu"/>
    <s v="Chennai"/>
    <s v="Equity"/>
    <n v="5378"/>
  </r>
  <r>
    <s v="C1342"/>
    <x v="8"/>
    <s v="Tamil Nadu"/>
    <s v="Chennai"/>
    <s v="Equity"/>
    <n v="7208"/>
  </r>
  <r>
    <s v="C1342"/>
    <x v="9"/>
    <s v="Tamil Nadu"/>
    <s v="Chennai"/>
    <s v="Equity"/>
    <n v="8503"/>
  </r>
  <r>
    <s v="C1342"/>
    <x v="10"/>
    <s v="Tamil Nadu"/>
    <s v="Chennai"/>
    <s v="Equity"/>
    <n v="7054"/>
  </r>
  <r>
    <s v="C1342"/>
    <x v="11"/>
    <s v="Tamil Nadu"/>
    <s v="Chennai"/>
    <s v="Equity"/>
    <n v="7526"/>
  </r>
  <r>
    <s v="C1343"/>
    <x v="0"/>
    <s v="Karnataka"/>
    <s v="Mangaluru"/>
    <s v="Fixed Deposits"/>
    <n v="31220"/>
  </r>
  <r>
    <s v="C1343"/>
    <x v="1"/>
    <s v="Karnataka"/>
    <s v="Mangaluru"/>
    <s v="Fixed Deposits"/>
    <n v="21042"/>
  </r>
  <r>
    <s v="C1343"/>
    <x v="2"/>
    <s v="Karnataka"/>
    <s v="Mangaluru"/>
    <s v="Fixed Deposits"/>
    <n v="35186"/>
  </r>
  <r>
    <s v="C1343"/>
    <x v="3"/>
    <s v="Karnataka"/>
    <s v="Mangaluru"/>
    <s v="Fixed Deposits"/>
    <n v="24577"/>
  </r>
  <r>
    <s v="C1343"/>
    <x v="4"/>
    <s v="Karnataka"/>
    <s v="Mangaluru"/>
    <s v="Fixed Deposits"/>
    <n v="26793"/>
  </r>
  <r>
    <s v="C1343"/>
    <x v="5"/>
    <s v="Karnataka"/>
    <s v="Mangaluru"/>
    <s v="Fixed Deposits"/>
    <n v="20424"/>
  </r>
  <r>
    <s v="C1343"/>
    <x v="6"/>
    <s v="Karnataka"/>
    <s v="Mangaluru"/>
    <s v="Fixed Deposits"/>
    <n v="27841"/>
  </r>
  <r>
    <s v="C1343"/>
    <x v="7"/>
    <s v="Karnataka"/>
    <s v="Mangaluru"/>
    <s v="Fixed Deposits"/>
    <n v="23783"/>
  </r>
  <r>
    <s v="C1343"/>
    <x v="8"/>
    <s v="Karnataka"/>
    <s v="Mangaluru"/>
    <s v="Fixed Deposits"/>
    <n v="28864"/>
  </r>
  <r>
    <s v="C1343"/>
    <x v="9"/>
    <s v="Karnataka"/>
    <s v="Mangaluru"/>
    <s v="Fixed Deposits"/>
    <n v="30448"/>
  </r>
  <r>
    <s v="C1343"/>
    <x v="10"/>
    <s v="Karnataka"/>
    <s v="Mangaluru"/>
    <s v="Fixed Deposits"/>
    <n v="23916"/>
  </r>
  <r>
    <s v="C1343"/>
    <x v="11"/>
    <s v="Karnataka"/>
    <s v="Mangaluru"/>
    <s v="Fixed Deposits"/>
    <n v="35606"/>
  </r>
  <r>
    <s v="C1344"/>
    <x v="0"/>
    <s v="Tamil Nadu"/>
    <s v="Chennai"/>
    <s v="Equity"/>
    <n v="11067"/>
  </r>
  <r>
    <s v="C1344"/>
    <x v="1"/>
    <s v="Tamil Nadu"/>
    <s v="Chennai"/>
    <s v="Equity"/>
    <n v="9569"/>
  </r>
  <r>
    <s v="C1344"/>
    <x v="2"/>
    <s v="Tamil Nadu"/>
    <s v="Chennai"/>
    <s v="Equity"/>
    <n v="19031"/>
  </r>
  <r>
    <s v="C1344"/>
    <x v="3"/>
    <s v="Tamil Nadu"/>
    <s v="Chennai"/>
    <s v="Equity"/>
    <n v="13187"/>
  </r>
  <r>
    <s v="C1344"/>
    <x v="4"/>
    <s v="Tamil Nadu"/>
    <s v="Chennai"/>
    <s v="Equity"/>
    <n v="14320"/>
  </r>
  <r>
    <s v="C1344"/>
    <x v="5"/>
    <s v="Tamil Nadu"/>
    <s v="Chennai"/>
    <s v="Equity"/>
    <n v="10621"/>
  </r>
  <r>
    <s v="C1344"/>
    <x v="6"/>
    <s v="Tamil Nadu"/>
    <s v="Chennai"/>
    <s v="Equity"/>
    <n v="10815"/>
  </r>
  <r>
    <s v="C1344"/>
    <x v="7"/>
    <s v="Tamil Nadu"/>
    <s v="Chennai"/>
    <s v="Equity"/>
    <n v="11664"/>
  </r>
  <r>
    <s v="C1344"/>
    <x v="8"/>
    <s v="Tamil Nadu"/>
    <s v="Chennai"/>
    <s v="Equity"/>
    <n v="11746"/>
  </r>
  <r>
    <s v="C1344"/>
    <x v="9"/>
    <s v="Tamil Nadu"/>
    <s v="Chennai"/>
    <s v="Equity"/>
    <n v="10952"/>
  </r>
  <r>
    <s v="C1344"/>
    <x v="10"/>
    <s v="Tamil Nadu"/>
    <s v="Chennai"/>
    <s v="Equity"/>
    <n v="11144"/>
  </r>
  <r>
    <s v="C1344"/>
    <x v="11"/>
    <s v="Tamil Nadu"/>
    <s v="Chennai"/>
    <s v="Equity"/>
    <n v="14709"/>
  </r>
  <r>
    <s v="C1345"/>
    <x v="0"/>
    <s v="Telangana"/>
    <s v="Hyderabad"/>
    <s v="Gold"/>
    <n v="3449"/>
  </r>
  <r>
    <s v="C1345"/>
    <x v="1"/>
    <s v="Telangana"/>
    <s v="Hyderabad"/>
    <s v="Gold"/>
    <n v="2944"/>
  </r>
  <r>
    <s v="C1345"/>
    <x v="2"/>
    <s v="Telangana"/>
    <s v="Hyderabad"/>
    <s v="Gold"/>
    <n v="4698"/>
  </r>
  <r>
    <s v="C1345"/>
    <x v="3"/>
    <s v="Telangana"/>
    <s v="Hyderabad"/>
    <s v="Gold"/>
    <n v="3355"/>
  </r>
  <r>
    <s v="C1345"/>
    <x v="4"/>
    <s v="Telangana"/>
    <s v="Hyderabad"/>
    <s v="Gold"/>
    <n v="3730"/>
  </r>
  <r>
    <s v="C1345"/>
    <x v="5"/>
    <s v="Telangana"/>
    <s v="Hyderabad"/>
    <s v="Gold"/>
    <n v="3108"/>
  </r>
  <r>
    <s v="C1345"/>
    <x v="6"/>
    <s v="Telangana"/>
    <s v="Hyderabad"/>
    <s v="Gold"/>
    <n v="2909"/>
  </r>
  <r>
    <s v="C1345"/>
    <x v="7"/>
    <s v="Telangana"/>
    <s v="Hyderabad"/>
    <s v="Gold"/>
    <n v="3395"/>
  </r>
  <r>
    <s v="C1345"/>
    <x v="8"/>
    <s v="Telangana"/>
    <s v="Hyderabad"/>
    <s v="Gold"/>
    <n v="3102"/>
  </r>
  <r>
    <s v="C1345"/>
    <x v="9"/>
    <s v="Telangana"/>
    <s v="Hyderabad"/>
    <s v="Gold"/>
    <n v="3270"/>
  </r>
  <r>
    <s v="C1345"/>
    <x v="10"/>
    <s v="Telangana"/>
    <s v="Hyderabad"/>
    <s v="Gold"/>
    <n v="3420"/>
  </r>
  <r>
    <s v="C1345"/>
    <x v="11"/>
    <s v="Telangana"/>
    <s v="Hyderabad"/>
    <s v="Gold"/>
    <n v="4104"/>
  </r>
  <r>
    <s v="C1346"/>
    <x v="0"/>
    <s v="Gujarat"/>
    <s v="Surat"/>
    <s v="Mutual Funds"/>
    <n v="9934"/>
  </r>
  <r>
    <s v="C1346"/>
    <x v="1"/>
    <s v="Gujarat"/>
    <s v="Surat"/>
    <s v="Mutual Funds"/>
    <n v="5682"/>
  </r>
  <r>
    <s v="C1346"/>
    <x v="2"/>
    <s v="Gujarat"/>
    <s v="Surat"/>
    <s v="Mutual Funds"/>
    <n v="10528"/>
  </r>
  <r>
    <s v="C1346"/>
    <x v="3"/>
    <s v="Gujarat"/>
    <s v="Surat"/>
    <s v="Mutual Funds"/>
    <n v="7505"/>
  </r>
  <r>
    <s v="C1346"/>
    <x v="4"/>
    <s v="Gujarat"/>
    <s v="Surat"/>
    <s v="Mutual Funds"/>
    <n v="8070"/>
  </r>
  <r>
    <s v="C1346"/>
    <x v="5"/>
    <s v="Gujarat"/>
    <s v="Surat"/>
    <s v="Mutual Funds"/>
    <n v="9336"/>
  </r>
  <r>
    <s v="C1346"/>
    <x v="6"/>
    <s v="Gujarat"/>
    <s v="Surat"/>
    <s v="Mutual Funds"/>
    <n v="7524"/>
  </r>
  <r>
    <s v="C1346"/>
    <x v="7"/>
    <s v="Gujarat"/>
    <s v="Surat"/>
    <s v="Mutual Funds"/>
    <n v="7268"/>
  </r>
  <r>
    <s v="C1346"/>
    <x v="8"/>
    <s v="Gujarat"/>
    <s v="Surat"/>
    <s v="Mutual Funds"/>
    <n v="5799"/>
  </r>
  <r>
    <s v="C1346"/>
    <x v="9"/>
    <s v="Gujarat"/>
    <s v="Surat"/>
    <s v="Mutual Funds"/>
    <n v="6097"/>
  </r>
  <r>
    <s v="C1346"/>
    <x v="10"/>
    <s v="Gujarat"/>
    <s v="Surat"/>
    <s v="Mutual Funds"/>
    <n v="7848"/>
  </r>
  <r>
    <s v="C1346"/>
    <x v="11"/>
    <s v="Gujarat"/>
    <s v="Surat"/>
    <s v="Mutual Funds"/>
    <n v="6628"/>
  </r>
  <r>
    <s v="C1347"/>
    <x v="0"/>
    <s v="Gujarat"/>
    <s v="Vadodara"/>
    <s v="Mutual Funds"/>
    <n v="6563"/>
  </r>
  <r>
    <s v="C1347"/>
    <x v="1"/>
    <s v="Gujarat"/>
    <s v="Vadodara"/>
    <s v="Mutual Funds"/>
    <n v="3763"/>
  </r>
  <r>
    <s v="C1347"/>
    <x v="2"/>
    <s v="Gujarat"/>
    <s v="Vadodara"/>
    <s v="Mutual Funds"/>
    <n v="7798"/>
  </r>
  <r>
    <s v="C1347"/>
    <x v="3"/>
    <s v="Gujarat"/>
    <s v="Vadodara"/>
    <s v="Mutual Funds"/>
    <n v="4939"/>
  </r>
  <r>
    <s v="C1347"/>
    <x v="4"/>
    <s v="Gujarat"/>
    <s v="Vadodara"/>
    <s v="Mutual Funds"/>
    <n v="5129"/>
  </r>
  <r>
    <s v="C1347"/>
    <x v="5"/>
    <s v="Gujarat"/>
    <s v="Vadodara"/>
    <s v="Mutual Funds"/>
    <n v="4506"/>
  </r>
  <r>
    <s v="C1347"/>
    <x v="6"/>
    <s v="Gujarat"/>
    <s v="Vadodara"/>
    <s v="Mutual Funds"/>
    <n v="3596"/>
  </r>
  <r>
    <s v="C1347"/>
    <x v="7"/>
    <s v="Gujarat"/>
    <s v="Vadodara"/>
    <s v="Mutual Funds"/>
    <n v="5667"/>
  </r>
  <r>
    <s v="C1347"/>
    <x v="8"/>
    <s v="Gujarat"/>
    <s v="Vadodara"/>
    <s v="Mutual Funds"/>
    <n v="6176"/>
  </r>
  <r>
    <s v="C1347"/>
    <x v="9"/>
    <s v="Gujarat"/>
    <s v="Vadodara"/>
    <s v="Mutual Funds"/>
    <n v="5177"/>
  </r>
  <r>
    <s v="C1347"/>
    <x v="10"/>
    <s v="Gujarat"/>
    <s v="Vadodara"/>
    <s v="Mutual Funds"/>
    <n v="6128"/>
  </r>
  <r>
    <s v="C1347"/>
    <x v="11"/>
    <s v="Gujarat"/>
    <s v="Vadodara"/>
    <s v="Mutual Funds"/>
    <n v="6077"/>
  </r>
  <r>
    <s v="C1348"/>
    <x v="0"/>
    <s v="Maharashtra"/>
    <s v="Pune"/>
    <s v="Mutual Funds"/>
    <n v="5243"/>
  </r>
  <r>
    <s v="C1348"/>
    <x v="1"/>
    <s v="Maharashtra"/>
    <s v="Pune"/>
    <s v="Mutual Funds"/>
    <n v="4759"/>
  </r>
  <r>
    <s v="C1348"/>
    <x v="2"/>
    <s v="Maharashtra"/>
    <s v="Pune"/>
    <s v="Mutual Funds"/>
    <n v="6048"/>
  </r>
  <r>
    <s v="C1348"/>
    <x v="3"/>
    <s v="Maharashtra"/>
    <s v="Pune"/>
    <s v="Mutual Funds"/>
    <n v="5034"/>
  </r>
  <r>
    <s v="C1348"/>
    <x v="4"/>
    <s v="Maharashtra"/>
    <s v="Pune"/>
    <s v="Mutual Funds"/>
    <n v="4480"/>
  </r>
  <r>
    <s v="C1348"/>
    <x v="5"/>
    <s v="Maharashtra"/>
    <s v="Pune"/>
    <s v="Mutual Funds"/>
    <n v="4167"/>
  </r>
  <r>
    <s v="C1348"/>
    <x v="6"/>
    <s v="Maharashtra"/>
    <s v="Pune"/>
    <s v="Mutual Funds"/>
    <n v="3578"/>
  </r>
  <r>
    <s v="C1348"/>
    <x v="7"/>
    <s v="Maharashtra"/>
    <s v="Pune"/>
    <s v="Mutual Funds"/>
    <n v="3809"/>
  </r>
  <r>
    <s v="C1348"/>
    <x v="8"/>
    <s v="Maharashtra"/>
    <s v="Pune"/>
    <s v="Mutual Funds"/>
    <n v="4838"/>
  </r>
  <r>
    <s v="C1348"/>
    <x v="9"/>
    <s v="Maharashtra"/>
    <s v="Pune"/>
    <s v="Mutual Funds"/>
    <n v="3631"/>
  </r>
  <r>
    <s v="C1348"/>
    <x v="10"/>
    <s v="Maharashtra"/>
    <s v="Pune"/>
    <s v="Mutual Funds"/>
    <n v="5368"/>
  </r>
  <r>
    <s v="C1348"/>
    <x v="11"/>
    <s v="Maharashtra"/>
    <s v="Pune"/>
    <s v="Mutual Funds"/>
    <n v="5130"/>
  </r>
  <r>
    <s v="C1349"/>
    <x v="0"/>
    <s v="Telangana"/>
    <s v="Hyderabad"/>
    <s v="Gold"/>
    <n v="4262"/>
  </r>
  <r>
    <s v="C1349"/>
    <x v="1"/>
    <s v="Telangana"/>
    <s v="Hyderabad"/>
    <s v="Gold"/>
    <n v="3504"/>
  </r>
  <r>
    <s v="C1349"/>
    <x v="2"/>
    <s v="Telangana"/>
    <s v="Hyderabad"/>
    <s v="Gold"/>
    <n v="5790"/>
  </r>
  <r>
    <s v="C1349"/>
    <x v="3"/>
    <s v="Telangana"/>
    <s v="Hyderabad"/>
    <s v="Gold"/>
    <n v="4038"/>
  </r>
  <r>
    <s v="C1349"/>
    <x v="4"/>
    <s v="Telangana"/>
    <s v="Hyderabad"/>
    <s v="Gold"/>
    <n v="4778"/>
  </r>
  <r>
    <s v="C1349"/>
    <x v="5"/>
    <s v="Telangana"/>
    <s v="Hyderabad"/>
    <s v="Gold"/>
    <n v="3274"/>
  </r>
  <r>
    <s v="C1349"/>
    <x v="6"/>
    <s v="Telangana"/>
    <s v="Hyderabad"/>
    <s v="Gold"/>
    <n v="3466"/>
  </r>
  <r>
    <s v="C1349"/>
    <x v="7"/>
    <s v="Telangana"/>
    <s v="Hyderabad"/>
    <s v="Gold"/>
    <n v="3787"/>
  </r>
  <r>
    <s v="C1349"/>
    <x v="8"/>
    <s v="Telangana"/>
    <s v="Hyderabad"/>
    <s v="Gold"/>
    <n v="3727"/>
  </r>
  <r>
    <s v="C1349"/>
    <x v="9"/>
    <s v="Telangana"/>
    <s v="Hyderabad"/>
    <s v="Gold"/>
    <n v="4262"/>
  </r>
  <r>
    <s v="C1349"/>
    <x v="10"/>
    <s v="Telangana"/>
    <s v="Hyderabad"/>
    <s v="Gold"/>
    <n v="4613"/>
  </r>
  <r>
    <s v="C1349"/>
    <x v="11"/>
    <s v="Telangana"/>
    <s v="Hyderabad"/>
    <s v="Gold"/>
    <n v="5341"/>
  </r>
  <r>
    <s v="C1350"/>
    <x v="0"/>
    <s v="Gujarat"/>
    <s v="Surat"/>
    <s v="Bonds"/>
    <n v="4234"/>
  </r>
  <r>
    <s v="C1350"/>
    <x v="1"/>
    <s v="Gujarat"/>
    <s v="Surat"/>
    <s v="Bonds"/>
    <n v="2520"/>
  </r>
  <r>
    <s v="C1350"/>
    <x v="2"/>
    <s v="Gujarat"/>
    <s v="Surat"/>
    <s v="Bonds"/>
    <n v="4125"/>
  </r>
  <r>
    <s v="C1350"/>
    <x v="3"/>
    <s v="Gujarat"/>
    <s v="Surat"/>
    <s v="Bonds"/>
    <n v="2750"/>
  </r>
  <r>
    <s v="C1350"/>
    <x v="4"/>
    <s v="Gujarat"/>
    <s v="Surat"/>
    <s v="Bonds"/>
    <n v="3104"/>
  </r>
  <r>
    <s v="C1350"/>
    <x v="5"/>
    <s v="Gujarat"/>
    <s v="Surat"/>
    <s v="Bonds"/>
    <n v="3071"/>
  </r>
  <r>
    <s v="C1350"/>
    <x v="6"/>
    <s v="Gujarat"/>
    <s v="Surat"/>
    <s v="Bonds"/>
    <n v="2425"/>
  </r>
  <r>
    <s v="C1350"/>
    <x v="7"/>
    <s v="Gujarat"/>
    <s v="Surat"/>
    <s v="Bonds"/>
    <n v="2512"/>
  </r>
  <r>
    <s v="C1350"/>
    <x v="8"/>
    <s v="Gujarat"/>
    <s v="Surat"/>
    <s v="Bonds"/>
    <n v="3270"/>
  </r>
  <r>
    <s v="C1350"/>
    <x v="9"/>
    <s v="Gujarat"/>
    <s v="Surat"/>
    <s v="Bonds"/>
    <n v="3171"/>
  </r>
  <r>
    <s v="C1350"/>
    <x v="10"/>
    <s v="Gujarat"/>
    <s v="Surat"/>
    <s v="Bonds"/>
    <n v="3194"/>
  </r>
  <r>
    <s v="C1350"/>
    <x v="11"/>
    <s v="Gujarat"/>
    <s v="Surat"/>
    <s v="Bonds"/>
    <n v="4049"/>
  </r>
  <r>
    <s v="C1351"/>
    <x v="0"/>
    <s v="West Bengal"/>
    <s v="Kolkata"/>
    <s v="Equity"/>
    <n v="24954"/>
  </r>
  <r>
    <s v="C1351"/>
    <x v="1"/>
    <s v="West Bengal"/>
    <s v="Kolkata"/>
    <s v="Equity"/>
    <n v="18186"/>
  </r>
  <r>
    <s v="C1351"/>
    <x v="2"/>
    <s v="West Bengal"/>
    <s v="Kolkata"/>
    <s v="Equity"/>
    <n v="22614"/>
  </r>
  <r>
    <s v="C1351"/>
    <x v="3"/>
    <s v="West Bengal"/>
    <s v="Kolkata"/>
    <s v="Equity"/>
    <n v="16157"/>
  </r>
  <r>
    <s v="C1351"/>
    <x v="4"/>
    <s v="West Bengal"/>
    <s v="Kolkata"/>
    <s v="Equity"/>
    <n v="19003"/>
  </r>
  <r>
    <s v="C1351"/>
    <x v="5"/>
    <s v="West Bengal"/>
    <s v="Kolkata"/>
    <s v="Equity"/>
    <n v="15254"/>
  </r>
  <r>
    <s v="C1351"/>
    <x v="6"/>
    <s v="West Bengal"/>
    <s v="Kolkata"/>
    <s v="Equity"/>
    <n v="18135"/>
  </r>
  <r>
    <s v="C1351"/>
    <x v="7"/>
    <s v="West Bengal"/>
    <s v="Kolkata"/>
    <s v="Equity"/>
    <n v="21207"/>
  </r>
  <r>
    <s v="C1351"/>
    <x v="8"/>
    <s v="West Bengal"/>
    <s v="Kolkata"/>
    <s v="Equity"/>
    <n v="18828"/>
  </r>
  <r>
    <s v="C1351"/>
    <x v="9"/>
    <s v="West Bengal"/>
    <s v="Kolkata"/>
    <s v="Equity"/>
    <n v="18927"/>
  </r>
  <r>
    <s v="C1351"/>
    <x v="10"/>
    <s v="West Bengal"/>
    <s v="Kolkata"/>
    <s v="Equity"/>
    <n v="26654"/>
  </r>
  <r>
    <s v="C1351"/>
    <x v="11"/>
    <s v="West Bengal"/>
    <s v="Kolkata"/>
    <s v="Equity"/>
    <n v="28719"/>
  </r>
  <r>
    <s v="C1352"/>
    <x v="0"/>
    <s v="Jharkhand"/>
    <s v="Ranchi"/>
    <s v="Equity"/>
    <n v="5130"/>
  </r>
  <r>
    <s v="C1352"/>
    <x v="1"/>
    <s v="Jharkhand"/>
    <s v="Ranchi"/>
    <s v="Equity"/>
    <n v="4971"/>
  </r>
  <r>
    <s v="C1352"/>
    <x v="2"/>
    <s v="Jharkhand"/>
    <s v="Ranchi"/>
    <s v="Equity"/>
    <n v="6630"/>
  </r>
  <r>
    <s v="C1352"/>
    <x v="3"/>
    <s v="Jharkhand"/>
    <s v="Ranchi"/>
    <s v="Equity"/>
    <n v="4960"/>
  </r>
  <r>
    <s v="C1352"/>
    <x v="4"/>
    <s v="Jharkhand"/>
    <s v="Ranchi"/>
    <s v="Equity"/>
    <n v="5846"/>
  </r>
  <r>
    <s v="C1352"/>
    <x v="5"/>
    <s v="Jharkhand"/>
    <s v="Ranchi"/>
    <s v="Equity"/>
    <n v="4733"/>
  </r>
  <r>
    <s v="C1352"/>
    <x v="6"/>
    <s v="Jharkhand"/>
    <s v="Ranchi"/>
    <s v="Equity"/>
    <n v="4614"/>
  </r>
  <r>
    <s v="C1352"/>
    <x v="7"/>
    <s v="Jharkhand"/>
    <s v="Ranchi"/>
    <s v="Equity"/>
    <n v="4988"/>
  </r>
  <r>
    <s v="C1352"/>
    <x v="8"/>
    <s v="Jharkhand"/>
    <s v="Ranchi"/>
    <s v="Equity"/>
    <n v="5697"/>
  </r>
  <r>
    <s v="C1352"/>
    <x v="9"/>
    <s v="Jharkhand"/>
    <s v="Ranchi"/>
    <s v="Equity"/>
    <n v="5706"/>
  </r>
  <r>
    <s v="C1352"/>
    <x v="10"/>
    <s v="Jharkhand"/>
    <s v="Ranchi"/>
    <s v="Equity"/>
    <n v="5660"/>
  </r>
  <r>
    <s v="C1352"/>
    <x v="11"/>
    <s v="Jharkhand"/>
    <s v="Ranchi"/>
    <s v="Equity"/>
    <n v="4786"/>
  </r>
  <r>
    <s v="C1353"/>
    <x v="0"/>
    <s v="Rajasthan"/>
    <s v="Udaipur"/>
    <s v="Equity"/>
    <n v="16494"/>
  </r>
  <r>
    <s v="C1353"/>
    <x v="1"/>
    <s v="Rajasthan"/>
    <s v="Udaipur"/>
    <s v="Equity"/>
    <n v="16703"/>
  </r>
  <r>
    <s v="C1353"/>
    <x v="2"/>
    <s v="Rajasthan"/>
    <s v="Udaipur"/>
    <s v="Equity"/>
    <n v="20295"/>
  </r>
  <r>
    <s v="C1353"/>
    <x v="3"/>
    <s v="Rajasthan"/>
    <s v="Udaipur"/>
    <s v="Equity"/>
    <n v="16542"/>
  </r>
  <r>
    <s v="C1353"/>
    <x v="4"/>
    <s v="Rajasthan"/>
    <s v="Udaipur"/>
    <s v="Equity"/>
    <n v="18211"/>
  </r>
  <r>
    <s v="C1353"/>
    <x v="5"/>
    <s v="Rajasthan"/>
    <s v="Udaipur"/>
    <s v="Equity"/>
    <n v="12253"/>
  </r>
  <r>
    <s v="C1353"/>
    <x v="6"/>
    <s v="Rajasthan"/>
    <s v="Udaipur"/>
    <s v="Equity"/>
    <n v="15884"/>
  </r>
  <r>
    <s v="C1353"/>
    <x v="7"/>
    <s v="Rajasthan"/>
    <s v="Udaipur"/>
    <s v="Equity"/>
    <n v="13544"/>
  </r>
  <r>
    <s v="C1353"/>
    <x v="8"/>
    <s v="Rajasthan"/>
    <s v="Udaipur"/>
    <s v="Equity"/>
    <n v="17107"/>
  </r>
  <r>
    <s v="C1353"/>
    <x v="9"/>
    <s v="Rajasthan"/>
    <s v="Udaipur"/>
    <s v="Equity"/>
    <n v="15640"/>
  </r>
  <r>
    <s v="C1353"/>
    <x v="10"/>
    <s v="Rajasthan"/>
    <s v="Udaipur"/>
    <s v="Equity"/>
    <n v="20875"/>
  </r>
  <r>
    <s v="C1353"/>
    <x v="11"/>
    <s v="Rajasthan"/>
    <s v="Udaipur"/>
    <s v="Equity"/>
    <n v="18869"/>
  </r>
  <r>
    <s v="C1354"/>
    <x v="0"/>
    <s v="Karnataka"/>
    <s v="Mangaluru"/>
    <s v="Equity"/>
    <n v="16473"/>
  </r>
  <r>
    <s v="C1354"/>
    <x v="1"/>
    <s v="Karnataka"/>
    <s v="Mangaluru"/>
    <s v="Equity"/>
    <n v="16242"/>
  </r>
  <r>
    <s v="C1354"/>
    <x v="2"/>
    <s v="Karnataka"/>
    <s v="Mangaluru"/>
    <s v="Equity"/>
    <n v="20899"/>
  </r>
  <r>
    <s v="C1354"/>
    <x v="3"/>
    <s v="Karnataka"/>
    <s v="Mangaluru"/>
    <s v="Equity"/>
    <n v="17496"/>
  </r>
  <r>
    <s v="C1354"/>
    <x v="4"/>
    <s v="Karnataka"/>
    <s v="Mangaluru"/>
    <s v="Equity"/>
    <n v="15790"/>
  </r>
  <r>
    <s v="C1354"/>
    <x v="5"/>
    <s v="Karnataka"/>
    <s v="Mangaluru"/>
    <s v="Equity"/>
    <n v="19509"/>
  </r>
  <r>
    <s v="C1354"/>
    <x v="6"/>
    <s v="Karnataka"/>
    <s v="Mangaluru"/>
    <s v="Equity"/>
    <n v="13914"/>
  </r>
  <r>
    <s v="C1354"/>
    <x v="7"/>
    <s v="Karnataka"/>
    <s v="Mangaluru"/>
    <s v="Equity"/>
    <n v="14252"/>
  </r>
  <r>
    <s v="C1354"/>
    <x v="8"/>
    <s v="Karnataka"/>
    <s v="Mangaluru"/>
    <s v="Equity"/>
    <n v="14341"/>
  </r>
  <r>
    <s v="C1354"/>
    <x v="9"/>
    <s v="Karnataka"/>
    <s v="Mangaluru"/>
    <s v="Equity"/>
    <n v="16222"/>
  </r>
  <r>
    <s v="C1354"/>
    <x v="10"/>
    <s v="Karnataka"/>
    <s v="Mangaluru"/>
    <s v="Equity"/>
    <n v="17186"/>
  </r>
  <r>
    <s v="C1354"/>
    <x v="11"/>
    <s v="Karnataka"/>
    <s v="Mangaluru"/>
    <s v="Equity"/>
    <n v="19623"/>
  </r>
  <r>
    <s v="C1355"/>
    <x v="0"/>
    <s v="Maharashtra"/>
    <s v="Pune"/>
    <s v="Mutual Funds"/>
    <n v="11201"/>
  </r>
  <r>
    <s v="C1355"/>
    <x v="1"/>
    <s v="Maharashtra"/>
    <s v="Pune"/>
    <s v="Mutual Funds"/>
    <n v="8763"/>
  </r>
  <r>
    <s v="C1355"/>
    <x v="2"/>
    <s v="Maharashtra"/>
    <s v="Pune"/>
    <s v="Mutual Funds"/>
    <n v="10973"/>
  </r>
  <r>
    <s v="C1355"/>
    <x v="3"/>
    <s v="Maharashtra"/>
    <s v="Pune"/>
    <s v="Mutual Funds"/>
    <n v="8959"/>
  </r>
  <r>
    <s v="C1355"/>
    <x v="4"/>
    <s v="Maharashtra"/>
    <s v="Pune"/>
    <s v="Mutual Funds"/>
    <n v="10589"/>
  </r>
  <r>
    <s v="C1355"/>
    <x v="5"/>
    <s v="Maharashtra"/>
    <s v="Pune"/>
    <s v="Mutual Funds"/>
    <n v="10730"/>
  </r>
  <r>
    <s v="C1355"/>
    <x v="6"/>
    <s v="Maharashtra"/>
    <s v="Pune"/>
    <s v="Mutual Funds"/>
    <n v="8637"/>
  </r>
  <r>
    <s v="C1355"/>
    <x v="7"/>
    <s v="Maharashtra"/>
    <s v="Pune"/>
    <s v="Mutual Funds"/>
    <n v="7831"/>
  </r>
  <r>
    <s v="C1355"/>
    <x v="8"/>
    <s v="Maharashtra"/>
    <s v="Pune"/>
    <s v="Mutual Funds"/>
    <n v="9516"/>
  </r>
  <r>
    <s v="C1355"/>
    <x v="9"/>
    <s v="Maharashtra"/>
    <s v="Pune"/>
    <s v="Mutual Funds"/>
    <n v="12610"/>
  </r>
  <r>
    <s v="C1355"/>
    <x v="10"/>
    <s v="Maharashtra"/>
    <s v="Pune"/>
    <s v="Mutual Funds"/>
    <n v="11650"/>
  </r>
  <r>
    <s v="C1355"/>
    <x v="11"/>
    <s v="Maharashtra"/>
    <s v="Pune"/>
    <s v="Mutual Funds"/>
    <n v="12537"/>
  </r>
  <r>
    <s v="C1356"/>
    <x v="0"/>
    <s v="Rajasthan"/>
    <s v="Jaipur"/>
    <s v="Fixed Deposits"/>
    <n v="11771"/>
  </r>
  <r>
    <s v="C1356"/>
    <x v="1"/>
    <s v="Rajasthan"/>
    <s v="Jaipur"/>
    <s v="Fixed Deposits"/>
    <n v="10763"/>
  </r>
  <r>
    <s v="C1356"/>
    <x v="2"/>
    <s v="Rajasthan"/>
    <s v="Jaipur"/>
    <s v="Fixed Deposits"/>
    <n v="9926"/>
  </r>
  <r>
    <s v="C1356"/>
    <x v="3"/>
    <s v="Rajasthan"/>
    <s v="Jaipur"/>
    <s v="Fixed Deposits"/>
    <n v="8422"/>
  </r>
  <r>
    <s v="C1356"/>
    <x v="4"/>
    <s v="Rajasthan"/>
    <s v="Jaipur"/>
    <s v="Fixed Deposits"/>
    <n v="8090"/>
  </r>
  <r>
    <s v="C1356"/>
    <x v="5"/>
    <s v="Rajasthan"/>
    <s v="Jaipur"/>
    <s v="Fixed Deposits"/>
    <n v="9250"/>
  </r>
  <r>
    <s v="C1356"/>
    <x v="6"/>
    <s v="Rajasthan"/>
    <s v="Jaipur"/>
    <s v="Fixed Deposits"/>
    <n v="8391"/>
  </r>
  <r>
    <s v="C1356"/>
    <x v="7"/>
    <s v="Rajasthan"/>
    <s v="Jaipur"/>
    <s v="Fixed Deposits"/>
    <n v="9233"/>
  </r>
  <r>
    <s v="C1356"/>
    <x v="8"/>
    <s v="Rajasthan"/>
    <s v="Jaipur"/>
    <s v="Fixed Deposits"/>
    <n v="8464"/>
  </r>
  <r>
    <s v="C1356"/>
    <x v="9"/>
    <s v="Rajasthan"/>
    <s v="Jaipur"/>
    <s v="Fixed Deposits"/>
    <n v="11007"/>
  </r>
  <r>
    <s v="C1356"/>
    <x v="10"/>
    <s v="Rajasthan"/>
    <s v="Jaipur"/>
    <s v="Fixed Deposits"/>
    <n v="9627"/>
  </r>
  <r>
    <s v="C1356"/>
    <x v="11"/>
    <s v="Rajasthan"/>
    <s v="Jaipur"/>
    <s v="Fixed Deposits"/>
    <n v="12018"/>
  </r>
  <r>
    <s v="C1357"/>
    <x v="0"/>
    <s v="Maharashtra"/>
    <s v="Nagpur"/>
    <s v="Equity"/>
    <n v="42094"/>
  </r>
  <r>
    <s v="C1357"/>
    <x v="1"/>
    <s v="Maharashtra"/>
    <s v="Nagpur"/>
    <s v="Equity"/>
    <n v="35755"/>
  </r>
  <r>
    <s v="C1357"/>
    <x v="2"/>
    <s v="Maharashtra"/>
    <s v="Nagpur"/>
    <s v="Equity"/>
    <n v="42568"/>
  </r>
  <r>
    <s v="C1357"/>
    <x v="3"/>
    <s v="Maharashtra"/>
    <s v="Nagpur"/>
    <s v="Equity"/>
    <n v="34194"/>
  </r>
  <r>
    <s v="C1357"/>
    <x v="4"/>
    <s v="Maharashtra"/>
    <s v="Nagpur"/>
    <s v="Equity"/>
    <n v="37101"/>
  </r>
  <r>
    <s v="C1357"/>
    <x v="5"/>
    <s v="Maharashtra"/>
    <s v="Nagpur"/>
    <s v="Equity"/>
    <n v="31925"/>
  </r>
  <r>
    <s v="C1357"/>
    <x v="6"/>
    <s v="Maharashtra"/>
    <s v="Nagpur"/>
    <s v="Equity"/>
    <n v="25910"/>
  </r>
  <r>
    <s v="C1357"/>
    <x v="7"/>
    <s v="Maharashtra"/>
    <s v="Nagpur"/>
    <s v="Equity"/>
    <n v="31495"/>
  </r>
  <r>
    <s v="C1357"/>
    <x v="8"/>
    <s v="Maharashtra"/>
    <s v="Nagpur"/>
    <s v="Equity"/>
    <n v="31400"/>
  </r>
  <r>
    <s v="C1357"/>
    <x v="9"/>
    <s v="Maharashtra"/>
    <s v="Nagpur"/>
    <s v="Equity"/>
    <n v="22600"/>
  </r>
  <r>
    <s v="C1357"/>
    <x v="10"/>
    <s v="Maharashtra"/>
    <s v="Nagpur"/>
    <s v="Equity"/>
    <n v="35862"/>
  </r>
  <r>
    <s v="C1357"/>
    <x v="11"/>
    <s v="Maharashtra"/>
    <s v="Nagpur"/>
    <s v="Equity"/>
    <n v="38966"/>
  </r>
  <r>
    <s v="C1358"/>
    <x v="0"/>
    <s v="Gujarat"/>
    <s v="Surat"/>
    <s v="Equity"/>
    <n v="14258"/>
  </r>
  <r>
    <s v="C1358"/>
    <x v="1"/>
    <s v="Gujarat"/>
    <s v="Surat"/>
    <s v="Equity"/>
    <n v="9588"/>
  </r>
  <r>
    <s v="C1358"/>
    <x v="2"/>
    <s v="Gujarat"/>
    <s v="Surat"/>
    <s v="Equity"/>
    <n v="11126"/>
  </r>
  <r>
    <s v="C1358"/>
    <x v="3"/>
    <s v="Gujarat"/>
    <s v="Surat"/>
    <s v="Equity"/>
    <n v="10744"/>
  </r>
  <r>
    <s v="C1358"/>
    <x v="4"/>
    <s v="Gujarat"/>
    <s v="Surat"/>
    <s v="Equity"/>
    <n v="10801"/>
  </r>
  <r>
    <s v="C1358"/>
    <x v="5"/>
    <s v="Gujarat"/>
    <s v="Surat"/>
    <s v="Equity"/>
    <n v="10306"/>
  </r>
  <r>
    <s v="C1358"/>
    <x v="6"/>
    <s v="Gujarat"/>
    <s v="Surat"/>
    <s v="Equity"/>
    <n v="9765"/>
  </r>
  <r>
    <s v="C1358"/>
    <x v="7"/>
    <s v="Gujarat"/>
    <s v="Surat"/>
    <s v="Equity"/>
    <n v="8576"/>
  </r>
  <r>
    <s v="C1358"/>
    <x v="8"/>
    <s v="Gujarat"/>
    <s v="Surat"/>
    <s v="Equity"/>
    <n v="10541"/>
  </r>
  <r>
    <s v="C1358"/>
    <x v="9"/>
    <s v="Gujarat"/>
    <s v="Surat"/>
    <s v="Equity"/>
    <n v="10566"/>
  </r>
  <r>
    <s v="C1358"/>
    <x v="10"/>
    <s v="Gujarat"/>
    <s v="Surat"/>
    <s v="Equity"/>
    <n v="13115"/>
  </r>
  <r>
    <s v="C1358"/>
    <x v="11"/>
    <s v="Gujarat"/>
    <s v="Surat"/>
    <s v="Equity"/>
    <n v="13703"/>
  </r>
  <r>
    <s v="C1359"/>
    <x v="0"/>
    <s v="Madhya Pradesh"/>
    <s v="Bhopal"/>
    <s v="Mutual Funds"/>
    <n v="8526"/>
  </r>
  <r>
    <s v="C1359"/>
    <x v="1"/>
    <s v="Madhya Pradesh"/>
    <s v="Bhopal"/>
    <s v="Mutual Funds"/>
    <n v="9281"/>
  </r>
  <r>
    <s v="C1359"/>
    <x v="2"/>
    <s v="Madhya Pradesh"/>
    <s v="Bhopal"/>
    <s v="Mutual Funds"/>
    <n v="9527"/>
  </r>
  <r>
    <s v="C1359"/>
    <x v="3"/>
    <s v="Madhya Pradesh"/>
    <s v="Bhopal"/>
    <s v="Mutual Funds"/>
    <n v="8047"/>
  </r>
  <r>
    <s v="C1359"/>
    <x v="4"/>
    <s v="Madhya Pradesh"/>
    <s v="Bhopal"/>
    <s v="Mutual Funds"/>
    <n v="7185"/>
  </r>
  <r>
    <s v="C1359"/>
    <x v="5"/>
    <s v="Madhya Pradesh"/>
    <s v="Bhopal"/>
    <s v="Mutual Funds"/>
    <n v="8806"/>
  </r>
  <r>
    <s v="C1359"/>
    <x v="6"/>
    <s v="Madhya Pradesh"/>
    <s v="Bhopal"/>
    <s v="Mutual Funds"/>
    <n v="7028"/>
  </r>
  <r>
    <s v="C1359"/>
    <x v="7"/>
    <s v="Madhya Pradesh"/>
    <s v="Bhopal"/>
    <s v="Mutual Funds"/>
    <n v="7215"/>
  </r>
  <r>
    <s v="C1359"/>
    <x v="8"/>
    <s v="Madhya Pradesh"/>
    <s v="Bhopal"/>
    <s v="Mutual Funds"/>
    <n v="7521"/>
  </r>
  <r>
    <s v="C1359"/>
    <x v="9"/>
    <s v="Madhya Pradesh"/>
    <s v="Bhopal"/>
    <s v="Mutual Funds"/>
    <n v="8099"/>
  </r>
  <r>
    <s v="C1359"/>
    <x v="10"/>
    <s v="Madhya Pradesh"/>
    <s v="Bhopal"/>
    <s v="Mutual Funds"/>
    <n v="9494"/>
  </r>
  <r>
    <s v="C1359"/>
    <x v="11"/>
    <s v="Madhya Pradesh"/>
    <s v="Bhopal"/>
    <s v="Mutual Funds"/>
    <n v="10344"/>
  </r>
  <r>
    <s v="C1360"/>
    <x v="0"/>
    <s v="Gujarat"/>
    <s v="Ahmedabad"/>
    <s v="Fixed Deposits"/>
    <n v="15844"/>
  </r>
  <r>
    <s v="C1360"/>
    <x v="1"/>
    <s v="Gujarat"/>
    <s v="Ahmedabad"/>
    <s v="Fixed Deposits"/>
    <n v="16524"/>
  </r>
  <r>
    <s v="C1360"/>
    <x v="2"/>
    <s v="Gujarat"/>
    <s v="Ahmedabad"/>
    <s v="Fixed Deposits"/>
    <n v="19618"/>
  </r>
  <r>
    <s v="C1360"/>
    <x v="3"/>
    <s v="Gujarat"/>
    <s v="Ahmedabad"/>
    <s v="Fixed Deposits"/>
    <n v="12627"/>
  </r>
  <r>
    <s v="C1360"/>
    <x v="4"/>
    <s v="Gujarat"/>
    <s v="Ahmedabad"/>
    <s v="Fixed Deposits"/>
    <n v="10756"/>
  </r>
  <r>
    <s v="C1360"/>
    <x v="5"/>
    <s v="Gujarat"/>
    <s v="Ahmedabad"/>
    <s v="Fixed Deposits"/>
    <n v="12268"/>
  </r>
  <r>
    <s v="C1360"/>
    <x v="6"/>
    <s v="Gujarat"/>
    <s v="Ahmedabad"/>
    <s v="Fixed Deposits"/>
    <n v="13070"/>
  </r>
  <r>
    <s v="C1360"/>
    <x v="7"/>
    <s v="Gujarat"/>
    <s v="Ahmedabad"/>
    <s v="Fixed Deposits"/>
    <n v="13670"/>
  </r>
  <r>
    <s v="C1360"/>
    <x v="8"/>
    <s v="Gujarat"/>
    <s v="Ahmedabad"/>
    <s v="Fixed Deposits"/>
    <n v="16088"/>
  </r>
  <r>
    <s v="C1360"/>
    <x v="9"/>
    <s v="Gujarat"/>
    <s v="Ahmedabad"/>
    <s v="Fixed Deposits"/>
    <n v="12089"/>
  </r>
  <r>
    <s v="C1360"/>
    <x v="10"/>
    <s v="Gujarat"/>
    <s v="Ahmedabad"/>
    <s v="Fixed Deposits"/>
    <n v="13822"/>
  </r>
  <r>
    <s v="C1360"/>
    <x v="11"/>
    <s v="Gujarat"/>
    <s v="Ahmedabad"/>
    <s v="Fixed Deposits"/>
    <n v="14086"/>
  </r>
  <r>
    <s v="C1361"/>
    <x v="0"/>
    <s v="Telangana"/>
    <s v="Hyderabad"/>
    <s v="Gold"/>
    <n v="20812"/>
  </r>
  <r>
    <s v="C1361"/>
    <x v="1"/>
    <s v="Telangana"/>
    <s v="Hyderabad"/>
    <s v="Gold"/>
    <n v="19835"/>
  </r>
  <r>
    <s v="C1361"/>
    <x v="2"/>
    <s v="Telangana"/>
    <s v="Hyderabad"/>
    <s v="Gold"/>
    <n v="29462"/>
  </r>
  <r>
    <s v="C1361"/>
    <x v="3"/>
    <s v="Telangana"/>
    <s v="Hyderabad"/>
    <s v="Gold"/>
    <n v="23516"/>
  </r>
  <r>
    <s v="C1361"/>
    <x v="4"/>
    <s v="Telangana"/>
    <s v="Hyderabad"/>
    <s v="Gold"/>
    <n v="18343"/>
  </r>
  <r>
    <s v="C1361"/>
    <x v="5"/>
    <s v="Telangana"/>
    <s v="Hyderabad"/>
    <s v="Gold"/>
    <n v="18520"/>
  </r>
  <r>
    <s v="C1361"/>
    <x v="6"/>
    <s v="Telangana"/>
    <s v="Hyderabad"/>
    <s v="Gold"/>
    <n v="15217"/>
  </r>
  <r>
    <s v="C1361"/>
    <x v="7"/>
    <s v="Telangana"/>
    <s v="Hyderabad"/>
    <s v="Gold"/>
    <n v="20812"/>
  </r>
  <r>
    <s v="C1361"/>
    <x v="8"/>
    <s v="Telangana"/>
    <s v="Hyderabad"/>
    <s v="Gold"/>
    <n v="19746"/>
  </r>
  <r>
    <s v="C1361"/>
    <x v="9"/>
    <s v="Telangana"/>
    <s v="Hyderabad"/>
    <s v="Gold"/>
    <n v="27361"/>
  </r>
  <r>
    <s v="C1361"/>
    <x v="10"/>
    <s v="Telangana"/>
    <s v="Hyderabad"/>
    <s v="Gold"/>
    <n v="24644"/>
  </r>
  <r>
    <s v="C1361"/>
    <x v="11"/>
    <s v="Telangana"/>
    <s v="Hyderabad"/>
    <s v="Gold"/>
    <n v="25955"/>
  </r>
  <r>
    <s v="C1362"/>
    <x v="0"/>
    <s v="Rajasthan"/>
    <s v="Udaipur"/>
    <s v="Equity"/>
    <n v="3768"/>
  </r>
  <r>
    <s v="C1362"/>
    <x v="1"/>
    <s v="Rajasthan"/>
    <s v="Udaipur"/>
    <s v="Equity"/>
    <n v="2839"/>
  </r>
  <r>
    <s v="C1362"/>
    <x v="2"/>
    <s v="Rajasthan"/>
    <s v="Udaipur"/>
    <s v="Equity"/>
    <n v="3772"/>
  </r>
  <r>
    <s v="C1362"/>
    <x v="3"/>
    <s v="Rajasthan"/>
    <s v="Udaipur"/>
    <s v="Equity"/>
    <n v="3205"/>
  </r>
  <r>
    <s v="C1362"/>
    <x v="4"/>
    <s v="Rajasthan"/>
    <s v="Udaipur"/>
    <s v="Equity"/>
    <n v="3103"/>
  </r>
  <r>
    <s v="C1362"/>
    <x v="5"/>
    <s v="Rajasthan"/>
    <s v="Udaipur"/>
    <s v="Equity"/>
    <n v="2938"/>
  </r>
  <r>
    <s v="C1362"/>
    <x v="6"/>
    <s v="Rajasthan"/>
    <s v="Udaipur"/>
    <s v="Equity"/>
    <n v="3388"/>
  </r>
  <r>
    <s v="C1362"/>
    <x v="7"/>
    <s v="Rajasthan"/>
    <s v="Udaipur"/>
    <s v="Equity"/>
    <n v="3524"/>
  </r>
  <r>
    <s v="C1362"/>
    <x v="8"/>
    <s v="Rajasthan"/>
    <s v="Udaipur"/>
    <s v="Equity"/>
    <n v="3348"/>
  </r>
  <r>
    <s v="C1362"/>
    <x v="9"/>
    <s v="Rajasthan"/>
    <s v="Udaipur"/>
    <s v="Equity"/>
    <n v="4593"/>
  </r>
  <r>
    <s v="C1362"/>
    <x v="10"/>
    <s v="Rajasthan"/>
    <s v="Udaipur"/>
    <s v="Equity"/>
    <n v="2950"/>
  </r>
  <r>
    <s v="C1362"/>
    <x v="11"/>
    <s v="Rajasthan"/>
    <s v="Udaipur"/>
    <s v="Equity"/>
    <n v="4363"/>
  </r>
  <r>
    <s v="C1363"/>
    <x v="0"/>
    <s v="Tamil Nadu"/>
    <s v="Coimbatore"/>
    <s v="Fixed Deposits"/>
    <n v="15146"/>
  </r>
  <r>
    <s v="C1363"/>
    <x v="1"/>
    <s v="Tamil Nadu"/>
    <s v="Coimbatore"/>
    <s v="Fixed Deposits"/>
    <n v="12405"/>
  </r>
  <r>
    <s v="C1363"/>
    <x v="2"/>
    <s v="Tamil Nadu"/>
    <s v="Coimbatore"/>
    <s v="Fixed Deposits"/>
    <n v="15820"/>
  </r>
  <r>
    <s v="C1363"/>
    <x v="3"/>
    <s v="Tamil Nadu"/>
    <s v="Coimbatore"/>
    <s v="Fixed Deposits"/>
    <n v="13210"/>
  </r>
  <r>
    <s v="C1363"/>
    <x v="4"/>
    <s v="Tamil Nadu"/>
    <s v="Coimbatore"/>
    <s v="Fixed Deposits"/>
    <n v="12565"/>
  </r>
  <r>
    <s v="C1363"/>
    <x v="5"/>
    <s v="Tamil Nadu"/>
    <s v="Coimbatore"/>
    <s v="Fixed Deposits"/>
    <n v="12152"/>
  </r>
  <r>
    <s v="C1363"/>
    <x v="6"/>
    <s v="Tamil Nadu"/>
    <s v="Coimbatore"/>
    <s v="Fixed Deposits"/>
    <n v="10180"/>
  </r>
  <r>
    <s v="C1363"/>
    <x v="7"/>
    <s v="Tamil Nadu"/>
    <s v="Coimbatore"/>
    <s v="Fixed Deposits"/>
    <n v="9891"/>
  </r>
  <r>
    <s v="C1363"/>
    <x v="8"/>
    <s v="Tamil Nadu"/>
    <s v="Coimbatore"/>
    <s v="Fixed Deposits"/>
    <n v="12994"/>
  </r>
  <r>
    <s v="C1363"/>
    <x v="9"/>
    <s v="Tamil Nadu"/>
    <s v="Coimbatore"/>
    <s v="Fixed Deposits"/>
    <n v="13191"/>
  </r>
  <r>
    <s v="C1363"/>
    <x v="10"/>
    <s v="Tamil Nadu"/>
    <s v="Coimbatore"/>
    <s v="Fixed Deposits"/>
    <n v="14104"/>
  </r>
  <r>
    <s v="C1363"/>
    <x v="11"/>
    <s v="Tamil Nadu"/>
    <s v="Coimbatore"/>
    <s v="Fixed Deposits"/>
    <n v="16192"/>
  </r>
  <r>
    <s v="C1364"/>
    <x v="0"/>
    <s v="West Bengal"/>
    <s v="Kolkata"/>
    <s v="Equity"/>
    <n v="17310"/>
  </r>
  <r>
    <s v="C1364"/>
    <x v="1"/>
    <s v="West Bengal"/>
    <s v="Kolkata"/>
    <s v="Equity"/>
    <n v="15479"/>
  </r>
  <r>
    <s v="C1364"/>
    <x v="2"/>
    <s v="West Bengal"/>
    <s v="Kolkata"/>
    <s v="Equity"/>
    <n v="18427"/>
  </r>
  <r>
    <s v="C1364"/>
    <x v="3"/>
    <s v="West Bengal"/>
    <s v="Kolkata"/>
    <s v="Equity"/>
    <n v="18874"/>
  </r>
  <r>
    <s v="C1364"/>
    <x v="4"/>
    <s v="West Bengal"/>
    <s v="Kolkata"/>
    <s v="Equity"/>
    <n v="13818"/>
  </r>
  <r>
    <s v="C1364"/>
    <x v="5"/>
    <s v="West Bengal"/>
    <s v="Kolkata"/>
    <s v="Equity"/>
    <n v="14520"/>
  </r>
  <r>
    <s v="C1364"/>
    <x v="6"/>
    <s v="West Bengal"/>
    <s v="Kolkata"/>
    <s v="Equity"/>
    <n v="13219"/>
  </r>
  <r>
    <s v="C1364"/>
    <x v="7"/>
    <s v="West Bengal"/>
    <s v="Kolkata"/>
    <s v="Equity"/>
    <n v="13487"/>
  </r>
  <r>
    <s v="C1364"/>
    <x v="8"/>
    <s v="West Bengal"/>
    <s v="Kolkata"/>
    <s v="Equity"/>
    <n v="16136"/>
  </r>
  <r>
    <s v="C1364"/>
    <x v="9"/>
    <s v="West Bengal"/>
    <s v="Kolkata"/>
    <s v="Equity"/>
    <n v="16361"/>
  </r>
  <r>
    <s v="C1364"/>
    <x v="10"/>
    <s v="West Bengal"/>
    <s v="Kolkata"/>
    <s v="Equity"/>
    <n v="16215"/>
  </r>
  <r>
    <s v="C1364"/>
    <x v="11"/>
    <s v="West Bengal"/>
    <s v="Kolkata"/>
    <s v="Equity"/>
    <n v="18845"/>
  </r>
  <r>
    <s v="C1365"/>
    <x v="0"/>
    <s v="Madhya Pradesh"/>
    <s v="Bhopal"/>
    <s v="Equity"/>
    <n v="11967"/>
  </r>
  <r>
    <s v="C1365"/>
    <x v="1"/>
    <s v="Madhya Pradesh"/>
    <s v="Bhopal"/>
    <s v="Equity"/>
    <n v="11908"/>
  </r>
  <r>
    <s v="C1365"/>
    <x v="2"/>
    <s v="Madhya Pradesh"/>
    <s v="Bhopal"/>
    <s v="Equity"/>
    <n v="18672"/>
  </r>
  <r>
    <s v="C1365"/>
    <x v="3"/>
    <s v="Madhya Pradesh"/>
    <s v="Bhopal"/>
    <s v="Equity"/>
    <n v="9925"/>
  </r>
  <r>
    <s v="C1365"/>
    <x v="4"/>
    <s v="Madhya Pradesh"/>
    <s v="Bhopal"/>
    <s v="Equity"/>
    <n v="11524"/>
  </r>
  <r>
    <s v="C1365"/>
    <x v="5"/>
    <s v="Madhya Pradesh"/>
    <s v="Bhopal"/>
    <s v="Equity"/>
    <n v="10908"/>
  </r>
  <r>
    <s v="C1365"/>
    <x v="6"/>
    <s v="Madhya Pradesh"/>
    <s v="Bhopal"/>
    <s v="Equity"/>
    <n v="11275"/>
  </r>
  <r>
    <s v="C1365"/>
    <x v="7"/>
    <s v="Madhya Pradesh"/>
    <s v="Bhopal"/>
    <s v="Equity"/>
    <n v="11570"/>
  </r>
  <r>
    <s v="C1365"/>
    <x v="8"/>
    <s v="Madhya Pradesh"/>
    <s v="Bhopal"/>
    <s v="Equity"/>
    <n v="11740"/>
  </r>
  <r>
    <s v="C1365"/>
    <x v="9"/>
    <s v="Madhya Pradesh"/>
    <s v="Bhopal"/>
    <s v="Equity"/>
    <n v="11727"/>
  </r>
  <r>
    <s v="C1365"/>
    <x v="10"/>
    <s v="Madhya Pradesh"/>
    <s v="Bhopal"/>
    <s v="Equity"/>
    <n v="11567"/>
  </r>
  <r>
    <s v="C1365"/>
    <x v="11"/>
    <s v="Madhya Pradesh"/>
    <s v="Bhopal"/>
    <s v="Equity"/>
    <n v="12527"/>
  </r>
  <r>
    <s v="C1366"/>
    <x v="0"/>
    <s v="Telangana"/>
    <s v="Hyderabad"/>
    <s v="Mutual Funds"/>
    <n v="12564"/>
  </r>
  <r>
    <s v="C1366"/>
    <x v="1"/>
    <s v="Telangana"/>
    <s v="Hyderabad"/>
    <s v="Mutual Funds"/>
    <n v="9085"/>
  </r>
  <r>
    <s v="C1366"/>
    <x v="2"/>
    <s v="Telangana"/>
    <s v="Hyderabad"/>
    <s v="Mutual Funds"/>
    <n v="13105"/>
  </r>
  <r>
    <s v="C1366"/>
    <x v="3"/>
    <s v="Telangana"/>
    <s v="Hyderabad"/>
    <s v="Mutual Funds"/>
    <n v="12346"/>
  </r>
  <r>
    <s v="C1366"/>
    <x v="4"/>
    <s v="Telangana"/>
    <s v="Hyderabad"/>
    <s v="Mutual Funds"/>
    <n v="10701"/>
  </r>
  <r>
    <s v="C1366"/>
    <x v="5"/>
    <s v="Telangana"/>
    <s v="Hyderabad"/>
    <s v="Mutual Funds"/>
    <n v="11665"/>
  </r>
  <r>
    <s v="C1366"/>
    <x v="6"/>
    <s v="Telangana"/>
    <s v="Hyderabad"/>
    <s v="Mutual Funds"/>
    <n v="11907"/>
  </r>
  <r>
    <s v="C1366"/>
    <x v="7"/>
    <s v="Telangana"/>
    <s v="Hyderabad"/>
    <s v="Mutual Funds"/>
    <n v="9989"/>
  </r>
  <r>
    <s v="C1366"/>
    <x v="8"/>
    <s v="Telangana"/>
    <s v="Hyderabad"/>
    <s v="Mutual Funds"/>
    <n v="11317"/>
  </r>
  <r>
    <s v="C1366"/>
    <x v="9"/>
    <s v="Telangana"/>
    <s v="Hyderabad"/>
    <s v="Mutual Funds"/>
    <n v="10915"/>
  </r>
  <r>
    <s v="C1366"/>
    <x v="10"/>
    <s v="Telangana"/>
    <s v="Hyderabad"/>
    <s v="Mutual Funds"/>
    <n v="10567"/>
  </r>
  <r>
    <s v="C1366"/>
    <x v="11"/>
    <s v="Telangana"/>
    <s v="Hyderabad"/>
    <s v="Mutual Funds"/>
    <n v="11745"/>
  </r>
  <r>
    <s v="C1367"/>
    <x v="0"/>
    <s v="Punjab"/>
    <s v="Chandigarh"/>
    <s v="Gold"/>
    <n v="11561"/>
  </r>
  <r>
    <s v="C1367"/>
    <x v="1"/>
    <s v="Punjab"/>
    <s v="Chandigarh"/>
    <s v="Gold"/>
    <n v="9173"/>
  </r>
  <r>
    <s v="C1367"/>
    <x v="2"/>
    <s v="Punjab"/>
    <s v="Chandigarh"/>
    <s v="Gold"/>
    <n v="14420"/>
  </r>
  <r>
    <s v="C1367"/>
    <x v="3"/>
    <s v="Punjab"/>
    <s v="Chandigarh"/>
    <s v="Gold"/>
    <n v="9954"/>
  </r>
  <r>
    <s v="C1367"/>
    <x v="4"/>
    <s v="Punjab"/>
    <s v="Chandigarh"/>
    <s v="Gold"/>
    <n v="7829"/>
  </r>
  <r>
    <s v="C1367"/>
    <x v="5"/>
    <s v="Punjab"/>
    <s v="Chandigarh"/>
    <s v="Gold"/>
    <n v="9493"/>
  </r>
  <r>
    <s v="C1367"/>
    <x v="6"/>
    <s v="Punjab"/>
    <s v="Chandigarh"/>
    <s v="Gold"/>
    <n v="7862"/>
  </r>
  <r>
    <s v="C1367"/>
    <x v="7"/>
    <s v="Punjab"/>
    <s v="Chandigarh"/>
    <s v="Gold"/>
    <n v="9697"/>
  </r>
  <r>
    <s v="C1367"/>
    <x v="8"/>
    <s v="Punjab"/>
    <s v="Chandigarh"/>
    <s v="Gold"/>
    <n v="8453"/>
  </r>
  <r>
    <s v="C1367"/>
    <x v="9"/>
    <s v="Punjab"/>
    <s v="Chandigarh"/>
    <s v="Gold"/>
    <n v="8030"/>
  </r>
  <r>
    <s v="C1367"/>
    <x v="10"/>
    <s v="Punjab"/>
    <s v="Chandigarh"/>
    <s v="Gold"/>
    <n v="8674"/>
  </r>
  <r>
    <s v="C1367"/>
    <x v="11"/>
    <s v="Punjab"/>
    <s v="Chandigarh"/>
    <s v="Gold"/>
    <n v="9914"/>
  </r>
  <r>
    <s v="C1368"/>
    <x v="0"/>
    <s v="Kerala"/>
    <s v="Kochi"/>
    <s v="Equity"/>
    <n v="13252"/>
  </r>
  <r>
    <s v="C1368"/>
    <x v="1"/>
    <s v="Kerala"/>
    <s v="Kochi"/>
    <s v="Equity"/>
    <n v="11803"/>
  </r>
  <r>
    <s v="C1368"/>
    <x v="2"/>
    <s v="Kerala"/>
    <s v="Kochi"/>
    <s v="Equity"/>
    <n v="18454"/>
  </r>
  <r>
    <s v="C1368"/>
    <x v="3"/>
    <s v="Kerala"/>
    <s v="Kochi"/>
    <s v="Equity"/>
    <n v="15566"/>
  </r>
  <r>
    <s v="C1368"/>
    <x v="4"/>
    <s v="Kerala"/>
    <s v="Kochi"/>
    <s v="Equity"/>
    <n v="10217"/>
  </r>
  <r>
    <s v="C1368"/>
    <x v="5"/>
    <s v="Kerala"/>
    <s v="Kochi"/>
    <s v="Equity"/>
    <n v="14228"/>
  </r>
  <r>
    <s v="C1368"/>
    <x v="6"/>
    <s v="Kerala"/>
    <s v="Kochi"/>
    <s v="Equity"/>
    <n v="10964"/>
  </r>
  <r>
    <s v="C1368"/>
    <x v="7"/>
    <s v="Kerala"/>
    <s v="Kochi"/>
    <s v="Equity"/>
    <n v="12496"/>
  </r>
  <r>
    <s v="C1368"/>
    <x v="8"/>
    <s v="Kerala"/>
    <s v="Kochi"/>
    <s v="Equity"/>
    <n v="10114"/>
  </r>
  <r>
    <s v="C1368"/>
    <x v="9"/>
    <s v="Kerala"/>
    <s v="Kochi"/>
    <s v="Equity"/>
    <n v="14189"/>
  </r>
  <r>
    <s v="C1368"/>
    <x v="10"/>
    <s v="Kerala"/>
    <s v="Kochi"/>
    <s v="Equity"/>
    <n v="10213"/>
  </r>
  <r>
    <s v="C1368"/>
    <x v="11"/>
    <s v="Kerala"/>
    <s v="Kochi"/>
    <s v="Equity"/>
    <n v="16314"/>
  </r>
  <r>
    <s v="C1369"/>
    <x v="0"/>
    <s v="Karnataka"/>
    <s v="Mysuru"/>
    <s v="Fixed Deposits"/>
    <n v="9490"/>
  </r>
  <r>
    <s v="C1369"/>
    <x v="1"/>
    <s v="Karnataka"/>
    <s v="Mysuru"/>
    <s v="Fixed Deposits"/>
    <n v="8066"/>
  </r>
  <r>
    <s v="C1369"/>
    <x v="2"/>
    <s v="Karnataka"/>
    <s v="Mysuru"/>
    <s v="Fixed Deposits"/>
    <n v="9269"/>
  </r>
  <r>
    <s v="C1369"/>
    <x v="3"/>
    <s v="Karnataka"/>
    <s v="Mysuru"/>
    <s v="Fixed Deposits"/>
    <n v="8345"/>
  </r>
  <r>
    <s v="C1369"/>
    <x v="4"/>
    <s v="Karnataka"/>
    <s v="Mysuru"/>
    <s v="Fixed Deposits"/>
    <n v="8013"/>
  </r>
  <r>
    <s v="C1369"/>
    <x v="5"/>
    <s v="Karnataka"/>
    <s v="Mysuru"/>
    <s v="Fixed Deposits"/>
    <n v="7337"/>
  </r>
  <r>
    <s v="C1369"/>
    <x v="6"/>
    <s v="Karnataka"/>
    <s v="Mysuru"/>
    <s v="Fixed Deposits"/>
    <n v="7845"/>
  </r>
  <r>
    <s v="C1369"/>
    <x v="7"/>
    <s v="Karnataka"/>
    <s v="Mysuru"/>
    <s v="Fixed Deposits"/>
    <n v="7287"/>
  </r>
  <r>
    <s v="C1369"/>
    <x v="8"/>
    <s v="Karnataka"/>
    <s v="Mysuru"/>
    <s v="Fixed Deposits"/>
    <n v="8500"/>
  </r>
  <r>
    <s v="C1369"/>
    <x v="9"/>
    <s v="Karnataka"/>
    <s v="Mysuru"/>
    <s v="Fixed Deposits"/>
    <n v="8065"/>
  </r>
  <r>
    <s v="C1369"/>
    <x v="10"/>
    <s v="Karnataka"/>
    <s v="Mysuru"/>
    <s v="Fixed Deposits"/>
    <n v="8767"/>
  </r>
  <r>
    <s v="C1369"/>
    <x v="11"/>
    <s v="Karnataka"/>
    <s v="Mysuru"/>
    <s v="Fixed Deposits"/>
    <n v="10398"/>
  </r>
  <r>
    <s v="C1370"/>
    <x v="0"/>
    <s v="Maharashtra"/>
    <s v="Pune"/>
    <s v="Fixed Deposits"/>
    <n v="8123"/>
  </r>
  <r>
    <s v="C1370"/>
    <x v="1"/>
    <s v="Maharashtra"/>
    <s v="Pune"/>
    <s v="Fixed Deposits"/>
    <n v="6165"/>
  </r>
  <r>
    <s v="C1370"/>
    <x v="2"/>
    <s v="Maharashtra"/>
    <s v="Pune"/>
    <s v="Fixed Deposits"/>
    <n v="9904"/>
  </r>
  <r>
    <s v="C1370"/>
    <x v="3"/>
    <s v="Maharashtra"/>
    <s v="Pune"/>
    <s v="Fixed Deposits"/>
    <n v="8390"/>
  </r>
  <r>
    <s v="C1370"/>
    <x v="4"/>
    <s v="Maharashtra"/>
    <s v="Pune"/>
    <s v="Fixed Deposits"/>
    <n v="7390"/>
  </r>
  <r>
    <s v="C1370"/>
    <x v="5"/>
    <s v="Maharashtra"/>
    <s v="Pune"/>
    <s v="Fixed Deposits"/>
    <n v="7328"/>
  </r>
  <r>
    <s v="C1370"/>
    <x v="6"/>
    <s v="Maharashtra"/>
    <s v="Pune"/>
    <s v="Fixed Deposits"/>
    <n v="6694"/>
  </r>
  <r>
    <s v="C1370"/>
    <x v="7"/>
    <s v="Maharashtra"/>
    <s v="Pune"/>
    <s v="Fixed Deposits"/>
    <n v="7545"/>
  </r>
  <r>
    <s v="C1370"/>
    <x v="8"/>
    <s v="Maharashtra"/>
    <s v="Pune"/>
    <s v="Fixed Deposits"/>
    <n v="7240"/>
  </r>
  <r>
    <s v="C1370"/>
    <x v="9"/>
    <s v="Maharashtra"/>
    <s v="Pune"/>
    <s v="Fixed Deposits"/>
    <n v="7197"/>
  </r>
  <r>
    <s v="C1370"/>
    <x v="10"/>
    <s v="Maharashtra"/>
    <s v="Pune"/>
    <s v="Fixed Deposits"/>
    <n v="9098"/>
  </r>
  <r>
    <s v="C1370"/>
    <x v="11"/>
    <s v="Maharashtra"/>
    <s v="Pune"/>
    <s v="Fixed Deposits"/>
    <n v="8403"/>
  </r>
  <r>
    <s v="C1371"/>
    <x v="0"/>
    <s v="Maharashtra"/>
    <s v="Pune"/>
    <s v="Fixed Deposits"/>
    <n v="7434"/>
  </r>
  <r>
    <s v="C1371"/>
    <x v="1"/>
    <s v="Maharashtra"/>
    <s v="Pune"/>
    <s v="Fixed Deposits"/>
    <n v="6533"/>
  </r>
  <r>
    <s v="C1371"/>
    <x v="2"/>
    <s v="Maharashtra"/>
    <s v="Pune"/>
    <s v="Fixed Deposits"/>
    <n v="7985"/>
  </r>
  <r>
    <s v="C1371"/>
    <x v="3"/>
    <s v="Maharashtra"/>
    <s v="Pune"/>
    <s v="Fixed Deposits"/>
    <n v="4734"/>
  </r>
  <r>
    <s v="C1371"/>
    <x v="4"/>
    <s v="Maharashtra"/>
    <s v="Pune"/>
    <s v="Fixed Deposits"/>
    <n v="5553"/>
  </r>
  <r>
    <s v="C1371"/>
    <x v="5"/>
    <s v="Maharashtra"/>
    <s v="Pune"/>
    <s v="Fixed Deposits"/>
    <n v="5330"/>
  </r>
  <r>
    <s v="C1371"/>
    <x v="6"/>
    <s v="Maharashtra"/>
    <s v="Pune"/>
    <s v="Fixed Deposits"/>
    <n v="4898"/>
  </r>
  <r>
    <s v="C1371"/>
    <x v="7"/>
    <s v="Maharashtra"/>
    <s v="Pune"/>
    <s v="Fixed Deposits"/>
    <n v="5454"/>
  </r>
  <r>
    <s v="C1371"/>
    <x v="8"/>
    <s v="Maharashtra"/>
    <s v="Pune"/>
    <s v="Fixed Deposits"/>
    <n v="6348"/>
  </r>
  <r>
    <s v="C1371"/>
    <x v="9"/>
    <s v="Maharashtra"/>
    <s v="Pune"/>
    <s v="Fixed Deposits"/>
    <n v="5595"/>
  </r>
  <r>
    <s v="C1371"/>
    <x v="10"/>
    <s v="Maharashtra"/>
    <s v="Pune"/>
    <s v="Fixed Deposits"/>
    <n v="6050"/>
  </r>
  <r>
    <s v="C1371"/>
    <x v="11"/>
    <s v="Maharashtra"/>
    <s v="Pune"/>
    <s v="Fixed Deposits"/>
    <n v="6801"/>
  </r>
  <r>
    <s v="C1372"/>
    <x v="0"/>
    <s v="Maharashtra"/>
    <s v="Mumbai"/>
    <s v="Gold"/>
    <n v="12288"/>
  </r>
  <r>
    <s v="C1372"/>
    <x v="1"/>
    <s v="Maharashtra"/>
    <s v="Mumbai"/>
    <s v="Gold"/>
    <n v="8843"/>
  </r>
  <r>
    <s v="C1372"/>
    <x v="2"/>
    <s v="Maharashtra"/>
    <s v="Mumbai"/>
    <s v="Gold"/>
    <n v="10001"/>
  </r>
  <r>
    <s v="C1372"/>
    <x v="3"/>
    <s v="Maharashtra"/>
    <s v="Mumbai"/>
    <s v="Gold"/>
    <n v="7202"/>
  </r>
  <r>
    <s v="C1372"/>
    <x v="4"/>
    <s v="Maharashtra"/>
    <s v="Mumbai"/>
    <s v="Gold"/>
    <n v="9281"/>
  </r>
  <r>
    <s v="C1372"/>
    <x v="5"/>
    <s v="Maharashtra"/>
    <s v="Mumbai"/>
    <s v="Gold"/>
    <n v="7900"/>
  </r>
  <r>
    <s v="C1372"/>
    <x v="6"/>
    <s v="Maharashtra"/>
    <s v="Mumbai"/>
    <s v="Gold"/>
    <n v="9115"/>
  </r>
  <r>
    <s v="C1372"/>
    <x v="7"/>
    <s v="Maharashtra"/>
    <s v="Mumbai"/>
    <s v="Gold"/>
    <n v="7093"/>
  </r>
  <r>
    <s v="C1372"/>
    <x v="8"/>
    <s v="Maharashtra"/>
    <s v="Mumbai"/>
    <s v="Gold"/>
    <n v="8596"/>
  </r>
  <r>
    <s v="C1372"/>
    <x v="9"/>
    <s v="Maharashtra"/>
    <s v="Mumbai"/>
    <s v="Gold"/>
    <n v="7881"/>
  </r>
  <r>
    <s v="C1372"/>
    <x v="10"/>
    <s v="Maharashtra"/>
    <s v="Mumbai"/>
    <s v="Gold"/>
    <n v="10471"/>
  </r>
  <r>
    <s v="C1372"/>
    <x v="11"/>
    <s v="Maharashtra"/>
    <s v="Mumbai"/>
    <s v="Gold"/>
    <n v="12194"/>
  </r>
  <r>
    <s v="C1373"/>
    <x v="0"/>
    <s v="Maharashtra"/>
    <s v="Nagpur"/>
    <s v="Equity"/>
    <n v="9009"/>
  </r>
  <r>
    <s v="C1373"/>
    <x v="1"/>
    <s v="Maharashtra"/>
    <s v="Nagpur"/>
    <s v="Equity"/>
    <n v="6352"/>
  </r>
  <r>
    <s v="C1373"/>
    <x v="2"/>
    <s v="Maharashtra"/>
    <s v="Nagpur"/>
    <s v="Equity"/>
    <n v="8697"/>
  </r>
  <r>
    <s v="C1373"/>
    <x v="3"/>
    <s v="Maharashtra"/>
    <s v="Nagpur"/>
    <s v="Equity"/>
    <n v="7542"/>
  </r>
  <r>
    <s v="C1373"/>
    <x v="4"/>
    <s v="Maharashtra"/>
    <s v="Nagpur"/>
    <s v="Equity"/>
    <n v="5593"/>
  </r>
  <r>
    <s v="C1373"/>
    <x v="5"/>
    <s v="Maharashtra"/>
    <s v="Nagpur"/>
    <s v="Equity"/>
    <n v="6866"/>
  </r>
  <r>
    <s v="C1373"/>
    <x v="6"/>
    <s v="Maharashtra"/>
    <s v="Nagpur"/>
    <s v="Equity"/>
    <n v="8117"/>
  </r>
  <r>
    <s v="C1373"/>
    <x v="7"/>
    <s v="Maharashtra"/>
    <s v="Nagpur"/>
    <s v="Equity"/>
    <n v="6772"/>
  </r>
  <r>
    <s v="C1373"/>
    <x v="8"/>
    <s v="Maharashtra"/>
    <s v="Nagpur"/>
    <s v="Equity"/>
    <n v="6027"/>
  </r>
  <r>
    <s v="C1373"/>
    <x v="9"/>
    <s v="Maharashtra"/>
    <s v="Nagpur"/>
    <s v="Equity"/>
    <n v="7096"/>
  </r>
  <r>
    <s v="C1373"/>
    <x v="10"/>
    <s v="Maharashtra"/>
    <s v="Nagpur"/>
    <s v="Equity"/>
    <n v="7356"/>
  </r>
  <r>
    <s v="C1373"/>
    <x v="11"/>
    <s v="Maharashtra"/>
    <s v="Nagpur"/>
    <s v="Equity"/>
    <n v="11621"/>
  </r>
  <r>
    <s v="C1374"/>
    <x v="0"/>
    <s v="Rajasthan"/>
    <s v="Udaipur"/>
    <s v="Gold"/>
    <n v="32459"/>
  </r>
  <r>
    <s v="C1374"/>
    <x v="1"/>
    <s v="Rajasthan"/>
    <s v="Udaipur"/>
    <s v="Gold"/>
    <n v="25043"/>
  </r>
  <r>
    <s v="C1374"/>
    <x v="2"/>
    <s v="Rajasthan"/>
    <s v="Udaipur"/>
    <s v="Gold"/>
    <n v="28450"/>
  </r>
  <r>
    <s v="C1374"/>
    <x v="3"/>
    <s v="Rajasthan"/>
    <s v="Udaipur"/>
    <s v="Gold"/>
    <n v="26164"/>
  </r>
  <r>
    <s v="C1374"/>
    <x v="4"/>
    <s v="Rajasthan"/>
    <s v="Udaipur"/>
    <s v="Gold"/>
    <n v="18890"/>
  </r>
  <r>
    <s v="C1374"/>
    <x v="5"/>
    <s v="Rajasthan"/>
    <s v="Udaipur"/>
    <s v="Gold"/>
    <n v="24984"/>
  </r>
  <r>
    <s v="C1374"/>
    <x v="6"/>
    <s v="Rajasthan"/>
    <s v="Udaipur"/>
    <s v="Gold"/>
    <n v="23493"/>
  </r>
  <r>
    <s v="C1374"/>
    <x v="7"/>
    <s v="Rajasthan"/>
    <s v="Udaipur"/>
    <s v="Gold"/>
    <n v="21018"/>
  </r>
  <r>
    <s v="C1374"/>
    <x v="8"/>
    <s v="Rajasthan"/>
    <s v="Udaipur"/>
    <s v="Gold"/>
    <n v="26530"/>
  </r>
  <r>
    <s v="C1374"/>
    <x v="9"/>
    <s v="Rajasthan"/>
    <s v="Udaipur"/>
    <s v="Gold"/>
    <n v="22438"/>
  </r>
  <r>
    <s v="C1374"/>
    <x v="10"/>
    <s v="Rajasthan"/>
    <s v="Udaipur"/>
    <s v="Gold"/>
    <n v="20701"/>
  </r>
  <r>
    <s v="C1374"/>
    <x v="11"/>
    <s v="Rajasthan"/>
    <s v="Udaipur"/>
    <s v="Gold"/>
    <n v="31684"/>
  </r>
  <r>
    <s v="C1375"/>
    <x v="0"/>
    <s v="Maharashtra"/>
    <s v="Pune"/>
    <s v="Equity"/>
    <n v="17720"/>
  </r>
  <r>
    <s v="C1375"/>
    <x v="1"/>
    <s v="Maharashtra"/>
    <s v="Pune"/>
    <s v="Equity"/>
    <n v="16561"/>
  </r>
  <r>
    <s v="C1375"/>
    <x v="2"/>
    <s v="Maharashtra"/>
    <s v="Pune"/>
    <s v="Equity"/>
    <n v="24733"/>
  </r>
  <r>
    <s v="C1375"/>
    <x v="3"/>
    <s v="Maharashtra"/>
    <s v="Pune"/>
    <s v="Equity"/>
    <n v="13772"/>
  </r>
  <r>
    <s v="C1375"/>
    <x v="4"/>
    <s v="Maharashtra"/>
    <s v="Pune"/>
    <s v="Equity"/>
    <n v="14602"/>
  </r>
  <r>
    <s v="C1375"/>
    <x v="5"/>
    <s v="Maharashtra"/>
    <s v="Pune"/>
    <s v="Equity"/>
    <n v="17723"/>
  </r>
  <r>
    <s v="C1375"/>
    <x v="6"/>
    <s v="Maharashtra"/>
    <s v="Pune"/>
    <s v="Equity"/>
    <n v="15303"/>
  </r>
  <r>
    <s v="C1375"/>
    <x v="7"/>
    <s v="Maharashtra"/>
    <s v="Pune"/>
    <s v="Equity"/>
    <n v="13089"/>
  </r>
  <r>
    <s v="C1375"/>
    <x v="8"/>
    <s v="Maharashtra"/>
    <s v="Pune"/>
    <s v="Equity"/>
    <n v="13592"/>
  </r>
  <r>
    <s v="C1375"/>
    <x v="9"/>
    <s v="Maharashtra"/>
    <s v="Pune"/>
    <s v="Equity"/>
    <n v="14901"/>
  </r>
  <r>
    <s v="C1375"/>
    <x v="10"/>
    <s v="Maharashtra"/>
    <s v="Pune"/>
    <s v="Equity"/>
    <n v="15042"/>
  </r>
  <r>
    <s v="C1375"/>
    <x v="11"/>
    <s v="Maharashtra"/>
    <s v="Pune"/>
    <s v="Equity"/>
    <n v="19461"/>
  </r>
  <r>
    <s v="C1376"/>
    <x v="0"/>
    <s v="Delhi"/>
    <s v="New Delhi"/>
    <s v="Bonds"/>
    <n v="19037"/>
  </r>
  <r>
    <s v="C1376"/>
    <x v="1"/>
    <s v="Delhi"/>
    <s v="New Delhi"/>
    <s v="Bonds"/>
    <n v="16739"/>
  </r>
  <r>
    <s v="C1376"/>
    <x v="2"/>
    <s v="Delhi"/>
    <s v="New Delhi"/>
    <s v="Bonds"/>
    <n v="18733"/>
  </r>
  <r>
    <s v="C1376"/>
    <x v="3"/>
    <s v="Delhi"/>
    <s v="New Delhi"/>
    <s v="Bonds"/>
    <n v="15837"/>
  </r>
  <r>
    <s v="C1376"/>
    <x v="4"/>
    <s v="Delhi"/>
    <s v="New Delhi"/>
    <s v="Bonds"/>
    <n v="11466"/>
  </r>
  <r>
    <s v="C1376"/>
    <x v="5"/>
    <s v="Delhi"/>
    <s v="New Delhi"/>
    <s v="Bonds"/>
    <n v="15771"/>
  </r>
  <r>
    <s v="C1376"/>
    <x v="6"/>
    <s v="Delhi"/>
    <s v="New Delhi"/>
    <s v="Bonds"/>
    <n v="17069"/>
  </r>
  <r>
    <s v="C1376"/>
    <x v="7"/>
    <s v="Delhi"/>
    <s v="New Delhi"/>
    <s v="Bonds"/>
    <n v="12338"/>
  </r>
  <r>
    <s v="C1376"/>
    <x v="8"/>
    <s v="Delhi"/>
    <s v="New Delhi"/>
    <s v="Bonds"/>
    <n v="17346"/>
  </r>
  <r>
    <s v="C1376"/>
    <x v="9"/>
    <s v="Delhi"/>
    <s v="New Delhi"/>
    <s v="Bonds"/>
    <n v="15489"/>
  </r>
  <r>
    <s v="C1376"/>
    <x v="10"/>
    <s v="Delhi"/>
    <s v="New Delhi"/>
    <s v="Bonds"/>
    <n v="19324"/>
  </r>
  <r>
    <s v="C1376"/>
    <x v="11"/>
    <s v="Delhi"/>
    <s v="New Delhi"/>
    <s v="Bonds"/>
    <n v="20264"/>
  </r>
  <r>
    <s v="C1377"/>
    <x v="0"/>
    <s v="Jharkhand"/>
    <s v="Jamshedpur"/>
    <s v="Fixed Deposits"/>
    <n v="19109"/>
  </r>
  <r>
    <s v="C1377"/>
    <x v="1"/>
    <s v="Jharkhand"/>
    <s v="Jamshedpur"/>
    <s v="Fixed Deposits"/>
    <n v="15691"/>
  </r>
  <r>
    <s v="C1377"/>
    <x v="2"/>
    <s v="Jharkhand"/>
    <s v="Jamshedpur"/>
    <s v="Fixed Deposits"/>
    <n v="23760"/>
  </r>
  <r>
    <s v="C1377"/>
    <x v="3"/>
    <s v="Jharkhand"/>
    <s v="Jamshedpur"/>
    <s v="Fixed Deposits"/>
    <n v="16094"/>
  </r>
  <r>
    <s v="C1377"/>
    <x v="4"/>
    <s v="Jharkhand"/>
    <s v="Jamshedpur"/>
    <s v="Fixed Deposits"/>
    <n v="13692"/>
  </r>
  <r>
    <s v="C1377"/>
    <x v="5"/>
    <s v="Jharkhand"/>
    <s v="Jamshedpur"/>
    <s v="Fixed Deposits"/>
    <n v="15103"/>
  </r>
  <r>
    <s v="C1377"/>
    <x v="6"/>
    <s v="Jharkhand"/>
    <s v="Jamshedpur"/>
    <s v="Fixed Deposits"/>
    <n v="13580"/>
  </r>
  <r>
    <s v="C1377"/>
    <x v="7"/>
    <s v="Jharkhand"/>
    <s v="Jamshedpur"/>
    <s v="Fixed Deposits"/>
    <n v="14896"/>
  </r>
  <r>
    <s v="C1377"/>
    <x v="8"/>
    <s v="Jharkhand"/>
    <s v="Jamshedpur"/>
    <s v="Fixed Deposits"/>
    <n v="14864"/>
  </r>
  <r>
    <s v="C1377"/>
    <x v="9"/>
    <s v="Jharkhand"/>
    <s v="Jamshedpur"/>
    <s v="Fixed Deposits"/>
    <n v="14783"/>
  </r>
  <r>
    <s v="C1377"/>
    <x v="10"/>
    <s v="Jharkhand"/>
    <s v="Jamshedpur"/>
    <s v="Fixed Deposits"/>
    <n v="17294"/>
  </r>
  <r>
    <s v="C1377"/>
    <x v="11"/>
    <s v="Jharkhand"/>
    <s v="Jamshedpur"/>
    <s v="Fixed Deposits"/>
    <n v="19265"/>
  </r>
  <r>
    <s v="C1378"/>
    <x v="0"/>
    <s v="Maharashtra"/>
    <s v="Pune"/>
    <s v="Mutual Funds"/>
    <n v="4660"/>
  </r>
  <r>
    <s v="C1378"/>
    <x v="1"/>
    <s v="Maharashtra"/>
    <s v="Pune"/>
    <s v="Mutual Funds"/>
    <n v="3320"/>
  </r>
  <r>
    <s v="C1378"/>
    <x v="2"/>
    <s v="Maharashtra"/>
    <s v="Pune"/>
    <s v="Mutual Funds"/>
    <n v="3392"/>
  </r>
  <r>
    <s v="C1378"/>
    <x v="3"/>
    <s v="Maharashtra"/>
    <s v="Pune"/>
    <s v="Mutual Funds"/>
    <n v="3308"/>
  </r>
  <r>
    <s v="C1378"/>
    <x v="4"/>
    <s v="Maharashtra"/>
    <s v="Pune"/>
    <s v="Mutual Funds"/>
    <n v="2680"/>
  </r>
  <r>
    <s v="C1378"/>
    <x v="5"/>
    <s v="Maharashtra"/>
    <s v="Pune"/>
    <s v="Mutual Funds"/>
    <n v="3544"/>
  </r>
  <r>
    <s v="C1378"/>
    <x v="6"/>
    <s v="Maharashtra"/>
    <s v="Pune"/>
    <s v="Mutual Funds"/>
    <n v="2516"/>
  </r>
  <r>
    <s v="C1378"/>
    <x v="7"/>
    <s v="Maharashtra"/>
    <s v="Pune"/>
    <s v="Mutual Funds"/>
    <n v="2867"/>
  </r>
  <r>
    <s v="C1378"/>
    <x v="8"/>
    <s v="Maharashtra"/>
    <s v="Pune"/>
    <s v="Mutual Funds"/>
    <n v="3378"/>
  </r>
  <r>
    <s v="C1378"/>
    <x v="9"/>
    <s v="Maharashtra"/>
    <s v="Pune"/>
    <s v="Mutual Funds"/>
    <n v="4389"/>
  </r>
  <r>
    <s v="C1378"/>
    <x v="10"/>
    <s v="Maharashtra"/>
    <s v="Pune"/>
    <s v="Mutual Funds"/>
    <n v="3271"/>
  </r>
  <r>
    <s v="C1378"/>
    <x v="11"/>
    <s v="Maharashtra"/>
    <s v="Pune"/>
    <s v="Mutual Funds"/>
    <n v="4320"/>
  </r>
  <r>
    <s v="C1379"/>
    <x v="0"/>
    <s v="Odisha"/>
    <s v="Cuttack"/>
    <s v="Gold"/>
    <n v="47455"/>
  </r>
  <r>
    <s v="C1379"/>
    <x v="1"/>
    <s v="Odisha"/>
    <s v="Cuttack"/>
    <s v="Gold"/>
    <n v="45121"/>
  </r>
  <r>
    <s v="C1379"/>
    <x v="2"/>
    <s v="Odisha"/>
    <s v="Cuttack"/>
    <s v="Gold"/>
    <n v="54230"/>
  </r>
  <r>
    <s v="C1379"/>
    <x v="3"/>
    <s v="Odisha"/>
    <s v="Cuttack"/>
    <s v="Gold"/>
    <n v="42753"/>
  </r>
  <r>
    <s v="C1379"/>
    <x v="4"/>
    <s v="Odisha"/>
    <s v="Cuttack"/>
    <s v="Gold"/>
    <n v="40759"/>
  </r>
  <r>
    <s v="C1379"/>
    <x v="5"/>
    <s v="Odisha"/>
    <s v="Cuttack"/>
    <s v="Gold"/>
    <n v="30550"/>
  </r>
  <r>
    <s v="C1379"/>
    <x v="6"/>
    <s v="Odisha"/>
    <s v="Cuttack"/>
    <s v="Gold"/>
    <n v="36293"/>
  </r>
  <r>
    <s v="C1379"/>
    <x v="7"/>
    <s v="Odisha"/>
    <s v="Cuttack"/>
    <s v="Gold"/>
    <n v="39372"/>
  </r>
  <r>
    <s v="C1379"/>
    <x v="8"/>
    <s v="Odisha"/>
    <s v="Cuttack"/>
    <s v="Gold"/>
    <n v="33466"/>
  </r>
  <r>
    <s v="C1379"/>
    <x v="9"/>
    <s v="Odisha"/>
    <s v="Cuttack"/>
    <s v="Gold"/>
    <n v="36430"/>
  </r>
  <r>
    <s v="C1379"/>
    <x v="10"/>
    <s v="Odisha"/>
    <s v="Cuttack"/>
    <s v="Gold"/>
    <n v="36697"/>
  </r>
  <r>
    <s v="C1379"/>
    <x v="11"/>
    <s v="Odisha"/>
    <s v="Cuttack"/>
    <s v="Gold"/>
    <n v="51162"/>
  </r>
  <r>
    <s v="C1380"/>
    <x v="0"/>
    <s v="Delhi"/>
    <s v="New Delhi"/>
    <s v="Equity"/>
    <n v="25956"/>
  </r>
  <r>
    <s v="C1380"/>
    <x v="1"/>
    <s v="Delhi"/>
    <s v="New Delhi"/>
    <s v="Equity"/>
    <n v="21514"/>
  </r>
  <r>
    <s v="C1380"/>
    <x v="2"/>
    <s v="Delhi"/>
    <s v="New Delhi"/>
    <s v="Equity"/>
    <n v="24362"/>
  </r>
  <r>
    <s v="C1380"/>
    <x v="3"/>
    <s v="Delhi"/>
    <s v="New Delhi"/>
    <s v="Equity"/>
    <n v="22022"/>
  </r>
  <r>
    <s v="C1380"/>
    <x v="4"/>
    <s v="Delhi"/>
    <s v="New Delhi"/>
    <s v="Equity"/>
    <n v="20144"/>
  </r>
  <r>
    <s v="C1380"/>
    <x v="5"/>
    <s v="Delhi"/>
    <s v="New Delhi"/>
    <s v="Equity"/>
    <n v="22196"/>
  </r>
  <r>
    <s v="C1380"/>
    <x v="6"/>
    <s v="Delhi"/>
    <s v="New Delhi"/>
    <s v="Equity"/>
    <n v="17522"/>
  </r>
  <r>
    <s v="C1380"/>
    <x v="7"/>
    <s v="Delhi"/>
    <s v="New Delhi"/>
    <s v="Equity"/>
    <n v="21534"/>
  </r>
  <r>
    <s v="C1380"/>
    <x v="8"/>
    <s v="Delhi"/>
    <s v="New Delhi"/>
    <s v="Equity"/>
    <n v="21390"/>
  </r>
  <r>
    <s v="C1380"/>
    <x v="9"/>
    <s v="Delhi"/>
    <s v="New Delhi"/>
    <s v="Equity"/>
    <n v="19588"/>
  </r>
  <r>
    <s v="C1380"/>
    <x v="10"/>
    <s v="Delhi"/>
    <s v="New Delhi"/>
    <s v="Equity"/>
    <n v="20125"/>
  </r>
  <r>
    <s v="C1380"/>
    <x v="11"/>
    <s v="Delhi"/>
    <s v="New Delhi"/>
    <s v="Equity"/>
    <n v="23373"/>
  </r>
  <r>
    <s v="C1381"/>
    <x v="0"/>
    <s v="Maharashtra"/>
    <s v="Nagpur"/>
    <s v="Bonds"/>
    <n v="5775"/>
  </r>
  <r>
    <s v="C1381"/>
    <x v="1"/>
    <s v="Maharashtra"/>
    <s v="Nagpur"/>
    <s v="Bonds"/>
    <n v="5166"/>
  </r>
  <r>
    <s v="C1381"/>
    <x v="2"/>
    <s v="Maharashtra"/>
    <s v="Nagpur"/>
    <s v="Bonds"/>
    <n v="6855"/>
  </r>
  <r>
    <s v="C1381"/>
    <x v="3"/>
    <s v="Maharashtra"/>
    <s v="Nagpur"/>
    <s v="Bonds"/>
    <n v="5234"/>
  </r>
  <r>
    <s v="C1381"/>
    <x v="4"/>
    <s v="Maharashtra"/>
    <s v="Nagpur"/>
    <s v="Bonds"/>
    <n v="4441"/>
  </r>
  <r>
    <s v="C1381"/>
    <x v="5"/>
    <s v="Maharashtra"/>
    <s v="Nagpur"/>
    <s v="Bonds"/>
    <n v="5545"/>
  </r>
  <r>
    <s v="C1381"/>
    <x v="6"/>
    <s v="Maharashtra"/>
    <s v="Nagpur"/>
    <s v="Bonds"/>
    <n v="4394"/>
  </r>
  <r>
    <s v="C1381"/>
    <x v="7"/>
    <s v="Maharashtra"/>
    <s v="Nagpur"/>
    <s v="Bonds"/>
    <n v="5047"/>
  </r>
  <r>
    <s v="C1381"/>
    <x v="8"/>
    <s v="Maharashtra"/>
    <s v="Nagpur"/>
    <s v="Bonds"/>
    <n v="5029"/>
  </r>
  <r>
    <s v="C1381"/>
    <x v="9"/>
    <s v="Maharashtra"/>
    <s v="Nagpur"/>
    <s v="Bonds"/>
    <n v="5557"/>
  </r>
  <r>
    <s v="C1381"/>
    <x v="10"/>
    <s v="Maharashtra"/>
    <s v="Nagpur"/>
    <s v="Bonds"/>
    <n v="5357"/>
  </r>
  <r>
    <s v="C1381"/>
    <x v="11"/>
    <s v="Maharashtra"/>
    <s v="Nagpur"/>
    <s v="Bonds"/>
    <n v="6572"/>
  </r>
  <r>
    <s v="C1382"/>
    <x v="0"/>
    <s v="Uttar Pradesh"/>
    <s v="Kanpur"/>
    <s v="Fixed Deposits"/>
    <n v="6364"/>
  </r>
  <r>
    <s v="C1382"/>
    <x v="1"/>
    <s v="Uttar Pradesh"/>
    <s v="Kanpur"/>
    <s v="Fixed Deposits"/>
    <n v="6038"/>
  </r>
  <r>
    <s v="C1382"/>
    <x v="2"/>
    <s v="Uttar Pradesh"/>
    <s v="Kanpur"/>
    <s v="Fixed Deposits"/>
    <n v="6353"/>
  </r>
  <r>
    <s v="C1382"/>
    <x v="3"/>
    <s v="Uttar Pradesh"/>
    <s v="Kanpur"/>
    <s v="Fixed Deposits"/>
    <n v="4160"/>
  </r>
  <r>
    <s v="C1382"/>
    <x v="4"/>
    <s v="Uttar Pradesh"/>
    <s v="Kanpur"/>
    <s v="Fixed Deposits"/>
    <n v="4620"/>
  </r>
  <r>
    <s v="C1382"/>
    <x v="5"/>
    <s v="Uttar Pradesh"/>
    <s v="Kanpur"/>
    <s v="Fixed Deposits"/>
    <n v="5960"/>
  </r>
  <r>
    <s v="C1382"/>
    <x v="6"/>
    <s v="Uttar Pradesh"/>
    <s v="Kanpur"/>
    <s v="Fixed Deposits"/>
    <n v="4904"/>
  </r>
  <r>
    <s v="C1382"/>
    <x v="7"/>
    <s v="Uttar Pradesh"/>
    <s v="Kanpur"/>
    <s v="Fixed Deposits"/>
    <n v="5180"/>
  </r>
  <r>
    <s v="C1382"/>
    <x v="8"/>
    <s v="Uttar Pradesh"/>
    <s v="Kanpur"/>
    <s v="Fixed Deposits"/>
    <n v="4761"/>
  </r>
  <r>
    <s v="C1382"/>
    <x v="9"/>
    <s v="Uttar Pradesh"/>
    <s v="Kanpur"/>
    <s v="Fixed Deposits"/>
    <n v="5736"/>
  </r>
  <r>
    <s v="C1382"/>
    <x v="10"/>
    <s v="Uttar Pradesh"/>
    <s v="Kanpur"/>
    <s v="Fixed Deposits"/>
    <n v="5128"/>
  </r>
  <r>
    <s v="C1382"/>
    <x v="11"/>
    <s v="Uttar Pradesh"/>
    <s v="Kanpur"/>
    <s v="Fixed Deposits"/>
    <n v="5947"/>
  </r>
  <r>
    <s v="C1383"/>
    <x v="0"/>
    <s v="Gujarat"/>
    <s v="Surat"/>
    <s v="Mutual Funds"/>
    <n v="11043"/>
  </r>
  <r>
    <s v="C1383"/>
    <x v="1"/>
    <s v="Gujarat"/>
    <s v="Surat"/>
    <s v="Mutual Funds"/>
    <n v="10566"/>
  </r>
  <r>
    <s v="C1383"/>
    <x v="2"/>
    <s v="Gujarat"/>
    <s v="Surat"/>
    <s v="Mutual Funds"/>
    <n v="13938"/>
  </r>
  <r>
    <s v="C1383"/>
    <x v="3"/>
    <s v="Gujarat"/>
    <s v="Surat"/>
    <s v="Mutual Funds"/>
    <n v="10628"/>
  </r>
  <r>
    <s v="C1383"/>
    <x v="4"/>
    <s v="Gujarat"/>
    <s v="Surat"/>
    <s v="Mutual Funds"/>
    <n v="7678"/>
  </r>
  <r>
    <s v="C1383"/>
    <x v="5"/>
    <s v="Gujarat"/>
    <s v="Surat"/>
    <s v="Mutual Funds"/>
    <n v="9563"/>
  </r>
  <r>
    <s v="C1383"/>
    <x v="6"/>
    <s v="Gujarat"/>
    <s v="Surat"/>
    <s v="Mutual Funds"/>
    <n v="8921"/>
  </r>
  <r>
    <s v="C1383"/>
    <x v="7"/>
    <s v="Gujarat"/>
    <s v="Surat"/>
    <s v="Mutual Funds"/>
    <n v="7498"/>
  </r>
  <r>
    <s v="C1383"/>
    <x v="8"/>
    <s v="Gujarat"/>
    <s v="Surat"/>
    <s v="Mutual Funds"/>
    <n v="10113"/>
  </r>
  <r>
    <s v="C1383"/>
    <x v="9"/>
    <s v="Gujarat"/>
    <s v="Surat"/>
    <s v="Mutual Funds"/>
    <n v="10065"/>
  </r>
  <r>
    <s v="C1383"/>
    <x v="10"/>
    <s v="Gujarat"/>
    <s v="Surat"/>
    <s v="Mutual Funds"/>
    <n v="11540"/>
  </r>
  <r>
    <s v="C1383"/>
    <x v="11"/>
    <s v="Gujarat"/>
    <s v="Surat"/>
    <s v="Mutual Funds"/>
    <n v="12406"/>
  </r>
  <r>
    <s v="C1384"/>
    <x v="0"/>
    <s v="Kerala"/>
    <s v="Kochi"/>
    <s v="Mutual Funds"/>
    <n v="11971"/>
  </r>
  <r>
    <s v="C1384"/>
    <x v="1"/>
    <s v="Kerala"/>
    <s v="Kochi"/>
    <s v="Mutual Funds"/>
    <n v="12379"/>
  </r>
  <r>
    <s v="C1384"/>
    <x v="2"/>
    <s v="Kerala"/>
    <s v="Kochi"/>
    <s v="Mutual Funds"/>
    <n v="10233"/>
  </r>
  <r>
    <s v="C1384"/>
    <x v="3"/>
    <s v="Kerala"/>
    <s v="Kochi"/>
    <s v="Mutual Funds"/>
    <n v="10843"/>
  </r>
  <r>
    <s v="C1384"/>
    <x v="4"/>
    <s v="Kerala"/>
    <s v="Kochi"/>
    <s v="Mutual Funds"/>
    <n v="8251"/>
  </r>
  <r>
    <s v="C1384"/>
    <x v="5"/>
    <s v="Kerala"/>
    <s v="Kochi"/>
    <s v="Mutual Funds"/>
    <n v="9333"/>
  </r>
  <r>
    <s v="C1384"/>
    <x v="6"/>
    <s v="Kerala"/>
    <s v="Kochi"/>
    <s v="Mutual Funds"/>
    <n v="10820"/>
  </r>
  <r>
    <s v="C1384"/>
    <x v="7"/>
    <s v="Kerala"/>
    <s v="Kochi"/>
    <s v="Mutual Funds"/>
    <n v="8643"/>
  </r>
  <r>
    <s v="C1384"/>
    <x v="8"/>
    <s v="Kerala"/>
    <s v="Kochi"/>
    <s v="Mutual Funds"/>
    <n v="9098"/>
  </r>
  <r>
    <s v="C1384"/>
    <x v="9"/>
    <s v="Kerala"/>
    <s v="Kochi"/>
    <s v="Mutual Funds"/>
    <n v="15074"/>
  </r>
  <r>
    <s v="C1384"/>
    <x v="10"/>
    <s v="Kerala"/>
    <s v="Kochi"/>
    <s v="Mutual Funds"/>
    <n v="9855"/>
  </r>
  <r>
    <s v="C1384"/>
    <x v="11"/>
    <s v="Kerala"/>
    <s v="Kochi"/>
    <s v="Mutual Funds"/>
    <n v="16496"/>
  </r>
  <r>
    <s v="C1385"/>
    <x v="0"/>
    <s v="Uttar Pradesh"/>
    <s v="Kanpur"/>
    <s v="Equity"/>
    <n v="9155"/>
  </r>
  <r>
    <s v="C1385"/>
    <x v="1"/>
    <s v="Uttar Pradesh"/>
    <s v="Kanpur"/>
    <s v="Equity"/>
    <n v="7479"/>
  </r>
  <r>
    <s v="C1385"/>
    <x v="2"/>
    <s v="Uttar Pradesh"/>
    <s v="Kanpur"/>
    <s v="Equity"/>
    <n v="11221"/>
  </r>
  <r>
    <s v="C1385"/>
    <x v="3"/>
    <s v="Uttar Pradesh"/>
    <s v="Kanpur"/>
    <s v="Equity"/>
    <n v="9323"/>
  </r>
  <r>
    <s v="C1385"/>
    <x v="4"/>
    <s v="Uttar Pradesh"/>
    <s v="Kanpur"/>
    <s v="Equity"/>
    <n v="6617"/>
  </r>
  <r>
    <s v="C1385"/>
    <x v="5"/>
    <s v="Uttar Pradesh"/>
    <s v="Kanpur"/>
    <s v="Equity"/>
    <n v="7182"/>
  </r>
  <r>
    <s v="C1385"/>
    <x v="6"/>
    <s v="Uttar Pradesh"/>
    <s v="Kanpur"/>
    <s v="Equity"/>
    <n v="8168"/>
  </r>
  <r>
    <s v="C1385"/>
    <x v="7"/>
    <s v="Uttar Pradesh"/>
    <s v="Kanpur"/>
    <s v="Equity"/>
    <n v="7807"/>
  </r>
  <r>
    <s v="C1385"/>
    <x v="8"/>
    <s v="Uttar Pradesh"/>
    <s v="Kanpur"/>
    <s v="Equity"/>
    <n v="9272"/>
  </r>
  <r>
    <s v="C1385"/>
    <x v="9"/>
    <s v="Uttar Pradesh"/>
    <s v="Kanpur"/>
    <s v="Equity"/>
    <n v="8921"/>
  </r>
  <r>
    <s v="C1385"/>
    <x v="10"/>
    <s v="Uttar Pradesh"/>
    <s v="Kanpur"/>
    <s v="Equity"/>
    <n v="10740"/>
  </r>
  <r>
    <s v="C1385"/>
    <x v="11"/>
    <s v="Uttar Pradesh"/>
    <s v="Kanpur"/>
    <s v="Equity"/>
    <n v="10095"/>
  </r>
  <r>
    <s v="C1386"/>
    <x v="0"/>
    <s v="Odisha"/>
    <s v="Bhubaneswar"/>
    <s v="Gold"/>
    <n v="4470"/>
  </r>
  <r>
    <s v="C1386"/>
    <x v="1"/>
    <s v="Odisha"/>
    <s v="Bhubaneswar"/>
    <s v="Gold"/>
    <n v="3880"/>
  </r>
  <r>
    <s v="C1386"/>
    <x v="2"/>
    <s v="Odisha"/>
    <s v="Bhubaneswar"/>
    <s v="Gold"/>
    <n v="4759"/>
  </r>
  <r>
    <s v="C1386"/>
    <x v="3"/>
    <s v="Odisha"/>
    <s v="Bhubaneswar"/>
    <s v="Gold"/>
    <n v="4091"/>
  </r>
  <r>
    <s v="C1386"/>
    <x v="4"/>
    <s v="Odisha"/>
    <s v="Bhubaneswar"/>
    <s v="Gold"/>
    <n v="3719"/>
  </r>
  <r>
    <s v="C1386"/>
    <x v="5"/>
    <s v="Odisha"/>
    <s v="Bhubaneswar"/>
    <s v="Gold"/>
    <n v="3934"/>
  </r>
  <r>
    <s v="C1386"/>
    <x v="6"/>
    <s v="Odisha"/>
    <s v="Bhubaneswar"/>
    <s v="Gold"/>
    <n v="3833"/>
  </r>
  <r>
    <s v="C1386"/>
    <x v="7"/>
    <s v="Odisha"/>
    <s v="Bhubaneswar"/>
    <s v="Gold"/>
    <n v="3686"/>
  </r>
  <r>
    <s v="C1386"/>
    <x v="8"/>
    <s v="Odisha"/>
    <s v="Bhubaneswar"/>
    <s v="Gold"/>
    <n v="4008"/>
  </r>
  <r>
    <s v="C1386"/>
    <x v="9"/>
    <s v="Odisha"/>
    <s v="Bhubaneswar"/>
    <s v="Gold"/>
    <n v="3370"/>
  </r>
  <r>
    <s v="C1386"/>
    <x v="10"/>
    <s v="Odisha"/>
    <s v="Bhubaneswar"/>
    <s v="Gold"/>
    <n v="3746"/>
  </r>
  <r>
    <s v="C1386"/>
    <x v="11"/>
    <s v="Odisha"/>
    <s v="Bhubaneswar"/>
    <s v="Gold"/>
    <n v="5079"/>
  </r>
  <r>
    <s v="C1387"/>
    <x v="0"/>
    <s v="Delhi"/>
    <s v="New Delhi"/>
    <s v="Fixed Deposits"/>
    <n v="14074"/>
  </r>
  <r>
    <s v="C1387"/>
    <x v="1"/>
    <s v="Delhi"/>
    <s v="New Delhi"/>
    <s v="Fixed Deposits"/>
    <n v="7611"/>
  </r>
  <r>
    <s v="C1387"/>
    <x v="2"/>
    <s v="Delhi"/>
    <s v="New Delhi"/>
    <s v="Fixed Deposits"/>
    <n v="12276"/>
  </r>
  <r>
    <s v="C1387"/>
    <x v="3"/>
    <s v="Delhi"/>
    <s v="New Delhi"/>
    <s v="Fixed Deposits"/>
    <n v="10104"/>
  </r>
  <r>
    <s v="C1387"/>
    <x v="4"/>
    <s v="Delhi"/>
    <s v="New Delhi"/>
    <s v="Fixed Deposits"/>
    <n v="8734"/>
  </r>
  <r>
    <s v="C1387"/>
    <x v="5"/>
    <s v="Delhi"/>
    <s v="New Delhi"/>
    <s v="Fixed Deposits"/>
    <n v="8712"/>
  </r>
  <r>
    <s v="C1387"/>
    <x v="6"/>
    <s v="Delhi"/>
    <s v="New Delhi"/>
    <s v="Fixed Deposits"/>
    <n v="9907"/>
  </r>
  <r>
    <s v="C1387"/>
    <x v="7"/>
    <s v="Delhi"/>
    <s v="New Delhi"/>
    <s v="Fixed Deposits"/>
    <n v="11505"/>
  </r>
  <r>
    <s v="C1387"/>
    <x v="8"/>
    <s v="Delhi"/>
    <s v="New Delhi"/>
    <s v="Fixed Deposits"/>
    <n v="7569"/>
  </r>
  <r>
    <s v="C1387"/>
    <x v="9"/>
    <s v="Delhi"/>
    <s v="New Delhi"/>
    <s v="Fixed Deposits"/>
    <n v="10368"/>
  </r>
  <r>
    <s v="C1387"/>
    <x v="10"/>
    <s v="Delhi"/>
    <s v="New Delhi"/>
    <s v="Fixed Deposits"/>
    <n v="11692"/>
  </r>
  <r>
    <s v="C1387"/>
    <x v="11"/>
    <s v="Delhi"/>
    <s v="New Delhi"/>
    <s v="Fixed Deposits"/>
    <n v="13781"/>
  </r>
  <r>
    <s v="C1388"/>
    <x v="0"/>
    <s v="Karnataka"/>
    <s v="Mangaluru"/>
    <s v="Mutual Funds"/>
    <n v="11416"/>
  </r>
  <r>
    <s v="C1388"/>
    <x v="1"/>
    <s v="Karnataka"/>
    <s v="Mangaluru"/>
    <s v="Mutual Funds"/>
    <n v="11547"/>
  </r>
  <r>
    <s v="C1388"/>
    <x v="2"/>
    <s v="Karnataka"/>
    <s v="Mangaluru"/>
    <s v="Mutual Funds"/>
    <n v="12280"/>
  </r>
  <r>
    <s v="C1388"/>
    <x v="3"/>
    <s v="Karnataka"/>
    <s v="Mangaluru"/>
    <s v="Mutual Funds"/>
    <n v="10883"/>
  </r>
  <r>
    <s v="C1388"/>
    <x v="4"/>
    <s v="Karnataka"/>
    <s v="Mangaluru"/>
    <s v="Mutual Funds"/>
    <n v="8337"/>
  </r>
  <r>
    <s v="C1388"/>
    <x v="5"/>
    <s v="Karnataka"/>
    <s v="Mangaluru"/>
    <s v="Mutual Funds"/>
    <n v="9072"/>
  </r>
  <r>
    <s v="C1388"/>
    <x v="6"/>
    <s v="Karnataka"/>
    <s v="Mangaluru"/>
    <s v="Mutual Funds"/>
    <n v="7255"/>
  </r>
  <r>
    <s v="C1388"/>
    <x v="7"/>
    <s v="Karnataka"/>
    <s v="Mangaluru"/>
    <s v="Mutual Funds"/>
    <n v="9840"/>
  </r>
  <r>
    <s v="C1388"/>
    <x v="8"/>
    <s v="Karnataka"/>
    <s v="Mangaluru"/>
    <s v="Mutual Funds"/>
    <n v="9345"/>
  </r>
  <r>
    <s v="C1388"/>
    <x v="9"/>
    <s v="Karnataka"/>
    <s v="Mangaluru"/>
    <s v="Mutual Funds"/>
    <n v="10242"/>
  </r>
  <r>
    <s v="C1388"/>
    <x v="10"/>
    <s v="Karnataka"/>
    <s v="Mangaluru"/>
    <s v="Mutual Funds"/>
    <n v="9764"/>
  </r>
  <r>
    <s v="C1388"/>
    <x v="11"/>
    <s v="Karnataka"/>
    <s v="Mangaluru"/>
    <s v="Mutual Funds"/>
    <n v="12429"/>
  </r>
  <r>
    <s v="C1389"/>
    <x v="0"/>
    <s v="Uttar Pradesh"/>
    <s v="Noida"/>
    <s v="Fixed Deposits"/>
    <n v="7950"/>
  </r>
  <r>
    <s v="C1389"/>
    <x v="1"/>
    <s v="Uttar Pradesh"/>
    <s v="Noida"/>
    <s v="Fixed Deposits"/>
    <n v="5642"/>
  </r>
  <r>
    <s v="C1389"/>
    <x v="2"/>
    <s v="Uttar Pradesh"/>
    <s v="Noida"/>
    <s v="Fixed Deposits"/>
    <n v="7409"/>
  </r>
  <r>
    <s v="C1389"/>
    <x v="3"/>
    <s v="Uttar Pradesh"/>
    <s v="Noida"/>
    <s v="Fixed Deposits"/>
    <n v="6389"/>
  </r>
  <r>
    <s v="C1389"/>
    <x v="4"/>
    <s v="Uttar Pradesh"/>
    <s v="Noida"/>
    <s v="Fixed Deposits"/>
    <n v="6815"/>
  </r>
  <r>
    <s v="C1389"/>
    <x v="5"/>
    <s v="Uttar Pradesh"/>
    <s v="Noida"/>
    <s v="Fixed Deposits"/>
    <n v="7713"/>
  </r>
  <r>
    <s v="C1389"/>
    <x v="6"/>
    <s v="Uttar Pradesh"/>
    <s v="Noida"/>
    <s v="Fixed Deposits"/>
    <n v="6174"/>
  </r>
  <r>
    <s v="C1389"/>
    <x v="7"/>
    <s v="Uttar Pradesh"/>
    <s v="Noida"/>
    <s v="Fixed Deposits"/>
    <n v="6870"/>
  </r>
  <r>
    <s v="C1389"/>
    <x v="8"/>
    <s v="Uttar Pradesh"/>
    <s v="Noida"/>
    <s v="Fixed Deposits"/>
    <n v="5174"/>
  </r>
  <r>
    <s v="C1389"/>
    <x v="9"/>
    <s v="Uttar Pradesh"/>
    <s v="Noida"/>
    <s v="Fixed Deposits"/>
    <n v="8516"/>
  </r>
  <r>
    <s v="C1389"/>
    <x v="10"/>
    <s v="Uttar Pradesh"/>
    <s v="Noida"/>
    <s v="Fixed Deposits"/>
    <n v="7572"/>
  </r>
  <r>
    <s v="C1389"/>
    <x v="11"/>
    <s v="Uttar Pradesh"/>
    <s v="Noida"/>
    <s v="Fixed Deposits"/>
    <n v="7913"/>
  </r>
  <r>
    <s v="C1390"/>
    <x v="0"/>
    <s v="Odisha"/>
    <s v="Jamshedpur"/>
    <s v="Equity"/>
    <n v="9479"/>
  </r>
  <r>
    <s v="C1390"/>
    <x v="1"/>
    <s v="Odisha"/>
    <s v="Jamshedpur"/>
    <s v="Equity"/>
    <n v="7107"/>
  </r>
  <r>
    <s v="C1390"/>
    <x v="2"/>
    <s v="Odisha"/>
    <s v="Jamshedpur"/>
    <s v="Equity"/>
    <n v="9656"/>
  </r>
  <r>
    <s v="C1390"/>
    <x v="3"/>
    <s v="Odisha"/>
    <s v="Jamshedpur"/>
    <s v="Equity"/>
    <n v="10256"/>
  </r>
  <r>
    <s v="C1390"/>
    <x v="4"/>
    <s v="Odisha"/>
    <s v="Jamshedpur"/>
    <s v="Equity"/>
    <n v="7009"/>
  </r>
  <r>
    <s v="C1390"/>
    <x v="5"/>
    <s v="Odisha"/>
    <s v="Jamshedpur"/>
    <s v="Equity"/>
    <n v="6913"/>
  </r>
  <r>
    <s v="C1390"/>
    <x v="6"/>
    <s v="Odisha"/>
    <s v="Jamshedpur"/>
    <s v="Equity"/>
    <n v="6916"/>
  </r>
  <r>
    <s v="C1390"/>
    <x v="7"/>
    <s v="Odisha"/>
    <s v="Jamshedpur"/>
    <s v="Equity"/>
    <n v="6571"/>
  </r>
  <r>
    <s v="C1390"/>
    <x v="8"/>
    <s v="Odisha"/>
    <s v="Jamshedpur"/>
    <s v="Equity"/>
    <n v="8405"/>
  </r>
  <r>
    <s v="C1390"/>
    <x v="9"/>
    <s v="Odisha"/>
    <s v="Jamshedpur"/>
    <s v="Equity"/>
    <n v="9872"/>
  </r>
  <r>
    <s v="C1390"/>
    <x v="10"/>
    <s v="Odisha"/>
    <s v="Jamshedpur"/>
    <s v="Equity"/>
    <n v="8280"/>
  </r>
  <r>
    <s v="C1390"/>
    <x v="11"/>
    <s v="Odisha"/>
    <s v="Jamshedpur"/>
    <s v="Equity"/>
    <n v="8383"/>
  </r>
  <r>
    <s v="C1391"/>
    <x v="0"/>
    <s v="Punjab"/>
    <s v="Ludhiana"/>
    <s v="Mutual Funds"/>
    <n v="4565"/>
  </r>
  <r>
    <s v="C1391"/>
    <x v="1"/>
    <s v="Punjab"/>
    <s v="Ludhiana"/>
    <s v="Mutual Funds"/>
    <n v="3742"/>
  </r>
  <r>
    <s v="C1391"/>
    <x v="2"/>
    <s v="Punjab"/>
    <s v="Ludhiana"/>
    <s v="Mutual Funds"/>
    <n v="5548"/>
  </r>
  <r>
    <s v="C1391"/>
    <x v="3"/>
    <s v="Punjab"/>
    <s v="Ludhiana"/>
    <s v="Mutual Funds"/>
    <n v="3510"/>
  </r>
  <r>
    <s v="C1391"/>
    <x v="4"/>
    <s v="Punjab"/>
    <s v="Ludhiana"/>
    <s v="Mutual Funds"/>
    <n v="3528"/>
  </r>
  <r>
    <s v="C1391"/>
    <x v="5"/>
    <s v="Punjab"/>
    <s v="Ludhiana"/>
    <s v="Mutual Funds"/>
    <n v="3542"/>
  </r>
  <r>
    <s v="C1391"/>
    <x v="6"/>
    <s v="Punjab"/>
    <s v="Ludhiana"/>
    <s v="Mutual Funds"/>
    <n v="3496"/>
  </r>
  <r>
    <s v="C1391"/>
    <x v="7"/>
    <s v="Punjab"/>
    <s v="Ludhiana"/>
    <s v="Mutual Funds"/>
    <n v="3354"/>
  </r>
  <r>
    <s v="C1391"/>
    <x v="8"/>
    <s v="Punjab"/>
    <s v="Ludhiana"/>
    <s v="Mutual Funds"/>
    <n v="3534"/>
  </r>
  <r>
    <s v="C1391"/>
    <x v="9"/>
    <s v="Punjab"/>
    <s v="Ludhiana"/>
    <s v="Mutual Funds"/>
    <n v="2982"/>
  </r>
  <r>
    <s v="C1391"/>
    <x v="10"/>
    <s v="Punjab"/>
    <s v="Ludhiana"/>
    <s v="Mutual Funds"/>
    <n v="3784"/>
  </r>
  <r>
    <s v="C1391"/>
    <x v="11"/>
    <s v="Punjab"/>
    <s v="Ludhiana"/>
    <s v="Mutual Funds"/>
    <n v="5065"/>
  </r>
  <r>
    <s v="C1392"/>
    <x v="0"/>
    <s v="Telangana"/>
    <s v="Hyderabad"/>
    <s v="Mutual Funds"/>
    <n v="11440"/>
  </r>
  <r>
    <s v="C1392"/>
    <x v="1"/>
    <s v="Telangana"/>
    <s v="Hyderabad"/>
    <s v="Mutual Funds"/>
    <n v="8289"/>
  </r>
  <r>
    <s v="C1392"/>
    <x v="2"/>
    <s v="Telangana"/>
    <s v="Hyderabad"/>
    <s v="Mutual Funds"/>
    <n v="13439"/>
  </r>
  <r>
    <s v="C1392"/>
    <x v="3"/>
    <s v="Telangana"/>
    <s v="Hyderabad"/>
    <s v="Mutual Funds"/>
    <n v="8705"/>
  </r>
  <r>
    <s v="C1392"/>
    <x v="4"/>
    <s v="Telangana"/>
    <s v="Hyderabad"/>
    <s v="Mutual Funds"/>
    <n v="7066"/>
  </r>
  <r>
    <s v="C1392"/>
    <x v="5"/>
    <s v="Telangana"/>
    <s v="Hyderabad"/>
    <s v="Mutual Funds"/>
    <n v="6644"/>
  </r>
  <r>
    <s v="C1392"/>
    <x v="6"/>
    <s v="Telangana"/>
    <s v="Hyderabad"/>
    <s v="Mutual Funds"/>
    <n v="9376"/>
  </r>
  <r>
    <s v="C1392"/>
    <x v="7"/>
    <s v="Telangana"/>
    <s v="Hyderabad"/>
    <s v="Mutual Funds"/>
    <n v="7877"/>
  </r>
  <r>
    <s v="C1392"/>
    <x v="8"/>
    <s v="Telangana"/>
    <s v="Hyderabad"/>
    <s v="Mutual Funds"/>
    <n v="7514"/>
  </r>
  <r>
    <s v="C1392"/>
    <x v="9"/>
    <s v="Telangana"/>
    <s v="Hyderabad"/>
    <s v="Mutual Funds"/>
    <n v="6496"/>
  </r>
  <r>
    <s v="C1392"/>
    <x v="10"/>
    <s v="Telangana"/>
    <s v="Hyderabad"/>
    <s v="Mutual Funds"/>
    <n v="9074"/>
  </r>
  <r>
    <s v="C1392"/>
    <x v="11"/>
    <s v="Telangana"/>
    <s v="Hyderabad"/>
    <s v="Mutual Funds"/>
    <n v="11424"/>
  </r>
  <r>
    <s v="C1393"/>
    <x v="0"/>
    <s v="Telangana"/>
    <s v="Hyderabad"/>
    <s v="Mutual Funds"/>
    <n v="38630"/>
  </r>
  <r>
    <s v="C1393"/>
    <x v="1"/>
    <s v="Telangana"/>
    <s v="Hyderabad"/>
    <s v="Mutual Funds"/>
    <n v="31428"/>
  </r>
  <r>
    <s v="C1393"/>
    <x v="2"/>
    <s v="Telangana"/>
    <s v="Hyderabad"/>
    <s v="Mutual Funds"/>
    <n v="44028"/>
  </r>
  <r>
    <s v="C1393"/>
    <x v="3"/>
    <s v="Telangana"/>
    <s v="Hyderabad"/>
    <s v="Mutual Funds"/>
    <n v="41859"/>
  </r>
  <r>
    <s v="C1393"/>
    <x v="4"/>
    <s v="Telangana"/>
    <s v="Hyderabad"/>
    <s v="Mutual Funds"/>
    <n v="28888"/>
  </r>
  <r>
    <s v="C1393"/>
    <x v="5"/>
    <s v="Telangana"/>
    <s v="Hyderabad"/>
    <s v="Mutual Funds"/>
    <n v="31986"/>
  </r>
  <r>
    <s v="C1393"/>
    <x v="6"/>
    <s v="Telangana"/>
    <s v="Hyderabad"/>
    <s v="Mutual Funds"/>
    <n v="38634"/>
  </r>
  <r>
    <s v="C1393"/>
    <x v="7"/>
    <s v="Telangana"/>
    <s v="Hyderabad"/>
    <s v="Mutual Funds"/>
    <n v="36331"/>
  </r>
  <r>
    <s v="C1393"/>
    <x v="8"/>
    <s v="Telangana"/>
    <s v="Hyderabad"/>
    <s v="Mutual Funds"/>
    <n v="37650"/>
  </r>
  <r>
    <s v="C1393"/>
    <x v="9"/>
    <s v="Telangana"/>
    <s v="Hyderabad"/>
    <s v="Mutual Funds"/>
    <n v="34734"/>
  </r>
  <r>
    <s v="C1393"/>
    <x v="10"/>
    <s v="Telangana"/>
    <s v="Hyderabad"/>
    <s v="Mutual Funds"/>
    <n v="39605"/>
  </r>
  <r>
    <s v="C1393"/>
    <x v="11"/>
    <s v="Telangana"/>
    <s v="Hyderabad"/>
    <s v="Mutual Funds"/>
    <n v="41630"/>
  </r>
  <r>
    <s v="C1394"/>
    <x v="0"/>
    <s v="Odisha"/>
    <s v="Jamshedpur"/>
    <s v="Mutual Funds"/>
    <n v="5822"/>
  </r>
  <r>
    <s v="C1394"/>
    <x v="1"/>
    <s v="Odisha"/>
    <s v="Jamshedpur"/>
    <s v="Mutual Funds"/>
    <n v="4829"/>
  </r>
  <r>
    <s v="C1394"/>
    <x v="2"/>
    <s v="Odisha"/>
    <s v="Jamshedpur"/>
    <s v="Mutual Funds"/>
    <n v="8060"/>
  </r>
  <r>
    <s v="C1394"/>
    <x v="3"/>
    <s v="Odisha"/>
    <s v="Jamshedpur"/>
    <s v="Mutual Funds"/>
    <n v="5516"/>
  </r>
  <r>
    <s v="C1394"/>
    <x v="4"/>
    <s v="Odisha"/>
    <s v="Jamshedpur"/>
    <s v="Mutual Funds"/>
    <n v="5665"/>
  </r>
  <r>
    <s v="C1394"/>
    <x v="5"/>
    <s v="Odisha"/>
    <s v="Jamshedpur"/>
    <s v="Mutual Funds"/>
    <n v="5490"/>
  </r>
  <r>
    <s v="C1394"/>
    <x v="6"/>
    <s v="Odisha"/>
    <s v="Jamshedpur"/>
    <s v="Mutual Funds"/>
    <n v="5445"/>
  </r>
  <r>
    <s v="C1394"/>
    <x v="7"/>
    <s v="Odisha"/>
    <s v="Jamshedpur"/>
    <s v="Mutual Funds"/>
    <n v="5092"/>
  </r>
  <r>
    <s v="C1394"/>
    <x v="8"/>
    <s v="Odisha"/>
    <s v="Jamshedpur"/>
    <s v="Mutual Funds"/>
    <n v="5321"/>
  </r>
  <r>
    <s v="C1394"/>
    <x v="9"/>
    <s v="Odisha"/>
    <s v="Jamshedpur"/>
    <s v="Mutual Funds"/>
    <n v="5232"/>
  </r>
  <r>
    <s v="C1394"/>
    <x v="10"/>
    <s v="Odisha"/>
    <s v="Jamshedpur"/>
    <s v="Mutual Funds"/>
    <n v="4967"/>
  </r>
  <r>
    <s v="C1394"/>
    <x v="11"/>
    <s v="Odisha"/>
    <s v="Jamshedpur"/>
    <s v="Mutual Funds"/>
    <n v="5898"/>
  </r>
  <r>
    <s v="C1395"/>
    <x v="0"/>
    <s v="Telangana"/>
    <s v="Hyderabad"/>
    <s v="Mutual Funds"/>
    <n v="18410"/>
  </r>
  <r>
    <s v="C1395"/>
    <x v="1"/>
    <s v="Telangana"/>
    <s v="Hyderabad"/>
    <s v="Mutual Funds"/>
    <n v="13114"/>
  </r>
  <r>
    <s v="C1395"/>
    <x v="2"/>
    <s v="Telangana"/>
    <s v="Hyderabad"/>
    <s v="Mutual Funds"/>
    <n v="17695"/>
  </r>
  <r>
    <s v="C1395"/>
    <x v="3"/>
    <s v="Telangana"/>
    <s v="Hyderabad"/>
    <s v="Mutual Funds"/>
    <n v="18615"/>
  </r>
  <r>
    <s v="C1395"/>
    <x v="4"/>
    <s v="Telangana"/>
    <s v="Hyderabad"/>
    <s v="Mutual Funds"/>
    <n v="16517"/>
  </r>
  <r>
    <s v="C1395"/>
    <x v="5"/>
    <s v="Telangana"/>
    <s v="Hyderabad"/>
    <s v="Mutual Funds"/>
    <n v="14944"/>
  </r>
  <r>
    <s v="C1395"/>
    <x v="6"/>
    <s v="Telangana"/>
    <s v="Hyderabad"/>
    <s v="Mutual Funds"/>
    <n v="19671"/>
  </r>
  <r>
    <s v="C1395"/>
    <x v="7"/>
    <s v="Telangana"/>
    <s v="Hyderabad"/>
    <s v="Mutual Funds"/>
    <n v="12203"/>
  </r>
  <r>
    <s v="C1395"/>
    <x v="8"/>
    <s v="Telangana"/>
    <s v="Hyderabad"/>
    <s v="Mutual Funds"/>
    <n v="18862"/>
  </r>
  <r>
    <s v="C1395"/>
    <x v="9"/>
    <s v="Telangana"/>
    <s v="Hyderabad"/>
    <s v="Mutual Funds"/>
    <n v="17007"/>
  </r>
  <r>
    <s v="C1395"/>
    <x v="10"/>
    <s v="Telangana"/>
    <s v="Hyderabad"/>
    <s v="Mutual Funds"/>
    <n v="19779"/>
  </r>
  <r>
    <s v="C1395"/>
    <x v="11"/>
    <s v="Telangana"/>
    <s v="Hyderabad"/>
    <s v="Mutual Funds"/>
    <n v="20652"/>
  </r>
  <r>
    <s v="C1396"/>
    <x v="0"/>
    <s v="Madhya Pradesh"/>
    <s v="Bhopal"/>
    <s v="Mutual Funds"/>
    <n v="12354"/>
  </r>
  <r>
    <s v="C1396"/>
    <x v="1"/>
    <s v="Madhya Pradesh"/>
    <s v="Bhopal"/>
    <s v="Mutual Funds"/>
    <n v="14169"/>
  </r>
  <r>
    <s v="C1396"/>
    <x v="2"/>
    <s v="Madhya Pradesh"/>
    <s v="Bhopal"/>
    <s v="Mutual Funds"/>
    <n v="19018"/>
  </r>
  <r>
    <s v="C1396"/>
    <x v="3"/>
    <s v="Madhya Pradesh"/>
    <s v="Bhopal"/>
    <s v="Mutual Funds"/>
    <n v="9903"/>
  </r>
  <r>
    <s v="C1396"/>
    <x v="4"/>
    <s v="Madhya Pradesh"/>
    <s v="Bhopal"/>
    <s v="Mutual Funds"/>
    <n v="16984"/>
  </r>
  <r>
    <s v="C1396"/>
    <x v="5"/>
    <s v="Madhya Pradesh"/>
    <s v="Bhopal"/>
    <s v="Mutual Funds"/>
    <n v="13955"/>
  </r>
  <r>
    <s v="C1396"/>
    <x v="6"/>
    <s v="Madhya Pradesh"/>
    <s v="Bhopal"/>
    <s v="Mutual Funds"/>
    <n v="13950"/>
  </r>
  <r>
    <s v="C1396"/>
    <x v="7"/>
    <s v="Madhya Pradesh"/>
    <s v="Bhopal"/>
    <s v="Mutual Funds"/>
    <n v="11133"/>
  </r>
  <r>
    <s v="C1396"/>
    <x v="8"/>
    <s v="Madhya Pradesh"/>
    <s v="Bhopal"/>
    <s v="Mutual Funds"/>
    <n v="15411"/>
  </r>
  <r>
    <s v="C1396"/>
    <x v="9"/>
    <s v="Madhya Pradesh"/>
    <s v="Bhopal"/>
    <s v="Mutual Funds"/>
    <n v="16643"/>
  </r>
  <r>
    <s v="C1396"/>
    <x v="10"/>
    <s v="Madhya Pradesh"/>
    <s v="Bhopal"/>
    <s v="Mutual Funds"/>
    <n v="15661"/>
  </r>
  <r>
    <s v="C1396"/>
    <x v="11"/>
    <s v="Madhya Pradesh"/>
    <s v="Bhopal"/>
    <s v="Mutual Funds"/>
    <n v="17182"/>
  </r>
  <r>
    <s v="C1397"/>
    <x v="0"/>
    <s v="Jharkhand"/>
    <s v="Jamshedpur"/>
    <s v="Gold"/>
    <n v="5970"/>
  </r>
  <r>
    <s v="C1397"/>
    <x v="1"/>
    <s v="Jharkhand"/>
    <s v="Jamshedpur"/>
    <s v="Gold"/>
    <n v="5627"/>
  </r>
  <r>
    <s v="C1397"/>
    <x v="2"/>
    <s v="Jharkhand"/>
    <s v="Jamshedpur"/>
    <s v="Gold"/>
    <n v="7037"/>
  </r>
  <r>
    <s v="C1397"/>
    <x v="3"/>
    <s v="Jharkhand"/>
    <s v="Jamshedpur"/>
    <s v="Gold"/>
    <n v="6155"/>
  </r>
  <r>
    <s v="C1397"/>
    <x v="4"/>
    <s v="Jharkhand"/>
    <s v="Jamshedpur"/>
    <s v="Gold"/>
    <n v="4989"/>
  </r>
  <r>
    <s v="C1397"/>
    <x v="5"/>
    <s v="Jharkhand"/>
    <s v="Jamshedpur"/>
    <s v="Gold"/>
    <n v="5955"/>
  </r>
  <r>
    <s v="C1397"/>
    <x v="6"/>
    <s v="Jharkhand"/>
    <s v="Jamshedpur"/>
    <s v="Gold"/>
    <n v="4728"/>
  </r>
  <r>
    <s v="C1397"/>
    <x v="7"/>
    <s v="Jharkhand"/>
    <s v="Jamshedpur"/>
    <s v="Gold"/>
    <n v="5242"/>
  </r>
  <r>
    <s v="C1397"/>
    <x v="8"/>
    <s v="Jharkhand"/>
    <s v="Jamshedpur"/>
    <s v="Gold"/>
    <n v="6318"/>
  </r>
  <r>
    <s v="C1397"/>
    <x v="9"/>
    <s v="Jharkhand"/>
    <s v="Jamshedpur"/>
    <s v="Gold"/>
    <n v="5479"/>
  </r>
  <r>
    <s v="C1397"/>
    <x v="10"/>
    <s v="Jharkhand"/>
    <s v="Jamshedpur"/>
    <s v="Gold"/>
    <n v="6802"/>
  </r>
  <r>
    <s v="C1397"/>
    <x v="11"/>
    <s v="Jharkhand"/>
    <s v="Jamshedpur"/>
    <s v="Gold"/>
    <n v="7628"/>
  </r>
  <r>
    <s v="C1398"/>
    <x v="0"/>
    <s v="Tamil Nadu"/>
    <s v="Coimbatore"/>
    <s v="Mutual Funds"/>
    <n v="55416"/>
  </r>
  <r>
    <s v="C1398"/>
    <x v="1"/>
    <s v="Tamil Nadu"/>
    <s v="Coimbatore"/>
    <s v="Mutual Funds"/>
    <n v="56670"/>
  </r>
  <r>
    <s v="C1398"/>
    <x v="2"/>
    <s v="Tamil Nadu"/>
    <s v="Coimbatore"/>
    <s v="Mutual Funds"/>
    <n v="64755"/>
  </r>
  <r>
    <s v="C1398"/>
    <x v="3"/>
    <s v="Tamil Nadu"/>
    <s v="Coimbatore"/>
    <s v="Mutual Funds"/>
    <n v="55703"/>
  </r>
  <r>
    <s v="C1398"/>
    <x v="4"/>
    <s v="Tamil Nadu"/>
    <s v="Coimbatore"/>
    <s v="Mutual Funds"/>
    <n v="58816"/>
  </r>
  <r>
    <s v="C1398"/>
    <x v="5"/>
    <s v="Tamil Nadu"/>
    <s v="Coimbatore"/>
    <s v="Mutual Funds"/>
    <n v="45702"/>
  </r>
  <r>
    <s v="C1398"/>
    <x v="6"/>
    <s v="Tamil Nadu"/>
    <s v="Coimbatore"/>
    <s v="Mutual Funds"/>
    <n v="48915"/>
  </r>
  <r>
    <s v="C1398"/>
    <x v="7"/>
    <s v="Tamil Nadu"/>
    <s v="Coimbatore"/>
    <s v="Mutual Funds"/>
    <n v="42331"/>
  </r>
  <r>
    <s v="C1398"/>
    <x v="8"/>
    <s v="Tamil Nadu"/>
    <s v="Coimbatore"/>
    <s v="Mutual Funds"/>
    <n v="43068"/>
  </r>
  <r>
    <s v="C1398"/>
    <x v="9"/>
    <s v="Tamil Nadu"/>
    <s v="Coimbatore"/>
    <s v="Mutual Funds"/>
    <n v="49982"/>
  </r>
  <r>
    <s v="C1398"/>
    <x v="10"/>
    <s v="Tamil Nadu"/>
    <s v="Coimbatore"/>
    <s v="Mutual Funds"/>
    <n v="43889"/>
  </r>
  <r>
    <s v="C1398"/>
    <x v="11"/>
    <s v="Tamil Nadu"/>
    <s v="Coimbatore"/>
    <s v="Mutual Funds"/>
    <n v="53140"/>
  </r>
  <r>
    <s v="C1399"/>
    <x v="0"/>
    <s v="Uttar Pradesh"/>
    <s v="Noida"/>
    <s v="Mutual Funds"/>
    <n v="9963"/>
  </r>
  <r>
    <s v="C1399"/>
    <x v="1"/>
    <s v="Uttar Pradesh"/>
    <s v="Noida"/>
    <s v="Mutual Funds"/>
    <n v="7401"/>
  </r>
  <r>
    <s v="C1399"/>
    <x v="2"/>
    <s v="Uttar Pradesh"/>
    <s v="Noida"/>
    <s v="Mutual Funds"/>
    <n v="11280"/>
  </r>
  <r>
    <s v="C1399"/>
    <x v="3"/>
    <s v="Uttar Pradesh"/>
    <s v="Noida"/>
    <s v="Mutual Funds"/>
    <n v="8153"/>
  </r>
  <r>
    <s v="C1399"/>
    <x v="4"/>
    <s v="Uttar Pradesh"/>
    <s v="Noida"/>
    <s v="Mutual Funds"/>
    <n v="9531"/>
  </r>
  <r>
    <s v="C1399"/>
    <x v="5"/>
    <s v="Uttar Pradesh"/>
    <s v="Noida"/>
    <s v="Mutual Funds"/>
    <n v="8118"/>
  </r>
  <r>
    <s v="C1399"/>
    <x v="6"/>
    <s v="Uttar Pradesh"/>
    <s v="Noida"/>
    <s v="Mutual Funds"/>
    <n v="8322"/>
  </r>
  <r>
    <s v="C1399"/>
    <x v="7"/>
    <s v="Uttar Pradesh"/>
    <s v="Noida"/>
    <s v="Mutual Funds"/>
    <n v="7823"/>
  </r>
  <r>
    <s v="C1399"/>
    <x v="8"/>
    <s v="Uttar Pradesh"/>
    <s v="Noida"/>
    <s v="Mutual Funds"/>
    <n v="8337"/>
  </r>
  <r>
    <s v="C1399"/>
    <x v="9"/>
    <s v="Uttar Pradesh"/>
    <s v="Noida"/>
    <s v="Mutual Funds"/>
    <n v="9511"/>
  </r>
  <r>
    <s v="C1399"/>
    <x v="10"/>
    <s v="Uttar Pradesh"/>
    <s v="Noida"/>
    <s v="Mutual Funds"/>
    <n v="9338"/>
  </r>
  <r>
    <s v="C1399"/>
    <x v="11"/>
    <s v="Uttar Pradesh"/>
    <s v="Noida"/>
    <s v="Mutual Funds"/>
    <n v="10014"/>
  </r>
  <r>
    <s v="C1400"/>
    <x v="0"/>
    <s v="Uttar Pradesh"/>
    <s v="Noida"/>
    <s v="Mutual Funds"/>
    <n v="18961"/>
  </r>
  <r>
    <s v="C1400"/>
    <x v="1"/>
    <s v="Uttar Pradesh"/>
    <s v="Noida"/>
    <s v="Mutual Funds"/>
    <n v="16937"/>
  </r>
  <r>
    <s v="C1400"/>
    <x v="2"/>
    <s v="Uttar Pradesh"/>
    <s v="Noida"/>
    <s v="Mutual Funds"/>
    <n v="18812"/>
  </r>
  <r>
    <s v="C1400"/>
    <x v="3"/>
    <s v="Uttar Pradesh"/>
    <s v="Noida"/>
    <s v="Mutual Funds"/>
    <n v="14211"/>
  </r>
  <r>
    <s v="C1400"/>
    <x v="4"/>
    <s v="Uttar Pradesh"/>
    <s v="Noida"/>
    <s v="Mutual Funds"/>
    <n v="18176"/>
  </r>
  <r>
    <s v="C1400"/>
    <x v="5"/>
    <s v="Uttar Pradesh"/>
    <s v="Noida"/>
    <s v="Mutual Funds"/>
    <n v="18846"/>
  </r>
  <r>
    <s v="C1400"/>
    <x v="6"/>
    <s v="Uttar Pradesh"/>
    <s v="Noida"/>
    <s v="Mutual Funds"/>
    <n v="12758"/>
  </r>
  <r>
    <s v="C1400"/>
    <x v="7"/>
    <s v="Uttar Pradesh"/>
    <s v="Noida"/>
    <s v="Mutual Funds"/>
    <n v="13549"/>
  </r>
  <r>
    <s v="C1400"/>
    <x v="8"/>
    <s v="Uttar Pradesh"/>
    <s v="Noida"/>
    <s v="Mutual Funds"/>
    <n v="18370"/>
  </r>
  <r>
    <s v="C1400"/>
    <x v="9"/>
    <s v="Uttar Pradesh"/>
    <s v="Noida"/>
    <s v="Mutual Funds"/>
    <n v="17632"/>
  </r>
  <r>
    <s v="C1400"/>
    <x v="10"/>
    <s v="Uttar Pradesh"/>
    <s v="Noida"/>
    <s v="Mutual Funds"/>
    <n v="18656"/>
  </r>
  <r>
    <s v="C1400"/>
    <x v="11"/>
    <s v="Uttar Pradesh"/>
    <s v="Noida"/>
    <s v="Mutual Funds"/>
    <n v="21725"/>
  </r>
  <r>
    <s v="C1401"/>
    <x v="0"/>
    <s v="Maharashtra"/>
    <s v="Mumbai"/>
    <s v="Equity"/>
    <n v="8589"/>
  </r>
  <r>
    <s v="C1401"/>
    <x v="1"/>
    <s v="Maharashtra"/>
    <s v="Mumbai"/>
    <s v="Equity"/>
    <n v="7926"/>
  </r>
  <r>
    <s v="C1401"/>
    <x v="2"/>
    <s v="Maharashtra"/>
    <s v="Mumbai"/>
    <s v="Equity"/>
    <n v="10220"/>
  </r>
  <r>
    <s v="C1401"/>
    <x v="3"/>
    <s v="Maharashtra"/>
    <s v="Mumbai"/>
    <s v="Equity"/>
    <n v="6682"/>
  </r>
  <r>
    <s v="C1401"/>
    <x v="4"/>
    <s v="Maharashtra"/>
    <s v="Mumbai"/>
    <s v="Equity"/>
    <n v="7664"/>
  </r>
  <r>
    <s v="C1401"/>
    <x v="5"/>
    <s v="Maharashtra"/>
    <s v="Mumbai"/>
    <s v="Equity"/>
    <n v="8455"/>
  </r>
  <r>
    <s v="C1401"/>
    <x v="6"/>
    <s v="Maharashtra"/>
    <s v="Mumbai"/>
    <s v="Equity"/>
    <n v="6664"/>
  </r>
  <r>
    <s v="C1401"/>
    <x v="7"/>
    <s v="Maharashtra"/>
    <s v="Mumbai"/>
    <s v="Equity"/>
    <n v="7266"/>
  </r>
  <r>
    <s v="C1401"/>
    <x v="8"/>
    <s v="Maharashtra"/>
    <s v="Mumbai"/>
    <s v="Equity"/>
    <n v="7886"/>
  </r>
  <r>
    <s v="C1401"/>
    <x v="9"/>
    <s v="Maharashtra"/>
    <s v="Mumbai"/>
    <s v="Equity"/>
    <n v="7624"/>
  </r>
  <r>
    <s v="C1401"/>
    <x v="10"/>
    <s v="Maharashtra"/>
    <s v="Mumbai"/>
    <s v="Equity"/>
    <n v="8958"/>
  </r>
  <r>
    <s v="C1401"/>
    <x v="11"/>
    <s v="Maharashtra"/>
    <s v="Mumbai"/>
    <s v="Equity"/>
    <n v="8516"/>
  </r>
  <r>
    <s v="C1402"/>
    <x v="0"/>
    <s v="Kerala"/>
    <s v="Thiruvananthapuram"/>
    <s v="Equity"/>
    <n v="13466"/>
  </r>
  <r>
    <s v="C1402"/>
    <x v="1"/>
    <s v="Kerala"/>
    <s v="Thiruvananthapuram"/>
    <s v="Equity"/>
    <n v="10639"/>
  </r>
  <r>
    <s v="C1402"/>
    <x v="2"/>
    <s v="Kerala"/>
    <s v="Thiruvananthapuram"/>
    <s v="Equity"/>
    <n v="11250"/>
  </r>
  <r>
    <s v="C1402"/>
    <x v="3"/>
    <s v="Kerala"/>
    <s v="Thiruvananthapuram"/>
    <s v="Equity"/>
    <n v="11884"/>
  </r>
  <r>
    <s v="C1402"/>
    <x v="4"/>
    <s v="Kerala"/>
    <s v="Thiruvananthapuram"/>
    <s v="Equity"/>
    <n v="9739"/>
  </r>
  <r>
    <s v="C1402"/>
    <x v="5"/>
    <s v="Kerala"/>
    <s v="Thiruvananthapuram"/>
    <s v="Equity"/>
    <n v="8542"/>
  </r>
  <r>
    <s v="C1402"/>
    <x v="6"/>
    <s v="Kerala"/>
    <s v="Thiruvananthapuram"/>
    <s v="Equity"/>
    <n v="10313"/>
  </r>
  <r>
    <s v="C1402"/>
    <x v="7"/>
    <s v="Kerala"/>
    <s v="Thiruvananthapuram"/>
    <s v="Equity"/>
    <n v="9816"/>
  </r>
  <r>
    <s v="C1402"/>
    <x v="8"/>
    <s v="Kerala"/>
    <s v="Thiruvananthapuram"/>
    <s v="Equity"/>
    <n v="7651"/>
  </r>
  <r>
    <s v="C1402"/>
    <x v="9"/>
    <s v="Kerala"/>
    <s v="Thiruvananthapuram"/>
    <s v="Equity"/>
    <n v="9547"/>
  </r>
  <r>
    <s v="C1402"/>
    <x v="10"/>
    <s v="Kerala"/>
    <s v="Thiruvananthapuram"/>
    <s v="Equity"/>
    <n v="11044"/>
  </r>
  <r>
    <s v="C1402"/>
    <x v="11"/>
    <s v="Kerala"/>
    <s v="Thiruvananthapuram"/>
    <s v="Equity"/>
    <n v="8698"/>
  </r>
  <r>
    <s v="C1403"/>
    <x v="0"/>
    <s v="West Bengal"/>
    <s v="Kolkata"/>
    <s v="Mutual Funds"/>
    <n v="14855"/>
  </r>
  <r>
    <s v="C1403"/>
    <x v="1"/>
    <s v="West Bengal"/>
    <s v="Kolkata"/>
    <s v="Mutual Funds"/>
    <n v="12852"/>
  </r>
  <r>
    <s v="C1403"/>
    <x v="2"/>
    <s v="West Bengal"/>
    <s v="Kolkata"/>
    <s v="Mutual Funds"/>
    <n v="13875"/>
  </r>
  <r>
    <s v="C1403"/>
    <x v="3"/>
    <s v="West Bengal"/>
    <s v="Kolkata"/>
    <s v="Mutual Funds"/>
    <n v="12900"/>
  </r>
  <r>
    <s v="C1403"/>
    <x v="4"/>
    <s v="West Bengal"/>
    <s v="Kolkata"/>
    <s v="Mutual Funds"/>
    <n v="12211"/>
  </r>
  <r>
    <s v="C1403"/>
    <x v="5"/>
    <s v="West Bengal"/>
    <s v="Kolkata"/>
    <s v="Mutual Funds"/>
    <n v="10199"/>
  </r>
  <r>
    <s v="C1403"/>
    <x v="6"/>
    <s v="West Bengal"/>
    <s v="Kolkata"/>
    <s v="Mutual Funds"/>
    <n v="12924"/>
  </r>
  <r>
    <s v="C1403"/>
    <x v="7"/>
    <s v="West Bengal"/>
    <s v="Kolkata"/>
    <s v="Mutual Funds"/>
    <n v="13092"/>
  </r>
  <r>
    <s v="C1403"/>
    <x v="8"/>
    <s v="West Bengal"/>
    <s v="Kolkata"/>
    <s v="Mutual Funds"/>
    <n v="12245"/>
  </r>
  <r>
    <s v="C1403"/>
    <x v="9"/>
    <s v="West Bengal"/>
    <s v="Kolkata"/>
    <s v="Mutual Funds"/>
    <n v="12779"/>
  </r>
  <r>
    <s v="C1403"/>
    <x v="10"/>
    <s v="West Bengal"/>
    <s v="Kolkata"/>
    <s v="Mutual Funds"/>
    <n v="14931"/>
  </r>
  <r>
    <s v="C1403"/>
    <x v="11"/>
    <s v="West Bengal"/>
    <s v="Kolkata"/>
    <s v="Mutual Funds"/>
    <n v="15075"/>
  </r>
  <r>
    <s v="C1404"/>
    <x v="0"/>
    <s v="Jharkhand"/>
    <s v="Ranchi"/>
    <s v="Equity"/>
    <n v="5295"/>
  </r>
  <r>
    <s v="C1404"/>
    <x v="1"/>
    <s v="Jharkhand"/>
    <s v="Ranchi"/>
    <s v="Equity"/>
    <n v="6443"/>
  </r>
  <r>
    <s v="C1404"/>
    <x v="2"/>
    <s v="Jharkhand"/>
    <s v="Ranchi"/>
    <s v="Equity"/>
    <n v="7056"/>
  </r>
  <r>
    <s v="C1404"/>
    <x v="3"/>
    <s v="Jharkhand"/>
    <s v="Ranchi"/>
    <s v="Equity"/>
    <n v="5692"/>
  </r>
  <r>
    <s v="C1404"/>
    <x v="4"/>
    <s v="Jharkhand"/>
    <s v="Ranchi"/>
    <s v="Equity"/>
    <n v="6982"/>
  </r>
  <r>
    <s v="C1404"/>
    <x v="5"/>
    <s v="Jharkhand"/>
    <s v="Ranchi"/>
    <s v="Equity"/>
    <n v="5706"/>
  </r>
  <r>
    <s v="C1404"/>
    <x v="6"/>
    <s v="Jharkhand"/>
    <s v="Ranchi"/>
    <s v="Equity"/>
    <n v="5556"/>
  </r>
  <r>
    <s v="C1404"/>
    <x v="7"/>
    <s v="Jharkhand"/>
    <s v="Ranchi"/>
    <s v="Equity"/>
    <n v="6057"/>
  </r>
  <r>
    <s v="C1404"/>
    <x v="8"/>
    <s v="Jharkhand"/>
    <s v="Ranchi"/>
    <s v="Equity"/>
    <n v="6525"/>
  </r>
  <r>
    <s v="C1404"/>
    <x v="9"/>
    <s v="Jharkhand"/>
    <s v="Ranchi"/>
    <s v="Equity"/>
    <n v="5558"/>
  </r>
  <r>
    <s v="C1404"/>
    <x v="10"/>
    <s v="Jharkhand"/>
    <s v="Ranchi"/>
    <s v="Equity"/>
    <n v="6513"/>
  </r>
  <r>
    <s v="C1404"/>
    <x v="11"/>
    <s v="Jharkhand"/>
    <s v="Ranchi"/>
    <s v="Equity"/>
    <n v="7483"/>
  </r>
  <r>
    <s v="C1405"/>
    <x v="0"/>
    <s v="Delhi"/>
    <s v="New Delhi"/>
    <s v="Fixed Deposits"/>
    <n v="49899"/>
  </r>
  <r>
    <s v="C1405"/>
    <x v="1"/>
    <s v="Delhi"/>
    <s v="New Delhi"/>
    <s v="Fixed Deposits"/>
    <n v="42863"/>
  </r>
  <r>
    <s v="C1405"/>
    <x v="2"/>
    <s v="Delhi"/>
    <s v="New Delhi"/>
    <s v="Fixed Deposits"/>
    <n v="71881"/>
  </r>
  <r>
    <s v="C1405"/>
    <x v="3"/>
    <s v="Delhi"/>
    <s v="New Delhi"/>
    <s v="Fixed Deposits"/>
    <n v="34630"/>
  </r>
  <r>
    <s v="C1405"/>
    <x v="4"/>
    <s v="Delhi"/>
    <s v="New Delhi"/>
    <s v="Fixed Deposits"/>
    <n v="45118"/>
  </r>
  <r>
    <s v="C1405"/>
    <x v="5"/>
    <s v="Delhi"/>
    <s v="New Delhi"/>
    <s v="Fixed Deposits"/>
    <n v="45679"/>
  </r>
  <r>
    <s v="C1405"/>
    <x v="6"/>
    <s v="Delhi"/>
    <s v="New Delhi"/>
    <s v="Fixed Deposits"/>
    <n v="40293"/>
  </r>
  <r>
    <s v="C1405"/>
    <x v="7"/>
    <s v="Delhi"/>
    <s v="New Delhi"/>
    <s v="Fixed Deposits"/>
    <n v="35454"/>
  </r>
  <r>
    <s v="C1405"/>
    <x v="8"/>
    <s v="Delhi"/>
    <s v="New Delhi"/>
    <s v="Fixed Deposits"/>
    <n v="50773"/>
  </r>
  <r>
    <s v="C1405"/>
    <x v="9"/>
    <s v="Delhi"/>
    <s v="New Delhi"/>
    <s v="Fixed Deposits"/>
    <n v="30769"/>
  </r>
  <r>
    <s v="C1405"/>
    <x v="10"/>
    <s v="Delhi"/>
    <s v="New Delhi"/>
    <s v="Fixed Deposits"/>
    <n v="40777"/>
  </r>
  <r>
    <s v="C1405"/>
    <x v="11"/>
    <s v="Delhi"/>
    <s v="New Delhi"/>
    <s v="Fixed Deposits"/>
    <n v="58511"/>
  </r>
  <r>
    <s v="C1406"/>
    <x v="0"/>
    <s v="Kerala"/>
    <s v="Kochi"/>
    <s v="Mutual Funds"/>
    <n v="12800"/>
  </r>
  <r>
    <s v="C1406"/>
    <x v="1"/>
    <s v="Kerala"/>
    <s v="Kochi"/>
    <s v="Mutual Funds"/>
    <n v="13919"/>
  </r>
  <r>
    <s v="C1406"/>
    <x v="2"/>
    <s v="Kerala"/>
    <s v="Kochi"/>
    <s v="Mutual Funds"/>
    <n v="12059"/>
  </r>
  <r>
    <s v="C1406"/>
    <x v="3"/>
    <s v="Kerala"/>
    <s v="Kochi"/>
    <s v="Mutual Funds"/>
    <n v="9757"/>
  </r>
  <r>
    <s v="C1406"/>
    <x v="4"/>
    <s v="Kerala"/>
    <s v="Kochi"/>
    <s v="Mutual Funds"/>
    <n v="10394"/>
  </r>
  <r>
    <s v="C1406"/>
    <x v="5"/>
    <s v="Kerala"/>
    <s v="Kochi"/>
    <s v="Mutual Funds"/>
    <n v="11645"/>
  </r>
  <r>
    <s v="C1406"/>
    <x v="6"/>
    <s v="Kerala"/>
    <s v="Kochi"/>
    <s v="Mutual Funds"/>
    <n v="10261"/>
  </r>
  <r>
    <s v="C1406"/>
    <x v="7"/>
    <s v="Kerala"/>
    <s v="Kochi"/>
    <s v="Mutual Funds"/>
    <n v="10117"/>
  </r>
  <r>
    <s v="C1406"/>
    <x v="8"/>
    <s v="Kerala"/>
    <s v="Kochi"/>
    <s v="Mutual Funds"/>
    <n v="13797"/>
  </r>
  <r>
    <s v="C1406"/>
    <x v="9"/>
    <s v="Kerala"/>
    <s v="Kochi"/>
    <s v="Mutual Funds"/>
    <n v="14369"/>
  </r>
  <r>
    <s v="C1406"/>
    <x v="10"/>
    <s v="Kerala"/>
    <s v="Kochi"/>
    <s v="Mutual Funds"/>
    <n v="11814"/>
  </r>
  <r>
    <s v="C1406"/>
    <x v="11"/>
    <s v="Kerala"/>
    <s v="Kochi"/>
    <s v="Mutual Funds"/>
    <n v="11019"/>
  </r>
  <r>
    <s v="C1407"/>
    <x v="0"/>
    <s v="Telangana"/>
    <s v="Hyderabad"/>
    <s v="Equity"/>
    <n v="3312"/>
  </r>
  <r>
    <s v="C1407"/>
    <x v="1"/>
    <s v="Telangana"/>
    <s v="Hyderabad"/>
    <s v="Equity"/>
    <n v="4068"/>
  </r>
  <r>
    <s v="C1407"/>
    <x v="2"/>
    <s v="Telangana"/>
    <s v="Hyderabad"/>
    <s v="Equity"/>
    <n v="5576"/>
  </r>
  <r>
    <s v="C1407"/>
    <x v="3"/>
    <s v="Telangana"/>
    <s v="Hyderabad"/>
    <s v="Equity"/>
    <n v="3937"/>
  </r>
  <r>
    <s v="C1407"/>
    <x v="4"/>
    <s v="Telangana"/>
    <s v="Hyderabad"/>
    <s v="Equity"/>
    <n v="3787"/>
  </r>
  <r>
    <s v="C1407"/>
    <x v="5"/>
    <s v="Telangana"/>
    <s v="Hyderabad"/>
    <s v="Equity"/>
    <n v="3386"/>
  </r>
  <r>
    <s v="C1407"/>
    <x v="6"/>
    <s v="Telangana"/>
    <s v="Hyderabad"/>
    <s v="Equity"/>
    <n v="3925"/>
  </r>
  <r>
    <s v="C1407"/>
    <x v="7"/>
    <s v="Telangana"/>
    <s v="Hyderabad"/>
    <s v="Equity"/>
    <n v="4506"/>
  </r>
  <r>
    <s v="C1407"/>
    <x v="8"/>
    <s v="Telangana"/>
    <s v="Hyderabad"/>
    <s v="Equity"/>
    <n v="2838"/>
  </r>
  <r>
    <s v="C1407"/>
    <x v="9"/>
    <s v="Telangana"/>
    <s v="Hyderabad"/>
    <s v="Equity"/>
    <n v="4069"/>
  </r>
  <r>
    <s v="C1407"/>
    <x v="10"/>
    <s v="Telangana"/>
    <s v="Hyderabad"/>
    <s v="Equity"/>
    <n v="3735"/>
  </r>
  <r>
    <s v="C1407"/>
    <x v="11"/>
    <s v="Telangana"/>
    <s v="Hyderabad"/>
    <s v="Equity"/>
    <n v="3910"/>
  </r>
  <r>
    <s v="C1408"/>
    <x v="0"/>
    <s v="Maharashtra"/>
    <s v="Pune"/>
    <s v="Equity"/>
    <n v="3687"/>
  </r>
  <r>
    <s v="C1408"/>
    <x v="1"/>
    <s v="Maharashtra"/>
    <s v="Pune"/>
    <s v="Equity"/>
    <n v="3887"/>
  </r>
  <r>
    <s v="C1408"/>
    <x v="2"/>
    <s v="Maharashtra"/>
    <s v="Pune"/>
    <s v="Equity"/>
    <n v="5077"/>
  </r>
  <r>
    <s v="C1408"/>
    <x v="3"/>
    <s v="Maharashtra"/>
    <s v="Pune"/>
    <s v="Equity"/>
    <n v="4362"/>
  </r>
  <r>
    <s v="C1408"/>
    <x v="4"/>
    <s v="Maharashtra"/>
    <s v="Pune"/>
    <s v="Equity"/>
    <n v="3593"/>
  </r>
  <r>
    <s v="C1408"/>
    <x v="5"/>
    <s v="Maharashtra"/>
    <s v="Pune"/>
    <s v="Equity"/>
    <n v="2739"/>
  </r>
  <r>
    <s v="C1408"/>
    <x v="6"/>
    <s v="Maharashtra"/>
    <s v="Pune"/>
    <s v="Equity"/>
    <n v="3291"/>
  </r>
  <r>
    <s v="C1408"/>
    <x v="7"/>
    <s v="Maharashtra"/>
    <s v="Pune"/>
    <s v="Equity"/>
    <n v="2847"/>
  </r>
  <r>
    <s v="C1408"/>
    <x v="8"/>
    <s v="Maharashtra"/>
    <s v="Pune"/>
    <s v="Equity"/>
    <n v="3156"/>
  </r>
  <r>
    <s v="C1408"/>
    <x v="9"/>
    <s v="Maharashtra"/>
    <s v="Pune"/>
    <s v="Equity"/>
    <n v="4150"/>
  </r>
  <r>
    <s v="C1408"/>
    <x v="10"/>
    <s v="Maharashtra"/>
    <s v="Pune"/>
    <s v="Equity"/>
    <n v="4114"/>
  </r>
  <r>
    <s v="C1408"/>
    <x v="11"/>
    <s v="Maharashtra"/>
    <s v="Pune"/>
    <s v="Equity"/>
    <n v="4901"/>
  </r>
  <r>
    <s v="C1409"/>
    <x v="0"/>
    <s v="Kerala"/>
    <s v="Kochi"/>
    <s v="Mutual Funds"/>
    <n v="7728"/>
  </r>
  <r>
    <s v="C1409"/>
    <x v="1"/>
    <s v="Kerala"/>
    <s v="Kochi"/>
    <s v="Mutual Funds"/>
    <n v="7661"/>
  </r>
  <r>
    <s v="C1409"/>
    <x v="2"/>
    <s v="Kerala"/>
    <s v="Kochi"/>
    <s v="Mutual Funds"/>
    <n v="8559"/>
  </r>
  <r>
    <s v="C1409"/>
    <x v="3"/>
    <s v="Kerala"/>
    <s v="Kochi"/>
    <s v="Mutual Funds"/>
    <n v="7872"/>
  </r>
  <r>
    <s v="C1409"/>
    <x v="4"/>
    <s v="Kerala"/>
    <s v="Kochi"/>
    <s v="Mutual Funds"/>
    <n v="7031"/>
  </r>
  <r>
    <s v="C1409"/>
    <x v="5"/>
    <s v="Kerala"/>
    <s v="Kochi"/>
    <s v="Mutual Funds"/>
    <n v="6478"/>
  </r>
  <r>
    <s v="C1409"/>
    <x v="6"/>
    <s v="Kerala"/>
    <s v="Kochi"/>
    <s v="Mutual Funds"/>
    <n v="6543"/>
  </r>
  <r>
    <s v="C1409"/>
    <x v="7"/>
    <s v="Kerala"/>
    <s v="Kochi"/>
    <s v="Mutual Funds"/>
    <n v="6497"/>
  </r>
  <r>
    <s v="C1409"/>
    <x v="8"/>
    <s v="Kerala"/>
    <s v="Kochi"/>
    <s v="Mutual Funds"/>
    <n v="8475"/>
  </r>
  <r>
    <s v="C1409"/>
    <x v="9"/>
    <s v="Kerala"/>
    <s v="Kochi"/>
    <s v="Mutual Funds"/>
    <n v="7467"/>
  </r>
  <r>
    <s v="C1409"/>
    <x v="10"/>
    <s v="Kerala"/>
    <s v="Kochi"/>
    <s v="Mutual Funds"/>
    <n v="7524"/>
  </r>
  <r>
    <s v="C1409"/>
    <x v="11"/>
    <s v="Kerala"/>
    <s v="Kochi"/>
    <s v="Mutual Funds"/>
    <n v="8274"/>
  </r>
  <r>
    <s v="C1410"/>
    <x v="0"/>
    <s v="Maharashtra"/>
    <s v="Nagpur"/>
    <s v="Fixed Deposits"/>
    <n v="14620"/>
  </r>
  <r>
    <s v="C1410"/>
    <x v="1"/>
    <s v="Maharashtra"/>
    <s v="Nagpur"/>
    <s v="Fixed Deposits"/>
    <n v="12333"/>
  </r>
  <r>
    <s v="C1410"/>
    <x v="2"/>
    <s v="Maharashtra"/>
    <s v="Nagpur"/>
    <s v="Fixed Deposits"/>
    <n v="14181"/>
  </r>
  <r>
    <s v="C1410"/>
    <x v="3"/>
    <s v="Maharashtra"/>
    <s v="Nagpur"/>
    <s v="Fixed Deposits"/>
    <n v="9497"/>
  </r>
  <r>
    <s v="C1410"/>
    <x v="4"/>
    <s v="Maharashtra"/>
    <s v="Nagpur"/>
    <s v="Fixed Deposits"/>
    <n v="9658"/>
  </r>
  <r>
    <s v="C1410"/>
    <x v="5"/>
    <s v="Maharashtra"/>
    <s v="Nagpur"/>
    <s v="Fixed Deposits"/>
    <n v="10564"/>
  </r>
  <r>
    <s v="C1410"/>
    <x v="6"/>
    <s v="Maharashtra"/>
    <s v="Nagpur"/>
    <s v="Fixed Deposits"/>
    <n v="12168"/>
  </r>
  <r>
    <s v="C1410"/>
    <x v="7"/>
    <s v="Maharashtra"/>
    <s v="Nagpur"/>
    <s v="Fixed Deposits"/>
    <n v="10243"/>
  </r>
  <r>
    <s v="C1410"/>
    <x v="8"/>
    <s v="Maharashtra"/>
    <s v="Nagpur"/>
    <s v="Fixed Deposits"/>
    <n v="10530"/>
  </r>
  <r>
    <s v="C1410"/>
    <x v="9"/>
    <s v="Maharashtra"/>
    <s v="Nagpur"/>
    <s v="Fixed Deposits"/>
    <n v="9071"/>
  </r>
  <r>
    <s v="C1410"/>
    <x v="10"/>
    <s v="Maharashtra"/>
    <s v="Nagpur"/>
    <s v="Fixed Deposits"/>
    <n v="14642"/>
  </r>
  <r>
    <s v="C1410"/>
    <x v="11"/>
    <s v="Maharashtra"/>
    <s v="Nagpur"/>
    <s v="Fixed Deposits"/>
    <n v="14908"/>
  </r>
  <r>
    <s v="C1411"/>
    <x v="0"/>
    <s v="Delhi"/>
    <s v="New Delhi"/>
    <s v="Gold"/>
    <n v="21535"/>
  </r>
  <r>
    <s v="C1411"/>
    <x v="1"/>
    <s v="Delhi"/>
    <s v="New Delhi"/>
    <s v="Gold"/>
    <n v="18819"/>
  </r>
  <r>
    <s v="C1411"/>
    <x v="2"/>
    <s v="Delhi"/>
    <s v="New Delhi"/>
    <s v="Gold"/>
    <n v="21314"/>
  </r>
  <r>
    <s v="C1411"/>
    <x v="3"/>
    <s v="Delhi"/>
    <s v="New Delhi"/>
    <s v="Gold"/>
    <n v="16735"/>
  </r>
  <r>
    <s v="C1411"/>
    <x v="4"/>
    <s v="Delhi"/>
    <s v="New Delhi"/>
    <s v="Gold"/>
    <n v="19341"/>
  </r>
  <r>
    <s v="C1411"/>
    <x v="5"/>
    <s v="Delhi"/>
    <s v="New Delhi"/>
    <s v="Gold"/>
    <n v="16405"/>
  </r>
  <r>
    <s v="C1411"/>
    <x v="6"/>
    <s v="Delhi"/>
    <s v="New Delhi"/>
    <s v="Gold"/>
    <n v="16505"/>
  </r>
  <r>
    <s v="C1411"/>
    <x v="7"/>
    <s v="Delhi"/>
    <s v="New Delhi"/>
    <s v="Gold"/>
    <n v="17457"/>
  </r>
  <r>
    <s v="C1411"/>
    <x v="8"/>
    <s v="Delhi"/>
    <s v="New Delhi"/>
    <s v="Gold"/>
    <n v="18314"/>
  </r>
  <r>
    <s v="C1411"/>
    <x v="9"/>
    <s v="Delhi"/>
    <s v="New Delhi"/>
    <s v="Gold"/>
    <n v="17134"/>
  </r>
  <r>
    <s v="C1411"/>
    <x v="10"/>
    <s v="Delhi"/>
    <s v="New Delhi"/>
    <s v="Gold"/>
    <n v="18042"/>
  </r>
  <r>
    <s v="C1411"/>
    <x v="11"/>
    <s v="Delhi"/>
    <s v="New Delhi"/>
    <s v="Gold"/>
    <n v="22639"/>
  </r>
  <r>
    <s v="C1412"/>
    <x v="0"/>
    <s v="Punjab"/>
    <s v="Ludhiana"/>
    <s v="Fixed Deposits"/>
    <n v="39994"/>
  </r>
  <r>
    <s v="C1412"/>
    <x v="1"/>
    <s v="Punjab"/>
    <s v="Ludhiana"/>
    <s v="Fixed Deposits"/>
    <n v="35868"/>
  </r>
  <r>
    <s v="C1412"/>
    <x v="2"/>
    <s v="Punjab"/>
    <s v="Ludhiana"/>
    <s v="Fixed Deposits"/>
    <n v="43451"/>
  </r>
  <r>
    <s v="C1412"/>
    <x v="3"/>
    <s v="Punjab"/>
    <s v="Ludhiana"/>
    <s v="Fixed Deposits"/>
    <n v="33205"/>
  </r>
  <r>
    <s v="C1412"/>
    <x v="4"/>
    <s v="Punjab"/>
    <s v="Ludhiana"/>
    <s v="Fixed Deposits"/>
    <n v="28416"/>
  </r>
  <r>
    <s v="C1412"/>
    <x v="5"/>
    <s v="Punjab"/>
    <s v="Ludhiana"/>
    <s v="Fixed Deposits"/>
    <n v="27587"/>
  </r>
  <r>
    <s v="C1412"/>
    <x v="6"/>
    <s v="Punjab"/>
    <s v="Ludhiana"/>
    <s v="Fixed Deposits"/>
    <n v="31441"/>
  </r>
  <r>
    <s v="C1412"/>
    <x v="7"/>
    <s v="Punjab"/>
    <s v="Ludhiana"/>
    <s v="Fixed Deposits"/>
    <n v="27014"/>
  </r>
  <r>
    <s v="C1412"/>
    <x v="8"/>
    <s v="Punjab"/>
    <s v="Ludhiana"/>
    <s v="Fixed Deposits"/>
    <n v="31379"/>
  </r>
  <r>
    <s v="C1412"/>
    <x v="9"/>
    <s v="Punjab"/>
    <s v="Ludhiana"/>
    <s v="Fixed Deposits"/>
    <n v="38252"/>
  </r>
  <r>
    <s v="C1412"/>
    <x v="10"/>
    <s v="Punjab"/>
    <s v="Ludhiana"/>
    <s v="Fixed Deposits"/>
    <n v="39087"/>
  </r>
  <r>
    <s v="C1412"/>
    <x v="11"/>
    <s v="Punjab"/>
    <s v="Ludhiana"/>
    <s v="Fixed Deposits"/>
    <n v="39777"/>
  </r>
  <r>
    <s v="C1413"/>
    <x v="0"/>
    <s v="Punjab"/>
    <s v="Chandigarh"/>
    <s v="Mutual Funds"/>
    <n v="15211"/>
  </r>
  <r>
    <s v="C1413"/>
    <x v="1"/>
    <s v="Punjab"/>
    <s v="Chandigarh"/>
    <s v="Mutual Funds"/>
    <n v="13342"/>
  </r>
  <r>
    <s v="C1413"/>
    <x v="2"/>
    <s v="Punjab"/>
    <s v="Chandigarh"/>
    <s v="Mutual Funds"/>
    <n v="19648"/>
  </r>
  <r>
    <s v="C1413"/>
    <x v="3"/>
    <s v="Punjab"/>
    <s v="Chandigarh"/>
    <s v="Mutual Funds"/>
    <n v="13355"/>
  </r>
  <r>
    <s v="C1413"/>
    <x v="4"/>
    <s v="Punjab"/>
    <s v="Chandigarh"/>
    <s v="Mutual Funds"/>
    <n v="12183"/>
  </r>
  <r>
    <s v="C1413"/>
    <x v="5"/>
    <s v="Punjab"/>
    <s v="Chandigarh"/>
    <s v="Mutual Funds"/>
    <n v="15049"/>
  </r>
  <r>
    <s v="C1413"/>
    <x v="6"/>
    <s v="Punjab"/>
    <s v="Chandigarh"/>
    <s v="Mutual Funds"/>
    <n v="12723"/>
  </r>
  <r>
    <s v="C1413"/>
    <x v="7"/>
    <s v="Punjab"/>
    <s v="Chandigarh"/>
    <s v="Mutual Funds"/>
    <n v="11758"/>
  </r>
  <r>
    <s v="C1413"/>
    <x v="8"/>
    <s v="Punjab"/>
    <s v="Chandigarh"/>
    <s v="Mutual Funds"/>
    <n v="14554"/>
  </r>
  <r>
    <s v="C1413"/>
    <x v="9"/>
    <s v="Punjab"/>
    <s v="Chandigarh"/>
    <s v="Mutual Funds"/>
    <n v="15908"/>
  </r>
  <r>
    <s v="C1413"/>
    <x v="10"/>
    <s v="Punjab"/>
    <s v="Chandigarh"/>
    <s v="Mutual Funds"/>
    <n v="12765"/>
  </r>
  <r>
    <s v="C1413"/>
    <x v="11"/>
    <s v="Punjab"/>
    <s v="Chandigarh"/>
    <s v="Mutual Funds"/>
    <n v="16233"/>
  </r>
  <r>
    <s v="C1414"/>
    <x v="0"/>
    <s v="Gujarat"/>
    <s v="Surat"/>
    <s v="Bonds"/>
    <n v="5418"/>
  </r>
  <r>
    <s v="C1414"/>
    <x v="1"/>
    <s v="Gujarat"/>
    <s v="Surat"/>
    <s v="Bonds"/>
    <n v="5080"/>
  </r>
  <r>
    <s v="C1414"/>
    <x v="2"/>
    <s v="Gujarat"/>
    <s v="Surat"/>
    <s v="Bonds"/>
    <n v="6760"/>
  </r>
  <r>
    <s v="C1414"/>
    <x v="3"/>
    <s v="Gujarat"/>
    <s v="Surat"/>
    <s v="Bonds"/>
    <n v="4407"/>
  </r>
  <r>
    <s v="C1414"/>
    <x v="4"/>
    <s v="Gujarat"/>
    <s v="Surat"/>
    <s v="Bonds"/>
    <n v="3746"/>
  </r>
  <r>
    <s v="C1414"/>
    <x v="5"/>
    <s v="Gujarat"/>
    <s v="Surat"/>
    <s v="Bonds"/>
    <n v="5215"/>
  </r>
  <r>
    <s v="C1414"/>
    <x v="6"/>
    <s v="Gujarat"/>
    <s v="Surat"/>
    <s v="Bonds"/>
    <n v="3758"/>
  </r>
  <r>
    <s v="C1414"/>
    <x v="7"/>
    <s v="Gujarat"/>
    <s v="Surat"/>
    <s v="Bonds"/>
    <n v="4657"/>
  </r>
  <r>
    <s v="C1414"/>
    <x v="8"/>
    <s v="Gujarat"/>
    <s v="Surat"/>
    <s v="Bonds"/>
    <n v="4765"/>
  </r>
  <r>
    <s v="C1414"/>
    <x v="9"/>
    <s v="Gujarat"/>
    <s v="Surat"/>
    <s v="Bonds"/>
    <n v="5103"/>
  </r>
  <r>
    <s v="C1414"/>
    <x v="10"/>
    <s v="Gujarat"/>
    <s v="Surat"/>
    <s v="Bonds"/>
    <n v="6313"/>
  </r>
  <r>
    <s v="C1414"/>
    <x v="11"/>
    <s v="Gujarat"/>
    <s v="Surat"/>
    <s v="Bonds"/>
    <n v="8227"/>
  </r>
  <r>
    <s v="C1415"/>
    <x v="0"/>
    <s v="Gujarat"/>
    <s v="Surat"/>
    <s v="Equity"/>
    <n v="1986"/>
  </r>
  <r>
    <s v="C1415"/>
    <x v="1"/>
    <s v="Gujarat"/>
    <s v="Surat"/>
    <s v="Equity"/>
    <n v="2437"/>
  </r>
  <r>
    <s v="C1415"/>
    <x v="2"/>
    <s v="Gujarat"/>
    <s v="Surat"/>
    <s v="Equity"/>
    <n v="2757"/>
  </r>
  <r>
    <s v="C1415"/>
    <x v="3"/>
    <s v="Gujarat"/>
    <s v="Surat"/>
    <s v="Equity"/>
    <n v="2430"/>
  </r>
  <r>
    <s v="C1415"/>
    <x v="4"/>
    <s v="Gujarat"/>
    <s v="Surat"/>
    <s v="Equity"/>
    <n v="2354"/>
  </r>
  <r>
    <s v="C1415"/>
    <x v="5"/>
    <s v="Gujarat"/>
    <s v="Surat"/>
    <s v="Equity"/>
    <n v="2450"/>
  </r>
  <r>
    <s v="C1415"/>
    <x v="6"/>
    <s v="Gujarat"/>
    <s v="Surat"/>
    <s v="Equity"/>
    <n v="2054"/>
  </r>
  <r>
    <s v="C1415"/>
    <x v="7"/>
    <s v="Gujarat"/>
    <s v="Surat"/>
    <s v="Equity"/>
    <n v="1792"/>
  </r>
  <r>
    <s v="C1415"/>
    <x v="8"/>
    <s v="Gujarat"/>
    <s v="Surat"/>
    <s v="Equity"/>
    <n v="2447"/>
  </r>
  <r>
    <s v="C1415"/>
    <x v="9"/>
    <s v="Gujarat"/>
    <s v="Surat"/>
    <s v="Equity"/>
    <n v="2285"/>
  </r>
  <r>
    <s v="C1415"/>
    <x v="10"/>
    <s v="Gujarat"/>
    <s v="Surat"/>
    <s v="Equity"/>
    <n v="2270"/>
  </r>
  <r>
    <s v="C1415"/>
    <x v="11"/>
    <s v="Gujarat"/>
    <s v="Surat"/>
    <s v="Equity"/>
    <n v="2492"/>
  </r>
  <r>
    <s v="C1416"/>
    <x v="0"/>
    <s v="Tamil Nadu"/>
    <s v="Coimbatore"/>
    <s v="Mutual Funds"/>
    <n v="5000"/>
  </r>
  <r>
    <s v="C1416"/>
    <x v="1"/>
    <s v="Tamil Nadu"/>
    <s v="Coimbatore"/>
    <s v="Mutual Funds"/>
    <n v="4580"/>
  </r>
  <r>
    <s v="C1416"/>
    <x v="2"/>
    <s v="Tamil Nadu"/>
    <s v="Coimbatore"/>
    <s v="Mutual Funds"/>
    <n v="4168"/>
  </r>
  <r>
    <s v="C1416"/>
    <x v="3"/>
    <s v="Tamil Nadu"/>
    <s v="Coimbatore"/>
    <s v="Mutual Funds"/>
    <n v="4054"/>
  </r>
  <r>
    <s v="C1416"/>
    <x v="4"/>
    <s v="Tamil Nadu"/>
    <s v="Coimbatore"/>
    <s v="Mutual Funds"/>
    <n v="3494"/>
  </r>
  <r>
    <s v="C1416"/>
    <x v="5"/>
    <s v="Tamil Nadu"/>
    <s v="Coimbatore"/>
    <s v="Mutual Funds"/>
    <n v="2939"/>
  </r>
  <r>
    <s v="C1416"/>
    <x v="6"/>
    <s v="Tamil Nadu"/>
    <s v="Coimbatore"/>
    <s v="Mutual Funds"/>
    <n v="3541"/>
  </r>
  <r>
    <s v="C1416"/>
    <x v="7"/>
    <s v="Tamil Nadu"/>
    <s v="Coimbatore"/>
    <s v="Mutual Funds"/>
    <n v="3168"/>
  </r>
  <r>
    <s v="C1416"/>
    <x v="8"/>
    <s v="Tamil Nadu"/>
    <s v="Coimbatore"/>
    <s v="Mutual Funds"/>
    <n v="3044"/>
  </r>
  <r>
    <s v="C1416"/>
    <x v="9"/>
    <s v="Tamil Nadu"/>
    <s v="Coimbatore"/>
    <s v="Mutual Funds"/>
    <n v="3547"/>
  </r>
  <r>
    <s v="C1416"/>
    <x v="10"/>
    <s v="Tamil Nadu"/>
    <s v="Coimbatore"/>
    <s v="Mutual Funds"/>
    <n v="3557"/>
  </r>
  <r>
    <s v="C1416"/>
    <x v="11"/>
    <s v="Tamil Nadu"/>
    <s v="Coimbatore"/>
    <s v="Mutual Funds"/>
    <n v="4267"/>
  </r>
  <r>
    <s v="C1417"/>
    <x v="0"/>
    <s v="Delhi"/>
    <s v="New Delhi"/>
    <s v="Equity"/>
    <n v="2873"/>
  </r>
  <r>
    <s v="C1417"/>
    <x v="1"/>
    <s v="Delhi"/>
    <s v="New Delhi"/>
    <s v="Equity"/>
    <n v="2823"/>
  </r>
  <r>
    <s v="C1417"/>
    <x v="2"/>
    <s v="Delhi"/>
    <s v="New Delhi"/>
    <s v="Equity"/>
    <n v="3515"/>
  </r>
  <r>
    <s v="C1417"/>
    <x v="3"/>
    <s v="Delhi"/>
    <s v="New Delhi"/>
    <s v="Equity"/>
    <n v="3089"/>
  </r>
  <r>
    <s v="C1417"/>
    <x v="4"/>
    <s v="Delhi"/>
    <s v="New Delhi"/>
    <s v="Equity"/>
    <n v="3105"/>
  </r>
  <r>
    <s v="C1417"/>
    <x v="5"/>
    <s v="Delhi"/>
    <s v="New Delhi"/>
    <s v="Equity"/>
    <n v="2948"/>
  </r>
  <r>
    <s v="C1417"/>
    <x v="6"/>
    <s v="Delhi"/>
    <s v="New Delhi"/>
    <s v="Equity"/>
    <n v="2644"/>
  </r>
  <r>
    <s v="C1417"/>
    <x v="7"/>
    <s v="Delhi"/>
    <s v="New Delhi"/>
    <s v="Equity"/>
    <n v="2695"/>
  </r>
  <r>
    <s v="C1417"/>
    <x v="8"/>
    <s v="Delhi"/>
    <s v="New Delhi"/>
    <s v="Equity"/>
    <n v="2680"/>
  </r>
  <r>
    <s v="C1417"/>
    <x v="9"/>
    <s v="Delhi"/>
    <s v="New Delhi"/>
    <s v="Equity"/>
    <n v="2772"/>
  </r>
  <r>
    <s v="C1417"/>
    <x v="10"/>
    <s v="Delhi"/>
    <s v="New Delhi"/>
    <s v="Equity"/>
    <n v="3519"/>
  </r>
  <r>
    <s v="C1417"/>
    <x v="11"/>
    <s v="Delhi"/>
    <s v="New Delhi"/>
    <s v="Equity"/>
    <n v="2821"/>
  </r>
  <r>
    <s v="C1418"/>
    <x v="0"/>
    <s v="Delhi"/>
    <s v="New Delhi"/>
    <s v="Fixed Deposits"/>
    <n v="8667"/>
  </r>
  <r>
    <s v="C1418"/>
    <x v="1"/>
    <s v="Delhi"/>
    <s v="New Delhi"/>
    <s v="Fixed Deposits"/>
    <n v="7192"/>
  </r>
  <r>
    <s v="C1418"/>
    <x v="2"/>
    <s v="Delhi"/>
    <s v="New Delhi"/>
    <s v="Fixed Deposits"/>
    <n v="10537"/>
  </r>
  <r>
    <s v="C1418"/>
    <x v="3"/>
    <s v="Delhi"/>
    <s v="New Delhi"/>
    <s v="Fixed Deposits"/>
    <n v="6053"/>
  </r>
  <r>
    <s v="C1418"/>
    <x v="4"/>
    <s v="Delhi"/>
    <s v="New Delhi"/>
    <s v="Fixed Deposits"/>
    <n v="7285"/>
  </r>
  <r>
    <s v="C1418"/>
    <x v="5"/>
    <s v="Delhi"/>
    <s v="New Delhi"/>
    <s v="Fixed Deposits"/>
    <n v="7515"/>
  </r>
  <r>
    <s v="C1418"/>
    <x v="6"/>
    <s v="Delhi"/>
    <s v="New Delhi"/>
    <s v="Fixed Deposits"/>
    <n v="5178"/>
  </r>
  <r>
    <s v="C1418"/>
    <x v="7"/>
    <s v="Delhi"/>
    <s v="New Delhi"/>
    <s v="Fixed Deposits"/>
    <n v="6055"/>
  </r>
  <r>
    <s v="C1418"/>
    <x v="8"/>
    <s v="Delhi"/>
    <s v="New Delhi"/>
    <s v="Fixed Deposits"/>
    <n v="7495"/>
  </r>
  <r>
    <s v="C1418"/>
    <x v="9"/>
    <s v="Delhi"/>
    <s v="New Delhi"/>
    <s v="Fixed Deposits"/>
    <n v="8343"/>
  </r>
  <r>
    <s v="C1418"/>
    <x v="10"/>
    <s v="Delhi"/>
    <s v="New Delhi"/>
    <s v="Fixed Deposits"/>
    <n v="8326"/>
  </r>
  <r>
    <s v="C1418"/>
    <x v="11"/>
    <s v="Delhi"/>
    <s v="New Delhi"/>
    <s v="Fixed Deposits"/>
    <n v="9900"/>
  </r>
  <r>
    <s v="C1419"/>
    <x v="0"/>
    <s v="Rajasthan"/>
    <s v="Jaipur"/>
    <s v="Gold"/>
    <n v="7460"/>
  </r>
  <r>
    <s v="C1419"/>
    <x v="1"/>
    <s v="Rajasthan"/>
    <s v="Jaipur"/>
    <s v="Gold"/>
    <n v="5902"/>
  </r>
  <r>
    <s v="C1419"/>
    <x v="2"/>
    <s v="Rajasthan"/>
    <s v="Jaipur"/>
    <s v="Gold"/>
    <n v="9791"/>
  </r>
  <r>
    <s v="C1419"/>
    <x v="3"/>
    <s v="Rajasthan"/>
    <s v="Jaipur"/>
    <s v="Gold"/>
    <n v="6184"/>
  </r>
  <r>
    <s v="C1419"/>
    <x v="4"/>
    <s v="Rajasthan"/>
    <s v="Jaipur"/>
    <s v="Gold"/>
    <n v="6395"/>
  </r>
  <r>
    <s v="C1419"/>
    <x v="5"/>
    <s v="Rajasthan"/>
    <s v="Jaipur"/>
    <s v="Gold"/>
    <n v="7992"/>
  </r>
  <r>
    <s v="C1419"/>
    <x v="6"/>
    <s v="Rajasthan"/>
    <s v="Jaipur"/>
    <s v="Gold"/>
    <n v="6986"/>
  </r>
  <r>
    <s v="C1419"/>
    <x v="7"/>
    <s v="Rajasthan"/>
    <s v="Jaipur"/>
    <s v="Gold"/>
    <n v="6458"/>
  </r>
  <r>
    <s v="C1419"/>
    <x v="8"/>
    <s v="Rajasthan"/>
    <s v="Jaipur"/>
    <s v="Gold"/>
    <n v="6833"/>
  </r>
  <r>
    <s v="C1419"/>
    <x v="9"/>
    <s v="Rajasthan"/>
    <s v="Jaipur"/>
    <s v="Gold"/>
    <n v="8373"/>
  </r>
  <r>
    <s v="C1419"/>
    <x v="10"/>
    <s v="Rajasthan"/>
    <s v="Jaipur"/>
    <s v="Gold"/>
    <n v="8280"/>
  </r>
  <r>
    <s v="C1419"/>
    <x v="11"/>
    <s v="Rajasthan"/>
    <s v="Jaipur"/>
    <s v="Gold"/>
    <n v="7699"/>
  </r>
  <r>
    <s v="C1420"/>
    <x v="0"/>
    <s v="Uttar Pradesh"/>
    <s v="Kanpur"/>
    <s v="Mutual Funds"/>
    <n v="7191"/>
  </r>
  <r>
    <s v="C1420"/>
    <x v="1"/>
    <s v="Uttar Pradesh"/>
    <s v="Kanpur"/>
    <s v="Mutual Funds"/>
    <n v="10272"/>
  </r>
  <r>
    <s v="C1420"/>
    <x v="2"/>
    <s v="Uttar Pradesh"/>
    <s v="Kanpur"/>
    <s v="Mutual Funds"/>
    <n v="9039"/>
  </r>
  <r>
    <s v="C1420"/>
    <x v="3"/>
    <s v="Uttar Pradesh"/>
    <s v="Kanpur"/>
    <s v="Mutual Funds"/>
    <n v="8728"/>
  </r>
  <r>
    <s v="C1420"/>
    <x v="4"/>
    <s v="Uttar Pradesh"/>
    <s v="Kanpur"/>
    <s v="Mutual Funds"/>
    <n v="9566"/>
  </r>
  <r>
    <s v="C1420"/>
    <x v="5"/>
    <s v="Uttar Pradesh"/>
    <s v="Kanpur"/>
    <s v="Mutual Funds"/>
    <n v="8061"/>
  </r>
  <r>
    <s v="C1420"/>
    <x v="6"/>
    <s v="Uttar Pradesh"/>
    <s v="Kanpur"/>
    <s v="Mutual Funds"/>
    <n v="6975"/>
  </r>
  <r>
    <s v="C1420"/>
    <x v="7"/>
    <s v="Uttar Pradesh"/>
    <s v="Kanpur"/>
    <s v="Mutual Funds"/>
    <n v="6303"/>
  </r>
  <r>
    <s v="C1420"/>
    <x v="8"/>
    <s v="Uttar Pradesh"/>
    <s v="Kanpur"/>
    <s v="Mutual Funds"/>
    <n v="6778"/>
  </r>
  <r>
    <s v="C1420"/>
    <x v="9"/>
    <s v="Uttar Pradesh"/>
    <s v="Kanpur"/>
    <s v="Mutual Funds"/>
    <n v="9018"/>
  </r>
  <r>
    <s v="C1420"/>
    <x v="10"/>
    <s v="Uttar Pradesh"/>
    <s v="Kanpur"/>
    <s v="Mutual Funds"/>
    <n v="10628"/>
  </r>
  <r>
    <s v="C1420"/>
    <x v="11"/>
    <s v="Uttar Pradesh"/>
    <s v="Kanpur"/>
    <s v="Mutual Funds"/>
    <n v="9623"/>
  </r>
  <r>
    <s v="C1421"/>
    <x v="0"/>
    <s v="Odisha"/>
    <s v="Jamshedpur"/>
    <s v="Mutual Funds"/>
    <n v="12380"/>
  </r>
  <r>
    <s v="C1421"/>
    <x v="1"/>
    <s v="Odisha"/>
    <s v="Jamshedpur"/>
    <s v="Mutual Funds"/>
    <n v="12475"/>
  </r>
  <r>
    <s v="C1421"/>
    <x v="2"/>
    <s v="Odisha"/>
    <s v="Jamshedpur"/>
    <s v="Mutual Funds"/>
    <n v="13565"/>
  </r>
  <r>
    <s v="C1421"/>
    <x v="3"/>
    <s v="Odisha"/>
    <s v="Jamshedpur"/>
    <s v="Mutual Funds"/>
    <n v="11723"/>
  </r>
  <r>
    <s v="C1421"/>
    <x v="4"/>
    <s v="Odisha"/>
    <s v="Jamshedpur"/>
    <s v="Mutual Funds"/>
    <n v="11141"/>
  </r>
  <r>
    <s v="C1421"/>
    <x v="5"/>
    <s v="Odisha"/>
    <s v="Jamshedpur"/>
    <s v="Mutual Funds"/>
    <n v="10378"/>
  </r>
  <r>
    <s v="C1421"/>
    <x v="6"/>
    <s v="Odisha"/>
    <s v="Jamshedpur"/>
    <s v="Mutual Funds"/>
    <n v="10464"/>
  </r>
  <r>
    <s v="C1421"/>
    <x v="7"/>
    <s v="Odisha"/>
    <s v="Jamshedpur"/>
    <s v="Mutual Funds"/>
    <n v="13181"/>
  </r>
  <r>
    <s v="C1421"/>
    <x v="8"/>
    <s v="Odisha"/>
    <s v="Jamshedpur"/>
    <s v="Mutual Funds"/>
    <n v="12465"/>
  </r>
  <r>
    <s v="C1421"/>
    <x v="9"/>
    <s v="Odisha"/>
    <s v="Jamshedpur"/>
    <s v="Mutual Funds"/>
    <n v="13607"/>
  </r>
  <r>
    <s v="C1421"/>
    <x v="10"/>
    <s v="Odisha"/>
    <s v="Jamshedpur"/>
    <s v="Mutual Funds"/>
    <n v="10911"/>
  </r>
  <r>
    <s v="C1421"/>
    <x v="11"/>
    <s v="Odisha"/>
    <s v="Jamshedpur"/>
    <s v="Mutual Funds"/>
    <n v="16062"/>
  </r>
  <r>
    <s v="C1422"/>
    <x v="0"/>
    <s v="Odisha"/>
    <s v="Bhubaneswar"/>
    <s v="Fixed Deposits"/>
    <n v="8472"/>
  </r>
  <r>
    <s v="C1422"/>
    <x v="1"/>
    <s v="Odisha"/>
    <s v="Bhubaneswar"/>
    <s v="Fixed Deposits"/>
    <n v="5398"/>
  </r>
  <r>
    <s v="C1422"/>
    <x v="2"/>
    <s v="Odisha"/>
    <s v="Bhubaneswar"/>
    <s v="Fixed Deposits"/>
    <n v="9343"/>
  </r>
  <r>
    <s v="C1422"/>
    <x v="3"/>
    <s v="Odisha"/>
    <s v="Bhubaneswar"/>
    <s v="Fixed Deposits"/>
    <n v="6192"/>
  </r>
  <r>
    <s v="C1422"/>
    <x v="4"/>
    <s v="Odisha"/>
    <s v="Bhubaneswar"/>
    <s v="Fixed Deposits"/>
    <n v="5190"/>
  </r>
  <r>
    <s v="C1422"/>
    <x v="5"/>
    <s v="Odisha"/>
    <s v="Bhubaneswar"/>
    <s v="Fixed Deposits"/>
    <n v="6534"/>
  </r>
  <r>
    <s v="C1422"/>
    <x v="6"/>
    <s v="Odisha"/>
    <s v="Bhubaneswar"/>
    <s v="Fixed Deposits"/>
    <n v="6577"/>
  </r>
  <r>
    <s v="C1422"/>
    <x v="7"/>
    <s v="Odisha"/>
    <s v="Bhubaneswar"/>
    <s v="Fixed Deposits"/>
    <n v="6410"/>
  </r>
  <r>
    <s v="C1422"/>
    <x v="8"/>
    <s v="Odisha"/>
    <s v="Bhubaneswar"/>
    <s v="Fixed Deposits"/>
    <n v="6679"/>
  </r>
  <r>
    <s v="C1422"/>
    <x v="9"/>
    <s v="Odisha"/>
    <s v="Bhubaneswar"/>
    <s v="Fixed Deposits"/>
    <n v="6684"/>
  </r>
  <r>
    <s v="C1422"/>
    <x v="10"/>
    <s v="Odisha"/>
    <s v="Bhubaneswar"/>
    <s v="Fixed Deposits"/>
    <n v="9593"/>
  </r>
  <r>
    <s v="C1422"/>
    <x v="11"/>
    <s v="Odisha"/>
    <s v="Bhubaneswar"/>
    <s v="Fixed Deposits"/>
    <n v="6975"/>
  </r>
  <r>
    <s v="C1423"/>
    <x v="0"/>
    <s v="Maharashtra"/>
    <s v="Pune"/>
    <s v="Bonds"/>
    <n v="14148"/>
  </r>
  <r>
    <s v="C1423"/>
    <x v="1"/>
    <s v="Maharashtra"/>
    <s v="Pune"/>
    <s v="Bonds"/>
    <n v="10912"/>
  </r>
  <r>
    <s v="C1423"/>
    <x v="2"/>
    <s v="Maharashtra"/>
    <s v="Pune"/>
    <s v="Bonds"/>
    <n v="12605"/>
  </r>
  <r>
    <s v="C1423"/>
    <x v="3"/>
    <s v="Maharashtra"/>
    <s v="Pune"/>
    <s v="Bonds"/>
    <n v="10709"/>
  </r>
  <r>
    <s v="C1423"/>
    <x v="4"/>
    <s v="Maharashtra"/>
    <s v="Pune"/>
    <s v="Bonds"/>
    <n v="8640"/>
  </r>
  <r>
    <s v="C1423"/>
    <x v="5"/>
    <s v="Maharashtra"/>
    <s v="Pune"/>
    <s v="Bonds"/>
    <n v="9629"/>
  </r>
  <r>
    <s v="C1423"/>
    <x v="6"/>
    <s v="Maharashtra"/>
    <s v="Pune"/>
    <s v="Bonds"/>
    <n v="9922"/>
  </r>
  <r>
    <s v="C1423"/>
    <x v="7"/>
    <s v="Maharashtra"/>
    <s v="Pune"/>
    <s v="Bonds"/>
    <n v="8151"/>
  </r>
  <r>
    <s v="C1423"/>
    <x v="8"/>
    <s v="Maharashtra"/>
    <s v="Pune"/>
    <s v="Bonds"/>
    <n v="11728"/>
  </r>
  <r>
    <s v="C1423"/>
    <x v="9"/>
    <s v="Maharashtra"/>
    <s v="Pune"/>
    <s v="Bonds"/>
    <n v="9923"/>
  </r>
  <r>
    <s v="C1423"/>
    <x v="10"/>
    <s v="Maharashtra"/>
    <s v="Pune"/>
    <s v="Bonds"/>
    <n v="9572"/>
  </r>
  <r>
    <s v="C1423"/>
    <x v="11"/>
    <s v="Maharashtra"/>
    <s v="Pune"/>
    <s v="Bonds"/>
    <n v="11506"/>
  </r>
  <r>
    <s v="C1424"/>
    <x v="0"/>
    <s v="Tamil Nadu"/>
    <s v="Chennai"/>
    <s v="Mutual Funds"/>
    <n v="5841"/>
  </r>
  <r>
    <s v="C1424"/>
    <x v="1"/>
    <s v="Tamil Nadu"/>
    <s v="Chennai"/>
    <s v="Mutual Funds"/>
    <n v="2899"/>
  </r>
  <r>
    <s v="C1424"/>
    <x v="2"/>
    <s v="Tamil Nadu"/>
    <s v="Chennai"/>
    <s v="Mutual Funds"/>
    <n v="5370"/>
  </r>
  <r>
    <s v="C1424"/>
    <x v="3"/>
    <s v="Tamil Nadu"/>
    <s v="Chennai"/>
    <s v="Mutual Funds"/>
    <n v="3485"/>
  </r>
  <r>
    <s v="C1424"/>
    <x v="4"/>
    <s v="Tamil Nadu"/>
    <s v="Chennai"/>
    <s v="Mutual Funds"/>
    <n v="3609"/>
  </r>
  <r>
    <s v="C1424"/>
    <x v="5"/>
    <s v="Tamil Nadu"/>
    <s v="Chennai"/>
    <s v="Mutual Funds"/>
    <n v="4034"/>
  </r>
  <r>
    <s v="C1424"/>
    <x v="6"/>
    <s v="Tamil Nadu"/>
    <s v="Chennai"/>
    <s v="Mutual Funds"/>
    <n v="3836"/>
  </r>
  <r>
    <s v="C1424"/>
    <x v="7"/>
    <s v="Tamil Nadu"/>
    <s v="Chennai"/>
    <s v="Mutual Funds"/>
    <n v="3335"/>
  </r>
  <r>
    <s v="C1424"/>
    <x v="8"/>
    <s v="Tamil Nadu"/>
    <s v="Chennai"/>
    <s v="Mutual Funds"/>
    <n v="3247"/>
  </r>
  <r>
    <s v="C1424"/>
    <x v="9"/>
    <s v="Tamil Nadu"/>
    <s v="Chennai"/>
    <s v="Mutual Funds"/>
    <n v="4394"/>
  </r>
  <r>
    <s v="C1424"/>
    <x v="10"/>
    <s v="Tamil Nadu"/>
    <s v="Chennai"/>
    <s v="Mutual Funds"/>
    <n v="4532"/>
  </r>
  <r>
    <s v="C1424"/>
    <x v="11"/>
    <s v="Tamil Nadu"/>
    <s v="Chennai"/>
    <s v="Mutual Funds"/>
    <n v="4620"/>
  </r>
  <r>
    <s v="C1425"/>
    <x v="0"/>
    <s v="Maharashtra"/>
    <s v="Mumbai"/>
    <s v="Gold"/>
    <n v="22759"/>
  </r>
  <r>
    <s v="C1425"/>
    <x v="1"/>
    <s v="Maharashtra"/>
    <s v="Mumbai"/>
    <s v="Gold"/>
    <n v="17379"/>
  </r>
  <r>
    <s v="C1425"/>
    <x v="2"/>
    <s v="Maharashtra"/>
    <s v="Mumbai"/>
    <s v="Gold"/>
    <n v="21439"/>
  </r>
  <r>
    <s v="C1425"/>
    <x v="3"/>
    <s v="Maharashtra"/>
    <s v="Mumbai"/>
    <s v="Gold"/>
    <n v="18265"/>
  </r>
  <r>
    <s v="C1425"/>
    <x v="4"/>
    <s v="Maharashtra"/>
    <s v="Mumbai"/>
    <s v="Gold"/>
    <n v="19078"/>
  </r>
  <r>
    <s v="C1425"/>
    <x v="5"/>
    <s v="Maharashtra"/>
    <s v="Mumbai"/>
    <s v="Gold"/>
    <n v="18390"/>
  </r>
  <r>
    <s v="C1425"/>
    <x v="6"/>
    <s v="Maharashtra"/>
    <s v="Mumbai"/>
    <s v="Gold"/>
    <n v="18030"/>
  </r>
  <r>
    <s v="C1425"/>
    <x v="7"/>
    <s v="Maharashtra"/>
    <s v="Mumbai"/>
    <s v="Gold"/>
    <n v="15585"/>
  </r>
  <r>
    <s v="C1425"/>
    <x v="8"/>
    <s v="Maharashtra"/>
    <s v="Mumbai"/>
    <s v="Gold"/>
    <n v="22474"/>
  </r>
  <r>
    <s v="C1425"/>
    <x v="9"/>
    <s v="Maharashtra"/>
    <s v="Mumbai"/>
    <s v="Gold"/>
    <n v="18362"/>
  </r>
  <r>
    <s v="C1425"/>
    <x v="10"/>
    <s v="Maharashtra"/>
    <s v="Mumbai"/>
    <s v="Gold"/>
    <n v="19677"/>
  </r>
  <r>
    <s v="C1425"/>
    <x v="11"/>
    <s v="Maharashtra"/>
    <s v="Mumbai"/>
    <s v="Gold"/>
    <n v="18789"/>
  </r>
  <r>
    <s v="C1426"/>
    <x v="0"/>
    <s v="West Bengal"/>
    <s v="Kolkata"/>
    <s v="Equity"/>
    <n v="34052"/>
  </r>
  <r>
    <s v="C1426"/>
    <x v="1"/>
    <s v="West Bengal"/>
    <s v="Kolkata"/>
    <s v="Equity"/>
    <n v="32013"/>
  </r>
  <r>
    <s v="C1426"/>
    <x v="2"/>
    <s v="West Bengal"/>
    <s v="Kolkata"/>
    <s v="Equity"/>
    <n v="42851"/>
  </r>
  <r>
    <s v="C1426"/>
    <x v="3"/>
    <s v="West Bengal"/>
    <s v="Kolkata"/>
    <s v="Equity"/>
    <n v="35646"/>
  </r>
  <r>
    <s v="C1426"/>
    <x v="4"/>
    <s v="West Bengal"/>
    <s v="Kolkata"/>
    <s v="Equity"/>
    <n v="30968"/>
  </r>
  <r>
    <s v="C1426"/>
    <x v="5"/>
    <s v="West Bengal"/>
    <s v="Kolkata"/>
    <s v="Equity"/>
    <n v="29727"/>
  </r>
  <r>
    <s v="C1426"/>
    <x v="6"/>
    <s v="West Bengal"/>
    <s v="Kolkata"/>
    <s v="Equity"/>
    <n v="25854"/>
  </r>
  <r>
    <s v="C1426"/>
    <x v="7"/>
    <s v="West Bengal"/>
    <s v="Kolkata"/>
    <s v="Equity"/>
    <n v="25655"/>
  </r>
  <r>
    <s v="C1426"/>
    <x v="8"/>
    <s v="West Bengal"/>
    <s v="Kolkata"/>
    <s v="Equity"/>
    <n v="34069"/>
  </r>
  <r>
    <s v="C1426"/>
    <x v="9"/>
    <s v="West Bengal"/>
    <s v="Kolkata"/>
    <s v="Equity"/>
    <n v="35045"/>
  </r>
  <r>
    <s v="C1426"/>
    <x v="10"/>
    <s v="West Bengal"/>
    <s v="Kolkata"/>
    <s v="Equity"/>
    <n v="27895"/>
  </r>
  <r>
    <s v="C1426"/>
    <x v="11"/>
    <s v="West Bengal"/>
    <s v="Kolkata"/>
    <s v="Equity"/>
    <n v="40263"/>
  </r>
  <r>
    <s v="C1427"/>
    <x v="0"/>
    <s v="Tamil Nadu"/>
    <s v="Chennai"/>
    <s v="Gold"/>
    <n v="9067"/>
  </r>
  <r>
    <s v="C1427"/>
    <x v="1"/>
    <s v="Tamil Nadu"/>
    <s v="Chennai"/>
    <s v="Gold"/>
    <n v="6128"/>
  </r>
  <r>
    <s v="C1427"/>
    <x v="2"/>
    <s v="Tamil Nadu"/>
    <s v="Chennai"/>
    <s v="Gold"/>
    <n v="9986"/>
  </r>
  <r>
    <s v="C1427"/>
    <x v="3"/>
    <s v="Tamil Nadu"/>
    <s v="Chennai"/>
    <s v="Gold"/>
    <n v="6124"/>
  </r>
  <r>
    <s v="C1427"/>
    <x v="4"/>
    <s v="Tamil Nadu"/>
    <s v="Chennai"/>
    <s v="Gold"/>
    <n v="4750"/>
  </r>
  <r>
    <s v="C1427"/>
    <x v="5"/>
    <s v="Tamil Nadu"/>
    <s v="Chennai"/>
    <s v="Gold"/>
    <n v="6725"/>
  </r>
  <r>
    <s v="C1427"/>
    <x v="6"/>
    <s v="Tamil Nadu"/>
    <s v="Chennai"/>
    <s v="Gold"/>
    <n v="6789"/>
  </r>
  <r>
    <s v="C1427"/>
    <x v="7"/>
    <s v="Tamil Nadu"/>
    <s v="Chennai"/>
    <s v="Gold"/>
    <n v="6618"/>
  </r>
  <r>
    <s v="C1427"/>
    <x v="8"/>
    <s v="Tamil Nadu"/>
    <s v="Chennai"/>
    <s v="Gold"/>
    <n v="9940"/>
  </r>
  <r>
    <s v="C1427"/>
    <x v="9"/>
    <s v="Tamil Nadu"/>
    <s v="Chennai"/>
    <s v="Gold"/>
    <n v="7832"/>
  </r>
  <r>
    <s v="C1427"/>
    <x v="10"/>
    <s v="Tamil Nadu"/>
    <s v="Chennai"/>
    <s v="Gold"/>
    <n v="7912"/>
  </r>
  <r>
    <s v="C1427"/>
    <x v="11"/>
    <s v="Tamil Nadu"/>
    <s v="Chennai"/>
    <s v="Gold"/>
    <n v="9300"/>
  </r>
  <r>
    <s v="C1428"/>
    <x v="0"/>
    <s v="Kerala"/>
    <s v="Thiruvananthapuram"/>
    <s v="Equity"/>
    <n v="2891"/>
  </r>
  <r>
    <s v="C1428"/>
    <x v="1"/>
    <s v="Kerala"/>
    <s v="Thiruvananthapuram"/>
    <s v="Equity"/>
    <n v="2946"/>
  </r>
  <r>
    <s v="C1428"/>
    <x v="2"/>
    <s v="Kerala"/>
    <s v="Thiruvananthapuram"/>
    <s v="Equity"/>
    <n v="3583"/>
  </r>
  <r>
    <s v="C1428"/>
    <x v="3"/>
    <s v="Kerala"/>
    <s v="Thiruvananthapuram"/>
    <s v="Equity"/>
    <n v="2708"/>
  </r>
  <r>
    <s v="C1428"/>
    <x v="4"/>
    <s v="Kerala"/>
    <s v="Thiruvananthapuram"/>
    <s v="Equity"/>
    <n v="2340"/>
  </r>
  <r>
    <s v="C1428"/>
    <x v="5"/>
    <s v="Kerala"/>
    <s v="Thiruvananthapuram"/>
    <s v="Equity"/>
    <n v="2007"/>
  </r>
  <r>
    <s v="C1428"/>
    <x v="6"/>
    <s v="Kerala"/>
    <s v="Thiruvananthapuram"/>
    <s v="Equity"/>
    <n v="2253"/>
  </r>
  <r>
    <s v="C1428"/>
    <x v="7"/>
    <s v="Kerala"/>
    <s v="Thiruvananthapuram"/>
    <s v="Equity"/>
    <n v="2555"/>
  </r>
  <r>
    <s v="C1428"/>
    <x v="8"/>
    <s v="Kerala"/>
    <s v="Thiruvananthapuram"/>
    <s v="Equity"/>
    <n v="2503"/>
  </r>
  <r>
    <s v="C1428"/>
    <x v="9"/>
    <s v="Kerala"/>
    <s v="Thiruvananthapuram"/>
    <s v="Equity"/>
    <n v="2842"/>
  </r>
  <r>
    <s v="C1428"/>
    <x v="10"/>
    <s v="Kerala"/>
    <s v="Thiruvananthapuram"/>
    <s v="Equity"/>
    <n v="2762"/>
  </r>
  <r>
    <s v="C1428"/>
    <x v="11"/>
    <s v="Kerala"/>
    <s v="Thiruvananthapuram"/>
    <s v="Equity"/>
    <n v="3412"/>
  </r>
  <r>
    <s v="C1429"/>
    <x v="0"/>
    <s v="Telangana"/>
    <s v="Hyderabad"/>
    <s v="Mutual Funds"/>
    <n v="14971"/>
  </r>
  <r>
    <s v="C1429"/>
    <x v="1"/>
    <s v="Telangana"/>
    <s v="Hyderabad"/>
    <s v="Mutual Funds"/>
    <n v="15067"/>
  </r>
  <r>
    <s v="C1429"/>
    <x v="2"/>
    <s v="Telangana"/>
    <s v="Hyderabad"/>
    <s v="Mutual Funds"/>
    <n v="17544"/>
  </r>
  <r>
    <s v="C1429"/>
    <x v="3"/>
    <s v="Telangana"/>
    <s v="Hyderabad"/>
    <s v="Mutual Funds"/>
    <n v="11637"/>
  </r>
  <r>
    <s v="C1429"/>
    <x v="4"/>
    <s v="Telangana"/>
    <s v="Hyderabad"/>
    <s v="Mutual Funds"/>
    <n v="13933"/>
  </r>
  <r>
    <s v="C1429"/>
    <x v="5"/>
    <s v="Telangana"/>
    <s v="Hyderabad"/>
    <s v="Mutual Funds"/>
    <n v="16899"/>
  </r>
  <r>
    <s v="C1429"/>
    <x v="6"/>
    <s v="Telangana"/>
    <s v="Hyderabad"/>
    <s v="Mutual Funds"/>
    <n v="10919"/>
  </r>
  <r>
    <s v="C1429"/>
    <x v="7"/>
    <s v="Telangana"/>
    <s v="Hyderabad"/>
    <s v="Mutual Funds"/>
    <n v="13994"/>
  </r>
  <r>
    <s v="C1429"/>
    <x v="8"/>
    <s v="Telangana"/>
    <s v="Hyderabad"/>
    <s v="Mutual Funds"/>
    <n v="16391"/>
  </r>
  <r>
    <s v="C1429"/>
    <x v="9"/>
    <s v="Telangana"/>
    <s v="Hyderabad"/>
    <s v="Mutual Funds"/>
    <n v="19889"/>
  </r>
  <r>
    <s v="C1429"/>
    <x v="10"/>
    <s v="Telangana"/>
    <s v="Hyderabad"/>
    <s v="Mutual Funds"/>
    <n v="14903"/>
  </r>
  <r>
    <s v="C1429"/>
    <x v="11"/>
    <s v="Telangana"/>
    <s v="Hyderabad"/>
    <s v="Mutual Funds"/>
    <n v="16582"/>
  </r>
  <r>
    <s v="C1430"/>
    <x v="0"/>
    <s v="Maharashtra"/>
    <s v="Mumbai"/>
    <s v="Fixed Deposits"/>
    <n v="10795"/>
  </r>
  <r>
    <s v="C1430"/>
    <x v="1"/>
    <s v="Maharashtra"/>
    <s v="Mumbai"/>
    <s v="Fixed Deposits"/>
    <n v="12525"/>
  </r>
  <r>
    <s v="C1430"/>
    <x v="2"/>
    <s v="Maharashtra"/>
    <s v="Mumbai"/>
    <s v="Fixed Deposits"/>
    <n v="12601"/>
  </r>
  <r>
    <s v="C1430"/>
    <x v="3"/>
    <s v="Maharashtra"/>
    <s v="Mumbai"/>
    <s v="Fixed Deposits"/>
    <n v="10274"/>
  </r>
  <r>
    <s v="C1430"/>
    <x v="4"/>
    <s v="Maharashtra"/>
    <s v="Mumbai"/>
    <s v="Fixed Deposits"/>
    <n v="8027"/>
  </r>
  <r>
    <s v="C1430"/>
    <x v="5"/>
    <s v="Maharashtra"/>
    <s v="Mumbai"/>
    <s v="Fixed Deposits"/>
    <n v="11654"/>
  </r>
  <r>
    <s v="C1430"/>
    <x v="6"/>
    <s v="Maharashtra"/>
    <s v="Mumbai"/>
    <s v="Fixed Deposits"/>
    <n v="11504"/>
  </r>
  <r>
    <s v="C1430"/>
    <x v="7"/>
    <s v="Maharashtra"/>
    <s v="Mumbai"/>
    <s v="Fixed Deposits"/>
    <n v="11350"/>
  </r>
  <r>
    <s v="C1430"/>
    <x v="8"/>
    <s v="Maharashtra"/>
    <s v="Mumbai"/>
    <s v="Fixed Deposits"/>
    <n v="8721"/>
  </r>
  <r>
    <s v="C1430"/>
    <x v="9"/>
    <s v="Maharashtra"/>
    <s v="Mumbai"/>
    <s v="Fixed Deposits"/>
    <n v="12259"/>
  </r>
  <r>
    <s v="C1430"/>
    <x v="10"/>
    <s v="Maharashtra"/>
    <s v="Mumbai"/>
    <s v="Fixed Deposits"/>
    <n v="9247"/>
  </r>
  <r>
    <s v="C1430"/>
    <x v="11"/>
    <s v="Maharashtra"/>
    <s v="Mumbai"/>
    <s v="Fixed Deposits"/>
    <n v="13508"/>
  </r>
  <r>
    <s v="C1431"/>
    <x v="0"/>
    <s v="Karnataka"/>
    <s v="Mysuru"/>
    <s v="Bonds"/>
    <n v="78379"/>
  </r>
  <r>
    <s v="C1431"/>
    <x v="1"/>
    <s v="Karnataka"/>
    <s v="Mysuru"/>
    <s v="Bonds"/>
    <n v="68076"/>
  </r>
  <r>
    <s v="C1431"/>
    <x v="2"/>
    <s v="Karnataka"/>
    <s v="Mysuru"/>
    <s v="Bonds"/>
    <n v="91127"/>
  </r>
  <r>
    <s v="C1431"/>
    <x v="3"/>
    <s v="Karnataka"/>
    <s v="Mysuru"/>
    <s v="Bonds"/>
    <n v="64688"/>
  </r>
  <r>
    <s v="C1431"/>
    <x v="4"/>
    <s v="Karnataka"/>
    <s v="Mysuru"/>
    <s v="Bonds"/>
    <n v="47220"/>
  </r>
  <r>
    <s v="C1431"/>
    <x v="5"/>
    <s v="Karnataka"/>
    <s v="Mysuru"/>
    <s v="Bonds"/>
    <n v="67073"/>
  </r>
  <r>
    <s v="C1431"/>
    <x v="6"/>
    <s v="Karnataka"/>
    <s v="Mysuru"/>
    <s v="Bonds"/>
    <n v="60746"/>
  </r>
  <r>
    <s v="C1431"/>
    <x v="7"/>
    <s v="Karnataka"/>
    <s v="Mysuru"/>
    <s v="Bonds"/>
    <n v="54149"/>
  </r>
  <r>
    <s v="C1431"/>
    <x v="8"/>
    <s v="Karnataka"/>
    <s v="Mysuru"/>
    <s v="Bonds"/>
    <n v="52629"/>
  </r>
  <r>
    <s v="C1431"/>
    <x v="9"/>
    <s v="Karnataka"/>
    <s v="Mysuru"/>
    <s v="Bonds"/>
    <n v="81811"/>
  </r>
  <r>
    <s v="C1431"/>
    <x v="10"/>
    <s v="Karnataka"/>
    <s v="Mysuru"/>
    <s v="Bonds"/>
    <n v="82238"/>
  </r>
  <r>
    <s v="C1431"/>
    <x v="11"/>
    <s v="Karnataka"/>
    <s v="Mysuru"/>
    <s v="Bonds"/>
    <n v="87815"/>
  </r>
  <r>
    <s v="C1432"/>
    <x v="0"/>
    <s v="Uttar Pradesh"/>
    <s v="Lucknow"/>
    <s v="Mutual Funds"/>
    <n v="5082"/>
  </r>
  <r>
    <s v="C1432"/>
    <x v="1"/>
    <s v="Uttar Pradesh"/>
    <s v="Lucknow"/>
    <s v="Mutual Funds"/>
    <n v="3213"/>
  </r>
  <r>
    <s v="C1432"/>
    <x v="2"/>
    <s v="Uttar Pradesh"/>
    <s v="Lucknow"/>
    <s v="Mutual Funds"/>
    <n v="6837"/>
  </r>
  <r>
    <s v="C1432"/>
    <x v="3"/>
    <s v="Uttar Pradesh"/>
    <s v="Lucknow"/>
    <s v="Mutual Funds"/>
    <n v="4952"/>
  </r>
  <r>
    <s v="C1432"/>
    <x v="4"/>
    <s v="Uttar Pradesh"/>
    <s v="Lucknow"/>
    <s v="Mutual Funds"/>
    <n v="4402"/>
  </r>
  <r>
    <s v="C1432"/>
    <x v="5"/>
    <s v="Uttar Pradesh"/>
    <s v="Lucknow"/>
    <s v="Mutual Funds"/>
    <n v="5247"/>
  </r>
  <r>
    <s v="C1432"/>
    <x v="6"/>
    <s v="Uttar Pradesh"/>
    <s v="Lucknow"/>
    <s v="Mutual Funds"/>
    <n v="4861"/>
  </r>
  <r>
    <s v="C1432"/>
    <x v="7"/>
    <s v="Uttar Pradesh"/>
    <s v="Lucknow"/>
    <s v="Mutual Funds"/>
    <n v="4580"/>
  </r>
  <r>
    <s v="C1432"/>
    <x v="8"/>
    <s v="Uttar Pradesh"/>
    <s v="Lucknow"/>
    <s v="Mutual Funds"/>
    <n v="4848"/>
  </r>
  <r>
    <s v="C1432"/>
    <x v="9"/>
    <s v="Uttar Pradesh"/>
    <s v="Lucknow"/>
    <s v="Mutual Funds"/>
    <n v="5008"/>
  </r>
  <r>
    <s v="C1432"/>
    <x v="10"/>
    <s v="Uttar Pradesh"/>
    <s v="Lucknow"/>
    <s v="Mutual Funds"/>
    <n v="5632"/>
  </r>
  <r>
    <s v="C1432"/>
    <x v="11"/>
    <s v="Uttar Pradesh"/>
    <s v="Lucknow"/>
    <s v="Mutual Funds"/>
    <n v="5216"/>
  </r>
  <r>
    <s v="C1433"/>
    <x v="0"/>
    <s v="Gujarat"/>
    <s v="Vadodara"/>
    <s v="Equity"/>
    <n v="7093"/>
  </r>
  <r>
    <s v="C1433"/>
    <x v="1"/>
    <s v="Gujarat"/>
    <s v="Vadodara"/>
    <s v="Equity"/>
    <n v="5072"/>
  </r>
  <r>
    <s v="C1433"/>
    <x v="2"/>
    <s v="Gujarat"/>
    <s v="Vadodara"/>
    <s v="Equity"/>
    <n v="8805"/>
  </r>
  <r>
    <s v="C1433"/>
    <x v="3"/>
    <s v="Gujarat"/>
    <s v="Vadodara"/>
    <s v="Equity"/>
    <n v="6095"/>
  </r>
  <r>
    <s v="C1433"/>
    <x v="4"/>
    <s v="Gujarat"/>
    <s v="Vadodara"/>
    <s v="Equity"/>
    <n v="5082"/>
  </r>
  <r>
    <s v="C1433"/>
    <x v="5"/>
    <s v="Gujarat"/>
    <s v="Vadodara"/>
    <s v="Equity"/>
    <n v="5579"/>
  </r>
  <r>
    <s v="C1433"/>
    <x v="6"/>
    <s v="Gujarat"/>
    <s v="Vadodara"/>
    <s v="Equity"/>
    <n v="4695"/>
  </r>
  <r>
    <s v="C1433"/>
    <x v="7"/>
    <s v="Gujarat"/>
    <s v="Vadodara"/>
    <s v="Equity"/>
    <n v="6457"/>
  </r>
  <r>
    <s v="C1433"/>
    <x v="8"/>
    <s v="Gujarat"/>
    <s v="Vadodara"/>
    <s v="Equity"/>
    <n v="7049"/>
  </r>
  <r>
    <s v="C1433"/>
    <x v="9"/>
    <s v="Gujarat"/>
    <s v="Vadodara"/>
    <s v="Equity"/>
    <n v="6544"/>
  </r>
  <r>
    <s v="C1433"/>
    <x v="10"/>
    <s v="Gujarat"/>
    <s v="Vadodara"/>
    <s v="Equity"/>
    <n v="7504"/>
  </r>
  <r>
    <s v="C1433"/>
    <x v="11"/>
    <s v="Gujarat"/>
    <s v="Vadodara"/>
    <s v="Equity"/>
    <n v="7221"/>
  </r>
  <r>
    <s v="C1434"/>
    <x v="0"/>
    <s v="Maharashtra"/>
    <s v="Mumbai"/>
    <s v="Mutual Funds"/>
    <n v="3271"/>
  </r>
  <r>
    <s v="C1434"/>
    <x v="1"/>
    <s v="Maharashtra"/>
    <s v="Mumbai"/>
    <s v="Mutual Funds"/>
    <n v="2956"/>
  </r>
  <r>
    <s v="C1434"/>
    <x v="2"/>
    <s v="Maharashtra"/>
    <s v="Mumbai"/>
    <s v="Mutual Funds"/>
    <n v="3318"/>
  </r>
  <r>
    <s v="C1434"/>
    <x v="3"/>
    <s v="Maharashtra"/>
    <s v="Mumbai"/>
    <s v="Mutual Funds"/>
    <n v="2547"/>
  </r>
  <r>
    <s v="C1434"/>
    <x v="4"/>
    <s v="Maharashtra"/>
    <s v="Mumbai"/>
    <s v="Mutual Funds"/>
    <n v="2771"/>
  </r>
  <r>
    <s v="C1434"/>
    <x v="5"/>
    <s v="Maharashtra"/>
    <s v="Mumbai"/>
    <s v="Mutual Funds"/>
    <n v="2649"/>
  </r>
  <r>
    <s v="C1434"/>
    <x v="6"/>
    <s v="Maharashtra"/>
    <s v="Mumbai"/>
    <s v="Mutual Funds"/>
    <n v="2108"/>
  </r>
  <r>
    <s v="C1434"/>
    <x v="7"/>
    <s v="Maharashtra"/>
    <s v="Mumbai"/>
    <s v="Mutual Funds"/>
    <n v="1711"/>
  </r>
  <r>
    <s v="C1434"/>
    <x v="8"/>
    <s v="Maharashtra"/>
    <s v="Mumbai"/>
    <s v="Mutual Funds"/>
    <n v="2518"/>
  </r>
  <r>
    <s v="C1434"/>
    <x v="9"/>
    <s v="Maharashtra"/>
    <s v="Mumbai"/>
    <s v="Mutual Funds"/>
    <n v="1932"/>
  </r>
  <r>
    <s v="C1434"/>
    <x v="10"/>
    <s v="Maharashtra"/>
    <s v="Mumbai"/>
    <s v="Mutual Funds"/>
    <n v="2407"/>
  </r>
  <r>
    <s v="C1434"/>
    <x v="11"/>
    <s v="Maharashtra"/>
    <s v="Mumbai"/>
    <s v="Mutual Funds"/>
    <n v="2778"/>
  </r>
  <r>
    <s v="C1435"/>
    <x v="0"/>
    <s v="Maharashtra"/>
    <s v="Mumbai"/>
    <s v="Mutual Funds"/>
    <n v="12769"/>
  </r>
  <r>
    <s v="C1435"/>
    <x v="1"/>
    <s v="Maharashtra"/>
    <s v="Mumbai"/>
    <s v="Mutual Funds"/>
    <n v="13079"/>
  </r>
  <r>
    <s v="C1435"/>
    <x v="2"/>
    <s v="Maharashtra"/>
    <s v="Mumbai"/>
    <s v="Mutual Funds"/>
    <n v="17464"/>
  </r>
  <r>
    <s v="C1435"/>
    <x v="3"/>
    <s v="Maharashtra"/>
    <s v="Mumbai"/>
    <s v="Mutual Funds"/>
    <n v="12469"/>
  </r>
  <r>
    <s v="C1435"/>
    <x v="4"/>
    <s v="Maharashtra"/>
    <s v="Mumbai"/>
    <s v="Mutual Funds"/>
    <n v="12390"/>
  </r>
  <r>
    <s v="C1435"/>
    <x v="5"/>
    <s v="Maharashtra"/>
    <s v="Mumbai"/>
    <s v="Mutual Funds"/>
    <n v="12292"/>
  </r>
  <r>
    <s v="C1435"/>
    <x v="6"/>
    <s v="Maharashtra"/>
    <s v="Mumbai"/>
    <s v="Mutual Funds"/>
    <n v="7317"/>
  </r>
  <r>
    <s v="C1435"/>
    <x v="7"/>
    <s v="Maharashtra"/>
    <s v="Mumbai"/>
    <s v="Mutual Funds"/>
    <n v="11094"/>
  </r>
  <r>
    <s v="C1435"/>
    <x v="8"/>
    <s v="Maharashtra"/>
    <s v="Mumbai"/>
    <s v="Mutual Funds"/>
    <n v="9153"/>
  </r>
  <r>
    <s v="C1435"/>
    <x v="9"/>
    <s v="Maharashtra"/>
    <s v="Mumbai"/>
    <s v="Mutual Funds"/>
    <n v="13125"/>
  </r>
  <r>
    <s v="C1435"/>
    <x v="10"/>
    <s v="Maharashtra"/>
    <s v="Mumbai"/>
    <s v="Mutual Funds"/>
    <n v="9319"/>
  </r>
  <r>
    <s v="C1435"/>
    <x v="11"/>
    <s v="Maharashtra"/>
    <s v="Mumbai"/>
    <s v="Mutual Funds"/>
    <n v="14186"/>
  </r>
  <r>
    <s v="C1436"/>
    <x v="0"/>
    <s v="Uttar Pradesh"/>
    <s v="Kanpur"/>
    <s v="Fixed Deposits"/>
    <n v="9851"/>
  </r>
  <r>
    <s v="C1436"/>
    <x v="1"/>
    <s v="Uttar Pradesh"/>
    <s v="Kanpur"/>
    <s v="Fixed Deposits"/>
    <n v="6737"/>
  </r>
  <r>
    <s v="C1436"/>
    <x v="2"/>
    <s v="Uttar Pradesh"/>
    <s v="Kanpur"/>
    <s v="Fixed Deposits"/>
    <n v="11546"/>
  </r>
  <r>
    <s v="C1436"/>
    <x v="3"/>
    <s v="Uttar Pradesh"/>
    <s v="Kanpur"/>
    <s v="Fixed Deposits"/>
    <n v="8314"/>
  </r>
  <r>
    <s v="C1436"/>
    <x v="4"/>
    <s v="Uttar Pradesh"/>
    <s v="Kanpur"/>
    <s v="Fixed Deposits"/>
    <n v="8014"/>
  </r>
  <r>
    <s v="C1436"/>
    <x v="5"/>
    <s v="Uttar Pradesh"/>
    <s v="Kanpur"/>
    <s v="Fixed Deposits"/>
    <n v="8239"/>
  </r>
  <r>
    <s v="C1436"/>
    <x v="6"/>
    <s v="Uttar Pradesh"/>
    <s v="Kanpur"/>
    <s v="Fixed Deposits"/>
    <n v="6888"/>
  </r>
  <r>
    <s v="C1436"/>
    <x v="7"/>
    <s v="Uttar Pradesh"/>
    <s v="Kanpur"/>
    <s v="Fixed Deposits"/>
    <n v="7535"/>
  </r>
  <r>
    <s v="C1436"/>
    <x v="8"/>
    <s v="Uttar Pradesh"/>
    <s v="Kanpur"/>
    <s v="Fixed Deposits"/>
    <n v="7975"/>
  </r>
  <r>
    <s v="C1436"/>
    <x v="9"/>
    <s v="Uttar Pradesh"/>
    <s v="Kanpur"/>
    <s v="Fixed Deposits"/>
    <n v="8197"/>
  </r>
  <r>
    <s v="C1436"/>
    <x v="10"/>
    <s v="Uttar Pradesh"/>
    <s v="Kanpur"/>
    <s v="Fixed Deposits"/>
    <n v="7793"/>
  </r>
  <r>
    <s v="C1436"/>
    <x v="11"/>
    <s v="Uttar Pradesh"/>
    <s v="Kanpur"/>
    <s v="Fixed Deposits"/>
    <n v="8123"/>
  </r>
  <r>
    <s v="C1437"/>
    <x v="0"/>
    <s v="Maharashtra"/>
    <s v="Pune"/>
    <s v="Mutual Funds"/>
    <n v="65466"/>
  </r>
  <r>
    <s v="C1437"/>
    <x v="1"/>
    <s v="Maharashtra"/>
    <s v="Pune"/>
    <s v="Mutual Funds"/>
    <n v="55694"/>
  </r>
  <r>
    <s v="C1437"/>
    <x v="2"/>
    <s v="Maharashtra"/>
    <s v="Pune"/>
    <s v="Mutual Funds"/>
    <n v="69093"/>
  </r>
  <r>
    <s v="C1437"/>
    <x v="3"/>
    <s v="Maharashtra"/>
    <s v="Pune"/>
    <s v="Mutual Funds"/>
    <n v="64505"/>
  </r>
  <r>
    <s v="C1437"/>
    <x v="4"/>
    <s v="Maharashtra"/>
    <s v="Pune"/>
    <s v="Mutual Funds"/>
    <n v="48187"/>
  </r>
  <r>
    <s v="C1437"/>
    <x v="5"/>
    <s v="Maharashtra"/>
    <s v="Pune"/>
    <s v="Mutual Funds"/>
    <n v="54985"/>
  </r>
  <r>
    <s v="C1437"/>
    <x v="6"/>
    <s v="Maharashtra"/>
    <s v="Pune"/>
    <s v="Mutual Funds"/>
    <n v="61950"/>
  </r>
  <r>
    <s v="C1437"/>
    <x v="7"/>
    <s v="Maharashtra"/>
    <s v="Pune"/>
    <s v="Mutual Funds"/>
    <n v="61518"/>
  </r>
  <r>
    <s v="C1437"/>
    <x v="8"/>
    <s v="Maharashtra"/>
    <s v="Pune"/>
    <s v="Mutual Funds"/>
    <n v="68671"/>
  </r>
  <r>
    <s v="C1437"/>
    <x v="9"/>
    <s v="Maharashtra"/>
    <s v="Pune"/>
    <s v="Mutual Funds"/>
    <n v="56434"/>
  </r>
  <r>
    <s v="C1437"/>
    <x v="10"/>
    <s v="Maharashtra"/>
    <s v="Pune"/>
    <s v="Mutual Funds"/>
    <n v="70056"/>
  </r>
  <r>
    <s v="C1437"/>
    <x v="11"/>
    <s v="Maharashtra"/>
    <s v="Pune"/>
    <s v="Mutual Funds"/>
    <n v="62164"/>
  </r>
  <r>
    <s v="C1438"/>
    <x v="0"/>
    <s v="Jharkhand"/>
    <s v="Jamshedpur"/>
    <s v="Gold"/>
    <n v="10664"/>
  </r>
  <r>
    <s v="C1438"/>
    <x v="1"/>
    <s v="Jharkhand"/>
    <s v="Jamshedpur"/>
    <s v="Gold"/>
    <n v="9256"/>
  </r>
  <r>
    <s v="C1438"/>
    <x v="2"/>
    <s v="Jharkhand"/>
    <s v="Jamshedpur"/>
    <s v="Gold"/>
    <n v="11420"/>
  </r>
  <r>
    <s v="C1438"/>
    <x v="3"/>
    <s v="Jharkhand"/>
    <s v="Jamshedpur"/>
    <s v="Gold"/>
    <n v="8940"/>
  </r>
  <r>
    <s v="C1438"/>
    <x v="4"/>
    <s v="Jharkhand"/>
    <s v="Jamshedpur"/>
    <s v="Gold"/>
    <n v="8595"/>
  </r>
  <r>
    <s v="C1438"/>
    <x v="5"/>
    <s v="Jharkhand"/>
    <s v="Jamshedpur"/>
    <s v="Gold"/>
    <n v="7925"/>
  </r>
  <r>
    <s v="C1438"/>
    <x v="6"/>
    <s v="Jharkhand"/>
    <s v="Jamshedpur"/>
    <s v="Gold"/>
    <n v="9658"/>
  </r>
  <r>
    <s v="C1438"/>
    <x v="7"/>
    <s v="Jharkhand"/>
    <s v="Jamshedpur"/>
    <s v="Gold"/>
    <n v="8677"/>
  </r>
  <r>
    <s v="C1438"/>
    <x v="8"/>
    <s v="Jharkhand"/>
    <s v="Jamshedpur"/>
    <s v="Gold"/>
    <n v="9830"/>
  </r>
  <r>
    <s v="C1438"/>
    <x v="9"/>
    <s v="Jharkhand"/>
    <s v="Jamshedpur"/>
    <s v="Gold"/>
    <n v="10085"/>
  </r>
  <r>
    <s v="C1438"/>
    <x v="10"/>
    <s v="Jharkhand"/>
    <s v="Jamshedpur"/>
    <s v="Gold"/>
    <n v="10343"/>
  </r>
  <r>
    <s v="C1438"/>
    <x v="11"/>
    <s v="Jharkhand"/>
    <s v="Jamshedpur"/>
    <s v="Gold"/>
    <n v="11793"/>
  </r>
  <r>
    <s v="C1439"/>
    <x v="0"/>
    <s v="Uttar Pradesh"/>
    <s v="Noida"/>
    <s v="Equity"/>
    <n v="20490"/>
  </r>
  <r>
    <s v="C1439"/>
    <x v="1"/>
    <s v="Uttar Pradesh"/>
    <s v="Noida"/>
    <s v="Equity"/>
    <n v="21662"/>
  </r>
  <r>
    <s v="C1439"/>
    <x v="2"/>
    <s v="Uttar Pradesh"/>
    <s v="Noida"/>
    <s v="Equity"/>
    <n v="26169"/>
  </r>
  <r>
    <s v="C1439"/>
    <x v="3"/>
    <s v="Uttar Pradesh"/>
    <s v="Noida"/>
    <s v="Equity"/>
    <n v="18142"/>
  </r>
  <r>
    <s v="C1439"/>
    <x v="4"/>
    <s v="Uttar Pradesh"/>
    <s v="Noida"/>
    <s v="Equity"/>
    <n v="16688"/>
  </r>
  <r>
    <s v="C1439"/>
    <x v="5"/>
    <s v="Uttar Pradesh"/>
    <s v="Noida"/>
    <s v="Equity"/>
    <n v="17256"/>
  </r>
  <r>
    <s v="C1439"/>
    <x v="6"/>
    <s v="Uttar Pradesh"/>
    <s v="Noida"/>
    <s v="Equity"/>
    <n v="17675"/>
  </r>
  <r>
    <s v="C1439"/>
    <x v="7"/>
    <s v="Uttar Pradesh"/>
    <s v="Noida"/>
    <s v="Equity"/>
    <n v="20490"/>
  </r>
  <r>
    <s v="C1439"/>
    <x v="8"/>
    <s v="Uttar Pradesh"/>
    <s v="Noida"/>
    <s v="Equity"/>
    <n v="15181"/>
  </r>
  <r>
    <s v="C1439"/>
    <x v="9"/>
    <s v="Uttar Pradesh"/>
    <s v="Noida"/>
    <s v="Equity"/>
    <n v="20685"/>
  </r>
  <r>
    <s v="C1439"/>
    <x v="10"/>
    <s v="Uttar Pradesh"/>
    <s v="Noida"/>
    <s v="Equity"/>
    <n v="22716"/>
  </r>
  <r>
    <s v="C1439"/>
    <x v="11"/>
    <s v="Uttar Pradesh"/>
    <s v="Noida"/>
    <s v="Equity"/>
    <n v="18136"/>
  </r>
  <r>
    <s v="C1440"/>
    <x v="0"/>
    <s v="Maharashtra"/>
    <s v="Mumbai"/>
    <s v="Bonds"/>
    <n v="9893"/>
  </r>
  <r>
    <s v="C1440"/>
    <x v="1"/>
    <s v="Maharashtra"/>
    <s v="Mumbai"/>
    <s v="Bonds"/>
    <n v="7482"/>
  </r>
  <r>
    <s v="C1440"/>
    <x v="2"/>
    <s v="Maharashtra"/>
    <s v="Mumbai"/>
    <s v="Bonds"/>
    <n v="11940"/>
  </r>
  <r>
    <s v="C1440"/>
    <x v="3"/>
    <s v="Maharashtra"/>
    <s v="Mumbai"/>
    <s v="Bonds"/>
    <n v="8193"/>
  </r>
  <r>
    <s v="C1440"/>
    <x v="4"/>
    <s v="Maharashtra"/>
    <s v="Mumbai"/>
    <s v="Bonds"/>
    <n v="8271"/>
  </r>
  <r>
    <s v="C1440"/>
    <x v="5"/>
    <s v="Maharashtra"/>
    <s v="Mumbai"/>
    <s v="Bonds"/>
    <n v="7878"/>
  </r>
  <r>
    <s v="C1440"/>
    <x v="6"/>
    <s v="Maharashtra"/>
    <s v="Mumbai"/>
    <s v="Bonds"/>
    <n v="8706"/>
  </r>
  <r>
    <s v="C1440"/>
    <x v="7"/>
    <s v="Maharashtra"/>
    <s v="Mumbai"/>
    <s v="Bonds"/>
    <n v="8384"/>
  </r>
  <r>
    <s v="C1440"/>
    <x v="8"/>
    <s v="Maharashtra"/>
    <s v="Mumbai"/>
    <s v="Bonds"/>
    <n v="9038"/>
  </r>
  <r>
    <s v="C1440"/>
    <x v="9"/>
    <s v="Maharashtra"/>
    <s v="Mumbai"/>
    <s v="Bonds"/>
    <n v="9235"/>
  </r>
  <r>
    <s v="C1440"/>
    <x v="10"/>
    <s v="Maharashtra"/>
    <s v="Mumbai"/>
    <s v="Bonds"/>
    <n v="10108"/>
  </r>
  <r>
    <s v="C1440"/>
    <x v="11"/>
    <s v="Maharashtra"/>
    <s v="Mumbai"/>
    <s v="Bonds"/>
    <n v="10311"/>
  </r>
  <r>
    <s v="C1441"/>
    <x v="0"/>
    <s v="Maharashtra"/>
    <s v="Nagpur"/>
    <s v="Mutual Funds"/>
    <n v="6810"/>
  </r>
  <r>
    <s v="C1441"/>
    <x v="1"/>
    <s v="Maharashtra"/>
    <s v="Nagpur"/>
    <s v="Mutual Funds"/>
    <n v="4013"/>
  </r>
  <r>
    <s v="C1441"/>
    <x v="2"/>
    <s v="Maharashtra"/>
    <s v="Nagpur"/>
    <s v="Mutual Funds"/>
    <n v="4828"/>
  </r>
  <r>
    <s v="C1441"/>
    <x v="3"/>
    <s v="Maharashtra"/>
    <s v="Nagpur"/>
    <s v="Mutual Funds"/>
    <n v="3618"/>
  </r>
  <r>
    <s v="C1441"/>
    <x v="4"/>
    <s v="Maharashtra"/>
    <s v="Nagpur"/>
    <s v="Mutual Funds"/>
    <n v="3379"/>
  </r>
  <r>
    <s v="C1441"/>
    <x v="5"/>
    <s v="Maharashtra"/>
    <s v="Nagpur"/>
    <s v="Mutual Funds"/>
    <n v="4982"/>
  </r>
  <r>
    <s v="C1441"/>
    <x v="6"/>
    <s v="Maharashtra"/>
    <s v="Nagpur"/>
    <s v="Mutual Funds"/>
    <n v="4696"/>
  </r>
  <r>
    <s v="C1441"/>
    <x v="7"/>
    <s v="Maharashtra"/>
    <s v="Nagpur"/>
    <s v="Mutual Funds"/>
    <n v="5185"/>
  </r>
  <r>
    <s v="C1441"/>
    <x v="8"/>
    <s v="Maharashtra"/>
    <s v="Nagpur"/>
    <s v="Mutual Funds"/>
    <n v="4166"/>
  </r>
  <r>
    <s v="C1441"/>
    <x v="9"/>
    <s v="Maharashtra"/>
    <s v="Nagpur"/>
    <s v="Mutual Funds"/>
    <n v="5462"/>
  </r>
  <r>
    <s v="C1441"/>
    <x v="10"/>
    <s v="Maharashtra"/>
    <s v="Nagpur"/>
    <s v="Mutual Funds"/>
    <n v="5217"/>
  </r>
  <r>
    <s v="C1441"/>
    <x v="11"/>
    <s v="Maharashtra"/>
    <s v="Nagpur"/>
    <s v="Mutual Funds"/>
    <n v="6003"/>
  </r>
  <r>
    <s v="C1442"/>
    <x v="0"/>
    <s v="Punjab"/>
    <s v="Ludhiana"/>
    <s v="Mutual Funds"/>
    <n v="15851"/>
  </r>
  <r>
    <s v="C1442"/>
    <x v="1"/>
    <s v="Punjab"/>
    <s v="Ludhiana"/>
    <s v="Mutual Funds"/>
    <n v="11330"/>
  </r>
  <r>
    <s v="C1442"/>
    <x v="2"/>
    <s v="Punjab"/>
    <s v="Ludhiana"/>
    <s v="Mutual Funds"/>
    <n v="21863"/>
  </r>
  <r>
    <s v="C1442"/>
    <x v="3"/>
    <s v="Punjab"/>
    <s v="Ludhiana"/>
    <s v="Mutual Funds"/>
    <n v="14587"/>
  </r>
  <r>
    <s v="C1442"/>
    <x v="4"/>
    <s v="Punjab"/>
    <s v="Ludhiana"/>
    <s v="Mutual Funds"/>
    <n v="11331"/>
  </r>
  <r>
    <s v="C1442"/>
    <x v="5"/>
    <s v="Punjab"/>
    <s v="Ludhiana"/>
    <s v="Mutual Funds"/>
    <n v="10334"/>
  </r>
  <r>
    <s v="C1442"/>
    <x v="6"/>
    <s v="Punjab"/>
    <s v="Ludhiana"/>
    <s v="Mutual Funds"/>
    <n v="11386"/>
  </r>
  <r>
    <s v="C1442"/>
    <x v="7"/>
    <s v="Punjab"/>
    <s v="Ludhiana"/>
    <s v="Mutual Funds"/>
    <n v="12059"/>
  </r>
  <r>
    <s v="C1442"/>
    <x v="8"/>
    <s v="Punjab"/>
    <s v="Ludhiana"/>
    <s v="Mutual Funds"/>
    <n v="14454"/>
  </r>
  <r>
    <s v="C1442"/>
    <x v="9"/>
    <s v="Punjab"/>
    <s v="Ludhiana"/>
    <s v="Mutual Funds"/>
    <n v="11100"/>
  </r>
  <r>
    <s v="C1442"/>
    <x v="10"/>
    <s v="Punjab"/>
    <s v="Ludhiana"/>
    <s v="Mutual Funds"/>
    <n v="14117"/>
  </r>
  <r>
    <s v="C1442"/>
    <x v="11"/>
    <s v="Punjab"/>
    <s v="Ludhiana"/>
    <s v="Mutual Funds"/>
    <n v="12374"/>
  </r>
  <r>
    <s v="C1443"/>
    <x v="0"/>
    <s v="Telangana"/>
    <s v="Hyderabad"/>
    <s v="Mutual Funds"/>
    <n v="24980"/>
  </r>
  <r>
    <s v="C1443"/>
    <x v="1"/>
    <s v="Telangana"/>
    <s v="Hyderabad"/>
    <s v="Mutual Funds"/>
    <n v="19979"/>
  </r>
  <r>
    <s v="C1443"/>
    <x v="2"/>
    <s v="Telangana"/>
    <s v="Hyderabad"/>
    <s v="Mutual Funds"/>
    <n v="33025"/>
  </r>
  <r>
    <s v="C1443"/>
    <x v="3"/>
    <s v="Telangana"/>
    <s v="Hyderabad"/>
    <s v="Mutual Funds"/>
    <n v="16021"/>
  </r>
  <r>
    <s v="C1443"/>
    <x v="4"/>
    <s v="Telangana"/>
    <s v="Hyderabad"/>
    <s v="Mutual Funds"/>
    <n v="23126"/>
  </r>
  <r>
    <s v="C1443"/>
    <x v="5"/>
    <s v="Telangana"/>
    <s v="Hyderabad"/>
    <s v="Mutual Funds"/>
    <n v="15117"/>
  </r>
  <r>
    <s v="C1443"/>
    <x v="6"/>
    <s v="Telangana"/>
    <s v="Hyderabad"/>
    <s v="Mutual Funds"/>
    <n v="15369"/>
  </r>
  <r>
    <s v="C1443"/>
    <x v="7"/>
    <s v="Telangana"/>
    <s v="Hyderabad"/>
    <s v="Mutual Funds"/>
    <n v="14854"/>
  </r>
  <r>
    <s v="C1443"/>
    <x v="8"/>
    <s v="Telangana"/>
    <s v="Hyderabad"/>
    <s v="Mutual Funds"/>
    <n v="21139"/>
  </r>
  <r>
    <s v="C1443"/>
    <x v="9"/>
    <s v="Telangana"/>
    <s v="Hyderabad"/>
    <s v="Mutual Funds"/>
    <n v="17886"/>
  </r>
  <r>
    <s v="C1443"/>
    <x v="10"/>
    <s v="Telangana"/>
    <s v="Hyderabad"/>
    <s v="Mutual Funds"/>
    <n v="18103"/>
  </r>
  <r>
    <s v="C1443"/>
    <x v="11"/>
    <s v="Telangana"/>
    <s v="Hyderabad"/>
    <s v="Mutual Funds"/>
    <n v="25562"/>
  </r>
  <r>
    <s v="C1444"/>
    <x v="0"/>
    <s v="Telangana"/>
    <s v="Hyderabad"/>
    <s v="Gold"/>
    <n v="12540"/>
  </r>
  <r>
    <s v="C1444"/>
    <x v="1"/>
    <s v="Telangana"/>
    <s v="Hyderabad"/>
    <s v="Gold"/>
    <n v="10205"/>
  </r>
  <r>
    <s v="C1444"/>
    <x v="2"/>
    <s v="Telangana"/>
    <s v="Hyderabad"/>
    <s v="Gold"/>
    <n v="12940"/>
  </r>
  <r>
    <s v="C1444"/>
    <x v="3"/>
    <s v="Telangana"/>
    <s v="Hyderabad"/>
    <s v="Gold"/>
    <n v="12435"/>
  </r>
  <r>
    <s v="C1444"/>
    <x v="4"/>
    <s v="Telangana"/>
    <s v="Hyderabad"/>
    <s v="Gold"/>
    <n v="10021"/>
  </r>
  <r>
    <s v="C1444"/>
    <x v="5"/>
    <s v="Telangana"/>
    <s v="Hyderabad"/>
    <s v="Gold"/>
    <n v="10748"/>
  </r>
  <r>
    <s v="C1444"/>
    <x v="6"/>
    <s v="Telangana"/>
    <s v="Hyderabad"/>
    <s v="Gold"/>
    <n v="9479"/>
  </r>
  <r>
    <s v="C1444"/>
    <x v="7"/>
    <s v="Telangana"/>
    <s v="Hyderabad"/>
    <s v="Gold"/>
    <n v="8159"/>
  </r>
  <r>
    <s v="C1444"/>
    <x v="8"/>
    <s v="Telangana"/>
    <s v="Hyderabad"/>
    <s v="Gold"/>
    <n v="10991"/>
  </r>
  <r>
    <s v="C1444"/>
    <x v="9"/>
    <s v="Telangana"/>
    <s v="Hyderabad"/>
    <s v="Gold"/>
    <n v="9674"/>
  </r>
  <r>
    <s v="C1444"/>
    <x v="10"/>
    <s v="Telangana"/>
    <s v="Hyderabad"/>
    <s v="Gold"/>
    <n v="10868"/>
  </r>
  <r>
    <s v="C1444"/>
    <x v="11"/>
    <s v="Telangana"/>
    <s v="Hyderabad"/>
    <s v="Gold"/>
    <n v="12974"/>
  </r>
  <r>
    <s v="C1445"/>
    <x v="0"/>
    <s v="Odisha"/>
    <s v="Bhubaneswar"/>
    <s v="Equity"/>
    <n v="5313"/>
  </r>
  <r>
    <s v="C1445"/>
    <x v="1"/>
    <s v="Odisha"/>
    <s v="Bhubaneswar"/>
    <s v="Equity"/>
    <n v="4817"/>
  </r>
  <r>
    <s v="C1445"/>
    <x v="2"/>
    <s v="Odisha"/>
    <s v="Bhubaneswar"/>
    <s v="Equity"/>
    <n v="8869"/>
  </r>
  <r>
    <s v="C1445"/>
    <x v="3"/>
    <s v="Odisha"/>
    <s v="Bhubaneswar"/>
    <s v="Equity"/>
    <n v="5508"/>
  </r>
  <r>
    <s v="C1445"/>
    <x v="4"/>
    <s v="Odisha"/>
    <s v="Bhubaneswar"/>
    <s v="Equity"/>
    <n v="5428"/>
  </r>
  <r>
    <s v="C1445"/>
    <x v="5"/>
    <s v="Odisha"/>
    <s v="Bhubaneswar"/>
    <s v="Equity"/>
    <n v="5964"/>
  </r>
  <r>
    <s v="C1445"/>
    <x v="6"/>
    <s v="Odisha"/>
    <s v="Bhubaneswar"/>
    <s v="Equity"/>
    <n v="5304"/>
  </r>
  <r>
    <s v="C1445"/>
    <x v="7"/>
    <s v="Odisha"/>
    <s v="Bhubaneswar"/>
    <s v="Equity"/>
    <n v="6021"/>
  </r>
  <r>
    <s v="C1445"/>
    <x v="8"/>
    <s v="Odisha"/>
    <s v="Bhubaneswar"/>
    <s v="Equity"/>
    <n v="6114"/>
  </r>
  <r>
    <s v="C1445"/>
    <x v="9"/>
    <s v="Odisha"/>
    <s v="Bhubaneswar"/>
    <s v="Equity"/>
    <n v="6509"/>
  </r>
  <r>
    <s v="C1445"/>
    <x v="10"/>
    <s v="Odisha"/>
    <s v="Bhubaneswar"/>
    <s v="Equity"/>
    <n v="5997"/>
  </r>
  <r>
    <s v="C1445"/>
    <x v="11"/>
    <s v="Odisha"/>
    <s v="Bhubaneswar"/>
    <s v="Equity"/>
    <n v="7676"/>
  </r>
  <r>
    <s v="C1446"/>
    <x v="0"/>
    <s v="Madhya Pradesh"/>
    <s v="Indore"/>
    <s v="Mutual Funds"/>
    <n v="13266"/>
  </r>
  <r>
    <s v="C1446"/>
    <x v="1"/>
    <s v="Madhya Pradesh"/>
    <s v="Indore"/>
    <s v="Mutual Funds"/>
    <n v="9209"/>
  </r>
  <r>
    <s v="C1446"/>
    <x v="2"/>
    <s v="Madhya Pradesh"/>
    <s v="Indore"/>
    <s v="Mutual Funds"/>
    <n v="14486"/>
  </r>
  <r>
    <s v="C1446"/>
    <x v="3"/>
    <s v="Madhya Pradesh"/>
    <s v="Indore"/>
    <s v="Mutual Funds"/>
    <n v="9773"/>
  </r>
  <r>
    <s v="C1446"/>
    <x v="4"/>
    <s v="Madhya Pradesh"/>
    <s v="Indore"/>
    <s v="Mutual Funds"/>
    <n v="10551"/>
  </r>
  <r>
    <s v="C1446"/>
    <x v="5"/>
    <s v="Madhya Pradesh"/>
    <s v="Indore"/>
    <s v="Mutual Funds"/>
    <n v="9688"/>
  </r>
  <r>
    <s v="C1446"/>
    <x v="6"/>
    <s v="Madhya Pradesh"/>
    <s v="Indore"/>
    <s v="Mutual Funds"/>
    <n v="9074"/>
  </r>
  <r>
    <s v="C1446"/>
    <x v="7"/>
    <s v="Madhya Pradesh"/>
    <s v="Indore"/>
    <s v="Mutual Funds"/>
    <n v="9745"/>
  </r>
  <r>
    <s v="C1446"/>
    <x v="8"/>
    <s v="Madhya Pradesh"/>
    <s v="Indore"/>
    <s v="Mutual Funds"/>
    <n v="11631"/>
  </r>
  <r>
    <s v="C1446"/>
    <x v="9"/>
    <s v="Madhya Pradesh"/>
    <s v="Indore"/>
    <s v="Mutual Funds"/>
    <n v="10675"/>
  </r>
  <r>
    <s v="C1446"/>
    <x v="10"/>
    <s v="Madhya Pradesh"/>
    <s v="Indore"/>
    <s v="Mutual Funds"/>
    <n v="11441"/>
  </r>
  <r>
    <s v="C1446"/>
    <x v="11"/>
    <s v="Madhya Pradesh"/>
    <s v="Indore"/>
    <s v="Mutual Funds"/>
    <n v="11635"/>
  </r>
  <r>
    <s v="C1447"/>
    <x v="0"/>
    <s v="Punjab"/>
    <s v="Ludhiana"/>
    <s v="Gold"/>
    <n v="4419"/>
  </r>
  <r>
    <s v="C1447"/>
    <x v="1"/>
    <s v="Punjab"/>
    <s v="Ludhiana"/>
    <s v="Gold"/>
    <n v="3407"/>
  </r>
  <r>
    <s v="C1447"/>
    <x v="2"/>
    <s v="Punjab"/>
    <s v="Ludhiana"/>
    <s v="Gold"/>
    <n v="4137"/>
  </r>
  <r>
    <s v="C1447"/>
    <x v="3"/>
    <s v="Punjab"/>
    <s v="Ludhiana"/>
    <s v="Gold"/>
    <n v="3063"/>
  </r>
  <r>
    <s v="C1447"/>
    <x v="4"/>
    <s v="Punjab"/>
    <s v="Ludhiana"/>
    <s v="Gold"/>
    <n v="3435"/>
  </r>
  <r>
    <s v="C1447"/>
    <x v="5"/>
    <s v="Punjab"/>
    <s v="Ludhiana"/>
    <s v="Gold"/>
    <n v="2777"/>
  </r>
  <r>
    <s v="C1447"/>
    <x v="6"/>
    <s v="Punjab"/>
    <s v="Ludhiana"/>
    <s v="Gold"/>
    <n v="2215"/>
  </r>
  <r>
    <s v="C1447"/>
    <x v="7"/>
    <s v="Punjab"/>
    <s v="Ludhiana"/>
    <s v="Gold"/>
    <n v="2977"/>
  </r>
  <r>
    <s v="C1447"/>
    <x v="8"/>
    <s v="Punjab"/>
    <s v="Ludhiana"/>
    <s v="Gold"/>
    <n v="3670"/>
  </r>
  <r>
    <s v="C1447"/>
    <x v="9"/>
    <s v="Punjab"/>
    <s v="Ludhiana"/>
    <s v="Gold"/>
    <n v="3954"/>
  </r>
  <r>
    <s v="C1447"/>
    <x v="10"/>
    <s v="Punjab"/>
    <s v="Ludhiana"/>
    <s v="Gold"/>
    <n v="3360"/>
  </r>
  <r>
    <s v="C1447"/>
    <x v="11"/>
    <s v="Punjab"/>
    <s v="Ludhiana"/>
    <s v="Gold"/>
    <n v="3888"/>
  </r>
  <r>
    <s v="C1448"/>
    <x v="0"/>
    <s v="Uttar Pradesh"/>
    <s v="Noida"/>
    <s v="Gold"/>
    <n v="2494"/>
  </r>
  <r>
    <s v="C1448"/>
    <x v="1"/>
    <s v="Uttar Pradesh"/>
    <s v="Noida"/>
    <s v="Gold"/>
    <n v="1933"/>
  </r>
  <r>
    <s v="C1448"/>
    <x v="2"/>
    <s v="Uttar Pradesh"/>
    <s v="Noida"/>
    <s v="Gold"/>
    <n v="2782"/>
  </r>
  <r>
    <s v="C1448"/>
    <x v="3"/>
    <s v="Uttar Pradesh"/>
    <s v="Noida"/>
    <s v="Gold"/>
    <n v="1959"/>
  </r>
  <r>
    <s v="C1448"/>
    <x v="4"/>
    <s v="Uttar Pradesh"/>
    <s v="Noida"/>
    <s v="Gold"/>
    <n v="2195"/>
  </r>
  <r>
    <s v="C1448"/>
    <x v="5"/>
    <s v="Uttar Pradesh"/>
    <s v="Noida"/>
    <s v="Gold"/>
    <n v="2099"/>
  </r>
  <r>
    <s v="C1448"/>
    <x v="6"/>
    <s v="Uttar Pradesh"/>
    <s v="Noida"/>
    <s v="Gold"/>
    <n v="2029"/>
  </r>
  <r>
    <s v="C1448"/>
    <x v="7"/>
    <s v="Uttar Pradesh"/>
    <s v="Noida"/>
    <s v="Gold"/>
    <n v="1827"/>
  </r>
  <r>
    <s v="C1448"/>
    <x v="8"/>
    <s v="Uttar Pradesh"/>
    <s v="Noida"/>
    <s v="Gold"/>
    <n v="2530"/>
  </r>
  <r>
    <s v="C1448"/>
    <x v="9"/>
    <s v="Uttar Pradesh"/>
    <s v="Noida"/>
    <s v="Gold"/>
    <n v="2217"/>
  </r>
  <r>
    <s v="C1448"/>
    <x v="10"/>
    <s v="Uttar Pradesh"/>
    <s v="Noida"/>
    <s v="Gold"/>
    <n v="2239"/>
  </r>
  <r>
    <s v="C1448"/>
    <x v="11"/>
    <s v="Uttar Pradesh"/>
    <s v="Noida"/>
    <s v="Gold"/>
    <n v="2218"/>
  </r>
  <r>
    <s v="C1449"/>
    <x v="0"/>
    <s v="Telangana"/>
    <s v="Hyderabad"/>
    <s v="Gold"/>
    <n v="16776"/>
  </r>
  <r>
    <s v="C1449"/>
    <x v="1"/>
    <s v="Telangana"/>
    <s v="Hyderabad"/>
    <s v="Gold"/>
    <n v="14780"/>
  </r>
  <r>
    <s v="C1449"/>
    <x v="2"/>
    <s v="Telangana"/>
    <s v="Hyderabad"/>
    <s v="Gold"/>
    <n v="17021"/>
  </r>
  <r>
    <s v="C1449"/>
    <x v="3"/>
    <s v="Telangana"/>
    <s v="Hyderabad"/>
    <s v="Gold"/>
    <n v="13864"/>
  </r>
  <r>
    <s v="C1449"/>
    <x v="4"/>
    <s v="Telangana"/>
    <s v="Hyderabad"/>
    <s v="Gold"/>
    <n v="13804"/>
  </r>
  <r>
    <s v="C1449"/>
    <x v="5"/>
    <s v="Telangana"/>
    <s v="Hyderabad"/>
    <s v="Gold"/>
    <n v="14058"/>
  </r>
  <r>
    <s v="C1449"/>
    <x v="6"/>
    <s v="Telangana"/>
    <s v="Hyderabad"/>
    <s v="Gold"/>
    <n v="10291"/>
  </r>
  <r>
    <s v="C1449"/>
    <x v="7"/>
    <s v="Telangana"/>
    <s v="Hyderabad"/>
    <s v="Gold"/>
    <n v="13413"/>
  </r>
  <r>
    <s v="C1449"/>
    <x v="8"/>
    <s v="Telangana"/>
    <s v="Hyderabad"/>
    <s v="Gold"/>
    <n v="13993"/>
  </r>
  <r>
    <s v="C1449"/>
    <x v="9"/>
    <s v="Telangana"/>
    <s v="Hyderabad"/>
    <s v="Gold"/>
    <n v="15129"/>
  </r>
  <r>
    <s v="C1449"/>
    <x v="10"/>
    <s v="Telangana"/>
    <s v="Hyderabad"/>
    <s v="Gold"/>
    <n v="17900"/>
  </r>
  <r>
    <s v="C1449"/>
    <x v="11"/>
    <s v="Telangana"/>
    <s v="Hyderabad"/>
    <s v="Gold"/>
    <n v="22677"/>
  </r>
  <r>
    <s v="C1450"/>
    <x v="0"/>
    <s v="Maharashtra"/>
    <s v="Nagpur"/>
    <s v="Mutual Funds"/>
    <n v="12631"/>
  </r>
  <r>
    <s v="C1450"/>
    <x v="1"/>
    <s v="Maharashtra"/>
    <s v="Nagpur"/>
    <s v="Mutual Funds"/>
    <n v="8353"/>
  </r>
  <r>
    <s v="C1450"/>
    <x v="2"/>
    <s v="Maharashtra"/>
    <s v="Nagpur"/>
    <s v="Mutual Funds"/>
    <n v="12373"/>
  </r>
  <r>
    <s v="C1450"/>
    <x v="3"/>
    <s v="Maharashtra"/>
    <s v="Nagpur"/>
    <s v="Mutual Funds"/>
    <n v="10609"/>
  </r>
  <r>
    <s v="C1450"/>
    <x v="4"/>
    <s v="Maharashtra"/>
    <s v="Nagpur"/>
    <s v="Mutual Funds"/>
    <n v="10244"/>
  </r>
  <r>
    <s v="C1450"/>
    <x v="5"/>
    <s v="Maharashtra"/>
    <s v="Nagpur"/>
    <s v="Mutual Funds"/>
    <n v="10759"/>
  </r>
  <r>
    <s v="C1450"/>
    <x v="6"/>
    <s v="Maharashtra"/>
    <s v="Nagpur"/>
    <s v="Mutual Funds"/>
    <n v="9005"/>
  </r>
  <r>
    <s v="C1450"/>
    <x v="7"/>
    <s v="Maharashtra"/>
    <s v="Nagpur"/>
    <s v="Mutual Funds"/>
    <n v="8887"/>
  </r>
  <r>
    <s v="C1450"/>
    <x v="8"/>
    <s v="Maharashtra"/>
    <s v="Nagpur"/>
    <s v="Mutual Funds"/>
    <n v="12343"/>
  </r>
  <r>
    <s v="C1450"/>
    <x v="9"/>
    <s v="Maharashtra"/>
    <s v="Nagpur"/>
    <s v="Mutual Funds"/>
    <n v="10443"/>
  </r>
  <r>
    <s v="C1450"/>
    <x v="10"/>
    <s v="Maharashtra"/>
    <s v="Nagpur"/>
    <s v="Mutual Funds"/>
    <n v="9354"/>
  </r>
  <r>
    <s v="C1450"/>
    <x v="11"/>
    <s v="Maharashtra"/>
    <s v="Nagpur"/>
    <s v="Mutual Funds"/>
    <n v="14575"/>
  </r>
  <r>
    <s v="C1451"/>
    <x v="0"/>
    <s v="Odisha"/>
    <s v="Jamshedpur"/>
    <s v="Mutual Funds"/>
    <n v="20089"/>
  </r>
  <r>
    <s v="C1451"/>
    <x v="1"/>
    <s v="Odisha"/>
    <s v="Jamshedpur"/>
    <s v="Mutual Funds"/>
    <n v="11664"/>
  </r>
  <r>
    <s v="C1451"/>
    <x v="2"/>
    <s v="Odisha"/>
    <s v="Jamshedpur"/>
    <s v="Mutual Funds"/>
    <n v="30619"/>
  </r>
  <r>
    <s v="C1451"/>
    <x v="3"/>
    <s v="Odisha"/>
    <s v="Jamshedpur"/>
    <s v="Mutual Funds"/>
    <n v="23659"/>
  </r>
  <r>
    <s v="C1451"/>
    <x v="4"/>
    <s v="Odisha"/>
    <s v="Jamshedpur"/>
    <s v="Mutual Funds"/>
    <n v="21824"/>
  </r>
  <r>
    <s v="C1451"/>
    <x v="5"/>
    <s v="Odisha"/>
    <s v="Jamshedpur"/>
    <s v="Mutual Funds"/>
    <n v="17018"/>
  </r>
  <r>
    <s v="C1451"/>
    <x v="6"/>
    <s v="Odisha"/>
    <s v="Jamshedpur"/>
    <s v="Mutual Funds"/>
    <n v="19446"/>
  </r>
  <r>
    <s v="C1451"/>
    <x v="7"/>
    <s v="Odisha"/>
    <s v="Jamshedpur"/>
    <s v="Mutual Funds"/>
    <n v="19316"/>
  </r>
  <r>
    <s v="C1451"/>
    <x v="8"/>
    <s v="Odisha"/>
    <s v="Jamshedpur"/>
    <s v="Mutual Funds"/>
    <n v="20091"/>
  </r>
  <r>
    <s v="C1451"/>
    <x v="9"/>
    <s v="Odisha"/>
    <s v="Jamshedpur"/>
    <s v="Mutual Funds"/>
    <n v="26356"/>
  </r>
  <r>
    <s v="C1451"/>
    <x v="10"/>
    <s v="Odisha"/>
    <s v="Jamshedpur"/>
    <s v="Mutual Funds"/>
    <n v="20007"/>
  </r>
  <r>
    <s v="C1451"/>
    <x v="11"/>
    <s v="Odisha"/>
    <s v="Jamshedpur"/>
    <s v="Mutual Funds"/>
    <n v="27356"/>
  </r>
  <r>
    <s v="C1452"/>
    <x v="0"/>
    <s v="West Bengal"/>
    <s v="Kolkata"/>
    <s v="Fixed Deposits"/>
    <n v="31601"/>
  </r>
  <r>
    <s v="C1452"/>
    <x v="1"/>
    <s v="West Bengal"/>
    <s v="Kolkata"/>
    <s v="Fixed Deposits"/>
    <n v="24610"/>
  </r>
  <r>
    <s v="C1452"/>
    <x v="2"/>
    <s v="West Bengal"/>
    <s v="Kolkata"/>
    <s v="Fixed Deposits"/>
    <n v="35456"/>
  </r>
  <r>
    <s v="C1452"/>
    <x v="3"/>
    <s v="West Bengal"/>
    <s v="Kolkata"/>
    <s v="Fixed Deposits"/>
    <n v="24903"/>
  </r>
  <r>
    <s v="C1452"/>
    <x v="4"/>
    <s v="West Bengal"/>
    <s v="Kolkata"/>
    <s v="Fixed Deposits"/>
    <n v="23982"/>
  </r>
  <r>
    <s v="C1452"/>
    <x v="5"/>
    <s v="West Bengal"/>
    <s v="Kolkata"/>
    <s v="Fixed Deposits"/>
    <n v="23542"/>
  </r>
  <r>
    <s v="C1452"/>
    <x v="6"/>
    <s v="West Bengal"/>
    <s v="Kolkata"/>
    <s v="Fixed Deposits"/>
    <n v="23207"/>
  </r>
  <r>
    <s v="C1452"/>
    <x v="7"/>
    <s v="West Bengal"/>
    <s v="Kolkata"/>
    <s v="Fixed Deposits"/>
    <n v="20880"/>
  </r>
  <r>
    <s v="C1452"/>
    <x v="8"/>
    <s v="West Bengal"/>
    <s v="Kolkata"/>
    <s v="Fixed Deposits"/>
    <n v="19682"/>
  </r>
  <r>
    <s v="C1452"/>
    <x v="9"/>
    <s v="West Bengal"/>
    <s v="Kolkata"/>
    <s v="Fixed Deposits"/>
    <n v="27453"/>
  </r>
  <r>
    <s v="C1452"/>
    <x v="10"/>
    <s v="West Bengal"/>
    <s v="Kolkata"/>
    <s v="Fixed Deposits"/>
    <n v="29237"/>
  </r>
  <r>
    <s v="C1452"/>
    <x v="11"/>
    <s v="West Bengal"/>
    <s v="Kolkata"/>
    <s v="Fixed Deposits"/>
    <n v="29764"/>
  </r>
  <r>
    <s v="C1453"/>
    <x v="0"/>
    <s v="Tamil Nadu"/>
    <s v="Chennai"/>
    <s v="Equity"/>
    <n v="10384"/>
  </r>
  <r>
    <s v="C1453"/>
    <x v="1"/>
    <s v="Tamil Nadu"/>
    <s v="Chennai"/>
    <s v="Equity"/>
    <n v="7643"/>
  </r>
  <r>
    <s v="C1453"/>
    <x v="2"/>
    <s v="Tamil Nadu"/>
    <s v="Chennai"/>
    <s v="Equity"/>
    <n v="12618"/>
  </r>
  <r>
    <s v="C1453"/>
    <x v="3"/>
    <s v="Tamil Nadu"/>
    <s v="Chennai"/>
    <s v="Equity"/>
    <n v="7821"/>
  </r>
  <r>
    <s v="C1453"/>
    <x v="4"/>
    <s v="Tamil Nadu"/>
    <s v="Chennai"/>
    <s v="Equity"/>
    <n v="7487"/>
  </r>
  <r>
    <s v="C1453"/>
    <x v="5"/>
    <s v="Tamil Nadu"/>
    <s v="Chennai"/>
    <s v="Equity"/>
    <n v="9160"/>
  </r>
  <r>
    <s v="C1453"/>
    <x v="6"/>
    <s v="Tamil Nadu"/>
    <s v="Chennai"/>
    <s v="Equity"/>
    <n v="7913"/>
  </r>
  <r>
    <s v="C1453"/>
    <x v="7"/>
    <s v="Tamil Nadu"/>
    <s v="Chennai"/>
    <s v="Equity"/>
    <n v="9388"/>
  </r>
  <r>
    <s v="C1453"/>
    <x v="8"/>
    <s v="Tamil Nadu"/>
    <s v="Chennai"/>
    <s v="Equity"/>
    <n v="9483"/>
  </r>
  <r>
    <s v="C1453"/>
    <x v="9"/>
    <s v="Tamil Nadu"/>
    <s v="Chennai"/>
    <s v="Equity"/>
    <n v="9196"/>
  </r>
  <r>
    <s v="C1453"/>
    <x v="10"/>
    <s v="Tamil Nadu"/>
    <s v="Chennai"/>
    <s v="Equity"/>
    <n v="8081"/>
  </r>
  <r>
    <s v="C1453"/>
    <x v="11"/>
    <s v="Tamil Nadu"/>
    <s v="Chennai"/>
    <s v="Equity"/>
    <n v="10474"/>
  </r>
  <r>
    <s v="C1454"/>
    <x v="0"/>
    <s v="Kerala"/>
    <s v="Kochi"/>
    <s v="Mutual Funds"/>
    <n v="58992"/>
  </r>
  <r>
    <s v="C1454"/>
    <x v="1"/>
    <s v="Kerala"/>
    <s v="Kochi"/>
    <s v="Mutual Funds"/>
    <n v="47556"/>
  </r>
  <r>
    <s v="C1454"/>
    <x v="2"/>
    <s v="Kerala"/>
    <s v="Kochi"/>
    <s v="Mutual Funds"/>
    <n v="70504"/>
  </r>
  <r>
    <s v="C1454"/>
    <x v="3"/>
    <s v="Kerala"/>
    <s v="Kochi"/>
    <s v="Mutual Funds"/>
    <n v="47629"/>
  </r>
  <r>
    <s v="C1454"/>
    <x v="4"/>
    <s v="Kerala"/>
    <s v="Kochi"/>
    <s v="Mutual Funds"/>
    <n v="53632"/>
  </r>
  <r>
    <s v="C1454"/>
    <x v="5"/>
    <s v="Kerala"/>
    <s v="Kochi"/>
    <s v="Mutual Funds"/>
    <n v="55904"/>
  </r>
  <r>
    <s v="C1454"/>
    <x v="6"/>
    <s v="Kerala"/>
    <s v="Kochi"/>
    <s v="Mutual Funds"/>
    <n v="46284"/>
  </r>
  <r>
    <s v="C1454"/>
    <x v="7"/>
    <s v="Kerala"/>
    <s v="Kochi"/>
    <s v="Mutual Funds"/>
    <n v="55964"/>
  </r>
  <r>
    <s v="C1454"/>
    <x v="8"/>
    <s v="Kerala"/>
    <s v="Kochi"/>
    <s v="Mutual Funds"/>
    <n v="47041"/>
  </r>
  <r>
    <s v="C1454"/>
    <x v="9"/>
    <s v="Kerala"/>
    <s v="Kochi"/>
    <s v="Mutual Funds"/>
    <n v="50404"/>
  </r>
  <r>
    <s v="C1454"/>
    <x v="10"/>
    <s v="Kerala"/>
    <s v="Kochi"/>
    <s v="Mutual Funds"/>
    <n v="60378"/>
  </r>
  <r>
    <s v="C1454"/>
    <x v="11"/>
    <s v="Kerala"/>
    <s v="Kochi"/>
    <s v="Mutual Funds"/>
    <n v="75740"/>
  </r>
  <r>
    <s v="C1455"/>
    <x v="0"/>
    <s v="Maharashtra"/>
    <s v="Mumbai"/>
    <s v="Mutual Funds"/>
    <n v="20490"/>
  </r>
  <r>
    <s v="C1455"/>
    <x v="1"/>
    <s v="Maharashtra"/>
    <s v="Mumbai"/>
    <s v="Mutual Funds"/>
    <n v="19092"/>
  </r>
  <r>
    <s v="C1455"/>
    <x v="2"/>
    <s v="Maharashtra"/>
    <s v="Mumbai"/>
    <s v="Mutual Funds"/>
    <n v="19545"/>
  </r>
  <r>
    <s v="C1455"/>
    <x v="3"/>
    <s v="Maharashtra"/>
    <s v="Mumbai"/>
    <s v="Mutual Funds"/>
    <n v="15360"/>
  </r>
  <r>
    <s v="C1455"/>
    <x v="4"/>
    <s v="Maharashtra"/>
    <s v="Mumbai"/>
    <s v="Mutual Funds"/>
    <n v="13237"/>
  </r>
  <r>
    <s v="C1455"/>
    <x v="5"/>
    <s v="Maharashtra"/>
    <s v="Mumbai"/>
    <s v="Mutual Funds"/>
    <n v="12660"/>
  </r>
  <r>
    <s v="C1455"/>
    <x v="6"/>
    <s v="Maharashtra"/>
    <s v="Mumbai"/>
    <s v="Mutual Funds"/>
    <n v="14898"/>
  </r>
  <r>
    <s v="C1455"/>
    <x v="7"/>
    <s v="Maharashtra"/>
    <s v="Mumbai"/>
    <s v="Mutual Funds"/>
    <n v="13304"/>
  </r>
  <r>
    <s v="C1455"/>
    <x v="8"/>
    <s v="Maharashtra"/>
    <s v="Mumbai"/>
    <s v="Mutual Funds"/>
    <n v="18503"/>
  </r>
  <r>
    <s v="C1455"/>
    <x v="9"/>
    <s v="Maharashtra"/>
    <s v="Mumbai"/>
    <s v="Mutual Funds"/>
    <n v="13315"/>
  </r>
  <r>
    <s v="C1455"/>
    <x v="10"/>
    <s v="Maharashtra"/>
    <s v="Mumbai"/>
    <s v="Mutual Funds"/>
    <n v="18180"/>
  </r>
  <r>
    <s v="C1455"/>
    <x v="11"/>
    <s v="Maharashtra"/>
    <s v="Mumbai"/>
    <s v="Mutual Funds"/>
    <n v="16864"/>
  </r>
  <r>
    <s v="C1456"/>
    <x v="0"/>
    <s v="Tamil Nadu"/>
    <s v="Chennai"/>
    <s v="Bonds"/>
    <n v="10072"/>
  </r>
  <r>
    <s v="C1456"/>
    <x v="1"/>
    <s v="Tamil Nadu"/>
    <s v="Chennai"/>
    <s v="Bonds"/>
    <n v="10341"/>
  </r>
  <r>
    <s v="C1456"/>
    <x v="2"/>
    <s v="Tamil Nadu"/>
    <s v="Chennai"/>
    <s v="Bonds"/>
    <n v="11477"/>
  </r>
  <r>
    <s v="C1456"/>
    <x v="3"/>
    <s v="Tamil Nadu"/>
    <s v="Chennai"/>
    <s v="Bonds"/>
    <n v="8922"/>
  </r>
  <r>
    <s v="C1456"/>
    <x v="4"/>
    <s v="Tamil Nadu"/>
    <s v="Chennai"/>
    <s v="Bonds"/>
    <n v="8373"/>
  </r>
  <r>
    <s v="C1456"/>
    <x v="5"/>
    <s v="Tamil Nadu"/>
    <s v="Chennai"/>
    <s v="Bonds"/>
    <n v="11410"/>
  </r>
  <r>
    <s v="C1456"/>
    <x v="6"/>
    <s v="Tamil Nadu"/>
    <s v="Chennai"/>
    <s v="Bonds"/>
    <n v="8147"/>
  </r>
  <r>
    <s v="C1456"/>
    <x v="7"/>
    <s v="Tamil Nadu"/>
    <s v="Chennai"/>
    <s v="Bonds"/>
    <n v="9120"/>
  </r>
  <r>
    <s v="C1456"/>
    <x v="8"/>
    <s v="Tamil Nadu"/>
    <s v="Chennai"/>
    <s v="Bonds"/>
    <n v="9508"/>
  </r>
  <r>
    <s v="C1456"/>
    <x v="9"/>
    <s v="Tamil Nadu"/>
    <s v="Chennai"/>
    <s v="Bonds"/>
    <n v="10356"/>
  </r>
  <r>
    <s v="C1456"/>
    <x v="10"/>
    <s v="Tamil Nadu"/>
    <s v="Chennai"/>
    <s v="Bonds"/>
    <n v="9632"/>
  </r>
  <r>
    <s v="C1456"/>
    <x v="11"/>
    <s v="Tamil Nadu"/>
    <s v="Chennai"/>
    <s v="Bonds"/>
    <n v="11568"/>
  </r>
  <r>
    <s v="C1457"/>
    <x v="0"/>
    <s v="Maharashtra"/>
    <s v="Pune"/>
    <s v="Mutual Funds"/>
    <n v="18806"/>
  </r>
  <r>
    <s v="C1457"/>
    <x v="1"/>
    <s v="Maharashtra"/>
    <s v="Pune"/>
    <s v="Mutual Funds"/>
    <n v="13614"/>
  </r>
  <r>
    <s v="C1457"/>
    <x v="2"/>
    <s v="Maharashtra"/>
    <s v="Pune"/>
    <s v="Mutual Funds"/>
    <n v="22794"/>
  </r>
  <r>
    <s v="C1457"/>
    <x v="3"/>
    <s v="Maharashtra"/>
    <s v="Pune"/>
    <s v="Mutual Funds"/>
    <n v="17513"/>
  </r>
  <r>
    <s v="C1457"/>
    <x v="4"/>
    <s v="Maharashtra"/>
    <s v="Pune"/>
    <s v="Mutual Funds"/>
    <n v="16026"/>
  </r>
  <r>
    <s v="C1457"/>
    <x v="5"/>
    <s v="Maharashtra"/>
    <s v="Pune"/>
    <s v="Mutual Funds"/>
    <n v="14829"/>
  </r>
  <r>
    <s v="C1457"/>
    <x v="6"/>
    <s v="Maharashtra"/>
    <s v="Pune"/>
    <s v="Mutual Funds"/>
    <n v="8591"/>
  </r>
  <r>
    <s v="C1457"/>
    <x v="7"/>
    <s v="Maharashtra"/>
    <s v="Pune"/>
    <s v="Mutual Funds"/>
    <n v="15169"/>
  </r>
  <r>
    <s v="C1457"/>
    <x v="8"/>
    <s v="Maharashtra"/>
    <s v="Pune"/>
    <s v="Mutual Funds"/>
    <n v="14705"/>
  </r>
  <r>
    <s v="C1457"/>
    <x v="9"/>
    <s v="Maharashtra"/>
    <s v="Pune"/>
    <s v="Mutual Funds"/>
    <n v="15461"/>
  </r>
  <r>
    <s v="C1457"/>
    <x v="10"/>
    <s v="Maharashtra"/>
    <s v="Pune"/>
    <s v="Mutual Funds"/>
    <n v="12514"/>
  </r>
  <r>
    <s v="C1457"/>
    <x v="11"/>
    <s v="Maharashtra"/>
    <s v="Pune"/>
    <s v="Mutual Funds"/>
    <n v="20057"/>
  </r>
  <r>
    <s v="C1458"/>
    <x v="0"/>
    <s v="Tamil Nadu"/>
    <s v="Coimbatore"/>
    <s v="Fixed Deposits"/>
    <n v="13559"/>
  </r>
  <r>
    <s v="C1458"/>
    <x v="1"/>
    <s v="Tamil Nadu"/>
    <s v="Coimbatore"/>
    <s v="Fixed Deposits"/>
    <n v="14539"/>
  </r>
  <r>
    <s v="C1458"/>
    <x v="2"/>
    <s v="Tamil Nadu"/>
    <s v="Coimbatore"/>
    <s v="Fixed Deposits"/>
    <n v="20836"/>
  </r>
  <r>
    <s v="C1458"/>
    <x v="3"/>
    <s v="Tamil Nadu"/>
    <s v="Coimbatore"/>
    <s v="Fixed Deposits"/>
    <n v="13305"/>
  </r>
  <r>
    <s v="C1458"/>
    <x v="4"/>
    <s v="Tamil Nadu"/>
    <s v="Coimbatore"/>
    <s v="Fixed Deposits"/>
    <n v="16064"/>
  </r>
  <r>
    <s v="C1458"/>
    <x v="5"/>
    <s v="Tamil Nadu"/>
    <s v="Coimbatore"/>
    <s v="Fixed Deposits"/>
    <n v="12389"/>
  </r>
  <r>
    <s v="C1458"/>
    <x v="6"/>
    <s v="Tamil Nadu"/>
    <s v="Coimbatore"/>
    <s v="Fixed Deposits"/>
    <n v="14150"/>
  </r>
  <r>
    <s v="C1458"/>
    <x v="7"/>
    <s v="Tamil Nadu"/>
    <s v="Coimbatore"/>
    <s v="Fixed Deposits"/>
    <n v="11147"/>
  </r>
  <r>
    <s v="C1458"/>
    <x v="8"/>
    <s v="Tamil Nadu"/>
    <s v="Coimbatore"/>
    <s v="Fixed Deposits"/>
    <n v="16407"/>
  </r>
  <r>
    <s v="C1458"/>
    <x v="9"/>
    <s v="Tamil Nadu"/>
    <s v="Coimbatore"/>
    <s v="Fixed Deposits"/>
    <n v="16614"/>
  </r>
  <r>
    <s v="C1458"/>
    <x v="10"/>
    <s v="Tamil Nadu"/>
    <s v="Coimbatore"/>
    <s v="Fixed Deposits"/>
    <n v="16456"/>
  </r>
  <r>
    <s v="C1458"/>
    <x v="11"/>
    <s v="Tamil Nadu"/>
    <s v="Coimbatore"/>
    <s v="Fixed Deposits"/>
    <n v="16700"/>
  </r>
  <r>
    <s v="C1459"/>
    <x v="0"/>
    <s v="Maharashtra"/>
    <s v="Mumbai"/>
    <s v="Equity"/>
    <n v="22509"/>
  </r>
  <r>
    <s v="C1459"/>
    <x v="1"/>
    <s v="Maharashtra"/>
    <s v="Mumbai"/>
    <s v="Equity"/>
    <n v="22395"/>
  </r>
  <r>
    <s v="C1459"/>
    <x v="2"/>
    <s v="Maharashtra"/>
    <s v="Mumbai"/>
    <s v="Equity"/>
    <n v="35155"/>
  </r>
  <r>
    <s v="C1459"/>
    <x v="3"/>
    <s v="Maharashtra"/>
    <s v="Mumbai"/>
    <s v="Equity"/>
    <n v="23742"/>
  </r>
  <r>
    <s v="C1459"/>
    <x v="4"/>
    <s v="Maharashtra"/>
    <s v="Mumbai"/>
    <s v="Equity"/>
    <n v="18242"/>
  </r>
  <r>
    <s v="C1459"/>
    <x v="5"/>
    <s v="Maharashtra"/>
    <s v="Mumbai"/>
    <s v="Equity"/>
    <n v="19305"/>
  </r>
  <r>
    <s v="C1459"/>
    <x v="6"/>
    <s v="Maharashtra"/>
    <s v="Mumbai"/>
    <s v="Equity"/>
    <n v="25151"/>
  </r>
  <r>
    <s v="C1459"/>
    <x v="7"/>
    <s v="Maharashtra"/>
    <s v="Mumbai"/>
    <s v="Equity"/>
    <n v="23522"/>
  </r>
  <r>
    <s v="C1459"/>
    <x v="8"/>
    <s v="Maharashtra"/>
    <s v="Mumbai"/>
    <s v="Equity"/>
    <n v="20015"/>
  </r>
  <r>
    <s v="C1459"/>
    <x v="9"/>
    <s v="Maharashtra"/>
    <s v="Mumbai"/>
    <s v="Equity"/>
    <n v="18935"/>
  </r>
  <r>
    <s v="C1459"/>
    <x v="10"/>
    <s v="Maharashtra"/>
    <s v="Mumbai"/>
    <s v="Equity"/>
    <n v="23483"/>
  </r>
  <r>
    <s v="C1459"/>
    <x v="11"/>
    <s v="Maharashtra"/>
    <s v="Mumbai"/>
    <s v="Equity"/>
    <n v="22021"/>
  </r>
  <r>
    <s v="C1460"/>
    <x v="0"/>
    <s v="Maharashtra"/>
    <s v="Pune"/>
    <s v="Fixed Deposits"/>
    <n v="10696"/>
  </r>
  <r>
    <s v="C1460"/>
    <x v="1"/>
    <s v="Maharashtra"/>
    <s v="Pune"/>
    <s v="Fixed Deposits"/>
    <n v="12340"/>
  </r>
  <r>
    <s v="C1460"/>
    <x v="2"/>
    <s v="Maharashtra"/>
    <s v="Pune"/>
    <s v="Fixed Deposits"/>
    <n v="9655"/>
  </r>
  <r>
    <s v="C1460"/>
    <x v="3"/>
    <s v="Maharashtra"/>
    <s v="Pune"/>
    <s v="Fixed Deposits"/>
    <n v="9036"/>
  </r>
  <r>
    <s v="C1460"/>
    <x v="4"/>
    <s v="Maharashtra"/>
    <s v="Pune"/>
    <s v="Fixed Deposits"/>
    <n v="10611"/>
  </r>
  <r>
    <s v="C1460"/>
    <x v="5"/>
    <s v="Maharashtra"/>
    <s v="Pune"/>
    <s v="Fixed Deposits"/>
    <n v="9841"/>
  </r>
  <r>
    <s v="C1460"/>
    <x v="6"/>
    <s v="Maharashtra"/>
    <s v="Pune"/>
    <s v="Fixed Deposits"/>
    <n v="8412"/>
  </r>
  <r>
    <s v="C1460"/>
    <x v="7"/>
    <s v="Maharashtra"/>
    <s v="Pune"/>
    <s v="Fixed Deposits"/>
    <n v="8606"/>
  </r>
  <r>
    <s v="C1460"/>
    <x v="8"/>
    <s v="Maharashtra"/>
    <s v="Pune"/>
    <s v="Fixed Deposits"/>
    <n v="8034"/>
  </r>
  <r>
    <s v="C1460"/>
    <x v="9"/>
    <s v="Maharashtra"/>
    <s v="Pune"/>
    <s v="Fixed Deposits"/>
    <n v="9408"/>
  </r>
  <r>
    <s v="C1460"/>
    <x v="10"/>
    <s v="Maharashtra"/>
    <s v="Pune"/>
    <s v="Fixed Deposits"/>
    <n v="10458"/>
  </r>
  <r>
    <s v="C1460"/>
    <x v="11"/>
    <s v="Maharashtra"/>
    <s v="Pune"/>
    <s v="Fixed Deposits"/>
    <n v="13154"/>
  </r>
  <r>
    <s v="C1461"/>
    <x v="0"/>
    <s v="Maharashtra"/>
    <s v="Pune"/>
    <s v="Fixed Deposits"/>
    <n v="5665"/>
  </r>
  <r>
    <s v="C1461"/>
    <x v="1"/>
    <s v="Maharashtra"/>
    <s v="Pune"/>
    <s v="Fixed Deposits"/>
    <n v="5151"/>
  </r>
  <r>
    <s v="C1461"/>
    <x v="2"/>
    <s v="Maharashtra"/>
    <s v="Pune"/>
    <s v="Fixed Deposits"/>
    <n v="6028"/>
  </r>
  <r>
    <s v="C1461"/>
    <x v="3"/>
    <s v="Maharashtra"/>
    <s v="Pune"/>
    <s v="Fixed Deposits"/>
    <n v="5379"/>
  </r>
  <r>
    <s v="C1461"/>
    <x v="4"/>
    <s v="Maharashtra"/>
    <s v="Pune"/>
    <s v="Fixed Deposits"/>
    <n v="5637"/>
  </r>
  <r>
    <s v="C1461"/>
    <x v="5"/>
    <s v="Maharashtra"/>
    <s v="Pune"/>
    <s v="Fixed Deposits"/>
    <n v="5475"/>
  </r>
  <r>
    <s v="C1461"/>
    <x v="6"/>
    <s v="Maharashtra"/>
    <s v="Pune"/>
    <s v="Fixed Deposits"/>
    <n v="4105"/>
  </r>
  <r>
    <s v="C1461"/>
    <x v="7"/>
    <s v="Maharashtra"/>
    <s v="Pune"/>
    <s v="Fixed Deposits"/>
    <n v="5046"/>
  </r>
  <r>
    <s v="C1461"/>
    <x v="8"/>
    <s v="Maharashtra"/>
    <s v="Pune"/>
    <s v="Fixed Deposits"/>
    <n v="4866"/>
  </r>
  <r>
    <s v="C1461"/>
    <x v="9"/>
    <s v="Maharashtra"/>
    <s v="Pune"/>
    <s v="Fixed Deposits"/>
    <n v="6224"/>
  </r>
  <r>
    <s v="C1461"/>
    <x v="10"/>
    <s v="Maharashtra"/>
    <s v="Pune"/>
    <s v="Fixed Deposits"/>
    <n v="5601"/>
  </r>
  <r>
    <s v="C1461"/>
    <x v="11"/>
    <s v="Maharashtra"/>
    <s v="Pune"/>
    <s v="Fixed Deposits"/>
    <n v="5209"/>
  </r>
  <r>
    <s v="C1462"/>
    <x v="0"/>
    <s v="Rajasthan"/>
    <s v="Jaipur"/>
    <s v="Equity"/>
    <n v="11634"/>
  </r>
  <r>
    <s v="C1462"/>
    <x v="1"/>
    <s v="Rajasthan"/>
    <s v="Jaipur"/>
    <s v="Equity"/>
    <n v="10877"/>
  </r>
  <r>
    <s v="C1462"/>
    <x v="2"/>
    <s v="Rajasthan"/>
    <s v="Jaipur"/>
    <s v="Equity"/>
    <n v="13791"/>
  </r>
  <r>
    <s v="C1462"/>
    <x v="3"/>
    <s v="Rajasthan"/>
    <s v="Jaipur"/>
    <s v="Equity"/>
    <n v="9483"/>
  </r>
  <r>
    <s v="C1462"/>
    <x v="4"/>
    <s v="Rajasthan"/>
    <s v="Jaipur"/>
    <s v="Equity"/>
    <n v="9188"/>
  </r>
  <r>
    <s v="C1462"/>
    <x v="5"/>
    <s v="Rajasthan"/>
    <s v="Jaipur"/>
    <s v="Equity"/>
    <n v="8575"/>
  </r>
  <r>
    <s v="C1462"/>
    <x v="6"/>
    <s v="Rajasthan"/>
    <s v="Jaipur"/>
    <s v="Equity"/>
    <n v="8927"/>
  </r>
  <r>
    <s v="C1462"/>
    <x v="7"/>
    <s v="Rajasthan"/>
    <s v="Jaipur"/>
    <s v="Equity"/>
    <n v="8553"/>
  </r>
  <r>
    <s v="C1462"/>
    <x v="8"/>
    <s v="Rajasthan"/>
    <s v="Jaipur"/>
    <s v="Equity"/>
    <n v="11681"/>
  </r>
  <r>
    <s v="C1462"/>
    <x v="9"/>
    <s v="Rajasthan"/>
    <s v="Jaipur"/>
    <s v="Equity"/>
    <n v="9441"/>
  </r>
  <r>
    <s v="C1462"/>
    <x v="10"/>
    <s v="Rajasthan"/>
    <s v="Jaipur"/>
    <s v="Equity"/>
    <n v="11298"/>
  </r>
  <r>
    <s v="C1462"/>
    <x v="11"/>
    <s v="Rajasthan"/>
    <s v="Jaipur"/>
    <s v="Equity"/>
    <n v="12707"/>
  </r>
  <r>
    <s v="C1463"/>
    <x v="0"/>
    <s v="Uttar Pradesh"/>
    <s v="Noida"/>
    <s v="Mutual Funds"/>
    <n v="7727"/>
  </r>
  <r>
    <s v="C1463"/>
    <x v="1"/>
    <s v="Uttar Pradesh"/>
    <s v="Noida"/>
    <s v="Mutual Funds"/>
    <n v="6733"/>
  </r>
  <r>
    <s v="C1463"/>
    <x v="2"/>
    <s v="Uttar Pradesh"/>
    <s v="Noida"/>
    <s v="Mutual Funds"/>
    <n v="8374"/>
  </r>
  <r>
    <s v="C1463"/>
    <x v="3"/>
    <s v="Uttar Pradesh"/>
    <s v="Noida"/>
    <s v="Mutual Funds"/>
    <n v="6104"/>
  </r>
  <r>
    <s v="C1463"/>
    <x v="4"/>
    <s v="Uttar Pradesh"/>
    <s v="Noida"/>
    <s v="Mutual Funds"/>
    <n v="4935"/>
  </r>
  <r>
    <s v="C1463"/>
    <x v="5"/>
    <s v="Uttar Pradesh"/>
    <s v="Noida"/>
    <s v="Mutual Funds"/>
    <n v="4867"/>
  </r>
  <r>
    <s v="C1463"/>
    <x v="6"/>
    <s v="Uttar Pradesh"/>
    <s v="Noida"/>
    <s v="Mutual Funds"/>
    <n v="4812"/>
  </r>
  <r>
    <s v="C1463"/>
    <x v="7"/>
    <s v="Uttar Pradesh"/>
    <s v="Noida"/>
    <s v="Mutual Funds"/>
    <n v="6070"/>
  </r>
  <r>
    <s v="C1463"/>
    <x v="8"/>
    <s v="Uttar Pradesh"/>
    <s v="Noida"/>
    <s v="Mutual Funds"/>
    <n v="6016"/>
  </r>
  <r>
    <s v="C1463"/>
    <x v="9"/>
    <s v="Uttar Pradesh"/>
    <s v="Noida"/>
    <s v="Mutual Funds"/>
    <n v="6837"/>
  </r>
  <r>
    <s v="C1463"/>
    <x v="10"/>
    <s v="Uttar Pradesh"/>
    <s v="Noida"/>
    <s v="Mutual Funds"/>
    <n v="7222"/>
  </r>
  <r>
    <s v="C1463"/>
    <x v="11"/>
    <s v="Uttar Pradesh"/>
    <s v="Noida"/>
    <s v="Mutual Funds"/>
    <n v="6565"/>
  </r>
  <r>
    <s v="C1464"/>
    <x v="0"/>
    <s v="Gujarat"/>
    <s v="Ahmedabad"/>
    <s v="Fixed Deposits"/>
    <n v="12463"/>
  </r>
  <r>
    <s v="C1464"/>
    <x v="1"/>
    <s v="Gujarat"/>
    <s v="Ahmedabad"/>
    <s v="Fixed Deposits"/>
    <n v="10620"/>
  </r>
  <r>
    <s v="C1464"/>
    <x v="2"/>
    <s v="Gujarat"/>
    <s v="Ahmedabad"/>
    <s v="Fixed Deposits"/>
    <n v="13261"/>
  </r>
  <r>
    <s v="C1464"/>
    <x v="3"/>
    <s v="Gujarat"/>
    <s v="Ahmedabad"/>
    <s v="Fixed Deposits"/>
    <n v="9795"/>
  </r>
  <r>
    <s v="C1464"/>
    <x v="4"/>
    <s v="Gujarat"/>
    <s v="Ahmedabad"/>
    <s v="Fixed Deposits"/>
    <n v="11893"/>
  </r>
  <r>
    <s v="C1464"/>
    <x v="5"/>
    <s v="Gujarat"/>
    <s v="Ahmedabad"/>
    <s v="Fixed Deposits"/>
    <n v="10264"/>
  </r>
  <r>
    <s v="C1464"/>
    <x v="6"/>
    <s v="Gujarat"/>
    <s v="Ahmedabad"/>
    <s v="Fixed Deposits"/>
    <n v="9768"/>
  </r>
  <r>
    <s v="C1464"/>
    <x v="7"/>
    <s v="Gujarat"/>
    <s v="Ahmedabad"/>
    <s v="Fixed Deposits"/>
    <n v="8932"/>
  </r>
  <r>
    <s v="C1464"/>
    <x v="8"/>
    <s v="Gujarat"/>
    <s v="Ahmedabad"/>
    <s v="Fixed Deposits"/>
    <n v="11692"/>
  </r>
  <r>
    <s v="C1464"/>
    <x v="9"/>
    <s v="Gujarat"/>
    <s v="Ahmedabad"/>
    <s v="Fixed Deposits"/>
    <n v="9633"/>
  </r>
  <r>
    <s v="C1464"/>
    <x v="10"/>
    <s v="Gujarat"/>
    <s v="Ahmedabad"/>
    <s v="Fixed Deposits"/>
    <n v="12206"/>
  </r>
  <r>
    <s v="C1464"/>
    <x v="11"/>
    <s v="Gujarat"/>
    <s v="Ahmedabad"/>
    <s v="Fixed Deposits"/>
    <n v="13896"/>
  </r>
  <r>
    <s v="C1465"/>
    <x v="0"/>
    <s v="Punjab"/>
    <s v="Chandigarh"/>
    <s v="Mutual Funds"/>
    <n v="16854"/>
  </r>
  <r>
    <s v="C1465"/>
    <x v="1"/>
    <s v="Punjab"/>
    <s v="Chandigarh"/>
    <s v="Mutual Funds"/>
    <n v="15896"/>
  </r>
  <r>
    <s v="C1465"/>
    <x v="2"/>
    <s v="Punjab"/>
    <s v="Chandigarh"/>
    <s v="Mutual Funds"/>
    <n v="20356"/>
  </r>
  <r>
    <s v="C1465"/>
    <x v="3"/>
    <s v="Punjab"/>
    <s v="Chandigarh"/>
    <s v="Mutual Funds"/>
    <n v="15029"/>
  </r>
  <r>
    <s v="C1465"/>
    <x v="4"/>
    <s v="Punjab"/>
    <s v="Chandigarh"/>
    <s v="Mutual Funds"/>
    <n v="14813"/>
  </r>
  <r>
    <s v="C1465"/>
    <x v="5"/>
    <s v="Punjab"/>
    <s v="Chandigarh"/>
    <s v="Mutual Funds"/>
    <n v="14747"/>
  </r>
  <r>
    <s v="C1465"/>
    <x v="6"/>
    <s v="Punjab"/>
    <s v="Chandigarh"/>
    <s v="Mutual Funds"/>
    <n v="14229"/>
  </r>
  <r>
    <s v="C1465"/>
    <x v="7"/>
    <s v="Punjab"/>
    <s v="Chandigarh"/>
    <s v="Mutual Funds"/>
    <n v="14423"/>
  </r>
  <r>
    <s v="C1465"/>
    <x v="8"/>
    <s v="Punjab"/>
    <s v="Chandigarh"/>
    <s v="Mutual Funds"/>
    <n v="13211"/>
  </r>
  <r>
    <s v="C1465"/>
    <x v="9"/>
    <s v="Punjab"/>
    <s v="Chandigarh"/>
    <s v="Mutual Funds"/>
    <n v="15587"/>
  </r>
  <r>
    <s v="C1465"/>
    <x v="10"/>
    <s v="Punjab"/>
    <s v="Chandigarh"/>
    <s v="Mutual Funds"/>
    <n v="17107"/>
  </r>
  <r>
    <s v="C1465"/>
    <x v="11"/>
    <s v="Punjab"/>
    <s v="Chandigarh"/>
    <s v="Mutual Funds"/>
    <n v="19001"/>
  </r>
  <r>
    <s v="C1466"/>
    <x v="0"/>
    <s v="Telangana"/>
    <s v="Hyderabad"/>
    <s v="Gold"/>
    <n v="5335"/>
  </r>
  <r>
    <s v="C1466"/>
    <x v="1"/>
    <s v="Telangana"/>
    <s v="Hyderabad"/>
    <s v="Gold"/>
    <n v="4396"/>
  </r>
  <r>
    <s v="C1466"/>
    <x v="2"/>
    <s v="Telangana"/>
    <s v="Hyderabad"/>
    <s v="Gold"/>
    <n v="4698"/>
  </r>
  <r>
    <s v="C1466"/>
    <x v="3"/>
    <s v="Telangana"/>
    <s v="Hyderabad"/>
    <s v="Gold"/>
    <n v="3939"/>
  </r>
  <r>
    <s v="C1466"/>
    <x v="4"/>
    <s v="Telangana"/>
    <s v="Hyderabad"/>
    <s v="Gold"/>
    <n v="3781"/>
  </r>
  <r>
    <s v="C1466"/>
    <x v="5"/>
    <s v="Telangana"/>
    <s v="Hyderabad"/>
    <s v="Gold"/>
    <n v="3896"/>
  </r>
  <r>
    <s v="C1466"/>
    <x v="6"/>
    <s v="Telangana"/>
    <s v="Hyderabad"/>
    <s v="Gold"/>
    <n v="3728"/>
  </r>
  <r>
    <s v="C1466"/>
    <x v="7"/>
    <s v="Telangana"/>
    <s v="Hyderabad"/>
    <s v="Gold"/>
    <n v="4117"/>
  </r>
  <r>
    <s v="C1466"/>
    <x v="8"/>
    <s v="Telangana"/>
    <s v="Hyderabad"/>
    <s v="Gold"/>
    <n v="4205"/>
  </r>
  <r>
    <s v="C1466"/>
    <x v="9"/>
    <s v="Telangana"/>
    <s v="Hyderabad"/>
    <s v="Gold"/>
    <n v="4916"/>
  </r>
  <r>
    <s v="C1466"/>
    <x v="10"/>
    <s v="Telangana"/>
    <s v="Hyderabad"/>
    <s v="Gold"/>
    <n v="4545"/>
  </r>
  <r>
    <s v="C1466"/>
    <x v="11"/>
    <s v="Telangana"/>
    <s v="Hyderabad"/>
    <s v="Gold"/>
    <n v="4460"/>
  </r>
  <r>
    <s v="C1467"/>
    <x v="0"/>
    <s v="Delhi"/>
    <s v="New Delhi"/>
    <s v="Fixed Deposits"/>
    <n v="24524"/>
  </r>
  <r>
    <s v="C1467"/>
    <x v="1"/>
    <s v="Delhi"/>
    <s v="New Delhi"/>
    <s v="Fixed Deposits"/>
    <n v="24137"/>
  </r>
  <r>
    <s v="C1467"/>
    <x v="2"/>
    <s v="Delhi"/>
    <s v="New Delhi"/>
    <s v="Fixed Deposits"/>
    <n v="23026"/>
  </r>
  <r>
    <s v="C1467"/>
    <x v="3"/>
    <s v="Delhi"/>
    <s v="New Delhi"/>
    <s v="Fixed Deposits"/>
    <n v="18272"/>
  </r>
  <r>
    <s v="C1467"/>
    <x v="4"/>
    <s v="Delhi"/>
    <s v="New Delhi"/>
    <s v="Fixed Deposits"/>
    <n v="21711"/>
  </r>
  <r>
    <s v="C1467"/>
    <x v="5"/>
    <s v="Delhi"/>
    <s v="New Delhi"/>
    <s v="Fixed Deposits"/>
    <n v="24099"/>
  </r>
  <r>
    <s v="C1467"/>
    <x v="6"/>
    <s v="Delhi"/>
    <s v="New Delhi"/>
    <s v="Fixed Deposits"/>
    <n v="24001"/>
  </r>
  <r>
    <s v="C1467"/>
    <x v="7"/>
    <s v="Delhi"/>
    <s v="New Delhi"/>
    <s v="Fixed Deposits"/>
    <n v="20389"/>
  </r>
  <r>
    <s v="C1467"/>
    <x v="8"/>
    <s v="Delhi"/>
    <s v="New Delhi"/>
    <s v="Fixed Deposits"/>
    <n v="25732"/>
  </r>
  <r>
    <s v="C1467"/>
    <x v="9"/>
    <s v="Delhi"/>
    <s v="New Delhi"/>
    <s v="Fixed Deposits"/>
    <n v="23532"/>
  </r>
  <r>
    <s v="C1467"/>
    <x v="10"/>
    <s v="Delhi"/>
    <s v="New Delhi"/>
    <s v="Fixed Deposits"/>
    <n v="19419"/>
  </r>
  <r>
    <s v="C1467"/>
    <x v="11"/>
    <s v="Delhi"/>
    <s v="New Delhi"/>
    <s v="Fixed Deposits"/>
    <n v="27480"/>
  </r>
  <r>
    <s v="C1468"/>
    <x v="0"/>
    <s v="Kerala"/>
    <s v="Thiruvananthapuram"/>
    <s v="Equity"/>
    <n v="9195"/>
  </r>
  <r>
    <s v="C1468"/>
    <x v="1"/>
    <s v="Kerala"/>
    <s v="Thiruvananthapuram"/>
    <s v="Equity"/>
    <n v="9594"/>
  </r>
  <r>
    <s v="C1468"/>
    <x v="2"/>
    <s v="Kerala"/>
    <s v="Thiruvananthapuram"/>
    <s v="Equity"/>
    <n v="11123"/>
  </r>
  <r>
    <s v="C1468"/>
    <x v="3"/>
    <s v="Kerala"/>
    <s v="Thiruvananthapuram"/>
    <s v="Equity"/>
    <n v="7073"/>
  </r>
  <r>
    <s v="C1468"/>
    <x v="4"/>
    <s v="Kerala"/>
    <s v="Thiruvananthapuram"/>
    <s v="Equity"/>
    <n v="6684"/>
  </r>
  <r>
    <s v="C1468"/>
    <x v="5"/>
    <s v="Kerala"/>
    <s v="Thiruvananthapuram"/>
    <s v="Equity"/>
    <n v="8192"/>
  </r>
  <r>
    <s v="C1468"/>
    <x v="6"/>
    <s v="Kerala"/>
    <s v="Thiruvananthapuram"/>
    <s v="Equity"/>
    <n v="5385"/>
  </r>
  <r>
    <s v="C1468"/>
    <x v="7"/>
    <s v="Kerala"/>
    <s v="Thiruvananthapuram"/>
    <s v="Equity"/>
    <n v="7494"/>
  </r>
  <r>
    <s v="C1468"/>
    <x v="8"/>
    <s v="Kerala"/>
    <s v="Thiruvananthapuram"/>
    <s v="Equity"/>
    <n v="8921"/>
  </r>
  <r>
    <s v="C1468"/>
    <x v="9"/>
    <s v="Kerala"/>
    <s v="Thiruvananthapuram"/>
    <s v="Equity"/>
    <n v="7701"/>
  </r>
  <r>
    <s v="C1468"/>
    <x v="10"/>
    <s v="Kerala"/>
    <s v="Thiruvananthapuram"/>
    <s v="Equity"/>
    <n v="10485"/>
  </r>
  <r>
    <s v="C1468"/>
    <x v="11"/>
    <s v="Kerala"/>
    <s v="Thiruvananthapuram"/>
    <s v="Equity"/>
    <n v="12167"/>
  </r>
  <r>
    <s v="C1469"/>
    <x v="0"/>
    <s v="Karnataka"/>
    <s v="Mangaluru"/>
    <s v="Mutual Funds"/>
    <n v="3740"/>
  </r>
  <r>
    <s v="C1469"/>
    <x v="1"/>
    <s v="Karnataka"/>
    <s v="Mangaluru"/>
    <s v="Mutual Funds"/>
    <n v="3550"/>
  </r>
  <r>
    <s v="C1469"/>
    <x v="2"/>
    <s v="Karnataka"/>
    <s v="Mangaluru"/>
    <s v="Mutual Funds"/>
    <n v="5431"/>
  </r>
  <r>
    <s v="C1469"/>
    <x v="3"/>
    <s v="Karnataka"/>
    <s v="Mangaluru"/>
    <s v="Mutual Funds"/>
    <n v="3654"/>
  </r>
  <r>
    <s v="C1469"/>
    <x v="4"/>
    <s v="Karnataka"/>
    <s v="Mangaluru"/>
    <s v="Mutual Funds"/>
    <n v="2930"/>
  </r>
  <r>
    <s v="C1469"/>
    <x v="5"/>
    <s v="Karnataka"/>
    <s v="Mangaluru"/>
    <s v="Mutual Funds"/>
    <n v="3474"/>
  </r>
  <r>
    <s v="C1469"/>
    <x v="6"/>
    <s v="Karnataka"/>
    <s v="Mangaluru"/>
    <s v="Mutual Funds"/>
    <n v="3010"/>
  </r>
  <r>
    <s v="C1469"/>
    <x v="7"/>
    <s v="Karnataka"/>
    <s v="Mangaluru"/>
    <s v="Mutual Funds"/>
    <n v="3962"/>
  </r>
  <r>
    <s v="C1469"/>
    <x v="8"/>
    <s v="Karnataka"/>
    <s v="Mangaluru"/>
    <s v="Mutual Funds"/>
    <n v="4026"/>
  </r>
  <r>
    <s v="C1469"/>
    <x v="9"/>
    <s v="Karnataka"/>
    <s v="Mangaluru"/>
    <s v="Mutual Funds"/>
    <n v="3691"/>
  </r>
  <r>
    <s v="C1469"/>
    <x v="10"/>
    <s v="Karnataka"/>
    <s v="Mangaluru"/>
    <s v="Mutual Funds"/>
    <n v="4075"/>
  </r>
  <r>
    <s v="C1469"/>
    <x v="11"/>
    <s v="Karnataka"/>
    <s v="Mangaluru"/>
    <s v="Mutual Funds"/>
    <n v="3768"/>
  </r>
  <r>
    <s v="C1470"/>
    <x v="0"/>
    <s v="Punjab"/>
    <s v="Chandigarh"/>
    <s v="Mutual Funds"/>
    <n v="6183"/>
  </r>
  <r>
    <s v="C1470"/>
    <x v="1"/>
    <s v="Punjab"/>
    <s v="Chandigarh"/>
    <s v="Mutual Funds"/>
    <n v="7062"/>
  </r>
  <r>
    <s v="C1470"/>
    <x v="2"/>
    <s v="Punjab"/>
    <s v="Chandigarh"/>
    <s v="Mutual Funds"/>
    <n v="7704"/>
  </r>
  <r>
    <s v="C1470"/>
    <x v="3"/>
    <s v="Punjab"/>
    <s v="Chandigarh"/>
    <s v="Mutual Funds"/>
    <n v="6517"/>
  </r>
  <r>
    <s v="C1470"/>
    <x v="4"/>
    <s v="Punjab"/>
    <s v="Chandigarh"/>
    <s v="Mutual Funds"/>
    <n v="5864"/>
  </r>
  <r>
    <s v="C1470"/>
    <x v="5"/>
    <s v="Punjab"/>
    <s v="Chandigarh"/>
    <s v="Mutual Funds"/>
    <n v="6593"/>
  </r>
  <r>
    <s v="C1470"/>
    <x v="6"/>
    <s v="Punjab"/>
    <s v="Chandigarh"/>
    <s v="Mutual Funds"/>
    <n v="3986"/>
  </r>
  <r>
    <s v="C1470"/>
    <x v="7"/>
    <s v="Punjab"/>
    <s v="Chandigarh"/>
    <s v="Mutual Funds"/>
    <n v="5374"/>
  </r>
  <r>
    <s v="C1470"/>
    <x v="8"/>
    <s v="Punjab"/>
    <s v="Chandigarh"/>
    <s v="Mutual Funds"/>
    <n v="7206"/>
  </r>
  <r>
    <s v="C1470"/>
    <x v="9"/>
    <s v="Punjab"/>
    <s v="Chandigarh"/>
    <s v="Mutual Funds"/>
    <n v="6881"/>
  </r>
  <r>
    <s v="C1470"/>
    <x v="10"/>
    <s v="Punjab"/>
    <s v="Chandigarh"/>
    <s v="Mutual Funds"/>
    <n v="7462"/>
  </r>
  <r>
    <s v="C1470"/>
    <x v="11"/>
    <s v="Punjab"/>
    <s v="Chandigarh"/>
    <s v="Mutual Funds"/>
    <n v="7216"/>
  </r>
  <r>
    <s v="C1471"/>
    <x v="0"/>
    <s v="Maharashtra"/>
    <s v="Nagpur"/>
    <s v="Fixed Deposits"/>
    <n v="13347"/>
  </r>
  <r>
    <s v="C1471"/>
    <x v="1"/>
    <s v="Maharashtra"/>
    <s v="Nagpur"/>
    <s v="Fixed Deposits"/>
    <n v="10657"/>
  </r>
  <r>
    <s v="C1471"/>
    <x v="2"/>
    <s v="Maharashtra"/>
    <s v="Nagpur"/>
    <s v="Fixed Deposits"/>
    <n v="13730"/>
  </r>
  <r>
    <s v="C1471"/>
    <x v="3"/>
    <s v="Maharashtra"/>
    <s v="Nagpur"/>
    <s v="Fixed Deposits"/>
    <n v="13448"/>
  </r>
  <r>
    <s v="C1471"/>
    <x v="4"/>
    <s v="Maharashtra"/>
    <s v="Nagpur"/>
    <s v="Fixed Deposits"/>
    <n v="12709"/>
  </r>
  <r>
    <s v="C1471"/>
    <x v="5"/>
    <s v="Maharashtra"/>
    <s v="Nagpur"/>
    <s v="Fixed Deposits"/>
    <n v="11684"/>
  </r>
  <r>
    <s v="C1471"/>
    <x v="6"/>
    <s v="Maharashtra"/>
    <s v="Nagpur"/>
    <s v="Fixed Deposits"/>
    <n v="12019"/>
  </r>
  <r>
    <s v="C1471"/>
    <x v="7"/>
    <s v="Maharashtra"/>
    <s v="Nagpur"/>
    <s v="Fixed Deposits"/>
    <n v="11744"/>
  </r>
  <r>
    <s v="C1471"/>
    <x v="8"/>
    <s v="Maharashtra"/>
    <s v="Nagpur"/>
    <s v="Fixed Deposits"/>
    <n v="13981"/>
  </r>
  <r>
    <s v="C1471"/>
    <x v="9"/>
    <s v="Maharashtra"/>
    <s v="Nagpur"/>
    <s v="Fixed Deposits"/>
    <n v="14398"/>
  </r>
  <r>
    <s v="C1471"/>
    <x v="10"/>
    <s v="Maharashtra"/>
    <s v="Nagpur"/>
    <s v="Fixed Deposits"/>
    <n v="11478"/>
  </r>
  <r>
    <s v="C1471"/>
    <x v="11"/>
    <s v="Maharashtra"/>
    <s v="Nagpur"/>
    <s v="Fixed Deposits"/>
    <n v="15655"/>
  </r>
  <r>
    <s v="C1472"/>
    <x v="0"/>
    <s v="Punjab"/>
    <s v="Chandigarh"/>
    <s v="Mutual Funds"/>
    <n v="12105"/>
  </r>
  <r>
    <s v="C1472"/>
    <x v="1"/>
    <s v="Punjab"/>
    <s v="Chandigarh"/>
    <s v="Mutual Funds"/>
    <n v="13479"/>
  </r>
  <r>
    <s v="C1472"/>
    <x v="2"/>
    <s v="Punjab"/>
    <s v="Chandigarh"/>
    <s v="Mutual Funds"/>
    <n v="18608"/>
  </r>
  <r>
    <s v="C1472"/>
    <x v="3"/>
    <s v="Punjab"/>
    <s v="Chandigarh"/>
    <s v="Mutual Funds"/>
    <n v="10873"/>
  </r>
  <r>
    <s v="C1472"/>
    <x v="4"/>
    <s v="Punjab"/>
    <s v="Chandigarh"/>
    <s v="Mutual Funds"/>
    <n v="12141"/>
  </r>
  <r>
    <s v="C1472"/>
    <x v="5"/>
    <s v="Punjab"/>
    <s v="Chandigarh"/>
    <s v="Mutual Funds"/>
    <n v="12714"/>
  </r>
  <r>
    <s v="C1472"/>
    <x v="6"/>
    <s v="Punjab"/>
    <s v="Chandigarh"/>
    <s v="Mutual Funds"/>
    <n v="12515"/>
  </r>
  <r>
    <s v="C1472"/>
    <x v="7"/>
    <s v="Punjab"/>
    <s v="Chandigarh"/>
    <s v="Mutual Funds"/>
    <n v="11972"/>
  </r>
  <r>
    <s v="C1472"/>
    <x v="8"/>
    <s v="Punjab"/>
    <s v="Chandigarh"/>
    <s v="Mutual Funds"/>
    <n v="11348"/>
  </r>
  <r>
    <s v="C1472"/>
    <x v="9"/>
    <s v="Punjab"/>
    <s v="Chandigarh"/>
    <s v="Mutual Funds"/>
    <n v="13705"/>
  </r>
  <r>
    <s v="C1472"/>
    <x v="10"/>
    <s v="Punjab"/>
    <s v="Chandigarh"/>
    <s v="Mutual Funds"/>
    <n v="11271"/>
  </r>
  <r>
    <s v="C1472"/>
    <x v="11"/>
    <s v="Punjab"/>
    <s v="Chandigarh"/>
    <s v="Mutual Funds"/>
    <n v="15794"/>
  </r>
  <r>
    <s v="C1473"/>
    <x v="0"/>
    <s v="Maharashtra"/>
    <s v="Mumbai"/>
    <s v="Bonds"/>
    <n v="10281"/>
  </r>
  <r>
    <s v="C1473"/>
    <x v="1"/>
    <s v="Maharashtra"/>
    <s v="Mumbai"/>
    <s v="Bonds"/>
    <n v="9185"/>
  </r>
  <r>
    <s v="C1473"/>
    <x v="2"/>
    <s v="Maharashtra"/>
    <s v="Mumbai"/>
    <s v="Bonds"/>
    <n v="11287"/>
  </r>
  <r>
    <s v="C1473"/>
    <x v="3"/>
    <s v="Maharashtra"/>
    <s v="Mumbai"/>
    <s v="Bonds"/>
    <n v="7438"/>
  </r>
  <r>
    <s v="C1473"/>
    <x v="4"/>
    <s v="Maharashtra"/>
    <s v="Mumbai"/>
    <s v="Bonds"/>
    <n v="8625"/>
  </r>
  <r>
    <s v="C1473"/>
    <x v="5"/>
    <s v="Maharashtra"/>
    <s v="Mumbai"/>
    <s v="Bonds"/>
    <n v="10043"/>
  </r>
  <r>
    <s v="C1473"/>
    <x v="6"/>
    <s v="Maharashtra"/>
    <s v="Mumbai"/>
    <s v="Bonds"/>
    <n v="9975"/>
  </r>
  <r>
    <s v="C1473"/>
    <x v="7"/>
    <s v="Maharashtra"/>
    <s v="Mumbai"/>
    <s v="Bonds"/>
    <n v="11543"/>
  </r>
  <r>
    <s v="C1473"/>
    <x v="8"/>
    <s v="Maharashtra"/>
    <s v="Mumbai"/>
    <s v="Bonds"/>
    <n v="11523"/>
  </r>
  <r>
    <s v="C1473"/>
    <x v="9"/>
    <s v="Maharashtra"/>
    <s v="Mumbai"/>
    <s v="Bonds"/>
    <n v="8223"/>
  </r>
  <r>
    <s v="C1473"/>
    <x v="10"/>
    <s v="Maharashtra"/>
    <s v="Mumbai"/>
    <s v="Bonds"/>
    <n v="9590"/>
  </r>
  <r>
    <s v="C1473"/>
    <x v="11"/>
    <s v="Maharashtra"/>
    <s v="Mumbai"/>
    <s v="Bonds"/>
    <n v="11457"/>
  </r>
  <r>
    <s v="C1474"/>
    <x v="0"/>
    <s v="Kerala"/>
    <s v="Kochi"/>
    <s v="Bonds"/>
    <n v="7115"/>
  </r>
  <r>
    <s v="C1474"/>
    <x v="1"/>
    <s v="Kerala"/>
    <s v="Kochi"/>
    <s v="Bonds"/>
    <n v="6223"/>
  </r>
  <r>
    <s v="C1474"/>
    <x v="2"/>
    <s v="Kerala"/>
    <s v="Kochi"/>
    <s v="Bonds"/>
    <n v="10543"/>
  </r>
  <r>
    <s v="C1474"/>
    <x v="3"/>
    <s v="Kerala"/>
    <s v="Kochi"/>
    <s v="Bonds"/>
    <n v="5244"/>
  </r>
  <r>
    <s v="C1474"/>
    <x v="4"/>
    <s v="Kerala"/>
    <s v="Kochi"/>
    <s v="Bonds"/>
    <n v="5420"/>
  </r>
  <r>
    <s v="C1474"/>
    <x v="5"/>
    <s v="Kerala"/>
    <s v="Kochi"/>
    <s v="Bonds"/>
    <n v="7173"/>
  </r>
  <r>
    <s v="C1474"/>
    <x v="6"/>
    <s v="Kerala"/>
    <s v="Kochi"/>
    <s v="Bonds"/>
    <n v="5200"/>
  </r>
  <r>
    <s v="C1474"/>
    <x v="7"/>
    <s v="Kerala"/>
    <s v="Kochi"/>
    <s v="Bonds"/>
    <n v="6077"/>
  </r>
  <r>
    <s v="C1474"/>
    <x v="8"/>
    <s v="Kerala"/>
    <s v="Kochi"/>
    <s v="Bonds"/>
    <n v="7069"/>
  </r>
  <r>
    <s v="C1474"/>
    <x v="9"/>
    <s v="Kerala"/>
    <s v="Kochi"/>
    <s v="Bonds"/>
    <n v="6830"/>
  </r>
  <r>
    <s v="C1474"/>
    <x v="10"/>
    <s v="Kerala"/>
    <s v="Kochi"/>
    <s v="Bonds"/>
    <n v="6847"/>
  </r>
  <r>
    <s v="C1474"/>
    <x v="11"/>
    <s v="Kerala"/>
    <s v="Kochi"/>
    <s v="Bonds"/>
    <n v="8505"/>
  </r>
  <r>
    <s v="C1475"/>
    <x v="0"/>
    <s v="West Bengal"/>
    <s v="Kolkata"/>
    <s v="Mutual Funds"/>
    <n v="29256"/>
  </r>
  <r>
    <s v="C1475"/>
    <x v="1"/>
    <s v="West Bengal"/>
    <s v="Kolkata"/>
    <s v="Mutual Funds"/>
    <n v="26540"/>
  </r>
  <r>
    <s v="C1475"/>
    <x v="2"/>
    <s v="West Bengal"/>
    <s v="Kolkata"/>
    <s v="Mutual Funds"/>
    <n v="39513"/>
  </r>
  <r>
    <s v="C1475"/>
    <x v="3"/>
    <s v="West Bengal"/>
    <s v="Kolkata"/>
    <s v="Mutual Funds"/>
    <n v="20522"/>
  </r>
  <r>
    <s v="C1475"/>
    <x v="4"/>
    <s v="West Bengal"/>
    <s v="Kolkata"/>
    <s v="Mutual Funds"/>
    <n v="32546"/>
  </r>
  <r>
    <s v="C1475"/>
    <x v="5"/>
    <s v="West Bengal"/>
    <s v="Kolkata"/>
    <s v="Mutual Funds"/>
    <n v="28261"/>
  </r>
  <r>
    <s v="C1475"/>
    <x v="6"/>
    <s v="West Bengal"/>
    <s v="Kolkata"/>
    <s v="Mutual Funds"/>
    <n v="26524"/>
  </r>
  <r>
    <s v="C1475"/>
    <x v="7"/>
    <s v="West Bengal"/>
    <s v="Kolkata"/>
    <s v="Mutual Funds"/>
    <n v="20960"/>
  </r>
  <r>
    <s v="C1475"/>
    <x v="8"/>
    <s v="West Bengal"/>
    <s v="Kolkata"/>
    <s v="Mutual Funds"/>
    <n v="23872"/>
  </r>
  <r>
    <s v="C1475"/>
    <x v="9"/>
    <s v="West Bengal"/>
    <s v="Kolkata"/>
    <s v="Mutual Funds"/>
    <n v="28022"/>
  </r>
  <r>
    <s v="C1475"/>
    <x v="10"/>
    <s v="West Bengal"/>
    <s v="Kolkata"/>
    <s v="Mutual Funds"/>
    <n v="33961"/>
  </r>
  <r>
    <s v="C1475"/>
    <x v="11"/>
    <s v="West Bengal"/>
    <s v="Kolkata"/>
    <s v="Mutual Funds"/>
    <n v="25458"/>
  </r>
  <r>
    <s v="C1476"/>
    <x v="0"/>
    <s v="Punjab"/>
    <s v="Chandigarh"/>
    <s v="Mutual Funds"/>
    <n v="17682"/>
  </r>
  <r>
    <s v="C1476"/>
    <x v="1"/>
    <s v="Punjab"/>
    <s v="Chandigarh"/>
    <s v="Mutual Funds"/>
    <n v="13104"/>
  </r>
  <r>
    <s v="C1476"/>
    <x v="2"/>
    <s v="Punjab"/>
    <s v="Chandigarh"/>
    <s v="Mutual Funds"/>
    <n v="17380"/>
  </r>
  <r>
    <s v="C1476"/>
    <x v="3"/>
    <s v="Punjab"/>
    <s v="Chandigarh"/>
    <s v="Mutual Funds"/>
    <n v="14053"/>
  </r>
  <r>
    <s v="C1476"/>
    <x v="4"/>
    <s v="Punjab"/>
    <s v="Chandigarh"/>
    <s v="Mutual Funds"/>
    <n v="13784"/>
  </r>
  <r>
    <s v="C1476"/>
    <x v="5"/>
    <s v="Punjab"/>
    <s v="Chandigarh"/>
    <s v="Mutual Funds"/>
    <n v="11954"/>
  </r>
  <r>
    <s v="C1476"/>
    <x v="6"/>
    <s v="Punjab"/>
    <s v="Chandigarh"/>
    <s v="Mutual Funds"/>
    <n v="13626"/>
  </r>
  <r>
    <s v="C1476"/>
    <x v="7"/>
    <s v="Punjab"/>
    <s v="Chandigarh"/>
    <s v="Mutual Funds"/>
    <n v="9002"/>
  </r>
  <r>
    <s v="C1476"/>
    <x v="8"/>
    <s v="Punjab"/>
    <s v="Chandigarh"/>
    <s v="Mutual Funds"/>
    <n v="13077"/>
  </r>
  <r>
    <s v="C1476"/>
    <x v="9"/>
    <s v="Punjab"/>
    <s v="Chandigarh"/>
    <s v="Mutual Funds"/>
    <n v="14606"/>
  </r>
  <r>
    <s v="C1476"/>
    <x v="10"/>
    <s v="Punjab"/>
    <s v="Chandigarh"/>
    <s v="Mutual Funds"/>
    <n v="14225"/>
  </r>
  <r>
    <s v="C1476"/>
    <x v="11"/>
    <s v="Punjab"/>
    <s v="Chandigarh"/>
    <s v="Mutual Funds"/>
    <n v="12885"/>
  </r>
  <r>
    <s v="C1477"/>
    <x v="0"/>
    <s v="Maharashtra"/>
    <s v="Mumbai"/>
    <s v="Equity"/>
    <n v="19129"/>
  </r>
  <r>
    <s v="C1477"/>
    <x v="1"/>
    <s v="Maharashtra"/>
    <s v="Mumbai"/>
    <s v="Equity"/>
    <n v="12503"/>
  </r>
  <r>
    <s v="C1477"/>
    <x v="2"/>
    <s v="Maharashtra"/>
    <s v="Mumbai"/>
    <s v="Equity"/>
    <n v="19264"/>
  </r>
  <r>
    <s v="C1477"/>
    <x v="3"/>
    <s v="Maharashtra"/>
    <s v="Mumbai"/>
    <s v="Equity"/>
    <n v="15064"/>
  </r>
  <r>
    <s v="C1477"/>
    <x v="4"/>
    <s v="Maharashtra"/>
    <s v="Mumbai"/>
    <s v="Equity"/>
    <n v="14496"/>
  </r>
  <r>
    <s v="C1477"/>
    <x v="5"/>
    <s v="Maharashtra"/>
    <s v="Mumbai"/>
    <s v="Equity"/>
    <n v="16477"/>
  </r>
  <r>
    <s v="C1477"/>
    <x v="6"/>
    <s v="Maharashtra"/>
    <s v="Mumbai"/>
    <s v="Equity"/>
    <n v="13587"/>
  </r>
  <r>
    <s v="C1477"/>
    <x v="7"/>
    <s v="Maharashtra"/>
    <s v="Mumbai"/>
    <s v="Equity"/>
    <n v="14770"/>
  </r>
  <r>
    <s v="C1477"/>
    <x v="8"/>
    <s v="Maharashtra"/>
    <s v="Mumbai"/>
    <s v="Equity"/>
    <n v="14971"/>
  </r>
  <r>
    <s v="C1477"/>
    <x v="9"/>
    <s v="Maharashtra"/>
    <s v="Mumbai"/>
    <s v="Equity"/>
    <n v="16786"/>
  </r>
  <r>
    <s v="C1477"/>
    <x v="10"/>
    <s v="Maharashtra"/>
    <s v="Mumbai"/>
    <s v="Equity"/>
    <n v="19098"/>
  </r>
  <r>
    <s v="C1477"/>
    <x v="11"/>
    <s v="Maharashtra"/>
    <s v="Mumbai"/>
    <s v="Equity"/>
    <n v="18674"/>
  </r>
  <r>
    <s v="C1478"/>
    <x v="0"/>
    <s v="West Bengal"/>
    <s v="Kolkata"/>
    <s v="Bonds"/>
    <n v="32293"/>
  </r>
  <r>
    <s v="C1478"/>
    <x v="1"/>
    <s v="West Bengal"/>
    <s v="Kolkata"/>
    <s v="Bonds"/>
    <n v="29880"/>
  </r>
  <r>
    <s v="C1478"/>
    <x v="2"/>
    <s v="West Bengal"/>
    <s v="Kolkata"/>
    <s v="Bonds"/>
    <n v="38489"/>
  </r>
  <r>
    <s v="C1478"/>
    <x v="3"/>
    <s v="West Bengal"/>
    <s v="Kolkata"/>
    <s v="Bonds"/>
    <n v="23619"/>
  </r>
  <r>
    <s v="C1478"/>
    <x v="4"/>
    <s v="West Bengal"/>
    <s v="Kolkata"/>
    <s v="Bonds"/>
    <n v="27620"/>
  </r>
  <r>
    <s v="C1478"/>
    <x v="5"/>
    <s v="West Bengal"/>
    <s v="Kolkata"/>
    <s v="Bonds"/>
    <n v="24858"/>
  </r>
  <r>
    <s v="C1478"/>
    <x v="6"/>
    <s v="West Bengal"/>
    <s v="Kolkata"/>
    <s v="Bonds"/>
    <n v="26377"/>
  </r>
  <r>
    <s v="C1478"/>
    <x v="7"/>
    <s v="West Bengal"/>
    <s v="Kolkata"/>
    <s v="Bonds"/>
    <n v="25297"/>
  </r>
  <r>
    <s v="C1478"/>
    <x v="8"/>
    <s v="West Bengal"/>
    <s v="Kolkata"/>
    <s v="Bonds"/>
    <n v="26298"/>
  </r>
  <r>
    <s v="C1478"/>
    <x v="9"/>
    <s v="West Bengal"/>
    <s v="Kolkata"/>
    <s v="Bonds"/>
    <n v="27650"/>
  </r>
  <r>
    <s v="C1478"/>
    <x v="10"/>
    <s v="West Bengal"/>
    <s v="Kolkata"/>
    <s v="Bonds"/>
    <n v="28123"/>
  </r>
  <r>
    <s v="C1478"/>
    <x v="11"/>
    <s v="West Bengal"/>
    <s v="Kolkata"/>
    <s v="Bonds"/>
    <n v="32066"/>
  </r>
  <r>
    <s v="C1479"/>
    <x v="0"/>
    <s v="Punjab"/>
    <s v="Ludhiana"/>
    <s v="Equity"/>
    <n v="73804"/>
  </r>
  <r>
    <s v="C1479"/>
    <x v="1"/>
    <s v="Punjab"/>
    <s v="Ludhiana"/>
    <s v="Equity"/>
    <n v="62480"/>
  </r>
  <r>
    <s v="C1479"/>
    <x v="2"/>
    <s v="Punjab"/>
    <s v="Ludhiana"/>
    <s v="Equity"/>
    <n v="103385"/>
  </r>
  <r>
    <s v="C1479"/>
    <x v="3"/>
    <s v="Punjab"/>
    <s v="Ludhiana"/>
    <s v="Equity"/>
    <n v="67889"/>
  </r>
  <r>
    <s v="C1479"/>
    <x v="4"/>
    <s v="Punjab"/>
    <s v="Ludhiana"/>
    <s v="Equity"/>
    <n v="57912"/>
  </r>
  <r>
    <s v="C1479"/>
    <x v="5"/>
    <s v="Punjab"/>
    <s v="Ludhiana"/>
    <s v="Equity"/>
    <n v="59670"/>
  </r>
  <r>
    <s v="C1479"/>
    <x v="6"/>
    <s v="Punjab"/>
    <s v="Ludhiana"/>
    <s v="Equity"/>
    <n v="67342"/>
  </r>
  <r>
    <s v="C1479"/>
    <x v="7"/>
    <s v="Punjab"/>
    <s v="Ludhiana"/>
    <s v="Equity"/>
    <n v="54761"/>
  </r>
  <r>
    <s v="C1479"/>
    <x v="8"/>
    <s v="Punjab"/>
    <s v="Ludhiana"/>
    <s v="Equity"/>
    <n v="52692"/>
  </r>
  <r>
    <s v="C1479"/>
    <x v="9"/>
    <s v="Punjab"/>
    <s v="Ludhiana"/>
    <s v="Equity"/>
    <n v="54966"/>
  </r>
  <r>
    <s v="C1479"/>
    <x v="10"/>
    <s v="Punjab"/>
    <s v="Ludhiana"/>
    <s v="Equity"/>
    <n v="54248"/>
  </r>
  <r>
    <s v="C1479"/>
    <x v="11"/>
    <s v="Punjab"/>
    <s v="Ludhiana"/>
    <s v="Equity"/>
    <n v="65991"/>
  </r>
  <r>
    <s v="C1480"/>
    <x v="0"/>
    <s v="West Bengal"/>
    <s v="Kolkata"/>
    <s v="Mutual Funds"/>
    <n v="5627"/>
  </r>
  <r>
    <s v="C1480"/>
    <x v="1"/>
    <s v="West Bengal"/>
    <s v="Kolkata"/>
    <s v="Mutual Funds"/>
    <n v="6724"/>
  </r>
  <r>
    <s v="C1480"/>
    <x v="2"/>
    <s v="West Bengal"/>
    <s v="Kolkata"/>
    <s v="Mutual Funds"/>
    <n v="7375"/>
  </r>
  <r>
    <s v="C1480"/>
    <x v="3"/>
    <s v="West Bengal"/>
    <s v="Kolkata"/>
    <s v="Mutual Funds"/>
    <n v="5372"/>
  </r>
  <r>
    <s v="C1480"/>
    <x v="4"/>
    <s v="West Bengal"/>
    <s v="Kolkata"/>
    <s v="Mutual Funds"/>
    <n v="4484"/>
  </r>
  <r>
    <s v="C1480"/>
    <x v="5"/>
    <s v="West Bengal"/>
    <s v="Kolkata"/>
    <s v="Mutual Funds"/>
    <n v="5359"/>
  </r>
  <r>
    <s v="C1480"/>
    <x v="6"/>
    <s v="West Bengal"/>
    <s v="Kolkata"/>
    <s v="Mutual Funds"/>
    <n v="4043"/>
  </r>
  <r>
    <s v="C1480"/>
    <x v="7"/>
    <s v="West Bengal"/>
    <s v="Kolkata"/>
    <s v="Mutual Funds"/>
    <n v="5085"/>
  </r>
  <r>
    <s v="C1480"/>
    <x v="8"/>
    <s v="West Bengal"/>
    <s v="Kolkata"/>
    <s v="Mutual Funds"/>
    <n v="7302"/>
  </r>
  <r>
    <s v="C1480"/>
    <x v="9"/>
    <s v="West Bengal"/>
    <s v="Kolkata"/>
    <s v="Mutual Funds"/>
    <n v="6447"/>
  </r>
  <r>
    <s v="C1480"/>
    <x v="10"/>
    <s v="West Bengal"/>
    <s v="Kolkata"/>
    <s v="Mutual Funds"/>
    <n v="6004"/>
  </r>
  <r>
    <s v="C1480"/>
    <x v="11"/>
    <s v="West Bengal"/>
    <s v="Kolkata"/>
    <s v="Mutual Funds"/>
    <n v="7639"/>
  </r>
  <r>
    <s v="C1481"/>
    <x v="0"/>
    <s v="Gujarat"/>
    <s v="Surat"/>
    <s v="Fixed Deposits"/>
    <n v="10051"/>
  </r>
  <r>
    <s v="C1481"/>
    <x v="1"/>
    <s v="Gujarat"/>
    <s v="Surat"/>
    <s v="Fixed Deposits"/>
    <n v="8280"/>
  </r>
  <r>
    <s v="C1481"/>
    <x v="2"/>
    <s v="Gujarat"/>
    <s v="Surat"/>
    <s v="Fixed Deposits"/>
    <n v="14700"/>
  </r>
  <r>
    <s v="C1481"/>
    <x v="3"/>
    <s v="Gujarat"/>
    <s v="Surat"/>
    <s v="Fixed Deposits"/>
    <n v="7788"/>
  </r>
  <r>
    <s v="C1481"/>
    <x v="4"/>
    <s v="Gujarat"/>
    <s v="Surat"/>
    <s v="Fixed Deposits"/>
    <n v="8541"/>
  </r>
  <r>
    <s v="C1481"/>
    <x v="5"/>
    <s v="Gujarat"/>
    <s v="Surat"/>
    <s v="Fixed Deposits"/>
    <n v="9209"/>
  </r>
  <r>
    <s v="C1481"/>
    <x v="6"/>
    <s v="Gujarat"/>
    <s v="Surat"/>
    <s v="Fixed Deposits"/>
    <n v="7441"/>
  </r>
  <r>
    <s v="C1481"/>
    <x v="7"/>
    <s v="Gujarat"/>
    <s v="Surat"/>
    <s v="Fixed Deposits"/>
    <n v="9397"/>
  </r>
  <r>
    <s v="C1481"/>
    <x v="8"/>
    <s v="Gujarat"/>
    <s v="Surat"/>
    <s v="Fixed Deposits"/>
    <n v="8966"/>
  </r>
  <r>
    <s v="C1481"/>
    <x v="9"/>
    <s v="Gujarat"/>
    <s v="Surat"/>
    <s v="Fixed Deposits"/>
    <n v="10458"/>
  </r>
  <r>
    <s v="C1481"/>
    <x v="10"/>
    <s v="Gujarat"/>
    <s v="Surat"/>
    <s v="Fixed Deposits"/>
    <n v="10775"/>
  </r>
  <r>
    <s v="C1481"/>
    <x v="11"/>
    <s v="Gujarat"/>
    <s v="Surat"/>
    <s v="Fixed Deposits"/>
    <n v="11001"/>
  </r>
  <r>
    <s v="C1482"/>
    <x v="0"/>
    <s v="Uttar Pradesh"/>
    <s v="Noida"/>
    <s v="Mutual Funds"/>
    <n v="14063"/>
  </r>
  <r>
    <s v="C1482"/>
    <x v="1"/>
    <s v="Uttar Pradesh"/>
    <s v="Noida"/>
    <s v="Mutual Funds"/>
    <n v="9008"/>
  </r>
  <r>
    <s v="C1482"/>
    <x v="2"/>
    <s v="Uttar Pradesh"/>
    <s v="Noida"/>
    <s v="Mutual Funds"/>
    <n v="15091"/>
  </r>
  <r>
    <s v="C1482"/>
    <x v="3"/>
    <s v="Uttar Pradesh"/>
    <s v="Noida"/>
    <s v="Mutual Funds"/>
    <n v="11248"/>
  </r>
  <r>
    <s v="C1482"/>
    <x v="4"/>
    <s v="Uttar Pradesh"/>
    <s v="Noida"/>
    <s v="Mutual Funds"/>
    <n v="11752"/>
  </r>
  <r>
    <s v="C1482"/>
    <x v="5"/>
    <s v="Uttar Pradesh"/>
    <s v="Noida"/>
    <s v="Mutual Funds"/>
    <n v="9664"/>
  </r>
  <r>
    <s v="C1482"/>
    <x v="6"/>
    <s v="Uttar Pradesh"/>
    <s v="Noida"/>
    <s v="Mutual Funds"/>
    <n v="8112"/>
  </r>
  <r>
    <s v="C1482"/>
    <x v="7"/>
    <s v="Uttar Pradesh"/>
    <s v="Noida"/>
    <s v="Mutual Funds"/>
    <n v="11740"/>
  </r>
  <r>
    <s v="C1482"/>
    <x v="8"/>
    <s v="Uttar Pradesh"/>
    <s v="Noida"/>
    <s v="Mutual Funds"/>
    <n v="9530"/>
  </r>
  <r>
    <s v="C1482"/>
    <x v="9"/>
    <s v="Uttar Pradesh"/>
    <s v="Noida"/>
    <s v="Mutual Funds"/>
    <n v="9185"/>
  </r>
  <r>
    <s v="C1482"/>
    <x v="10"/>
    <s v="Uttar Pradesh"/>
    <s v="Noida"/>
    <s v="Mutual Funds"/>
    <n v="10419"/>
  </r>
  <r>
    <s v="C1482"/>
    <x v="11"/>
    <s v="Uttar Pradesh"/>
    <s v="Noida"/>
    <s v="Mutual Funds"/>
    <n v="10574"/>
  </r>
  <r>
    <s v="C1483"/>
    <x v="0"/>
    <s v="Tamil Nadu"/>
    <s v="Chennai"/>
    <s v="Mutual Funds"/>
    <n v="11043"/>
  </r>
  <r>
    <s v="C1483"/>
    <x v="1"/>
    <s v="Tamil Nadu"/>
    <s v="Chennai"/>
    <s v="Mutual Funds"/>
    <n v="8162"/>
  </r>
  <r>
    <s v="C1483"/>
    <x v="2"/>
    <s v="Tamil Nadu"/>
    <s v="Chennai"/>
    <s v="Mutual Funds"/>
    <n v="11104"/>
  </r>
  <r>
    <s v="C1483"/>
    <x v="3"/>
    <s v="Tamil Nadu"/>
    <s v="Chennai"/>
    <s v="Mutual Funds"/>
    <n v="9870"/>
  </r>
  <r>
    <s v="C1483"/>
    <x v="4"/>
    <s v="Tamil Nadu"/>
    <s v="Chennai"/>
    <s v="Mutual Funds"/>
    <n v="9278"/>
  </r>
  <r>
    <s v="C1483"/>
    <x v="5"/>
    <s v="Tamil Nadu"/>
    <s v="Chennai"/>
    <s v="Mutual Funds"/>
    <n v="8507"/>
  </r>
  <r>
    <s v="C1483"/>
    <x v="6"/>
    <s v="Tamil Nadu"/>
    <s v="Chennai"/>
    <s v="Mutual Funds"/>
    <n v="8301"/>
  </r>
  <r>
    <s v="C1483"/>
    <x v="7"/>
    <s v="Tamil Nadu"/>
    <s v="Chennai"/>
    <s v="Mutual Funds"/>
    <n v="8319"/>
  </r>
  <r>
    <s v="C1483"/>
    <x v="8"/>
    <s v="Tamil Nadu"/>
    <s v="Chennai"/>
    <s v="Mutual Funds"/>
    <n v="8450"/>
  </r>
  <r>
    <s v="C1483"/>
    <x v="9"/>
    <s v="Tamil Nadu"/>
    <s v="Chennai"/>
    <s v="Mutual Funds"/>
    <n v="9225"/>
  </r>
  <r>
    <s v="C1483"/>
    <x v="10"/>
    <s v="Tamil Nadu"/>
    <s v="Chennai"/>
    <s v="Mutual Funds"/>
    <n v="10210"/>
  </r>
  <r>
    <s v="C1483"/>
    <x v="11"/>
    <s v="Tamil Nadu"/>
    <s v="Chennai"/>
    <s v="Mutual Funds"/>
    <n v="10711"/>
  </r>
  <r>
    <s v="C1484"/>
    <x v="0"/>
    <s v="Gujarat"/>
    <s v="Vadodara"/>
    <s v="Mutual Funds"/>
    <n v="13503"/>
  </r>
  <r>
    <s v="C1484"/>
    <x v="1"/>
    <s v="Gujarat"/>
    <s v="Vadodara"/>
    <s v="Mutual Funds"/>
    <n v="9781"/>
  </r>
  <r>
    <s v="C1484"/>
    <x v="2"/>
    <s v="Gujarat"/>
    <s v="Vadodara"/>
    <s v="Mutual Funds"/>
    <n v="13168"/>
  </r>
  <r>
    <s v="C1484"/>
    <x v="3"/>
    <s v="Gujarat"/>
    <s v="Vadodara"/>
    <s v="Mutual Funds"/>
    <n v="9824"/>
  </r>
  <r>
    <s v="C1484"/>
    <x v="4"/>
    <s v="Gujarat"/>
    <s v="Vadodara"/>
    <s v="Mutual Funds"/>
    <n v="9851"/>
  </r>
  <r>
    <s v="C1484"/>
    <x v="5"/>
    <s v="Gujarat"/>
    <s v="Vadodara"/>
    <s v="Mutual Funds"/>
    <n v="12278"/>
  </r>
  <r>
    <s v="C1484"/>
    <x v="6"/>
    <s v="Gujarat"/>
    <s v="Vadodara"/>
    <s v="Mutual Funds"/>
    <n v="11010"/>
  </r>
  <r>
    <s v="C1484"/>
    <x v="7"/>
    <s v="Gujarat"/>
    <s v="Vadodara"/>
    <s v="Mutual Funds"/>
    <n v="8849"/>
  </r>
  <r>
    <s v="C1484"/>
    <x v="8"/>
    <s v="Gujarat"/>
    <s v="Vadodara"/>
    <s v="Mutual Funds"/>
    <n v="11720"/>
  </r>
  <r>
    <s v="C1484"/>
    <x v="9"/>
    <s v="Gujarat"/>
    <s v="Vadodara"/>
    <s v="Mutual Funds"/>
    <n v="10852"/>
  </r>
  <r>
    <s v="C1484"/>
    <x v="10"/>
    <s v="Gujarat"/>
    <s v="Vadodara"/>
    <s v="Mutual Funds"/>
    <n v="10835"/>
  </r>
  <r>
    <s v="C1484"/>
    <x v="11"/>
    <s v="Gujarat"/>
    <s v="Vadodara"/>
    <s v="Mutual Funds"/>
    <n v="10885"/>
  </r>
  <r>
    <s v="C1485"/>
    <x v="0"/>
    <s v="Gujarat"/>
    <s v="Ahmedabad"/>
    <s v="Equity"/>
    <n v="19721"/>
  </r>
  <r>
    <s v="C1485"/>
    <x v="1"/>
    <s v="Gujarat"/>
    <s v="Ahmedabad"/>
    <s v="Equity"/>
    <n v="12346"/>
  </r>
  <r>
    <s v="C1485"/>
    <x v="2"/>
    <s v="Gujarat"/>
    <s v="Ahmedabad"/>
    <s v="Equity"/>
    <n v="19409"/>
  </r>
  <r>
    <s v="C1485"/>
    <x v="3"/>
    <s v="Gujarat"/>
    <s v="Ahmedabad"/>
    <s v="Equity"/>
    <n v="13024"/>
  </r>
  <r>
    <s v="C1485"/>
    <x v="4"/>
    <s v="Gujarat"/>
    <s v="Ahmedabad"/>
    <s v="Equity"/>
    <n v="16005"/>
  </r>
  <r>
    <s v="C1485"/>
    <x v="5"/>
    <s v="Gujarat"/>
    <s v="Ahmedabad"/>
    <s v="Equity"/>
    <n v="13757"/>
  </r>
  <r>
    <s v="C1485"/>
    <x v="6"/>
    <s v="Gujarat"/>
    <s v="Ahmedabad"/>
    <s v="Equity"/>
    <n v="13516"/>
  </r>
  <r>
    <s v="C1485"/>
    <x v="7"/>
    <s v="Gujarat"/>
    <s v="Ahmedabad"/>
    <s v="Equity"/>
    <n v="13885"/>
  </r>
  <r>
    <s v="C1485"/>
    <x v="8"/>
    <s v="Gujarat"/>
    <s v="Ahmedabad"/>
    <s v="Equity"/>
    <n v="15760"/>
  </r>
  <r>
    <s v="C1485"/>
    <x v="9"/>
    <s v="Gujarat"/>
    <s v="Ahmedabad"/>
    <s v="Equity"/>
    <n v="15659"/>
  </r>
  <r>
    <s v="C1485"/>
    <x v="10"/>
    <s v="Gujarat"/>
    <s v="Ahmedabad"/>
    <s v="Equity"/>
    <n v="16166"/>
  </r>
  <r>
    <s v="C1485"/>
    <x v="11"/>
    <s v="Gujarat"/>
    <s v="Ahmedabad"/>
    <s v="Equity"/>
    <n v="17203"/>
  </r>
  <r>
    <s v="C1486"/>
    <x v="0"/>
    <s v="Kerala"/>
    <s v="Thiruvananthapuram"/>
    <s v="Mutual Funds"/>
    <n v="4822"/>
  </r>
  <r>
    <s v="C1486"/>
    <x v="1"/>
    <s v="Kerala"/>
    <s v="Thiruvananthapuram"/>
    <s v="Mutual Funds"/>
    <n v="4441"/>
  </r>
  <r>
    <s v="C1486"/>
    <x v="2"/>
    <s v="Kerala"/>
    <s v="Thiruvananthapuram"/>
    <s v="Mutual Funds"/>
    <n v="7398"/>
  </r>
  <r>
    <s v="C1486"/>
    <x v="3"/>
    <s v="Kerala"/>
    <s v="Thiruvananthapuram"/>
    <s v="Mutual Funds"/>
    <n v="4938"/>
  </r>
  <r>
    <s v="C1486"/>
    <x v="4"/>
    <s v="Kerala"/>
    <s v="Thiruvananthapuram"/>
    <s v="Mutual Funds"/>
    <n v="4600"/>
  </r>
  <r>
    <s v="C1486"/>
    <x v="5"/>
    <s v="Kerala"/>
    <s v="Thiruvananthapuram"/>
    <s v="Mutual Funds"/>
    <n v="4070"/>
  </r>
  <r>
    <s v="C1486"/>
    <x v="6"/>
    <s v="Kerala"/>
    <s v="Thiruvananthapuram"/>
    <s v="Mutual Funds"/>
    <n v="3699"/>
  </r>
  <r>
    <s v="C1486"/>
    <x v="7"/>
    <s v="Kerala"/>
    <s v="Thiruvananthapuram"/>
    <s v="Mutual Funds"/>
    <n v="4426"/>
  </r>
  <r>
    <s v="C1486"/>
    <x v="8"/>
    <s v="Kerala"/>
    <s v="Thiruvananthapuram"/>
    <s v="Mutual Funds"/>
    <n v="5857"/>
  </r>
  <r>
    <s v="C1486"/>
    <x v="9"/>
    <s v="Kerala"/>
    <s v="Thiruvananthapuram"/>
    <s v="Mutual Funds"/>
    <n v="5021"/>
  </r>
  <r>
    <s v="C1486"/>
    <x v="10"/>
    <s v="Kerala"/>
    <s v="Thiruvananthapuram"/>
    <s v="Mutual Funds"/>
    <n v="5923"/>
  </r>
  <r>
    <s v="C1486"/>
    <x v="11"/>
    <s v="Kerala"/>
    <s v="Thiruvananthapuram"/>
    <s v="Mutual Funds"/>
    <n v="5887"/>
  </r>
  <r>
    <s v="C1487"/>
    <x v="0"/>
    <s v="Maharashtra"/>
    <s v="Nagpur"/>
    <s v="Equity"/>
    <n v="19845"/>
  </r>
  <r>
    <s v="C1487"/>
    <x v="1"/>
    <s v="Maharashtra"/>
    <s v="Nagpur"/>
    <s v="Equity"/>
    <n v="14987"/>
  </r>
  <r>
    <s v="C1487"/>
    <x v="2"/>
    <s v="Maharashtra"/>
    <s v="Nagpur"/>
    <s v="Equity"/>
    <n v="17175"/>
  </r>
  <r>
    <s v="C1487"/>
    <x v="3"/>
    <s v="Maharashtra"/>
    <s v="Nagpur"/>
    <s v="Equity"/>
    <n v="14998"/>
  </r>
  <r>
    <s v="C1487"/>
    <x v="4"/>
    <s v="Maharashtra"/>
    <s v="Nagpur"/>
    <s v="Equity"/>
    <n v="18842"/>
  </r>
  <r>
    <s v="C1487"/>
    <x v="5"/>
    <s v="Maharashtra"/>
    <s v="Nagpur"/>
    <s v="Equity"/>
    <n v="18553"/>
  </r>
  <r>
    <s v="C1487"/>
    <x v="6"/>
    <s v="Maharashtra"/>
    <s v="Nagpur"/>
    <s v="Equity"/>
    <n v="15307"/>
  </r>
  <r>
    <s v="C1487"/>
    <x v="7"/>
    <s v="Maharashtra"/>
    <s v="Nagpur"/>
    <s v="Equity"/>
    <n v="14461"/>
  </r>
  <r>
    <s v="C1487"/>
    <x v="8"/>
    <s v="Maharashtra"/>
    <s v="Nagpur"/>
    <s v="Equity"/>
    <n v="16496"/>
  </r>
  <r>
    <s v="C1487"/>
    <x v="9"/>
    <s v="Maharashtra"/>
    <s v="Nagpur"/>
    <s v="Equity"/>
    <n v="17034"/>
  </r>
  <r>
    <s v="C1487"/>
    <x v="10"/>
    <s v="Maharashtra"/>
    <s v="Nagpur"/>
    <s v="Equity"/>
    <n v="16926"/>
  </r>
  <r>
    <s v="C1487"/>
    <x v="11"/>
    <s v="Maharashtra"/>
    <s v="Nagpur"/>
    <s v="Equity"/>
    <n v="20411"/>
  </r>
  <r>
    <s v="C1488"/>
    <x v="0"/>
    <s v="Delhi"/>
    <s v="New Delhi"/>
    <s v="Gold"/>
    <n v="10550"/>
  </r>
  <r>
    <s v="C1488"/>
    <x v="1"/>
    <s v="Delhi"/>
    <s v="New Delhi"/>
    <s v="Gold"/>
    <n v="8443"/>
  </r>
  <r>
    <s v="C1488"/>
    <x v="2"/>
    <s v="Delhi"/>
    <s v="New Delhi"/>
    <s v="Gold"/>
    <n v="9683"/>
  </r>
  <r>
    <s v="C1488"/>
    <x v="3"/>
    <s v="Delhi"/>
    <s v="New Delhi"/>
    <s v="Gold"/>
    <n v="8192"/>
  </r>
  <r>
    <s v="C1488"/>
    <x v="4"/>
    <s v="Delhi"/>
    <s v="New Delhi"/>
    <s v="Gold"/>
    <n v="9416"/>
  </r>
  <r>
    <s v="C1488"/>
    <x v="5"/>
    <s v="Delhi"/>
    <s v="New Delhi"/>
    <s v="Gold"/>
    <n v="8403"/>
  </r>
  <r>
    <s v="C1488"/>
    <x v="6"/>
    <s v="Delhi"/>
    <s v="New Delhi"/>
    <s v="Gold"/>
    <n v="8386"/>
  </r>
  <r>
    <s v="C1488"/>
    <x v="7"/>
    <s v="Delhi"/>
    <s v="New Delhi"/>
    <s v="Gold"/>
    <n v="7951"/>
  </r>
  <r>
    <s v="C1488"/>
    <x v="8"/>
    <s v="Delhi"/>
    <s v="New Delhi"/>
    <s v="Gold"/>
    <n v="7671"/>
  </r>
  <r>
    <s v="C1488"/>
    <x v="9"/>
    <s v="Delhi"/>
    <s v="New Delhi"/>
    <s v="Gold"/>
    <n v="8887"/>
  </r>
  <r>
    <s v="C1488"/>
    <x v="10"/>
    <s v="Delhi"/>
    <s v="New Delhi"/>
    <s v="Gold"/>
    <n v="8271"/>
  </r>
  <r>
    <s v="C1488"/>
    <x v="11"/>
    <s v="Delhi"/>
    <s v="New Delhi"/>
    <s v="Gold"/>
    <n v="9294"/>
  </r>
  <r>
    <s v="C1489"/>
    <x v="0"/>
    <s v="Punjab"/>
    <s v="Ludhiana"/>
    <s v="Equity"/>
    <n v="6762"/>
  </r>
  <r>
    <s v="C1489"/>
    <x v="1"/>
    <s v="Punjab"/>
    <s v="Ludhiana"/>
    <s v="Equity"/>
    <n v="4737"/>
  </r>
  <r>
    <s v="C1489"/>
    <x v="2"/>
    <s v="Punjab"/>
    <s v="Ludhiana"/>
    <s v="Equity"/>
    <n v="5895"/>
  </r>
  <r>
    <s v="C1489"/>
    <x v="3"/>
    <s v="Punjab"/>
    <s v="Ludhiana"/>
    <s v="Equity"/>
    <n v="6001"/>
  </r>
  <r>
    <s v="C1489"/>
    <x v="4"/>
    <s v="Punjab"/>
    <s v="Ludhiana"/>
    <s v="Equity"/>
    <n v="5368"/>
  </r>
  <r>
    <s v="C1489"/>
    <x v="5"/>
    <s v="Punjab"/>
    <s v="Ludhiana"/>
    <s v="Equity"/>
    <n v="4570"/>
  </r>
  <r>
    <s v="C1489"/>
    <x v="6"/>
    <s v="Punjab"/>
    <s v="Ludhiana"/>
    <s v="Equity"/>
    <n v="4848"/>
  </r>
  <r>
    <s v="C1489"/>
    <x v="7"/>
    <s v="Punjab"/>
    <s v="Ludhiana"/>
    <s v="Equity"/>
    <n v="4553"/>
  </r>
  <r>
    <s v="C1489"/>
    <x v="8"/>
    <s v="Punjab"/>
    <s v="Ludhiana"/>
    <s v="Equity"/>
    <n v="4607"/>
  </r>
  <r>
    <s v="C1489"/>
    <x v="9"/>
    <s v="Punjab"/>
    <s v="Ludhiana"/>
    <s v="Equity"/>
    <n v="5541"/>
  </r>
  <r>
    <s v="C1489"/>
    <x v="10"/>
    <s v="Punjab"/>
    <s v="Ludhiana"/>
    <s v="Equity"/>
    <n v="5199"/>
  </r>
  <r>
    <s v="C1489"/>
    <x v="11"/>
    <s v="Punjab"/>
    <s v="Ludhiana"/>
    <s v="Equity"/>
    <n v="6219"/>
  </r>
  <r>
    <s v="C1490"/>
    <x v="0"/>
    <s v="Kerala"/>
    <s v="Kochi"/>
    <s v="Fixed Deposits"/>
    <n v="15180"/>
  </r>
  <r>
    <s v="C1490"/>
    <x v="1"/>
    <s v="Kerala"/>
    <s v="Kochi"/>
    <s v="Fixed Deposits"/>
    <n v="12847"/>
  </r>
  <r>
    <s v="C1490"/>
    <x v="2"/>
    <s v="Kerala"/>
    <s v="Kochi"/>
    <s v="Fixed Deposits"/>
    <n v="13887"/>
  </r>
  <r>
    <s v="C1490"/>
    <x v="3"/>
    <s v="Kerala"/>
    <s v="Kochi"/>
    <s v="Fixed Deposits"/>
    <n v="12085"/>
  </r>
  <r>
    <s v="C1490"/>
    <x v="4"/>
    <s v="Kerala"/>
    <s v="Kochi"/>
    <s v="Fixed Deposits"/>
    <n v="9496"/>
  </r>
  <r>
    <s v="C1490"/>
    <x v="5"/>
    <s v="Kerala"/>
    <s v="Kochi"/>
    <s v="Fixed Deposits"/>
    <n v="11652"/>
  </r>
  <r>
    <s v="C1490"/>
    <x v="6"/>
    <s v="Kerala"/>
    <s v="Kochi"/>
    <s v="Fixed Deposits"/>
    <n v="10733"/>
  </r>
  <r>
    <s v="C1490"/>
    <x v="7"/>
    <s v="Kerala"/>
    <s v="Kochi"/>
    <s v="Fixed Deposits"/>
    <n v="11299"/>
  </r>
  <r>
    <s v="C1490"/>
    <x v="8"/>
    <s v="Kerala"/>
    <s v="Kochi"/>
    <s v="Fixed Deposits"/>
    <n v="11157"/>
  </r>
  <r>
    <s v="C1490"/>
    <x v="9"/>
    <s v="Kerala"/>
    <s v="Kochi"/>
    <s v="Fixed Deposits"/>
    <n v="15207"/>
  </r>
  <r>
    <s v="C1490"/>
    <x v="10"/>
    <s v="Kerala"/>
    <s v="Kochi"/>
    <s v="Fixed Deposits"/>
    <n v="10986"/>
  </r>
  <r>
    <s v="C1490"/>
    <x v="11"/>
    <s v="Kerala"/>
    <s v="Kochi"/>
    <s v="Fixed Deposits"/>
    <n v="15902"/>
  </r>
  <r>
    <s v="C1491"/>
    <x v="0"/>
    <s v="Tamil Nadu"/>
    <s v="Chennai"/>
    <s v="Mutual Funds"/>
    <n v="2523"/>
  </r>
  <r>
    <s v="C1491"/>
    <x v="1"/>
    <s v="Tamil Nadu"/>
    <s v="Chennai"/>
    <s v="Mutual Funds"/>
    <n v="2662"/>
  </r>
  <r>
    <s v="C1491"/>
    <x v="2"/>
    <s v="Tamil Nadu"/>
    <s v="Chennai"/>
    <s v="Mutual Funds"/>
    <n v="3496"/>
  </r>
  <r>
    <s v="C1491"/>
    <x v="3"/>
    <s v="Tamil Nadu"/>
    <s v="Chennai"/>
    <s v="Mutual Funds"/>
    <n v="2490"/>
  </r>
  <r>
    <s v="C1491"/>
    <x v="4"/>
    <s v="Tamil Nadu"/>
    <s v="Chennai"/>
    <s v="Mutual Funds"/>
    <n v="2264"/>
  </r>
  <r>
    <s v="C1491"/>
    <x v="5"/>
    <s v="Tamil Nadu"/>
    <s v="Chennai"/>
    <s v="Mutual Funds"/>
    <n v="2438"/>
  </r>
  <r>
    <s v="C1491"/>
    <x v="6"/>
    <s v="Tamil Nadu"/>
    <s v="Chennai"/>
    <s v="Mutual Funds"/>
    <n v="2369"/>
  </r>
  <r>
    <s v="C1491"/>
    <x v="7"/>
    <s v="Tamil Nadu"/>
    <s v="Chennai"/>
    <s v="Mutual Funds"/>
    <n v="2887"/>
  </r>
  <r>
    <s v="C1491"/>
    <x v="8"/>
    <s v="Tamil Nadu"/>
    <s v="Chennai"/>
    <s v="Mutual Funds"/>
    <n v="2238"/>
  </r>
  <r>
    <s v="C1491"/>
    <x v="9"/>
    <s v="Tamil Nadu"/>
    <s v="Chennai"/>
    <s v="Mutual Funds"/>
    <n v="2414"/>
  </r>
  <r>
    <s v="C1491"/>
    <x v="10"/>
    <s v="Tamil Nadu"/>
    <s v="Chennai"/>
    <s v="Mutual Funds"/>
    <n v="2806"/>
  </r>
  <r>
    <s v="C1491"/>
    <x v="11"/>
    <s v="Tamil Nadu"/>
    <s v="Chennai"/>
    <s v="Mutual Funds"/>
    <n v="2968"/>
  </r>
  <r>
    <s v="C1492"/>
    <x v="0"/>
    <s v="Gujarat"/>
    <s v="Vadodara"/>
    <s v="Equity"/>
    <n v="17088"/>
  </r>
  <r>
    <s v="C1492"/>
    <x v="1"/>
    <s v="Gujarat"/>
    <s v="Vadodara"/>
    <s v="Equity"/>
    <n v="16905"/>
  </r>
  <r>
    <s v="C1492"/>
    <x v="2"/>
    <s v="Gujarat"/>
    <s v="Vadodara"/>
    <s v="Equity"/>
    <n v="12238"/>
  </r>
  <r>
    <s v="C1492"/>
    <x v="3"/>
    <s v="Gujarat"/>
    <s v="Vadodara"/>
    <s v="Equity"/>
    <n v="13544"/>
  </r>
  <r>
    <s v="C1492"/>
    <x v="4"/>
    <s v="Gujarat"/>
    <s v="Vadodara"/>
    <s v="Equity"/>
    <n v="11120"/>
  </r>
  <r>
    <s v="C1492"/>
    <x v="5"/>
    <s v="Gujarat"/>
    <s v="Vadodara"/>
    <s v="Equity"/>
    <n v="12011"/>
  </r>
  <r>
    <s v="C1492"/>
    <x v="6"/>
    <s v="Gujarat"/>
    <s v="Vadodara"/>
    <s v="Equity"/>
    <n v="17856"/>
  </r>
  <r>
    <s v="C1492"/>
    <x v="7"/>
    <s v="Gujarat"/>
    <s v="Vadodara"/>
    <s v="Equity"/>
    <n v="14994"/>
  </r>
  <r>
    <s v="C1492"/>
    <x v="8"/>
    <s v="Gujarat"/>
    <s v="Vadodara"/>
    <s v="Equity"/>
    <n v="16849"/>
  </r>
  <r>
    <s v="C1492"/>
    <x v="9"/>
    <s v="Gujarat"/>
    <s v="Vadodara"/>
    <s v="Equity"/>
    <n v="15297"/>
  </r>
  <r>
    <s v="C1492"/>
    <x v="10"/>
    <s v="Gujarat"/>
    <s v="Vadodara"/>
    <s v="Equity"/>
    <n v="17662"/>
  </r>
  <r>
    <s v="C1492"/>
    <x v="11"/>
    <s v="Gujarat"/>
    <s v="Vadodara"/>
    <s v="Equity"/>
    <n v="14052"/>
  </r>
  <r>
    <s v="C1493"/>
    <x v="0"/>
    <s v="Delhi"/>
    <s v="New Delhi"/>
    <s v="Mutual Funds"/>
    <n v="18976"/>
  </r>
  <r>
    <s v="C1493"/>
    <x v="1"/>
    <s v="Delhi"/>
    <s v="New Delhi"/>
    <s v="Mutual Funds"/>
    <n v="12803"/>
  </r>
  <r>
    <s v="C1493"/>
    <x v="2"/>
    <s v="Delhi"/>
    <s v="New Delhi"/>
    <s v="Mutual Funds"/>
    <n v="17371"/>
  </r>
  <r>
    <s v="C1493"/>
    <x v="3"/>
    <s v="Delhi"/>
    <s v="New Delhi"/>
    <s v="Mutual Funds"/>
    <n v="15113"/>
  </r>
  <r>
    <s v="C1493"/>
    <x v="4"/>
    <s v="Delhi"/>
    <s v="New Delhi"/>
    <s v="Mutual Funds"/>
    <n v="14454"/>
  </r>
  <r>
    <s v="C1493"/>
    <x v="5"/>
    <s v="Delhi"/>
    <s v="New Delhi"/>
    <s v="Mutual Funds"/>
    <n v="13885"/>
  </r>
  <r>
    <s v="C1493"/>
    <x v="6"/>
    <s v="Delhi"/>
    <s v="New Delhi"/>
    <s v="Mutual Funds"/>
    <n v="10809"/>
  </r>
  <r>
    <s v="C1493"/>
    <x v="7"/>
    <s v="Delhi"/>
    <s v="New Delhi"/>
    <s v="Mutual Funds"/>
    <n v="13609"/>
  </r>
  <r>
    <s v="C1493"/>
    <x v="8"/>
    <s v="Delhi"/>
    <s v="New Delhi"/>
    <s v="Mutual Funds"/>
    <n v="16288"/>
  </r>
  <r>
    <s v="C1493"/>
    <x v="9"/>
    <s v="Delhi"/>
    <s v="New Delhi"/>
    <s v="Mutual Funds"/>
    <n v="13894"/>
  </r>
  <r>
    <s v="C1493"/>
    <x v="10"/>
    <s v="Delhi"/>
    <s v="New Delhi"/>
    <s v="Mutual Funds"/>
    <n v="18179"/>
  </r>
  <r>
    <s v="C1493"/>
    <x v="11"/>
    <s v="Delhi"/>
    <s v="New Delhi"/>
    <s v="Mutual Funds"/>
    <n v="15616"/>
  </r>
  <r>
    <s v="C1494"/>
    <x v="0"/>
    <s v="Karnataka"/>
    <s v="Bengaluru"/>
    <s v="Equity"/>
    <n v="37716"/>
  </r>
  <r>
    <s v="C1494"/>
    <x v="1"/>
    <s v="Karnataka"/>
    <s v="Bengaluru"/>
    <s v="Equity"/>
    <n v="38748"/>
  </r>
  <r>
    <s v="C1494"/>
    <x v="2"/>
    <s v="Karnataka"/>
    <s v="Bengaluru"/>
    <s v="Equity"/>
    <n v="38333"/>
  </r>
  <r>
    <s v="C1494"/>
    <x v="3"/>
    <s v="Karnataka"/>
    <s v="Bengaluru"/>
    <s v="Equity"/>
    <n v="36344"/>
  </r>
  <r>
    <s v="C1494"/>
    <x v="4"/>
    <s v="Karnataka"/>
    <s v="Bengaluru"/>
    <s v="Equity"/>
    <n v="39324"/>
  </r>
  <r>
    <s v="C1494"/>
    <x v="5"/>
    <s v="Karnataka"/>
    <s v="Bengaluru"/>
    <s v="Equity"/>
    <n v="31643"/>
  </r>
  <r>
    <s v="C1494"/>
    <x v="6"/>
    <s v="Karnataka"/>
    <s v="Bengaluru"/>
    <s v="Equity"/>
    <n v="27581"/>
  </r>
  <r>
    <s v="C1494"/>
    <x v="7"/>
    <s v="Karnataka"/>
    <s v="Bengaluru"/>
    <s v="Equity"/>
    <n v="27240"/>
  </r>
  <r>
    <s v="C1494"/>
    <x v="8"/>
    <s v="Karnataka"/>
    <s v="Bengaluru"/>
    <s v="Equity"/>
    <n v="38173"/>
  </r>
  <r>
    <s v="C1494"/>
    <x v="9"/>
    <s v="Karnataka"/>
    <s v="Bengaluru"/>
    <s v="Equity"/>
    <n v="39231"/>
  </r>
  <r>
    <s v="C1494"/>
    <x v="10"/>
    <s v="Karnataka"/>
    <s v="Bengaluru"/>
    <s v="Equity"/>
    <n v="41586"/>
  </r>
  <r>
    <s v="C1494"/>
    <x v="11"/>
    <s v="Karnataka"/>
    <s v="Bengaluru"/>
    <s v="Equity"/>
    <n v="39534"/>
  </r>
  <r>
    <s v="C1495"/>
    <x v="0"/>
    <s v="Tamil Nadu"/>
    <s v="Coimbatore"/>
    <s v="Mutual Funds"/>
    <n v="2974"/>
  </r>
  <r>
    <s v="C1495"/>
    <x v="1"/>
    <s v="Tamil Nadu"/>
    <s v="Coimbatore"/>
    <s v="Mutual Funds"/>
    <n v="2232"/>
  </r>
  <r>
    <s v="C1495"/>
    <x v="2"/>
    <s v="Tamil Nadu"/>
    <s v="Coimbatore"/>
    <s v="Mutual Funds"/>
    <n v="2589"/>
  </r>
  <r>
    <s v="C1495"/>
    <x v="3"/>
    <s v="Tamil Nadu"/>
    <s v="Coimbatore"/>
    <s v="Mutual Funds"/>
    <n v="2548"/>
  </r>
  <r>
    <s v="C1495"/>
    <x v="4"/>
    <s v="Tamil Nadu"/>
    <s v="Coimbatore"/>
    <s v="Mutual Funds"/>
    <n v="2638"/>
  </r>
  <r>
    <s v="C1495"/>
    <x v="5"/>
    <s v="Tamil Nadu"/>
    <s v="Coimbatore"/>
    <s v="Mutual Funds"/>
    <n v="1867"/>
  </r>
  <r>
    <s v="C1495"/>
    <x v="6"/>
    <s v="Tamil Nadu"/>
    <s v="Coimbatore"/>
    <s v="Mutual Funds"/>
    <n v="1781"/>
  </r>
  <r>
    <s v="C1495"/>
    <x v="7"/>
    <s v="Tamil Nadu"/>
    <s v="Coimbatore"/>
    <s v="Mutual Funds"/>
    <n v="2117"/>
  </r>
  <r>
    <s v="C1495"/>
    <x v="8"/>
    <s v="Tamil Nadu"/>
    <s v="Coimbatore"/>
    <s v="Mutual Funds"/>
    <n v="2552"/>
  </r>
  <r>
    <s v="C1495"/>
    <x v="9"/>
    <s v="Tamil Nadu"/>
    <s v="Coimbatore"/>
    <s v="Mutual Funds"/>
    <n v="1995"/>
  </r>
  <r>
    <s v="C1495"/>
    <x v="10"/>
    <s v="Tamil Nadu"/>
    <s v="Coimbatore"/>
    <s v="Mutual Funds"/>
    <n v="2505"/>
  </r>
  <r>
    <s v="C1495"/>
    <x v="11"/>
    <s v="Tamil Nadu"/>
    <s v="Coimbatore"/>
    <s v="Mutual Funds"/>
    <n v="2549"/>
  </r>
  <r>
    <s v="C1496"/>
    <x v="0"/>
    <s v="Telangana"/>
    <s v="Hyderabad"/>
    <s v="Mutual Funds"/>
    <n v="23621"/>
  </r>
  <r>
    <s v="C1496"/>
    <x v="1"/>
    <s v="Telangana"/>
    <s v="Hyderabad"/>
    <s v="Mutual Funds"/>
    <n v="16631"/>
  </r>
  <r>
    <s v="C1496"/>
    <x v="2"/>
    <s v="Telangana"/>
    <s v="Hyderabad"/>
    <s v="Mutual Funds"/>
    <n v="26585"/>
  </r>
  <r>
    <s v="C1496"/>
    <x v="3"/>
    <s v="Telangana"/>
    <s v="Hyderabad"/>
    <s v="Mutual Funds"/>
    <n v="17985"/>
  </r>
  <r>
    <s v="C1496"/>
    <x v="4"/>
    <s v="Telangana"/>
    <s v="Hyderabad"/>
    <s v="Mutual Funds"/>
    <n v="15786"/>
  </r>
  <r>
    <s v="C1496"/>
    <x v="5"/>
    <s v="Telangana"/>
    <s v="Hyderabad"/>
    <s v="Mutual Funds"/>
    <n v="17930"/>
  </r>
  <r>
    <s v="C1496"/>
    <x v="6"/>
    <s v="Telangana"/>
    <s v="Hyderabad"/>
    <s v="Mutual Funds"/>
    <n v="12724"/>
  </r>
  <r>
    <s v="C1496"/>
    <x v="7"/>
    <s v="Telangana"/>
    <s v="Hyderabad"/>
    <s v="Mutual Funds"/>
    <n v="16131"/>
  </r>
  <r>
    <s v="C1496"/>
    <x v="8"/>
    <s v="Telangana"/>
    <s v="Hyderabad"/>
    <s v="Mutual Funds"/>
    <n v="19571"/>
  </r>
  <r>
    <s v="C1496"/>
    <x v="9"/>
    <s v="Telangana"/>
    <s v="Hyderabad"/>
    <s v="Mutual Funds"/>
    <n v="14877"/>
  </r>
  <r>
    <s v="C1496"/>
    <x v="10"/>
    <s v="Telangana"/>
    <s v="Hyderabad"/>
    <s v="Mutual Funds"/>
    <n v="13383"/>
  </r>
  <r>
    <s v="C1496"/>
    <x v="11"/>
    <s v="Telangana"/>
    <s v="Hyderabad"/>
    <s v="Mutual Funds"/>
    <n v="15872"/>
  </r>
  <r>
    <s v="C1497"/>
    <x v="0"/>
    <s v="Gujarat"/>
    <s v="Surat"/>
    <s v="Mutual Funds"/>
    <n v="5179"/>
  </r>
  <r>
    <s v="C1497"/>
    <x v="1"/>
    <s v="Gujarat"/>
    <s v="Surat"/>
    <s v="Mutual Funds"/>
    <n v="3748"/>
  </r>
  <r>
    <s v="C1497"/>
    <x v="2"/>
    <s v="Gujarat"/>
    <s v="Surat"/>
    <s v="Mutual Funds"/>
    <n v="4588"/>
  </r>
  <r>
    <s v="C1497"/>
    <x v="3"/>
    <s v="Gujarat"/>
    <s v="Surat"/>
    <s v="Mutual Funds"/>
    <n v="4207"/>
  </r>
  <r>
    <s v="C1497"/>
    <x v="4"/>
    <s v="Gujarat"/>
    <s v="Surat"/>
    <s v="Mutual Funds"/>
    <n v="3475"/>
  </r>
  <r>
    <s v="C1497"/>
    <x v="5"/>
    <s v="Gujarat"/>
    <s v="Surat"/>
    <s v="Mutual Funds"/>
    <n v="3755"/>
  </r>
  <r>
    <s v="C1497"/>
    <x v="6"/>
    <s v="Gujarat"/>
    <s v="Surat"/>
    <s v="Mutual Funds"/>
    <n v="3482"/>
  </r>
  <r>
    <s v="C1497"/>
    <x v="7"/>
    <s v="Gujarat"/>
    <s v="Surat"/>
    <s v="Mutual Funds"/>
    <n v="3332"/>
  </r>
  <r>
    <s v="C1497"/>
    <x v="8"/>
    <s v="Gujarat"/>
    <s v="Surat"/>
    <s v="Mutual Funds"/>
    <n v="3972"/>
  </r>
  <r>
    <s v="C1497"/>
    <x v="9"/>
    <s v="Gujarat"/>
    <s v="Surat"/>
    <s v="Mutual Funds"/>
    <n v="4340"/>
  </r>
  <r>
    <s v="C1497"/>
    <x v="10"/>
    <s v="Gujarat"/>
    <s v="Surat"/>
    <s v="Mutual Funds"/>
    <n v="4003"/>
  </r>
  <r>
    <s v="C1497"/>
    <x v="11"/>
    <s v="Gujarat"/>
    <s v="Surat"/>
    <s v="Mutual Funds"/>
    <n v="4375"/>
  </r>
  <r>
    <s v="C1498"/>
    <x v="0"/>
    <s v="Maharashtra"/>
    <s v="Nagpur"/>
    <s v="Mutual Funds"/>
    <n v="16292"/>
  </r>
  <r>
    <s v="C1498"/>
    <x v="1"/>
    <s v="Maharashtra"/>
    <s v="Nagpur"/>
    <s v="Mutual Funds"/>
    <n v="10249"/>
  </r>
  <r>
    <s v="C1498"/>
    <x v="2"/>
    <s v="Maharashtra"/>
    <s v="Nagpur"/>
    <s v="Mutual Funds"/>
    <n v="19731"/>
  </r>
  <r>
    <s v="C1498"/>
    <x v="3"/>
    <s v="Maharashtra"/>
    <s v="Nagpur"/>
    <s v="Mutual Funds"/>
    <n v="12190"/>
  </r>
  <r>
    <s v="C1498"/>
    <x v="4"/>
    <s v="Maharashtra"/>
    <s v="Nagpur"/>
    <s v="Mutual Funds"/>
    <n v="15318"/>
  </r>
  <r>
    <s v="C1498"/>
    <x v="5"/>
    <s v="Maharashtra"/>
    <s v="Nagpur"/>
    <s v="Mutual Funds"/>
    <n v="13842"/>
  </r>
  <r>
    <s v="C1498"/>
    <x v="6"/>
    <s v="Maharashtra"/>
    <s v="Nagpur"/>
    <s v="Mutual Funds"/>
    <n v="13581"/>
  </r>
  <r>
    <s v="C1498"/>
    <x v="7"/>
    <s v="Maharashtra"/>
    <s v="Nagpur"/>
    <s v="Mutual Funds"/>
    <n v="14949"/>
  </r>
  <r>
    <s v="C1498"/>
    <x v="8"/>
    <s v="Maharashtra"/>
    <s v="Nagpur"/>
    <s v="Mutual Funds"/>
    <n v="12989"/>
  </r>
  <r>
    <s v="C1498"/>
    <x v="9"/>
    <s v="Maharashtra"/>
    <s v="Nagpur"/>
    <s v="Mutual Funds"/>
    <n v="15955"/>
  </r>
  <r>
    <s v="C1498"/>
    <x v="10"/>
    <s v="Maharashtra"/>
    <s v="Nagpur"/>
    <s v="Mutual Funds"/>
    <n v="16384"/>
  </r>
  <r>
    <s v="C1498"/>
    <x v="11"/>
    <s v="Maharashtra"/>
    <s v="Nagpur"/>
    <s v="Mutual Funds"/>
    <n v="17533"/>
  </r>
  <r>
    <s v="C1499"/>
    <x v="0"/>
    <s v="Punjab"/>
    <s v="Ludhiana"/>
    <s v="Equity"/>
    <n v="11162"/>
  </r>
  <r>
    <s v="C1499"/>
    <x v="1"/>
    <s v="Punjab"/>
    <s v="Ludhiana"/>
    <s v="Equity"/>
    <n v="11722"/>
  </r>
  <r>
    <s v="C1499"/>
    <x v="2"/>
    <s v="Punjab"/>
    <s v="Ludhiana"/>
    <s v="Equity"/>
    <n v="15463"/>
  </r>
  <r>
    <s v="C1499"/>
    <x v="3"/>
    <s v="Punjab"/>
    <s v="Ludhiana"/>
    <s v="Equity"/>
    <n v="10926"/>
  </r>
  <r>
    <s v="C1499"/>
    <x v="4"/>
    <s v="Punjab"/>
    <s v="Ludhiana"/>
    <s v="Equity"/>
    <n v="9074"/>
  </r>
  <r>
    <s v="C1499"/>
    <x v="5"/>
    <s v="Punjab"/>
    <s v="Ludhiana"/>
    <s v="Equity"/>
    <n v="9712"/>
  </r>
  <r>
    <s v="C1499"/>
    <x v="6"/>
    <s v="Punjab"/>
    <s v="Ludhiana"/>
    <s v="Equity"/>
    <n v="9895"/>
  </r>
  <r>
    <s v="C1499"/>
    <x v="7"/>
    <s v="Punjab"/>
    <s v="Ludhiana"/>
    <s v="Equity"/>
    <n v="11113"/>
  </r>
  <r>
    <s v="C1499"/>
    <x v="8"/>
    <s v="Punjab"/>
    <s v="Ludhiana"/>
    <s v="Equity"/>
    <n v="8730"/>
  </r>
  <r>
    <s v="C1499"/>
    <x v="9"/>
    <s v="Punjab"/>
    <s v="Ludhiana"/>
    <s v="Equity"/>
    <n v="10503"/>
  </r>
  <r>
    <s v="C1499"/>
    <x v="10"/>
    <s v="Punjab"/>
    <s v="Ludhiana"/>
    <s v="Equity"/>
    <n v="11170"/>
  </r>
  <r>
    <s v="C1499"/>
    <x v="11"/>
    <s v="Punjab"/>
    <s v="Ludhiana"/>
    <s v="Equity"/>
    <n v="13229"/>
  </r>
  <r>
    <s v="C1500"/>
    <x v="0"/>
    <s v="Punjab"/>
    <s v="Chandigarh"/>
    <s v="Equity"/>
    <n v="21278"/>
  </r>
  <r>
    <s v="C1500"/>
    <x v="1"/>
    <s v="Punjab"/>
    <s v="Chandigarh"/>
    <s v="Equity"/>
    <n v="21331"/>
  </r>
  <r>
    <s v="C1500"/>
    <x v="2"/>
    <s v="Punjab"/>
    <s v="Chandigarh"/>
    <s v="Equity"/>
    <n v="27430"/>
  </r>
  <r>
    <s v="C1500"/>
    <x v="3"/>
    <s v="Punjab"/>
    <s v="Chandigarh"/>
    <s v="Equity"/>
    <n v="18793"/>
  </r>
  <r>
    <s v="C1500"/>
    <x v="4"/>
    <s v="Punjab"/>
    <s v="Chandigarh"/>
    <s v="Equity"/>
    <n v="20940"/>
  </r>
  <r>
    <s v="C1500"/>
    <x v="5"/>
    <s v="Punjab"/>
    <s v="Chandigarh"/>
    <s v="Equity"/>
    <n v="19557"/>
  </r>
  <r>
    <s v="C1500"/>
    <x v="6"/>
    <s v="Punjab"/>
    <s v="Chandigarh"/>
    <s v="Equity"/>
    <n v="21419"/>
  </r>
  <r>
    <s v="C1500"/>
    <x v="7"/>
    <s v="Punjab"/>
    <s v="Chandigarh"/>
    <s v="Equity"/>
    <n v="18212"/>
  </r>
  <r>
    <s v="C1500"/>
    <x v="8"/>
    <s v="Punjab"/>
    <s v="Chandigarh"/>
    <s v="Equity"/>
    <n v="22440"/>
  </r>
  <r>
    <s v="C1500"/>
    <x v="9"/>
    <s v="Punjab"/>
    <s v="Chandigarh"/>
    <s v="Equity"/>
    <n v="20464"/>
  </r>
  <r>
    <s v="C1500"/>
    <x v="10"/>
    <s v="Punjab"/>
    <s v="Chandigarh"/>
    <s v="Equity"/>
    <n v="21927"/>
  </r>
  <r>
    <s v="C1500"/>
    <x v="11"/>
    <s v="Punjab"/>
    <s v="Chandigarh"/>
    <s v="Equity"/>
    <n v="28026"/>
  </r>
  <r>
    <s v="C1501"/>
    <x v="0"/>
    <s v="Uttar Pradesh"/>
    <s v="Lucknow"/>
    <s v="Mutual Funds"/>
    <n v="13276"/>
  </r>
  <r>
    <s v="C1501"/>
    <x v="1"/>
    <s v="Uttar Pradesh"/>
    <s v="Lucknow"/>
    <s v="Mutual Funds"/>
    <n v="10444"/>
  </r>
  <r>
    <s v="C1501"/>
    <x v="2"/>
    <s v="Uttar Pradesh"/>
    <s v="Lucknow"/>
    <s v="Mutual Funds"/>
    <n v="13875"/>
  </r>
  <r>
    <s v="C1501"/>
    <x v="3"/>
    <s v="Uttar Pradesh"/>
    <s v="Lucknow"/>
    <s v="Mutual Funds"/>
    <n v="8863"/>
  </r>
  <r>
    <s v="C1501"/>
    <x v="4"/>
    <s v="Uttar Pradesh"/>
    <s v="Lucknow"/>
    <s v="Mutual Funds"/>
    <n v="12648"/>
  </r>
  <r>
    <s v="C1501"/>
    <x v="5"/>
    <s v="Uttar Pradesh"/>
    <s v="Lucknow"/>
    <s v="Mutual Funds"/>
    <n v="11528"/>
  </r>
  <r>
    <s v="C1501"/>
    <x v="6"/>
    <s v="Uttar Pradesh"/>
    <s v="Lucknow"/>
    <s v="Mutual Funds"/>
    <n v="10980"/>
  </r>
  <r>
    <s v="C1501"/>
    <x v="7"/>
    <s v="Uttar Pradesh"/>
    <s v="Lucknow"/>
    <s v="Mutual Funds"/>
    <n v="8206"/>
  </r>
  <r>
    <s v="C1501"/>
    <x v="8"/>
    <s v="Uttar Pradesh"/>
    <s v="Lucknow"/>
    <s v="Mutual Funds"/>
    <n v="10294"/>
  </r>
  <r>
    <s v="C1501"/>
    <x v="9"/>
    <s v="Uttar Pradesh"/>
    <s v="Lucknow"/>
    <s v="Mutual Funds"/>
    <n v="11003"/>
  </r>
  <r>
    <s v="C1501"/>
    <x v="10"/>
    <s v="Uttar Pradesh"/>
    <s v="Lucknow"/>
    <s v="Mutual Funds"/>
    <n v="8960"/>
  </r>
  <r>
    <s v="C1501"/>
    <x v="11"/>
    <s v="Uttar Pradesh"/>
    <s v="Lucknow"/>
    <s v="Mutual Funds"/>
    <n v="15144"/>
  </r>
  <r>
    <s v="C1502"/>
    <x v="0"/>
    <s v="West Bengal"/>
    <s v="Kolkata"/>
    <s v="Fixed Deposits"/>
    <n v="7328"/>
  </r>
  <r>
    <s v="C1502"/>
    <x v="1"/>
    <s v="West Bengal"/>
    <s v="Kolkata"/>
    <s v="Fixed Deposits"/>
    <n v="6699"/>
  </r>
  <r>
    <s v="C1502"/>
    <x v="2"/>
    <s v="West Bengal"/>
    <s v="Kolkata"/>
    <s v="Fixed Deposits"/>
    <n v="5944"/>
  </r>
  <r>
    <s v="C1502"/>
    <x v="3"/>
    <s v="West Bengal"/>
    <s v="Kolkata"/>
    <s v="Fixed Deposits"/>
    <n v="5308"/>
  </r>
  <r>
    <s v="C1502"/>
    <x v="4"/>
    <s v="West Bengal"/>
    <s v="Kolkata"/>
    <s v="Fixed Deposits"/>
    <n v="5998"/>
  </r>
  <r>
    <s v="C1502"/>
    <x v="5"/>
    <s v="West Bengal"/>
    <s v="Kolkata"/>
    <s v="Fixed Deposits"/>
    <n v="4896"/>
  </r>
  <r>
    <s v="C1502"/>
    <x v="6"/>
    <s v="West Bengal"/>
    <s v="Kolkata"/>
    <s v="Fixed Deposits"/>
    <n v="4486"/>
  </r>
  <r>
    <s v="C1502"/>
    <x v="7"/>
    <s v="West Bengal"/>
    <s v="Kolkata"/>
    <s v="Fixed Deposits"/>
    <n v="3751"/>
  </r>
  <r>
    <s v="C1502"/>
    <x v="8"/>
    <s v="West Bengal"/>
    <s v="Kolkata"/>
    <s v="Fixed Deposits"/>
    <n v="6124"/>
  </r>
  <r>
    <s v="C1502"/>
    <x v="9"/>
    <s v="West Bengal"/>
    <s v="Kolkata"/>
    <s v="Fixed Deposits"/>
    <n v="5489"/>
  </r>
  <r>
    <s v="C1502"/>
    <x v="10"/>
    <s v="West Bengal"/>
    <s v="Kolkata"/>
    <s v="Fixed Deposits"/>
    <n v="5181"/>
  </r>
  <r>
    <s v="C1502"/>
    <x v="11"/>
    <s v="West Bengal"/>
    <s v="Kolkata"/>
    <s v="Fixed Deposits"/>
    <n v="6733"/>
  </r>
  <r>
    <s v="C1503"/>
    <x v="0"/>
    <s v="Delhi"/>
    <s v="New Delhi"/>
    <s v="Equity"/>
    <n v="9608"/>
  </r>
  <r>
    <s v="C1503"/>
    <x v="1"/>
    <s v="Delhi"/>
    <s v="New Delhi"/>
    <s v="Equity"/>
    <n v="8251"/>
  </r>
  <r>
    <s v="C1503"/>
    <x v="2"/>
    <s v="Delhi"/>
    <s v="New Delhi"/>
    <s v="Equity"/>
    <n v="10217"/>
  </r>
  <r>
    <s v="C1503"/>
    <x v="3"/>
    <s v="Delhi"/>
    <s v="New Delhi"/>
    <s v="Equity"/>
    <n v="9676"/>
  </r>
  <r>
    <s v="C1503"/>
    <x v="4"/>
    <s v="Delhi"/>
    <s v="New Delhi"/>
    <s v="Equity"/>
    <n v="7686"/>
  </r>
  <r>
    <s v="C1503"/>
    <x v="5"/>
    <s v="Delhi"/>
    <s v="New Delhi"/>
    <s v="Equity"/>
    <n v="9367"/>
  </r>
  <r>
    <s v="C1503"/>
    <x v="6"/>
    <s v="Delhi"/>
    <s v="New Delhi"/>
    <s v="Equity"/>
    <n v="7944"/>
  </r>
  <r>
    <s v="C1503"/>
    <x v="7"/>
    <s v="Delhi"/>
    <s v="New Delhi"/>
    <s v="Equity"/>
    <n v="7915"/>
  </r>
  <r>
    <s v="C1503"/>
    <x v="8"/>
    <s v="Delhi"/>
    <s v="New Delhi"/>
    <s v="Equity"/>
    <n v="8038"/>
  </r>
  <r>
    <s v="C1503"/>
    <x v="9"/>
    <s v="Delhi"/>
    <s v="New Delhi"/>
    <s v="Equity"/>
    <n v="9476"/>
  </r>
  <r>
    <s v="C1503"/>
    <x v="10"/>
    <s v="Delhi"/>
    <s v="New Delhi"/>
    <s v="Equity"/>
    <n v="8876"/>
  </r>
  <r>
    <s v="C1503"/>
    <x v="11"/>
    <s v="Delhi"/>
    <s v="New Delhi"/>
    <s v="Equity"/>
    <n v="8722"/>
  </r>
  <r>
    <s v="C1504"/>
    <x v="0"/>
    <s v="Odisha"/>
    <s v="Jamshedpur"/>
    <s v="Equity"/>
    <n v="4885"/>
  </r>
  <r>
    <s v="C1504"/>
    <x v="1"/>
    <s v="Odisha"/>
    <s v="Jamshedpur"/>
    <s v="Equity"/>
    <n v="5051"/>
  </r>
  <r>
    <s v="C1504"/>
    <x v="2"/>
    <s v="Odisha"/>
    <s v="Jamshedpur"/>
    <s v="Equity"/>
    <n v="5499"/>
  </r>
  <r>
    <s v="C1504"/>
    <x v="3"/>
    <s v="Odisha"/>
    <s v="Jamshedpur"/>
    <s v="Equity"/>
    <n v="4700"/>
  </r>
  <r>
    <s v="C1504"/>
    <x v="4"/>
    <s v="Odisha"/>
    <s v="Jamshedpur"/>
    <s v="Equity"/>
    <n v="5276"/>
  </r>
  <r>
    <s v="C1504"/>
    <x v="5"/>
    <s v="Odisha"/>
    <s v="Jamshedpur"/>
    <s v="Equity"/>
    <n v="4770"/>
  </r>
  <r>
    <s v="C1504"/>
    <x v="6"/>
    <s v="Odisha"/>
    <s v="Jamshedpur"/>
    <s v="Equity"/>
    <n v="3977"/>
  </r>
  <r>
    <s v="C1504"/>
    <x v="7"/>
    <s v="Odisha"/>
    <s v="Jamshedpur"/>
    <s v="Equity"/>
    <n v="5312"/>
  </r>
  <r>
    <s v="C1504"/>
    <x v="8"/>
    <s v="Odisha"/>
    <s v="Jamshedpur"/>
    <s v="Equity"/>
    <n v="5183"/>
  </r>
  <r>
    <s v="C1504"/>
    <x v="9"/>
    <s v="Odisha"/>
    <s v="Jamshedpur"/>
    <s v="Equity"/>
    <n v="5648"/>
  </r>
  <r>
    <s v="C1504"/>
    <x v="10"/>
    <s v="Odisha"/>
    <s v="Jamshedpur"/>
    <s v="Equity"/>
    <n v="3658"/>
  </r>
  <r>
    <s v="C1504"/>
    <x v="11"/>
    <s v="Odisha"/>
    <s v="Jamshedpur"/>
    <s v="Equity"/>
    <n v="6139"/>
  </r>
  <r>
    <s v="C1505"/>
    <x v="0"/>
    <s v="Rajasthan"/>
    <s v="Udaipur"/>
    <s v="Gold"/>
    <n v="14898"/>
  </r>
  <r>
    <s v="C1505"/>
    <x v="1"/>
    <s v="Rajasthan"/>
    <s v="Udaipur"/>
    <s v="Gold"/>
    <n v="14053"/>
  </r>
  <r>
    <s v="C1505"/>
    <x v="2"/>
    <s v="Rajasthan"/>
    <s v="Udaipur"/>
    <s v="Gold"/>
    <n v="12134"/>
  </r>
  <r>
    <s v="C1505"/>
    <x v="3"/>
    <s v="Rajasthan"/>
    <s v="Udaipur"/>
    <s v="Gold"/>
    <n v="13175"/>
  </r>
  <r>
    <s v="C1505"/>
    <x v="4"/>
    <s v="Rajasthan"/>
    <s v="Udaipur"/>
    <s v="Gold"/>
    <n v="13533"/>
  </r>
  <r>
    <s v="C1505"/>
    <x v="5"/>
    <s v="Rajasthan"/>
    <s v="Udaipur"/>
    <s v="Gold"/>
    <n v="8137"/>
  </r>
  <r>
    <s v="C1505"/>
    <x v="6"/>
    <s v="Rajasthan"/>
    <s v="Udaipur"/>
    <s v="Gold"/>
    <n v="11207"/>
  </r>
  <r>
    <s v="C1505"/>
    <x v="7"/>
    <s v="Rajasthan"/>
    <s v="Udaipur"/>
    <s v="Gold"/>
    <n v="11656"/>
  </r>
  <r>
    <s v="C1505"/>
    <x v="8"/>
    <s v="Rajasthan"/>
    <s v="Udaipur"/>
    <s v="Gold"/>
    <n v="11135"/>
  </r>
  <r>
    <s v="C1505"/>
    <x v="9"/>
    <s v="Rajasthan"/>
    <s v="Udaipur"/>
    <s v="Gold"/>
    <n v="11225"/>
  </r>
  <r>
    <s v="C1505"/>
    <x v="10"/>
    <s v="Rajasthan"/>
    <s v="Udaipur"/>
    <s v="Gold"/>
    <n v="13551"/>
  </r>
  <r>
    <s v="C1505"/>
    <x v="11"/>
    <s v="Rajasthan"/>
    <s v="Udaipur"/>
    <s v="Gold"/>
    <n v="13016"/>
  </r>
  <r>
    <s v="C1506"/>
    <x v="0"/>
    <s v="Karnataka"/>
    <s v="Bengaluru"/>
    <s v="Mutual Funds"/>
    <n v="5560"/>
  </r>
  <r>
    <s v="C1506"/>
    <x v="1"/>
    <s v="Karnataka"/>
    <s v="Bengaluru"/>
    <s v="Mutual Funds"/>
    <n v="5422"/>
  </r>
  <r>
    <s v="C1506"/>
    <x v="2"/>
    <s v="Karnataka"/>
    <s v="Bengaluru"/>
    <s v="Mutual Funds"/>
    <n v="7842"/>
  </r>
  <r>
    <s v="C1506"/>
    <x v="3"/>
    <s v="Karnataka"/>
    <s v="Bengaluru"/>
    <s v="Mutual Funds"/>
    <n v="5193"/>
  </r>
  <r>
    <s v="C1506"/>
    <x v="4"/>
    <s v="Karnataka"/>
    <s v="Bengaluru"/>
    <s v="Mutual Funds"/>
    <n v="4833"/>
  </r>
  <r>
    <s v="C1506"/>
    <x v="5"/>
    <s v="Karnataka"/>
    <s v="Bengaluru"/>
    <s v="Mutual Funds"/>
    <n v="4384"/>
  </r>
  <r>
    <s v="C1506"/>
    <x v="6"/>
    <s v="Karnataka"/>
    <s v="Bengaluru"/>
    <s v="Mutual Funds"/>
    <n v="3905"/>
  </r>
  <r>
    <s v="C1506"/>
    <x v="7"/>
    <s v="Karnataka"/>
    <s v="Bengaluru"/>
    <s v="Mutual Funds"/>
    <n v="5261"/>
  </r>
  <r>
    <s v="C1506"/>
    <x v="8"/>
    <s v="Karnataka"/>
    <s v="Bengaluru"/>
    <s v="Mutual Funds"/>
    <n v="4857"/>
  </r>
  <r>
    <s v="C1506"/>
    <x v="9"/>
    <s v="Karnataka"/>
    <s v="Bengaluru"/>
    <s v="Mutual Funds"/>
    <n v="5873"/>
  </r>
  <r>
    <s v="C1506"/>
    <x v="10"/>
    <s v="Karnataka"/>
    <s v="Bengaluru"/>
    <s v="Mutual Funds"/>
    <n v="5085"/>
  </r>
  <r>
    <s v="C1506"/>
    <x v="11"/>
    <s v="Karnataka"/>
    <s v="Bengaluru"/>
    <s v="Mutual Funds"/>
    <n v="5519"/>
  </r>
  <r>
    <s v="C1507"/>
    <x v="0"/>
    <s v="Madhya Pradesh"/>
    <s v="Indore"/>
    <s v="Mutual Funds"/>
    <n v="21147"/>
  </r>
  <r>
    <s v="C1507"/>
    <x v="1"/>
    <s v="Madhya Pradesh"/>
    <s v="Indore"/>
    <s v="Mutual Funds"/>
    <n v="17015"/>
  </r>
  <r>
    <s v="C1507"/>
    <x v="2"/>
    <s v="Madhya Pradesh"/>
    <s v="Indore"/>
    <s v="Mutual Funds"/>
    <n v="18870"/>
  </r>
  <r>
    <s v="C1507"/>
    <x v="3"/>
    <s v="Madhya Pradesh"/>
    <s v="Indore"/>
    <s v="Mutual Funds"/>
    <n v="21025"/>
  </r>
  <r>
    <s v="C1507"/>
    <x v="4"/>
    <s v="Madhya Pradesh"/>
    <s v="Indore"/>
    <s v="Mutual Funds"/>
    <n v="15292"/>
  </r>
  <r>
    <s v="C1507"/>
    <x v="5"/>
    <s v="Madhya Pradesh"/>
    <s v="Indore"/>
    <s v="Mutual Funds"/>
    <n v="18456"/>
  </r>
  <r>
    <s v="C1507"/>
    <x v="6"/>
    <s v="Madhya Pradesh"/>
    <s v="Indore"/>
    <s v="Mutual Funds"/>
    <n v="17478"/>
  </r>
  <r>
    <s v="C1507"/>
    <x v="7"/>
    <s v="Madhya Pradesh"/>
    <s v="Indore"/>
    <s v="Mutual Funds"/>
    <n v="13474"/>
  </r>
  <r>
    <s v="C1507"/>
    <x v="8"/>
    <s v="Madhya Pradesh"/>
    <s v="Indore"/>
    <s v="Mutual Funds"/>
    <n v="15102"/>
  </r>
  <r>
    <s v="C1507"/>
    <x v="9"/>
    <s v="Madhya Pradesh"/>
    <s v="Indore"/>
    <s v="Mutual Funds"/>
    <n v="17200"/>
  </r>
  <r>
    <s v="C1507"/>
    <x v="10"/>
    <s v="Madhya Pradesh"/>
    <s v="Indore"/>
    <s v="Mutual Funds"/>
    <n v="16523"/>
  </r>
  <r>
    <s v="C1507"/>
    <x v="11"/>
    <s v="Madhya Pradesh"/>
    <s v="Indore"/>
    <s v="Mutual Funds"/>
    <n v="25865"/>
  </r>
  <r>
    <s v="C1508"/>
    <x v="0"/>
    <s v="Jharkhand"/>
    <s v="Ranchi"/>
    <s v="Equity"/>
    <n v="14367"/>
  </r>
  <r>
    <s v="C1508"/>
    <x v="1"/>
    <s v="Jharkhand"/>
    <s v="Ranchi"/>
    <s v="Equity"/>
    <n v="14106"/>
  </r>
  <r>
    <s v="C1508"/>
    <x v="2"/>
    <s v="Jharkhand"/>
    <s v="Ranchi"/>
    <s v="Equity"/>
    <n v="17563"/>
  </r>
  <r>
    <s v="C1508"/>
    <x v="3"/>
    <s v="Jharkhand"/>
    <s v="Ranchi"/>
    <s v="Equity"/>
    <n v="12942"/>
  </r>
  <r>
    <s v="C1508"/>
    <x v="4"/>
    <s v="Jharkhand"/>
    <s v="Ranchi"/>
    <s v="Equity"/>
    <n v="12313"/>
  </r>
  <r>
    <s v="C1508"/>
    <x v="5"/>
    <s v="Jharkhand"/>
    <s v="Ranchi"/>
    <s v="Equity"/>
    <n v="14066"/>
  </r>
  <r>
    <s v="C1508"/>
    <x v="6"/>
    <s v="Jharkhand"/>
    <s v="Ranchi"/>
    <s v="Equity"/>
    <n v="10347"/>
  </r>
  <r>
    <s v="C1508"/>
    <x v="7"/>
    <s v="Jharkhand"/>
    <s v="Ranchi"/>
    <s v="Equity"/>
    <n v="14514"/>
  </r>
  <r>
    <s v="C1508"/>
    <x v="8"/>
    <s v="Jharkhand"/>
    <s v="Ranchi"/>
    <s v="Equity"/>
    <n v="10638"/>
  </r>
  <r>
    <s v="C1508"/>
    <x v="9"/>
    <s v="Jharkhand"/>
    <s v="Ranchi"/>
    <s v="Equity"/>
    <n v="14509"/>
  </r>
  <r>
    <s v="C1508"/>
    <x v="10"/>
    <s v="Jharkhand"/>
    <s v="Ranchi"/>
    <s v="Equity"/>
    <n v="11195"/>
  </r>
  <r>
    <s v="C1508"/>
    <x v="11"/>
    <s v="Jharkhand"/>
    <s v="Ranchi"/>
    <s v="Equity"/>
    <n v="14904"/>
  </r>
  <r>
    <s v="C1509"/>
    <x v="0"/>
    <s v="Madhya Pradesh"/>
    <s v="Indore"/>
    <s v="Bonds"/>
    <n v="4748"/>
  </r>
  <r>
    <s v="C1509"/>
    <x v="1"/>
    <s v="Madhya Pradesh"/>
    <s v="Indore"/>
    <s v="Bonds"/>
    <n v="3767"/>
  </r>
  <r>
    <s v="C1509"/>
    <x v="2"/>
    <s v="Madhya Pradesh"/>
    <s v="Indore"/>
    <s v="Bonds"/>
    <n v="5112"/>
  </r>
  <r>
    <s v="C1509"/>
    <x v="3"/>
    <s v="Madhya Pradesh"/>
    <s v="Indore"/>
    <s v="Bonds"/>
    <n v="3262"/>
  </r>
  <r>
    <s v="C1509"/>
    <x v="4"/>
    <s v="Madhya Pradesh"/>
    <s v="Indore"/>
    <s v="Bonds"/>
    <n v="3395"/>
  </r>
  <r>
    <s v="C1509"/>
    <x v="5"/>
    <s v="Madhya Pradesh"/>
    <s v="Indore"/>
    <s v="Bonds"/>
    <n v="4103"/>
  </r>
  <r>
    <s v="C1509"/>
    <x v="6"/>
    <s v="Madhya Pradesh"/>
    <s v="Indore"/>
    <s v="Bonds"/>
    <n v="3700"/>
  </r>
  <r>
    <s v="C1509"/>
    <x v="7"/>
    <s v="Madhya Pradesh"/>
    <s v="Indore"/>
    <s v="Bonds"/>
    <n v="3431"/>
  </r>
  <r>
    <s v="C1509"/>
    <x v="8"/>
    <s v="Madhya Pradesh"/>
    <s v="Indore"/>
    <s v="Bonds"/>
    <n v="4762"/>
  </r>
  <r>
    <s v="C1509"/>
    <x v="9"/>
    <s v="Madhya Pradesh"/>
    <s v="Indore"/>
    <s v="Bonds"/>
    <n v="3524"/>
  </r>
  <r>
    <s v="C1509"/>
    <x v="10"/>
    <s v="Madhya Pradesh"/>
    <s v="Indore"/>
    <s v="Bonds"/>
    <n v="4151"/>
  </r>
  <r>
    <s v="C1509"/>
    <x v="11"/>
    <s v="Madhya Pradesh"/>
    <s v="Indore"/>
    <s v="Bonds"/>
    <n v="4618"/>
  </r>
  <r>
    <s v="C1510"/>
    <x v="0"/>
    <s v="Uttar Pradesh"/>
    <s v="Noida"/>
    <s v="Equity"/>
    <n v="22539"/>
  </r>
  <r>
    <s v="C1510"/>
    <x v="1"/>
    <s v="Uttar Pradesh"/>
    <s v="Noida"/>
    <s v="Equity"/>
    <n v="18001"/>
  </r>
  <r>
    <s v="C1510"/>
    <x v="2"/>
    <s v="Uttar Pradesh"/>
    <s v="Noida"/>
    <s v="Equity"/>
    <n v="22965"/>
  </r>
  <r>
    <s v="C1510"/>
    <x v="3"/>
    <s v="Uttar Pradesh"/>
    <s v="Noida"/>
    <s v="Equity"/>
    <n v="13458"/>
  </r>
  <r>
    <s v="C1510"/>
    <x v="4"/>
    <s v="Uttar Pradesh"/>
    <s v="Noida"/>
    <s v="Equity"/>
    <n v="19279"/>
  </r>
  <r>
    <s v="C1510"/>
    <x v="5"/>
    <s v="Uttar Pradesh"/>
    <s v="Noida"/>
    <s v="Equity"/>
    <n v="16658"/>
  </r>
  <r>
    <s v="C1510"/>
    <x v="6"/>
    <s v="Uttar Pradesh"/>
    <s v="Noida"/>
    <s v="Equity"/>
    <n v="16645"/>
  </r>
  <r>
    <s v="C1510"/>
    <x v="7"/>
    <s v="Uttar Pradesh"/>
    <s v="Noida"/>
    <s v="Equity"/>
    <n v="15139"/>
  </r>
  <r>
    <s v="C1510"/>
    <x v="8"/>
    <s v="Uttar Pradesh"/>
    <s v="Noida"/>
    <s v="Equity"/>
    <n v="15947"/>
  </r>
  <r>
    <s v="C1510"/>
    <x v="9"/>
    <s v="Uttar Pradesh"/>
    <s v="Noida"/>
    <s v="Equity"/>
    <n v="22266"/>
  </r>
  <r>
    <s v="C1510"/>
    <x v="10"/>
    <s v="Uttar Pradesh"/>
    <s v="Noida"/>
    <s v="Equity"/>
    <n v="14912"/>
  </r>
  <r>
    <s v="C1510"/>
    <x v="11"/>
    <s v="Uttar Pradesh"/>
    <s v="Noida"/>
    <s v="Equity"/>
    <n v="18975"/>
  </r>
  <r>
    <s v="C1511"/>
    <x v="0"/>
    <s v="Gujarat"/>
    <s v="Surat"/>
    <s v="Gold"/>
    <n v="17697"/>
  </r>
  <r>
    <s v="C1511"/>
    <x v="1"/>
    <s v="Gujarat"/>
    <s v="Surat"/>
    <s v="Gold"/>
    <n v="13780"/>
  </r>
  <r>
    <s v="C1511"/>
    <x v="2"/>
    <s v="Gujarat"/>
    <s v="Surat"/>
    <s v="Gold"/>
    <n v="15863"/>
  </r>
  <r>
    <s v="C1511"/>
    <x v="3"/>
    <s v="Gujarat"/>
    <s v="Surat"/>
    <s v="Gold"/>
    <n v="14628"/>
  </r>
  <r>
    <s v="C1511"/>
    <x v="4"/>
    <s v="Gujarat"/>
    <s v="Surat"/>
    <s v="Gold"/>
    <n v="13039"/>
  </r>
  <r>
    <s v="C1511"/>
    <x v="5"/>
    <s v="Gujarat"/>
    <s v="Surat"/>
    <s v="Gold"/>
    <n v="12559"/>
  </r>
  <r>
    <s v="C1511"/>
    <x v="6"/>
    <s v="Gujarat"/>
    <s v="Surat"/>
    <s v="Gold"/>
    <n v="12003"/>
  </r>
  <r>
    <s v="C1511"/>
    <x v="7"/>
    <s v="Gujarat"/>
    <s v="Surat"/>
    <s v="Gold"/>
    <n v="12647"/>
  </r>
  <r>
    <s v="C1511"/>
    <x v="8"/>
    <s v="Gujarat"/>
    <s v="Surat"/>
    <s v="Gold"/>
    <n v="13698"/>
  </r>
  <r>
    <s v="C1511"/>
    <x v="9"/>
    <s v="Gujarat"/>
    <s v="Surat"/>
    <s v="Gold"/>
    <n v="17034"/>
  </r>
  <r>
    <s v="C1511"/>
    <x v="10"/>
    <s v="Gujarat"/>
    <s v="Surat"/>
    <s v="Gold"/>
    <n v="13432"/>
  </r>
  <r>
    <s v="C1511"/>
    <x v="11"/>
    <s v="Gujarat"/>
    <s v="Surat"/>
    <s v="Gold"/>
    <n v="15302"/>
  </r>
  <r>
    <s v="C1512"/>
    <x v="0"/>
    <s v="Telangana"/>
    <s v="Hyderabad"/>
    <s v="Fixed Deposits"/>
    <n v="4673"/>
  </r>
  <r>
    <s v="C1512"/>
    <x v="1"/>
    <s v="Telangana"/>
    <s v="Hyderabad"/>
    <s v="Fixed Deposits"/>
    <n v="4741"/>
  </r>
  <r>
    <s v="C1512"/>
    <x v="2"/>
    <s v="Telangana"/>
    <s v="Hyderabad"/>
    <s v="Fixed Deposits"/>
    <n v="7721"/>
  </r>
  <r>
    <s v="C1512"/>
    <x v="3"/>
    <s v="Telangana"/>
    <s v="Hyderabad"/>
    <s v="Fixed Deposits"/>
    <n v="5328"/>
  </r>
  <r>
    <s v="C1512"/>
    <x v="4"/>
    <s v="Telangana"/>
    <s v="Hyderabad"/>
    <s v="Fixed Deposits"/>
    <n v="4297"/>
  </r>
  <r>
    <s v="C1512"/>
    <x v="5"/>
    <s v="Telangana"/>
    <s v="Hyderabad"/>
    <s v="Fixed Deposits"/>
    <n v="4592"/>
  </r>
  <r>
    <s v="C1512"/>
    <x v="6"/>
    <s v="Telangana"/>
    <s v="Hyderabad"/>
    <s v="Fixed Deposits"/>
    <n v="3638"/>
  </r>
  <r>
    <s v="C1512"/>
    <x v="7"/>
    <s v="Telangana"/>
    <s v="Hyderabad"/>
    <s v="Fixed Deposits"/>
    <n v="3911"/>
  </r>
  <r>
    <s v="C1512"/>
    <x v="8"/>
    <s v="Telangana"/>
    <s v="Hyderabad"/>
    <s v="Fixed Deposits"/>
    <n v="4917"/>
  </r>
  <r>
    <s v="C1512"/>
    <x v="9"/>
    <s v="Telangana"/>
    <s v="Hyderabad"/>
    <s v="Fixed Deposits"/>
    <n v="4653"/>
  </r>
  <r>
    <s v="C1512"/>
    <x v="10"/>
    <s v="Telangana"/>
    <s v="Hyderabad"/>
    <s v="Fixed Deposits"/>
    <n v="4469"/>
  </r>
  <r>
    <s v="C1512"/>
    <x v="11"/>
    <s v="Telangana"/>
    <s v="Hyderabad"/>
    <s v="Fixed Deposits"/>
    <n v="6241"/>
  </r>
  <r>
    <s v="C1513"/>
    <x v="0"/>
    <s v="Madhya Pradesh"/>
    <s v="Indore"/>
    <s v="Equity"/>
    <n v="6305"/>
  </r>
  <r>
    <s v="C1513"/>
    <x v="1"/>
    <s v="Madhya Pradesh"/>
    <s v="Indore"/>
    <s v="Equity"/>
    <n v="4349"/>
  </r>
  <r>
    <s v="C1513"/>
    <x v="2"/>
    <s v="Madhya Pradesh"/>
    <s v="Indore"/>
    <s v="Equity"/>
    <n v="5194"/>
  </r>
  <r>
    <s v="C1513"/>
    <x v="3"/>
    <s v="Madhya Pradesh"/>
    <s v="Indore"/>
    <s v="Equity"/>
    <n v="5005"/>
  </r>
  <r>
    <s v="C1513"/>
    <x v="4"/>
    <s v="Madhya Pradesh"/>
    <s v="Indore"/>
    <s v="Equity"/>
    <n v="4199"/>
  </r>
  <r>
    <s v="C1513"/>
    <x v="5"/>
    <s v="Madhya Pradesh"/>
    <s v="Indore"/>
    <s v="Equity"/>
    <n v="3963"/>
  </r>
  <r>
    <s v="C1513"/>
    <x v="6"/>
    <s v="Madhya Pradesh"/>
    <s v="Indore"/>
    <s v="Equity"/>
    <n v="5742"/>
  </r>
  <r>
    <s v="C1513"/>
    <x v="7"/>
    <s v="Madhya Pradesh"/>
    <s v="Indore"/>
    <s v="Equity"/>
    <n v="5056"/>
  </r>
  <r>
    <s v="C1513"/>
    <x v="8"/>
    <s v="Madhya Pradesh"/>
    <s v="Indore"/>
    <s v="Equity"/>
    <n v="5329"/>
  </r>
  <r>
    <s v="C1513"/>
    <x v="9"/>
    <s v="Madhya Pradesh"/>
    <s v="Indore"/>
    <s v="Equity"/>
    <n v="5551"/>
  </r>
  <r>
    <s v="C1513"/>
    <x v="10"/>
    <s v="Madhya Pradesh"/>
    <s v="Indore"/>
    <s v="Equity"/>
    <n v="5042"/>
  </r>
  <r>
    <s v="C1513"/>
    <x v="11"/>
    <s v="Madhya Pradesh"/>
    <s v="Indore"/>
    <s v="Equity"/>
    <n v="7073"/>
  </r>
  <r>
    <s v="C1514"/>
    <x v="0"/>
    <s v="Kerala"/>
    <s v="Kochi"/>
    <s v="Fixed Deposits"/>
    <n v="19676"/>
  </r>
  <r>
    <s v="C1514"/>
    <x v="1"/>
    <s v="Kerala"/>
    <s v="Kochi"/>
    <s v="Fixed Deposits"/>
    <n v="15467"/>
  </r>
  <r>
    <s v="C1514"/>
    <x v="2"/>
    <s v="Kerala"/>
    <s v="Kochi"/>
    <s v="Fixed Deposits"/>
    <n v="20574"/>
  </r>
  <r>
    <s v="C1514"/>
    <x v="3"/>
    <s v="Kerala"/>
    <s v="Kochi"/>
    <s v="Fixed Deposits"/>
    <n v="14269"/>
  </r>
  <r>
    <s v="C1514"/>
    <x v="4"/>
    <s v="Kerala"/>
    <s v="Kochi"/>
    <s v="Fixed Deposits"/>
    <n v="15742"/>
  </r>
  <r>
    <s v="C1514"/>
    <x v="5"/>
    <s v="Kerala"/>
    <s v="Kochi"/>
    <s v="Fixed Deposits"/>
    <n v="15929"/>
  </r>
  <r>
    <s v="C1514"/>
    <x v="6"/>
    <s v="Kerala"/>
    <s v="Kochi"/>
    <s v="Fixed Deposits"/>
    <n v="14843"/>
  </r>
  <r>
    <s v="C1514"/>
    <x v="7"/>
    <s v="Kerala"/>
    <s v="Kochi"/>
    <s v="Fixed Deposits"/>
    <n v="16199"/>
  </r>
  <r>
    <s v="C1514"/>
    <x v="8"/>
    <s v="Kerala"/>
    <s v="Kochi"/>
    <s v="Fixed Deposits"/>
    <n v="17158"/>
  </r>
  <r>
    <s v="C1514"/>
    <x v="9"/>
    <s v="Kerala"/>
    <s v="Kochi"/>
    <s v="Fixed Deposits"/>
    <n v="18407"/>
  </r>
  <r>
    <s v="C1514"/>
    <x v="10"/>
    <s v="Kerala"/>
    <s v="Kochi"/>
    <s v="Fixed Deposits"/>
    <n v="20865"/>
  </r>
  <r>
    <s v="C1514"/>
    <x v="11"/>
    <s v="Kerala"/>
    <s v="Kochi"/>
    <s v="Fixed Deposits"/>
    <n v="22714"/>
  </r>
  <r>
    <s v="C1515"/>
    <x v="0"/>
    <s v="Maharashtra"/>
    <s v="Mumbai"/>
    <s v="Equity"/>
    <n v="14024"/>
  </r>
  <r>
    <s v="C1515"/>
    <x v="1"/>
    <s v="Maharashtra"/>
    <s v="Mumbai"/>
    <s v="Equity"/>
    <n v="9515"/>
  </r>
  <r>
    <s v="C1515"/>
    <x v="2"/>
    <s v="Maharashtra"/>
    <s v="Mumbai"/>
    <s v="Equity"/>
    <n v="13004"/>
  </r>
  <r>
    <s v="C1515"/>
    <x v="3"/>
    <s v="Maharashtra"/>
    <s v="Mumbai"/>
    <s v="Equity"/>
    <n v="11482"/>
  </r>
  <r>
    <s v="C1515"/>
    <x v="4"/>
    <s v="Maharashtra"/>
    <s v="Mumbai"/>
    <s v="Equity"/>
    <n v="11264"/>
  </r>
  <r>
    <s v="C1515"/>
    <x v="5"/>
    <s v="Maharashtra"/>
    <s v="Mumbai"/>
    <s v="Equity"/>
    <n v="9344"/>
  </r>
  <r>
    <s v="C1515"/>
    <x v="6"/>
    <s v="Maharashtra"/>
    <s v="Mumbai"/>
    <s v="Equity"/>
    <n v="10582"/>
  </r>
  <r>
    <s v="C1515"/>
    <x v="7"/>
    <s v="Maharashtra"/>
    <s v="Mumbai"/>
    <s v="Equity"/>
    <n v="8796"/>
  </r>
  <r>
    <s v="C1515"/>
    <x v="8"/>
    <s v="Maharashtra"/>
    <s v="Mumbai"/>
    <s v="Equity"/>
    <n v="11481"/>
  </r>
  <r>
    <s v="C1515"/>
    <x v="9"/>
    <s v="Maharashtra"/>
    <s v="Mumbai"/>
    <s v="Equity"/>
    <n v="11101"/>
  </r>
  <r>
    <s v="C1515"/>
    <x v="10"/>
    <s v="Maharashtra"/>
    <s v="Mumbai"/>
    <s v="Equity"/>
    <n v="9500"/>
  </r>
  <r>
    <s v="C1515"/>
    <x v="11"/>
    <s v="Maharashtra"/>
    <s v="Mumbai"/>
    <s v="Equity"/>
    <n v="12403"/>
  </r>
  <r>
    <s v="C1516"/>
    <x v="0"/>
    <s v="Maharashtra"/>
    <s v="Pune"/>
    <s v="Equity"/>
    <n v="34300"/>
  </r>
  <r>
    <s v="C1516"/>
    <x v="1"/>
    <s v="Maharashtra"/>
    <s v="Pune"/>
    <s v="Equity"/>
    <n v="23507"/>
  </r>
  <r>
    <s v="C1516"/>
    <x v="2"/>
    <s v="Maharashtra"/>
    <s v="Pune"/>
    <s v="Equity"/>
    <n v="38740"/>
  </r>
  <r>
    <s v="C1516"/>
    <x v="3"/>
    <s v="Maharashtra"/>
    <s v="Pune"/>
    <s v="Equity"/>
    <n v="18410"/>
  </r>
  <r>
    <s v="C1516"/>
    <x v="4"/>
    <s v="Maharashtra"/>
    <s v="Pune"/>
    <s v="Equity"/>
    <n v="24353"/>
  </r>
  <r>
    <s v="C1516"/>
    <x v="5"/>
    <s v="Maharashtra"/>
    <s v="Pune"/>
    <s v="Equity"/>
    <n v="14717"/>
  </r>
  <r>
    <s v="C1516"/>
    <x v="6"/>
    <s v="Maharashtra"/>
    <s v="Pune"/>
    <s v="Equity"/>
    <n v="20994"/>
  </r>
  <r>
    <s v="C1516"/>
    <x v="7"/>
    <s v="Maharashtra"/>
    <s v="Pune"/>
    <s v="Equity"/>
    <n v="23233"/>
  </r>
  <r>
    <s v="C1516"/>
    <x v="8"/>
    <s v="Maharashtra"/>
    <s v="Pune"/>
    <s v="Equity"/>
    <n v="25662"/>
  </r>
  <r>
    <s v="C1516"/>
    <x v="9"/>
    <s v="Maharashtra"/>
    <s v="Pune"/>
    <s v="Equity"/>
    <n v="21378"/>
  </r>
  <r>
    <s v="C1516"/>
    <x v="10"/>
    <s v="Maharashtra"/>
    <s v="Pune"/>
    <s v="Equity"/>
    <n v="28163"/>
  </r>
  <r>
    <s v="C1516"/>
    <x v="11"/>
    <s v="Maharashtra"/>
    <s v="Pune"/>
    <s v="Equity"/>
    <n v="26198"/>
  </r>
  <r>
    <s v="C1517"/>
    <x v="0"/>
    <s v="Telangana"/>
    <s v="Hyderabad"/>
    <s v="Equity"/>
    <n v="13886"/>
  </r>
  <r>
    <s v="C1517"/>
    <x v="1"/>
    <s v="Telangana"/>
    <s v="Hyderabad"/>
    <s v="Equity"/>
    <n v="11477"/>
  </r>
  <r>
    <s v="C1517"/>
    <x v="2"/>
    <s v="Telangana"/>
    <s v="Hyderabad"/>
    <s v="Equity"/>
    <n v="13496"/>
  </r>
  <r>
    <s v="C1517"/>
    <x v="3"/>
    <s v="Telangana"/>
    <s v="Hyderabad"/>
    <s v="Equity"/>
    <n v="14491"/>
  </r>
  <r>
    <s v="C1517"/>
    <x v="4"/>
    <s v="Telangana"/>
    <s v="Hyderabad"/>
    <s v="Equity"/>
    <n v="11855"/>
  </r>
  <r>
    <s v="C1517"/>
    <x v="5"/>
    <s v="Telangana"/>
    <s v="Hyderabad"/>
    <s v="Equity"/>
    <n v="13302"/>
  </r>
  <r>
    <s v="C1517"/>
    <x v="6"/>
    <s v="Telangana"/>
    <s v="Hyderabad"/>
    <s v="Equity"/>
    <n v="12662"/>
  </r>
  <r>
    <s v="C1517"/>
    <x v="7"/>
    <s v="Telangana"/>
    <s v="Hyderabad"/>
    <s v="Equity"/>
    <n v="9967"/>
  </r>
  <r>
    <s v="C1517"/>
    <x v="8"/>
    <s v="Telangana"/>
    <s v="Hyderabad"/>
    <s v="Equity"/>
    <n v="14231"/>
  </r>
  <r>
    <s v="C1517"/>
    <x v="9"/>
    <s v="Telangana"/>
    <s v="Hyderabad"/>
    <s v="Equity"/>
    <n v="13497"/>
  </r>
  <r>
    <s v="C1517"/>
    <x v="10"/>
    <s v="Telangana"/>
    <s v="Hyderabad"/>
    <s v="Equity"/>
    <n v="11392"/>
  </r>
  <r>
    <s v="C1517"/>
    <x v="11"/>
    <s v="Telangana"/>
    <s v="Hyderabad"/>
    <s v="Equity"/>
    <n v="15821"/>
  </r>
  <r>
    <s v="C1518"/>
    <x v="0"/>
    <s v="Odisha"/>
    <s v="Bhubaneswar"/>
    <s v="Fixed Deposits"/>
    <n v="17385"/>
  </r>
  <r>
    <s v="C1518"/>
    <x v="1"/>
    <s v="Odisha"/>
    <s v="Bhubaneswar"/>
    <s v="Fixed Deposits"/>
    <n v="20777"/>
  </r>
  <r>
    <s v="C1518"/>
    <x v="2"/>
    <s v="Odisha"/>
    <s v="Bhubaneswar"/>
    <s v="Fixed Deposits"/>
    <n v="24747"/>
  </r>
  <r>
    <s v="C1518"/>
    <x v="3"/>
    <s v="Odisha"/>
    <s v="Bhubaneswar"/>
    <s v="Fixed Deposits"/>
    <n v="16851"/>
  </r>
  <r>
    <s v="C1518"/>
    <x v="4"/>
    <s v="Odisha"/>
    <s v="Bhubaneswar"/>
    <s v="Fixed Deposits"/>
    <n v="19388"/>
  </r>
  <r>
    <s v="C1518"/>
    <x v="5"/>
    <s v="Odisha"/>
    <s v="Bhubaneswar"/>
    <s v="Fixed Deposits"/>
    <n v="13084"/>
  </r>
  <r>
    <s v="C1518"/>
    <x v="6"/>
    <s v="Odisha"/>
    <s v="Bhubaneswar"/>
    <s v="Fixed Deposits"/>
    <n v="14220"/>
  </r>
  <r>
    <s v="C1518"/>
    <x v="7"/>
    <s v="Odisha"/>
    <s v="Bhubaneswar"/>
    <s v="Fixed Deposits"/>
    <n v="15584"/>
  </r>
  <r>
    <s v="C1518"/>
    <x v="8"/>
    <s v="Odisha"/>
    <s v="Bhubaneswar"/>
    <s v="Fixed Deposits"/>
    <n v="22414"/>
  </r>
  <r>
    <s v="C1518"/>
    <x v="9"/>
    <s v="Odisha"/>
    <s v="Bhubaneswar"/>
    <s v="Fixed Deposits"/>
    <n v="15412"/>
  </r>
  <r>
    <s v="C1518"/>
    <x v="10"/>
    <s v="Odisha"/>
    <s v="Bhubaneswar"/>
    <s v="Fixed Deposits"/>
    <n v="14487"/>
  </r>
  <r>
    <s v="C1518"/>
    <x v="11"/>
    <s v="Odisha"/>
    <s v="Bhubaneswar"/>
    <s v="Fixed Deposits"/>
    <n v="17159"/>
  </r>
  <r>
    <s v="C1519"/>
    <x v="0"/>
    <s v="Punjab"/>
    <s v="Ludhiana"/>
    <s v="Equity"/>
    <n v="15476"/>
  </r>
  <r>
    <s v="C1519"/>
    <x v="1"/>
    <s v="Punjab"/>
    <s v="Ludhiana"/>
    <s v="Equity"/>
    <n v="10950"/>
  </r>
  <r>
    <s v="C1519"/>
    <x v="2"/>
    <s v="Punjab"/>
    <s v="Ludhiana"/>
    <s v="Equity"/>
    <n v="15132"/>
  </r>
  <r>
    <s v="C1519"/>
    <x v="3"/>
    <s v="Punjab"/>
    <s v="Ludhiana"/>
    <s v="Equity"/>
    <n v="12908"/>
  </r>
  <r>
    <s v="C1519"/>
    <x v="4"/>
    <s v="Punjab"/>
    <s v="Ludhiana"/>
    <s v="Equity"/>
    <n v="11260"/>
  </r>
  <r>
    <s v="C1519"/>
    <x v="5"/>
    <s v="Punjab"/>
    <s v="Ludhiana"/>
    <s v="Equity"/>
    <n v="11674"/>
  </r>
  <r>
    <s v="C1519"/>
    <x v="6"/>
    <s v="Punjab"/>
    <s v="Ludhiana"/>
    <s v="Equity"/>
    <n v="11635"/>
  </r>
  <r>
    <s v="C1519"/>
    <x v="7"/>
    <s v="Punjab"/>
    <s v="Ludhiana"/>
    <s v="Equity"/>
    <n v="10502"/>
  </r>
  <r>
    <s v="C1519"/>
    <x v="8"/>
    <s v="Punjab"/>
    <s v="Ludhiana"/>
    <s v="Equity"/>
    <n v="11731"/>
  </r>
  <r>
    <s v="C1519"/>
    <x v="9"/>
    <s v="Punjab"/>
    <s v="Ludhiana"/>
    <s v="Equity"/>
    <n v="12750"/>
  </r>
  <r>
    <s v="C1519"/>
    <x v="10"/>
    <s v="Punjab"/>
    <s v="Ludhiana"/>
    <s v="Equity"/>
    <n v="14307"/>
  </r>
  <r>
    <s v="C1519"/>
    <x v="11"/>
    <s v="Punjab"/>
    <s v="Ludhiana"/>
    <s v="Equity"/>
    <n v="13084"/>
  </r>
  <r>
    <s v="C1520"/>
    <x v="0"/>
    <s v="Karnataka"/>
    <s v="Mangaluru"/>
    <s v="Mutual Funds"/>
    <n v="3127"/>
  </r>
  <r>
    <s v="C1520"/>
    <x v="1"/>
    <s v="Karnataka"/>
    <s v="Mangaluru"/>
    <s v="Mutual Funds"/>
    <n v="4804"/>
  </r>
  <r>
    <s v="C1520"/>
    <x v="2"/>
    <s v="Karnataka"/>
    <s v="Mangaluru"/>
    <s v="Mutual Funds"/>
    <n v="6440"/>
  </r>
  <r>
    <s v="C1520"/>
    <x v="3"/>
    <s v="Karnataka"/>
    <s v="Mangaluru"/>
    <s v="Mutual Funds"/>
    <n v="4481"/>
  </r>
  <r>
    <s v="C1520"/>
    <x v="4"/>
    <s v="Karnataka"/>
    <s v="Mangaluru"/>
    <s v="Mutual Funds"/>
    <n v="4425"/>
  </r>
  <r>
    <s v="C1520"/>
    <x v="5"/>
    <s v="Karnataka"/>
    <s v="Mangaluru"/>
    <s v="Mutual Funds"/>
    <n v="3919"/>
  </r>
  <r>
    <s v="C1520"/>
    <x v="6"/>
    <s v="Karnataka"/>
    <s v="Mangaluru"/>
    <s v="Mutual Funds"/>
    <n v="4309"/>
  </r>
  <r>
    <s v="C1520"/>
    <x v="7"/>
    <s v="Karnataka"/>
    <s v="Mangaluru"/>
    <s v="Mutual Funds"/>
    <n v="4597"/>
  </r>
  <r>
    <s v="C1520"/>
    <x v="8"/>
    <s v="Karnataka"/>
    <s v="Mangaluru"/>
    <s v="Mutual Funds"/>
    <n v="4492"/>
  </r>
  <r>
    <s v="C1520"/>
    <x v="9"/>
    <s v="Karnataka"/>
    <s v="Mangaluru"/>
    <s v="Mutual Funds"/>
    <n v="6087"/>
  </r>
  <r>
    <s v="C1520"/>
    <x v="10"/>
    <s v="Karnataka"/>
    <s v="Mangaluru"/>
    <s v="Mutual Funds"/>
    <n v="3809"/>
  </r>
  <r>
    <s v="C1520"/>
    <x v="11"/>
    <s v="Karnataka"/>
    <s v="Mangaluru"/>
    <s v="Mutual Funds"/>
    <n v="5540"/>
  </r>
  <r>
    <s v="C1521"/>
    <x v="0"/>
    <s v="Gujarat"/>
    <s v="Surat"/>
    <s v="Gold"/>
    <n v="4232"/>
  </r>
  <r>
    <s v="C1521"/>
    <x v="1"/>
    <s v="Gujarat"/>
    <s v="Surat"/>
    <s v="Gold"/>
    <n v="4771"/>
  </r>
  <r>
    <s v="C1521"/>
    <x v="2"/>
    <s v="Gujarat"/>
    <s v="Surat"/>
    <s v="Gold"/>
    <n v="4429"/>
  </r>
  <r>
    <s v="C1521"/>
    <x v="3"/>
    <s v="Gujarat"/>
    <s v="Surat"/>
    <s v="Gold"/>
    <n v="3502"/>
  </r>
  <r>
    <s v="C1521"/>
    <x v="4"/>
    <s v="Gujarat"/>
    <s v="Surat"/>
    <s v="Gold"/>
    <n v="3806"/>
  </r>
  <r>
    <s v="C1521"/>
    <x v="5"/>
    <s v="Gujarat"/>
    <s v="Surat"/>
    <s v="Gold"/>
    <n v="4245"/>
  </r>
  <r>
    <s v="C1521"/>
    <x v="6"/>
    <s v="Gujarat"/>
    <s v="Surat"/>
    <s v="Gold"/>
    <n v="3621"/>
  </r>
  <r>
    <s v="C1521"/>
    <x v="7"/>
    <s v="Gujarat"/>
    <s v="Surat"/>
    <s v="Gold"/>
    <n v="3708"/>
  </r>
  <r>
    <s v="C1521"/>
    <x v="8"/>
    <s v="Gujarat"/>
    <s v="Surat"/>
    <s v="Gold"/>
    <n v="4224"/>
  </r>
  <r>
    <s v="C1521"/>
    <x v="9"/>
    <s v="Gujarat"/>
    <s v="Surat"/>
    <s v="Gold"/>
    <n v="4319"/>
  </r>
  <r>
    <s v="C1521"/>
    <x v="10"/>
    <s v="Gujarat"/>
    <s v="Surat"/>
    <s v="Gold"/>
    <n v="5535"/>
  </r>
  <r>
    <s v="C1521"/>
    <x v="11"/>
    <s v="Gujarat"/>
    <s v="Surat"/>
    <s v="Gold"/>
    <n v="5732"/>
  </r>
  <r>
    <s v="C1522"/>
    <x v="0"/>
    <s v="Telangana"/>
    <s v="Hyderabad"/>
    <s v="Fixed Deposits"/>
    <n v="7986"/>
  </r>
  <r>
    <s v="C1522"/>
    <x v="1"/>
    <s v="Telangana"/>
    <s v="Hyderabad"/>
    <s v="Fixed Deposits"/>
    <n v="9095"/>
  </r>
  <r>
    <s v="C1522"/>
    <x v="2"/>
    <s v="Telangana"/>
    <s v="Hyderabad"/>
    <s v="Fixed Deposits"/>
    <n v="9900"/>
  </r>
  <r>
    <s v="C1522"/>
    <x v="3"/>
    <s v="Telangana"/>
    <s v="Hyderabad"/>
    <s v="Fixed Deposits"/>
    <n v="6181"/>
  </r>
  <r>
    <s v="C1522"/>
    <x v="4"/>
    <s v="Telangana"/>
    <s v="Hyderabad"/>
    <s v="Fixed Deposits"/>
    <n v="7154"/>
  </r>
  <r>
    <s v="C1522"/>
    <x v="5"/>
    <s v="Telangana"/>
    <s v="Hyderabad"/>
    <s v="Fixed Deposits"/>
    <n v="7325"/>
  </r>
  <r>
    <s v="C1522"/>
    <x v="6"/>
    <s v="Telangana"/>
    <s v="Hyderabad"/>
    <s v="Fixed Deposits"/>
    <n v="5965"/>
  </r>
  <r>
    <s v="C1522"/>
    <x v="7"/>
    <s v="Telangana"/>
    <s v="Hyderabad"/>
    <s v="Fixed Deposits"/>
    <n v="5783"/>
  </r>
  <r>
    <s v="C1522"/>
    <x v="8"/>
    <s v="Telangana"/>
    <s v="Hyderabad"/>
    <s v="Fixed Deposits"/>
    <n v="7302"/>
  </r>
  <r>
    <s v="C1522"/>
    <x v="9"/>
    <s v="Telangana"/>
    <s v="Hyderabad"/>
    <s v="Fixed Deposits"/>
    <n v="7096"/>
  </r>
  <r>
    <s v="C1522"/>
    <x v="10"/>
    <s v="Telangana"/>
    <s v="Hyderabad"/>
    <s v="Fixed Deposits"/>
    <n v="9231"/>
  </r>
  <r>
    <s v="C1522"/>
    <x v="11"/>
    <s v="Telangana"/>
    <s v="Hyderabad"/>
    <s v="Fixed Deposits"/>
    <n v="9630"/>
  </r>
  <r>
    <s v="C1523"/>
    <x v="0"/>
    <s v="Punjab"/>
    <s v="Ludhiana"/>
    <s v="Bonds"/>
    <n v="7295"/>
  </r>
  <r>
    <s v="C1523"/>
    <x v="1"/>
    <s v="Punjab"/>
    <s v="Ludhiana"/>
    <s v="Bonds"/>
    <n v="7199"/>
  </r>
  <r>
    <s v="C1523"/>
    <x v="2"/>
    <s v="Punjab"/>
    <s v="Ludhiana"/>
    <s v="Bonds"/>
    <n v="10345"/>
  </r>
  <r>
    <s v="C1523"/>
    <x v="3"/>
    <s v="Punjab"/>
    <s v="Ludhiana"/>
    <s v="Bonds"/>
    <n v="5527"/>
  </r>
  <r>
    <s v="C1523"/>
    <x v="4"/>
    <s v="Punjab"/>
    <s v="Ludhiana"/>
    <s v="Bonds"/>
    <n v="5729"/>
  </r>
  <r>
    <s v="C1523"/>
    <x v="5"/>
    <s v="Punjab"/>
    <s v="Ludhiana"/>
    <s v="Bonds"/>
    <n v="6527"/>
  </r>
  <r>
    <s v="C1523"/>
    <x v="6"/>
    <s v="Punjab"/>
    <s v="Ludhiana"/>
    <s v="Bonds"/>
    <n v="6282"/>
  </r>
  <r>
    <s v="C1523"/>
    <x v="7"/>
    <s v="Punjab"/>
    <s v="Ludhiana"/>
    <s v="Bonds"/>
    <n v="6351"/>
  </r>
  <r>
    <s v="C1523"/>
    <x v="8"/>
    <s v="Punjab"/>
    <s v="Ludhiana"/>
    <s v="Bonds"/>
    <n v="6614"/>
  </r>
  <r>
    <s v="C1523"/>
    <x v="9"/>
    <s v="Punjab"/>
    <s v="Ludhiana"/>
    <s v="Bonds"/>
    <n v="6804"/>
  </r>
  <r>
    <s v="C1523"/>
    <x v="10"/>
    <s v="Punjab"/>
    <s v="Ludhiana"/>
    <s v="Bonds"/>
    <n v="7759"/>
  </r>
  <r>
    <s v="C1523"/>
    <x v="11"/>
    <s v="Punjab"/>
    <s v="Ludhiana"/>
    <s v="Bonds"/>
    <n v="9620"/>
  </r>
  <r>
    <s v="C1524"/>
    <x v="0"/>
    <s v="Jharkhand"/>
    <s v="Ranchi"/>
    <s v="Equity"/>
    <n v="19828"/>
  </r>
  <r>
    <s v="C1524"/>
    <x v="1"/>
    <s v="Jharkhand"/>
    <s v="Ranchi"/>
    <s v="Equity"/>
    <n v="23876"/>
  </r>
  <r>
    <s v="C1524"/>
    <x v="2"/>
    <s v="Jharkhand"/>
    <s v="Ranchi"/>
    <s v="Equity"/>
    <n v="29622"/>
  </r>
  <r>
    <s v="C1524"/>
    <x v="3"/>
    <s v="Jharkhand"/>
    <s v="Ranchi"/>
    <s v="Equity"/>
    <n v="21040"/>
  </r>
  <r>
    <s v="C1524"/>
    <x v="4"/>
    <s v="Jharkhand"/>
    <s v="Ranchi"/>
    <s v="Equity"/>
    <n v="18984"/>
  </r>
  <r>
    <s v="C1524"/>
    <x v="5"/>
    <s v="Jharkhand"/>
    <s v="Ranchi"/>
    <s v="Equity"/>
    <n v="21909"/>
  </r>
  <r>
    <s v="C1524"/>
    <x v="6"/>
    <s v="Jharkhand"/>
    <s v="Ranchi"/>
    <s v="Equity"/>
    <n v="15991"/>
  </r>
  <r>
    <s v="C1524"/>
    <x v="7"/>
    <s v="Jharkhand"/>
    <s v="Ranchi"/>
    <s v="Equity"/>
    <n v="15156"/>
  </r>
  <r>
    <s v="C1524"/>
    <x v="8"/>
    <s v="Jharkhand"/>
    <s v="Ranchi"/>
    <s v="Equity"/>
    <n v="17065"/>
  </r>
  <r>
    <s v="C1524"/>
    <x v="9"/>
    <s v="Jharkhand"/>
    <s v="Ranchi"/>
    <s v="Equity"/>
    <n v="16422"/>
  </r>
  <r>
    <s v="C1524"/>
    <x v="10"/>
    <s v="Jharkhand"/>
    <s v="Ranchi"/>
    <s v="Equity"/>
    <n v="19951"/>
  </r>
  <r>
    <s v="C1524"/>
    <x v="11"/>
    <s v="Jharkhand"/>
    <s v="Ranchi"/>
    <s v="Equity"/>
    <n v="23152"/>
  </r>
  <r>
    <s v="C1525"/>
    <x v="0"/>
    <s v="Jharkhand"/>
    <s v="Ranchi"/>
    <s v="Mutual Funds"/>
    <n v="19801"/>
  </r>
  <r>
    <s v="C1525"/>
    <x v="1"/>
    <s v="Jharkhand"/>
    <s v="Ranchi"/>
    <s v="Mutual Funds"/>
    <n v="16514"/>
  </r>
  <r>
    <s v="C1525"/>
    <x v="2"/>
    <s v="Jharkhand"/>
    <s v="Ranchi"/>
    <s v="Mutual Funds"/>
    <n v="21910"/>
  </r>
  <r>
    <s v="C1525"/>
    <x v="3"/>
    <s v="Jharkhand"/>
    <s v="Ranchi"/>
    <s v="Mutual Funds"/>
    <n v="20063"/>
  </r>
  <r>
    <s v="C1525"/>
    <x v="4"/>
    <s v="Jharkhand"/>
    <s v="Ranchi"/>
    <s v="Mutual Funds"/>
    <n v="17315"/>
  </r>
  <r>
    <s v="C1525"/>
    <x v="5"/>
    <s v="Jharkhand"/>
    <s v="Ranchi"/>
    <s v="Mutual Funds"/>
    <n v="17752"/>
  </r>
  <r>
    <s v="C1525"/>
    <x v="6"/>
    <s v="Jharkhand"/>
    <s v="Ranchi"/>
    <s v="Mutual Funds"/>
    <n v="15538"/>
  </r>
  <r>
    <s v="C1525"/>
    <x v="7"/>
    <s v="Jharkhand"/>
    <s v="Ranchi"/>
    <s v="Mutual Funds"/>
    <n v="12250"/>
  </r>
  <r>
    <s v="C1525"/>
    <x v="8"/>
    <s v="Jharkhand"/>
    <s v="Ranchi"/>
    <s v="Mutual Funds"/>
    <n v="12772"/>
  </r>
  <r>
    <s v="C1525"/>
    <x v="9"/>
    <s v="Jharkhand"/>
    <s v="Ranchi"/>
    <s v="Mutual Funds"/>
    <n v="21895"/>
  </r>
  <r>
    <s v="C1525"/>
    <x v="10"/>
    <s v="Jharkhand"/>
    <s v="Ranchi"/>
    <s v="Mutual Funds"/>
    <n v="16680"/>
  </r>
  <r>
    <s v="C1525"/>
    <x v="11"/>
    <s v="Jharkhand"/>
    <s v="Ranchi"/>
    <s v="Mutual Funds"/>
    <n v="18701"/>
  </r>
  <r>
    <s v="C1526"/>
    <x v="0"/>
    <s v="Tamil Nadu"/>
    <s v="Coimbatore"/>
    <s v="Mutual Funds"/>
    <n v="15572"/>
  </r>
  <r>
    <s v="C1526"/>
    <x v="1"/>
    <s v="Tamil Nadu"/>
    <s v="Coimbatore"/>
    <s v="Mutual Funds"/>
    <n v="13860"/>
  </r>
  <r>
    <s v="C1526"/>
    <x v="2"/>
    <s v="Tamil Nadu"/>
    <s v="Coimbatore"/>
    <s v="Mutual Funds"/>
    <n v="18324"/>
  </r>
  <r>
    <s v="C1526"/>
    <x v="3"/>
    <s v="Tamil Nadu"/>
    <s v="Coimbatore"/>
    <s v="Mutual Funds"/>
    <n v="15753"/>
  </r>
  <r>
    <s v="C1526"/>
    <x v="4"/>
    <s v="Tamil Nadu"/>
    <s v="Coimbatore"/>
    <s v="Mutual Funds"/>
    <n v="14975"/>
  </r>
  <r>
    <s v="C1526"/>
    <x v="5"/>
    <s v="Tamil Nadu"/>
    <s v="Coimbatore"/>
    <s v="Mutual Funds"/>
    <n v="11089"/>
  </r>
  <r>
    <s v="C1526"/>
    <x v="6"/>
    <s v="Tamil Nadu"/>
    <s v="Coimbatore"/>
    <s v="Mutual Funds"/>
    <n v="13350"/>
  </r>
  <r>
    <s v="C1526"/>
    <x v="7"/>
    <s v="Tamil Nadu"/>
    <s v="Coimbatore"/>
    <s v="Mutual Funds"/>
    <n v="11521"/>
  </r>
  <r>
    <s v="C1526"/>
    <x v="8"/>
    <s v="Tamil Nadu"/>
    <s v="Coimbatore"/>
    <s v="Mutual Funds"/>
    <n v="12836"/>
  </r>
  <r>
    <s v="C1526"/>
    <x v="9"/>
    <s v="Tamil Nadu"/>
    <s v="Coimbatore"/>
    <s v="Mutual Funds"/>
    <n v="11557"/>
  </r>
  <r>
    <s v="C1526"/>
    <x v="10"/>
    <s v="Tamil Nadu"/>
    <s v="Coimbatore"/>
    <s v="Mutual Funds"/>
    <n v="10928"/>
  </r>
  <r>
    <s v="C1526"/>
    <x v="11"/>
    <s v="Tamil Nadu"/>
    <s v="Coimbatore"/>
    <s v="Mutual Funds"/>
    <n v="15834"/>
  </r>
  <r>
    <s v="C1527"/>
    <x v="0"/>
    <s v="Telangana"/>
    <s v="Hyderabad"/>
    <s v="Fixed Deposits"/>
    <n v="4763"/>
  </r>
  <r>
    <s v="C1527"/>
    <x v="1"/>
    <s v="Telangana"/>
    <s v="Hyderabad"/>
    <s v="Fixed Deposits"/>
    <n v="5225"/>
  </r>
  <r>
    <s v="C1527"/>
    <x v="2"/>
    <s v="Telangana"/>
    <s v="Hyderabad"/>
    <s v="Fixed Deposits"/>
    <n v="5849"/>
  </r>
  <r>
    <s v="C1527"/>
    <x v="3"/>
    <s v="Telangana"/>
    <s v="Hyderabad"/>
    <s v="Fixed Deposits"/>
    <n v="4799"/>
  </r>
  <r>
    <s v="C1527"/>
    <x v="4"/>
    <s v="Telangana"/>
    <s v="Hyderabad"/>
    <s v="Fixed Deposits"/>
    <n v="5319"/>
  </r>
  <r>
    <s v="C1527"/>
    <x v="5"/>
    <s v="Telangana"/>
    <s v="Hyderabad"/>
    <s v="Fixed Deposits"/>
    <n v="3605"/>
  </r>
  <r>
    <s v="C1527"/>
    <x v="6"/>
    <s v="Telangana"/>
    <s v="Hyderabad"/>
    <s v="Fixed Deposits"/>
    <n v="3871"/>
  </r>
  <r>
    <s v="C1527"/>
    <x v="7"/>
    <s v="Telangana"/>
    <s v="Hyderabad"/>
    <s v="Fixed Deposits"/>
    <n v="4474"/>
  </r>
  <r>
    <s v="C1527"/>
    <x v="8"/>
    <s v="Telangana"/>
    <s v="Hyderabad"/>
    <s v="Fixed Deposits"/>
    <n v="4902"/>
  </r>
  <r>
    <s v="C1527"/>
    <x v="9"/>
    <s v="Telangana"/>
    <s v="Hyderabad"/>
    <s v="Fixed Deposits"/>
    <n v="5553"/>
  </r>
  <r>
    <s v="C1527"/>
    <x v="10"/>
    <s v="Telangana"/>
    <s v="Hyderabad"/>
    <s v="Fixed Deposits"/>
    <n v="5620"/>
  </r>
  <r>
    <s v="C1527"/>
    <x v="11"/>
    <s v="Telangana"/>
    <s v="Hyderabad"/>
    <s v="Fixed Deposits"/>
    <n v="5803"/>
  </r>
  <r>
    <s v="C1528"/>
    <x v="0"/>
    <s v="Delhi"/>
    <s v="New Delhi"/>
    <s v="Mutual Funds"/>
    <n v="3505"/>
  </r>
  <r>
    <s v="C1528"/>
    <x v="1"/>
    <s v="Delhi"/>
    <s v="New Delhi"/>
    <s v="Mutual Funds"/>
    <n v="3015"/>
  </r>
  <r>
    <s v="C1528"/>
    <x v="2"/>
    <s v="Delhi"/>
    <s v="New Delhi"/>
    <s v="Mutual Funds"/>
    <n v="3044"/>
  </r>
  <r>
    <s v="C1528"/>
    <x v="3"/>
    <s v="Delhi"/>
    <s v="New Delhi"/>
    <s v="Mutual Funds"/>
    <n v="2802"/>
  </r>
  <r>
    <s v="C1528"/>
    <x v="4"/>
    <s v="Delhi"/>
    <s v="New Delhi"/>
    <s v="Mutual Funds"/>
    <n v="2890"/>
  </r>
  <r>
    <s v="C1528"/>
    <x v="5"/>
    <s v="Delhi"/>
    <s v="New Delhi"/>
    <s v="Mutual Funds"/>
    <n v="2935"/>
  </r>
  <r>
    <s v="C1528"/>
    <x v="6"/>
    <s v="Delhi"/>
    <s v="New Delhi"/>
    <s v="Mutual Funds"/>
    <n v="2331"/>
  </r>
  <r>
    <s v="C1528"/>
    <x v="7"/>
    <s v="Delhi"/>
    <s v="New Delhi"/>
    <s v="Mutual Funds"/>
    <n v="2263"/>
  </r>
  <r>
    <s v="C1528"/>
    <x v="8"/>
    <s v="Delhi"/>
    <s v="New Delhi"/>
    <s v="Mutual Funds"/>
    <n v="2831"/>
  </r>
  <r>
    <s v="C1528"/>
    <x v="9"/>
    <s v="Delhi"/>
    <s v="New Delhi"/>
    <s v="Mutual Funds"/>
    <n v="3781"/>
  </r>
  <r>
    <s v="C1528"/>
    <x v="10"/>
    <s v="Delhi"/>
    <s v="New Delhi"/>
    <s v="Mutual Funds"/>
    <n v="2798"/>
  </r>
  <r>
    <s v="C1528"/>
    <x v="11"/>
    <s v="Delhi"/>
    <s v="New Delhi"/>
    <s v="Mutual Funds"/>
    <n v="4095"/>
  </r>
  <r>
    <s v="C1529"/>
    <x v="0"/>
    <s v="Maharashtra"/>
    <s v="Pune"/>
    <s v="Bonds"/>
    <n v="18435"/>
  </r>
  <r>
    <s v="C1529"/>
    <x v="1"/>
    <s v="Maharashtra"/>
    <s v="Pune"/>
    <s v="Bonds"/>
    <n v="13180"/>
  </r>
  <r>
    <s v="C1529"/>
    <x v="2"/>
    <s v="Maharashtra"/>
    <s v="Pune"/>
    <s v="Bonds"/>
    <n v="15553"/>
  </r>
  <r>
    <s v="C1529"/>
    <x v="3"/>
    <s v="Maharashtra"/>
    <s v="Pune"/>
    <s v="Bonds"/>
    <n v="13830"/>
  </r>
  <r>
    <s v="C1529"/>
    <x v="4"/>
    <s v="Maharashtra"/>
    <s v="Pune"/>
    <s v="Bonds"/>
    <n v="13015"/>
  </r>
  <r>
    <s v="C1529"/>
    <x v="5"/>
    <s v="Maharashtra"/>
    <s v="Pune"/>
    <s v="Bonds"/>
    <n v="11154"/>
  </r>
  <r>
    <s v="C1529"/>
    <x v="6"/>
    <s v="Maharashtra"/>
    <s v="Pune"/>
    <s v="Bonds"/>
    <n v="10982"/>
  </r>
  <r>
    <s v="C1529"/>
    <x v="7"/>
    <s v="Maharashtra"/>
    <s v="Pune"/>
    <s v="Bonds"/>
    <n v="13008"/>
  </r>
  <r>
    <s v="C1529"/>
    <x v="8"/>
    <s v="Maharashtra"/>
    <s v="Pune"/>
    <s v="Bonds"/>
    <n v="14845"/>
  </r>
  <r>
    <s v="C1529"/>
    <x v="9"/>
    <s v="Maharashtra"/>
    <s v="Pune"/>
    <s v="Bonds"/>
    <n v="13076"/>
  </r>
  <r>
    <s v="C1529"/>
    <x v="10"/>
    <s v="Maharashtra"/>
    <s v="Pune"/>
    <s v="Bonds"/>
    <n v="14067"/>
  </r>
  <r>
    <s v="C1529"/>
    <x v="11"/>
    <s v="Maharashtra"/>
    <s v="Pune"/>
    <s v="Bonds"/>
    <n v="17505"/>
  </r>
  <r>
    <s v="C1530"/>
    <x v="0"/>
    <s v="Kerala"/>
    <s v="Kochi"/>
    <s v="Mutual Funds"/>
    <n v="3604"/>
  </r>
  <r>
    <s v="C1530"/>
    <x v="1"/>
    <s v="Kerala"/>
    <s v="Kochi"/>
    <s v="Mutual Funds"/>
    <n v="3037"/>
  </r>
  <r>
    <s v="C1530"/>
    <x v="2"/>
    <s v="Kerala"/>
    <s v="Kochi"/>
    <s v="Mutual Funds"/>
    <n v="3711"/>
  </r>
  <r>
    <s v="C1530"/>
    <x v="3"/>
    <s v="Kerala"/>
    <s v="Kochi"/>
    <s v="Mutual Funds"/>
    <n v="2813"/>
  </r>
  <r>
    <s v="C1530"/>
    <x v="4"/>
    <s v="Kerala"/>
    <s v="Kochi"/>
    <s v="Mutual Funds"/>
    <n v="4123"/>
  </r>
  <r>
    <s v="C1530"/>
    <x v="5"/>
    <s v="Kerala"/>
    <s v="Kochi"/>
    <s v="Mutual Funds"/>
    <n v="2951"/>
  </r>
  <r>
    <s v="C1530"/>
    <x v="6"/>
    <s v="Kerala"/>
    <s v="Kochi"/>
    <s v="Mutual Funds"/>
    <n v="3411"/>
  </r>
  <r>
    <s v="C1530"/>
    <x v="7"/>
    <s v="Kerala"/>
    <s v="Kochi"/>
    <s v="Mutual Funds"/>
    <n v="3611"/>
  </r>
  <r>
    <s v="C1530"/>
    <x v="8"/>
    <s v="Kerala"/>
    <s v="Kochi"/>
    <s v="Mutual Funds"/>
    <n v="3117"/>
  </r>
  <r>
    <s v="C1530"/>
    <x v="9"/>
    <s v="Kerala"/>
    <s v="Kochi"/>
    <s v="Mutual Funds"/>
    <n v="3449"/>
  </r>
  <r>
    <s v="C1530"/>
    <x v="10"/>
    <s v="Kerala"/>
    <s v="Kochi"/>
    <s v="Mutual Funds"/>
    <n v="3469"/>
  </r>
  <r>
    <s v="C1530"/>
    <x v="11"/>
    <s v="Kerala"/>
    <s v="Kochi"/>
    <s v="Mutual Funds"/>
    <n v="3070"/>
  </r>
  <r>
    <s v="C1531"/>
    <x v="0"/>
    <s v="Odisha"/>
    <s v="Bhubaneswar"/>
    <s v="Gold"/>
    <n v="13337"/>
  </r>
  <r>
    <s v="C1531"/>
    <x v="1"/>
    <s v="Odisha"/>
    <s v="Bhubaneswar"/>
    <s v="Gold"/>
    <n v="14412"/>
  </r>
  <r>
    <s v="C1531"/>
    <x v="2"/>
    <s v="Odisha"/>
    <s v="Bhubaneswar"/>
    <s v="Gold"/>
    <n v="17617"/>
  </r>
  <r>
    <s v="C1531"/>
    <x v="3"/>
    <s v="Odisha"/>
    <s v="Bhubaneswar"/>
    <s v="Gold"/>
    <n v="17657"/>
  </r>
  <r>
    <s v="C1531"/>
    <x v="4"/>
    <s v="Odisha"/>
    <s v="Bhubaneswar"/>
    <s v="Gold"/>
    <n v="13447"/>
  </r>
  <r>
    <s v="C1531"/>
    <x v="5"/>
    <s v="Odisha"/>
    <s v="Bhubaneswar"/>
    <s v="Gold"/>
    <n v="17205"/>
  </r>
  <r>
    <s v="C1531"/>
    <x v="6"/>
    <s v="Odisha"/>
    <s v="Bhubaneswar"/>
    <s v="Gold"/>
    <n v="12314"/>
  </r>
  <r>
    <s v="C1531"/>
    <x v="7"/>
    <s v="Odisha"/>
    <s v="Bhubaneswar"/>
    <s v="Gold"/>
    <n v="16763"/>
  </r>
  <r>
    <s v="C1531"/>
    <x v="8"/>
    <s v="Odisha"/>
    <s v="Bhubaneswar"/>
    <s v="Gold"/>
    <n v="15423"/>
  </r>
  <r>
    <s v="C1531"/>
    <x v="9"/>
    <s v="Odisha"/>
    <s v="Bhubaneswar"/>
    <s v="Gold"/>
    <n v="16010"/>
  </r>
  <r>
    <s v="C1531"/>
    <x v="10"/>
    <s v="Odisha"/>
    <s v="Bhubaneswar"/>
    <s v="Gold"/>
    <n v="14482"/>
  </r>
  <r>
    <s v="C1531"/>
    <x v="11"/>
    <s v="Odisha"/>
    <s v="Bhubaneswar"/>
    <s v="Gold"/>
    <n v="18923"/>
  </r>
  <r>
    <s v="C1532"/>
    <x v="0"/>
    <s v="Punjab"/>
    <s v="Ludhiana"/>
    <s v="Fixed Deposits"/>
    <n v="38727"/>
  </r>
  <r>
    <s v="C1532"/>
    <x v="1"/>
    <s v="Punjab"/>
    <s v="Ludhiana"/>
    <s v="Fixed Deposits"/>
    <n v="26695"/>
  </r>
  <r>
    <s v="C1532"/>
    <x v="2"/>
    <s v="Punjab"/>
    <s v="Ludhiana"/>
    <s v="Fixed Deposits"/>
    <n v="33864"/>
  </r>
  <r>
    <s v="C1532"/>
    <x v="3"/>
    <s v="Punjab"/>
    <s v="Ludhiana"/>
    <s v="Fixed Deposits"/>
    <n v="26061"/>
  </r>
  <r>
    <s v="C1532"/>
    <x v="4"/>
    <s v="Punjab"/>
    <s v="Ludhiana"/>
    <s v="Fixed Deposits"/>
    <n v="31909"/>
  </r>
  <r>
    <s v="C1532"/>
    <x v="5"/>
    <s v="Punjab"/>
    <s v="Ludhiana"/>
    <s v="Fixed Deposits"/>
    <n v="28973"/>
  </r>
  <r>
    <s v="C1532"/>
    <x v="6"/>
    <s v="Punjab"/>
    <s v="Ludhiana"/>
    <s v="Fixed Deposits"/>
    <n v="29634"/>
  </r>
  <r>
    <s v="C1532"/>
    <x v="7"/>
    <s v="Punjab"/>
    <s v="Ludhiana"/>
    <s v="Fixed Deposits"/>
    <n v="26547"/>
  </r>
  <r>
    <s v="C1532"/>
    <x v="8"/>
    <s v="Punjab"/>
    <s v="Ludhiana"/>
    <s v="Fixed Deposits"/>
    <n v="27632"/>
  </r>
  <r>
    <s v="C1532"/>
    <x v="9"/>
    <s v="Punjab"/>
    <s v="Ludhiana"/>
    <s v="Fixed Deposits"/>
    <n v="29903"/>
  </r>
  <r>
    <s v="C1532"/>
    <x v="10"/>
    <s v="Punjab"/>
    <s v="Ludhiana"/>
    <s v="Fixed Deposits"/>
    <n v="33576"/>
  </r>
  <r>
    <s v="C1532"/>
    <x v="11"/>
    <s v="Punjab"/>
    <s v="Ludhiana"/>
    <s v="Fixed Deposits"/>
    <n v="32368"/>
  </r>
  <r>
    <s v="C1533"/>
    <x v="0"/>
    <s v="Punjab"/>
    <s v="Chandigarh"/>
    <s v="Gold"/>
    <n v="8073"/>
  </r>
  <r>
    <s v="C1533"/>
    <x v="1"/>
    <s v="Punjab"/>
    <s v="Chandigarh"/>
    <s v="Gold"/>
    <n v="6154"/>
  </r>
  <r>
    <s v="C1533"/>
    <x v="2"/>
    <s v="Punjab"/>
    <s v="Chandigarh"/>
    <s v="Gold"/>
    <n v="5257"/>
  </r>
  <r>
    <s v="C1533"/>
    <x v="3"/>
    <s v="Punjab"/>
    <s v="Chandigarh"/>
    <s v="Gold"/>
    <n v="6481"/>
  </r>
  <r>
    <s v="C1533"/>
    <x v="4"/>
    <s v="Punjab"/>
    <s v="Chandigarh"/>
    <s v="Gold"/>
    <n v="4750"/>
  </r>
  <r>
    <s v="C1533"/>
    <x v="5"/>
    <s v="Punjab"/>
    <s v="Chandigarh"/>
    <s v="Gold"/>
    <n v="6259"/>
  </r>
  <r>
    <s v="C1533"/>
    <x v="6"/>
    <s v="Punjab"/>
    <s v="Chandigarh"/>
    <s v="Gold"/>
    <n v="6016"/>
  </r>
  <r>
    <s v="C1533"/>
    <x v="7"/>
    <s v="Punjab"/>
    <s v="Chandigarh"/>
    <s v="Gold"/>
    <n v="5744"/>
  </r>
  <r>
    <s v="C1533"/>
    <x v="8"/>
    <s v="Punjab"/>
    <s v="Chandigarh"/>
    <s v="Gold"/>
    <n v="6355"/>
  </r>
  <r>
    <s v="C1533"/>
    <x v="9"/>
    <s v="Punjab"/>
    <s v="Chandigarh"/>
    <s v="Gold"/>
    <n v="6994"/>
  </r>
  <r>
    <s v="C1533"/>
    <x v="10"/>
    <s v="Punjab"/>
    <s v="Chandigarh"/>
    <s v="Gold"/>
    <n v="5954"/>
  </r>
  <r>
    <s v="C1533"/>
    <x v="11"/>
    <s v="Punjab"/>
    <s v="Chandigarh"/>
    <s v="Gold"/>
    <n v="7966"/>
  </r>
  <r>
    <s v="C1534"/>
    <x v="0"/>
    <s v="West Bengal"/>
    <s v="Kolkata"/>
    <s v="Mutual Funds"/>
    <n v="55643"/>
  </r>
  <r>
    <s v="C1534"/>
    <x v="1"/>
    <s v="West Bengal"/>
    <s v="Kolkata"/>
    <s v="Mutual Funds"/>
    <n v="50910"/>
  </r>
  <r>
    <s v="C1534"/>
    <x v="2"/>
    <s v="West Bengal"/>
    <s v="Kolkata"/>
    <s v="Mutual Funds"/>
    <n v="46191"/>
  </r>
  <r>
    <s v="C1534"/>
    <x v="3"/>
    <s v="West Bengal"/>
    <s v="Kolkata"/>
    <s v="Mutual Funds"/>
    <n v="43176"/>
  </r>
  <r>
    <s v="C1534"/>
    <x v="4"/>
    <s v="West Bengal"/>
    <s v="Kolkata"/>
    <s v="Mutual Funds"/>
    <n v="35119"/>
  </r>
  <r>
    <s v="C1534"/>
    <x v="5"/>
    <s v="West Bengal"/>
    <s v="Kolkata"/>
    <s v="Mutual Funds"/>
    <n v="34522"/>
  </r>
  <r>
    <s v="C1534"/>
    <x v="6"/>
    <s v="West Bengal"/>
    <s v="Kolkata"/>
    <s v="Mutual Funds"/>
    <n v="39750"/>
  </r>
  <r>
    <s v="C1534"/>
    <x v="7"/>
    <s v="West Bengal"/>
    <s v="Kolkata"/>
    <s v="Mutual Funds"/>
    <n v="39232"/>
  </r>
  <r>
    <s v="C1534"/>
    <x v="8"/>
    <s v="West Bengal"/>
    <s v="Kolkata"/>
    <s v="Mutual Funds"/>
    <n v="48093"/>
  </r>
  <r>
    <s v="C1534"/>
    <x v="9"/>
    <s v="West Bengal"/>
    <s v="Kolkata"/>
    <s v="Mutual Funds"/>
    <n v="41214"/>
  </r>
  <r>
    <s v="C1534"/>
    <x v="10"/>
    <s v="West Bengal"/>
    <s v="Kolkata"/>
    <s v="Mutual Funds"/>
    <n v="44100"/>
  </r>
  <r>
    <s v="C1534"/>
    <x v="11"/>
    <s v="West Bengal"/>
    <s v="Kolkata"/>
    <s v="Mutual Funds"/>
    <n v="52325"/>
  </r>
  <r>
    <s v="C1535"/>
    <x v="0"/>
    <s v="Uttar Pradesh"/>
    <s v="Noida"/>
    <s v="Equity"/>
    <n v="14047"/>
  </r>
  <r>
    <s v="C1535"/>
    <x v="1"/>
    <s v="Uttar Pradesh"/>
    <s v="Noida"/>
    <s v="Equity"/>
    <n v="12285"/>
  </r>
  <r>
    <s v="C1535"/>
    <x v="2"/>
    <s v="Uttar Pradesh"/>
    <s v="Noida"/>
    <s v="Equity"/>
    <n v="20217"/>
  </r>
  <r>
    <s v="C1535"/>
    <x v="3"/>
    <s v="Uttar Pradesh"/>
    <s v="Noida"/>
    <s v="Equity"/>
    <n v="12460"/>
  </r>
  <r>
    <s v="C1535"/>
    <x v="4"/>
    <s v="Uttar Pradesh"/>
    <s v="Noida"/>
    <s v="Equity"/>
    <n v="15155"/>
  </r>
  <r>
    <s v="C1535"/>
    <x v="5"/>
    <s v="Uttar Pradesh"/>
    <s v="Noida"/>
    <s v="Equity"/>
    <n v="14020"/>
  </r>
  <r>
    <s v="C1535"/>
    <x v="6"/>
    <s v="Uttar Pradesh"/>
    <s v="Noida"/>
    <s v="Equity"/>
    <n v="9929"/>
  </r>
  <r>
    <s v="C1535"/>
    <x v="7"/>
    <s v="Uttar Pradesh"/>
    <s v="Noida"/>
    <s v="Equity"/>
    <n v="13588"/>
  </r>
  <r>
    <s v="C1535"/>
    <x v="8"/>
    <s v="Uttar Pradesh"/>
    <s v="Noida"/>
    <s v="Equity"/>
    <n v="14631"/>
  </r>
  <r>
    <s v="C1535"/>
    <x v="9"/>
    <s v="Uttar Pradesh"/>
    <s v="Noida"/>
    <s v="Equity"/>
    <n v="14901"/>
  </r>
  <r>
    <s v="C1535"/>
    <x v="10"/>
    <s v="Uttar Pradesh"/>
    <s v="Noida"/>
    <s v="Equity"/>
    <n v="14418"/>
  </r>
  <r>
    <s v="C1535"/>
    <x v="11"/>
    <s v="Uttar Pradesh"/>
    <s v="Noida"/>
    <s v="Equity"/>
    <n v="14630"/>
  </r>
  <r>
    <s v="C1536"/>
    <x v="0"/>
    <s v="Madhya Pradesh"/>
    <s v="Bhopal"/>
    <s v="Mutual Funds"/>
    <n v="49800"/>
  </r>
  <r>
    <s v="C1536"/>
    <x v="1"/>
    <s v="Madhya Pradesh"/>
    <s v="Bhopal"/>
    <s v="Mutual Funds"/>
    <n v="35849"/>
  </r>
  <r>
    <s v="C1536"/>
    <x v="2"/>
    <s v="Madhya Pradesh"/>
    <s v="Bhopal"/>
    <s v="Mutual Funds"/>
    <n v="41870"/>
  </r>
  <r>
    <s v="C1536"/>
    <x v="3"/>
    <s v="Madhya Pradesh"/>
    <s v="Bhopal"/>
    <s v="Mutual Funds"/>
    <n v="38088"/>
  </r>
  <r>
    <s v="C1536"/>
    <x v="4"/>
    <s v="Madhya Pradesh"/>
    <s v="Bhopal"/>
    <s v="Mutual Funds"/>
    <n v="31795"/>
  </r>
  <r>
    <s v="C1536"/>
    <x v="5"/>
    <s v="Madhya Pradesh"/>
    <s v="Bhopal"/>
    <s v="Mutual Funds"/>
    <n v="30519"/>
  </r>
  <r>
    <s v="C1536"/>
    <x v="6"/>
    <s v="Madhya Pradesh"/>
    <s v="Bhopal"/>
    <s v="Mutual Funds"/>
    <n v="31676"/>
  </r>
  <r>
    <s v="C1536"/>
    <x v="7"/>
    <s v="Madhya Pradesh"/>
    <s v="Bhopal"/>
    <s v="Mutual Funds"/>
    <n v="31112"/>
  </r>
  <r>
    <s v="C1536"/>
    <x v="8"/>
    <s v="Madhya Pradesh"/>
    <s v="Bhopal"/>
    <s v="Mutual Funds"/>
    <n v="32354"/>
  </r>
  <r>
    <s v="C1536"/>
    <x v="9"/>
    <s v="Madhya Pradesh"/>
    <s v="Bhopal"/>
    <s v="Mutual Funds"/>
    <n v="41809"/>
  </r>
  <r>
    <s v="C1536"/>
    <x v="10"/>
    <s v="Madhya Pradesh"/>
    <s v="Bhopal"/>
    <s v="Mutual Funds"/>
    <n v="38773"/>
  </r>
  <r>
    <s v="C1536"/>
    <x v="11"/>
    <s v="Madhya Pradesh"/>
    <s v="Bhopal"/>
    <s v="Mutual Funds"/>
    <n v="51923"/>
  </r>
  <r>
    <s v="C1537"/>
    <x v="0"/>
    <s v="Jharkhand"/>
    <s v="Ranchi"/>
    <s v="Mutual Funds"/>
    <n v="8163"/>
  </r>
  <r>
    <s v="C1537"/>
    <x v="1"/>
    <s v="Jharkhand"/>
    <s v="Ranchi"/>
    <s v="Mutual Funds"/>
    <n v="6103"/>
  </r>
  <r>
    <s v="C1537"/>
    <x v="2"/>
    <s v="Jharkhand"/>
    <s v="Ranchi"/>
    <s v="Mutual Funds"/>
    <n v="10447"/>
  </r>
  <r>
    <s v="C1537"/>
    <x v="3"/>
    <s v="Jharkhand"/>
    <s v="Ranchi"/>
    <s v="Mutual Funds"/>
    <n v="9668"/>
  </r>
  <r>
    <s v="C1537"/>
    <x v="4"/>
    <s v="Jharkhand"/>
    <s v="Ranchi"/>
    <s v="Mutual Funds"/>
    <n v="8151"/>
  </r>
  <r>
    <s v="C1537"/>
    <x v="5"/>
    <s v="Jharkhand"/>
    <s v="Ranchi"/>
    <s v="Mutual Funds"/>
    <n v="10696"/>
  </r>
  <r>
    <s v="C1537"/>
    <x v="6"/>
    <s v="Jharkhand"/>
    <s v="Ranchi"/>
    <s v="Mutual Funds"/>
    <n v="7526"/>
  </r>
  <r>
    <s v="C1537"/>
    <x v="7"/>
    <s v="Jharkhand"/>
    <s v="Ranchi"/>
    <s v="Mutual Funds"/>
    <n v="7605"/>
  </r>
  <r>
    <s v="C1537"/>
    <x v="8"/>
    <s v="Jharkhand"/>
    <s v="Ranchi"/>
    <s v="Mutual Funds"/>
    <n v="5725"/>
  </r>
  <r>
    <s v="C1537"/>
    <x v="9"/>
    <s v="Jharkhand"/>
    <s v="Ranchi"/>
    <s v="Mutual Funds"/>
    <n v="8655"/>
  </r>
  <r>
    <s v="C1537"/>
    <x v="10"/>
    <s v="Jharkhand"/>
    <s v="Ranchi"/>
    <s v="Mutual Funds"/>
    <n v="8714"/>
  </r>
  <r>
    <s v="C1537"/>
    <x v="11"/>
    <s v="Jharkhand"/>
    <s v="Ranchi"/>
    <s v="Mutual Funds"/>
    <n v="9162"/>
  </r>
  <r>
    <s v="C1538"/>
    <x v="0"/>
    <s v="Karnataka"/>
    <s v="Bengaluru"/>
    <s v="Mutual Funds"/>
    <n v="3791"/>
  </r>
  <r>
    <s v="C1538"/>
    <x v="1"/>
    <s v="Karnataka"/>
    <s v="Bengaluru"/>
    <s v="Mutual Funds"/>
    <n v="3279"/>
  </r>
  <r>
    <s v="C1538"/>
    <x v="2"/>
    <s v="Karnataka"/>
    <s v="Bengaluru"/>
    <s v="Mutual Funds"/>
    <n v="4207"/>
  </r>
  <r>
    <s v="C1538"/>
    <x v="3"/>
    <s v="Karnataka"/>
    <s v="Bengaluru"/>
    <s v="Mutual Funds"/>
    <n v="4164"/>
  </r>
  <r>
    <s v="C1538"/>
    <x v="4"/>
    <s v="Karnataka"/>
    <s v="Bengaluru"/>
    <s v="Mutual Funds"/>
    <n v="3051"/>
  </r>
  <r>
    <s v="C1538"/>
    <x v="5"/>
    <s v="Karnataka"/>
    <s v="Bengaluru"/>
    <s v="Mutual Funds"/>
    <n v="3241"/>
  </r>
  <r>
    <s v="C1538"/>
    <x v="6"/>
    <s v="Karnataka"/>
    <s v="Bengaluru"/>
    <s v="Mutual Funds"/>
    <n v="2874"/>
  </r>
  <r>
    <s v="C1538"/>
    <x v="7"/>
    <s v="Karnataka"/>
    <s v="Bengaluru"/>
    <s v="Mutual Funds"/>
    <n v="3418"/>
  </r>
  <r>
    <s v="C1538"/>
    <x v="8"/>
    <s v="Karnataka"/>
    <s v="Bengaluru"/>
    <s v="Mutual Funds"/>
    <n v="3420"/>
  </r>
  <r>
    <s v="C1538"/>
    <x v="9"/>
    <s v="Karnataka"/>
    <s v="Bengaluru"/>
    <s v="Mutual Funds"/>
    <n v="3321"/>
  </r>
  <r>
    <s v="C1538"/>
    <x v="10"/>
    <s v="Karnataka"/>
    <s v="Bengaluru"/>
    <s v="Mutual Funds"/>
    <n v="2687"/>
  </r>
  <r>
    <s v="C1538"/>
    <x v="11"/>
    <s v="Karnataka"/>
    <s v="Bengaluru"/>
    <s v="Mutual Funds"/>
    <n v="4196"/>
  </r>
  <r>
    <s v="C1539"/>
    <x v="0"/>
    <s v="Tamil Nadu"/>
    <s v="Chennai"/>
    <s v="Fixed Deposits"/>
    <n v="26424"/>
  </r>
  <r>
    <s v="C1539"/>
    <x v="1"/>
    <s v="Tamil Nadu"/>
    <s v="Chennai"/>
    <s v="Fixed Deposits"/>
    <n v="23413"/>
  </r>
  <r>
    <s v="C1539"/>
    <x v="2"/>
    <s v="Tamil Nadu"/>
    <s v="Chennai"/>
    <s v="Fixed Deposits"/>
    <n v="26005"/>
  </r>
  <r>
    <s v="C1539"/>
    <x v="3"/>
    <s v="Tamil Nadu"/>
    <s v="Chennai"/>
    <s v="Fixed Deposits"/>
    <n v="27705"/>
  </r>
  <r>
    <s v="C1539"/>
    <x v="4"/>
    <s v="Tamil Nadu"/>
    <s v="Chennai"/>
    <s v="Fixed Deposits"/>
    <n v="25408"/>
  </r>
  <r>
    <s v="C1539"/>
    <x v="5"/>
    <s v="Tamil Nadu"/>
    <s v="Chennai"/>
    <s v="Fixed Deposits"/>
    <n v="26822"/>
  </r>
  <r>
    <s v="C1539"/>
    <x v="6"/>
    <s v="Tamil Nadu"/>
    <s v="Chennai"/>
    <s v="Fixed Deposits"/>
    <n v="24858"/>
  </r>
  <r>
    <s v="C1539"/>
    <x v="7"/>
    <s v="Tamil Nadu"/>
    <s v="Chennai"/>
    <s v="Fixed Deposits"/>
    <n v="23828"/>
  </r>
  <r>
    <s v="C1539"/>
    <x v="8"/>
    <s v="Tamil Nadu"/>
    <s v="Chennai"/>
    <s v="Fixed Deposits"/>
    <n v="20304"/>
  </r>
  <r>
    <s v="C1539"/>
    <x v="9"/>
    <s v="Tamil Nadu"/>
    <s v="Chennai"/>
    <s v="Fixed Deposits"/>
    <n v="30473"/>
  </r>
  <r>
    <s v="C1539"/>
    <x v="10"/>
    <s v="Tamil Nadu"/>
    <s v="Chennai"/>
    <s v="Fixed Deposits"/>
    <n v="22483"/>
  </r>
  <r>
    <s v="C1539"/>
    <x v="11"/>
    <s v="Tamil Nadu"/>
    <s v="Chennai"/>
    <s v="Fixed Deposits"/>
    <n v="27995"/>
  </r>
  <r>
    <s v="C1540"/>
    <x v="0"/>
    <s v="Maharashtra"/>
    <s v="Mumbai"/>
    <s v="Mutual Funds"/>
    <n v="13116"/>
  </r>
  <r>
    <s v="C1540"/>
    <x v="1"/>
    <s v="Maharashtra"/>
    <s v="Mumbai"/>
    <s v="Mutual Funds"/>
    <n v="11309"/>
  </r>
  <r>
    <s v="C1540"/>
    <x v="2"/>
    <s v="Maharashtra"/>
    <s v="Mumbai"/>
    <s v="Mutual Funds"/>
    <n v="14404"/>
  </r>
  <r>
    <s v="C1540"/>
    <x v="3"/>
    <s v="Maharashtra"/>
    <s v="Mumbai"/>
    <s v="Mutual Funds"/>
    <n v="9659"/>
  </r>
  <r>
    <s v="C1540"/>
    <x v="4"/>
    <s v="Maharashtra"/>
    <s v="Mumbai"/>
    <s v="Mutual Funds"/>
    <n v="9188"/>
  </r>
  <r>
    <s v="C1540"/>
    <x v="5"/>
    <s v="Maharashtra"/>
    <s v="Mumbai"/>
    <s v="Mutual Funds"/>
    <n v="13119"/>
  </r>
  <r>
    <s v="C1540"/>
    <x v="6"/>
    <s v="Maharashtra"/>
    <s v="Mumbai"/>
    <s v="Mutual Funds"/>
    <n v="9390"/>
  </r>
  <r>
    <s v="C1540"/>
    <x v="7"/>
    <s v="Maharashtra"/>
    <s v="Mumbai"/>
    <s v="Mutual Funds"/>
    <n v="9450"/>
  </r>
  <r>
    <s v="C1540"/>
    <x v="8"/>
    <s v="Maharashtra"/>
    <s v="Mumbai"/>
    <s v="Mutual Funds"/>
    <n v="9439"/>
  </r>
  <r>
    <s v="C1540"/>
    <x v="9"/>
    <s v="Maharashtra"/>
    <s v="Mumbai"/>
    <s v="Mutual Funds"/>
    <n v="11067"/>
  </r>
  <r>
    <s v="C1540"/>
    <x v="10"/>
    <s v="Maharashtra"/>
    <s v="Mumbai"/>
    <s v="Mutual Funds"/>
    <n v="11442"/>
  </r>
  <r>
    <s v="C1540"/>
    <x v="11"/>
    <s v="Maharashtra"/>
    <s v="Mumbai"/>
    <s v="Mutual Funds"/>
    <n v="12629"/>
  </r>
  <r>
    <s v="C1541"/>
    <x v="0"/>
    <s v="Punjab"/>
    <s v="Chandigarh"/>
    <s v="Bonds"/>
    <n v="21258"/>
  </r>
  <r>
    <s v="C1541"/>
    <x v="1"/>
    <s v="Punjab"/>
    <s v="Chandigarh"/>
    <s v="Bonds"/>
    <n v="21340"/>
  </r>
  <r>
    <s v="C1541"/>
    <x v="2"/>
    <s v="Punjab"/>
    <s v="Chandigarh"/>
    <s v="Bonds"/>
    <n v="20855"/>
  </r>
  <r>
    <s v="C1541"/>
    <x v="3"/>
    <s v="Punjab"/>
    <s v="Chandigarh"/>
    <s v="Bonds"/>
    <n v="17275"/>
  </r>
  <r>
    <s v="C1541"/>
    <x v="4"/>
    <s v="Punjab"/>
    <s v="Chandigarh"/>
    <s v="Bonds"/>
    <n v="15401"/>
  </r>
  <r>
    <s v="C1541"/>
    <x v="5"/>
    <s v="Punjab"/>
    <s v="Chandigarh"/>
    <s v="Bonds"/>
    <n v="17274"/>
  </r>
  <r>
    <s v="C1541"/>
    <x v="6"/>
    <s v="Punjab"/>
    <s v="Chandigarh"/>
    <s v="Bonds"/>
    <n v="14737"/>
  </r>
  <r>
    <s v="C1541"/>
    <x v="7"/>
    <s v="Punjab"/>
    <s v="Chandigarh"/>
    <s v="Bonds"/>
    <n v="15163"/>
  </r>
  <r>
    <s v="C1541"/>
    <x v="8"/>
    <s v="Punjab"/>
    <s v="Chandigarh"/>
    <s v="Bonds"/>
    <n v="14212"/>
  </r>
  <r>
    <s v="C1541"/>
    <x v="9"/>
    <s v="Punjab"/>
    <s v="Chandigarh"/>
    <s v="Bonds"/>
    <n v="18313"/>
  </r>
  <r>
    <s v="C1541"/>
    <x v="10"/>
    <s v="Punjab"/>
    <s v="Chandigarh"/>
    <s v="Bonds"/>
    <n v="19857"/>
  </r>
  <r>
    <s v="C1541"/>
    <x v="11"/>
    <s v="Punjab"/>
    <s v="Chandigarh"/>
    <s v="Bonds"/>
    <n v="26499"/>
  </r>
  <r>
    <s v="C1542"/>
    <x v="0"/>
    <s v="Gujarat"/>
    <s v="Surat"/>
    <s v="Mutual Funds"/>
    <n v="10339"/>
  </r>
  <r>
    <s v="C1542"/>
    <x v="1"/>
    <s v="Gujarat"/>
    <s v="Surat"/>
    <s v="Mutual Funds"/>
    <n v="7864"/>
  </r>
  <r>
    <s v="C1542"/>
    <x v="2"/>
    <s v="Gujarat"/>
    <s v="Surat"/>
    <s v="Mutual Funds"/>
    <n v="8953"/>
  </r>
  <r>
    <s v="C1542"/>
    <x v="3"/>
    <s v="Gujarat"/>
    <s v="Surat"/>
    <s v="Mutual Funds"/>
    <n v="6953"/>
  </r>
  <r>
    <s v="C1542"/>
    <x v="4"/>
    <s v="Gujarat"/>
    <s v="Surat"/>
    <s v="Mutual Funds"/>
    <n v="6728"/>
  </r>
  <r>
    <s v="C1542"/>
    <x v="5"/>
    <s v="Gujarat"/>
    <s v="Surat"/>
    <s v="Mutual Funds"/>
    <n v="9959"/>
  </r>
  <r>
    <s v="C1542"/>
    <x v="6"/>
    <s v="Gujarat"/>
    <s v="Surat"/>
    <s v="Mutual Funds"/>
    <n v="7943"/>
  </r>
  <r>
    <s v="C1542"/>
    <x v="7"/>
    <s v="Gujarat"/>
    <s v="Surat"/>
    <s v="Mutual Funds"/>
    <n v="7237"/>
  </r>
  <r>
    <s v="C1542"/>
    <x v="8"/>
    <s v="Gujarat"/>
    <s v="Surat"/>
    <s v="Mutual Funds"/>
    <n v="7386"/>
  </r>
  <r>
    <s v="C1542"/>
    <x v="9"/>
    <s v="Gujarat"/>
    <s v="Surat"/>
    <s v="Mutual Funds"/>
    <n v="7732"/>
  </r>
  <r>
    <s v="C1542"/>
    <x v="10"/>
    <s v="Gujarat"/>
    <s v="Surat"/>
    <s v="Mutual Funds"/>
    <n v="8332"/>
  </r>
  <r>
    <s v="C1542"/>
    <x v="11"/>
    <s v="Gujarat"/>
    <s v="Surat"/>
    <s v="Mutual Funds"/>
    <n v="12023"/>
  </r>
  <r>
    <s v="C1543"/>
    <x v="0"/>
    <s v="Karnataka"/>
    <s v="Mysuru"/>
    <s v="Mutual Funds"/>
    <n v="38894"/>
  </r>
  <r>
    <s v="C1543"/>
    <x v="1"/>
    <s v="Karnataka"/>
    <s v="Mysuru"/>
    <s v="Mutual Funds"/>
    <n v="27170"/>
  </r>
  <r>
    <s v="C1543"/>
    <x v="2"/>
    <s v="Karnataka"/>
    <s v="Mysuru"/>
    <s v="Mutual Funds"/>
    <n v="56667"/>
  </r>
  <r>
    <s v="C1543"/>
    <x v="3"/>
    <s v="Karnataka"/>
    <s v="Mysuru"/>
    <s v="Mutual Funds"/>
    <n v="28210"/>
  </r>
  <r>
    <s v="C1543"/>
    <x v="4"/>
    <s v="Karnataka"/>
    <s v="Mysuru"/>
    <s v="Mutual Funds"/>
    <n v="29932"/>
  </r>
  <r>
    <s v="C1543"/>
    <x v="5"/>
    <s v="Karnataka"/>
    <s v="Mysuru"/>
    <s v="Mutual Funds"/>
    <n v="37536"/>
  </r>
  <r>
    <s v="C1543"/>
    <x v="6"/>
    <s v="Karnataka"/>
    <s v="Mysuru"/>
    <s v="Mutual Funds"/>
    <n v="32335"/>
  </r>
  <r>
    <s v="C1543"/>
    <x v="7"/>
    <s v="Karnataka"/>
    <s v="Mysuru"/>
    <s v="Mutual Funds"/>
    <n v="29459"/>
  </r>
  <r>
    <s v="C1543"/>
    <x v="8"/>
    <s v="Karnataka"/>
    <s v="Mysuru"/>
    <s v="Mutual Funds"/>
    <n v="28403"/>
  </r>
  <r>
    <s v="C1543"/>
    <x v="9"/>
    <s v="Karnataka"/>
    <s v="Mysuru"/>
    <s v="Mutual Funds"/>
    <n v="30481"/>
  </r>
  <r>
    <s v="C1543"/>
    <x v="10"/>
    <s v="Karnataka"/>
    <s v="Mysuru"/>
    <s v="Mutual Funds"/>
    <n v="31984"/>
  </r>
  <r>
    <s v="C1543"/>
    <x v="11"/>
    <s v="Karnataka"/>
    <s v="Mysuru"/>
    <s v="Mutual Funds"/>
    <n v="41175"/>
  </r>
  <r>
    <s v="C1544"/>
    <x v="0"/>
    <s v="Rajasthan"/>
    <s v="Jaipur"/>
    <s v="Mutual Funds"/>
    <n v="10482"/>
  </r>
  <r>
    <s v="C1544"/>
    <x v="1"/>
    <s v="Rajasthan"/>
    <s v="Jaipur"/>
    <s v="Mutual Funds"/>
    <n v="8597"/>
  </r>
  <r>
    <s v="C1544"/>
    <x v="2"/>
    <s v="Rajasthan"/>
    <s v="Jaipur"/>
    <s v="Mutual Funds"/>
    <n v="11357"/>
  </r>
  <r>
    <s v="C1544"/>
    <x v="3"/>
    <s v="Rajasthan"/>
    <s v="Jaipur"/>
    <s v="Mutual Funds"/>
    <n v="7490"/>
  </r>
  <r>
    <s v="C1544"/>
    <x v="4"/>
    <s v="Rajasthan"/>
    <s v="Jaipur"/>
    <s v="Mutual Funds"/>
    <n v="8816"/>
  </r>
  <r>
    <s v="C1544"/>
    <x v="5"/>
    <s v="Rajasthan"/>
    <s v="Jaipur"/>
    <s v="Mutual Funds"/>
    <n v="9800"/>
  </r>
  <r>
    <s v="C1544"/>
    <x v="6"/>
    <s v="Rajasthan"/>
    <s v="Jaipur"/>
    <s v="Mutual Funds"/>
    <n v="7866"/>
  </r>
  <r>
    <s v="C1544"/>
    <x v="7"/>
    <s v="Rajasthan"/>
    <s v="Jaipur"/>
    <s v="Mutual Funds"/>
    <n v="8024"/>
  </r>
  <r>
    <s v="C1544"/>
    <x v="8"/>
    <s v="Rajasthan"/>
    <s v="Jaipur"/>
    <s v="Mutual Funds"/>
    <n v="8954"/>
  </r>
  <r>
    <s v="C1544"/>
    <x v="9"/>
    <s v="Rajasthan"/>
    <s v="Jaipur"/>
    <s v="Mutual Funds"/>
    <n v="10459"/>
  </r>
  <r>
    <s v="C1544"/>
    <x v="10"/>
    <s v="Rajasthan"/>
    <s v="Jaipur"/>
    <s v="Mutual Funds"/>
    <n v="8393"/>
  </r>
  <r>
    <s v="C1544"/>
    <x v="11"/>
    <s v="Rajasthan"/>
    <s v="Jaipur"/>
    <s v="Mutual Funds"/>
    <n v="12808"/>
  </r>
  <r>
    <s v="C1545"/>
    <x v="0"/>
    <s v="Gujarat"/>
    <s v="Ahmedabad"/>
    <s v="Fixed Deposits"/>
    <n v="5316"/>
  </r>
  <r>
    <s v="C1545"/>
    <x v="1"/>
    <s v="Gujarat"/>
    <s v="Ahmedabad"/>
    <s v="Fixed Deposits"/>
    <n v="4336"/>
  </r>
  <r>
    <s v="C1545"/>
    <x v="2"/>
    <s v="Gujarat"/>
    <s v="Ahmedabad"/>
    <s v="Fixed Deposits"/>
    <n v="6512"/>
  </r>
  <r>
    <s v="C1545"/>
    <x v="3"/>
    <s v="Gujarat"/>
    <s v="Ahmedabad"/>
    <s v="Fixed Deposits"/>
    <n v="3618"/>
  </r>
  <r>
    <s v="C1545"/>
    <x v="4"/>
    <s v="Gujarat"/>
    <s v="Ahmedabad"/>
    <s v="Fixed Deposits"/>
    <n v="4469"/>
  </r>
  <r>
    <s v="C1545"/>
    <x v="5"/>
    <s v="Gujarat"/>
    <s v="Ahmedabad"/>
    <s v="Fixed Deposits"/>
    <n v="4371"/>
  </r>
  <r>
    <s v="C1545"/>
    <x v="6"/>
    <s v="Gujarat"/>
    <s v="Ahmedabad"/>
    <s v="Fixed Deposits"/>
    <n v="3478"/>
  </r>
  <r>
    <s v="C1545"/>
    <x v="7"/>
    <s v="Gujarat"/>
    <s v="Ahmedabad"/>
    <s v="Fixed Deposits"/>
    <n v="4292"/>
  </r>
  <r>
    <s v="C1545"/>
    <x v="8"/>
    <s v="Gujarat"/>
    <s v="Ahmedabad"/>
    <s v="Fixed Deposits"/>
    <n v="4525"/>
  </r>
  <r>
    <s v="C1545"/>
    <x v="9"/>
    <s v="Gujarat"/>
    <s v="Ahmedabad"/>
    <s v="Fixed Deposits"/>
    <n v="4395"/>
  </r>
  <r>
    <s v="C1545"/>
    <x v="10"/>
    <s v="Gujarat"/>
    <s v="Ahmedabad"/>
    <s v="Fixed Deposits"/>
    <n v="5204"/>
  </r>
  <r>
    <s v="C1545"/>
    <x v="11"/>
    <s v="Gujarat"/>
    <s v="Ahmedabad"/>
    <s v="Fixed Deposits"/>
    <n v="4915"/>
  </r>
  <r>
    <s v="C1546"/>
    <x v="0"/>
    <s v="Telangana"/>
    <s v="Hyderabad"/>
    <s v="Mutual Funds"/>
    <n v="3534"/>
  </r>
  <r>
    <s v="C1546"/>
    <x v="1"/>
    <s v="Telangana"/>
    <s v="Hyderabad"/>
    <s v="Mutual Funds"/>
    <n v="2876"/>
  </r>
  <r>
    <s v="C1546"/>
    <x v="2"/>
    <s v="Telangana"/>
    <s v="Hyderabad"/>
    <s v="Mutual Funds"/>
    <n v="3506"/>
  </r>
  <r>
    <s v="C1546"/>
    <x v="3"/>
    <s v="Telangana"/>
    <s v="Hyderabad"/>
    <s v="Mutual Funds"/>
    <n v="3085"/>
  </r>
  <r>
    <s v="C1546"/>
    <x v="4"/>
    <s v="Telangana"/>
    <s v="Hyderabad"/>
    <s v="Mutual Funds"/>
    <n v="2758"/>
  </r>
  <r>
    <s v="C1546"/>
    <x v="5"/>
    <s v="Telangana"/>
    <s v="Hyderabad"/>
    <s v="Mutual Funds"/>
    <n v="2267"/>
  </r>
  <r>
    <s v="C1546"/>
    <x v="6"/>
    <s v="Telangana"/>
    <s v="Hyderabad"/>
    <s v="Mutual Funds"/>
    <n v="2054"/>
  </r>
  <r>
    <s v="C1546"/>
    <x v="7"/>
    <s v="Telangana"/>
    <s v="Hyderabad"/>
    <s v="Mutual Funds"/>
    <n v="3025"/>
  </r>
  <r>
    <s v="C1546"/>
    <x v="8"/>
    <s v="Telangana"/>
    <s v="Hyderabad"/>
    <s v="Mutual Funds"/>
    <n v="2487"/>
  </r>
  <r>
    <s v="C1546"/>
    <x v="9"/>
    <s v="Telangana"/>
    <s v="Hyderabad"/>
    <s v="Mutual Funds"/>
    <n v="3159"/>
  </r>
  <r>
    <s v="C1546"/>
    <x v="10"/>
    <s v="Telangana"/>
    <s v="Hyderabad"/>
    <s v="Mutual Funds"/>
    <n v="3193"/>
  </r>
  <r>
    <s v="C1546"/>
    <x v="11"/>
    <s v="Telangana"/>
    <s v="Hyderabad"/>
    <s v="Mutual Funds"/>
    <n v="3424"/>
  </r>
  <r>
    <s v="C1547"/>
    <x v="0"/>
    <s v="Maharashtra"/>
    <s v="Mumbai"/>
    <s v="Gold"/>
    <n v="16536"/>
  </r>
  <r>
    <s v="C1547"/>
    <x v="1"/>
    <s v="Maharashtra"/>
    <s v="Mumbai"/>
    <s v="Gold"/>
    <n v="11564"/>
  </r>
  <r>
    <s v="C1547"/>
    <x v="2"/>
    <s v="Maharashtra"/>
    <s v="Mumbai"/>
    <s v="Gold"/>
    <n v="16159"/>
  </r>
  <r>
    <s v="C1547"/>
    <x v="3"/>
    <s v="Maharashtra"/>
    <s v="Mumbai"/>
    <s v="Gold"/>
    <n v="11596"/>
  </r>
  <r>
    <s v="C1547"/>
    <x v="4"/>
    <s v="Maharashtra"/>
    <s v="Mumbai"/>
    <s v="Gold"/>
    <n v="10617"/>
  </r>
  <r>
    <s v="C1547"/>
    <x v="5"/>
    <s v="Maharashtra"/>
    <s v="Mumbai"/>
    <s v="Gold"/>
    <n v="10802"/>
  </r>
  <r>
    <s v="C1547"/>
    <x v="6"/>
    <s v="Maharashtra"/>
    <s v="Mumbai"/>
    <s v="Gold"/>
    <n v="12322"/>
  </r>
  <r>
    <s v="C1547"/>
    <x v="7"/>
    <s v="Maharashtra"/>
    <s v="Mumbai"/>
    <s v="Gold"/>
    <n v="12092"/>
  </r>
  <r>
    <s v="C1547"/>
    <x v="8"/>
    <s v="Maharashtra"/>
    <s v="Mumbai"/>
    <s v="Gold"/>
    <n v="14315"/>
  </r>
  <r>
    <s v="C1547"/>
    <x v="9"/>
    <s v="Maharashtra"/>
    <s v="Mumbai"/>
    <s v="Gold"/>
    <n v="12110"/>
  </r>
  <r>
    <s v="C1547"/>
    <x v="10"/>
    <s v="Maharashtra"/>
    <s v="Mumbai"/>
    <s v="Gold"/>
    <n v="10846"/>
  </r>
  <r>
    <s v="C1547"/>
    <x v="11"/>
    <s v="Maharashtra"/>
    <s v="Mumbai"/>
    <s v="Gold"/>
    <n v="13094"/>
  </r>
  <r>
    <s v="C1548"/>
    <x v="0"/>
    <s v="Rajasthan"/>
    <s v="Udaipur"/>
    <s v="Equity"/>
    <n v="20525"/>
  </r>
  <r>
    <s v="C1548"/>
    <x v="1"/>
    <s v="Rajasthan"/>
    <s v="Udaipur"/>
    <s v="Equity"/>
    <n v="22880"/>
  </r>
  <r>
    <s v="C1548"/>
    <x v="2"/>
    <s v="Rajasthan"/>
    <s v="Udaipur"/>
    <s v="Equity"/>
    <n v="25027"/>
  </r>
  <r>
    <s v="C1548"/>
    <x v="3"/>
    <s v="Rajasthan"/>
    <s v="Udaipur"/>
    <s v="Equity"/>
    <n v="12411"/>
  </r>
  <r>
    <s v="C1548"/>
    <x v="4"/>
    <s v="Rajasthan"/>
    <s v="Udaipur"/>
    <s v="Equity"/>
    <n v="26611"/>
  </r>
  <r>
    <s v="C1548"/>
    <x v="5"/>
    <s v="Rajasthan"/>
    <s v="Udaipur"/>
    <s v="Equity"/>
    <n v="18460"/>
  </r>
  <r>
    <s v="C1548"/>
    <x v="6"/>
    <s v="Rajasthan"/>
    <s v="Udaipur"/>
    <s v="Equity"/>
    <n v="17642"/>
  </r>
  <r>
    <s v="C1548"/>
    <x v="7"/>
    <s v="Rajasthan"/>
    <s v="Udaipur"/>
    <s v="Equity"/>
    <n v="23744"/>
  </r>
  <r>
    <s v="C1548"/>
    <x v="8"/>
    <s v="Rajasthan"/>
    <s v="Udaipur"/>
    <s v="Equity"/>
    <n v="17720"/>
  </r>
  <r>
    <s v="C1548"/>
    <x v="9"/>
    <s v="Rajasthan"/>
    <s v="Udaipur"/>
    <s v="Equity"/>
    <n v="24875"/>
  </r>
  <r>
    <s v="C1548"/>
    <x v="10"/>
    <s v="Rajasthan"/>
    <s v="Udaipur"/>
    <s v="Equity"/>
    <n v="20818"/>
  </r>
  <r>
    <s v="C1548"/>
    <x v="11"/>
    <s v="Rajasthan"/>
    <s v="Udaipur"/>
    <s v="Equity"/>
    <n v="21173"/>
  </r>
  <r>
    <s v="C1549"/>
    <x v="0"/>
    <s v="West Bengal"/>
    <s v="Kolkata"/>
    <s v="Bonds"/>
    <n v="17607"/>
  </r>
  <r>
    <s v="C1549"/>
    <x v="1"/>
    <s v="West Bengal"/>
    <s v="Kolkata"/>
    <s v="Bonds"/>
    <n v="13835"/>
  </r>
  <r>
    <s v="C1549"/>
    <x v="2"/>
    <s v="West Bengal"/>
    <s v="Kolkata"/>
    <s v="Bonds"/>
    <n v="18008"/>
  </r>
  <r>
    <s v="C1549"/>
    <x v="3"/>
    <s v="West Bengal"/>
    <s v="Kolkata"/>
    <s v="Bonds"/>
    <n v="12808"/>
  </r>
  <r>
    <s v="C1549"/>
    <x v="4"/>
    <s v="West Bengal"/>
    <s v="Kolkata"/>
    <s v="Bonds"/>
    <n v="12898"/>
  </r>
  <r>
    <s v="C1549"/>
    <x v="5"/>
    <s v="West Bengal"/>
    <s v="Kolkata"/>
    <s v="Bonds"/>
    <n v="9942"/>
  </r>
  <r>
    <s v="C1549"/>
    <x v="6"/>
    <s v="West Bengal"/>
    <s v="Kolkata"/>
    <s v="Bonds"/>
    <n v="11487"/>
  </r>
  <r>
    <s v="C1549"/>
    <x v="7"/>
    <s v="West Bengal"/>
    <s v="Kolkata"/>
    <s v="Bonds"/>
    <n v="10182"/>
  </r>
  <r>
    <s v="C1549"/>
    <x v="8"/>
    <s v="West Bengal"/>
    <s v="Kolkata"/>
    <s v="Bonds"/>
    <n v="10228"/>
  </r>
  <r>
    <s v="C1549"/>
    <x v="9"/>
    <s v="West Bengal"/>
    <s v="Kolkata"/>
    <s v="Bonds"/>
    <n v="13555"/>
  </r>
  <r>
    <s v="C1549"/>
    <x v="10"/>
    <s v="West Bengal"/>
    <s v="Kolkata"/>
    <s v="Bonds"/>
    <n v="15397"/>
  </r>
  <r>
    <s v="C1549"/>
    <x v="11"/>
    <s v="West Bengal"/>
    <s v="Kolkata"/>
    <s v="Bonds"/>
    <n v="14427"/>
  </r>
  <r>
    <s v="C1550"/>
    <x v="0"/>
    <s v="Odisha"/>
    <s v="Bhubaneswar"/>
    <s v="Mutual Funds"/>
    <n v="3908"/>
  </r>
  <r>
    <s v="C1550"/>
    <x v="1"/>
    <s v="Odisha"/>
    <s v="Bhubaneswar"/>
    <s v="Mutual Funds"/>
    <n v="2935"/>
  </r>
  <r>
    <s v="C1550"/>
    <x v="2"/>
    <s v="Odisha"/>
    <s v="Bhubaneswar"/>
    <s v="Mutual Funds"/>
    <n v="4490"/>
  </r>
  <r>
    <s v="C1550"/>
    <x v="3"/>
    <s v="Odisha"/>
    <s v="Bhubaneswar"/>
    <s v="Mutual Funds"/>
    <n v="3746"/>
  </r>
  <r>
    <s v="C1550"/>
    <x v="4"/>
    <s v="Odisha"/>
    <s v="Bhubaneswar"/>
    <s v="Mutual Funds"/>
    <n v="3680"/>
  </r>
  <r>
    <s v="C1550"/>
    <x v="5"/>
    <s v="Odisha"/>
    <s v="Bhubaneswar"/>
    <s v="Mutual Funds"/>
    <n v="3535"/>
  </r>
  <r>
    <s v="C1550"/>
    <x v="6"/>
    <s v="Odisha"/>
    <s v="Bhubaneswar"/>
    <s v="Mutual Funds"/>
    <n v="2904"/>
  </r>
  <r>
    <s v="C1550"/>
    <x v="7"/>
    <s v="Odisha"/>
    <s v="Bhubaneswar"/>
    <s v="Mutual Funds"/>
    <n v="2956"/>
  </r>
  <r>
    <s v="C1550"/>
    <x v="8"/>
    <s v="Odisha"/>
    <s v="Bhubaneswar"/>
    <s v="Mutual Funds"/>
    <n v="3841"/>
  </r>
  <r>
    <s v="C1550"/>
    <x v="9"/>
    <s v="Odisha"/>
    <s v="Bhubaneswar"/>
    <s v="Mutual Funds"/>
    <n v="3967"/>
  </r>
  <r>
    <s v="C1550"/>
    <x v="10"/>
    <s v="Odisha"/>
    <s v="Bhubaneswar"/>
    <s v="Mutual Funds"/>
    <n v="3648"/>
  </r>
  <r>
    <s v="C1550"/>
    <x v="11"/>
    <s v="Odisha"/>
    <s v="Bhubaneswar"/>
    <s v="Mutual Funds"/>
    <n v="4000"/>
  </r>
  <r>
    <s v="C1551"/>
    <x v="0"/>
    <s v="West Bengal"/>
    <s v="Kolkata"/>
    <s v="Equity"/>
    <n v="2434"/>
  </r>
  <r>
    <s v="C1551"/>
    <x v="1"/>
    <s v="West Bengal"/>
    <s v="Kolkata"/>
    <s v="Equity"/>
    <n v="1727"/>
  </r>
  <r>
    <s v="C1551"/>
    <x v="2"/>
    <s v="West Bengal"/>
    <s v="Kolkata"/>
    <s v="Equity"/>
    <n v="2587"/>
  </r>
  <r>
    <s v="C1551"/>
    <x v="3"/>
    <s v="West Bengal"/>
    <s v="Kolkata"/>
    <s v="Equity"/>
    <n v="1761"/>
  </r>
  <r>
    <s v="C1551"/>
    <x v="4"/>
    <s v="West Bengal"/>
    <s v="Kolkata"/>
    <s v="Equity"/>
    <n v="1516"/>
  </r>
  <r>
    <s v="C1551"/>
    <x v="5"/>
    <s v="West Bengal"/>
    <s v="Kolkata"/>
    <s v="Equity"/>
    <n v="2100"/>
  </r>
  <r>
    <s v="C1551"/>
    <x v="6"/>
    <s v="West Bengal"/>
    <s v="Kolkata"/>
    <s v="Equity"/>
    <n v="1686"/>
  </r>
  <r>
    <s v="C1551"/>
    <x v="7"/>
    <s v="West Bengal"/>
    <s v="Kolkata"/>
    <s v="Equity"/>
    <n v="1541"/>
  </r>
  <r>
    <s v="C1551"/>
    <x v="8"/>
    <s v="West Bengal"/>
    <s v="Kolkata"/>
    <s v="Equity"/>
    <n v="1499"/>
  </r>
  <r>
    <s v="C1551"/>
    <x v="9"/>
    <s v="West Bengal"/>
    <s v="Kolkata"/>
    <s v="Equity"/>
    <n v="1570"/>
  </r>
  <r>
    <s v="C1551"/>
    <x v="10"/>
    <s v="West Bengal"/>
    <s v="Kolkata"/>
    <s v="Equity"/>
    <n v="1867"/>
  </r>
  <r>
    <s v="C1551"/>
    <x v="11"/>
    <s v="West Bengal"/>
    <s v="Kolkata"/>
    <s v="Equity"/>
    <n v="2784"/>
  </r>
  <r>
    <s v="C1552"/>
    <x v="0"/>
    <s v="Jharkhand"/>
    <s v="Ranchi"/>
    <s v="Fixed Deposits"/>
    <n v="10999"/>
  </r>
  <r>
    <s v="C1552"/>
    <x v="1"/>
    <s v="Jharkhand"/>
    <s v="Ranchi"/>
    <s v="Fixed Deposits"/>
    <n v="12123"/>
  </r>
  <r>
    <s v="C1552"/>
    <x v="2"/>
    <s v="Jharkhand"/>
    <s v="Ranchi"/>
    <s v="Fixed Deposits"/>
    <n v="13059"/>
  </r>
  <r>
    <s v="C1552"/>
    <x v="3"/>
    <s v="Jharkhand"/>
    <s v="Ranchi"/>
    <s v="Fixed Deposits"/>
    <n v="8546"/>
  </r>
  <r>
    <s v="C1552"/>
    <x v="4"/>
    <s v="Jharkhand"/>
    <s v="Ranchi"/>
    <s v="Fixed Deposits"/>
    <n v="9276"/>
  </r>
  <r>
    <s v="C1552"/>
    <x v="5"/>
    <s v="Jharkhand"/>
    <s v="Ranchi"/>
    <s v="Fixed Deposits"/>
    <n v="8150"/>
  </r>
  <r>
    <s v="C1552"/>
    <x v="6"/>
    <s v="Jharkhand"/>
    <s v="Ranchi"/>
    <s v="Fixed Deposits"/>
    <n v="8312"/>
  </r>
  <r>
    <s v="C1552"/>
    <x v="7"/>
    <s v="Jharkhand"/>
    <s v="Ranchi"/>
    <s v="Fixed Deposits"/>
    <n v="8464"/>
  </r>
  <r>
    <s v="C1552"/>
    <x v="8"/>
    <s v="Jharkhand"/>
    <s v="Ranchi"/>
    <s v="Fixed Deposits"/>
    <n v="7758"/>
  </r>
  <r>
    <s v="C1552"/>
    <x v="9"/>
    <s v="Jharkhand"/>
    <s v="Ranchi"/>
    <s v="Fixed Deposits"/>
    <n v="12718"/>
  </r>
  <r>
    <s v="C1552"/>
    <x v="10"/>
    <s v="Jharkhand"/>
    <s v="Ranchi"/>
    <s v="Fixed Deposits"/>
    <n v="11357"/>
  </r>
  <r>
    <s v="C1552"/>
    <x v="11"/>
    <s v="Jharkhand"/>
    <s v="Ranchi"/>
    <s v="Fixed Deposits"/>
    <n v="11422"/>
  </r>
  <r>
    <s v="C1553"/>
    <x v="0"/>
    <s v="West Bengal"/>
    <s v="Kolkata"/>
    <s v="Gold"/>
    <n v="7430"/>
  </r>
  <r>
    <s v="C1553"/>
    <x v="1"/>
    <s v="West Bengal"/>
    <s v="Kolkata"/>
    <s v="Gold"/>
    <n v="5518"/>
  </r>
  <r>
    <s v="C1553"/>
    <x v="2"/>
    <s v="West Bengal"/>
    <s v="Kolkata"/>
    <s v="Gold"/>
    <n v="5261"/>
  </r>
  <r>
    <s v="C1553"/>
    <x v="3"/>
    <s v="West Bengal"/>
    <s v="Kolkata"/>
    <s v="Gold"/>
    <n v="8480"/>
  </r>
  <r>
    <s v="C1553"/>
    <x v="4"/>
    <s v="West Bengal"/>
    <s v="Kolkata"/>
    <s v="Gold"/>
    <n v="6145"/>
  </r>
  <r>
    <s v="C1553"/>
    <x v="5"/>
    <s v="West Bengal"/>
    <s v="Kolkata"/>
    <s v="Gold"/>
    <n v="5478"/>
  </r>
  <r>
    <s v="C1553"/>
    <x v="6"/>
    <s v="West Bengal"/>
    <s v="Kolkata"/>
    <s v="Gold"/>
    <n v="4248"/>
  </r>
  <r>
    <s v="C1553"/>
    <x v="7"/>
    <s v="West Bengal"/>
    <s v="Kolkata"/>
    <s v="Gold"/>
    <n v="4676"/>
  </r>
  <r>
    <s v="C1553"/>
    <x v="8"/>
    <s v="West Bengal"/>
    <s v="Kolkata"/>
    <s v="Gold"/>
    <n v="7600"/>
  </r>
  <r>
    <s v="C1553"/>
    <x v="9"/>
    <s v="West Bengal"/>
    <s v="Kolkata"/>
    <s v="Gold"/>
    <n v="7707"/>
  </r>
  <r>
    <s v="C1553"/>
    <x v="10"/>
    <s v="West Bengal"/>
    <s v="Kolkata"/>
    <s v="Gold"/>
    <n v="7363"/>
  </r>
  <r>
    <s v="C1553"/>
    <x v="11"/>
    <s v="West Bengal"/>
    <s v="Kolkata"/>
    <s v="Gold"/>
    <n v="6506"/>
  </r>
  <r>
    <s v="C1554"/>
    <x v="0"/>
    <s v="West Bengal"/>
    <s v="Kolkata"/>
    <s v="Equity"/>
    <n v="11788"/>
  </r>
  <r>
    <s v="C1554"/>
    <x v="1"/>
    <s v="West Bengal"/>
    <s v="Kolkata"/>
    <s v="Equity"/>
    <n v="8940"/>
  </r>
  <r>
    <s v="C1554"/>
    <x v="2"/>
    <s v="West Bengal"/>
    <s v="Kolkata"/>
    <s v="Equity"/>
    <n v="11933"/>
  </r>
  <r>
    <s v="C1554"/>
    <x v="3"/>
    <s v="West Bengal"/>
    <s v="Kolkata"/>
    <s v="Equity"/>
    <n v="8843"/>
  </r>
  <r>
    <s v="C1554"/>
    <x v="4"/>
    <s v="West Bengal"/>
    <s v="Kolkata"/>
    <s v="Equity"/>
    <n v="6579"/>
  </r>
  <r>
    <s v="C1554"/>
    <x v="5"/>
    <s v="West Bengal"/>
    <s v="Kolkata"/>
    <s v="Equity"/>
    <n v="6833"/>
  </r>
  <r>
    <s v="C1554"/>
    <x v="6"/>
    <s v="West Bengal"/>
    <s v="Kolkata"/>
    <s v="Equity"/>
    <n v="7228"/>
  </r>
  <r>
    <s v="C1554"/>
    <x v="7"/>
    <s v="West Bengal"/>
    <s v="Kolkata"/>
    <s v="Equity"/>
    <n v="8580"/>
  </r>
  <r>
    <s v="C1554"/>
    <x v="8"/>
    <s v="West Bengal"/>
    <s v="Kolkata"/>
    <s v="Equity"/>
    <n v="7002"/>
  </r>
  <r>
    <s v="C1554"/>
    <x v="9"/>
    <s v="West Bengal"/>
    <s v="Kolkata"/>
    <s v="Equity"/>
    <n v="8597"/>
  </r>
  <r>
    <s v="C1554"/>
    <x v="10"/>
    <s v="West Bengal"/>
    <s v="Kolkata"/>
    <s v="Equity"/>
    <n v="8940"/>
  </r>
  <r>
    <s v="C1554"/>
    <x v="11"/>
    <s v="West Bengal"/>
    <s v="Kolkata"/>
    <s v="Equity"/>
    <n v="11451"/>
  </r>
  <r>
    <s v="C1555"/>
    <x v="0"/>
    <s v="Kerala"/>
    <s v="Thiruvananthapuram"/>
    <s v="Gold"/>
    <n v="25238"/>
  </r>
  <r>
    <s v="C1555"/>
    <x v="1"/>
    <s v="Kerala"/>
    <s v="Thiruvananthapuram"/>
    <s v="Gold"/>
    <n v="17276"/>
  </r>
  <r>
    <s v="C1555"/>
    <x v="2"/>
    <s v="Kerala"/>
    <s v="Thiruvananthapuram"/>
    <s v="Gold"/>
    <n v="30766"/>
  </r>
  <r>
    <s v="C1555"/>
    <x v="3"/>
    <s v="Kerala"/>
    <s v="Thiruvananthapuram"/>
    <s v="Gold"/>
    <n v="16705"/>
  </r>
  <r>
    <s v="C1555"/>
    <x v="4"/>
    <s v="Kerala"/>
    <s v="Thiruvananthapuram"/>
    <s v="Gold"/>
    <n v="22002"/>
  </r>
  <r>
    <s v="C1555"/>
    <x v="5"/>
    <s v="Kerala"/>
    <s v="Thiruvananthapuram"/>
    <s v="Gold"/>
    <n v="17696"/>
  </r>
  <r>
    <s v="C1555"/>
    <x v="6"/>
    <s v="Kerala"/>
    <s v="Thiruvananthapuram"/>
    <s v="Gold"/>
    <n v="18619"/>
  </r>
  <r>
    <s v="C1555"/>
    <x v="7"/>
    <s v="Kerala"/>
    <s v="Thiruvananthapuram"/>
    <s v="Gold"/>
    <n v="19193"/>
  </r>
  <r>
    <s v="C1555"/>
    <x v="8"/>
    <s v="Kerala"/>
    <s v="Thiruvananthapuram"/>
    <s v="Gold"/>
    <n v="20612"/>
  </r>
  <r>
    <s v="C1555"/>
    <x v="9"/>
    <s v="Kerala"/>
    <s v="Thiruvananthapuram"/>
    <s v="Gold"/>
    <n v="22533"/>
  </r>
  <r>
    <s v="C1555"/>
    <x v="10"/>
    <s v="Kerala"/>
    <s v="Thiruvananthapuram"/>
    <s v="Gold"/>
    <n v="22642"/>
  </r>
  <r>
    <s v="C1555"/>
    <x v="11"/>
    <s v="Kerala"/>
    <s v="Thiruvananthapuram"/>
    <s v="Gold"/>
    <n v="26936"/>
  </r>
  <r>
    <s v="C1556"/>
    <x v="0"/>
    <s v="Telangana"/>
    <s v="Hyderabad"/>
    <s v="Mutual Funds"/>
    <n v="43833"/>
  </r>
  <r>
    <s v="C1556"/>
    <x v="1"/>
    <s v="Telangana"/>
    <s v="Hyderabad"/>
    <s v="Mutual Funds"/>
    <n v="29607"/>
  </r>
  <r>
    <s v="C1556"/>
    <x v="2"/>
    <s v="Telangana"/>
    <s v="Hyderabad"/>
    <s v="Mutual Funds"/>
    <n v="47752"/>
  </r>
  <r>
    <s v="C1556"/>
    <x v="3"/>
    <s v="Telangana"/>
    <s v="Hyderabad"/>
    <s v="Mutual Funds"/>
    <n v="32492"/>
  </r>
  <r>
    <s v="C1556"/>
    <x v="4"/>
    <s v="Telangana"/>
    <s v="Hyderabad"/>
    <s v="Mutual Funds"/>
    <n v="29374"/>
  </r>
  <r>
    <s v="C1556"/>
    <x v="5"/>
    <s v="Telangana"/>
    <s v="Hyderabad"/>
    <s v="Mutual Funds"/>
    <n v="32675"/>
  </r>
  <r>
    <s v="C1556"/>
    <x v="6"/>
    <s v="Telangana"/>
    <s v="Hyderabad"/>
    <s v="Mutual Funds"/>
    <n v="33252"/>
  </r>
  <r>
    <s v="C1556"/>
    <x v="7"/>
    <s v="Telangana"/>
    <s v="Hyderabad"/>
    <s v="Mutual Funds"/>
    <n v="34295"/>
  </r>
  <r>
    <s v="C1556"/>
    <x v="8"/>
    <s v="Telangana"/>
    <s v="Hyderabad"/>
    <s v="Mutual Funds"/>
    <n v="40715"/>
  </r>
  <r>
    <s v="C1556"/>
    <x v="9"/>
    <s v="Telangana"/>
    <s v="Hyderabad"/>
    <s v="Mutual Funds"/>
    <n v="43180"/>
  </r>
  <r>
    <s v="C1556"/>
    <x v="10"/>
    <s v="Telangana"/>
    <s v="Hyderabad"/>
    <s v="Mutual Funds"/>
    <n v="40061"/>
  </r>
  <r>
    <s v="C1556"/>
    <x v="11"/>
    <s v="Telangana"/>
    <s v="Hyderabad"/>
    <s v="Mutual Funds"/>
    <n v="46478"/>
  </r>
  <r>
    <s v="C1557"/>
    <x v="0"/>
    <s v="Karnataka"/>
    <s v="Bengaluru"/>
    <s v="Fixed Deposits"/>
    <n v="4344"/>
  </r>
  <r>
    <s v="C1557"/>
    <x v="1"/>
    <s v="Karnataka"/>
    <s v="Bengaluru"/>
    <s v="Fixed Deposits"/>
    <n v="4044"/>
  </r>
  <r>
    <s v="C1557"/>
    <x v="2"/>
    <s v="Karnataka"/>
    <s v="Bengaluru"/>
    <s v="Fixed Deposits"/>
    <n v="5092"/>
  </r>
  <r>
    <s v="C1557"/>
    <x v="3"/>
    <s v="Karnataka"/>
    <s v="Bengaluru"/>
    <s v="Fixed Deposits"/>
    <n v="3613"/>
  </r>
  <r>
    <s v="C1557"/>
    <x v="4"/>
    <s v="Karnataka"/>
    <s v="Bengaluru"/>
    <s v="Fixed Deposits"/>
    <n v="4559"/>
  </r>
  <r>
    <s v="C1557"/>
    <x v="5"/>
    <s v="Karnataka"/>
    <s v="Bengaluru"/>
    <s v="Fixed Deposits"/>
    <n v="3274"/>
  </r>
  <r>
    <s v="C1557"/>
    <x v="6"/>
    <s v="Karnataka"/>
    <s v="Bengaluru"/>
    <s v="Fixed Deposits"/>
    <n v="4008"/>
  </r>
  <r>
    <s v="C1557"/>
    <x v="7"/>
    <s v="Karnataka"/>
    <s v="Bengaluru"/>
    <s v="Fixed Deposits"/>
    <n v="2841"/>
  </r>
  <r>
    <s v="C1557"/>
    <x v="8"/>
    <s v="Karnataka"/>
    <s v="Bengaluru"/>
    <s v="Fixed Deposits"/>
    <n v="4109"/>
  </r>
  <r>
    <s v="C1557"/>
    <x v="9"/>
    <s v="Karnataka"/>
    <s v="Bengaluru"/>
    <s v="Fixed Deposits"/>
    <n v="4546"/>
  </r>
  <r>
    <s v="C1557"/>
    <x v="10"/>
    <s v="Karnataka"/>
    <s v="Bengaluru"/>
    <s v="Fixed Deposits"/>
    <n v="2996"/>
  </r>
  <r>
    <s v="C1557"/>
    <x v="11"/>
    <s v="Karnataka"/>
    <s v="Bengaluru"/>
    <s v="Fixed Deposits"/>
    <n v="4602"/>
  </r>
  <r>
    <s v="C1558"/>
    <x v="0"/>
    <s v="Maharashtra"/>
    <s v="Nagpur"/>
    <s v="Mutual Funds"/>
    <n v="11346"/>
  </r>
  <r>
    <s v="C1558"/>
    <x v="1"/>
    <s v="Maharashtra"/>
    <s v="Nagpur"/>
    <s v="Mutual Funds"/>
    <n v="9189"/>
  </r>
  <r>
    <s v="C1558"/>
    <x v="2"/>
    <s v="Maharashtra"/>
    <s v="Nagpur"/>
    <s v="Mutual Funds"/>
    <n v="12154"/>
  </r>
  <r>
    <s v="C1558"/>
    <x v="3"/>
    <s v="Maharashtra"/>
    <s v="Nagpur"/>
    <s v="Mutual Funds"/>
    <n v="8960"/>
  </r>
  <r>
    <s v="C1558"/>
    <x v="4"/>
    <s v="Maharashtra"/>
    <s v="Nagpur"/>
    <s v="Mutual Funds"/>
    <n v="7393"/>
  </r>
  <r>
    <s v="C1558"/>
    <x v="5"/>
    <s v="Maharashtra"/>
    <s v="Nagpur"/>
    <s v="Mutual Funds"/>
    <n v="11151"/>
  </r>
  <r>
    <s v="C1558"/>
    <x v="6"/>
    <s v="Maharashtra"/>
    <s v="Nagpur"/>
    <s v="Mutual Funds"/>
    <n v="7622"/>
  </r>
  <r>
    <s v="C1558"/>
    <x v="7"/>
    <s v="Maharashtra"/>
    <s v="Nagpur"/>
    <s v="Mutual Funds"/>
    <n v="8812"/>
  </r>
  <r>
    <s v="C1558"/>
    <x v="8"/>
    <s v="Maharashtra"/>
    <s v="Nagpur"/>
    <s v="Mutual Funds"/>
    <n v="8234"/>
  </r>
  <r>
    <s v="C1558"/>
    <x v="9"/>
    <s v="Maharashtra"/>
    <s v="Nagpur"/>
    <s v="Mutual Funds"/>
    <n v="6526"/>
  </r>
  <r>
    <s v="C1558"/>
    <x v="10"/>
    <s v="Maharashtra"/>
    <s v="Nagpur"/>
    <s v="Mutual Funds"/>
    <n v="8480"/>
  </r>
  <r>
    <s v="C1558"/>
    <x v="11"/>
    <s v="Maharashtra"/>
    <s v="Nagpur"/>
    <s v="Mutual Funds"/>
    <n v="8878"/>
  </r>
  <r>
    <s v="C1559"/>
    <x v="0"/>
    <s v="Uttar Pradesh"/>
    <s v="Lucknow"/>
    <s v="Mutual Funds"/>
    <n v="14503"/>
  </r>
  <r>
    <s v="C1559"/>
    <x v="1"/>
    <s v="Uttar Pradesh"/>
    <s v="Lucknow"/>
    <s v="Mutual Funds"/>
    <n v="10027"/>
  </r>
  <r>
    <s v="C1559"/>
    <x v="2"/>
    <s v="Uttar Pradesh"/>
    <s v="Lucknow"/>
    <s v="Mutual Funds"/>
    <n v="13227"/>
  </r>
  <r>
    <s v="C1559"/>
    <x v="3"/>
    <s v="Uttar Pradesh"/>
    <s v="Lucknow"/>
    <s v="Mutual Funds"/>
    <n v="9282"/>
  </r>
  <r>
    <s v="C1559"/>
    <x v="4"/>
    <s v="Uttar Pradesh"/>
    <s v="Lucknow"/>
    <s v="Mutual Funds"/>
    <n v="10675"/>
  </r>
  <r>
    <s v="C1559"/>
    <x v="5"/>
    <s v="Uttar Pradesh"/>
    <s v="Lucknow"/>
    <s v="Mutual Funds"/>
    <n v="9461"/>
  </r>
  <r>
    <s v="C1559"/>
    <x v="6"/>
    <s v="Uttar Pradesh"/>
    <s v="Lucknow"/>
    <s v="Mutual Funds"/>
    <n v="11266"/>
  </r>
  <r>
    <s v="C1559"/>
    <x v="7"/>
    <s v="Uttar Pradesh"/>
    <s v="Lucknow"/>
    <s v="Mutual Funds"/>
    <n v="10606"/>
  </r>
  <r>
    <s v="C1559"/>
    <x v="8"/>
    <s v="Uttar Pradesh"/>
    <s v="Lucknow"/>
    <s v="Mutual Funds"/>
    <n v="10182"/>
  </r>
  <r>
    <s v="C1559"/>
    <x v="9"/>
    <s v="Uttar Pradesh"/>
    <s v="Lucknow"/>
    <s v="Mutual Funds"/>
    <n v="12593"/>
  </r>
  <r>
    <s v="C1559"/>
    <x v="10"/>
    <s v="Uttar Pradesh"/>
    <s v="Lucknow"/>
    <s v="Mutual Funds"/>
    <n v="11805"/>
  </r>
  <r>
    <s v="C1559"/>
    <x v="11"/>
    <s v="Uttar Pradesh"/>
    <s v="Lucknow"/>
    <s v="Mutual Funds"/>
    <n v="13418"/>
  </r>
  <r>
    <s v="C1560"/>
    <x v="0"/>
    <s v="Gujarat"/>
    <s v="Vadodara"/>
    <s v="Mutual Funds"/>
    <n v="12237"/>
  </r>
  <r>
    <s v="C1560"/>
    <x v="1"/>
    <s v="Gujarat"/>
    <s v="Vadodara"/>
    <s v="Mutual Funds"/>
    <n v="12832"/>
  </r>
  <r>
    <s v="C1560"/>
    <x v="2"/>
    <s v="Gujarat"/>
    <s v="Vadodara"/>
    <s v="Mutual Funds"/>
    <n v="17569"/>
  </r>
  <r>
    <s v="C1560"/>
    <x v="3"/>
    <s v="Gujarat"/>
    <s v="Vadodara"/>
    <s v="Mutual Funds"/>
    <n v="15038"/>
  </r>
  <r>
    <s v="C1560"/>
    <x v="4"/>
    <s v="Gujarat"/>
    <s v="Vadodara"/>
    <s v="Mutual Funds"/>
    <n v="11320"/>
  </r>
  <r>
    <s v="C1560"/>
    <x v="5"/>
    <s v="Gujarat"/>
    <s v="Vadodara"/>
    <s v="Mutual Funds"/>
    <n v="16087"/>
  </r>
  <r>
    <s v="C1560"/>
    <x v="6"/>
    <s v="Gujarat"/>
    <s v="Vadodara"/>
    <s v="Mutual Funds"/>
    <n v="12731"/>
  </r>
  <r>
    <s v="C1560"/>
    <x v="7"/>
    <s v="Gujarat"/>
    <s v="Vadodara"/>
    <s v="Mutual Funds"/>
    <n v="9744"/>
  </r>
  <r>
    <s v="C1560"/>
    <x v="8"/>
    <s v="Gujarat"/>
    <s v="Vadodara"/>
    <s v="Mutual Funds"/>
    <n v="11648"/>
  </r>
  <r>
    <s v="C1560"/>
    <x v="9"/>
    <s v="Gujarat"/>
    <s v="Vadodara"/>
    <s v="Mutual Funds"/>
    <n v="15983"/>
  </r>
  <r>
    <s v="C1560"/>
    <x v="10"/>
    <s v="Gujarat"/>
    <s v="Vadodara"/>
    <s v="Mutual Funds"/>
    <n v="16298"/>
  </r>
  <r>
    <s v="C1560"/>
    <x v="11"/>
    <s v="Gujarat"/>
    <s v="Vadodara"/>
    <s v="Mutual Funds"/>
    <n v="15957"/>
  </r>
  <r>
    <s v="C1561"/>
    <x v="0"/>
    <s v="Uttar Pradesh"/>
    <s v="Kanpur"/>
    <s v="Gold"/>
    <n v="13990"/>
  </r>
  <r>
    <s v="C1561"/>
    <x v="1"/>
    <s v="Uttar Pradesh"/>
    <s v="Kanpur"/>
    <s v="Gold"/>
    <n v="9982"/>
  </r>
  <r>
    <s v="C1561"/>
    <x v="2"/>
    <s v="Uttar Pradesh"/>
    <s v="Kanpur"/>
    <s v="Gold"/>
    <n v="17947"/>
  </r>
  <r>
    <s v="C1561"/>
    <x v="3"/>
    <s v="Uttar Pradesh"/>
    <s v="Kanpur"/>
    <s v="Gold"/>
    <n v="10145"/>
  </r>
  <r>
    <s v="C1561"/>
    <x v="4"/>
    <s v="Uttar Pradesh"/>
    <s v="Kanpur"/>
    <s v="Gold"/>
    <n v="12646"/>
  </r>
  <r>
    <s v="C1561"/>
    <x v="5"/>
    <s v="Uttar Pradesh"/>
    <s v="Kanpur"/>
    <s v="Gold"/>
    <n v="13254"/>
  </r>
  <r>
    <s v="C1561"/>
    <x v="6"/>
    <s v="Uttar Pradesh"/>
    <s v="Kanpur"/>
    <s v="Gold"/>
    <n v="10850"/>
  </r>
  <r>
    <s v="C1561"/>
    <x v="7"/>
    <s v="Uttar Pradesh"/>
    <s v="Kanpur"/>
    <s v="Gold"/>
    <n v="12414"/>
  </r>
  <r>
    <s v="C1561"/>
    <x v="8"/>
    <s v="Uttar Pradesh"/>
    <s v="Kanpur"/>
    <s v="Gold"/>
    <n v="14740"/>
  </r>
  <r>
    <s v="C1561"/>
    <x v="9"/>
    <s v="Uttar Pradesh"/>
    <s v="Kanpur"/>
    <s v="Gold"/>
    <n v="12679"/>
  </r>
  <r>
    <s v="C1561"/>
    <x v="10"/>
    <s v="Uttar Pradesh"/>
    <s v="Kanpur"/>
    <s v="Gold"/>
    <n v="12452"/>
  </r>
  <r>
    <s v="C1561"/>
    <x v="11"/>
    <s v="Uttar Pradesh"/>
    <s v="Kanpur"/>
    <s v="Gold"/>
    <n v="14332"/>
  </r>
  <r>
    <s v="C1562"/>
    <x v="0"/>
    <s v="Karnataka"/>
    <s v="Bengaluru"/>
    <s v="Bonds"/>
    <n v="28368"/>
  </r>
  <r>
    <s v="C1562"/>
    <x v="1"/>
    <s v="Karnataka"/>
    <s v="Bengaluru"/>
    <s v="Bonds"/>
    <n v="24236"/>
  </r>
  <r>
    <s v="C1562"/>
    <x v="2"/>
    <s v="Karnataka"/>
    <s v="Bengaluru"/>
    <s v="Bonds"/>
    <n v="37062"/>
  </r>
  <r>
    <s v="C1562"/>
    <x v="3"/>
    <s v="Karnataka"/>
    <s v="Bengaluru"/>
    <s v="Bonds"/>
    <n v="26067"/>
  </r>
  <r>
    <s v="C1562"/>
    <x v="4"/>
    <s v="Karnataka"/>
    <s v="Bengaluru"/>
    <s v="Bonds"/>
    <n v="27185"/>
  </r>
  <r>
    <s v="C1562"/>
    <x v="5"/>
    <s v="Karnataka"/>
    <s v="Bengaluru"/>
    <s v="Bonds"/>
    <n v="20798"/>
  </r>
  <r>
    <s v="C1562"/>
    <x v="6"/>
    <s v="Karnataka"/>
    <s v="Bengaluru"/>
    <s v="Bonds"/>
    <n v="24375"/>
  </r>
  <r>
    <s v="C1562"/>
    <x v="7"/>
    <s v="Karnataka"/>
    <s v="Bengaluru"/>
    <s v="Bonds"/>
    <n v="28612"/>
  </r>
  <r>
    <s v="C1562"/>
    <x v="8"/>
    <s v="Karnataka"/>
    <s v="Bengaluru"/>
    <s v="Bonds"/>
    <n v="23240"/>
  </r>
  <r>
    <s v="C1562"/>
    <x v="9"/>
    <s v="Karnataka"/>
    <s v="Bengaluru"/>
    <s v="Bonds"/>
    <n v="28097"/>
  </r>
  <r>
    <s v="C1562"/>
    <x v="10"/>
    <s v="Karnataka"/>
    <s v="Bengaluru"/>
    <s v="Bonds"/>
    <n v="22128"/>
  </r>
  <r>
    <s v="C1562"/>
    <x v="11"/>
    <s v="Karnataka"/>
    <s v="Bengaluru"/>
    <s v="Bonds"/>
    <n v="27469"/>
  </r>
  <r>
    <s v="C1563"/>
    <x v="0"/>
    <s v="Karnataka"/>
    <s v="Mangaluru"/>
    <s v="Mutual Funds"/>
    <n v="11799"/>
  </r>
  <r>
    <s v="C1563"/>
    <x v="1"/>
    <s v="Karnataka"/>
    <s v="Mangaluru"/>
    <s v="Mutual Funds"/>
    <n v="8784"/>
  </r>
  <r>
    <s v="C1563"/>
    <x v="2"/>
    <s v="Karnataka"/>
    <s v="Mangaluru"/>
    <s v="Mutual Funds"/>
    <n v="14740"/>
  </r>
  <r>
    <s v="C1563"/>
    <x v="3"/>
    <s v="Karnataka"/>
    <s v="Mangaluru"/>
    <s v="Mutual Funds"/>
    <n v="9566"/>
  </r>
  <r>
    <s v="C1563"/>
    <x v="4"/>
    <s v="Karnataka"/>
    <s v="Mangaluru"/>
    <s v="Mutual Funds"/>
    <n v="9478"/>
  </r>
  <r>
    <s v="C1563"/>
    <x v="5"/>
    <s v="Karnataka"/>
    <s v="Mangaluru"/>
    <s v="Mutual Funds"/>
    <n v="7544"/>
  </r>
  <r>
    <s v="C1563"/>
    <x v="6"/>
    <s v="Karnataka"/>
    <s v="Mangaluru"/>
    <s v="Mutual Funds"/>
    <n v="7970"/>
  </r>
  <r>
    <s v="C1563"/>
    <x v="7"/>
    <s v="Karnataka"/>
    <s v="Mangaluru"/>
    <s v="Mutual Funds"/>
    <n v="7763"/>
  </r>
  <r>
    <s v="C1563"/>
    <x v="8"/>
    <s v="Karnataka"/>
    <s v="Mangaluru"/>
    <s v="Mutual Funds"/>
    <n v="7967"/>
  </r>
  <r>
    <s v="C1563"/>
    <x v="9"/>
    <s v="Karnataka"/>
    <s v="Mangaluru"/>
    <s v="Mutual Funds"/>
    <n v="10357"/>
  </r>
  <r>
    <s v="C1563"/>
    <x v="10"/>
    <s v="Karnataka"/>
    <s v="Mangaluru"/>
    <s v="Mutual Funds"/>
    <n v="11029"/>
  </r>
  <r>
    <s v="C1563"/>
    <x v="11"/>
    <s v="Karnataka"/>
    <s v="Mangaluru"/>
    <s v="Mutual Funds"/>
    <n v="11833"/>
  </r>
  <r>
    <s v="C1564"/>
    <x v="0"/>
    <s v="Maharashtra"/>
    <s v="Mumbai"/>
    <s v="Gold"/>
    <n v="2118"/>
  </r>
  <r>
    <s v="C1564"/>
    <x v="1"/>
    <s v="Maharashtra"/>
    <s v="Mumbai"/>
    <s v="Gold"/>
    <n v="2122"/>
  </r>
  <r>
    <s v="C1564"/>
    <x v="2"/>
    <s v="Maharashtra"/>
    <s v="Mumbai"/>
    <s v="Gold"/>
    <n v="1990"/>
  </r>
  <r>
    <s v="C1564"/>
    <x v="3"/>
    <s v="Maharashtra"/>
    <s v="Mumbai"/>
    <s v="Gold"/>
    <n v="2359"/>
  </r>
  <r>
    <s v="C1564"/>
    <x v="4"/>
    <s v="Maharashtra"/>
    <s v="Mumbai"/>
    <s v="Gold"/>
    <n v="1638"/>
  </r>
  <r>
    <s v="C1564"/>
    <x v="5"/>
    <s v="Maharashtra"/>
    <s v="Mumbai"/>
    <s v="Gold"/>
    <n v="1666"/>
  </r>
  <r>
    <s v="C1564"/>
    <x v="6"/>
    <s v="Maharashtra"/>
    <s v="Mumbai"/>
    <s v="Gold"/>
    <n v="1893"/>
  </r>
  <r>
    <s v="C1564"/>
    <x v="7"/>
    <s v="Maharashtra"/>
    <s v="Mumbai"/>
    <s v="Gold"/>
    <n v="1958"/>
  </r>
  <r>
    <s v="C1564"/>
    <x v="8"/>
    <s v="Maharashtra"/>
    <s v="Mumbai"/>
    <s v="Gold"/>
    <n v="2036"/>
  </r>
  <r>
    <s v="C1564"/>
    <x v="9"/>
    <s v="Maharashtra"/>
    <s v="Mumbai"/>
    <s v="Gold"/>
    <n v="1813"/>
  </r>
  <r>
    <s v="C1564"/>
    <x v="10"/>
    <s v="Maharashtra"/>
    <s v="Mumbai"/>
    <s v="Gold"/>
    <n v="2529"/>
  </r>
  <r>
    <s v="C1564"/>
    <x v="11"/>
    <s v="Maharashtra"/>
    <s v="Mumbai"/>
    <s v="Gold"/>
    <n v="1952"/>
  </r>
  <r>
    <s v="C1565"/>
    <x v="0"/>
    <s v="Telangana"/>
    <s v="Hyderabad"/>
    <s v="Equity"/>
    <n v="13768"/>
  </r>
  <r>
    <s v="C1565"/>
    <x v="1"/>
    <s v="Telangana"/>
    <s v="Hyderabad"/>
    <s v="Equity"/>
    <n v="14417"/>
  </r>
  <r>
    <s v="C1565"/>
    <x v="2"/>
    <s v="Telangana"/>
    <s v="Hyderabad"/>
    <s v="Equity"/>
    <n v="15909"/>
  </r>
  <r>
    <s v="C1565"/>
    <x v="3"/>
    <s v="Telangana"/>
    <s v="Hyderabad"/>
    <s v="Equity"/>
    <n v="16768"/>
  </r>
  <r>
    <s v="C1565"/>
    <x v="4"/>
    <s v="Telangana"/>
    <s v="Hyderabad"/>
    <s v="Equity"/>
    <n v="11994"/>
  </r>
  <r>
    <s v="C1565"/>
    <x v="5"/>
    <s v="Telangana"/>
    <s v="Hyderabad"/>
    <s v="Equity"/>
    <n v="16848"/>
  </r>
  <r>
    <s v="C1565"/>
    <x v="6"/>
    <s v="Telangana"/>
    <s v="Hyderabad"/>
    <s v="Equity"/>
    <n v="15206"/>
  </r>
  <r>
    <s v="C1565"/>
    <x v="7"/>
    <s v="Telangana"/>
    <s v="Hyderabad"/>
    <s v="Equity"/>
    <n v="15908"/>
  </r>
  <r>
    <s v="C1565"/>
    <x v="8"/>
    <s v="Telangana"/>
    <s v="Hyderabad"/>
    <s v="Equity"/>
    <n v="18397"/>
  </r>
  <r>
    <s v="C1565"/>
    <x v="9"/>
    <s v="Telangana"/>
    <s v="Hyderabad"/>
    <s v="Equity"/>
    <n v="15391"/>
  </r>
  <r>
    <s v="C1565"/>
    <x v="10"/>
    <s v="Telangana"/>
    <s v="Hyderabad"/>
    <s v="Equity"/>
    <n v="13753"/>
  </r>
  <r>
    <s v="C1565"/>
    <x v="11"/>
    <s v="Telangana"/>
    <s v="Hyderabad"/>
    <s v="Equity"/>
    <n v="17731"/>
  </r>
  <r>
    <s v="C1566"/>
    <x v="0"/>
    <s v="Gujarat"/>
    <s v="Surat"/>
    <s v="Fixed Deposits"/>
    <n v="30255"/>
  </r>
  <r>
    <s v="C1566"/>
    <x v="1"/>
    <s v="Gujarat"/>
    <s v="Surat"/>
    <s v="Fixed Deposits"/>
    <n v="25414"/>
  </r>
  <r>
    <s v="C1566"/>
    <x v="2"/>
    <s v="Gujarat"/>
    <s v="Surat"/>
    <s v="Fixed Deposits"/>
    <n v="37167"/>
  </r>
  <r>
    <s v="C1566"/>
    <x v="3"/>
    <s v="Gujarat"/>
    <s v="Surat"/>
    <s v="Fixed Deposits"/>
    <n v="26581"/>
  </r>
  <r>
    <s v="C1566"/>
    <x v="4"/>
    <s v="Gujarat"/>
    <s v="Surat"/>
    <s v="Fixed Deposits"/>
    <n v="24468"/>
  </r>
  <r>
    <s v="C1566"/>
    <x v="5"/>
    <s v="Gujarat"/>
    <s v="Surat"/>
    <s v="Fixed Deposits"/>
    <n v="25973"/>
  </r>
  <r>
    <s v="C1566"/>
    <x v="6"/>
    <s v="Gujarat"/>
    <s v="Surat"/>
    <s v="Fixed Deposits"/>
    <n v="27494"/>
  </r>
  <r>
    <s v="C1566"/>
    <x v="7"/>
    <s v="Gujarat"/>
    <s v="Surat"/>
    <s v="Fixed Deposits"/>
    <n v="29509"/>
  </r>
  <r>
    <s v="C1566"/>
    <x v="8"/>
    <s v="Gujarat"/>
    <s v="Surat"/>
    <s v="Fixed Deposits"/>
    <n v="22393"/>
  </r>
  <r>
    <s v="C1566"/>
    <x v="9"/>
    <s v="Gujarat"/>
    <s v="Surat"/>
    <s v="Fixed Deposits"/>
    <n v="28012"/>
  </r>
  <r>
    <s v="C1566"/>
    <x v="10"/>
    <s v="Gujarat"/>
    <s v="Surat"/>
    <s v="Fixed Deposits"/>
    <n v="29771"/>
  </r>
  <r>
    <s v="C1566"/>
    <x v="11"/>
    <s v="Gujarat"/>
    <s v="Surat"/>
    <s v="Fixed Deposits"/>
    <n v="29121"/>
  </r>
  <r>
    <s v="C1567"/>
    <x v="0"/>
    <s v="Telangana"/>
    <s v="Hyderabad"/>
    <s v="Mutual Funds"/>
    <n v="9192"/>
  </r>
  <r>
    <s v="C1567"/>
    <x v="1"/>
    <s v="Telangana"/>
    <s v="Hyderabad"/>
    <s v="Mutual Funds"/>
    <n v="8157"/>
  </r>
  <r>
    <s v="C1567"/>
    <x v="2"/>
    <s v="Telangana"/>
    <s v="Hyderabad"/>
    <s v="Mutual Funds"/>
    <n v="11123"/>
  </r>
  <r>
    <s v="C1567"/>
    <x v="3"/>
    <s v="Telangana"/>
    <s v="Hyderabad"/>
    <s v="Mutual Funds"/>
    <n v="7999"/>
  </r>
  <r>
    <s v="C1567"/>
    <x v="4"/>
    <s v="Telangana"/>
    <s v="Hyderabad"/>
    <s v="Mutual Funds"/>
    <n v="6865"/>
  </r>
  <r>
    <s v="C1567"/>
    <x v="5"/>
    <s v="Telangana"/>
    <s v="Hyderabad"/>
    <s v="Mutual Funds"/>
    <n v="9676"/>
  </r>
  <r>
    <s v="C1567"/>
    <x v="6"/>
    <s v="Telangana"/>
    <s v="Hyderabad"/>
    <s v="Mutual Funds"/>
    <n v="8127"/>
  </r>
  <r>
    <s v="C1567"/>
    <x v="7"/>
    <s v="Telangana"/>
    <s v="Hyderabad"/>
    <s v="Mutual Funds"/>
    <n v="8042"/>
  </r>
  <r>
    <s v="C1567"/>
    <x v="8"/>
    <s v="Telangana"/>
    <s v="Hyderabad"/>
    <s v="Mutual Funds"/>
    <n v="9143"/>
  </r>
  <r>
    <s v="C1567"/>
    <x v="9"/>
    <s v="Telangana"/>
    <s v="Hyderabad"/>
    <s v="Mutual Funds"/>
    <n v="8602"/>
  </r>
  <r>
    <s v="C1567"/>
    <x v="10"/>
    <s v="Telangana"/>
    <s v="Hyderabad"/>
    <s v="Mutual Funds"/>
    <n v="10120"/>
  </r>
  <r>
    <s v="C1567"/>
    <x v="11"/>
    <s v="Telangana"/>
    <s v="Hyderabad"/>
    <s v="Mutual Funds"/>
    <n v="9910"/>
  </r>
  <r>
    <s v="C1568"/>
    <x v="0"/>
    <s v="Tamil Nadu"/>
    <s v="Coimbatore"/>
    <s v="Equity"/>
    <n v="8053"/>
  </r>
  <r>
    <s v="C1568"/>
    <x v="1"/>
    <s v="Tamil Nadu"/>
    <s v="Coimbatore"/>
    <s v="Equity"/>
    <n v="7471"/>
  </r>
  <r>
    <s v="C1568"/>
    <x v="2"/>
    <s v="Tamil Nadu"/>
    <s v="Coimbatore"/>
    <s v="Equity"/>
    <n v="10828"/>
  </r>
  <r>
    <s v="C1568"/>
    <x v="3"/>
    <s v="Tamil Nadu"/>
    <s v="Coimbatore"/>
    <s v="Equity"/>
    <n v="8172"/>
  </r>
  <r>
    <s v="C1568"/>
    <x v="4"/>
    <s v="Tamil Nadu"/>
    <s v="Coimbatore"/>
    <s v="Equity"/>
    <n v="7201"/>
  </r>
  <r>
    <s v="C1568"/>
    <x v="5"/>
    <s v="Tamil Nadu"/>
    <s v="Coimbatore"/>
    <s v="Equity"/>
    <n v="7058"/>
  </r>
  <r>
    <s v="C1568"/>
    <x v="6"/>
    <s v="Tamil Nadu"/>
    <s v="Coimbatore"/>
    <s v="Equity"/>
    <n v="6899"/>
  </r>
  <r>
    <s v="C1568"/>
    <x v="7"/>
    <s v="Tamil Nadu"/>
    <s v="Coimbatore"/>
    <s v="Equity"/>
    <n v="7299"/>
  </r>
  <r>
    <s v="C1568"/>
    <x v="8"/>
    <s v="Tamil Nadu"/>
    <s v="Coimbatore"/>
    <s v="Equity"/>
    <n v="8151"/>
  </r>
  <r>
    <s v="C1568"/>
    <x v="9"/>
    <s v="Tamil Nadu"/>
    <s v="Coimbatore"/>
    <s v="Equity"/>
    <n v="6968"/>
  </r>
  <r>
    <s v="C1568"/>
    <x v="10"/>
    <s v="Tamil Nadu"/>
    <s v="Coimbatore"/>
    <s v="Equity"/>
    <n v="8758"/>
  </r>
  <r>
    <s v="C1568"/>
    <x v="11"/>
    <s v="Tamil Nadu"/>
    <s v="Coimbatore"/>
    <s v="Equity"/>
    <n v="8861"/>
  </r>
  <r>
    <s v="C1569"/>
    <x v="0"/>
    <s v="Kerala"/>
    <s v="Thiruvananthapuram"/>
    <s v="Mutual Funds"/>
    <n v="10931"/>
  </r>
  <r>
    <s v="C1569"/>
    <x v="1"/>
    <s v="Kerala"/>
    <s v="Thiruvananthapuram"/>
    <s v="Mutual Funds"/>
    <n v="10190"/>
  </r>
  <r>
    <s v="C1569"/>
    <x v="2"/>
    <s v="Kerala"/>
    <s v="Thiruvananthapuram"/>
    <s v="Mutual Funds"/>
    <n v="12340"/>
  </r>
  <r>
    <s v="C1569"/>
    <x v="3"/>
    <s v="Kerala"/>
    <s v="Thiruvananthapuram"/>
    <s v="Mutual Funds"/>
    <n v="9566"/>
  </r>
  <r>
    <s v="C1569"/>
    <x v="4"/>
    <s v="Kerala"/>
    <s v="Thiruvananthapuram"/>
    <s v="Mutual Funds"/>
    <n v="7945"/>
  </r>
  <r>
    <s v="C1569"/>
    <x v="5"/>
    <s v="Kerala"/>
    <s v="Thiruvananthapuram"/>
    <s v="Mutual Funds"/>
    <n v="9891"/>
  </r>
  <r>
    <s v="C1569"/>
    <x v="6"/>
    <s v="Kerala"/>
    <s v="Thiruvananthapuram"/>
    <s v="Mutual Funds"/>
    <n v="8635"/>
  </r>
  <r>
    <s v="C1569"/>
    <x v="7"/>
    <s v="Kerala"/>
    <s v="Thiruvananthapuram"/>
    <s v="Mutual Funds"/>
    <n v="8231"/>
  </r>
  <r>
    <s v="C1569"/>
    <x v="8"/>
    <s v="Kerala"/>
    <s v="Thiruvananthapuram"/>
    <s v="Mutual Funds"/>
    <n v="9978"/>
  </r>
  <r>
    <s v="C1569"/>
    <x v="9"/>
    <s v="Kerala"/>
    <s v="Thiruvananthapuram"/>
    <s v="Mutual Funds"/>
    <n v="12026"/>
  </r>
  <r>
    <s v="C1569"/>
    <x v="10"/>
    <s v="Kerala"/>
    <s v="Thiruvananthapuram"/>
    <s v="Mutual Funds"/>
    <n v="7936"/>
  </r>
  <r>
    <s v="C1569"/>
    <x v="11"/>
    <s v="Kerala"/>
    <s v="Thiruvananthapuram"/>
    <s v="Mutual Funds"/>
    <n v="9509"/>
  </r>
  <r>
    <s v="C1570"/>
    <x v="0"/>
    <s v="Telangana"/>
    <s v="Hyderabad"/>
    <s v="Mutual Funds"/>
    <n v="30190"/>
  </r>
  <r>
    <s v="C1570"/>
    <x v="1"/>
    <s v="Telangana"/>
    <s v="Hyderabad"/>
    <s v="Mutual Funds"/>
    <n v="20245"/>
  </r>
  <r>
    <s v="C1570"/>
    <x v="2"/>
    <s v="Telangana"/>
    <s v="Hyderabad"/>
    <s v="Mutual Funds"/>
    <n v="25595"/>
  </r>
  <r>
    <s v="C1570"/>
    <x v="3"/>
    <s v="Telangana"/>
    <s v="Hyderabad"/>
    <s v="Mutual Funds"/>
    <n v="18697"/>
  </r>
  <r>
    <s v="C1570"/>
    <x v="4"/>
    <s v="Telangana"/>
    <s v="Hyderabad"/>
    <s v="Mutual Funds"/>
    <n v="21501"/>
  </r>
  <r>
    <s v="C1570"/>
    <x v="5"/>
    <s v="Telangana"/>
    <s v="Hyderabad"/>
    <s v="Mutual Funds"/>
    <n v="24622"/>
  </r>
  <r>
    <s v="C1570"/>
    <x v="6"/>
    <s v="Telangana"/>
    <s v="Hyderabad"/>
    <s v="Mutual Funds"/>
    <n v="16062"/>
  </r>
  <r>
    <s v="C1570"/>
    <x v="7"/>
    <s v="Telangana"/>
    <s v="Hyderabad"/>
    <s v="Mutual Funds"/>
    <n v="17756"/>
  </r>
  <r>
    <s v="C1570"/>
    <x v="8"/>
    <s v="Telangana"/>
    <s v="Hyderabad"/>
    <s v="Mutual Funds"/>
    <n v="18497"/>
  </r>
  <r>
    <s v="C1570"/>
    <x v="9"/>
    <s v="Telangana"/>
    <s v="Hyderabad"/>
    <s v="Mutual Funds"/>
    <n v="21884"/>
  </r>
  <r>
    <s v="C1570"/>
    <x v="10"/>
    <s v="Telangana"/>
    <s v="Hyderabad"/>
    <s v="Mutual Funds"/>
    <n v="24082"/>
  </r>
  <r>
    <s v="C1570"/>
    <x v="11"/>
    <s v="Telangana"/>
    <s v="Hyderabad"/>
    <s v="Mutual Funds"/>
    <n v="28545"/>
  </r>
  <r>
    <s v="C1571"/>
    <x v="0"/>
    <s v="West Bengal"/>
    <s v="Kolkata"/>
    <s v="Equity"/>
    <n v="22564"/>
  </r>
  <r>
    <s v="C1571"/>
    <x v="1"/>
    <s v="West Bengal"/>
    <s v="Kolkata"/>
    <s v="Equity"/>
    <n v="23348"/>
  </r>
  <r>
    <s v="C1571"/>
    <x v="2"/>
    <s v="West Bengal"/>
    <s v="Kolkata"/>
    <s v="Equity"/>
    <n v="21190"/>
  </r>
  <r>
    <s v="C1571"/>
    <x v="3"/>
    <s v="West Bengal"/>
    <s v="Kolkata"/>
    <s v="Equity"/>
    <n v="15516"/>
  </r>
  <r>
    <s v="C1571"/>
    <x v="4"/>
    <s v="West Bengal"/>
    <s v="Kolkata"/>
    <s v="Equity"/>
    <n v="20293"/>
  </r>
  <r>
    <s v="C1571"/>
    <x v="5"/>
    <s v="West Bengal"/>
    <s v="Kolkata"/>
    <s v="Equity"/>
    <n v="17124"/>
  </r>
  <r>
    <s v="C1571"/>
    <x v="6"/>
    <s v="West Bengal"/>
    <s v="Kolkata"/>
    <s v="Equity"/>
    <n v="13238"/>
  </r>
  <r>
    <s v="C1571"/>
    <x v="7"/>
    <s v="West Bengal"/>
    <s v="Kolkata"/>
    <s v="Equity"/>
    <n v="15811"/>
  </r>
  <r>
    <s v="C1571"/>
    <x v="8"/>
    <s v="West Bengal"/>
    <s v="Kolkata"/>
    <s v="Equity"/>
    <n v="18362"/>
  </r>
  <r>
    <s v="C1571"/>
    <x v="9"/>
    <s v="West Bengal"/>
    <s v="Kolkata"/>
    <s v="Equity"/>
    <n v="16782"/>
  </r>
  <r>
    <s v="C1571"/>
    <x v="10"/>
    <s v="West Bengal"/>
    <s v="Kolkata"/>
    <s v="Equity"/>
    <n v="16540"/>
  </r>
  <r>
    <s v="C1571"/>
    <x v="11"/>
    <s v="West Bengal"/>
    <s v="Kolkata"/>
    <s v="Equity"/>
    <n v="21035"/>
  </r>
  <r>
    <s v="C1572"/>
    <x v="0"/>
    <s v="Odisha"/>
    <s v="Cuttack"/>
    <s v="Gold"/>
    <n v="5558"/>
  </r>
  <r>
    <s v="C1572"/>
    <x v="1"/>
    <s v="Odisha"/>
    <s v="Cuttack"/>
    <s v="Gold"/>
    <n v="5986"/>
  </r>
  <r>
    <s v="C1572"/>
    <x v="2"/>
    <s v="Odisha"/>
    <s v="Cuttack"/>
    <s v="Gold"/>
    <n v="5381"/>
  </r>
  <r>
    <s v="C1572"/>
    <x v="3"/>
    <s v="Odisha"/>
    <s v="Cuttack"/>
    <s v="Gold"/>
    <n v="5536"/>
  </r>
  <r>
    <s v="C1572"/>
    <x v="4"/>
    <s v="Odisha"/>
    <s v="Cuttack"/>
    <s v="Gold"/>
    <n v="5719"/>
  </r>
  <r>
    <s v="C1572"/>
    <x v="5"/>
    <s v="Odisha"/>
    <s v="Cuttack"/>
    <s v="Gold"/>
    <n v="5237"/>
  </r>
  <r>
    <s v="C1572"/>
    <x v="6"/>
    <s v="Odisha"/>
    <s v="Cuttack"/>
    <s v="Gold"/>
    <n v="5789"/>
  </r>
  <r>
    <s v="C1572"/>
    <x v="7"/>
    <s v="Odisha"/>
    <s v="Cuttack"/>
    <s v="Gold"/>
    <n v="4260"/>
  </r>
  <r>
    <s v="C1572"/>
    <x v="8"/>
    <s v="Odisha"/>
    <s v="Cuttack"/>
    <s v="Gold"/>
    <n v="5078"/>
  </r>
  <r>
    <s v="C1572"/>
    <x v="9"/>
    <s v="Odisha"/>
    <s v="Cuttack"/>
    <s v="Gold"/>
    <n v="5513"/>
  </r>
  <r>
    <s v="C1572"/>
    <x v="10"/>
    <s v="Odisha"/>
    <s v="Cuttack"/>
    <s v="Gold"/>
    <n v="6545"/>
  </r>
  <r>
    <s v="C1572"/>
    <x v="11"/>
    <s v="Odisha"/>
    <s v="Cuttack"/>
    <s v="Gold"/>
    <n v="6990"/>
  </r>
  <r>
    <s v="C1573"/>
    <x v="0"/>
    <s v="Telangana"/>
    <s v="Hyderabad"/>
    <s v="Equity"/>
    <n v="43109"/>
  </r>
  <r>
    <s v="C1573"/>
    <x v="1"/>
    <s v="Telangana"/>
    <s v="Hyderabad"/>
    <s v="Equity"/>
    <n v="25871"/>
  </r>
  <r>
    <s v="C1573"/>
    <x v="2"/>
    <s v="Telangana"/>
    <s v="Hyderabad"/>
    <s v="Equity"/>
    <n v="30804"/>
  </r>
  <r>
    <s v="C1573"/>
    <x v="3"/>
    <s v="Telangana"/>
    <s v="Hyderabad"/>
    <s v="Equity"/>
    <n v="35249"/>
  </r>
  <r>
    <s v="C1573"/>
    <x v="4"/>
    <s v="Telangana"/>
    <s v="Hyderabad"/>
    <s v="Equity"/>
    <n v="22788"/>
  </r>
  <r>
    <s v="C1573"/>
    <x v="5"/>
    <s v="Telangana"/>
    <s v="Hyderabad"/>
    <s v="Equity"/>
    <n v="30154"/>
  </r>
  <r>
    <s v="C1573"/>
    <x v="6"/>
    <s v="Telangana"/>
    <s v="Hyderabad"/>
    <s v="Equity"/>
    <n v="23120"/>
  </r>
  <r>
    <s v="C1573"/>
    <x v="7"/>
    <s v="Telangana"/>
    <s v="Hyderabad"/>
    <s v="Equity"/>
    <n v="19804"/>
  </r>
  <r>
    <s v="C1573"/>
    <x v="8"/>
    <s v="Telangana"/>
    <s v="Hyderabad"/>
    <s v="Equity"/>
    <n v="27777"/>
  </r>
  <r>
    <s v="C1573"/>
    <x v="9"/>
    <s v="Telangana"/>
    <s v="Hyderabad"/>
    <s v="Equity"/>
    <n v="33623"/>
  </r>
  <r>
    <s v="C1573"/>
    <x v="10"/>
    <s v="Telangana"/>
    <s v="Hyderabad"/>
    <s v="Equity"/>
    <n v="26334"/>
  </r>
  <r>
    <s v="C1573"/>
    <x v="11"/>
    <s v="Telangana"/>
    <s v="Hyderabad"/>
    <s v="Equity"/>
    <n v="38181"/>
  </r>
  <r>
    <s v="C1574"/>
    <x v="0"/>
    <s v="Gujarat"/>
    <s v="Surat"/>
    <s v="Bonds"/>
    <n v="12536"/>
  </r>
  <r>
    <s v="C1574"/>
    <x v="1"/>
    <s v="Gujarat"/>
    <s v="Surat"/>
    <s v="Bonds"/>
    <n v="8159"/>
  </r>
  <r>
    <s v="C1574"/>
    <x v="2"/>
    <s v="Gujarat"/>
    <s v="Surat"/>
    <s v="Bonds"/>
    <n v="12351"/>
  </r>
  <r>
    <s v="C1574"/>
    <x v="3"/>
    <s v="Gujarat"/>
    <s v="Surat"/>
    <s v="Bonds"/>
    <n v="11657"/>
  </r>
  <r>
    <s v="C1574"/>
    <x v="4"/>
    <s v="Gujarat"/>
    <s v="Surat"/>
    <s v="Bonds"/>
    <n v="10271"/>
  </r>
  <r>
    <s v="C1574"/>
    <x v="5"/>
    <s v="Gujarat"/>
    <s v="Surat"/>
    <s v="Bonds"/>
    <n v="9050"/>
  </r>
  <r>
    <s v="C1574"/>
    <x v="6"/>
    <s v="Gujarat"/>
    <s v="Surat"/>
    <s v="Bonds"/>
    <n v="9444"/>
  </r>
  <r>
    <s v="C1574"/>
    <x v="7"/>
    <s v="Gujarat"/>
    <s v="Surat"/>
    <s v="Bonds"/>
    <n v="8348"/>
  </r>
  <r>
    <s v="C1574"/>
    <x v="8"/>
    <s v="Gujarat"/>
    <s v="Surat"/>
    <s v="Bonds"/>
    <n v="11307"/>
  </r>
  <r>
    <s v="C1574"/>
    <x v="9"/>
    <s v="Gujarat"/>
    <s v="Surat"/>
    <s v="Bonds"/>
    <n v="11656"/>
  </r>
  <r>
    <s v="C1574"/>
    <x v="10"/>
    <s v="Gujarat"/>
    <s v="Surat"/>
    <s v="Bonds"/>
    <n v="10756"/>
  </r>
  <r>
    <s v="C1574"/>
    <x v="11"/>
    <s v="Gujarat"/>
    <s v="Surat"/>
    <s v="Bonds"/>
    <n v="12376"/>
  </r>
  <r>
    <s v="C1575"/>
    <x v="0"/>
    <s v="Kerala"/>
    <s v="Thiruvananthapuram"/>
    <s v="Gold"/>
    <n v="13768"/>
  </r>
  <r>
    <s v="C1575"/>
    <x v="1"/>
    <s v="Kerala"/>
    <s v="Thiruvananthapuram"/>
    <s v="Gold"/>
    <n v="11178"/>
  </r>
  <r>
    <s v="C1575"/>
    <x v="2"/>
    <s v="Kerala"/>
    <s v="Thiruvananthapuram"/>
    <s v="Gold"/>
    <n v="16795"/>
  </r>
  <r>
    <s v="C1575"/>
    <x v="3"/>
    <s v="Kerala"/>
    <s v="Thiruvananthapuram"/>
    <s v="Gold"/>
    <n v="13268"/>
  </r>
  <r>
    <s v="C1575"/>
    <x v="4"/>
    <s v="Kerala"/>
    <s v="Thiruvananthapuram"/>
    <s v="Gold"/>
    <n v="14953"/>
  </r>
  <r>
    <s v="C1575"/>
    <x v="5"/>
    <s v="Kerala"/>
    <s v="Thiruvananthapuram"/>
    <s v="Gold"/>
    <n v="14556"/>
  </r>
  <r>
    <s v="C1575"/>
    <x v="6"/>
    <s v="Kerala"/>
    <s v="Thiruvananthapuram"/>
    <s v="Gold"/>
    <n v="12731"/>
  </r>
  <r>
    <s v="C1575"/>
    <x v="7"/>
    <s v="Kerala"/>
    <s v="Thiruvananthapuram"/>
    <s v="Gold"/>
    <n v="14682"/>
  </r>
  <r>
    <s v="C1575"/>
    <x v="8"/>
    <s v="Kerala"/>
    <s v="Thiruvananthapuram"/>
    <s v="Gold"/>
    <n v="12023"/>
  </r>
  <r>
    <s v="C1575"/>
    <x v="9"/>
    <s v="Kerala"/>
    <s v="Thiruvananthapuram"/>
    <s v="Gold"/>
    <n v="16106"/>
  </r>
  <r>
    <s v="C1575"/>
    <x v="10"/>
    <s v="Kerala"/>
    <s v="Thiruvananthapuram"/>
    <s v="Gold"/>
    <n v="13183"/>
  </r>
  <r>
    <s v="C1575"/>
    <x v="11"/>
    <s v="Kerala"/>
    <s v="Thiruvananthapuram"/>
    <s v="Gold"/>
    <n v="19357"/>
  </r>
  <r>
    <s v="C1576"/>
    <x v="0"/>
    <s v="Madhya Pradesh"/>
    <s v="Indore"/>
    <s v="Mutual Funds"/>
    <n v="13814"/>
  </r>
  <r>
    <s v="C1576"/>
    <x v="1"/>
    <s v="Madhya Pradesh"/>
    <s v="Indore"/>
    <s v="Mutual Funds"/>
    <n v="8780"/>
  </r>
  <r>
    <s v="C1576"/>
    <x v="2"/>
    <s v="Madhya Pradesh"/>
    <s v="Indore"/>
    <s v="Mutual Funds"/>
    <n v="16910"/>
  </r>
  <r>
    <s v="C1576"/>
    <x v="3"/>
    <s v="Madhya Pradesh"/>
    <s v="Indore"/>
    <s v="Mutual Funds"/>
    <n v="12973"/>
  </r>
  <r>
    <s v="C1576"/>
    <x v="4"/>
    <s v="Madhya Pradesh"/>
    <s v="Indore"/>
    <s v="Mutual Funds"/>
    <n v="10809"/>
  </r>
  <r>
    <s v="C1576"/>
    <x v="5"/>
    <s v="Madhya Pradesh"/>
    <s v="Indore"/>
    <s v="Mutual Funds"/>
    <n v="10819"/>
  </r>
  <r>
    <s v="C1576"/>
    <x v="6"/>
    <s v="Madhya Pradesh"/>
    <s v="Indore"/>
    <s v="Mutual Funds"/>
    <n v="10647"/>
  </r>
  <r>
    <s v="C1576"/>
    <x v="7"/>
    <s v="Madhya Pradesh"/>
    <s v="Indore"/>
    <s v="Mutual Funds"/>
    <n v="8337"/>
  </r>
  <r>
    <s v="C1576"/>
    <x v="8"/>
    <s v="Madhya Pradesh"/>
    <s v="Indore"/>
    <s v="Mutual Funds"/>
    <n v="8301"/>
  </r>
  <r>
    <s v="C1576"/>
    <x v="9"/>
    <s v="Madhya Pradesh"/>
    <s v="Indore"/>
    <s v="Mutual Funds"/>
    <n v="14446"/>
  </r>
  <r>
    <s v="C1576"/>
    <x v="10"/>
    <s v="Madhya Pradesh"/>
    <s v="Indore"/>
    <s v="Mutual Funds"/>
    <n v="11473"/>
  </r>
  <r>
    <s v="C1576"/>
    <x v="11"/>
    <s v="Madhya Pradesh"/>
    <s v="Indore"/>
    <s v="Mutual Funds"/>
    <n v="18096"/>
  </r>
  <r>
    <s v="C1577"/>
    <x v="0"/>
    <s v="Karnataka"/>
    <s v="Bengaluru"/>
    <s v="Mutual Funds"/>
    <n v="21903"/>
  </r>
  <r>
    <s v="C1577"/>
    <x v="1"/>
    <s v="Karnataka"/>
    <s v="Bengaluru"/>
    <s v="Mutual Funds"/>
    <n v="19181"/>
  </r>
  <r>
    <s v="C1577"/>
    <x v="2"/>
    <s v="Karnataka"/>
    <s v="Bengaluru"/>
    <s v="Mutual Funds"/>
    <n v="18994"/>
  </r>
  <r>
    <s v="C1577"/>
    <x v="3"/>
    <s v="Karnataka"/>
    <s v="Bengaluru"/>
    <s v="Mutual Funds"/>
    <n v="12472"/>
  </r>
  <r>
    <s v="C1577"/>
    <x v="4"/>
    <s v="Karnataka"/>
    <s v="Bengaluru"/>
    <s v="Mutual Funds"/>
    <n v="13256"/>
  </r>
  <r>
    <s v="C1577"/>
    <x v="5"/>
    <s v="Karnataka"/>
    <s v="Bengaluru"/>
    <s v="Mutual Funds"/>
    <n v="14385"/>
  </r>
  <r>
    <s v="C1577"/>
    <x v="6"/>
    <s v="Karnataka"/>
    <s v="Bengaluru"/>
    <s v="Mutual Funds"/>
    <n v="10100"/>
  </r>
  <r>
    <s v="C1577"/>
    <x v="7"/>
    <s v="Karnataka"/>
    <s v="Bengaluru"/>
    <s v="Mutual Funds"/>
    <n v="14016"/>
  </r>
  <r>
    <s v="C1577"/>
    <x v="8"/>
    <s v="Karnataka"/>
    <s v="Bengaluru"/>
    <s v="Mutual Funds"/>
    <n v="15679"/>
  </r>
  <r>
    <s v="C1577"/>
    <x v="9"/>
    <s v="Karnataka"/>
    <s v="Bengaluru"/>
    <s v="Mutual Funds"/>
    <n v="13806"/>
  </r>
  <r>
    <s v="C1577"/>
    <x v="10"/>
    <s v="Karnataka"/>
    <s v="Bengaluru"/>
    <s v="Mutual Funds"/>
    <n v="14928"/>
  </r>
  <r>
    <s v="C1577"/>
    <x v="11"/>
    <s v="Karnataka"/>
    <s v="Bengaluru"/>
    <s v="Mutual Funds"/>
    <n v="19025"/>
  </r>
  <r>
    <s v="C1578"/>
    <x v="0"/>
    <s v="Madhya Pradesh"/>
    <s v="Indore"/>
    <s v="Fixed Deposits"/>
    <n v="17501"/>
  </r>
  <r>
    <s v="C1578"/>
    <x v="1"/>
    <s v="Madhya Pradesh"/>
    <s v="Indore"/>
    <s v="Fixed Deposits"/>
    <n v="12676"/>
  </r>
  <r>
    <s v="C1578"/>
    <x v="2"/>
    <s v="Madhya Pradesh"/>
    <s v="Indore"/>
    <s v="Fixed Deposits"/>
    <n v="19377"/>
  </r>
  <r>
    <s v="C1578"/>
    <x v="3"/>
    <s v="Madhya Pradesh"/>
    <s v="Indore"/>
    <s v="Fixed Deposits"/>
    <n v="14440"/>
  </r>
  <r>
    <s v="C1578"/>
    <x v="4"/>
    <s v="Madhya Pradesh"/>
    <s v="Indore"/>
    <s v="Fixed Deposits"/>
    <n v="13973"/>
  </r>
  <r>
    <s v="C1578"/>
    <x v="5"/>
    <s v="Madhya Pradesh"/>
    <s v="Indore"/>
    <s v="Fixed Deposits"/>
    <n v="12575"/>
  </r>
  <r>
    <s v="C1578"/>
    <x v="6"/>
    <s v="Madhya Pradesh"/>
    <s v="Indore"/>
    <s v="Fixed Deposits"/>
    <n v="10864"/>
  </r>
  <r>
    <s v="C1578"/>
    <x v="7"/>
    <s v="Madhya Pradesh"/>
    <s v="Indore"/>
    <s v="Fixed Deposits"/>
    <n v="16405"/>
  </r>
  <r>
    <s v="C1578"/>
    <x v="8"/>
    <s v="Madhya Pradesh"/>
    <s v="Indore"/>
    <s v="Fixed Deposits"/>
    <n v="15673"/>
  </r>
  <r>
    <s v="C1578"/>
    <x v="9"/>
    <s v="Madhya Pradesh"/>
    <s v="Indore"/>
    <s v="Fixed Deposits"/>
    <n v="16887"/>
  </r>
  <r>
    <s v="C1578"/>
    <x v="10"/>
    <s v="Madhya Pradesh"/>
    <s v="Indore"/>
    <s v="Fixed Deposits"/>
    <n v="15363"/>
  </r>
  <r>
    <s v="C1578"/>
    <x v="11"/>
    <s v="Madhya Pradesh"/>
    <s v="Indore"/>
    <s v="Fixed Deposits"/>
    <n v="17246"/>
  </r>
  <r>
    <s v="C1579"/>
    <x v="0"/>
    <s v="Tamil Nadu"/>
    <s v="Coimbatore"/>
    <s v="Bonds"/>
    <n v="5898"/>
  </r>
  <r>
    <s v="C1579"/>
    <x v="1"/>
    <s v="Tamil Nadu"/>
    <s v="Coimbatore"/>
    <s v="Bonds"/>
    <n v="3619"/>
  </r>
  <r>
    <s v="C1579"/>
    <x v="2"/>
    <s v="Tamil Nadu"/>
    <s v="Coimbatore"/>
    <s v="Bonds"/>
    <n v="5292"/>
  </r>
  <r>
    <s v="C1579"/>
    <x v="3"/>
    <s v="Tamil Nadu"/>
    <s v="Coimbatore"/>
    <s v="Bonds"/>
    <n v="4215"/>
  </r>
  <r>
    <s v="C1579"/>
    <x v="4"/>
    <s v="Tamil Nadu"/>
    <s v="Coimbatore"/>
    <s v="Bonds"/>
    <n v="4332"/>
  </r>
  <r>
    <s v="C1579"/>
    <x v="5"/>
    <s v="Tamil Nadu"/>
    <s v="Coimbatore"/>
    <s v="Bonds"/>
    <n v="4034"/>
  </r>
  <r>
    <s v="C1579"/>
    <x v="6"/>
    <s v="Tamil Nadu"/>
    <s v="Coimbatore"/>
    <s v="Bonds"/>
    <n v="4545"/>
  </r>
  <r>
    <s v="C1579"/>
    <x v="7"/>
    <s v="Tamil Nadu"/>
    <s v="Coimbatore"/>
    <s v="Bonds"/>
    <n v="4503"/>
  </r>
  <r>
    <s v="C1579"/>
    <x v="8"/>
    <s v="Tamil Nadu"/>
    <s v="Coimbatore"/>
    <s v="Bonds"/>
    <n v="5672"/>
  </r>
  <r>
    <s v="C1579"/>
    <x v="9"/>
    <s v="Tamil Nadu"/>
    <s v="Coimbatore"/>
    <s v="Bonds"/>
    <n v="6543"/>
  </r>
  <r>
    <s v="C1579"/>
    <x v="10"/>
    <s v="Tamil Nadu"/>
    <s v="Coimbatore"/>
    <s v="Bonds"/>
    <n v="4303"/>
  </r>
  <r>
    <s v="C1579"/>
    <x v="11"/>
    <s v="Tamil Nadu"/>
    <s v="Coimbatore"/>
    <s v="Bonds"/>
    <n v="5954"/>
  </r>
  <r>
    <s v="C1580"/>
    <x v="0"/>
    <s v="Delhi"/>
    <s v="New Delhi"/>
    <s v="Bonds"/>
    <n v="18505"/>
  </r>
  <r>
    <s v="C1580"/>
    <x v="1"/>
    <s v="Delhi"/>
    <s v="New Delhi"/>
    <s v="Bonds"/>
    <n v="15538"/>
  </r>
  <r>
    <s v="C1580"/>
    <x v="2"/>
    <s v="Delhi"/>
    <s v="New Delhi"/>
    <s v="Bonds"/>
    <n v="17411"/>
  </r>
  <r>
    <s v="C1580"/>
    <x v="3"/>
    <s v="Delhi"/>
    <s v="New Delhi"/>
    <s v="Bonds"/>
    <n v="13568"/>
  </r>
  <r>
    <s v="C1580"/>
    <x v="4"/>
    <s v="Delhi"/>
    <s v="New Delhi"/>
    <s v="Bonds"/>
    <n v="15552"/>
  </r>
  <r>
    <s v="C1580"/>
    <x v="5"/>
    <s v="Delhi"/>
    <s v="New Delhi"/>
    <s v="Bonds"/>
    <n v="13085"/>
  </r>
  <r>
    <s v="C1580"/>
    <x v="6"/>
    <s v="Delhi"/>
    <s v="New Delhi"/>
    <s v="Bonds"/>
    <n v="14565"/>
  </r>
  <r>
    <s v="C1580"/>
    <x v="7"/>
    <s v="Delhi"/>
    <s v="New Delhi"/>
    <s v="Bonds"/>
    <n v="14128"/>
  </r>
  <r>
    <s v="C1580"/>
    <x v="8"/>
    <s v="Delhi"/>
    <s v="New Delhi"/>
    <s v="Bonds"/>
    <n v="16019"/>
  </r>
  <r>
    <s v="C1580"/>
    <x v="9"/>
    <s v="Delhi"/>
    <s v="New Delhi"/>
    <s v="Bonds"/>
    <n v="14206"/>
  </r>
  <r>
    <s v="C1580"/>
    <x v="10"/>
    <s v="Delhi"/>
    <s v="New Delhi"/>
    <s v="Bonds"/>
    <n v="17210"/>
  </r>
  <r>
    <s v="C1580"/>
    <x v="11"/>
    <s v="Delhi"/>
    <s v="New Delhi"/>
    <s v="Bonds"/>
    <n v="16943"/>
  </r>
  <r>
    <s v="C1581"/>
    <x v="0"/>
    <s v="Tamil Nadu"/>
    <s v="Chennai"/>
    <s v="Fixed Deposits"/>
    <n v="3901"/>
  </r>
  <r>
    <s v="C1581"/>
    <x v="1"/>
    <s v="Tamil Nadu"/>
    <s v="Chennai"/>
    <s v="Fixed Deposits"/>
    <n v="3846"/>
  </r>
  <r>
    <s v="C1581"/>
    <x v="2"/>
    <s v="Tamil Nadu"/>
    <s v="Chennai"/>
    <s v="Fixed Deposits"/>
    <n v="4409"/>
  </r>
  <r>
    <s v="C1581"/>
    <x v="3"/>
    <s v="Tamil Nadu"/>
    <s v="Chennai"/>
    <s v="Fixed Deposits"/>
    <n v="3377"/>
  </r>
  <r>
    <s v="C1581"/>
    <x v="4"/>
    <s v="Tamil Nadu"/>
    <s v="Chennai"/>
    <s v="Fixed Deposits"/>
    <n v="3510"/>
  </r>
  <r>
    <s v="C1581"/>
    <x v="5"/>
    <s v="Tamil Nadu"/>
    <s v="Chennai"/>
    <s v="Fixed Deposits"/>
    <n v="2566"/>
  </r>
  <r>
    <s v="C1581"/>
    <x v="6"/>
    <s v="Tamil Nadu"/>
    <s v="Chennai"/>
    <s v="Fixed Deposits"/>
    <n v="3673"/>
  </r>
  <r>
    <s v="C1581"/>
    <x v="7"/>
    <s v="Tamil Nadu"/>
    <s v="Chennai"/>
    <s v="Fixed Deposits"/>
    <n v="2649"/>
  </r>
  <r>
    <s v="C1581"/>
    <x v="8"/>
    <s v="Tamil Nadu"/>
    <s v="Chennai"/>
    <s v="Fixed Deposits"/>
    <n v="3688"/>
  </r>
  <r>
    <s v="C1581"/>
    <x v="9"/>
    <s v="Tamil Nadu"/>
    <s v="Chennai"/>
    <s v="Fixed Deposits"/>
    <n v="3743"/>
  </r>
  <r>
    <s v="C1581"/>
    <x v="10"/>
    <s v="Tamil Nadu"/>
    <s v="Chennai"/>
    <s v="Fixed Deposits"/>
    <n v="3132"/>
  </r>
  <r>
    <s v="C1581"/>
    <x v="11"/>
    <s v="Tamil Nadu"/>
    <s v="Chennai"/>
    <s v="Fixed Deposits"/>
    <n v="4554"/>
  </r>
  <r>
    <s v="C1582"/>
    <x v="0"/>
    <s v="Punjab"/>
    <s v="Ludhiana"/>
    <s v="Equity"/>
    <n v="7741"/>
  </r>
  <r>
    <s v="C1582"/>
    <x v="1"/>
    <s v="Punjab"/>
    <s v="Ludhiana"/>
    <s v="Equity"/>
    <n v="7763"/>
  </r>
  <r>
    <s v="C1582"/>
    <x v="2"/>
    <s v="Punjab"/>
    <s v="Ludhiana"/>
    <s v="Equity"/>
    <n v="8318"/>
  </r>
  <r>
    <s v="C1582"/>
    <x v="3"/>
    <s v="Punjab"/>
    <s v="Ludhiana"/>
    <s v="Equity"/>
    <n v="6080"/>
  </r>
  <r>
    <s v="C1582"/>
    <x v="4"/>
    <s v="Punjab"/>
    <s v="Ludhiana"/>
    <s v="Equity"/>
    <n v="5633"/>
  </r>
  <r>
    <s v="C1582"/>
    <x v="5"/>
    <s v="Punjab"/>
    <s v="Ludhiana"/>
    <s v="Equity"/>
    <n v="4619"/>
  </r>
  <r>
    <s v="C1582"/>
    <x v="6"/>
    <s v="Punjab"/>
    <s v="Ludhiana"/>
    <s v="Equity"/>
    <n v="5476"/>
  </r>
  <r>
    <s v="C1582"/>
    <x v="7"/>
    <s v="Punjab"/>
    <s v="Ludhiana"/>
    <s v="Equity"/>
    <n v="5633"/>
  </r>
  <r>
    <s v="C1582"/>
    <x v="8"/>
    <s v="Punjab"/>
    <s v="Ludhiana"/>
    <s v="Equity"/>
    <n v="6511"/>
  </r>
  <r>
    <s v="C1582"/>
    <x v="9"/>
    <s v="Punjab"/>
    <s v="Ludhiana"/>
    <s v="Equity"/>
    <n v="5291"/>
  </r>
  <r>
    <s v="C1582"/>
    <x v="10"/>
    <s v="Punjab"/>
    <s v="Ludhiana"/>
    <s v="Equity"/>
    <n v="6541"/>
  </r>
  <r>
    <s v="C1582"/>
    <x v="11"/>
    <s v="Punjab"/>
    <s v="Ludhiana"/>
    <s v="Equity"/>
    <n v="8234"/>
  </r>
  <r>
    <s v="C1583"/>
    <x v="0"/>
    <s v="Tamil Nadu"/>
    <s v="Coimbatore"/>
    <s v="Fixed Deposits"/>
    <n v="35013"/>
  </r>
  <r>
    <s v="C1583"/>
    <x v="1"/>
    <s v="Tamil Nadu"/>
    <s v="Coimbatore"/>
    <s v="Fixed Deposits"/>
    <n v="20918"/>
  </r>
  <r>
    <s v="C1583"/>
    <x v="2"/>
    <s v="Tamil Nadu"/>
    <s v="Coimbatore"/>
    <s v="Fixed Deposits"/>
    <n v="39221"/>
  </r>
  <r>
    <s v="C1583"/>
    <x v="3"/>
    <s v="Tamil Nadu"/>
    <s v="Coimbatore"/>
    <s v="Fixed Deposits"/>
    <n v="26426"/>
  </r>
  <r>
    <s v="C1583"/>
    <x v="4"/>
    <s v="Tamil Nadu"/>
    <s v="Coimbatore"/>
    <s v="Fixed Deposits"/>
    <n v="26084"/>
  </r>
  <r>
    <s v="C1583"/>
    <x v="5"/>
    <s v="Tamil Nadu"/>
    <s v="Coimbatore"/>
    <s v="Fixed Deposits"/>
    <n v="18312"/>
  </r>
  <r>
    <s v="C1583"/>
    <x v="6"/>
    <s v="Tamil Nadu"/>
    <s v="Coimbatore"/>
    <s v="Fixed Deposits"/>
    <n v="30200"/>
  </r>
  <r>
    <s v="C1583"/>
    <x v="7"/>
    <s v="Tamil Nadu"/>
    <s v="Coimbatore"/>
    <s v="Fixed Deposits"/>
    <n v="26459"/>
  </r>
  <r>
    <s v="C1583"/>
    <x v="8"/>
    <s v="Tamil Nadu"/>
    <s v="Coimbatore"/>
    <s v="Fixed Deposits"/>
    <n v="22326"/>
  </r>
  <r>
    <s v="C1583"/>
    <x v="9"/>
    <s v="Tamil Nadu"/>
    <s v="Coimbatore"/>
    <s v="Fixed Deposits"/>
    <n v="30140"/>
  </r>
  <r>
    <s v="C1583"/>
    <x v="10"/>
    <s v="Tamil Nadu"/>
    <s v="Coimbatore"/>
    <s v="Fixed Deposits"/>
    <n v="31226"/>
  </r>
  <r>
    <s v="C1583"/>
    <x v="11"/>
    <s v="Tamil Nadu"/>
    <s v="Coimbatore"/>
    <s v="Fixed Deposits"/>
    <n v="39300"/>
  </r>
  <r>
    <s v="C1584"/>
    <x v="0"/>
    <s v="Delhi"/>
    <s v="New Delhi"/>
    <s v="Mutual Funds"/>
    <n v="5468"/>
  </r>
  <r>
    <s v="C1584"/>
    <x v="1"/>
    <s v="Delhi"/>
    <s v="New Delhi"/>
    <s v="Mutual Funds"/>
    <n v="4891"/>
  </r>
  <r>
    <s v="C1584"/>
    <x v="2"/>
    <s v="Delhi"/>
    <s v="New Delhi"/>
    <s v="Mutual Funds"/>
    <n v="5828"/>
  </r>
  <r>
    <s v="C1584"/>
    <x v="3"/>
    <s v="Delhi"/>
    <s v="New Delhi"/>
    <s v="Mutual Funds"/>
    <n v="5209"/>
  </r>
  <r>
    <s v="C1584"/>
    <x v="4"/>
    <s v="Delhi"/>
    <s v="New Delhi"/>
    <s v="Mutual Funds"/>
    <n v="4249"/>
  </r>
  <r>
    <s v="C1584"/>
    <x v="5"/>
    <s v="Delhi"/>
    <s v="New Delhi"/>
    <s v="Mutual Funds"/>
    <n v="4137"/>
  </r>
  <r>
    <s v="C1584"/>
    <x v="6"/>
    <s v="Delhi"/>
    <s v="New Delhi"/>
    <s v="Mutual Funds"/>
    <n v="4437"/>
  </r>
  <r>
    <s v="C1584"/>
    <x v="7"/>
    <s v="Delhi"/>
    <s v="New Delhi"/>
    <s v="Mutual Funds"/>
    <n v="3849"/>
  </r>
  <r>
    <s v="C1584"/>
    <x v="8"/>
    <s v="Delhi"/>
    <s v="New Delhi"/>
    <s v="Mutual Funds"/>
    <n v="5963"/>
  </r>
  <r>
    <s v="C1584"/>
    <x v="9"/>
    <s v="Delhi"/>
    <s v="New Delhi"/>
    <s v="Mutual Funds"/>
    <n v="6362"/>
  </r>
  <r>
    <s v="C1584"/>
    <x v="10"/>
    <s v="Delhi"/>
    <s v="New Delhi"/>
    <s v="Mutual Funds"/>
    <n v="4979"/>
  </r>
  <r>
    <s v="C1584"/>
    <x v="11"/>
    <s v="Delhi"/>
    <s v="New Delhi"/>
    <s v="Mutual Funds"/>
    <n v="4921"/>
  </r>
  <r>
    <s v="C1585"/>
    <x v="0"/>
    <s v="Gujarat"/>
    <s v="Ahmedabad"/>
    <s v="Mutual Funds"/>
    <n v="13302"/>
  </r>
  <r>
    <s v="C1585"/>
    <x v="1"/>
    <s v="Gujarat"/>
    <s v="Ahmedabad"/>
    <s v="Mutual Funds"/>
    <n v="10239"/>
  </r>
  <r>
    <s v="C1585"/>
    <x v="2"/>
    <s v="Gujarat"/>
    <s v="Ahmedabad"/>
    <s v="Mutual Funds"/>
    <n v="16395"/>
  </r>
  <r>
    <s v="C1585"/>
    <x v="3"/>
    <s v="Gujarat"/>
    <s v="Ahmedabad"/>
    <s v="Mutual Funds"/>
    <n v="9703"/>
  </r>
  <r>
    <s v="C1585"/>
    <x v="4"/>
    <s v="Gujarat"/>
    <s v="Ahmedabad"/>
    <s v="Mutual Funds"/>
    <n v="11331"/>
  </r>
  <r>
    <s v="C1585"/>
    <x v="5"/>
    <s v="Gujarat"/>
    <s v="Ahmedabad"/>
    <s v="Mutual Funds"/>
    <n v="10623"/>
  </r>
  <r>
    <s v="C1585"/>
    <x v="6"/>
    <s v="Gujarat"/>
    <s v="Ahmedabad"/>
    <s v="Mutual Funds"/>
    <n v="9133"/>
  </r>
  <r>
    <s v="C1585"/>
    <x v="7"/>
    <s v="Gujarat"/>
    <s v="Ahmedabad"/>
    <s v="Mutual Funds"/>
    <n v="10560"/>
  </r>
  <r>
    <s v="C1585"/>
    <x v="8"/>
    <s v="Gujarat"/>
    <s v="Ahmedabad"/>
    <s v="Mutual Funds"/>
    <n v="12298"/>
  </r>
  <r>
    <s v="C1585"/>
    <x v="9"/>
    <s v="Gujarat"/>
    <s v="Ahmedabad"/>
    <s v="Mutual Funds"/>
    <n v="11507"/>
  </r>
  <r>
    <s v="C1585"/>
    <x v="10"/>
    <s v="Gujarat"/>
    <s v="Ahmedabad"/>
    <s v="Mutual Funds"/>
    <n v="11983"/>
  </r>
  <r>
    <s v="C1585"/>
    <x v="11"/>
    <s v="Gujarat"/>
    <s v="Ahmedabad"/>
    <s v="Mutual Funds"/>
    <n v="11903"/>
  </r>
  <r>
    <s v="C1586"/>
    <x v="0"/>
    <s v="Karnataka"/>
    <s v="Mysuru"/>
    <s v="Fixed Deposits"/>
    <n v="7918"/>
  </r>
  <r>
    <s v="C1586"/>
    <x v="1"/>
    <s v="Karnataka"/>
    <s v="Mysuru"/>
    <s v="Fixed Deposits"/>
    <n v="6710"/>
  </r>
  <r>
    <s v="C1586"/>
    <x v="2"/>
    <s v="Karnataka"/>
    <s v="Mysuru"/>
    <s v="Fixed Deposits"/>
    <n v="7282"/>
  </r>
  <r>
    <s v="C1586"/>
    <x v="3"/>
    <s v="Karnataka"/>
    <s v="Mysuru"/>
    <s v="Fixed Deposits"/>
    <n v="5752"/>
  </r>
  <r>
    <s v="C1586"/>
    <x v="4"/>
    <s v="Karnataka"/>
    <s v="Mysuru"/>
    <s v="Fixed Deposits"/>
    <n v="6775"/>
  </r>
  <r>
    <s v="C1586"/>
    <x v="5"/>
    <s v="Karnataka"/>
    <s v="Mysuru"/>
    <s v="Fixed Deposits"/>
    <n v="4827"/>
  </r>
  <r>
    <s v="C1586"/>
    <x v="6"/>
    <s v="Karnataka"/>
    <s v="Mysuru"/>
    <s v="Fixed Deposits"/>
    <n v="5841"/>
  </r>
  <r>
    <s v="C1586"/>
    <x v="7"/>
    <s v="Karnataka"/>
    <s v="Mysuru"/>
    <s v="Fixed Deposits"/>
    <n v="5136"/>
  </r>
  <r>
    <s v="C1586"/>
    <x v="8"/>
    <s v="Karnataka"/>
    <s v="Mysuru"/>
    <s v="Fixed Deposits"/>
    <n v="7349"/>
  </r>
  <r>
    <s v="C1586"/>
    <x v="9"/>
    <s v="Karnataka"/>
    <s v="Mysuru"/>
    <s v="Fixed Deposits"/>
    <n v="6205"/>
  </r>
  <r>
    <s v="C1586"/>
    <x v="10"/>
    <s v="Karnataka"/>
    <s v="Mysuru"/>
    <s v="Fixed Deposits"/>
    <n v="7449"/>
  </r>
  <r>
    <s v="C1586"/>
    <x v="11"/>
    <s v="Karnataka"/>
    <s v="Mysuru"/>
    <s v="Fixed Deposits"/>
    <n v="6543"/>
  </r>
  <r>
    <s v="C1587"/>
    <x v="0"/>
    <s v="Maharashtra"/>
    <s v="Mumbai"/>
    <s v="Gold"/>
    <n v="14435"/>
  </r>
  <r>
    <s v="C1587"/>
    <x v="1"/>
    <s v="Maharashtra"/>
    <s v="Mumbai"/>
    <s v="Gold"/>
    <n v="14320"/>
  </r>
  <r>
    <s v="C1587"/>
    <x v="2"/>
    <s v="Maharashtra"/>
    <s v="Mumbai"/>
    <s v="Gold"/>
    <n v="19889"/>
  </r>
  <r>
    <s v="C1587"/>
    <x v="3"/>
    <s v="Maharashtra"/>
    <s v="Mumbai"/>
    <s v="Gold"/>
    <n v="13646"/>
  </r>
  <r>
    <s v="C1587"/>
    <x v="4"/>
    <s v="Maharashtra"/>
    <s v="Mumbai"/>
    <s v="Gold"/>
    <n v="15719"/>
  </r>
  <r>
    <s v="C1587"/>
    <x v="5"/>
    <s v="Maharashtra"/>
    <s v="Mumbai"/>
    <s v="Gold"/>
    <n v="13768"/>
  </r>
  <r>
    <s v="C1587"/>
    <x v="6"/>
    <s v="Maharashtra"/>
    <s v="Mumbai"/>
    <s v="Gold"/>
    <n v="9876"/>
  </r>
  <r>
    <s v="C1587"/>
    <x v="7"/>
    <s v="Maharashtra"/>
    <s v="Mumbai"/>
    <s v="Gold"/>
    <n v="14842"/>
  </r>
  <r>
    <s v="C1587"/>
    <x v="8"/>
    <s v="Maharashtra"/>
    <s v="Mumbai"/>
    <s v="Gold"/>
    <n v="13212"/>
  </r>
  <r>
    <s v="C1587"/>
    <x v="9"/>
    <s v="Maharashtra"/>
    <s v="Mumbai"/>
    <s v="Gold"/>
    <n v="14662"/>
  </r>
  <r>
    <s v="C1587"/>
    <x v="10"/>
    <s v="Maharashtra"/>
    <s v="Mumbai"/>
    <s v="Gold"/>
    <n v="19232"/>
  </r>
  <r>
    <s v="C1587"/>
    <x v="11"/>
    <s v="Maharashtra"/>
    <s v="Mumbai"/>
    <s v="Gold"/>
    <n v="22339"/>
  </r>
  <r>
    <s v="C1588"/>
    <x v="0"/>
    <s v="Maharashtra"/>
    <s v="Mumbai"/>
    <s v="Bonds"/>
    <n v="9386"/>
  </r>
  <r>
    <s v="C1588"/>
    <x v="1"/>
    <s v="Maharashtra"/>
    <s v="Mumbai"/>
    <s v="Bonds"/>
    <n v="9349"/>
  </r>
  <r>
    <s v="C1588"/>
    <x v="2"/>
    <s v="Maharashtra"/>
    <s v="Mumbai"/>
    <s v="Bonds"/>
    <n v="10510"/>
  </r>
  <r>
    <s v="C1588"/>
    <x v="3"/>
    <s v="Maharashtra"/>
    <s v="Mumbai"/>
    <s v="Bonds"/>
    <n v="8284"/>
  </r>
  <r>
    <s v="C1588"/>
    <x v="4"/>
    <s v="Maharashtra"/>
    <s v="Mumbai"/>
    <s v="Bonds"/>
    <n v="7761"/>
  </r>
  <r>
    <s v="C1588"/>
    <x v="5"/>
    <s v="Maharashtra"/>
    <s v="Mumbai"/>
    <s v="Bonds"/>
    <n v="6465"/>
  </r>
  <r>
    <s v="C1588"/>
    <x v="6"/>
    <s v="Maharashtra"/>
    <s v="Mumbai"/>
    <s v="Bonds"/>
    <n v="8070"/>
  </r>
  <r>
    <s v="C1588"/>
    <x v="7"/>
    <s v="Maharashtra"/>
    <s v="Mumbai"/>
    <s v="Bonds"/>
    <n v="8458"/>
  </r>
  <r>
    <s v="C1588"/>
    <x v="8"/>
    <s v="Maharashtra"/>
    <s v="Mumbai"/>
    <s v="Bonds"/>
    <n v="8020"/>
  </r>
  <r>
    <s v="C1588"/>
    <x v="9"/>
    <s v="Maharashtra"/>
    <s v="Mumbai"/>
    <s v="Bonds"/>
    <n v="10339"/>
  </r>
  <r>
    <s v="C1588"/>
    <x v="10"/>
    <s v="Maharashtra"/>
    <s v="Mumbai"/>
    <s v="Bonds"/>
    <n v="8887"/>
  </r>
  <r>
    <s v="C1588"/>
    <x v="11"/>
    <s v="Maharashtra"/>
    <s v="Mumbai"/>
    <s v="Bonds"/>
    <n v="9803"/>
  </r>
  <r>
    <s v="C1589"/>
    <x v="0"/>
    <s v="Maharashtra"/>
    <s v="Mumbai"/>
    <s v="Mutual Funds"/>
    <n v="7055"/>
  </r>
  <r>
    <s v="C1589"/>
    <x v="1"/>
    <s v="Maharashtra"/>
    <s v="Mumbai"/>
    <s v="Mutual Funds"/>
    <n v="4525"/>
  </r>
  <r>
    <s v="C1589"/>
    <x v="2"/>
    <s v="Maharashtra"/>
    <s v="Mumbai"/>
    <s v="Mutual Funds"/>
    <n v="8239"/>
  </r>
  <r>
    <s v="C1589"/>
    <x v="3"/>
    <s v="Maharashtra"/>
    <s v="Mumbai"/>
    <s v="Mutual Funds"/>
    <n v="5308"/>
  </r>
  <r>
    <s v="C1589"/>
    <x v="4"/>
    <s v="Maharashtra"/>
    <s v="Mumbai"/>
    <s v="Mutual Funds"/>
    <n v="6188"/>
  </r>
  <r>
    <s v="C1589"/>
    <x v="5"/>
    <s v="Maharashtra"/>
    <s v="Mumbai"/>
    <s v="Mutual Funds"/>
    <n v="6333"/>
  </r>
  <r>
    <s v="C1589"/>
    <x v="6"/>
    <s v="Maharashtra"/>
    <s v="Mumbai"/>
    <s v="Mutual Funds"/>
    <n v="5620"/>
  </r>
  <r>
    <s v="C1589"/>
    <x v="7"/>
    <s v="Maharashtra"/>
    <s v="Mumbai"/>
    <s v="Mutual Funds"/>
    <n v="4746"/>
  </r>
  <r>
    <s v="C1589"/>
    <x v="8"/>
    <s v="Maharashtra"/>
    <s v="Mumbai"/>
    <s v="Mutual Funds"/>
    <n v="4789"/>
  </r>
  <r>
    <s v="C1589"/>
    <x v="9"/>
    <s v="Maharashtra"/>
    <s v="Mumbai"/>
    <s v="Mutual Funds"/>
    <n v="4797"/>
  </r>
  <r>
    <s v="C1589"/>
    <x v="10"/>
    <s v="Maharashtra"/>
    <s v="Mumbai"/>
    <s v="Mutual Funds"/>
    <n v="7011"/>
  </r>
  <r>
    <s v="C1589"/>
    <x v="11"/>
    <s v="Maharashtra"/>
    <s v="Mumbai"/>
    <s v="Mutual Funds"/>
    <n v="6835"/>
  </r>
  <r>
    <s v="C1590"/>
    <x v="0"/>
    <s v="Karnataka"/>
    <s v="Bengaluru"/>
    <s v="Gold"/>
    <n v="18542"/>
  </r>
  <r>
    <s v="C1590"/>
    <x v="1"/>
    <s v="Karnataka"/>
    <s v="Bengaluru"/>
    <s v="Gold"/>
    <n v="16940"/>
  </r>
  <r>
    <s v="C1590"/>
    <x v="2"/>
    <s v="Karnataka"/>
    <s v="Bengaluru"/>
    <s v="Gold"/>
    <n v="25595"/>
  </r>
  <r>
    <s v="C1590"/>
    <x v="3"/>
    <s v="Karnataka"/>
    <s v="Bengaluru"/>
    <s v="Gold"/>
    <n v="18783"/>
  </r>
  <r>
    <s v="C1590"/>
    <x v="4"/>
    <s v="Karnataka"/>
    <s v="Bengaluru"/>
    <s v="Gold"/>
    <n v="17649"/>
  </r>
  <r>
    <s v="C1590"/>
    <x v="5"/>
    <s v="Karnataka"/>
    <s v="Bengaluru"/>
    <s v="Gold"/>
    <n v="17887"/>
  </r>
  <r>
    <s v="C1590"/>
    <x v="6"/>
    <s v="Karnataka"/>
    <s v="Bengaluru"/>
    <s v="Gold"/>
    <n v="16169"/>
  </r>
  <r>
    <s v="C1590"/>
    <x v="7"/>
    <s v="Karnataka"/>
    <s v="Bengaluru"/>
    <s v="Gold"/>
    <n v="16793"/>
  </r>
  <r>
    <s v="C1590"/>
    <x v="8"/>
    <s v="Karnataka"/>
    <s v="Bengaluru"/>
    <s v="Gold"/>
    <n v="17915"/>
  </r>
  <r>
    <s v="C1590"/>
    <x v="9"/>
    <s v="Karnataka"/>
    <s v="Bengaluru"/>
    <s v="Gold"/>
    <n v="17953"/>
  </r>
  <r>
    <s v="C1590"/>
    <x v="10"/>
    <s v="Karnataka"/>
    <s v="Bengaluru"/>
    <s v="Gold"/>
    <n v="20500"/>
  </r>
  <r>
    <s v="C1590"/>
    <x v="11"/>
    <s v="Karnataka"/>
    <s v="Bengaluru"/>
    <s v="Gold"/>
    <n v="22180"/>
  </r>
  <r>
    <s v="C1591"/>
    <x v="0"/>
    <s v="Karnataka"/>
    <s v="Bengaluru"/>
    <s v="Gold"/>
    <n v="7358"/>
  </r>
  <r>
    <s v="C1591"/>
    <x v="1"/>
    <s v="Karnataka"/>
    <s v="Bengaluru"/>
    <s v="Gold"/>
    <n v="7612"/>
  </r>
  <r>
    <s v="C1591"/>
    <x v="2"/>
    <s v="Karnataka"/>
    <s v="Bengaluru"/>
    <s v="Gold"/>
    <n v="9571"/>
  </r>
  <r>
    <s v="C1591"/>
    <x v="3"/>
    <s v="Karnataka"/>
    <s v="Bengaluru"/>
    <s v="Gold"/>
    <n v="7608"/>
  </r>
  <r>
    <s v="C1591"/>
    <x v="4"/>
    <s v="Karnataka"/>
    <s v="Bengaluru"/>
    <s v="Gold"/>
    <n v="6806"/>
  </r>
  <r>
    <s v="C1591"/>
    <x v="5"/>
    <s v="Karnataka"/>
    <s v="Bengaluru"/>
    <s v="Gold"/>
    <n v="7545"/>
  </r>
  <r>
    <s v="C1591"/>
    <x v="6"/>
    <s v="Karnataka"/>
    <s v="Bengaluru"/>
    <s v="Gold"/>
    <n v="6476"/>
  </r>
  <r>
    <s v="C1591"/>
    <x v="7"/>
    <s v="Karnataka"/>
    <s v="Bengaluru"/>
    <s v="Gold"/>
    <n v="7305"/>
  </r>
  <r>
    <s v="C1591"/>
    <x v="8"/>
    <s v="Karnataka"/>
    <s v="Bengaluru"/>
    <s v="Gold"/>
    <n v="6769"/>
  </r>
  <r>
    <s v="C1591"/>
    <x v="9"/>
    <s v="Karnataka"/>
    <s v="Bengaluru"/>
    <s v="Gold"/>
    <n v="7045"/>
  </r>
  <r>
    <s v="C1591"/>
    <x v="10"/>
    <s v="Karnataka"/>
    <s v="Bengaluru"/>
    <s v="Gold"/>
    <n v="8319"/>
  </r>
  <r>
    <s v="C1591"/>
    <x v="11"/>
    <s v="Karnataka"/>
    <s v="Bengaluru"/>
    <s v="Gold"/>
    <n v="8376"/>
  </r>
  <r>
    <s v="C1592"/>
    <x v="0"/>
    <s v="Rajasthan"/>
    <s v="Jaipur"/>
    <s v="Fixed Deposits"/>
    <n v="21760"/>
  </r>
  <r>
    <s v="C1592"/>
    <x v="1"/>
    <s v="Rajasthan"/>
    <s v="Jaipur"/>
    <s v="Fixed Deposits"/>
    <n v="15562"/>
  </r>
  <r>
    <s v="C1592"/>
    <x v="2"/>
    <s v="Rajasthan"/>
    <s v="Jaipur"/>
    <s v="Fixed Deposits"/>
    <n v="18935"/>
  </r>
  <r>
    <s v="C1592"/>
    <x v="3"/>
    <s v="Rajasthan"/>
    <s v="Jaipur"/>
    <s v="Fixed Deposits"/>
    <n v="15873"/>
  </r>
  <r>
    <s v="C1592"/>
    <x v="4"/>
    <s v="Rajasthan"/>
    <s v="Jaipur"/>
    <s v="Fixed Deposits"/>
    <n v="13164"/>
  </r>
  <r>
    <s v="C1592"/>
    <x v="5"/>
    <s v="Rajasthan"/>
    <s v="Jaipur"/>
    <s v="Fixed Deposits"/>
    <n v="15558"/>
  </r>
  <r>
    <s v="C1592"/>
    <x v="6"/>
    <s v="Rajasthan"/>
    <s v="Jaipur"/>
    <s v="Fixed Deposits"/>
    <n v="14833"/>
  </r>
  <r>
    <s v="C1592"/>
    <x v="7"/>
    <s v="Rajasthan"/>
    <s v="Jaipur"/>
    <s v="Fixed Deposits"/>
    <n v="15803"/>
  </r>
  <r>
    <s v="C1592"/>
    <x v="8"/>
    <s v="Rajasthan"/>
    <s v="Jaipur"/>
    <s v="Fixed Deposits"/>
    <n v="13806"/>
  </r>
  <r>
    <s v="C1592"/>
    <x v="9"/>
    <s v="Rajasthan"/>
    <s v="Jaipur"/>
    <s v="Fixed Deposits"/>
    <n v="12699"/>
  </r>
  <r>
    <s v="C1592"/>
    <x v="10"/>
    <s v="Rajasthan"/>
    <s v="Jaipur"/>
    <s v="Fixed Deposits"/>
    <n v="14457"/>
  </r>
  <r>
    <s v="C1592"/>
    <x v="11"/>
    <s v="Rajasthan"/>
    <s v="Jaipur"/>
    <s v="Fixed Deposits"/>
    <n v="17164"/>
  </r>
  <r>
    <s v="C1593"/>
    <x v="0"/>
    <s v="Karnataka"/>
    <s v="Bengaluru"/>
    <s v="Mutual Funds"/>
    <n v="7030"/>
  </r>
  <r>
    <s v="C1593"/>
    <x v="1"/>
    <s v="Karnataka"/>
    <s v="Bengaluru"/>
    <s v="Mutual Funds"/>
    <n v="6366"/>
  </r>
  <r>
    <s v="C1593"/>
    <x v="2"/>
    <s v="Karnataka"/>
    <s v="Bengaluru"/>
    <s v="Mutual Funds"/>
    <n v="6738"/>
  </r>
  <r>
    <s v="C1593"/>
    <x v="3"/>
    <s v="Karnataka"/>
    <s v="Bengaluru"/>
    <s v="Mutual Funds"/>
    <n v="4907"/>
  </r>
  <r>
    <s v="C1593"/>
    <x v="4"/>
    <s v="Karnataka"/>
    <s v="Bengaluru"/>
    <s v="Mutual Funds"/>
    <n v="4580"/>
  </r>
  <r>
    <s v="C1593"/>
    <x v="5"/>
    <s v="Karnataka"/>
    <s v="Bengaluru"/>
    <s v="Mutual Funds"/>
    <n v="5255"/>
  </r>
  <r>
    <s v="C1593"/>
    <x v="6"/>
    <s v="Karnataka"/>
    <s v="Bengaluru"/>
    <s v="Mutual Funds"/>
    <n v="5832"/>
  </r>
  <r>
    <s v="C1593"/>
    <x v="7"/>
    <s v="Karnataka"/>
    <s v="Bengaluru"/>
    <s v="Mutual Funds"/>
    <n v="5721"/>
  </r>
  <r>
    <s v="C1593"/>
    <x v="8"/>
    <s v="Karnataka"/>
    <s v="Bengaluru"/>
    <s v="Mutual Funds"/>
    <n v="5745"/>
  </r>
  <r>
    <s v="C1593"/>
    <x v="9"/>
    <s v="Karnataka"/>
    <s v="Bengaluru"/>
    <s v="Mutual Funds"/>
    <n v="5912"/>
  </r>
  <r>
    <s v="C1593"/>
    <x v="10"/>
    <s v="Karnataka"/>
    <s v="Bengaluru"/>
    <s v="Mutual Funds"/>
    <n v="5946"/>
  </r>
  <r>
    <s v="C1593"/>
    <x v="11"/>
    <s v="Karnataka"/>
    <s v="Bengaluru"/>
    <s v="Mutual Funds"/>
    <n v="6050"/>
  </r>
  <r>
    <s v="C1594"/>
    <x v="0"/>
    <s v="Telangana"/>
    <s v="Hyderabad"/>
    <s v="Equity"/>
    <n v="8835"/>
  </r>
  <r>
    <s v="C1594"/>
    <x v="1"/>
    <s v="Telangana"/>
    <s v="Hyderabad"/>
    <s v="Equity"/>
    <n v="8352"/>
  </r>
  <r>
    <s v="C1594"/>
    <x v="2"/>
    <s v="Telangana"/>
    <s v="Hyderabad"/>
    <s v="Equity"/>
    <n v="11504"/>
  </r>
  <r>
    <s v="C1594"/>
    <x v="3"/>
    <s v="Telangana"/>
    <s v="Hyderabad"/>
    <s v="Equity"/>
    <n v="6722"/>
  </r>
  <r>
    <s v="C1594"/>
    <x v="4"/>
    <s v="Telangana"/>
    <s v="Hyderabad"/>
    <s v="Equity"/>
    <n v="7952"/>
  </r>
  <r>
    <s v="C1594"/>
    <x v="5"/>
    <s v="Telangana"/>
    <s v="Hyderabad"/>
    <s v="Equity"/>
    <n v="7164"/>
  </r>
  <r>
    <s v="C1594"/>
    <x v="6"/>
    <s v="Telangana"/>
    <s v="Hyderabad"/>
    <s v="Equity"/>
    <n v="8689"/>
  </r>
  <r>
    <s v="C1594"/>
    <x v="7"/>
    <s v="Telangana"/>
    <s v="Hyderabad"/>
    <s v="Equity"/>
    <n v="7291"/>
  </r>
  <r>
    <s v="C1594"/>
    <x v="8"/>
    <s v="Telangana"/>
    <s v="Hyderabad"/>
    <s v="Equity"/>
    <n v="8823"/>
  </r>
  <r>
    <s v="C1594"/>
    <x v="9"/>
    <s v="Telangana"/>
    <s v="Hyderabad"/>
    <s v="Equity"/>
    <n v="7930"/>
  </r>
  <r>
    <s v="C1594"/>
    <x v="10"/>
    <s v="Telangana"/>
    <s v="Hyderabad"/>
    <s v="Equity"/>
    <n v="10957"/>
  </r>
  <r>
    <s v="C1594"/>
    <x v="11"/>
    <s v="Telangana"/>
    <s v="Hyderabad"/>
    <s v="Equity"/>
    <n v="8018"/>
  </r>
  <r>
    <s v="C1595"/>
    <x v="0"/>
    <s v="Kerala"/>
    <s v="Thiruvananthapuram"/>
    <s v="Equity"/>
    <n v="22617"/>
  </r>
  <r>
    <s v="C1595"/>
    <x v="1"/>
    <s v="Kerala"/>
    <s v="Thiruvananthapuram"/>
    <s v="Equity"/>
    <n v="15225"/>
  </r>
  <r>
    <s v="C1595"/>
    <x v="2"/>
    <s v="Kerala"/>
    <s v="Thiruvananthapuram"/>
    <s v="Equity"/>
    <n v="22198"/>
  </r>
  <r>
    <s v="C1595"/>
    <x v="3"/>
    <s v="Kerala"/>
    <s v="Thiruvananthapuram"/>
    <s v="Equity"/>
    <n v="18551"/>
  </r>
  <r>
    <s v="C1595"/>
    <x v="4"/>
    <s v="Kerala"/>
    <s v="Thiruvananthapuram"/>
    <s v="Equity"/>
    <n v="18273"/>
  </r>
  <r>
    <s v="C1595"/>
    <x v="5"/>
    <s v="Kerala"/>
    <s v="Thiruvananthapuram"/>
    <s v="Equity"/>
    <n v="18017"/>
  </r>
  <r>
    <s v="C1595"/>
    <x v="6"/>
    <s v="Kerala"/>
    <s v="Thiruvananthapuram"/>
    <s v="Equity"/>
    <n v="17065"/>
  </r>
  <r>
    <s v="C1595"/>
    <x v="7"/>
    <s v="Kerala"/>
    <s v="Thiruvananthapuram"/>
    <s v="Equity"/>
    <n v="15688"/>
  </r>
  <r>
    <s v="C1595"/>
    <x v="8"/>
    <s v="Kerala"/>
    <s v="Thiruvananthapuram"/>
    <s v="Equity"/>
    <n v="18053"/>
  </r>
  <r>
    <s v="C1595"/>
    <x v="9"/>
    <s v="Kerala"/>
    <s v="Thiruvananthapuram"/>
    <s v="Equity"/>
    <n v="19096"/>
  </r>
  <r>
    <s v="C1595"/>
    <x v="10"/>
    <s v="Kerala"/>
    <s v="Thiruvananthapuram"/>
    <s v="Equity"/>
    <n v="20280"/>
  </r>
  <r>
    <s v="C1595"/>
    <x v="11"/>
    <s v="Kerala"/>
    <s v="Thiruvananthapuram"/>
    <s v="Equity"/>
    <n v="22249"/>
  </r>
  <r>
    <s v="C1596"/>
    <x v="0"/>
    <s v="Tamil Nadu"/>
    <s v="Coimbatore"/>
    <s v="Equity"/>
    <n v="25115"/>
  </r>
  <r>
    <s v="C1596"/>
    <x v="1"/>
    <s v="Tamil Nadu"/>
    <s v="Coimbatore"/>
    <s v="Equity"/>
    <n v="19901"/>
  </r>
  <r>
    <s v="C1596"/>
    <x v="2"/>
    <s v="Tamil Nadu"/>
    <s v="Coimbatore"/>
    <s v="Equity"/>
    <n v="26272"/>
  </r>
  <r>
    <s v="C1596"/>
    <x v="3"/>
    <s v="Tamil Nadu"/>
    <s v="Coimbatore"/>
    <s v="Equity"/>
    <n v="18490"/>
  </r>
  <r>
    <s v="C1596"/>
    <x v="4"/>
    <s v="Tamil Nadu"/>
    <s v="Coimbatore"/>
    <s v="Equity"/>
    <n v="16442"/>
  </r>
  <r>
    <s v="C1596"/>
    <x v="5"/>
    <s v="Tamil Nadu"/>
    <s v="Coimbatore"/>
    <s v="Equity"/>
    <n v="19220"/>
  </r>
  <r>
    <s v="C1596"/>
    <x v="6"/>
    <s v="Tamil Nadu"/>
    <s v="Coimbatore"/>
    <s v="Equity"/>
    <n v="20853"/>
  </r>
  <r>
    <s v="C1596"/>
    <x v="7"/>
    <s v="Tamil Nadu"/>
    <s v="Coimbatore"/>
    <s v="Equity"/>
    <n v="19497"/>
  </r>
  <r>
    <s v="C1596"/>
    <x v="8"/>
    <s v="Tamil Nadu"/>
    <s v="Coimbatore"/>
    <s v="Equity"/>
    <n v="17756"/>
  </r>
  <r>
    <s v="C1596"/>
    <x v="9"/>
    <s v="Tamil Nadu"/>
    <s v="Coimbatore"/>
    <s v="Equity"/>
    <n v="22651"/>
  </r>
  <r>
    <s v="C1596"/>
    <x v="10"/>
    <s v="Tamil Nadu"/>
    <s v="Coimbatore"/>
    <s v="Equity"/>
    <n v="20373"/>
  </r>
  <r>
    <s v="C1596"/>
    <x v="11"/>
    <s v="Tamil Nadu"/>
    <s v="Coimbatore"/>
    <s v="Equity"/>
    <n v="26414"/>
  </r>
  <r>
    <s v="C1597"/>
    <x v="0"/>
    <s v="Rajasthan"/>
    <s v="Udaipur"/>
    <s v="Equity"/>
    <n v="4506"/>
  </r>
  <r>
    <s v="C1597"/>
    <x v="1"/>
    <s v="Rajasthan"/>
    <s v="Udaipur"/>
    <s v="Equity"/>
    <n v="4243"/>
  </r>
  <r>
    <s v="C1597"/>
    <x v="2"/>
    <s v="Rajasthan"/>
    <s v="Udaipur"/>
    <s v="Equity"/>
    <n v="4926"/>
  </r>
  <r>
    <s v="C1597"/>
    <x v="3"/>
    <s v="Rajasthan"/>
    <s v="Udaipur"/>
    <s v="Equity"/>
    <n v="3757"/>
  </r>
  <r>
    <s v="C1597"/>
    <x v="4"/>
    <s v="Rajasthan"/>
    <s v="Udaipur"/>
    <s v="Equity"/>
    <n v="3130"/>
  </r>
  <r>
    <s v="C1597"/>
    <x v="5"/>
    <s v="Rajasthan"/>
    <s v="Udaipur"/>
    <s v="Equity"/>
    <n v="4147"/>
  </r>
  <r>
    <s v="C1597"/>
    <x v="6"/>
    <s v="Rajasthan"/>
    <s v="Udaipur"/>
    <s v="Equity"/>
    <n v="3898"/>
  </r>
  <r>
    <s v="C1597"/>
    <x v="7"/>
    <s v="Rajasthan"/>
    <s v="Udaipur"/>
    <s v="Equity"/>
    <n v="4014"/>
  </r>
  <r>
    <s v="C1597"/>
    <x v="8"/>
    <s v="Rajasthan"/>
    <s v="Udaipur"/>
    <s v="Equity"/>
    <n v="4246"/>
  </r>
  <r>
    <s v="C1597"/>
    <x v="9"/>
    <s v="Rajasthan"/>
    <s v="Udaipur"/>
    <s v="Equity"/>
    <n v="3807"/>
  </r>
  <r>
    <s v="C1597"/>
    <x v="10"/>
    <s v="Rajasthan"/>
    <s v="Udaipur"/>
    <s v="Equity"/>
    <n v="4947"/>
  </r>
  <r>
    <s v="C1597"/>
    <x v="11"/>
    <s v="Rajasthan"/>
    <s v="Udaipur"/>
    <s v="Equity"/>
    <n v="5630"/>
  </r>
  <r>
    <s v="C1598"/>
    <x v="0"/>
    <s v="Karnataka"/>
    <s v="Bengaluru"/>
    <s v="Gold"/>
    <n v="7913"/>
  </r>
  <r>
    <s v="C1598"/>
    <x v="1"/>
    <s v="Karnataka"/>
    <s v="Bengaluru"/>
    <s v="Gold"/>
    <n v="8079"/>
  </r>
  <r>
    <s v="C1598"/>
    <x v="2"/>
    <s v="Karnataka"/>
    <s v="Bengaluru"/>
    <s v="Gold"/>
    <n v="10958"/>
  </r>
  <r>
    <s v="C1598"/>
    <x v="3"/>
    <s v="Karnataka"/>
    <s v="Bengaluru"/>
    <s v="Gold"/>
    <n v="7021"/>
  </r>
  <r>
    <s v="C1598"/>
    <x v="4"/>
    <s v="Karnataka"/>
    <s v="Bengaluru"/>
    <s v="Gold"/>
    <n v="7039"/>
  </r>
  <r>
    <s v="C1598"/>
    <x v="5"/>
    <s v="Karnataka"/>
    <s v="Bengaluru"/>
    <s v="Gold"/>
    <n v="7744"/>
  </r>
  <r>
    <s v="C1598"/>
    <x v="6"/>
    <s v="Karnataka"/>
    <s v="Bengaluru"/>
    <s v="Gold"/>
    <n v="5567"/>
  </r>
  <r>
    <s v="C1598"/>
    <x v="7"/>
    <s v="Karnataka"/>
    <s v="Bengaluru"/>
    <s v="Gold"/>
    <n v="6082"/>
  </r>
  <r>
    <s v="C1598"/>
    <x v="8"/>
    <s v="Karnataka"/>
    <s v="Bengaluru"/>
    <s v="Gold"/>
    <n v="6653"/>
  </r>
  <r>
    <s v="C1598"/>
    <x v="9"/>
    <s v="Karnataka"/>
    <s v="Bengaluru"/>
    <s v="Gold"/>
    <n v="6033"/>
  </r>
  <r>
    <s v="C1598"/>
    <x v="10"/>
    <s v="Karnataka"/>
    <s v="Bengaluru"/>
    <s v="Gold"/>
    <n v="9341"/>
  </r>
  <r>
    <s v="C1598"/>
    <x v="11"/>
    <s v="Karnataka"/>
    <s v="Bengaluru"/>
    <s v="Gold"/>
    <n v="6888"/>
  </r>
  <r>
    <s v="C1599"/>
    <x v="0"/>
    <s v="Karnataka"/>
    <s v="Bengaluru"/>
    <s v="Mutual Funds"/>
    <n v="3332"/>
  </r>
  <r>
    <s v="C1599"/>
    <x v="1"/>
    <s v="Karnataka"/>
    <s v="Bengaluru"/>
    <s v="Mutual Funds"/>
    <n v="3023"/>
  </r>
  <r>
    <s v="C1599"/>
    <x v="2"/>
    <s v="Karnataka"/>
    <s v="Bengaluru"/>
    <s v="Mutual Funds"/>
    <n v="3424"/>
  </r>
  <r>
    <s v="C1599"/>
    <x v="3"/>
    <s v="Karnataka"/>
    <s v="Bengaluru"/>
    <s v="Mutual Funds"/>
    <n v="2471"/>
  </r>
  <r>
    <s v="C1599"/>
    <x v="4"/>
    <s v="Karnataka"/>
    <s v="Bengaluru"/>
    <s v="Mutual Funds"/>
    <n v="2729"/>
  </r>
  <r>
    <s v="C1599"/>
    <x v="5"/>
    <s v="Karnataka"/>
    <s v="Bengaluru"/>
    <s v="Mutual Funds"/>
    <n v="2621"/>
  </r>
  <r>
    <s v="C1599"/>
    <x v="6"/>
    <s v="Karnataka"/>
    <s v="Bengaluru"/>
    <s v="Mutual Funds"/>
    <n v="2833"/>
  </r>
  <r>
    <s v="C1599"/>
    <x v="7"/>
    <s v="Karnataka"/>
    <s v="Bengaluru"/>
    <s v="Mutual Funds"/>
    <n v="1687"/>
  </r>
  <r>
    <s v="C1599"/>
    <x v="8"/>
    <s v="Karnataka"/>
    <s v="Bengaluru"/>
    <s v="Mutual Funds"/>
    <n v="2433"/>
  </r>
  <r>
    <s v="C1599"/>
    <x v="9"/>
    <s v="Karnataka"/>
    <s v="Bengaluru"/>
    <s v="Mutual Funds"/>
    <n v="3056"/>
  </r>
  <r>
    <s v="C1599"/>
    <x v="10"/>
    <s v="Karnataka"/>
    <s v="Bengaluru"/>
    <s v="Mutual Funds"/>
    <n v="2982"/>
  </r>
  <r>
    <s v="C1599"/>
    <x v="11"/>
    <s v="Karnataka"/>
    <s v="Bengaluru"/>
    <s v="Mutual Funds"/>
    <n v="3689"/>
  </r>
  <r>
    <s v="C1600"/>
    <x v="0"/>
    <s v="Maharashtra"/>
    <s v="Pune"/>
    <s v="Mutual Funds"/>
    <n v="8659"/>
  </r>
  <r>
    <s v="C1600"/>
    <x v="1"/>
    <s v="Maharashtra"/>
    <s v="Pune"/>
    <s v="Mutual Funds"/>
    <n v="7052"/>
  </r>
  <r>
    <s v="C1600"/>
    <x v="2"/>
    <s v="Maharashtra"/>
    <s v="Pune"/>
    <s v="Mutual Funds"/>
    <n v="8978"/>
  </r>
  <r>
    <s v="C1600"/>
    <x v="3"/>
    <s v="Maharashtra"/>
    <s v="Pune"/>
    <s v="Mutual Funds"/>
    <n v="9250"/>
  </r>
  <r>
    <s v="C1600"/>
    <x v="4"/>
    <s v="Maharashtra"/>
    <s v="Pune"/>
    <s v="Mutual Funds"/>
    <n v="8341"/>
  </r>
  <r>
    <s v="C1600"/>
    <x v="5"/>
    <s v="Maharashtra"/>
    <s v="Pune"/>
    <s v="Mutual Funds"/>
    <n v="7322"/>
  </r>
  <r>
    <s v="C1600"/>
    <x v="6"/>
    <s v="Maharashtra"/>
    <s v="Pune"/>
    <s v="Mutual Funds"/>
    <n v="6646"/>
  </r>
  <r>
    <s v="C1600"/>
    <x v="7"/>
    <s v="Maharashtra"/>
    <s v="Pune"/>
    <s v="Mutual Funds"/>
    <n v="7200"/>
  </r>
  <r>
    <s v="C1600"/>
    <x v="8"/>
    <s v="Maharashtra"/>
    <s v="Pune"/>
    <s v="Mutual Funds"/>
    <n v="8032"/>
  </r>
  <r>
    <s v="C1600"/>
    <x v="9"/>
    <s v="Maharashtra"/>
    <s v="Pune"/>
    <s v="Mutual Funds"/>
    <n v="7884"/>
  </r>
  <r>
    <s v="C1600"/>
    <x v="10"/>
    <s v="Maharashtra"/>
    <s v="Pune"/>
    <s v="Mutual Funds"/>
    <n v="7016"/>
  </r>
  <r>
    <s v="C1600"/>
    <x v="11"/>
    <s v="Maharashtra"/>
    <s v="Pune"/>
    <s v="Mutual Funds"/>
    <n v="10869"/>
  </r>
  <r>
    <s v="C1601"/>
    <x v="0"/>
    <s v="Karnataka"/>
    <s v="Mysuru"/>
    <s v="Equity"/>
    <n v="5455"/>
  </r>
  <r>
    <s v="C1601"/>
    <x v="1"/>
    <s v="Karnataka"/>
    <s v="Mysuru"/>
    <s v="Equity"/>
    <n v="5717"/>
  </r>
  <r>
    <s v="C1601"/>
    <x v="2"/>
    <s v="Karnataka"/>
    <s v="Mysuru"/>
    <s v="Equity"/>
    <n v="6043"/>
  </r>
  <r>
    <s v="C1601"/>
    <x v="3"/>
    <s v="Karnataka"/>
    <s v="Mysuru"/>
    <s v="Equity"/>
    <n v="4340"/>
  </r>
  <r>
    <s v="C1601"/>
    <x v="4"/>
    <s v="Karnataka"/>
    <s v="Mysuru"/>
    <s v="Equity"/>
    <n v="5179"/>
  </r>
  <r>
    <s v="C1601"/>
    <x v="5"/>
    <s v="Karnataka"/>
    <s v="Mysuru"/>
    <s v="Equity"/>
    <n v="4512"/>
  </r>
  <r>
    <s v="C1601"/>
    <x v="6"/>
    <s v="Karnataka"/>
    <s v="Mysuru"/>
    <s v="Equity"/>
    <n v="4225"/>
  </r>
  <r>
    <s v="C1601"/>
    <x v="7"/>
    <s v="Karnataka"/>
    <s v="Mysuru"/>
    <s v="Equity"/>
    <n v="3585"/>
  </r>
  <r>
    <s v="C1601"/>
    <x v="8"/>
    <s v="Karnataka"/>
    <s v="Mysuru"/>
    <s v="Equity"/>
    <n v="4971"/>
  </r>
  <r>
    <s v="C1601"/>
    <x v="9"/>
    <s v="Karnataka"/>
    <s v="Mysuru"/>
    <s v="Equity"/>
    <n v="4417"/>
  </r>
  <r>
    <s v="C1601"/>
    <x v="10"/>
    <s v="Karnataka"/>
    <s v="Mysuru"/>
    <s v="Equity"/>
    <n v="4622"/>
  </r>
  <r>
    <s v="C1601"/>
    <x v="11"/>
    <s v="Karnataka"/>
    <s v="Mysuru"/>
    <s v="Equity"/>
    <n v="5214"/>
  </r>
  <r>
    <s v="C1602"/>
    <x v="0"/>
    <s v="Delhi"/>
    <s v="New Delhi"/>
    <s v="Mutual Funds"/>
    <n v="7809"/>
  </r>
  <r>
    <s v="C1602"/>
    <x v="1"/>
    <s v="Delhi"/>
    <s v="New Delhi"/>
    <s v="Mutual Funds"/>
    <n v="5068"/>
  </r>
  <r>
    <s v="C1602"/>
    <x v="2"/>
    <s v="Delhi"/>
    <s v="New Delhi"/>
    <s v="Mutual Funds"/>
    <n v="8018"/>
  </r>
  <r>
    <s v="C1602"/>
    <x v="3"/>
    <s v="Delhi"/>
    <s v="New Delhi"/>
    <s v="Mutual Funds"/>
    <n v="7064"/>
  </r>
  <r>
    <s v="C1602"/>
    <x v="4"/>
    <s v="Delhi"/>
    <s v="New Delhi"/>
    <s v="Mutual Funds"/>
    <n v="5140"/>
  </r>
  <r>
    <s v="C1602"/>
    <x v="5"/>
    <s v="Delhi"/>
    <s v="New Delhi"/>
    <s v="Mutual Funds"/>
    <n v="6204"/>
  </r>
  <r>
    <s v="C1602"/>
    <x v="6"/>
    <s v="Delhi"/>
    <s v="New Delhi"/>
    <s v="Mutual Funds"/>
    <n v="5328"/>
  </r>
  <r>
    <s v="C1602"/>
    <x v="7"/>
    <s v="Delhi"/>
    <s v="New Delhi"/>
    <s v="Mutual Funds"/>
    <n v="5624"/>
  </r>
  <r>
    <s v="C1602"/>
    <x v="8"/>
    <s v="Delhi"/>
    <s v="New Delhi"/>
    <s v="Mutual Funds"/>
    <n v="7774"/>
  </r>
  <r>
    <s v="C1602"/>
    <x v="9"/>
    <s v="Delhi"/>
    <s v="New Delhi"/>
    <s v="Mutual Funds"/>
    <n v="5180"/>
  </r>
  <r>
    <s v="C1602"/>
    <x v="10"/>
    <s v="Delhi"/>
    <s v="New Delhi"/>
    <s v="Mutual Funds"/>
    <n v="7542"/>
  </r>
  <r>
    <s v="C1602"/>
    <x v="11"/>
    <s v="Delhi"/>
    <s v="New Delhi"/>
    <s v="Mutual Funds"/>
    <n v="7299"/>
  </r>
  <r>
    <s v="C1603"/>
    <x v="0"/>
    <s v="Karnataka"/>
    <s v="Mysuru"/>
    <s v="Bonds"/>
    <n v="13797"/>
  </r>
  <r>
    <s v="C1603"/>
    <x v="1"/>
    <s v="Karnataka"/>
    <s v="Mysuru"/>
    <s v="Bonds"/>
    <n v="10862"/>
  </r>
  <r>
    <s v="C1603"/>
    <x v="2"/>
    <s v="Karnataka"/>
    <s v="Mysuru"/>
    <s v="Bonds"/>
    <n v="18153"/>
  </r>
  <r>
    <s v="C1603"/>
    <x v="3"/>
    <s v="Karnataka"/>
    <s v="Mysuru"/>
    <s v="Bonds"/>
    <n v="12252"/>
  </r>
  <r>
    <s v="C1603"/>
    <x v="4"/>
    <s v="Karnataka"/>
    <s v="Mysuru"/>
    <s v="Bonds"/>
    <n v="11792"/>
  </r>
  <r>
    <s v="C1603"/>
    <x v="5"/>
    <s v="Karnataka"/>
    <s v="Mysuru"/>
    <s v="Bonds"/>
    <n v="12342"/>
  </r>
  <r>
    <s v="C1603"/>
    <x v="6"/>
    <s v="Karnataka"/>
    <s v="Mysuru"/>
    <s v="Bonds"/>
    <n v="11381"/>
  </r>
  <r>
    <s v="C1603"/>
    <x v="7"/>
    <s v="Karnataka"/>
    <s v="Mysuru"/>
    <s v="Bonds"/>
    <n v="8808"/>
  </r>
  <r>
    <s v="C1603"/>
    <x v="8"/>
    <s v="Karnataka"/>
    <s v="Mysuru"/>
    <s v="Bonds"/>
    <n v="12011"/>
  </r>
  <r>
    <s v="C1603"/>
    <x v="9"/>
    <s v="Karnataka"/>
    <s v="Mysuru"/>
    <s v="Bonds"/>
    <n v="14766"/>
  </r>
  <r>
    <s v="C1603"/>
    <x v="10"/>
    <s v="Karnataka"/>
    <s v="Mysuru"/>
    <s v="Bonds"/>
    <n v="11061"/>
  </r>
  <r>
    <s v="C1603"/>
    <x v="11"/>
    <s v="Karnataka"/>
    <s v="Mysuru"/>
    <s v="Bonds"/>
    <n v="13396"/>
  </r>
  <r>
    <s v="C1604"/>
    <x v="0"/>
    <s v="Maharashtra"/>
    <s v="Mumbai"/>
    <s v="Mutual Funds"/>
    <n v="10547"/>
  </r>
  <r>
    <s v="C1604"/>
    <x v="1"/>
    <s v="Maharashtra"/>
    <s v="Mumbai"/>
    <s v="Mutual Funds"/>
    <n v="8669"/>
  </r>
  <r>
    <s v="C1604"/>
    <x v="2"/>
    <s v="Maharashtra"/>
    <s v="Mumbai"/>
    <s v="Mutual Funds"/>
    <n v="12418"/>
  </r>
  <r>
    <s v="C1604"/>
    <x v="3"/>
    <s v="Maharashtra"/>
    <s v="Mumbai"/>
    <s v="Mutual Funds"/>
    <n v="8126"/>
  </r>
  <r>
    <s v="C1604"/>
    <x v="4"/>
    <s v="Maharashtra"/>
    <s v="Mumbai"/>
    <s v="Mutual Funds"/>
    <n v="8805"/>
  </r>
  <r>
    <s v="C1604"/>
    <x v="5"/>
    <s v="Maharashtra"/>
    <s v="Mumbai"/>
    <s v="Mutual Funds"/>
    <n v="9115"/>
  </r>
  <r>
    <s v="C1604"/>
    <x v="6"/>
    <s v="Maharashtra"/>
    <s v="Mumbai"/>
    <s v="Mutual Funds"/>
    <n v="9514"/>
  </r>
  <r>
    <s v="C1604"/>
    <x v="7"/>
    <s v="Maharashtra"/>
    <s v="Mumbai"/>
    <s v="Mutual Funds"/>
    <n v="10425"/>
  </r>
  <r>
    <s v="C1604"/>
    <x v="8"/>
    <s v="Maharashtra"/>
    <s v="Mumbai"/>
    <s v="Mutual Funds"/>
    <n v="9342"/>
  </r>
  <r>
    <s v="C1604"/>
    <x v="9"/>
    <s v="Maharashtra"/>
    <s v="Mumbai"/>
    <s v="Mutual Funds"/>
    <n v="12418"/>
  </r>
  <r>
    <s v="C1604"/>
    <x v="10"/>
    <s v="Maharashtra"/>
    <s v="Mumbai"/>
    <s v="Mutual Funds"/>
    <n v="10121"/>
  </r>
  <r>
    <s v="C1604"/>
    <x v="11"/>
    <s v="Maharashtra"/>
    <s v="Mumbai"/>
    <s v="Mutual Funds"/>
    <n v="13033"/>
  </r>
  <r>
    <s v="C1605"/>
    <x v="0"/>
    <s v="Maharashtra"/>
    <s v="Nagpur"/>
    <s v="Equity"/>
    <n v="22260"/>
  </r>
  <r>
    <s v="C1605"/>
    <x v="1"/>
    <s v="Maharashtra"/>
    <s v="Nagpur"/>
    <s v="Equity"/>
    <n v="15527"/>
  </r>
  <r>
    <s v="C1605"/>
    <x v="2"/>
    <s v="Maharashtra"/>
    <s v="Nagpur"/>
    <s v="Equity"/>
    <n v="16312"/>
  </r>
  <r>
    <s v="C1605"/>
    <x v="3"/>
    <s v="Maharashtra"/>
    <s v="Nagpur"/>
    <s v="Equity"/>
    <n v="15270"/>
  </r>
  <r>
    <s v="C1605"/>
    <x v="4"/>
    <s v="Maharashtra"/>
    <s v="Nagpur"/>
    <s v="Equity"/>
    <n v="13599"/>
  </r>
  <r>
    <s v="C1605"/>
    <x v="5"/>
    <s v="Maharashtra"/>
    <s v="Nagpur"/>
    <s v="Equity"/>
    <n v="14094"/>
  </r>
  <r>
    <s v="C1605"/>
    <x v="6"/>
    <s v="Maharashtra"/>
    <s v="Nagpur"/>
    <s v="Equity"/>
    <n v="17587"/>
  </r>
  <r>
    <s v="C1605"/>
    <x v="7"/>
    <s v="Maharashtra"/>
    <s v="Nagpur"/>
    <s v="Equity"/>
    <n v="12025"/>
  </r>
  <r>
    <s v="C1605"/>
    <x v="8"/>
    <s v="Maharashtra"/>
    <s v="Nagpur"/>
    <s v="Equity"/>
    <n v="16011"/>
  </r>
  <r>
    <s v="C1605"/>
    <x v="9"/>
    <s v="Maharashtra"/>
    <s v="Nagpur"/>
    <s v="Equity"/>
    <n v="14073"/>
  </r>
  <r>
    <s v="C1605"/>
    <x v="10"/>
    <s v="Maharashtra"/>
    <s v="Nagpur"/>
    <s v="Equity"/>
    <n v="15861"/>
  </r>
  <r>
    <s v="C1605"/>
    <x v="11"/>
    <s v="Maharashtra"/>
    <s v="Nagpur"/>
    <s v="Equity"/>
    <n v="20561"/>
  </r>
  <r>
    <s v="C1606"/>
    <x v="0"/>
    <s v="Tamil Nadu"/>
    <s v="Chennai"/>
    <s v="Gold"/>
    <n v="4092"/>
  </r>
  <r>
    <s v="C1606"/>
    <x v="1"/>
    <s v="Tamil Nadu"/>
    <s v="Chennai"/>
    <s v="Gold"/>
    <n v="3270"/>
  </r>
  <r>
    <s v="C1606"/>
    <x v="2"/>
    <s v="Tamil Nadu"/>
    <s v="Chennai"/>
    <s v="Gold"/>
    <n v="4016"/>
  </r>
  <r>
    <s v="C1606"/>
    <x v="3"/>
    <s v="Tamil Nadu"/>
    <s v="Chennai"/>
    <s v="Gold"/>
    <n v="3470"/>
  </r>
  <r>
    <s v="C1606"/>
    <x v="4"/>
    <s v="Tamil Nadu"/>
    <s v="Chennai"/>
    <s v="Gold"/>
    <n v="3988"/>
  </r>
  <r>
    <s v="C1606"/>
    <x v="5"/>
    <s v="Tamil Nadu"/>
    <s v="Chennai"/>
    <s v="Gold"/>
    <n v="2850"/>
  </r>
  <r>
    <s v="C1606"/>
    <x v="6"/>
    <s v="Tamil Nadu"/>
    <s v="Chennai"/>
    <s v="Gold"/>
    <n v="3855"/>
  </r>
  <r>
    <s v="C1606"/>
    <x v="7"/>
    <s v="Tamil Nadu"/>
    <s v="Chennai"/>
    <s v="Gold"/>
    <n v="3650"/>
  </r>
  <r>
    <s v="C1606"/>
    <x v="8"/>
    <s v="Tamil Nadu"/>
    <s v="Chennai"/>
    <s v="Gold"/>
    <n v="4009"/>
  </r>
  <r>
    <s v="C1606"/>
    <x v="9"/>
    <s v="Tamil Nadu"/>
    <s v="Chennai"/>
    <s v="Gold"/>
    <n v="3650"/>
  </r>
  <r>
    <s v="C1606"/>
    <x v="10"/>
    <s v="Tamil Nadu"/>
    <s v="Chennai"/>
    <s v="Gold"/>
    <n v="4205"/>
  </r>
  <r>
    <s v="C1606"/>
    <x v="11"/>
    <s v="Tamil Nadu"/>
    <s v="Chennai"/>
    <s v="Gold"/>
    <n v="3597"/>
  </r>
  <r>
    <s v="C1607"/>
    <x v="0"/>
    <s v="Karnataka"/>
    <s v="Mysuru"/>
    <s v="Mutual Funds"/>
    <n v="6527"/>
  </r>
  <r>
    <s v="C1607"/>
    <x v="1"/>
    <s v="Karnataka"/>
    <s v="Mysuru"/>
    <s v="Mutual Funds"/>
    <n v="6737"/>
  </r>
  <r>
    <s v="C1607"/>
    <x v="2"/>
    <s v="Karnataka"/>
    <s v="Mysuru"/>
    <s v="Mutual Funds"/>
    <n v="8285"/>
  </r>
  <r>
    <s v="C1607"/>
    <x v="3"/>
    <s v="Karnataka"/>
    <s v="Mysuru"/>
    <s v="Mutual Funds"/>
    <n v="5946"/>
  </r>
  <r>
    <s v="C1607"/>
    <x v="4"/>
    <s v="Karnataka"/>
    <s v="Mysuru"/>
    <s v="Mutual Funds"/>
    <n v="4005"/>
  </r>
  <r>
    <s v="C1607"/>
    <x v="5"/>
    <s v="Karnataka"/>
    <s v="Mysuru"/>
    <s v="Mutual Funds"/>
    <n v="5539"/>
  </r>
  <r>
    <s v="C1607"/>
    <x v="6"/>
    <s v="Karnataka"/>
    <s v="Mysuru"/>
    <s v="Mutual Funds"/>
    <n v="4759"/>
  </r>
  <r>
    <s v="C1607"/>
    <x v="7"/>
    <s v="Karnataka"/>
    <s v="Mysuru"/>
    <s v="Mutual Funds"/>
    <n v="6113"/>
  </r>
  <r>
    <s v="C1607"/>
    <x v="8"/>
    <s v="Karnataka"/>
    <s v="Mysuru"/>
    <s v="Mutual Funds"/>
    <n v="6037"/>
  </r>
  <r>
    <s v="C1607"/>
    <x v="9"/>
    <s v="Karnataka"/>
    <s v="Mysuru"/>
    <s v="Mutual Funds"/>
    <n v="5861"/>
  </r>
  <r>
    <s v="C1607"/>
    <x v="10"/>
    <s v="Karnataka"/>
    <s v="Mysuru"/>
    <s v="Mutual Funds"/>
    <n v="8918"/>
  </r>
  <r>
    <s v="C1607"/>
    <x v="11"/>
    <s v="Karnataka"/>
    <s v="Mysuru"/>
    <s v="Mutual Funds"/>
    <n v="8548"/>
  </r>
  <r>
    <s v="C1608"/>
    <x v="0"/>
    <s v="Telangana"/>
    <s v="Hyderabad"/>
    <s v="Gold"/>
    <n v="5307"/>
  </r>
  <r>
    <s v="C1608"/>
    <x v="1"/>
    <s v="Telangana"/>
    <s v="Hyderabad"/>
    <s v="Gold"/>
    <n v="5145"/>
  </r>
  <r>
    <s v="C1608"/>
    <x v="2"/>
    <s v="Telangana"/>
    <s v="Hyderabad"/>
    <s v="Gold"/>
    <n v="5751"/>
  </r>
  <r>
    <s v="C1608"/>
    <x v="3"/>
    <s v="Telangana"/>
    <s v="Hyderabad"/>
    <s v="Gold"/>
    <n v="3561"/>
  </r>
  <r>
    <s v="C1608"/>
    <x v="4"/>
    <s v="Telangana"/>
    <s v="Hyderabad"/>
    <s v="Gold"/>
    <n v="3428"/>
  </r>
  <r>
    <s v="C1608"/>
    <x v="5"/>
    <s v="Telangana"/>
    <s v="Hyderabad"/>
    <s v="Gold"/>
    <n v="4314"/>
  </r>
  <r>
    <s v="C1608"/>
    <x v="6"/>
    <s v="Telangana"/>
    <s v="Hyderabad"/>
    <s v="Gold"/>
    <n v="2685"/>
  </r>
  <r>
    <s v="C1608"/>
    <x v="7"/>
    <s v="Telangana"/>
    <s v="Hyderabad"/>
    <s v="Gold"/>
    <n v="3712"/>
  </r>
  <r>
    <s v="C1608"/>
    <x v="8"/>
    <s v="Telangana"/>
    <s v="Hyderabad"/>
    <s v="Gold"/>
    <n v="2901"/>
  </r>
  <r>
    <s v="C1608"/>
    <x v="9"/>
    <s v="Telangana"/>
    <s v="Hyderabad"/>
    <s v="Gold"/>
    <n v="4220"/>
  </r>
  <r>
    <s v="C1608"/>
    <x v="10"/>
    <s v="Telangana"/>
    <s v="Hyderabad"/>
    <s v="Gold"/>
    <n v="4814"/>
  </r>
  <r>
    <s v="C1608"/>
    <x v="11"/>
    <s v="Telangana"/>
    <s v="Hyderabad"/>
    <s v="Gold"/>
    <n v="5095"/>
  </r>
  <r>
    <s v="C1609"/>
    <x v="0"/>
    <s v="West Bengal"/>
    <s v="Kolkata"/>
    <s v="Equity"/>
    <n v="19780"/>
  </r>
  <r>
    <s v="C1609"/>
    <x v="1"/>
    <s v="West Bengal"/>
    <s v="Kolkata"/>
    <s v="Equity"/>
    <n v="18971"/>
  </r>
  <r>
    <s v="C1609"/>
    <x v="2"/>
    <s v="West Bengal"/>
    <s v="Kolkata"/>
    <s v="Equity"/>
    <n v="19309"/>
  </r>
  <r>
    <s v="C1609"/>
    <x v="3"/>
    <s v="West Bengal"/>
    <s v="Kolkata"/>
    <s v="Equity"/>
    <n v="20412"/>
  </r>
  <r>
    <s v="C1609"/>
    <x v="4"/>
    <s v="West Bengal"/>
    <s v="Kolkata"/>
    <s v="Equity"/>
    <n v="15044"/>
  </r>
  <r>
    <s v="C1609"/>
    <x v="5"/>
    <s v="West Bengal"/>
    <s v="Kolkata"/>
    <s v="Equity"/>
    <n v="16268"/>
  </r>
  <r>
    <s v="C1609"/>
    <x v="6"/>
    <s v="West Bengal"/>
    <s v="Kolkata"/>
    <s v="Equity"/>
    <n v="12751"/>
  </r>
  <r>
    <s v="C1609"/>
    <x v="7"/>
    <s v="West Bengal"/>
    <s v="Kolkata"/>
    <s v="Equity"/>
    <n v="17149"/>
  </r>
  <r>
    <s v="C1609"/>
    <x v="8"/>
    <s v="West Bengal"/>
    <s v="Kolkata"/>
    <s v="Equity"/>
    <n v="17336"/>
  </r>
  <r>
    <s v="C1609"/>
    <x v="9"/>
    <s v="West Bengal"/>
    <s v="Kolkata"/>
    <s v="Equity"/>
    <n v="18752"/>
  </r>
  <r>
    <s v="C1609"/>
    <x v="10"/>
    <s v="West Bengal"/>
    <s v="Kolkata"/>
    <s v="Equity"/>
    <n v="16486"/>
  </r>
  <r>
    <s v="C1609"/>
    <x v="11"/>
    <s v="West Bengal"/>
    <s v="Kolkata"/>
    <s v="Equity"/>
    <n v="15543"/>
  </r>
  <r>
    <s v="C1610"/>
    <x v="0"/>
    <s v="Uttar Pradesh"/>
    <s v="Kanpur"/>
    <s v="Mutual Funds"/>
    <n v="16757"/>
  </r>
  <r>
    <s v="C1610"/>
    <x v="1"/>
    <s v="Uttar Pradesh"/>
    <s v="Kanpur"/>
    <s v="Mutual Funds"/>
    <n v="10562"/>
  </r>
  <r>
    <s v="C1610"/>
    <x v="2"/>
    <s v="Uttar Pradesh"/>
    <s v="Kanpur"/>
    <s v="Mutual Funds"/>
    <n v="16875"/>
  </r>
  <r>
    <s v="C1610"/>
    <x v="3"/>
    <s v="Uttar Pradesh"/>
    <s v="Kanpur"/>
    <s v="Mutual Funds"/>
    <n v="13744"/>
  </r>
  <r>
    <s v="C1610"/>
    <x v="4"/>
    <s v="Uttar Pradesh"/>
    <s v="Kanpur"/>
    <s v="Mutual Funds"/>
    <n v="17186"/>
  </r>
  <r>
    <s v="C1610"/>
    <x v="5"/>
    <s v="Uttar Pradesh"/>
    <s v="Kanpur"/>
    <s v="Mutual Funds"/>
    <n v="13525"/>
  </r>
  <r>
    <s v="C1610"/>
    <x v="6"/>
    <s v="Uttar Pradesh"/>
    <s v="Kanpur"/>
    <s v="Mutual Funds"/>
    <n v="12648"/>
  </r>
  <r>
    <s v="C1610"/>
    <x v="7"/>
    <s v="Uttar Pradesh"/>
    <s v="Kanpur"/>
    <s v="Mutual Funds"/>
    <n v="12601"/>
  </r>
  <r>
    <s v="C1610"/>
    <x v="8"/>
    <s v="Uttar Pradesh"/>
    <s v="Kanpur"/>
    <s v="Mutual Funds"/>
    <n v="11304"/>
  </r>
  <r>
    <s v="C1610"/>
    <x v="9"/>
    <s v="Uttar Pradesh"/>
    <s v="Kanpur"/>
    <s v="Mutual Funds"/>
    <n v="14274"/>
  </r>
  <r>
    <s v="C1610"/>
    <x v="10"/>
    <s v="Uttar Pradesh"/>
    <s v="Kanpur"/>
    <s v="Mutual Funds"/>
    <n v="14878"/>
  </r>
  <r>
    <s v="C1610"/>
    <x v="11"/>
    <s v="Uttar Pradesh"/>
    <s v="Kanpur"/>
    <s v="Mutual Funds"/>
    <n v="14560"/>
  </r>
  <r>
    <s v="C1611"/>
    <x v="0"/>
    <s v="Maharashtra"/>
    <s v="Pune"/>
    <s v="Bonds"/>
    <n v="12005"/>
  </r>
  <r>
    <s v="C1611"/>
    <x v="1"/>
    <s v="Maharashtra"/>
    <s v="Pune"/>
    <s v="Bonds"/>
    <n v="11406"/>
  </r>
  <r>
    <s v="C1611"/>
    <x v="2"/>
    <s v="Maharashtra"/>
    <s v="Pune"/>
    <s v="Bonds"/>
    <n v="15977"/>
  </r>
  <r>
    <s v="C1611"/>
    <x v="3"/>
    <s v="Maharashtra"/>
    <s v="Pune"/>
    <s v="Bonds"/>
    <n v="11324"/>
  </r>
  <r>
    <s v="C1611"/>
    <x v="4"/>
    <s v="Maharashtra"/>
    <s v="Pune"/>
    <s v="Bonds"/>
    <n v="10177"/>
  </r>
  <r>
    <s v="C1611"/>
    <x v="5"/>
    <s v="Maharashtra"/>
    <s v="Pune"/>
    <s v="Bonds"/>
    <n v="12099"/>
  </r>
  <r>
    <s v="C1611"/>
    <x v="6"/>
    <s v="Maharashtra"/>
    <s v="Pune"/>
    <s v="Bonds"/>
    <n v="11935"/>
  </r>
  <r>
    <s v="C1611"/>
    <x v="7"/>
    <s v="Maharashtra"/>
    <s v="Pune"/>
    <s v="Bonds"/>
    <n v="11587"/>
  </r>
  <r>
    <s v="C1611"/>
    <x v="8"/>
    <s v="Maharashtra"/>
    <s v="Pune"/>
    <s v="Bonds"/>
    <n v="11394"/>
  </r>
  <r>
    <s v="C1611"/>
    <x v="9"/>
    <s v="Maharashtra"/>
    <s v="Pune"/>
    <s v="Bonds"/>
    <n v="13654"/>
  </r>
  <r>
    <s v="C1611"/>
    <x v="10"/>
    <s v="Maharashtra"/>
    <s v="Pune"/>
    <s v="Bonds"/>
    <n v="12855"/>
  </r>
  <r>
    <s v="C1611"/>
    <x v="11"/>
    <s v="Maharashtra"/>
    <s v="Pune"/>
    <s v="Bonds"/>
    <n v="12644"/>
  </r>
  <r>
    <s v="C1612"/>
    <x v="0"/>
    <s v="Odisha"/>
    <s v="Bhubaneswar"/>
    <s v="Mutual Funds"/>
    <n v="35139"/>
  </r>
  <r>
    <s v="C1612"/>
    <x v="1"/>
    <s v="Odisha"/>
    <s v="Bhubaneswar"/>
    <s v="Mutual Funds"/>
    <n v="27763"/>
  </r>
  <r>
    <s v="C1612"/>
    <x v="2"/>
    <s v="Odisha"/>
    <s v="Bhubaneswar"/>
    <s v="Mutual Funds"/>
    <n v="34026"/>
  </r>
  <r>
    <s v="C1612"/>
    <x v="3"/>
    <s v="Odisha"/>
    <s v="Bhubaneswar"/>
    <s v="Mutual Funds"/>
    <n v="20902"/>
  </r>
  <r>
    <s v="C1612"/>
    <x v="4"/>
    <s v="Odisha"/>
    <s v="Bhubaneswar"/>
    <s v="Mutual Funds"/>
    <n v="23224"/>
  </r>
  <r>
    <s v="C1612"/>
    <x v="5"/>
    <s v="Odisha"/>
    <s v="Bhubaneswar"/>
    <s v="Mutual Funds"/>
    <n v="32113"/>
  </r>
  <r>
    <s v="C1612"/>
    <x v="6"/>
    <s v="Odisha"/>
    <s v="Bhubaneswar"/>
    <s v="Mutual Funds"/>
    <n v="19561"/>
  </r>
  <r>
    <s v="C1612"/>
    <x v="7"/>
    <s v="Odisha"/>
    <s v="Bhubaneswar"/>
    <s v="Mutual Funds"/>
    <n v="24072"/>
  </r>
  <r>
    <s v="C1612"/>
    <x v="8"/>
    <s v="Odisha"/>
    <s v="Bhubaneswar"/>
    <s v="Mutual Funds"/>
    <n v="26763"/>
  </r>
  <r>
    <s v="C1612"/>
    <x v="9"/>
    <s v="Odisha"/>
    <s v="Bhubaneswar"/>
    <s v="Mutual Funds"/>
    <n v="28802"/>
  </r>
  <r>
    <s v="C1612"/>
    <x v="10"/>
    <s v="Odisha"/>
    <s v="Bhubaneswar"/>
    <s v="Mutual Funds"/>
    <n v="23159"/>
  </r>
  <r>
    <s v="C1612"/>
    <x v="11"/>
    <s v="Odisha"/>
    <s v="Bhubaneswar"/>
    <s v="Mutual Funds"/>
    <n v="33365"/>
  </r>
  <r>
    <s v="C1613"/>
    <x v="0"/>
    <s v="Gujarat"/>
    <s v="Vadodara"/>
    <s v="Equity"/>
    <n v="6436"/>
  </r>
  <r>
    <s v="C1613"/>
    <x v="1"/>
    <s v="Gujarat"/>
    <s v="Vadodara"/>
    <s v="Equity"/>
    <n v="7155"/>
  </r>
  <r>
    <s v="C1613"/>
    <x v="2"/>
    <s v="Gujarat"/>
    <s v="Vadodara"/>
    <s v="Equity"/>
    <n v="8419"/>
  </r>
  <r>
    <s v="C1613"/>
    <x v="3"/>
    <s v="Gujarat"/>
    <s v="Vadodara"/>
    <s v="Equity"/>
    <n v="6205"/>
  </r>
  <r>
    <s v="C1613"/>
    <x v="4"/>
    <s v="Gujarat"/>
    <s v="Vadodara"/>
    <s v="Equity"/>
    <n v="7587"/>
  </r>
  <r>
    <s v="C1613"/>
    <x v="5"/>
    <s v="Gujarat"/>
    <s v="Vadodara"/>
    <s v="Equity"/>
    <n v="6563"/>
  </r>
  <r>
    <s v="C1613"/>
    <x v="6"/>
    <s v="Gujarat"/>
    <s v="Vadodara"/>
    <s v="Equity"/>
    <n v="6875"/>
  </r>
  <r>
    <s v="C1613"/>
    <x v="7"/>
    <s v="Gujarat"/>
    <s v="Vadodara"/>
    <s v="Equity"/>
    <n v="7060"/>
  </r>
  <r>
    <s v="C1613"/>
    <x v="8"/>
    <s v="Gujarat"/>
    <s v="Vadodara"/>
    <s v="Equity"/>
    <n v="8317"/>
  </r>
  <r>
    <s v="C1613"/>
    <x v="9"/>
    <s v="Gujarat"/>
    <s v="Vadodara"/>
    <s v="Equity"/>
    <n v="6204"/>
  </r>
  <r>
    <s v="C1613"/>
    <x v="10"/>
    <s v="Gujarat"/>
    <s v="Vadodara"/>
    <s v="Equity"/>
    <n v="8568"/>
  </r>
  <r>
    <s v="C1613"/>
    <x v="11"/>
    <s v="Gujarat"/>
    <s v="Vadodara"/>
    <s v="Equity"/>
    <n v="8703"/>
  </r>
  <r>
    <s v="C1614"/>
    <x v="0"/>
    <s v="Maharashtra"/>
    <s v="Mumbai"/>
    <s v="Mutual Funds"/>
    <n v="14994"/>
  </r>
  <r>
    <s v="C1614"/>
    <x v="1"/>
    <s v="Maharashtra"/>
    <s v="Mumbai"/>
    <s v="Mutual Funds"/>
    <n v="11497"/>
  </r>
  <r>
    <s v="C1614"/>
    <x v="2"/>
    <s v="Maharashtra"/>
    <s v="Mumbai"/>
    <s v="Mutual Funds"/>
    <n v="18988"/>
  </r>
  <r>
    <s v="C1614"/>
    <x v="3"/>
    <s v="Maharashtra"/>
    <s v="Mumbai"/>
    <s v="Mutual Funds"/>
    <n v="11772"/>
  </r>
  <r>
    <s v="C1614"/>
    <x v="4"/>
    <s v="Maharashtra"/>
    <s v="Mumbai"/>
    <s v="Mutual Funds"/>
    <n v="13976"/>
  </r>
  <r>
    <s v="C1614"/>
    <x v="5"/>
    <s v="Maharashtra"/>
    <s v="Mumbai"/>
    <s v="Mutual Funds"/>
    <n v="16200"/>
  </r>
  <r>
    <s v="C1614"/>
    <x v="6"/>
    <s v="Maharashtra"/>
    <s v="Mumbai"/>
    <s v="Mutual Funds"/>
    <n v="13969"/>
  </r>
  <r>
    <s v="C1614"/>
    <x v="7"/>
    <s v="Maharashtra"/>
    <s v="Mumbai"/>
    <s v="Mutual Funds"/>
    <n v="14964"/>
  </r>
  <r>
    <s v="C1614"/>
    <x v="8"/>
    <s v="Maharashtra"/>
    <s v="Mumbai"/>
    <s v="Mutual Funds"/>
    <n v="12381"/>
  </r>
  <r>
    <s v="C1614"/>
    <x v="9"/>
    <s v="Maharashtra"/>
    <s v="Mumbai"/>
    <s v="Mutual Funds"/>
    <n v="15476"/>
  </r>
  <r>
    <s v="C1614"/>
    <x v="10"/>
    <s v="Maharashtra"/>
    <s v="Mumbai"/>
    <s v="Mutual Funds"/>
    <n v="12465"/>
  </r>
  <r>
    <s v="C1614"/>
    <x v="11"/>
    <s v="Maharashtra"/>
    <s v="Mumbai"/>
    <s v="Mutual Funds"/>
    <n v="16110"/>
  </r>
  <r>
    <s v="C1615"/>
    <x v="0"/>
    <s v="Kerala"/>
    <s v="Thiruvananthapuram"/>
    <s v="Mutual Funds"/>
    <n v="5102"/>
  </r>
  <r>
    <s v="C1615"/>
    <x v="1"/>
    <s v="Kerala"/>
    <s v="Thiruvananthapuram"/>
    <s v="Mutual Funds"/>
    <n v="3284"/>
  </r>
  <r>
    <s v="C1615"/>
    <x v="2"/>
    <s v="Kerala"/>
    <s v="Thiruvananthapuram"/>
    <s v="Mutual Funds"/>
    <n v="5314"/>
  </r>
  <r>
    <s v="C1615"/>
    <x v="3"/>
    <s v="Kerala"/>
    <s v="Thiruvananthapuram"/>
    <s v="Mutual Funds"/>
    <n v="3994"/>
  </r>
  <r>
    <s v="C1615"/>
    <x v="4"/>
    <s v="Kerala"/>
    <s v="Thiruvananthapuram"/>
    <s v="Mutual Funds"/>
    <n v="3937"/>
  </r>
  <r>
    <s v="C1615"/>
    <x v="5"/>
    <s v="Kerala"/>
    <s v="Thiruvananthapuram"/>
    <s v="Mutual Funds"/>
    <n v="2854"/>
  </r>
  <r>
    <s v="C1615"/>
    <x v="6"/>
    <s v="Kerala"/>
    <s v="Thiruvananthapuram"/>
    <s v="Mutual Funds"/>
    <n v="3492"/>
  </r>
  <r>
    <s v="C1615"/>
    <x v="7"/>
    <s v="Kerala"/>
    <s v="Thiruvananthapuram"/>
    <s v="Mutual Funds"/>
    <n v="3275"/>
  </r>
  <r>
    <s v="C1615"/>
    <x v="8"/>
    <s v="Kerala"/>
    <s v="Thiruvananthapuram"/>
    <s v="Mutual Funds"/>
    <n v="4113"/>
  </r>
  <r>
    <s v="C1615"/>
    <x v="9"/>
    <s v="Kerala"/>
    <s v="Thiruvananthapuram"/>
    <s v="Mutual Funds"/>
    <n v="2915"/>
  </r>
  <r>
    <s v="C1615"/>
    <x v="10"/>
    <s v="Kerala"/>
    <s v="Thiruvananthapuram"/>
    <s v="Mutual Funds"/>
    <n v="4048"/>
  </r>
  <r>
    <s v="C1615"/>
    <x v="11"/>
    <s v="Kerala"/>
    <s v="Thiruvananthapuram"/>
    <s v="Mutual Funds"/>
    <n v="4512"/>
  </r>
  <r>
    <s v="C1616"/>
    <x v="0"/>
    <s v="Madhya Pradesh"/>
    <s v="Indore"/>
    <s v="Gold"/>
    <n v="2937"/>
  </r>
  <r>
    <s v="C1616"/>
    <x v="1"/>
    <s v="Madhya Pradesh"/>
    <s v="Indore"/>
    <s v="Gold"/>
    <n v="3005"/>
  </r>
  <r>
    <s v="C1616"/>
    <x v="2"/>
    <s v="Madhya Pradesh"/>
    <s v="Indore"/>
    <s v="Gold"/>
    <n v="3370"/>
  </r>
  <r>
    <s v="C1616"/>
    <x v="3"/>
    <s v="Madhya Pradesh"/>
    <s v="Indore"/>
    <s v="Gold"/>
    <n v="3043"/>
  </r>
  <r>
    <s v="C1616"/>
    <x v="4"/>
    <s v="Madhya Pradesh"/>
    <s v="Indore"/>
    <s v="Gold"/>
    <n v="3524"/>
  </r>
  <r>
    <s v="C1616"/>
    <x v="5"/>
    <s v="Madhya Pradesh"/>
    <s v="Indore"/>
    <s v="Gold"/>
    <n v="3337"/>
  </r>
  <r>
    <s v="C1616"/>
    <x v="6"/>
    <s v="Madhya Pradesh"/>
    <s v="Indore"/>
    <s v="Gold"/>
    <n v="3181"/>
  </r>
  <r>
    <s v="C1616"/>
    <x v="7"/>
    <s v="Madhya Pradesh"/>
    <s v="Indore"/>
    <s v="Gold"/>
    <n v="2753"/>
  </r>
  <r>
    <s v="C1616"/>
    <x v="8"/>
    <s v="Madhya Pradesh"/>
    <s v="Indore"/>
    <s v="Gold"/>
    <n v="3931"/>
  </r>
  <r>
    <s v="C1616"/>
    <x v="9"/>
    <s v="Madhya Pradesh"/>
    <s v="Indore"/>
    <s v="Gold"/>
    <n v="3529"/>
  </r>
  <r>
    <s v="C1616"/>
    <x v="10"/>
    <s v="Madhya Pradesh"/>
    <s v="Indore"/>
    <s v="Gold"/>
    <n v="3695"/>
  </r>
  <r>
    <s v="C1616"/>
    <x v="11"/>
    <s v="Madhya Pradesh"/>
    <s v="Indore"/>
    <s v="Gold"/>
    <n v="4684"/>
  </r>
  <r>
    <s v="C1617"/>
    <x v="0"/>
    <s v="Maharashtra"/>
    <s v="Mumbai"/>
    <s v="Fixed Deposits"/>
    <n v="7854"/>
  </r>
  <r>
    <s v="C1617"/>
    <x v="1"/>
    <s v="Maharashtra"/>
    <s v="Mumbai"/>
    <s v="Fixed Deposits"/>
    <n v="7957"/>
  </r>
  <r>
    <s v="C1617"/>
    <x v="2"/>
    <s v="Maharashtra"/>
    <s v="Mumbai"/>
    <s v="Fixed Deposits"/>
    <n v="10616"/>
  </r>
  <r>
    <s v="C1617"/>
    <x v="3"/>
    <s v="Maharashtra"/>
    <s v="Mumbai"/>
    <s v="Fixed Deposits"/>
    <n v="7105"/>
  </r>
  <r>
    <s v="C1617"/>
    <x v="4"/>
    <s v="Maharashtra"/>
    <s v="Mumbai"/>
    <s v="Fixed Deposits"/>
    <n v="8121"/>
  </r>
  <r>
    <s v="C1617"/>
    <x v="5"/>
    <s v="Maharashtra"/>
    <s v="Mumbai"/>
    <s v="Fixed Deposits"/>
    <n v="7865"/>
  </r>
  <r>
    <s v="C1617"/>
    <x v="6"/>
    <s v="Maharashtra"/>
    <s v="Mumbai"/>
    <s v="Fixed Deposits"/>
    <n v="6991"/>
  </r>
  <r>
    <s v="C1617"/>
    <x v="7"/>
    <s v="Maharashtra"/>
    <s v="Mumbai"/>
    <s v="Fixed Deposits"/>
    <n v="7120"/>
  </r>
  <r>
    <s v="C1617"/>
    <x v="8"/>
    <s v="Maharashtra"/>
    <s v="Mumbai"/>
    <s v="Fixed Deposits"/>
    <n v="8340"/>
  </r>
  <r>
    <s v="C1617"/>
    <x v="9"/>
    <s v="Maharashtra"/>
    <s v="Mumbai"/>
    <s v="Fixed Deposits"/>
    <n v="8875"/>
  </r>
  <r>
    <s v="C1617"/>
    <x v="10"/>
    <s v="Maharashtra"/>
    <s v="Mumbai"/>
    <s v="Fixed Deposits"/>
    <n v="8440"/>
  </r>
  <r>
    <s v="C1617"/>
    <x v="11"/>
    <s v="Maharashtra"/>
    <s v="Mumbai"/>
    <s v="Fixed Deposits"/>
    <n v="10882"/>
  </r>
  <r>
    <s v="C1618"/>
    <x v="0"/>
    <s v="Delhi"/>
    <s v="New Delhi"/>
    <s v="Mutual Funds"/>
    <n v="3342"/>
  </r>
  <r>
    <s v="C1618"/>
    <x v="1"/>
    <s v="Delhi"/>
    <s v="New Delhi"/>
    <s v="Mutual Funds"/>
    <n v="2025"/>
  </r>
  <r>
    <s v="C1618"/>
    <x v="2"/>
    <s v="Delhi"/>
    <s v="New Delhi"/>
    <s v="Mutual Funds"/>
    <n v="2808"/>
  </r>
  <r>
    <s v="C1618"/>
    <x v="3"/>
    <s v="Delhi"/>
    <s v="New Delhi"/>
    <s v="Mutual Funds"/>
    <n v="3013"/>
  </r>
  <r>
    <s v="C1618"/>
    <x v="4"/>
    <s v="Delhi"/>
    <s v="New Delhi"/>
    <s v="Mutual Funds"/>
    <n v="2474"/>
  </r>
  <r>
    <s v="C1618"/>
    <x v="5"/>
    <s v="Delhi"/>
    <s v="New Delhi"/>
    <s v="Mutual Funds"/>
    <n v="2583"/>
  </r>
  <r>
    <s v="C1618"/>
    <x v="6"/>
    <s v="Delhi"/>
    <s v="New Delhi"/>
    <s v="Mutual Funds"/>
    <n v="2777"/>
  </r>
  <r>
    <s v="C1618"/>
    <x v="7"/>
    <s v="Delhi"/>
    <s v="New Delhi"/>
    <s v="Mutual Funds"/>
    <n v="2472"/>
  </r>
  <r>
    <s v="C1618"/>
    <x v="8"/>
    <s v="Delhi"/>
    <s v="New Delhi"/>
    <s v="Mutual Funds"/>
    <n v="2679"/>
  </r>
  <r>
    <s v="C1618"/>
    <x v="9"/>
    <s v="Delhi"/>
    <s v="New Delhi"/>
    <s v="Mutual Funds"/>
    <n v="2438"/>
  </r>
  <r>
    <s v="C1618"/>
    <x v="10"/>
    <s v="Delhi"/>
    <s v="New Delhi"/>
    <s v="Mutual Funds"/>
    <n v="2996"/>
  </r>
  <r>
    <s v="C1618"/>
    <x v="11"/>
    <s v="Delhi"/>
    <s v="New Delhi"/>
    <s v="Mutual Funds"/>
    <n v="3491"/>
  </r>
  <r>
    <s v="C1619"/>
    <x v="0"/>
    <s v="Odisha"/>
    <s v="Jamshedpur"/>
    <s v="Fixed Deposits"/>
    <n v="27169"/>
  </r>
  <r>
    <s v="C1619"/>
    <x v="1"/>
    <s v="Odisha"/>
    <s v="Jamshedpur"/>
    <s v="Fixed Deposits"/>
    <n v="22161"/>
  </r>
  <r>
    <s v="C1619"/>
    <x v="2"/>
    <s v="Odisha"/>
    <s v="Jamshedpur"/>
    <s v="Fixed Deposits"/>
    <n v="43979"/>
  </r>
  <r>
    <s v="C1619"/>
    <x v="3"/>
    <s v="Odisha"/>
    <s v="Jamshedpur"/>
    <s v="Fixed Deposits"/>
    <n v="24616"/>
  </r>
  <r>
    <s v="C1619"/>
    <x v="4"/>
    <s v="Odisha"/>
    <s v="Jamshedpur"/>
    <s v="Fixed Deposits"/>
    <n v="22224"/>
  </r>
  <r>
    <s v="C1619"/>
    <x v="5"/>
    <s v="Odisha"/>
    <s v="Jamshedpur"/>
    <s v="Fixed Deposits"/>
    <n v="26346"/>
  </r>
  <r>
    <s v="C1619"/>
    <x v="6"/>
    <s v="Odisha"/>
    <s v="Jamshedpur"/>
    <s v="Fixed Deposits"/>
    <n v="22928"/>
  </r>
  <r>
    <s v="C1619"/>
    <x v="7"/>
    <s v="Odisha"/>
    <s v="Jamshedpur"/>
    <s v="Fixed Deposits"/>
    <n v="20273"/>
  </r>
  <r>
    <s v="C1619"/>
    <x v="8"/>
    <s v="Odisha"/>
    <s v="Jamshedpur"/>
    <s v="Fixed Deposits"/>
    <n v="27039"/>
  </r>
  <r>
    <s v="C1619"/>
    <x v="9"/>
    <s v="Odisha"/>
    <s v="Jamshedpur"/>
    <s v="Fixed Deposits"/>
    <n v="23319"/>
  </r>
  <r>
    <s v="C1619"/>
    <x v="10"/>
    <s v="Odisha"/>
    <s v="Jamshedpur"/>
    <s v="Fixed Deposits"/>
    <n v="32867"/>
  </r>
  <r>
    <s v="C1619"/>
    <x v="11"/>
    <s v="Odisha"/>
    <s v="Jamshedpur"/>
    <s v="Fixed Deposits"/>
    <n v="32939"/>
  </r>
  <r>
    <s v="C1620"/>
    <x v="0"/>
    <s v="Uttar Pradesh"/>
    <s v="Lucknow"/>
    <s v="Gold"/>
    <n v="41876"/>
  </r>
  <r>
    <s v="C1620"/>
    <x v="1"/>
    <s v="Uttar Pradesh"/>
    <s v="Lucknow"/>
    <s v="Gold"/>
    <n v="37763"/>
  </r>
  <r>
    <s v="C1620"/>
    <x v="2"/>
    <s v="Uttar Pradesh"/>
    <s v="Lucknow"/>
    <s v="Gold"/>
    <n v="54174"/>
  </r>
  <r>
    <s v="C1620"/>
    <x v="3"/>
    <s v="Uttar Pradesh"/>
    <s v="Lucknow"/>
    <s v="Gold"/>
    <n v="37737"/>
  </r>
  <r>
    <s v="C1620"/>
    <x v="4"/>
    <s v="Uttar Pradesh"/>
    <s v="Lucknow"/>
    <s v="Gold"/>
    <n v="46021"/>
  </r>
  <r>
    <s v="C1620"/>
    <x v="5"/>
    <s v="Uttar Pradesh"/>
    <s v="Lucknow"/>
    <s v="Gold"/>
    <n v="40951"/>
  </r>
  <r>
    <s v="C1620"/>
    <x v="6"/>
    <s v="Uttar Pradesh"/>
    <s v="Lucknow"/>
    <s v="Gold"/>
    <n v="36294"/>
  </r>
  <r>
    <s v="C1620"/>
    <x v="7"/>
    <s v="Uttar Pradesh"/>
    <s v="Lucknow"/>
    <s v="Gold"/>
    <n v="30655"/>
  </r>
  <r>
    <s v="C1620"/>
    <x v="8"/>
    <s v="Uttar Pradesh"/>
    <s v="Lucknow"/>
    <s v="Gold"/>
    <n v="36903"/>
  </r>
  <r>
    <s v="C1620"/>
    <x v="9"/>
    <s v="Uttar Pradesh"/>
    <s v="Lucknow"/>
    <s v="Gold"/>
    <n v="41200"/>
  </r>
  <r>
    <s v="C1620"/>
    <x v="10"/>
    <s v="Uttar Pradesh"/>
    <s v="Lucknow"/>
    <s v="Gold"/>
    <n v="36022"/>
  </r>
  <r>
    <s v="C1620"/>
    <x v="11"/>
    <s v="Uttar Pradesh"/>
    <s v="Lucknow"/>
    <s v="Gold"/>
    <n v="53462"/>
  </r>
  <r>
    <s v="C1621"/>
    <x v="0"/>
    <s v="Karnataka"/>
    <s v="Bengaluru"/>
    <s v="Gold"/>
    <n v="11636"/>
  </r>
  <r>
    <s v="C1621"/>
    <x v="1"/>
    <s v="Karnataka"/>
    <s v="Bengaluru"/>
    <s v="Gold"/>
    <n v="10474"/>
  </r>
  <r>
    <s v="C1621"/>
    <x v="2"/>
    <s v="Karnataka"/>
    <s v="Bengaluru"/>
    <s v="Gold"/>
    <n v="13782"/>
  </r>
  <r>
    <s v="C1621"/>
    <x v="3"/>
    <s v="Karnataka"/>
    <s v="Bengaluru"/>
    <s v="Gold"/>
    <n v="12393"/>
  </r>
  <r>
    <s v="C1621"/>
    <x v="4"/>
    <s v="Karnataka"/>
    <s v="Bengaluru"/>
    <s v="Gold"/>
    <n v="9905"/>
  </r>
  <r>
    <s v="C1621"/>
    <x v="5"/>
    <s v="Karnataka"/>
    <s v="Bengaluru"/>
    <s v="Gold"/>
    <n v="8383"/>
  </r>
  <r>
    <s v="C1621"/>
    <x v="6"/>
    <s v="Karnataka"/>
    <s v="Bengaluru"/>
    <s v="Gold"/>
    <n v="11949"/>
  </r>
  <r>
    <s v="C1621"/>
    <x v="7"/>
    <s v="Karnataka"/>
    <s v="Bengaluru"/>
    <s v="Gold"/>
    <n v="10087"/>
  </r>
  <r>
    <s v="C1621"/>
    <x v="8"/>
    <s v="Karnataka"/>
    <s v="Bengaluru"/>
    <s v="Gold"/>
    <n v="9936"/>
  </r>
  <r>
    <s v="C1621"/>
    <x v="9"/>
    <s v="Karnataka"/>
    <s v="Bengaluru"/>
    <s v="Gold"/>
    <n v="10728"/>
  </r>
  <r>
    <s v="C1621"/>
    <x v="10"/>
    <s v="Karnataka"/>
    <s v="Bengaluru"/>
    <s v="Gold"/>
    <n v="15132"/>
  </r>
  <r>
    <s v="C1621"/>
    <x v="11"/>
    <s v="Karnataka"/>
    <s v="Bengaluru"/>
    <s v="Gold"/>
    <n v="12838"/>
  </r>
  <r>
    <s v="C1622"/>
    <x v="0"/>
    <s v="Karnataka"/>
    <s v="Mangaluru"/>
    <s v="Equity"/>
    <n v="16839"/>
  </r>
  <r>
    <s v="C1622"/>
    <x v="1"/>
    <s v="Karnataka"/>
    <s v="Mangaluru"/>
    <s v="Equity"/>
    <n v="13817"/>
  </r>
  <r>
    <s v="C1622"/>
    <x v="2"/>
    <s v="Karnataka"/>
    <s v="Mangaluru"/>
    <s v="Equity"/>
    <n v="16039"/>
  </r>
  <r>
    <s v="C1622"/>
    <x v="3"/>
    <s v="Karnataka"/>
    <s v="Mangaluru"/>
    <s v="Equity"/>
    <n v="13115"/>
  </r>
  <r>
    <s v="C1622"/>
    <x v="4"/>
    <s v="Karnataka"/>
    <s v="Mangaluru"/>
    <s v="Equity"/>
    <n v="11807"/>
  </r>
  <r>
    <s v="C1622"/>
    <x v="5"/>
    <s v="Karnataka"/>
    <s v="Mangaluru"/>
    <s v="Equity"/>
    <n v="15805"/>
  </r>
  <r>
    <s v="C1622"/>
    <x v="6"/>
    <s v="Karnataka"/>
    <s v="Mangaluru"/>
    <s v="Equity"/>
    <n v="13623"/>
  </r>
  <r>
    <s v="C1622"/>
    <x v="7"/>
    <s v="Karnataka"/>
    <s v="Mangaluru"/>
    <s v="Equity"/>
    <n v="18191"/>
  </r>
  <r>
    <s v="C1622"/>
    <x v="8"/>
    <s v="Karnataka"/>
    <s v="Mangaluru"/>
    <s v="Equity"/>
    <n v="13456"/>
  </r>
  <r>
    <s v="C1622"/>
    <x v="9"/>
    <s v="Karnataka"/>
    <s v="Mangaluru"/>
    <s v="Equity"/>
    <n v="13574"/>
  </r>
  <r>
    <s v="C1622"/>
    <x v="10"/>
    <s v="Karnataka"/>
    <s v="Mangaluru"/>
    <s v="Equity"/>
    <n v="19060"/>
  </r>
  <r>
    <s v="C1622"/>
    <x v="11"/>
    <s v="Karnataka"/>
    <s v="Mangaluru"/>
    <s v="Equity"/>
    <n v="20510"/>
  </r>
  <r>
    <s v="C1623"/>
    <x v="0"/>
    <s v="Telangana"/>
    <s v="Hyderabad"/>
    <s v="Gold"/>
    <n v="10424"/>
  </r>
  <r>
    <s v="C1623"/>
    <x v="1"/>
    <s v="Telangana"/>
    <s v="Hyderabad"/>
    <s v="Gold"/>
    <n v="7277"/>
  </r>
  <r>
    <s v="C1623"/>
    <x v="2"/>
    <s v="Telangana"/>
    <s v="Hyderabad"/>
    <s v="Gold"/>
    <n v="13593"/>
  </r>
  <r>
    <s v="C1623"/>
    <x v="3"/>
    <s v="Telangana"/>
    <s v="Hyderabad"/>
    <s v="Gold"/>
    <n v="8342"/>
  </r>
  <r>
    <s v="C1623"/>
    <x v="4"/>
    <s v="Telangana"/>
    <s v="Hyderabad"/>
    <s v="Gold"/>
    <n v="7782"/>
  </r>
  <r>
    <s v="C1623"/>
    <x v="5"/>
    <s v="Telangana"/>
    <s v="Hyderabad"/>
    <s v="Gold"/>
    <n v="9366"/>
  </r>
  <r>
    <s v="C1623"/>
    <x v="6"/>
    <s v="Telangana"/>
    <s v="Hyderabad"/>
    <s v="Gold"/>
    <n v="7778"/>
  </r>
  <r>
    <s v="C1623"/>
    <x v="7"/>
    <s v="Telangana"/>
    <s v="Hyderabad"/>
    <s v="Gold"/>
    <n v="6769"/>
  </r>
  <r>
    <s v="C1623"/>
    <x v="8"/>
    <s v="Telangana"/>
    <s v="Hyderabad"/>
    <s v="Gold"/>
    <n v="8643"/>
  </r>
  <r>
    <s v="C1623"/>
    <x v="9"/>
    <s v="Telangana"/>
    <s v="Hyderabad"/>
    <s v="Gold"/>
    <n v="7964"/>
  </r>
  <r>
    <s v="C1623"/>
    <x v="10"/>
    <s v="Telangana"/>
    <s v="Hyderabad"/>
    <s v="Gold"/>
    <n v="5612"/>
  </r>
  <r>
    <s v="C1623"/>
    <x v="11"/>
    <s v="Telangana"/>
    <s v="Hyderabad"/>
    <s v="Gold"/>
    <n v="9261"/>
  </r>
  <r>
    <s v="C1624"/>
    <x v="0"/>
    <s v="Tamil Nadu"/>
    <s v="Chennai"/>
    <s v="Equity"/>
    <n v="33543"/>
  </r>
  <r>
    <s v="C1624"/>
    <x v="1"/>
    <s v="Tamil Nadu"/>
    <s v="Chennai"/>
    <s v="Equity"/>
    <n v="26232"/>
  </r>
  <r>
    <s v="C1624"/>
    <x v="2"/>
    <s v="Tamil Nadu"/>
    <s v="Chennai"/>
    <s v="Equity"/>
    <n v="43200"/>
  </r>
  <r>
    <s v="C1624"/>
    <x v="3"/>
    <s v="Tamil Nadu"/>
    <s v="Chennai"/>
    <s v="Equity"/>
    <n v="27460"/>
  </r>
  <r>
    <s v="C1624"/>
    <x v="4"/>
    <s v="Tamil Nadu"/>
    <s v="Chennai"/>
    <s v="Equity"/>
    <n v="31764"/>
  </r>
  <r>
    <s v="C1624"/>
    <x v="5"/>
    <s v="Tamil Nadu"/>
    <s v="Chennai"/>
    <s v="Equity"/>
    <n v="24840"/>
  </r>
  <r>
    <s v="C1624"/>
    <x v="6"/>
    <s v="Tamil Nadu"/>
    <s v="Chennai"/>
    <s v="Equity"/>
    <n v="31641"/>
  </r>
  <r>
    <s v="C1624"/>
    <x v="7"/>
    <s v="Tamil Nadu"/>
    <s v="Chennai"/>
    <s v="Equity"/>
    <n v="24137"/>
  </r>
  <r>
    <s v="C1624"/>
    <x v="8"/>
    <s v="Tamil Nadu"/>
    <s v="Chennai"/>
    <s v="Equity"/>
    <n v="21696"/>
  </r>
  <r>
    <s v="C1624"/>
    <x v="9"/>
    <s v="Tamil Nadu"/>
    <s v="Chennai"/>
    <s v="Equity"/>
    <n v="37327"/>
  </r>
  <r>
    <s v="C1624"/>
    <x v="10"/>
    <s v="Tamil Nadu"/>
    <s v="Chennai"/>
    <s v="Equity"/>
    <n v="29721"/>
  </r>
  <r>
    <s v="C1624"/>
    <x v="11"/>
    <s v="Tamil Nadu"/>
    <s v="Chennai"/>
    <s v="Equity"/>
    <n v="46610"/>
  </r>
  <r>
    <s v="C1625"/>
    <x v="0"/>
    <s v="Gujarat"/>
    <s v="Ahmedabad"/>
    <s v="Fixed Deposits"/>
    <n v="18500"/>
  </r>
  <r>
    <s v="C1625"/>
    <x v="1"/>
    <s v="Gujarat"/>
    <s v="Ahmedabad"/>
    <s v="Fixed Deposits"/>
    <n v="16290"/>
  </r>
  <r>
    <s v="C1625"/>
    <x v="2"/>
    <s v="Gujarat"/>
    <s v="Ahmedabad"/>
    <s v="Fixed Deposits"/>
    <n v="21850"/>
  </r>
  <r>
    <s v="C1625"/>
    <x v="3"/>
    <s v="Gujarat"/>
    <s v="Ahmedabad"/>
    <s v="Fixed Deposits"/>
    <n v="14833"/>
  </r>
  <r>
    <s v="C1625"/>
    <x v="4"/>
    <s v="Gujarat"/>
    <s v="Ahmedabad"/>
    <s v="Fixed Deposits"/>
    <n v="14542"/>
  </r>
  <r>
    <s v="C1625"/>
    <x v="5"/>
    <s v="Gujarat"/>
    <s v="Ahmedabad"/>
    <s v="Fixed Deposits"/>
    <n v="16515"/>
  </r>
  <r>
    <s v="C1625"/>
    <x v="6"/>
    <s v="Gujarat"/>
    <s v="Ahmedabad"/>
    <s v="Fixed Deposits"/>
    <n v="13738"/>
  </r>
  <r>
    <s v="C1625"/>
    <x v="7"/>
    <s v="Gujarat"/>
    <s v="Ahmedabad"/>
    <s v="Fixed Deposits"/>
    <n v="12538"/>
  </r>
  <r>
    <s v="C1625"/>
    <x v="8"/>
    <s v="Gujarat"/>
    <s v="Ahmedabad"/>
    <s v="Fixed Deposits"/>
    <n v="16063"/>
  </r>
  <r>
    <s v="C1625"/>
    <x v="9"/>
    <s v="Gujarat"/>
    <s v="Ahmedabad"/>
    <s v="Fixed Deposits"/>
    <n v="11160"/>
  </r>
  <r>
    <s v="C1625"/>
    <x v="10"/>
    <s v="Gujarat"/>
    <s v="Ahmedabad"/>
    <s v="Fixed Deposits"/>
    <n v="18749"/>
  </r>
  <r>
    <s v="C1625"/>
    <x v="11"/>
    <s v="Gujarat"/>
    <s v="Ahmedabad"/>
    <s v="Fixed Deposits"/>
    <n v="21322"/>
  </r>
  <r>
    <s v="C1626"/>
    <x v="0"/>
    <s v="Telangana"/>
    <s v="Hyderabad"/>
    <s v="Bonds"/>
    <n v="23825"/>
  </r>
  <r>
    <s v="C1626"/>
    <x v="1"/>
    <s v="Telangana"/>
    <s v="Hyderabad"/>
    <s v="Bonds"/>
    <n v="20333"/>
  </r>
  <r>
    <s v="C1626"/>
    <x v="2"/>
    <s v="Telangana"/>
    <s v="Hyderabad"/>
    <s v="Bonds"/>
    <n v="22755"/>
  </r>
  <r>
    <s v="C1626"/>
    <x v="3"/>
    <s v="Telangana"/>
    <s v="Hyderabad"/>
    <s v="Bonds"/>
    <n v="17242"/>
  </r>
  <r>
    <s v="C1626"/>
    <x v="4"/>
    <s v="Telangana"/>
    <s v="Hyderabad"/>
    <s v="Bonds"/>
    <n v="14381"/>
  </r>
  <r>
    <s v="C1626"/>
    <x v="5"/>
    <s v="Telangana"/>
    <s v="Hyderabad"/>
    <s v="Bonds"/>
    <n v="20781"/>
  </r>
  <r>
    <s v="C1626"/>
    <x v="6"/>
    <s v="Telangana"/>
    <s v="Hyderabad"/>
    <s v="Bonds"/>
    <n v="15175"/>
  </r>
  <r>
    <s v="C1626"/>
    <x v="7"/>
    <s v="Telangana"/>
    <s v="Hyderabad"/>
    <s v="Bonds"/>
    <n v="17297"/>
  </r>
  <r>
    <s v="C1626"/>
    <x v="8"/>
    <s v="Telangana"/>
    <s v="Hyderabad"/>
    <s v="Bonds"/>
    <n v="18443"/>
  </r>
  <r>
    <s v="C1626"/>
    <x v="9"/>
    <s v="Telangana"/>
    <s v="Hyderabad"/>
    <s v="Bonds"/>
    <n v="15198"/>
  </r>
  <r>
    <s v="C1626"/>
    <x v="10"/>
    <s v="Telangana"/>
    <s v="Hyderabad"/>
    <s v="Bonds"/>
    <n v="14800"/>
  </r>
  <r>
    <s v="C1626"/>
    <x v="11"/>
    <s v="Telangana"/>
    <s v="Hyderabad"/>
    <s v="Bonds"/>
    <n v="21734"/>
  </r>
  <r>
    <s v="C1627"/>
    <x v="0"/>
    <s v="Tamil Nadu"/>
    <s v="Coimbatore"/>
    <s v="Mutual Funds"/>
    <n v="7874"/>
  </r>
  <r>
    <s v="C1627"/>
    <x v="1"/>
    <s v="Tamil Nadu"/>
    <s v="Coimbatore"/>
    <s v="Mutual Funds"/>
    <n v="7089"/>
  </r>
  <r>
    <s v="C1627"/>
    <x v="2"/>
    <s v="Tamil Nadu"/>
    <s v="Coimbatore"/>
    <s v="Mutual Funds"/>
    <n v="10632"/>
  </r>
  <r>
    <s v="C1627"/>
    <x v="3"/>
    <s v="Tamil Nadu"/>
    <s v="Coimbatore"/>
    <s v="Mutual Funds"/>
    <n v="7305"/>
  </r>
  <r>
    <s v="C1627"/>
    <x v="4"/>
    <s v="Tamil Nadu"/>
    <s v="Coimbatore"/>
    <s v="Mutual Funds"/>
    <n v="7633"/>
  </r>
  <r>
    <s v="C1627"/>
    <x v="5"/>
    <s v="Tamil Nadu"/>
    <s v="Coimbatore"/>
    <s v="Mutual Funds"/>
    <n v="7271"/>
  </r>
  <r>
    <s v="C1627"/>
    <x v="6"/>
    <s v="Tamil Nadu"/>
    <s v="Coimbatore"/>
    <s v="Mutual Funds"/>
    <n v="6304"/>
  </r>
  <r>
    <s v="C1627"/>
    <x v="7"/>
    <s v="Tamil Nadu"/>
    <s v="Coimbatore"/>
    <s v="Mutual Funds"/>
    <n v="5848"/>
  </r>
  <r>
    <s v="C1627"/>
    <x v="8"/>
    <s v="Tamil Nadu"/>
    <s v="Coimbatore"/>
    <s v="Mutual Funds"/>
    <n v="7496"/>
  </r>
  <r>
    <s v="C1627"/>
    <x v="9"/>
    <s v="Tamil Nadu"/>
    <s v="Coimbatore"/>
    <s v="Mutual Funds"/>
    <n v="7552"/>
  </r>
  <r>
    <s v="C1627"/>
    <x v="10"/>
    <s v="Tamil Nadu"/>
    <s v="Coimbatore"/>
    <s v="Mutual Funds"/>
    <n v="8694"/>
  </r>
  <r>
    <s v="C1627"/>
    <x v="11"/>
    <s v="Tamil Nadu"/>
    <s v="Coimbatore"/>
    <s v="Mutual Funds"/>
    <n v="8643"/>
  </r>
  <r>
    <s v="C1628"/>
    <x v="0"/>
    <s v="Uttar Pradesh"/>
    <s v="Lucknow"/>
    <s v="Mutual Funds"/>
    <n v="61544"/>
  </r>
  <r>
    <s v="C1628"/>
    <x v="1"/>
    <s v="Uttar Pradesh"/>
    <s v="Lucknow"/>
    <s v="Mutual Funds"/>
    <n v="53236"/>
  </r>
  <r>
    <s v="C1628"/>
    <x v="2"/>
    <s v="Uttar Pradesh"/>
    <s v="Lucknow"/>
    <s v="Mutual Funds"/>
    <n v="62916"/>
  </r>
  <r>
    <s v="C1628"/>
    <x v="3"/>
    <s v="Uttar Pradesh"/>
    <s v="Lucknow"/>
    <s v="Mutual Funds"/>
    <n v="64515"/>
  </r>
  <r>
    <s v="C1628"/>
    <x v="4"/>
    <s v="Uttar Pradesh"/>
    <s v="Lucknow"/>
    <s v="Mutual Funds"/>
    <n v="61034"/>
  </r>
  <r>
    <s v="C1628"/>
    <x v="5"/>
    <s v="Uttar Pradesh"/>
    <s v="Lucknow"/>
    <s v="Mutual Funds"/>
    <n v="44294"/>
  </r>
  <r>
    <s v="C1628"/>
    <x v="6"/>
    <s v="Uttar Pradesh"/>
    <s v="Lucknow"/>
    <s v="Mutual Funds"/>
    <n v="55557"/>
  </r>
  <r>
    <s v="C1628"/>
    <x v="7"/>
    <s v="Uttar Pradesh"/>
    <s v="Lucknow"/>
    <s v="Mutual Funds"/>
    <n v="39105"/>
  </r>
  <r>
    <s v="C1628"/>
    <x v="8"/>
    <s v="Uttar Pradesh"/>
    <s v="Lucknow"/>
    <s v="Mutual Funds"/>
    <n v="62546"/>
  </r>
  <r>
    <s v="C1628"/>
    <x v="9"/>
    <s v="Uttar Pradesh"/>
    <s v="Lucknow"/>
    <s v="Mutual Funds"/>
    <n v="51985"/>
  </r>
  <r>
    <s v="C1628"/>
    <x v="10"/>
    <s v="Uttar Pradesh"/>
    <s v="Lucknow"/>
    <s v="Mutual Funds"/>
    <n v="62227"/>
  </r>
  <r>
    <s v="C1628"/>
    <x v="11"/>
    <s v="Uttar Pradesh"/>
    <s v="Lucknow"/>
    <s v="Mutual Funds"/>
    <n v="50530"/>
  </r>
  <r>
    <s v="C1629"/>
    <x v="0"/>
    <s v="Maharashtra"/>
    <s v="Nagpur"/>
    <s v="Mutual Funds"/>
    <n v="7503"/>
  </r>
  <r>
    <s v="C1629"/>
    <x v="1"/>
    <s v="Maharashtra"/>
    <s v="Nagpur"/>
    <s v="Mutual Funds"/>
    <n v="8082"/>
  </r>
  <r>
    <s v="C1629"/>
    <x v="2"/>
    <s v="Maharashtra"/>
    <s v="Nagpur"/>
    <s v="Mutual Funds"/>
    <n v="9016"/>
  </r>
  <r>
    <s v="C1629"/>
    <x v="3"/>
    <s v="Maharashtra"/>
    <s v="Nagpur"/>
    <s v="Mutual Funds"/>
    <n v="6716"/>
  </r>
  <r>
    <s v="C1629"/>
    <x v="4"/>
    <s v="Maharashtra"/>
    <s v="Nagpur"/>
    <s v="Mutual Funds"/>
    <n v="8719"/>
  </r>
  <r>
    <s v="C1629"/>
    <x v="5"/>
    <s v="Maharashtra"/>
    <s v="Nagpur"/>
    <s v="Mutual Funds"/>
    <n v="9399"/>
  </r>
  <r>
    <s v="C1629"/>
    <x v="6"/>
    <s v="Maharashtra"/>
    <s v="Nagpur"/>
    <s v="Mutual Funds"/>
    <n v="7834"/>
  </r>
  <r>
    <s v="C1629"/>
    <x v="7"/>
    <s v="Maharashtra"/>
    <s v="Nagpur"/>
    <s v="Mutual Funds"/>
    <n v="6128"/>
  </r>
  <r>
    <s v="C1629"/>
    <x v="8"/>
    <s v="Maharashtra"/>
    <s v="Nagpur"/>
    <s v="Mutual Funds"/>
    <n v="9462"/>
  </r>
  <r>
    <s v="C1629"/>
    <x v="9"/>
    <s v="Maharashtra"/>
    <s v="Nagpur"/>
    <s v="Mutual Funds"/>
    <n v="6325"/>
  </r>
  <r>
    <s v="C1629"/>
    <x v="10"/>
    <s v="Maharashtra"/>
    <s v="Nagpur"/>
    <s v="Mutual Funds"/>
    <n v="7926"/>
  </r>
  <r>
    <s v="C1629"/>
    <x v="11"/>
    <s v="Maharashtra"/>
    <s v="Nagpur"/>
    <s v="Mutual Funds"/>
    <n v="9431"/>
  </r>
  <r>
    <s v="C1630"/>
    <x v="0"/>
    <s v="Delhi"/>
    <s v="New Delhi"/>
    <s v="Mutual Funds"/>
    <n v="7948"/>
  </r>
  <r>
    <s v="C1630"/>
    <x v="1"/>
    <s v="Delhi"/>
    <s v="New Delhi"/>
    <s v="Mutual Funds"/>
    <n v="6096"/>
  </r>
  <r>
    <s v="C1630"/>
    <x v="2"/>
    <s v="Delhi"/>
    <s v="New Delhi"/>
    <s v="Mutual Funds"/>
    <n v="6668"/>
  </r>
  <r>
    <s v="C1630"/>
    <x v="3"/>
    <s v="Delhi"/>
    <s v="New Delhi"/>
    <s v="Mutual Funds"/>
    <n v="4730"/>
  </r>
  <r>
    <s v="C1630"/>
    <x v="4"/>
    <s v="Delhi"/>
    <s v="New Delhi"/>
    <s v="Mutual Funds"/>
    <n v="5967"/>
  </r>
  <r>
    <s v="C1630"/>
    <x v="5"/>
    <s v="Delhi"/>
    <s v="New Delhi"/>
    <s v="Mutual Funds"/>
    <n v="4860"/>
  </r>
  <r>
    <s v="C1630"/>
    <x v="6"/>
    <s v="Delhi"/>
    <s v="New Delhi"/>
    <s v="Mutual Funds"/>
    <n v="5136"/>
  </r>
  <r>
    <s v="C1630"/>
    <x v="7"/>
    <s v="Delhi"/>
    <s v="New Delhi"/>
    <s v="Mutual Funds"/>
    <n v="4199"/>
  </r>
  <r>
    <s v="C1630"/>
    <x v="8"/>
    <s v="Delhi"/>
    <s v="New Delhi"/>
    <s v="Mutual Funds"/>
    <n v="5914"/>
  </r>
  <r>
    <s v="C1630"/>
    <x v="9"/>
    <s v="Delhi"/>
    <s v="New Delhi"/>
    <s v="Mutual Funds"/>
    <n v="6037"/>
  </r>
  <r>
    <s v="C1630"/>
    <x v="10"/>
    <s v="Delhi"/>
    <s v="New Delhi"/>
    <s v="Mutual Funds"/>
    <n v="4951"/>
  </r>
  <r>
    <s v="C1630"/>
    <x v="11"/>
    <s v="Delhi"/>
    <s v="New Delhi"/>
    <s v="Mutual Funds"/>
    <n v="7596"/>
  </r>
  <r>
    <s v="C1631"/>
    <x v="0"/>
    <s v="Uttar Pradesh"/>
    <s v="Kanpur"/>
    <s v="Mutual Funds"/>
    <n v="3747"/>
  </r>
  <r>
    <s v="C1631"/>
    <x v="1"/>
    <s v="Uttar Pradesh"/>
    <s v="Kanpur"/>
    <s v="Mutual Funds"/>
    <n v="3284"/>
  </r>
  <r>
    <s v="C1631"/>
    <x v="2"/>
    <s v="Uttar Pradesh"/>
    <s v="Kanpur"/>
    <s v="Mutual Funds"/>
    <n v="3708"/>
  </r>
  <r>
    <s v="C1631"/>
    <x v="3"/>
    <s v="Uttar Pradesh"/>
    <s v="Kanpur"/>
    <s v="Mutual Funds"/>
    <n v="3033"/>
  </r>
  <r>
    <s v="C1631"/>
    <x v="4"/>
    <s v="Uttar Pradesh"/>
    <s v="Kanpur"/>
    <s v="Mutual Funds"/>
    <n v="2926"/>
  </r>
  <r>
    <s v="C1631"/>
    <x v="5"/>
    <s v="Uttar Pradesh"/>
    <s v="Kanpur"/>
    <s v="Mutual Funds"/>
    <n v="2815"/>
  </r>
  <r>
    <s v="C1631"/>
    <x v="6"/>
    <s v="Uttar Pradesh"/>
    <s v="Kanpur"/>
    <s v="Mutual Funds"/>
    <n v="2807"/>
  </r>
  <r>
    <s v="C1631"/>
    <x v="7"/>
    <s v="Uttar Pradesh"/>
    <s v="Kanpur"/>
    <s v="Mutual Funds"/>
    <n v="3267"/>
  </r>
  <r>
    <s v="C1631"/>
    <x v="8"/>
    <s v="Uttar Pradesh"/>
    <s v="Kanpur"/>
    <s v="Mutual Funds"/>
    <n v="3450"/>
  </r>
  <r>
    <s v="C1631"/>
    <x v="9"/>
    <s v="Uttar Pradesh"/>
    <s v="Kanpur"/>
    <s v="Mutual Funds"/>
    <n v="2641"/>
  </r>
  <r>
    <s v="C1631"/>
    <x v="10"/>
    <s v="Uttar Pradesh"/>
    <s v="Kanpur"/>
    <s v="Mutual Funds"/>
    <n v="3661"/>
  </r>
  <r>
    <s v="C1631"/>
    <x v="11"/>
    <s v="Uttar Pradesh"/>
    <s v="Kanpur"/>
    <s v="Mutual Funds"/>
    <n v="4252"/>
  </r>
  <r>
    <s v="C1632"/>
    <x v="0"/>
    <s v="Kerala"/>
    <s v="Kochi"/>
    <s v="Fixed Deposits"/>
    <n v="14061"/>
  </r>
  <r>
    <s v="C1632"/>
    <x v="1"/>
    <s v="Kerala"/>
    <s v="Kochi"/>
    <s v="Fixed Deposits"/>
    <n v="13107"/>
  </r>
  <r>
    <s v="C1632"/>
    <x v="2"/>
    <s v="Kerala"/>
    <s v="Kochi"/>
    <s v="Fixed Deposits"/>
    <n v="17036"/>
  </r>
  <r>
    <s v="C1632"/>
    <x v="3"/>
    <s v="Kerala"/>
    <s v="Kochi"/>
    <s v="Fixed Deposits"/>
    <n v="10822"/>
  </r>
  <r>
    <s v="C1632"/>
    <x v="4"/>
    <s v="Kerala"/>
    <s v="Kochi"/>
    <s v="Fixed Deposits"/>
    <n v="11319"/>
  </r>
  <r>
    <s v="C1632"/>
    <x v="5"/>
    <s v="Kerala"/>
    <s v="Kochi"/>
    <s v="Fixed Deposits"/>
    <n v="12932"/>
  </r>
  <r>
    <s v="C1632"/>
    <x v="6"/>
    <s v="Kerala"/>
    <s v="Kochi"/>
    <s v="Fixed Deposits"/>
    <n v="10543"/>
  </r>
  <r>
    <s v="C1632"/>
    <x v="7"/>
    <s v="Kerala"/>
    <s v="Kochi"/>
    <s v="Fixed Deposits"/>
    <n v="12987"/>
  </r>
  <r>
    <s v="C1632"/>
    <x v="8"/>
    <s v="Kerala"/>
    <s v="Kochi"/>
    <s v="Fixed Deposits"/>
    <n v="14530"/>
  </r>
  <r>
    <s v="C1632"/>
    <x v="9"/>
    <s v="Kerala"/>
    <s v="Kochi"/>
    <s v="Fixed Deposits"/>
    <n v="14710"/>
  </r>
  <r>
    <s v="C1632"/>
    <x v="10"/>
    <s v="Kerala"/>
    <s v="Kochi"/>
    <s v="Fixed Deposits"/>
    <n v="16746"/>
  </r>
  <r>
    <s v="C1632"/>
    <x v="11"/>
    <s v="Kerala"/>
    <s v="Kochi"/>
    <s v="Fixed Deposits"/>
    <n v="14933"/>
  </r>
  <r>
    <s v="C1633"/>
    <x v="0"/>
    <s v="West Bengal"/>
    <s v="Kolkata"/>
    <s v="Equity"/>
    <n v="24603"/>
  </r>
  <r>
    <s v="C1633"/>
    <x v="1"/>
    <s v="West Bengal"/>
    <s v="Kolkata"/>
    <s v="Equity"/>
    <n v="21472"/>
  </r>
  <r>
    <s v="C1633"/>
    <x v="2"/>
    <s v="West Bengal"/>
    <s v="Kolkata"/>
    <s v="Equity"/>
    <n v="26629"/>
  </r>
  <r>
    <s v="C1633"/>
    <x v="3"/>
    <s v="West Bengal"/>
    <s v="Kolkata"/>
    <s v="Equity"/>
    <n v="21836"/>
  </r>
  <r>
    <s v="C1633"/>
    <x v="4"/>
    <s v="West Bengal"/>
    <s v="Kolkata"/>
    <s v="Equity"/>
    <n v="15527"/>
  </r>
  <r>
    <s v="C1633"/>
    <x v="5"/>
    <s v="West Bengal"/>
    <s v="Kolkata"/>
    <s v="Equity"/>
    <n v="20280"/>
  </r>
  <r>
    <s v="C1633"/>
    <x v="6"/>
    <s v="West Bengal"/>
    <s v="Kolkata"/>
    <s v="Equity"/>
    <n v="15512"/>
  </r>
  <r>
    <s v="C1633"/>
    <x v="7"/>
    <s v="West Bengal"/>
    <s v="Kolkata"/>
    <s v="Equity"/>
    <n v="16906"/>
  </r>
  <r>
    <s v="C1633"/>
    <x v="8"/>
    <s v="West Bengal"/>
    <s v="Kolkata"/>
    <s v="Equity"/>
    <n v="22812"/>
  </r>
  <r>
    <s v="C1633"/>
    <x v="9"/>
    <s v="West Bengal"/>
    <s v="Kolkata"/>
    <s v="Equity"/>
    <n v="20916"/>
  </r>
  <r>
    <s v="C1633"/>
    <x v="10"/>
    <s v="West Bengal"/>
    <s v="Kolkata"/>
    <s v="Equity"/>
    <n v="24356"/>
  </r>
  <r>
    <s v="C1633"/>
    <x v="11"/>
    <s v="West Bengal"/>
    <s v="Kolkata"/>
    <s v="Equity"/>
    <n v="24610"/>
  </r>
  <r>
    <s v="C1634"/>
    <x v="0"/>
    <s v="West Bengal"/>
    <s v="Kolkata"/>
    <s v="Mutual Funds"/>
    <n v="5169"/>
  </r>
  <r>
    <s v="C1634"/>
    <x v="1"/>
    <s v="West Bengal"/>
    <s v="Kolkata"/>
    <s v="Mutual Funds"/>
    <n v="3753"/>
  </r>
  <r>
    <s v="C1634"/>
    <x v="2"/>
    <s v="West Bengal"/>
    <s v="Kolkata"/>
    <s v="Mutual Funds"/>
    <n v="3762"/>
  </r>
  <r>
    <s v="C1634"/>
    <x v="3"/>
    <s v="West Bengal"/>
    <s v="Kolkata"/>
    <s v="Mutual Funds"/>
    <n v="3946"/>
  </r>
  <r>
    <s v="C1634"/>
    <x v="4"/>
    <s v="West Bengal"/>
    <s v="Kolkata"/>
    <s v="Mutual Funds"/>
    <n v="2695"/>
  </r>
  <r>
    <s v="C1634"/>
    <x v="5"/>
    <s v="West Bengal"/>
    <s v="Kolkata"/>
    <s v="Mutual Funds"/>
    <n v="3011"/>
  </r>
  <r>
    <s v="C1634"/>
    <x v="6"/>
    <s v="West Bengal"/>
    <s v="Kolkata"/>
    <s v="Mutual Funds"/>
    <n v="3143"/>
  </r>
  <r>
    <s v="C1634"/>
    <x v="7"/>
    <s v="West Bengal"/>
    <s v="Kolkata"/>
    <s v="Mutual Funds"/>
    <n v="3156"/>
  </r>
  <r>
    <s v="C1634"/>
    <x v="8"/>
    <s v="West Bengal"/>
    <s v="Kolkata"/>
    <s v="Mutual Funds"/>
    <n v="3637"/>
  </r>
  <r>
    <s v="C1634"/>
    <x v="9"/>
    <s v="West Bengal"/>
    <s v="Kolkata"/>
    <s v="Mutual Funds"/>
    <n v="3488"/>
  </r>
  <r>
    <s v="C1634"/>
    <x v="10"/>
    <s v="West Bengal"/>
    <s v="Kolkata"/>
    <s v="Mutual Funds"/>
    <n v="3429"/>
  </r>
  <r>
    <s v="C1634"/>
    <x v="11"/>
    <s v="West Bengal"/>
    <s v="Kolkata"/>
    <s v="Mutual Funds"/>
    <n v="5716"/>
  </r>
  <r>
    <s v="C1635"/>
    <x v="0"/>
    <s v="Maharashtra"/>
    <s v="Mumbai"/>
    <s v="Mutual Funds"/>
    <n v="8932"/>
  </r>
  <r>
    <s v="C1635"/>
    <x v="1"/>
    <s v="Maharashtra"/>
    <s v="Mumbai"/>
    <s v="Mutual Funds"/>
    <n v="5961"/>
  </r>
  <r>
    <s v="C1635"/>
    <x v="2"/>
    <s v="Maharashtra"/>
    <s v="Mumbai"/>
    <s v="Mutual Funds"/>
    <n v="10419"/>
  </r>
  <r>
    <s v="C1635"/>
    <x v="3"/>
    <s v="Maharashtra"/>
    <s v="Mumbai"/>
    <s v="Mutual Funds"/>
    <n v="7094"/>
  </r>
  <r>
    <s v="C1635"/>
    <x v="4"/>
    <s v="Maharashtra"/>
    <s v="Mumbai"/>
    <s v="Mutual Funds"/>
    <n v="7198"/>
  </r>
  <r>
    <s v="C1635"/>
    <x v="5"/>
    <s v="Maharashtra"/>
    <s v="Mumbai"/>
    <s v="Mutual Funds"/>
    <n v="8789"/>
  </r>
  <r>
    <s v="C1635"/>
    <x v="6"/>
    <s v="Maharashtra"/>
    <s v="Mumbai"/>
    <s v="Mutual Funds"/>
    <n v="7248"/>
  </r>
  <r>
    <s v="C1635"/>
    <x v="7"/>
    <s v="Maharashtra"/>
    <s v="Mumbai"/>
    <s v="Mutual Funds"/>
    <n v="6692"/>
  </r>
  <r>
    <s v="C1635"/>
    <x v="8"/>
    <s v="Maharashtra"/>
    <s v="Mumbai"/>
    <s v="Mutual Funds"/>
    <n v="8976"/>
  </r>
  <r>
    <s v="C1635"/>
    <x v="9"/>
    <s v="Maharashtra"/>
    <s v="Mumbai"/>
    <s v="Mutual Funds"/>
    <n v="10053"/>
  </r>
  <r>
    <s v="C1635"/>
    <x v="10"/>
    <s v="Maharashtra"/>
    <s v="Mumbai"/>
    <s v="Mutual Funds"/>
    <n v="9730"/>
  </r>
  <r>
    <s v="C1635"/>
    <x v="11"/>
    <s v="Maharashtra"/>
    <s v="Mumbai"/>
    <s v="Mutual Funds"/>
    <n v="7028"/>
  </r>
  <r>
    <s v="C1636"/>
    <x v="0"/>
    <s v="Tamil Nadu"/>
    <s v="Chennai"/>
    <s v="Mutual Funds"/>
    <n v="7783"/>
  </r>
  <r>
    <s v="C1636"/>
    <x v="1"/>
    <s v="Tamil Nadu"/>
    <s v="Chennai"/>
    <s v="Mutual Funds"/>
    <n v="7850"/>
  </r>
  <r>
    <s v="C1636"/>
    <x v="2"/>
    <s v="Tamil Nadu"/>
    <s v="Chennai"/>
    <s v="Mutual Funds"/>
    <n v="9836"/>
  </r>
  <r>
    <s v="C1636"/>
    <x v="3"/>
    <s v="Tamil Nadu"/>
    <s v="Chennai"/>
    <s v="Mutual Funds"/>
    <n v="7392"/>
  </r>
  <r>
    <s v="C1636"/>
    <x v="4"/>
    <s v="Tamil Nadu"/>
    <s v="Chennai"/>
    <s v="Mutual Funds"/>
    <n v="6592"/>
  </r>
  <r>
    <s v="C1636"/>
    <x v="5"/>
    <s v="Tamil Nadu"/>
    <s v="Chennai"/>
    <s v="Mutual Funds"/>
    <n v="6110"/>
  </r>
  <r>
    <s v="C1636"/>
    <x v="6"/>
    <s v="Tamil Nadu"/>
    <s v="Chennai"/>
    <s v="Mutual Funds"/>
    <n v="9018"/>
  </r>
  <r>
    <s v="C1636"/>
    <x v="7"/>
    <s v="Tamil Nadu"/>
    <s v="Chennai"/>
    <s v="Mutual Funds"/>
    <n v="7340"/>
  </r>
  <r>
    <s v="C1636"/>
    <x v="8"/>
    <s v="Tamil Nadu"/>
    <s v="Chennai"/>
    <s v="Mutual Funds"/>
    <n v="8541"/>
  </r>
  <r>
    <s v="C1636"/>
    <x v="9"/>
    <s v="Tamil Nadu"/>
    <s v="Chennai"/>
    <s v="Mutual Funds"/>
    <n v="8133"/>
  </r>
  <r>
    <s v="C1636"/>
    <x v="10"/>
    <s v="Tamil Nadu"/>
    <s v="Chennai"/>
    <s v="Mutual Funds"/>
    <n v="8503"/>
  </r>
  <r>
    <s v="C1636"/>
    <x v="11"/>
    <s v="Tamil Nadu"/>
    <s v="Chennai"/>
    <s v="Mutual Funds"/>
    <n v="9512"/>
  </r>
  <r>
    <s v="C1637"/>
    <x v="0"/>
    <s v="West Bengal"/>
    <s v="Kolkata"/>
    <s v="Equity"/>
    <n v="6469"/>
  </r>
  <r>
    <s v="C1637"/>
    <x v="1"/>
    <s v="West Bengal"/>
    <s v="Kolkata"/>
    <s v="Equity"/>
    <n v="5212"/>
  </r>
  <r>
    <s v="C1637"/>
    <x v="2"/>
    <s v="West Bengal"/>
    <s v="Kolkata"/>
    <s v="Equity"/>
    <n v="8874"/>
  </r>
  <r>
    <s v="C1637"/>
    <x v="3"/>
    <s v="West Bengal"/>
    <s v="Kolkata"/>
    <s v="Equity"/>
    <n v="6579"/>
  </r>
  <r>
    <s v="C1637"/>
    <x v="4"/>
    <s v="West Bengal"/>
    <s v="Kolkata"/>
    <s v="Equity"/>
    <n v="7054"/>
  </r>
  <r>
    <s v="C1637"/>
    <x v="5"/>
    <s v="West Bengal"/>
    <s v="Kolkata"/>
    <s v="Equity"/>
    <n v="6814"/>
  </r>
  <r>
    <s v="C1637"/>
    <x v="6"/>
    <s v="West Bengal"/>
    <s v="Kolkata"/>
    <s v="Equity"/>
    <n v="5324"/>
  </r>
  <r>
    <s v="C1637"/>
    <x v="7"/>
    <s v="West Bengal"/>
    <s v="Kolkata"/>
    <s v="Equity"/>
    <n v="6980"/>
  </r>
  <r>
    <s v="C1637"/>
    <x v="8"/>
    <s v="West Bengal"/>
    <s v="Kolkata"/>
    <s v="Equity"/>
    <n v="7209"/>
  </r>
  <r>
    <s v="C1637"/>
    <x v="9"/>
    <s v="West Bengal"/>
    <s v="Kolkata"/>
    <s v="Equity"/>
    <n v="7367"/>
  </r>
  <r>
    <s v="C1637"/>
    <x v="10"/>
    <s v="West Bengal"/>
    <s v="Kolkata"/>
    <s v="Equity"/>
    <n v="9086"/>
  </r>
  <r>
    <s v="C1637"/>
    <x v="11"/>
    <s v="West Bengal"/>
    <s v="Kolkata"/>
    <s v="Equity"/>
    <n v="10097"/>
  </r>
  <r>
    <s v="C1638"/>
    <x v="0"/>
    <s v="Karnataka"/>
    <s v="Mangaluru"/>
    <s v="Fixed Deposits"/>
    <n v="15227"/>
  </r>
  <r>
    <s v="C1638"/>
    <x v="1"/>
    <s v="Karnataka"/>
    <s v="Mangaluru"/>
    <s v="Fixed Deposits"/>
    <n v="12857"/>
  </r>
  <r>
    <s v="C1638"/>
    <x v="2"/>
    <s v="Karnataka"/>
    <s v="Mangaluru"/>
    <s v="Fixed Deposits"/>
    <n v="17789"/>
  </r>
  <r>
    <s v="C1638"/>
    <x v="3"/>
    <s v="Karnataka"/>
    <s v="Mangaluru"/>
    <s v="Fixed Deposits"/>
    <n v="10953"/>
  </r>
  <r>
    <s v="C1638"/>
    <x v="4"/>
    <s v="Karnataka"/>
    <s v="Mangaluru"/>
    <s v="Fixed Deposits"/>
    <n v="10744"/>
  </r>
  <r>
    <s v="C1638"/>
    <x v="5"/>
    <s v="Karnataka"/>
    <s v="Mangaluru"/>
    <s v="Fixed Deposits"/>
    <n v="12483"/>
  </r>
  <r>
    <s v="C1638"/>
    <x v="6"/>
    <s v="Karnataka"/>
    <s v="Mangaluru"/>
    <s v="Fixed Deposits"/>
    <n v="9757"/>
  </r>
  <r>
    <s v="C1638"/>
    <x v="7"/>
    <s v="Karnataka"/>
    <s v="Mangaluru"/>
    <s v="Fixed Deposits"/>
    <n v="12094"/>
  </r>
  <r>
    <s v="C1638"/>
    <x v="8"/>
    <s v="Karnataka"/>
    <s v="Mangaluru"/>
    <s v="Fixed Deposits"/>
    <n v="12349"/>
  </r>
  <r>
    <s v="C1638"/>
    <x v="9"/>
    <s v="Karnataka"/>
    <s v="Mangaluru"/>
    <s v="Fixed Deposits"/>
    <n v="11088"/>
  </r>
  <r>
    <s v="C1638"/>
    <x v="10"/>
    <s v="Karnataka"/>
    <s v="Mangaluru"/>
    <s v="Fixed Deposits"/>
    <n v="13019"/>
  </r>
  <r>
    <s v="C1638"/>
    <x v="11"/>
    <s v="Karnataka"/>
    <s v="Mangaluru"/>
    <s v="Fixed Deposits"/>
    <n v="17220"/>
  </r>
  <r>
    <s v="C1639"/>
    <x v="0"/>
    <s v="Delhi"/>
    <s v="New Delhi"/>
    <s v="Mutual Funds"/>
    <n v="5070"/>
  </r>
  <r>
    <s v="C1639"/>
    <x v="1"/>
    <s v="Delhi"/>
    <s v="New Delhi"/>
    <s v="Mutual Funds"/>
    <n v="4348"/>
  </r>
  <r>
    <s v="C1639"/>
    <x v="2"/>
    <s v="Delhi"/>
    <s v="New Delhi"/>
    <s v="Mutual Funds"/>
    <n v="5838"/>
  </r>
  <r>
    <s v="C1639"/>
    <x v="3"/>
    <s v="Delhi"/>
    <s v="New Delhi"/>
    <s v="Mutual Funds"/>
    <n v="4509"/>
  </r>
  <r>
    <s v="C1639"/>
    <x v="4"/>
    <s v="Delhi"/>
    <s v="New Delhi"/>
    <s v="Mutual Funds"/>
    <n v="3986"/>
  </r>
  <r>
    <s v="C1639"/>
    <x v="5"/>
    <s v="Delhi"/>
    <s v="New Delhi"/>
    <s v="Mutual Funds"/>
    <n v="4308"/>
  </r>
  <r>
    <s v="C1639"/>
    <x v="6"/>
    <s v="Delhi"/>
    <s v="New Delhi"/>
    <s v="Mutual Funds"/>
    <n v="3404"/>
  </r>
  <r>
    <s v="C1639"/>
    <x v="7"/>
    <s v="Delhi"/>
    <s v="New Delhi"/>
    <s v="Mutual Funds"/>
    <n v="3613"/>
  </r>
  <r>
    <s v="C1639"/>
    <x v="8"/>
    <s v="Delhi"/>
    <s v="New Delhi"/>
    <s v="Mutual Funds"/>
    <n v="3966"/>
  </r>
  <r>
    <s v="C1639"/>
    <x v="9"/>
    <s v="Delhi"/>
    <s v="New Delhi"/>
    <s v="Mutual Funds"/>
    <n v="4753"/>
  </r>
  <r>
    <s v="C1639"/>
    <x v="10"/>
    <s v="Delhi"/>
    <s v="New Delhi"/>
    <s v="Mutual Funds"/>
    <n v="4755"/>
  </r>
  <r>
    <s v="C1639"/>
    <x v="11"/>
    <s v="Delhi"/>
    <s v="New Delhi"/>
    <s v="Mutual Funds"/>
    <n v="5193"/>
  </r>
  <r>
    <s v="C1640"/>
    <x v="0"/>
    <s v="Telangana"/>
    <s v="Hyderabad"/>
    <s v="Bonds"/>
    <n v="37614"/>
  </r>
  <r>
    <s v="C1640"/>
    <x v="1"/>
    <s v="Telangana"/>
    <s v="Hyderabad"/>
    <s v="Bonds"/>
    <n v="31041"/>
  </r>
  <r>
    <s v="C1640"/>
    <x v="2"/>
    <s v="Telangana"/>
    <s v="Hyderabad"/>
    <s v="Bonds"/>
    <n v="37068"/>
  </r>
  <r>
    <s v="C1640"/>
    <x v="3"/>
    <s v="Telangana"/>
    <s v="Hyderabad"/>
    <s v="Bonds"/>
    <n v="25336"/>
  </r>
  <r>
    <s v="C1640"/>
    <x v="4"/>
    <s v="Telangana"/>
    <s v="Hyderabad"/>
    <s v="Bonds"/>
    <n v="25605"/>
  </r>
  <r>
    <s v="C1640"/>
    <x v="5"/>
    <s v="Telangana"/>
    <s v="Hyderabad"/>
    <s v="Bonds"/>
    <n v="22945"/>
  </r>
  <r>
    <s v="C1640"/>
    <x v="6"/>
    <s v="Telangana"/>
    <s v="Hyderabad"/>
    <s v="Bonds"/>
    <n v="27614"/>
  </r>
  <r>
    <s v="C1640"/>
    <x v="7"/>
    <s v="Telangana"/>
    <s v="Hyderabad"/>
    <s v="Bonds"/>
    <n v="24626"/>
  </r>
  <r>
    <s v="C1640"/>
    <x v="8"/>
    <s v="Telangana"/>
    <s v="Hyderabad"/>
    <s v="Bonds"/>
    <n v="27967"/>
  </r>
  <r>
    <s v="C1640"/>
    <x v="9"/>
    <s v="Telangana"/>
    <s v="Hyderabad"/>
    <s v="Bonds"/>
    <n v="30305"/>
  </r>
  <r>
    <s v="C1640"/>
    <x v="10"/>
    <s v="Telangana"/>
    <s v="Hyderabad"/>
    <s v="Bonds"/>
    <n v="36399"/>
  </r>
  <r>
    <s v="C1640"/>
    <x v="11"/>
    <s v="Telangana"/>
    <s v="Hyderabad"/>
    <s v="Bonds"/>
    <n v="40754"/>
  </r>
  <r>
    <s v="C1641"/>
    <x v="0"/>
    <s v="Maharashtra"/>
    <s v="Mumbai"/>
    <s v="Equity"/>
    <n v="18414"/>
  </r>
  <r>
    <s v="C1641"/>
    <x v="1"/>
    <s v="Maharashtra"/>
    <s v="Mumbai"/>
    <s v="Equity"/>
    <n v="18511"/>
  </r>
  <r>
    <s v="C1641"/>
    <x v="2"/>
    <s v="Maharashtra"/>
    <s v="Mumbai"/>
    <s v="Equity"/>
    <n v="15283"/>
  </r>
  <r>
    <s v="C1641"/>
    <x v="3"/>
    <s v="Maharashtra"/>
    <s v="Mumbai"/>
    <s v="Equity"/>
    <n v="19569"/>
  </r>
  <r>
    <s v="C1641"/>
    <x v="4"/>
    <s v="Maharashtra"/>
    <s v="Mumbai"/>
    <s v="Equity"/>
    <n v="16786"/>
  </r>
  <r>
    <s v="C1641"/>
    <x v="5"/>
    <s v="Maharashtra"/>
    <s v="Mumbai"/>
    <s v="Equity"/>
    <n v="15437"/>
  </r>
  <r>
    <s v="C1641"/>
    <x v="6"/>
    <s v="Maharashtra"/>
    <s v="Mumbai"/>
    <s v="Equity"/>
    <n v="12883"/>
  </r>
  <r>
    <s v="C1641"/>
    <x v="7"/>
    <s v="Maharashtra"/>
    <s v="Mumbai"/>
    <s v="Equity"/>
    <n v="14054"/>
  </r>
  <r>
    <s v="C1641"/>
    <x v="8"/>
    <s v="Maharashtra"/>
    <s v="Mumbai"/>
    <s v="Equity"/>
    <n v="17334"/>
  </r>
  <r>
    <s v="C1641"/>
    <x v="9"/>
    <s v="Maharashtra"/>
    <s v="Mumbai"/>
    <s v="Equity"/>
    <n v="17919"/>
  </r>
  <r>
    <s v="C1641"/>
    <x v="10"/>
    <s v="Maharashtra"/>
    <s v="Mumbai"/>
    <s v="Equity"/>
    <n v="18717"/>
  </r>
  <r>
    <s v="C1641"/>
    <x v="11"/>
    <s v="Maharashtra"/>
    <s v="Mumbai"/>
    <s v="Equity"/>
    <n v="17689"/>
  </r>
  <r>
    <s v="C1642"/>
    <x v="0"/>
    <s v="Delhi"/>
    <s v="New Delhi"/>
    <s v="Bonds"/>
    <n v="6151"/>
  </r>
  <r>
    <s v="C1642"/>
    <x v="1"/>
    <s v="Delhi"/>
    <s v="New Delhi"/>
    <s v="Bonds"/>
    <n v="6149"/>
  </r>
  <r>
    <s v="C1642"/>
    <x v="2"/>
    <s v="Delhi"/>
    <s v="New Delhi"/>
    <s v="Bonds"/>
    <n v="8590"/>
  </r>
  <r>
    <s v="C1642"/>
    <x v="3"/>
    <s v="Delhi"/>
    <s v="New Delhi"/>
    <s v="Bonds"/>
    <n v="5937"/>
  </r>
  <r>
    <s v="C1642"/>
    <x v="4"/>
    <s v="Delhi"/>
    <s v="New Delhi"/>
    <s v="Bonds"/>
    <n v="6928"/>
  </r>
  <r>
    <s v="C1642"/>
    <x v="5"/>
    <s v="Delhi"/>
    <s v="New Delhi"/>
    <s v="Bonds"/>
    <n v="5772"/>
  </r>
  <r>
    <s v="C1642"/>
    <x v="6"/>
    <s v="Delhi"/>
    <s v="New Delhi"/>
    <s v="Bonds"/>
    <n v="5497"/>
  </r>
  <r>
    <s v="C1642"/>
    <x v="7"/>
    <s v="Delhi"/>
    <s v="New Delhi"/>
    <s v="Bonds"/>
    <n v="6112"/>
  </r>
  <r>
    <s v="C1642"/>
    <x v="8"/>
    <s v="Delhi"/>
    <s v="New Delhi"/>
    <s v="Bonds"/>
    <n v="7020"/>
  </r>
  <r>
    <s v="C1642"/>
    <x v="9"/>
    <s v="Delhi"/>
    <s v="New Delhi"/>
    <s v="Bonds"/>
    <n v="5151"/>
  </r>
  <r>
    <s v="C1642"/>
    <x v="10"/>
    <s v="Delhi"/>
    <s v="New Delhi"/>
    <s v="Bonds"/>
    <n v="5552"/>
  </r>
  <r>
    <s v="C1642"/>
    <x v="11"/>
    <s v="Delhi"/>
    <s v="New Delhi"/>
    <s v="Bonds"/>
    <n v="7071"/>
  </r>
  <r>
    <s v="C1643"/>
    <x v="0"/>
    <s v="Karnataka"/>
    <s v="Bengaluru"/>
    <s v="Mutual Funds"/>
    <n v="27191"/>
  </r>
  <r>
    <s v="C1643"/>
    <x v="1"/>
    <s v="Karnataka"/>
    <s v="Bengaluru"/>
    <s v="Mutual Funds"/>
    <n v="15960"/>
  </r>
  <r>
    <s v="C1643"/>
    <x v="2"/>
    <s v="Karnataka"/>
    <s v="Bengaluru"/>
    <s v="Mutual Funds"/>
    <n v="21172"/>
  </r>
  <r>
    <s v="C1643"/>
    <x v="3"/>
    <s v="Karnataka"/>
    <s v="Bengaluru"/>
    <s v="Mutual Funds"/>
    <n v="17664"/>
  </r>
  <r>
    <s v="C1643"/>
    <x v="4"/>
    <s v="Karnataka"/>
    <s v="Bengaluru"/>
    <s v="Mutual Funds"/>
    <n v="18038"/>
  </r>
  <r>
    <s v="C1643"/>
    <x v="5"/>
    <s v="Karnataka"/>
    <s v="Bengaluru"/>
    <s v="Mutual Funds"/>
    <n v="16183"/>
  </r>
  <r>
    <s v="C1643"/>
    <x v="6"/>
    <s v="Karnataka"/>
    <s v="Bengaluru"/>
    <s v="Mutual Funds"/>
    <n v="17437"/>
  </r>
  <r>
    <s v="C1643"/>
    <x v="7"/>
    <s v="Karnataka"/>
    <s v="Bengaluru"/>
    <s v="Mutual Funds"/>
    <n v="13085"/>
  </r>
  <r>
    <s v="C1643"/>
    <x v="8"/>
    <s v="Karnataka"/>
    <s v="Bengaluru"/>
    <s v="Mutual Funds"/>
    <n v="15031"/>
  </r>
  <r>
    <s v="C1643"/>
    <x v="9"/>
    <s v="Karnataka"/>
    <s v="Bengaluru"/>
    <s v="Mutual Funds"/>
    <n v="19811"/>
  </r>
  <r>
    <s v="C1643"/>
    <x v="10"/>
    <s v="Karnataka"/>
    <s v="Bengaluru"/>
    <s v="Mutual Funds"/>
    <n v="17924"/>
  </r>
  <r>
    <s v="C1643"/>
    <x v="11"/>
    <s v="Karnataka"/>
    <s v="Bengaluru"/>
    <s v="Mutual Funds"/>
    <n v="16975"/>
  </r>
  <r>
    <s v="C1644"/>
    <x v="0"/>
    <s v="Delhi"/>
    <s v="New Delhi"/>
    <s v="Fixed Deposits"/>
    <n v="18667"/>
  </r>
  <r>
    <s v="C1644"/>
    <x v="1"/>
    <s v="Delhi"/>
    <s v="New Delhi"/>
    <s v="Fixed Deposits"/>
    <n v="17285"/>
  </r>
  <r>
    <s v="C1644"/>
    <x v="2"/>
    <s v="Delhi"/>
    <s v="New Delhi"/>
    <s v="Fixed Deposits"/>
    <n v="25166"/>
  </r>
  <r>
    <s v="C1644"/>
    <x v="3"/>
    <s v="Delhi"/>
    <s v="New Delhi"/>
    <s v="Fixed Deposits"/>
    <n v="20283"/>
  </r>
  <r>
    <s v="C1644"/>
    <x v="4"/>
    <s v="Delhi"/>
    <s v="New Delhi"/>
    <s v="Fixed Deposits"/>
    <n v="17918"/>
  </r>
  <r>
    <s v="C1644"/>
    <x v="5"/>
    <s v="Delhi"/>
    <s v="New Delhi"/>
    <s v="Fixed Deposits"/>
    <n v="19444"/>
  </r>
  <r>
    <s v="C1644"/>
    <x v="6"/>
    <s v="Delhi"/>
    <s v="New Delhi"/>
    <s v="Fixed Deposits"/>
    <n v="16706"/>
  </r>
  <r>
    <s v="C1644"/>
    <x v="7"/>
    <s v="Delhi"/>
    <s v="New Delhi"/>
    <s v="Fixed Deposits"/>
    <n v="20997"/>
  </r>
  <r>
    <s v="C1644"/>
    <x v="8"/>
    <s v="Delhi"/>
    <s v="New Delhi"/>
    <s v="Fixed Deposits"/>
    <n v="26000"/>
  </r>
  <r>
    <s v="C1644"/>
    <x v="9"/>
    <s v="Delhi"/>
    <s v="New Delhi"/>
    <s v="Fixed Deposits"/>
    <n v="19100"/>
  </r>
  <r>
    <s v="C1644"/>
    <x v="10"/>
    <s v="Delhi"/>
    <s v="New Delhi"/>
    <s v="Fixed Deposits"/>
    <n v="22238"/>
  </r>
  <r>
    <s v="C1644"/>
    <x v="11"/>
    <s v="Delhi"/>
    <s v="New Delhi"/>
    <s v="Fixed Deposits"/>
    <n v="24980"/>
  </r>
  <r>
    <s v="C1645"/>
    <x v="0"/>
    <s v="Maharashtra"/>
    <s v="Mumbai"/>
    <s v="Equity"/>
    <n v="25994"/>
  </r>
  <r>
    <s v="C1645"/>
    <x v="1"/>
    <s v="Maharashtra"/>
    <s v="Mumbai"/>
    <s v="Equity"/>
    <n v="23745"/>
  </r>
  <r>
    <s v="C1645"/>
    <x v="2"/>
    <s v="Maharashtra"/>
    <s v="Mumbai"/>
    <s v="Equity"/>
    <n v="30271"/>
  </r>
  <r>
    <s v="C1645"/>
    <x v="3"/>
    <s v="Maharashtra"/>
    <s v="Mumbai"/>
    <s v="Equity"/>
    <n v="20332"/>
  </r>
  <r>
    <s v="C1645"/>
    <x v="4"/>
    <s v="Maharashtra"/>
    <s v="Mumbai"/>
    <s v="Equity"/>
    <n v="24831"/>
  </r>
  <r>
    <s v="C1645"/>
    <x v="5"/>
    <s v="Maharashtra"/>
    <s v="Mumbai"/>
    <s v="Equity"/>
    <n v="21524"/>
  </r>
  <r>
    <s v="C1645"/>
    <x v="6"/>
    <s v="Maharashtra"/>
    <s v="Mumbai"/>
    <s v="Equity"/>
    <n v="19059"/>
  </r>
  <r>
    <s v="C1645"/>
    <x v="7"/>
    <s v="Maharashtra"/>
    <s v="Mumbai"/>
    <s v="Equity"/>
    <n v="27035"/>
  </r>
  <r>
    <s v="C1645"/>
    <x v="8"/>
    <s v="Maharashtra"/>
    <s v="Mumbai"/>
    <s v="Equity"/>
    <n v="21780"/>
  </r>
  <r>
    <s v="C1645"/>
    <x v="9"/>
    <s v="Maharashtra"/>
    <s v="Mumbai"/>
    <s v="Equity"/>
    <n v="23554"/>
  </r>
  <r>
    <s v="C1645"/>
    <x v="10"/>
    <s v="Maharashtra"/>
    <s v="Mumbai"/>
    <s v="Equity"/>
    <n v="24251"/>
  </r>
  <r>
    <s v="C1645"/>
    <x v="11"/>
    <s v="Maharashtra"/>
    <s v="Mumbai"/>
    <s v="Equity"/>
    <n v="26447"/>
  </r>
  <r>
    <s v="C1646"/>
    <x v="0"/>
    <s v="Kerala"/>
    <s v="Thiruvananthapuram"/>
    <s v="Gold"/>
    <n v="10991"/>
  </r>
  <r>
    <s v="C1646"/>
    <x v="1"/>
    <s v="Kerala"/>
    <s v="Thiruvananthapuram"/>
    <s v="Gold"/>
    <n v="7924"/>
  </r>
  <r>
    <s v="C1646"/>
    <x v="2"/>
    <s v="Kerala"/>
    <s v="Thiruvananthapuram"/>
    <s v="Gold"/>
    <n v="12490"/>
  </r>
  <r>
    <s v="C1646"/>
    <x v="3"/>
    <s v="Kerala"/>
    <s v="Thiruvananthapuram"/>
    <s v="Gold"/>
    <n v="6796"/>
  </r>
  <r>
    <s v="C1646"/>
    <x v="4"/>
    <s v="Kerala"/>
    <s v="Thiruvananthapuram"/>
    <s v="Gold"/>
    <n v="7169"/>
  </r>
  <r>
    <s v="C1646"/>
    <x v="5"/>
    <s v="Kerala"/>
    <s v="Thiruvananthapuram"/>
    <s v="Gold"/>
    <n v="10556"/>
  </r>
  <r>
    <s v="C1646"/>
    <x v="6"/>
    <s v="Kerala"/>
    <s v="Thiruvananthapuram"/>
    <s v="Gold"/>
    <n v="6828"/>
  </r>
  <r>
    <s v="C1646"/>
    <x v="7"/>
    <s v="Kerala"/>
    <s v="Thiruvananthapuram"/>
    <s v="Gold"/>
    <n v="6219"/>
  </r>
  <r>
    <s v="C1646"/>
    <x v="8"/>
    <s v="Kerala"/>
    <s v="Thiruvananthapuram"/>
    <s v="Gold"/>
    <n v="7555"/>
  </r>
  <r>
    <s v="C1646"/>
    <x v="9"/>
    <s v="Kerala"/>
    <s v="Thiruvananthapuram"/>
    <s v="Gold"/>
    <n v="11371"/>
  </r>
  <r>
    <s v="C1646"/>
    <x v="10"/>
    <s v="Kerala"/>
    <s v="Thiruvananthapuram"/>
    <s v="Gold"/>
    <n v="7397"/>
  </r>
  <r>
    <s v="C1646"/>
    <x v="11"/>
    <s v="Kerala"/>
    <s v="Thiruvananthapuram"/>
    <s v="Gold"/>
    <n v="9582"/>
  </r>
  <r>
    <s v="C1647"/>
    <x v="0"/>
    <s v="Gujarat"/>
    <s v="Surat"/>
    <s v="Equity"/>
    <n v="3532"/>
  </r>
  <r>
    <s v="C1647"/>
    <x v="1"/>
    <s v="Gujarat"/>
    <s v="Surat"/>
    <s v="Equity"/>
    <n v="3602"/>
  </r>
  <r>
    <s v="C1647"/>
    <x v="2"/>
    <s v="Gujarat"/>
    <s v="Surat"/>
    <s v="Equity"/>
    <n v="4588"/>
  </r>
  <r>
    <s v="C1647"/>
    <x v="3"/>
    <s v="Gujarat"/>
    <s v="Surat"/>
    <s v="Equity"/>
    <n v="3465"/>
  </r>
  <r>
    <s v="C1647"/>
    <x v="4"/>
    <s v="Gujarat"/>
    <s v="Surat"/>
    <s v="Equity"/>
    <n v="4492"/>
  </r>
  <r>
    <s v="C1647"/>
    <x v="5"/>
    <s v="Gujarat"/>
    <s v="Surat"/>
    <s v="Equity"/>
    <n v="3022"/>
  </r>
  <r>
    <s v="C1647"/>
    <x v="6"/>
    <s v="Gujarat"/>
    <s v="Surat"/>
    <s v="Equity"/>
    <n v="3379"/>
  </r>
  <r>
    <s v="C1647"/>
    <x v="7"/>
    <s v="Gujarat"/>
    <s v="Surat"/>
    <s v="Equity"/>
    <n v="3656"/>
  </r>
  <r>
    <s v="C1647"/>
    <x v="8"/>
    <s v="Gujarat"/>
    <s v="Surat"/>
    <s v="Equity"/>
    <n v="3293"/>
  </r>
  <r>
    <s v="C1647"/>
    <x v="9"/>
    <s v="Gujarat"/>
    <s v="Surat"/>
    <s v="Equity"/>
    <n v="4137"/>
  </r>
  <r>
    <s v="C1647"/>
    <x v="10"/>
    <s v="Gujarat"/>
    <s v="Surat"/>
    <s v="Equity"/>
    <n v="3836"/>
  </r>
  <r>
    <s v="C1647"/>
    <x v="11"/>
    <s v="Gujarat"/>
    <s v="Surat"/>
    <s v="Equity"/>
    <n v="4815"/>
  </r>
  <r>
    <s v="C1648"/>
    <x v="0"/>
    <s v="Rajasthan"/>
    <s v="Jaipur"/>
    <s v="Bonds"/>
    <n v="37874"/>
  </r>
  <r>
    <s v="C1648"/>
    <x v="1"/>
    <s v="Rajasthan"/>
    <s v="Jaipur"/>
    <s v="Bonds"/>
    <n v="24149"/>
  </r>
  <r>
    <s v="C1648"/>
    <x v="2"/>
    <s v="Rajasthan"/>
    <s v="Jaipur"/>
    <s v="Bonds"/>
    <n v="50151"/>
  </r>
  <r>
    <s v="C1648"/>
    <x v="3"/>
    <s v="Rajasthan"/>
    <s v="Jaipur"/>
    <s v="Bonds"/>
    <n v="41353"/>
  </r>
  <r>
    <s v="C1648"/>
    <x v="4"/>
    <s v="Rajasthan"/>
    <s v="Jaipur"/>
    <s v="Bonds"/>
    <n v="31164"/>
  </r>
  <r>
    <s v="C1648"/>
    <x v="5"/>
    <s v="Rajasthan"/>
    <s v="Jaipur"/>
    <s v="Bonds"/>
    <n v="27870"/>
  </r>
  <r>
    <s v="C1648"/>
    <x v="6"/>
    <s v="Rajasthan"/>
    <s v="Jaipur"/>
    <s v="Bonds"/>
    <n v="36091"/>
  </r>
  <r>
    <s v="C1648"/>
    <x v="7"/>
    <s v="Rajasthan"/>
    <s v="Jaipur"/>
    <s v="Bonds"/>
    <n v="38454"/>
  </r>
  <r>
    <s v="C1648"/>
    <x v="8"/>
    <s v="Rajasthan"/>
    <s v="Jaipur"/>
    <s v="Bonds"/>
    <n v="32539"/>
  </r>
  <r>
    <s v="C1648"/>
    <x v="9"/>
    <s v="Rajasthan"/>
    <s v="Jaipur"/>
    <s v="Bonds"/>
    <n v="33323"/>
  </r>
  <r>
    <s v="C1648"/>
    <x v="10"/>
    <s v="Rajasthan"/>
    <s v="Jaipur"/>
    <s v="Bonds"/>
    <n v="35299"/>
  </r>
  <r>
    <s v="C1648"/>
    <x v="11"/>
    <s v="Rajasthan"/>
    <s v="Jaipur"/>
    <s v="Bonds"/>
    <n v="31661"/>
  </r>
  <r>
    <s v="C1649"/>
    <x v="0"/>
    <s v="Odisha"/>
    <s v="Cuttack"/>
    <s v="Fixed Deposits"/>
    <n v="6262"/>
  </r>
  <r>
    <s v="C1649"/>
    <x v="1"/>
    <s v="Odisha"/>
    <s v="Cuttack"/>
    <s v="Fixed Deposits"/>
    <n v="6822"/>
  </r>
  <r>
    <s v="C1649"/>
    <x v="2"/>
    <s v="Odisha"/>
    <s v="Cuttack"/>
    <s v="Fixed Deposits"/>
    <n v="7104"/>
  </r>
  <r>
    <s v="C1649"/>
    <x v="3"/>
    <s v="Odisha"/>
    <s v="Cuttack"/>
    <s v="Fixed Deposits"/>
    <n v="4774"/>
  </r>
  <r>
    <s v="C1649"/>
    <x v="4"/>
    <s v="Odisha"/>
    <s v="Cuttack"/>
    <s v="Fixed Deposits"/>
    <n v="5753"/>
  </r>
  <r>
    <s v="C1649"/>
    <x v="5"/>
    <s v="Odisha"/>
    <s v="Cuttack"/>
    <s v="Fixed Deposits"/>
    <n v="4882"/>
  </r>
  <r>
    <s v="C1649"/>
    <x v="6"/>
    <s v="Odisha"/>
    <s v="Cuttack"/>
    <s v="Fixed Deposits"/>
    <n v="5069"/>
  </r>
  <r>
    <s v="C1649"/>
    <x v="7"/>
    <s v="Odisha"/>
    <s v="Cuttack"/>
    <s v="Fixed Deposits"/>
    <n v="4367"/>
  </r>
  <r>
    <s v="C1649"/>
    <x v="8"/>
    <s v="Odisha"/>
    <s v="Cuttack"/>
    <s v="Fixed Deposits"/>
    <n v="4877"/>
  </r>
  <r>
    <s v="C1649"/>
    <x v="9"/>
    <s v="Odisha"/>
    <s v="Cuttack"/>
    <s v="Fixed Deposits"/>
    <n v="6368"/>
  </r>
  <r>
    <s v="C1649"/>
    <x v="10"/>
    <s v="Odisha"/>
    <s v="Cuttack"/>
    <s v="Fixed Deposits"/>
    <n v="6134"/>
  </r>
  <r>
    <s v="C1649"/>
    <x v="11"/>
    <s v="Odisha"/>
    <s v="Cuttack"/>
    <s v="Fixed Deposits"/>
    <n v="6165"/>
  </r>
  <r>
    <s v="C1650"/>
    <x v="0"/>
    <s v="Tamil Nadu"/>
    <s v="Coimbatore"/>
    <s v="Gold"/>
    <n v="2383"/>
  </r>
  <r>
    <s v="C1650"/>
    <x v="1"/>
    <s v="Tamil Nadu"/>
    <s v="Coimbatore"/>
    <s v="Gold"/>
    <n v="1853"/>
  </r>
  <r>
    <s v="C1650"/>
    <x v="2"/>
    <s v="Tamil Nadu"/>
    <s v="Coimbatore"/>
    <s v="Gold"/>
    <n v="2352"/>
  </r>
  <r>
    <s v="C1650"/>
    <x v="3"/>
    <s v="Tamil Nadu"/>
    <s v="Coimbatore"/>
    <s v="Gold"/>
    <n v="2292"/>
  </r>
  <r>
    <s v="C1650"/>
    <x v="4"/>
    <s v="Tamil Nadu"/>
    <s v="Coimbatore"/>
    <s v="Gold"/>
    <n v="2147"/>
  </r>
  <r>
    <s v="C1650"/>
    <x v="5"/>
    <s v="Tamil Nadu"/>
    <s v="Coimbatore"/>
    <s v="Gold"/>
    <n v="1922"/>
  </r>
  <r>
    <s v="C1650"/>
    <x v="6"/>
    <s v="Tamil Nadu"/>
    <s v="Coimbatore"/>
    <s v="Gold"/>
    <n v="1878"/>
  </r>
  <r>
    <s v="C1650"/>
    <x v="7"/>
    <s v="Tamil Nadu"/>
    <s v="Coimbatore"/>
    <s v="Gold"/>
    <n v="1884"/>
  </r>
  <r>
    <s v="C1650"/>
    <x v="8"/>
    <s v="Tamil Nadu"/>
    <s v="Coimbatore"/>
    <s v="Gold"/>
    <n v="2161"/>
  </r>
  <r>
    <s v="C1650"/>
    <x v="9"/>
    <s v="Tamil Nadu"/>
    <s v="Coimbatore"/>
    <s v="Gold"/>
    <n v="1877"/>
  </r>
  <r>
    <s v="C1650"/>
    <x v="10"/>
    <s v="Tamil Nadu"/>
    <s v="Coimbatore"/>
    <s v="Gold"/>
    <n v="2423"/>
  </r>
  <r>
    <s v="C1650"/>
    <x v="11"/>
    <s v="Tamil Nadu"/>
    <s v="Coimbatore"/>
    <s v="Gold"/>
    <n v="2586"/>
  </r>
  <r>
    <s v="C1651"/>
    <x v="0"/>
    <s v="Maharashtra"/>
    <s v="Nagpur"/>
    <s v="Gold"/>
    <n v="28378"/>
  </r>
  <r>
    <s v="C1651"/>
    <x v="1"/>
    <s v="Maharashtra"/>
    <s v="Nagpur"/>
    <s v="Gold"/>
    <n v="23588"/>
  </r>
  <r>
    <s v="C1651"/>
    <x v="2"/>
    <s v="Maharashtra"/>
    <s v="Nagpur"/>
    <s v="Gold"/>
    <n v="36379"/>
  </r>
  <r>
    <s v="C1651"/>
    <x v="3"/>
    <s v="Maharashtra"/>
    <s v="Nagpur"/>
    <s v="Gold"/>
    <n v="24436"/>
  </r>
  <r>
    <s v="C1651"/>
    <x v="4"/>
    <s v="Maharashtra"/>
    <s v="Nagpur"/>
    <s v="Gold"/>
    <n v="22182"/>
  </r>
  <r>
    <s v="C1651"/>
    <x v="5"/>
    <s v="Maharashtra"/>
    <s v="Nagpur"/>
    <s v="Gold"/>
    <n v="22929"/>
  </r>
  <r>
    <s v="C1651"/>
    <x v="6"/>
    <s v="Maharashtra"/>
    <s v="Nagpur"/>
    <s v="Gold"/>
    <n v="25395"/>
  </r>
  <r>
    <s v="C1651"/>
    <x v="7"/>
    <s v="Maharashtra"/>
    <s v="Nagpur"/>
    <s v="Gold"/>
    <n v="18668"/>
  </r>
  <r>
    <s v="C1651"/>
    <x v="8"/>
    <s v="Maharashtra"/>
    <s v="Nagpur"/>
    <s v="Gold"/>
    <n v="24272"/>
  </r>
  <r>
    <s v="C1651"/>
    <x v="9"/>
    <s v="Maharashtra"/>
    <s v="Nagpur"/>
    <s v="Gold"/>
    <n v="29886"/>
  </r>
  <r>
    <s v="C1651"/>
    <x v="10"/>
    <s v="Maharashtra"/>
    <s v="Nagpur"/>
    <s v="Gold"/>
    <n v="26688"/>
  </r>
  <r>
    <s v="C1651"/>
    <x v="11"/>
    <s v="Maharashtra"/>
    <s v="Nagpur"/>
    <s v="Gold"/>
    <n v="32055"/>
  </r>
  <r>
    <s v="C1652"/>
    <x v="0"/>
    <s v="West Bengal"/>
    <s v="Kolkata"/>
    <s v="Fixed Deposits"/>
    <n v="8772"/>
  </r>
  <r>
    <s v="C1652"/>
    <x v="1"/>
    <s v="West Bengal"/>
    <s v="Kolkata"/>
    <s v="Fixed Deposits"/>
    <n v="7352"/>
  </r>
  <r>
    <s v="C1652"/>
    <x v="2"/>
    <s v="West Bengal"/>
    <s v="Kolkata"/>
    <s v="Fixed Deposits"/>
    <n v="8087"/>
  </r>
  <r>
    <s v="C1652"/>
    <x v="3"/>
    <s v="West Bengal"/>
    <s v="Kolkata"/>
    <s v="Fixed Deposits"/>
    <n v="6409"/>
  </r>
  <r>
    <s v="C1652"/>
    <x v="4"/>
    <s v="West Bengal"/>
    <s v="Kolkata"/>
    <s v="Fixed Deposits"/>
    <n v="7133"/>
  </r>
  <r>
    <s v="C1652"/>
    <x v="5"/>
    <s v="West Bengal"/>
    <s v="Kolkata"/>
    <s v="Fixed Deposits"/>
    <n v="7085"/>
  </r>
  <r>
    <s v="C1652"/>
    <x v="6"/>
    <s v="West Bengal"/>
    <s v="Kolkata"/>
    <s v="Fixed Deposits"/>
    <n v="5970"/>
  </r>
  <r>
    <s v="C1652"/>
    <x v="7"/>
    <s v="West Bengal"/>
    <s v="Kolkata"/>
    <s v="Fixed Deposits"/>
    <n v="6133"/>
  </r>
  <r>
    <s v="C1652"/>
    <x v="8"/>
    <s v="West Bengal"/>
    <s v="Kolkata"/>
    <s v="Fixed Deposits"/>
    <n v="6888"/>
  </r>
  <r>
    <s v="C1652"/>
    <x v="9"/>
    <s v="West Bengal"/>
    <s v="Kolkata"/>
    <s v="Fixed Deposits"/>
    <n v="8082"/>
  </r>
  <r>
    <s v="C1652"/>
    <x v="10"/>
    <s v="West Bengal"/>
    <s v="Kolkata"/>
    <s v="Fixed Deposits"/>
    <n v="8127"/>
  </r>
  <r>
    <s v="C1652"/>
    <x v="11"/>
    <s v="West Bengal"/>
    <s v="Kolkata"/>
    <s v="Fixed Deposits"/>
    <n v="8828"/>
  </r>
  <r>
    <s v="C1653"/>
    <x v="0"/>
    <s v="Gujarat"/>
    <s v="Vadodara"/>
    <s v="Equity"/>
    <n v="13562"/>
  </r>
  <r>
    <s v="C1653"/>
    <x v="1"/>
    <s v="Gujarat"/>
    <s v="Vadodara"/>
    <s v="Equity"/>
    <n v="13037"/>
  </r>
  <r>
    <s v="C1653"/>
    <x v="2"/>
    <s v="Gujarat"/>
    <s v="Vadodara"/>
    <s v="Equity"/>
    <n v="17096"/>
  </r>
  <r>
    <s v="C1653"/>
    <x v="3"/>
    <s v="Gujarat"/>
    <s v="Vadodara"/>
    <s v="Equity"/>
    <n v="15847"/>
  </r>
  <r>
    <s v="C1653"/>
    <x v="4"/>
    <s v="Gujarat"/>
    <s v="Vadodara"/>
    <s v="Equity"/>
    <n v="12691"/>
  </r>
  <r>
    <s v="C1653"/>
    <x v="5"/>
    <s v="Gujarat"/>
    <s v="Vadodara"/>
    <s v="Equity"/>
    <n v="15068"/>
  </r>
  <r>
    <s v="C1653"/>
    <x v="6"/>
    <s v="Gujarat"/>
    <s v="Vadodara"/>
    <s v="Equity"/>
    <n v="11474"/>
  </r>
  <r>
    <s v="C1653"/>
    <x v="7"/>
    <s v="Gujarat"/>
    <s v="Vadodara"/>
    <s v="Equity"/>
    <n v="11867"/>
  </r>
  <r>
    <s v="C1653"/>
    <x v="8"/>
    <s v="Gujarat"/>
    <s v="Vadodara"/>
    <s v="Equity"/>
    <n v="14516"/>
  </r>
  <r>
    <s v="C1653"/>
    <x v="9"/>
    <s v="Gujarat"/>
    <s v="Vadodara"/>
    <s v="Equity"/>
    <n v="16955"/>
  </r>
  <r>
    <s v="C1653"/>
    <x v="10"/>
    <s v="Gujarat"/>
    <s v="Vadodara"/>
    <s v="Equity"/>
    <n v="14244"/>
  </r>
  <r>
    <s v="C1653"/>
    <x v="11"/>
    <s v="Gujarat"/>
    <s v="Vadodara"/>
    <s v="Equity"/>
    <n v="11082"/>
  </r>
  <r>
    <s v="C1654"/>
    <x v="0"/>
    <s v="Uttar Pradesh"/>
    <s v="Kanpur"/>
    <s v="Mutual Funds"/>
    <n v="4206"/>
  </r>
  <r>
    <s v="C1654"/>
    <x v="1"/>
    <s v="Uttar Pradesh"/>
    <s v="Kanpur"/>
    <s v="Mutual Funds"/>
    <n v="4700"/>
  </r>
  <r>
    <s v="C1654"/>
    <x v="2"/>
    <s v="Uttar Pradesh"/>
    <s v="Kanpur"/>
    <s v="Mutual Funds"/>
    <n v="4762"/>
  </r>
  <r>
    <s v="C1654"/>
    <x v="3"/>
    <s v="Uttar Pradesh"/>
    <s v="Kanpur"/>
    <s v="Mutual Funds"/>
    <n v="3974"/>
  </r>
  <r>
    <s v="C1654"/>
    <x v="4"/>
    <s v="Uttar Pradesh"/>
    <s v="Kanpur"/>
    <s v="Mutual Funds"/>
    <n v="4391"/>
  </r>
  <r>
    <s v="C1654"/>
    <x v="5"/>
    <s v="Uttar Pradesh"/>
    <s v="Kanpur"/>
    <s v="Mutual Funds"/>
    <n v="2956"/>
  </r>
  <r>
    <s v="C1654"/>
    <x v="6"/>
    <s v="Uttar Pradesh"/>
    <s v="Kanpur"/>
    <s v="Mutual Funds"/>
    <n v="3943"/>
  </r>
  <r>
    <s v="C1654"/>
    <x v="7"/>
    <s v="Uttar Pradesh"/>
    <s v="Kanpur"/>
    <s v="Mutual Funds"/>
    <n v="3600"/>
  </r>
  <r>
    <s v="C1654"/>
    <x v="8"/>
    <s v="Uttar Pradesh"/>
    <s v="Kanpur"/>
    <s v="Mutual Funds"/>
    <n v="3681"/>
  </r>
  <r>
    <s v="C1654"/>
    <x v="9"/>
    <s v="Uttar Pradesh"/>
    <s v="Kanpur"/>
    <s v="Mutual Funds"/>
    <n v="4222"/>
  </r>
  <r>
    <s v="C1654"/>
    <x v="10"/>
    <s v="Uttar Pradesh"/>
    <s v="Kanpur"/>
    <s v="Mutual Funds"/>
    <n v="4221"/>
  </r>
  <r>
    <s v="C1654"/>
    <x v="11"/>
    <s v="Uttar Pradesh"/>
    <s v="Kanpur"/>
    <s v="Mutual Funds"/>
    <n v="5901"/>
  </r>
  <r>
    <s v="C1655"/>
    <x v="0"/>
    <s v="Tamil Nadu"/>
    <s v="Chennai"/>
    <s v="Gold"/>
    <n v="60067"/>
  </r>
  <r>
    <s v="C1655"/>
    <x v="1"/>
    <s v="Tamil Nadu"/>
    <s v="Chennai"/>
    <s v="Gold"/>
    <n v="42445"/>
  </r>
  <r>
    <s v="C1655"/>
    <x v="2"/>
    <s v="Tamil Nadu"/>
    <s v="Chennai"/>
    <s v="Gold"/>
    <n v="53519"/>
  </r>
  <r>
    <s v="C1655"/>
    <x v="3"/>
    <s v="Tamil Nadu"/>
    <s v="Chennai"/>
    <s v="Gold"/>
    <n v="41717"/>
  </r>
  <r>
    <s v="C1655"/>
    <x v="4"/>
    <s v="Tamil Nadu"/>
    <s v="Chennai"/>
    <s v="Gold"/>
    <n v="36945"/>
  </r>
  <r>
    <s v="C1655"/>
    <x v="5"/>
    <s v="Tamil Nadu"/>
    <s v="Chennai"/>
    <s v="Gold"/>
    <n v="35545"/>
  </r>
  <r>
    <s v="C1655"/>
    <x v="6"/>
    <s v="Tamil Nadu"/>
    <s v="Chennai"/>
    <s v="Gold"/>
    <n v="32105"/>
  </r>
  <r>
    <s v="C1655"/>
    <x v="7"/>
    <s v="Tamil Nadu"/>
    <s v="Chennai"/>
    <s v="Gold"/>
    <n v="34551"/>
  </r>
  <r>
    <s v="C1655"/>
    <x v="8"/>
    <s v="Tamil Nadu"/>
    <s v="Chennai"/>
    <s v="Gold"/>
    <n v="54571"/>
  </r>
  <r>
    <s v="C1655"/>
    <x v="9"/>
    <s v="Tamil Nadu"/>
    <s v="Chennai"/>
    <s v="Gold"/>
    <n v="42246"/>
  </r>
  <r>
    <s v="C1655"/>
    <x v="10"/>
    <s v="Tamil Nadu"/>
    <s v="Chennai"/>
    <s v="Gold"/>
    <n v="29810"/>
  </r>
  <r>
    <s v="C1655"/>
    <x v="11"/>
    <s v="Tamil Nadu"/>
    <s v="Chennai"/>
    <s v="Gold"/>
    <n v="50587"/>
  </r>
  <r>
    <s v="C1656"/>
    <x v="0"/>
    <s v="Maharashtra"/>
    <s v="Nagpur"/>
    <s v="Equity"/>
    <n v="11761"/>
  </r>
  <r>
    <s v="C1656"/>
    <x v="1"/>
    <s v="Maharashtra"/>
    <s v="Nagpur"/>
    <s v="Equity"/>
    <n v="12807"/>
  </r>
  <r>
    <s v="C1656"/>
    <x v="2"/>
    <s v="Maharashtra"/>
    <s v="Nagpur"/>
    <s v="Equity"/>
    <n v="16444"/>
  </r>
  <r>
    <s v="C1656"/>
    <x v="3"/>
    <s v="Maharashtra"/>
    <s v="Nagpur"/>
    <s v="Equity"/>
    <n v="12668"/>
  </r>
  <r>
    <s v="C1656"/>
    <x v="4"/>
    <s v="Maharashtra"/>
    <s v="Nagpur"/>
    <s v="Equity"/>
    <n v="12246"/>
  </r>
  <r>
    <s v="C1656"/>
    <x v="5"/>
    <s v="Maharashtra"/>
    <s v="Nagpur"/>
    <s v="Equity"/>
    <n v="11589"/>
  </r>
  <r>
    <s v="C1656"/>
    <x v="6"/>
    <s v="Maharashtra"/>
    <s v="Nagpur"/>
    <s v="Equity"/>
    <n v="9445"/>
  </r>
  <r>
    <s v="C1656"/>
    <x v="7"/>
    <s v="Maharashtra"/>
    <s v="Nagpur"/>
    <s v="Equity"/>
    <n v="11799"/>
  </r>
  <r>
    <s v="C1656"/>
    <x v="8"/>
    <s v="Maharashtra"/>
    <s v="Nagpur"/>
    <s v="Equity"/>
    <n v="14542"/>
  </r>
  <r>
    <s v="C1656"/>
    <x v="9"/>
    <s v="Maharashtra"/>
    <s v="Nagpur"/>
    <s v="Equity"/>
    <n v="16360"/>
  </r>
  <r>
    <s v="C1656"/>
    <x v="10"/>
    <s v="Maharashtra"/>
    <s v="Nagpur"/>
    <s v="Equity"/>
    <n v="13342"/>
  </r>
  <r>
    <s v="C1656"/>
    <x v="11"/>
    <s v="Maharashtra"/>
    <s v="Nagpur"/>
    <s v="Equity"/>
    <n v="15358"/>
  </r>
  <r>
    <s v="C1657"/>
    <x v="0"/>
    <s v="Delhi"/>
    <s v="New Delhi"/>
    <s v="Fixed Deposits"/>
    <n v="19506"/>
  </r>
  <r>
    <s v="C1657"/>
    <x v="1"/>
    <s v="Delhi"/>
    <s v="New Delhi"/>
    <s v="Fixed Deposits"/>
    <n v="18746"/>
  </r>
  <r>
    <s v="C1657"/>
    <x v="2"/>
    <s v="Delhi"/>
    <s v="New Delhi"/>
    <s v="Fixed Deposits"/>
    <n v="19148"/>
  </r>
  <r>
    <s v="C1657"/>
    <x v="3"/>
    <s v="Delhi"/>
    <s v="New Delhi"/>
    <s v="Fixed Deposits"/>
    <n v="16933"/>
  </r>
  <r>
    <s v="C1657"/>
    <x v="4"/>
    <s v="Delhi"/>
    <s v="New Delhi"/>
    <s v="Fixed Deposits"/>
    <n v="13581"/>
  </r>
  <r>
    <s v="C1657"/>
    <x v="5"/>
    <s v="Delhi"/>
    <s v="New Delhi"/>
    <s v="Fixed Deposits"/>
    <n v="15689"/>
  </r>
  <r>
    <s v="C1657"/>
    <x v="6"/>
    <s v="Delhi"/>
    <s v="New Delhi"/>
    <s v="Fixed Deposits"/>
    <n v="16206"/>
  </r>
  <r>
    <s v="C1657"/>
    <x v="7"/>
    <s v="Delhi"/>
    <s v="New Delhi"/>
    <s v="Fixed Deposits"/>
    <n v="12247"/>
  </r>
  <r>
    <s v="C1657"/>
    <x v="8"/>
    <s v="Delhi"/>
    <s v="New Delhi"/>
    <s v="Fixed Deposits"/>
    <n v="14779"/>
  </r>
  <r>
    <s v="C1657"/>
    <x v="9"/>
    <s v="Delhi"/>
    <s v="New Delhi"/>
    <s v="Fixed Deposits"/>
    <n v="18382"/>
  </r>
  <r>
    <s v="C1657"/>
    <x v="10"/>
    <s v="Delhi"/>
    <s v="New Delhi"/>
    <s v="Fixed Deposits"/>
    <n v="18369"/>
  </r>
  <r>
    <s v="C1657"/>
    <x v="11"/>
    <s v="Delhi"/>
    <s v="New Delhi"/>
    <s v="Fixed Deposits"/>
    <n v="21894"/>
  </r>
  <r>
    <s v="C1658"/>
    <x v="0"/>
    <s v="Telangana"/>
    <s v="Hyderabad"/>
    <s v="Mutual Funds"/>
    <n v="5488"/>
  </r>
  <r>
    <s v="C1658"/>
    <x v="1"/>
    <s v="Telangana"/>
    <s v="Hyderabad"/>
    <s v="Mutual Funds"/>
    <n v="4049"/>
  </r>
  <r>
    <s v="C1658"/>
    <x v="2"/>
    <s v="Telangana"/>
    <s v="Hyderabad"/>
    <s v="Mutual Funds"/>
    <n v="7094"/>
  </r>
  <r>
    <s v="C1658"/>
    <x v="3"/>
    <s v="Telangana"/>
    <s v="Hyderabad"/>
    <s v="Mutual Funds"/>
    <n v="4267"/>
  </r>
  <r>
    <s v="C1658"/>
    <x v="4"/>
    <s v="Telangana"/>
    <s v="Hyderabad"/>
    <s v="Mutual Funds"/>
    <n v="2474"/>
  </r>
  <r>
    <s v="C1658"/>
    <x v="5"/>
    <s v="Telangana"/>
    <s v="Hyderabad"/>
    <s v="Mutual Funds"/>
    <n v="3911"/>
  </r>
  <r>
    <s v="C1658"/>
    <x v="6"/>
    <s v="Telangana"/>
    <s v="Hyderabad"/>
    <s v="Mutual Funds"/>
    <n v="3647"/>
  </r>
  <r>
    <s v="C1658"/>
    <x v="7"/>
    <s v="Telangana"/>
    <s v="Hyderabad"/>
    <s v="Mutual Funds"/>
    <n v="4383"/>
  </r>
  <r>
    <s v="C1658"/>
    <x v="8"/>
    <s v="Telangana"/>
    <s v="Hyderabad"/>
    <s v="Mutual Funds"/>
    <n v="4030"/>
  </r>
  <r>
    <s v="C1658"/>
    <x v="9"/>
    <s v="Telangana"/>
    <s v="Hyderabad"/>
    <s v="Mutual Funds"/>
    <n v="5044"/>
  </r>
  <r>
    <s v="C1658"/>
    <x v="10"/>
    <s v="Telangana"/>
    <s v="Hyderabad"/>
    <s v="Mutual Funds"/>
    <n v="4923"/>
  </r>
  <r>
    <s v="C1658"/>
    <x v="11"/>
    <s v="Telangana"/>
    <s v="Hyderabad"/>
    <s v="Mutual Funds"/>
    <n v="4531"/>
  </r>
  <r>
    <s v="C1659"/>
    <x v="0"/>
    <s v="Rajasthan"/>
    <s v="Udaipur"/>
    <s v="Equity"/>
    <n v="11692"/>
  </r>
  <r>
    <s v="C1659"/>
    <x v="1"/>
    <s v="Rajasthan"/>
    <s v="Udaipur"/>
    <s v="Equity"/>
    <n v="9179"/>
  </r>
  <r>
    <s v="C1659"/>
    <x v="2"/>
    <s v="Rajasthan"/>
    <s v="Udaipur"/>
    <s v="Equity"/>
    <n v="13611"/>
  </r>
  <r>
    <s v="C1659"/>
    <x v="3"/>
    <s v="Rajasthan"/>
    <s v="Udaipur"/>
    <s v="Equity"/>
    <n v="9075"/>
  </r>
  <r>
    <s v="C1659"/>
    <x v="4"/>
    <s v="Rajasthan"/>
    <s v="Udaipur"/>
    <s v="Equity"/>
    <n v="9985"/>
  </r>
  <r>
    <s v="C1659"/>
    <x v="5"/>
    <s v="Rajasthan"/>
    <s v="Udaipur"/>
    <s v="Equity"/>
    <n v="9436"/>
  </r>
  <r>
    <s v="C1659"/>
    <x v="6"/>
    <s v="Rajasthan"/>
    <s v="Udaipur"/>
    <s v="Equity"/>
    <n v="9172"/>
  </r>
  <r>
    <s v="C1659"/>
    <x v="7"/>
    <s v="Rajasthan"/>
    <s v="Udaipur"/>
    <s v="Equity"/>
    <n v="12122"/>
  </r>
  <r>
    <s v="C1659"/>
    <x v="8"/>
    <s v="Rajasthan"/>
    <s v="Udaipur"/>
    <s v="Equity"/>
    <n v="9831"/>
  </r>
  <r>
    <s v="C1659"/>
    <x v="9"/>
    <s v="Rajasthan"/>
    <s v="Udaipur"/>
    <s v="Equity"/>
    <n v="7959"/>
  </r>
  <r>
    <s v="C1659"/>
    <x v="10"/>
    <s v="Rajasthan"/>
    <s v="Udaipur"/>
    <s v="Equity"/>
    <n v="12519"/>
  </r>
  <r>
    <s v="C1659"/>
    <x v="11"/>
    <s v="Rajasthan"/>
    <s v="Udaipur"/>
    <s v="Equity"/>
    <n v="14191"/>
  </r>
  <r>
    <s v="C1660"/>
    <x v="0"/>
    <s v="Gujarat"/>
    <s v="Vadodara"/>
    <s v="Fixed Deposits"/>
    <n v="9328"/>
  </r>
  <r>
    <s v="C1660"/>
    <x v="1"/>
    <s v="Gujarat"/>
    <s v="Vadodara"/>
    <s v="Fixed Deposits"/>
    <n v="9784"/>
  </r>
  <r>
    <s v="C1660"/>
    <x v="2"/>
    <s v="Gujarat"/>
    <s v="Vadodara"/>
    <s v="Fixed Deposits"/>
    <n v="14811"/>
  </r>
  <r>
    <s v="C1660"/>
    <x v="3"/>
    <s v="Gujarat"/>
    <s v="Vadodara"/>
    <s v="Fixed Deposits"/>
    <n v="11379"/>
  </r>
  <r>
    <s v="C1660"/>
    <x v="4"/>
    <s v="Gujarat"/>
    <s v="Vadodara"/>
    <s v="Fixed Deposits"/>
    <n v="10422"/>
  </r>
  <r>
    <s v="C1660"/>
    <x v="5"/>
    <s v="Gujarat"/>
    <s v="Vadodara"/>
    <s v="Fixed Deposits"/>
    <n v="10340"/>
  </r>
  <r>
    <s v="C1660"/>
    <x v="6"/>
    <s v="Gujarat"/>
    <s v="Vadodara"/>
    <s v="Fixed Deposits"/>
    <n v="8664"/>
  </r>
  <r>
    <s v="C1660"/>
    <x v="7"/>
    <s v="Gujarat"/>
    <s v="Vadodara"/>
    <s v="Fixed Deposits"/>
    <n v="6944"/>
  </r>
  <r>
    <s v="C1660"/>
    <x v="8"/>
    <s v="Gujarat"/>
    <s v="Vadodara"/>
    <s v="Fixed Deposits"/>
    <n v="13775"/>
  </r>
  <r>
    <s v="C1660"/>
    <x v="9"/>
    <s v="Gujarat"/>
    <s v="Vadodara"/>
    <s v="Fixed Deposits"/>
    <n v="9801"/>
  </r>
  <r>
    <s v="C1660"/>
    <x v="10"/>
    <s v="Gujarat"/>
    <s v="Vadodara"/>
    <s v="Fixed Deposits"/>
    <n v="11930"/>
  </r>
  <r>
    <s v="C1660"/>
    <x v="11"/>
    <s v="Gujarat"/>
    <s v="Vadodara"/>
    <s v="Fixed Deposits"/>
    <n v="12959"/>
  </r>
  <r>
    <s v="C1661"/>
    <x v="0"/>
    <s v="Telangana"/>
    <s v="Hyderabad"/>
    <s v="Equity"/>
    <n v="8387"/>
  </r>
  <r>
    <s v="C1661"/>
    <x v="1"/>
    <s v="Telangana"/>
    <s v="Hyderabad"/>
    <s v="Equity"/>
    <n v="6534"/>
  </r>
  <r>
    <s v="C1661"/>
    <x v="2"/>
    <s v="Telangana"/>
    <s v="Hyderabad"/>
    <s v="Equity"/>
    <n v="8550"/>
  </r>
  <r>
    <s v="C1661"/>
    <x v="3"/>
    <s v="Telangana"/>
    <s v="Hyderabad"/>
    <s v="Equity"/>
    <n v="4189"/>
  </r>
  <r>
    <s v="C1661"/>
    <x v="4"/>
    <s v="Telangana"/>
    <s v="Hyderabad"/>
    <s v="Equity"/>
    <n v="5561"/>
  </r>
  <r>
    <s v="C1661"/>
    <x v="5"/>
    <s v="Telangana"/>
    <s v="Hyderabad"/>
    <s v="Equity"/>
    <n v="6767"/>
  </r>
  <r>
    <s v="C1661"/>
    <x v="6"/>
    <s v="Telangana"/>
    <s v="Hyderabad"/>
    <s v="Equity"/>
    <n v="6404"/>
  </r>
  <r>
    <s v="C1661"/>
    <x v="7"/>
    <s v="Telangana"/>
    <s v="Hyderabad"/>
    <s v="Equity"/>
    <n v="5289"/>
  </r>
  <r>
    <s v="C1661"/>
    <x v="8"/>
    <s v="Telangana"/>
    <s v="Hyderabad"/>
    <s v="Equity"/>
    <n v="5170"/>
  </r>
  <r>
    <s v="C1661"/>
    <x v="9"/>
    <s v="Telangana"/>
    <s v="Hyderabad"/>
    <s v="Equity"/>
    <n v="6816"/>
  </r>
  <r>
    <s v="C1661"/>
    <x v="10"/>
    <s v="Telangana"/>
    <s v="Hyderabad"/>
    <s v="Equity"/>
    <n v="4339"/>
  </r>
  <r>
    <s v="C1661"/>
    <x v="11"/>
    <s v="Telangana"/>
    <s v="Hyderabad"/>
    <s v="Equity"/>
    <n v="6732"/>
  </r>
  <r>
    <s v="C1662"/>
    <x v="0"/>
    <s v="Punjab"/>
    <s v="Chandigarh"/>
    <s v="Equity"/>
    <n v="26543"/>
  </r>
  <r>
    <s v="C1662"/>
    <x v="1"/>
    <s v="Punjab"/>
    <s v="Chandigarh"/>
    <s v="Equity"/>
    <n v="21992"/>
  </r>
  <r>
    <s v="C1662"/>
    <x v="2"/>
    <s v="Punjab"/>
    <s v="Chandigarh"/>
    <s v="Equity"/>
    <n v="25634"/>
  </r>
  <r>
    <s v="C1662"/>
    <x v="3"/>
    <s v="Punjab"/>
    <s v="Chandigarh"/>
    <s v="Equity"/>
    <n v="19053"/>
  </r>
  <r>
    <s v="C1662"/>
    <x v="4"/>
    <s v="Punjab"/>
    <s v="Chandigarh"/>
    <s v="Equity"/>
    <n v="13389"/>
  </r>
  <r>
    <s v="C1662"/>
    <x v="5"/>
    <s v="Punjab"/>
    <s v="Chandigarh"/>
    <s v="Equity"/>
    <n v="16034"/>
  </r>
  <r>
    <s v="C1662"/>
    <x v="6"/>
    <s v="Punjab"/>
    <s v="Chandigarh"/>
    <s v="Equity"/>
    <n v="16320"/>
  </r>
  <r>
    <s v="C1662"/>
    <x v="7"/>
    <s v="Punjab"/>
    <s v="Chandigarh"/>
    <s v="Equity"/>
    <n v="15734"/>
  </r>
  <r>
    <s v="C1662"/>
    <x v="8"/>
    <s v="Punjab"/>
    <s v="Chandigarh"/>
    <s v="Equity"/>
    <n v="17855"/>
  </r>
  <r>
    <s v="C1662"/>
    <x v="9"/>
    <s v="Punjab"/>
    <s v="Chandigarh"/>
    <s v="Equity"/>
    <n v="22543"/>
  </r>
  <r>
    <s v="C1662"/>
    <x v="10"/>
    <s v="Punjab"/>
    <s v="Chandigarh"/>
    <s v="Equity"/>
    <n v="18644"/>
  </r>
  <r>
    <s v="C1662"/>
    <x v="11"/>
    <s v="Punjab"/>
    <s v="Chandigarh"/>
    <s v="Equity"/>
    <n v="21749"/>
  </r>
  <r>
    <s v="C1663"/>
    <x v="0"/>
    <s v="Gujarat"/>
    <s v="Surat"/>
    <s v="Mutual Funds"/>
    <n v="2905"/>
  </r>
  <r>
    <s v="C1663"/>
    <x v="1"/>
    <s v="Gujarat"/>
    <s v="Surat"/>
    <s v="Mutual Funds"/>
    <n v="1852"/>
  </r>
  <r>
    <s v="C1663"/>
    <x v="2"/>
    <s v="Gujarat"/>
    <s v="Surat"/>
    <s v="Mutual Funds"/>
    <n v="2634"/>
  </r>
  <r>
    <s v="C1663"/>
    <x v="3"/>
    <s v="Gujarat"/>
    <s v="Surat"/>
    <s v="Mutual Funds"/>
    <n v="2032"/>
  </r>
  <r>
    <s v="C1663"/>
    <x v="4"/>
    <s v="Gujarat"/>
    <s v="Surat"/>
    <s v="Mutual Funds"/>
    <n v="2216"/>
  </r>
  <r>
    <s v="C1663"/>
    <x v="5"/>
    <s v="Gujarat"/>
    <s v="Surat"/>
    <s v="Mutual Funds"/>
    <n v="2079"/>
  </r>
  <r>
    <s v="C1663"/>
    <x v="6"/>
    <s v="Gujarat"/>
    <s v="Surat"/>
    <s v="Mutual Funds"/>
    <n v="1997"/>
  </r>
  <r>
    <s v="C1663"/>
    <x v="7"/>
    <s v="Gujarat"/>
    <s v="Surat"/>
    <s v="Mutual Funds"/>
    <n v="1945"/>
  </r>
  <r>
    <s v="C1663"/>
    <x v="8"/>
    <s v="Gujarat"/>
    <s v="Surat"/>
    <s v="Mutual Funds"/>
    <n v="1976"/>
  </r>
  <r>
    <s v="C1663"/>
    <x v="9"/>
    <s v="Gujarat"/>
    <s v="Surat"/>
    <s v="Mutual Funds"/>
    <n v="2553"/>
  </r>
  <r>
    <s v="C1663"/>
    <x v="10"/>
    <s v="Gujarat"/>
    <s v="Surat"/>
    <s v="Mutual Funds"/>
    <n v="2353"/>
  </r>
  <r>
    <s v="C1663"/>
    <x v="11"/>
    <s v="Gujarat"/>
    <s v="Surat"/>
    <s v="Mutual Funds"/>
    <n v="3017"/>
  </r>
  <r>
    <s v="C1664"/>
    <x v="0"/>
    <s v="Karnataka"/>
    <s v="Bengaluru"/>
    <s v="Mutual Funds"/>
    <n v="3824"/>
  </r>
  <r>
    <s v="C1664"/>
    <x v="1"/>
    <s v="Karnataka"/>
    <s v="Bengaluru"/>
    <s v="Mutual Funds"/>
    <n v="3500"/>
  </r>
  <r>
    <s v="C1664"/>
    <x v="2"/>
    <s v="Karnataka"/>
    <s v="Bengaluru"/>
    <s v="Mutual Funds"/>
    <n v="4845"/>
  </r>
  <r>
    <s v="C1664"/>
    <x v="3"/>
    <s v="Karnataka"/>
    <s v="Bengaluru"/>
    <s v="Mutual Funds"/>
    <n v="3728"/>
  </r>
  <r>
    <s v="C1664"/>
    <x v="4"/>
    <s v="Karnataka"/>
    <s v="Bengaluru"/>
    <s v="Mutual Funds"/>
    <n v="4076"/>
  </r>
  <r>
    <s v="C1664"/>
    <x v="5"/>
    <s v="Karnataka"/>
    <s v="Bengaluru"/>
    <s v="Mutual Funds"/>
    <n v="3466"/>
  </r>
  <r>
    <s v="C1664"/>
    <x v="6"/>
    <s v="Karnataka"/>
    <s v="Bengaluru"/>
    <s v="Mutual Funds"/>
    <n v="3853"/>
  </r>
  <r>
    <s v="C1664"/>
    <x v="7"/>
    <s v="Karnataka"/>
    <s v="Bengaluru"/>
    <s v="Mutual Funds"/>
    <n v="3767"/>
  </r>
  <r>
    <s v="C1664"/>
    <x v="8"/>
    <s v="Karnataka"/>
    <s v="Bengaluru"/>
    <s v="Mutual Funds"/>
    <n v="3817"/>
  </r>
  <r>
    <s v="C1664"/>
    <x v="9"/>
    <s v="Karnataka"/>
    <s v="Bengaluru"/>
    <s v="Mutual Funds"/>
    <n v="3497"/>
  </r>
  <r>
    <s v="C1664"/>
    <x v="10"/>
    <s v="Karnataka"/>
    <s v="Bengaluru"/>
    <s v="Mutual Funds"/>
    <n v="4559"/>
  </r>
  <r>
    <s v="C1664"/>
    <x v="11"/>
    <s v="Karnataka"/>
    <s v="Bengaluru"/>
    <s v="Mutual Funds"/>
    <n v="4142"/>
  </r>
  <r>
    <s v="C1665"/>
    <x v="0"/>
    <s v="Maharashtra"/>
    <s v="Mumbai"/>
    <s v="Fixed Deposits"/>
    <n v="19544"/>
  </r>
  <r>
    <s v="C1665"/>
    <x v="1"/>
    <s v="Maharashtra"/>
    <s v="Mumbai"/>
    <s v="Fixed Deposits"/>
    <n v="16680"/>
  </r>
  <r>
    <s v="C1665"/>
    <x v="2"/>
    <s v="Maharashtra"/>
    <s v="Mumbai"/>
    <s v="Fixed Deposits"/>
    <n v="21284"/>
  </r>
  <r>
    <s v="C1665"/>
    <x v="3"/>
    <s v="Maharashtra"/>
    <s v="Mumbai"/>
    <s v="Fixed Deposits"/>
    <n v="15782"/>
  </r>
  <r>
    <s v="C1665"/>
    <x v="4"/>
    <s v="Maharashtra"/>
    <s v="Mumbai"/>
    <s v="Fixed Deposits"/>
    <n v="14534"/>
  </r>
  <r>
    <s v="C1665"/>
    <x v="5"/>
    <s v="Maharashtra"/>
    <s v="Mumbai"/>
    <s v="Fixed Deposits"/>
    <n v="12714"/>
  </r>
  <r>
    <s v="C1665"/>
    <x v="6"/>
    <s v="Maharashtra"/>
    <s v="Mumbai"/>
    <s v="Fixed Deposits"/>
    <n v="18208"/>
  </r>
  <r>
    <s v="C1665"/>
    <x v="7"/>
    <s v="Maharashtra"/>
    <s v="Mumbai"/>
    <s v="Fixed Deposits"/>
    <n v="14742"/>
  </r>
  <r>
    <s v="C1665"/>
    <x v="8"/>
    <s v="Maharashtra"/>
    <s v="Mumbai"/>
    <s v="Fixed Deposits"/>
    <n v="16691"/>
  </r>
  <r>
    <s v="C1665"/>
    <x v="9"/>
    <s v="Maharashtra"/>
    <s v="Mumbai"/>
    <s v="Fixed Deposits"/>
    <n v="17193"/>
  </r>
  <r>
    <s v="C1665"/>
    <x v="10"/>
    <s v="Maharashtra"/>
    <s v="Mumbai"/>
    <s v="Fixed Deposits"/>
    <n v="20790"/>
  </r>
  <r>
    <s v="C1665"/>
    <x v="11"/>
    <s v="Maharashtra"/>
    <s v="Mumbai"/>
    <s v="Fixed Deposits"/>
    <n v="25837"/>
  </r>
  <r>
    <s v="C1666"/>
    <x v="0"/>
    <s v="Karnataka"/>
    <s v="Mysuru"/>
    <s v="Mutual Funds"/>
    <n v="23697"/>
  </r>
  <r>
    <s v="C1666"/>
    <x v="1"/>
    <s v="Karnataka"/>
    <s v="Mysuru"/>
    <s v="Mutual Funds"/>
    <n v="19492"/>
  </r>
  <r>
    <s v="C1666"/>
    <x v="2"/>
    <s v="Karnataka"/>
    <s v="Mysuru"/>
    <s v="Mutual Funds"/>
    <n v="22125"/>
  </r>
  <r>
    <s v="C1666"/>
    <x v="3"/>
    <s v="Karnataka"/>
    <s v="Mysuru"/>
    <s v="Mutual Funds"/>
    <n v="15995"/>
  </r>
  <r>
    <s v="C1666"/>
    <x v="4"/>
    <s v="Karnataka"/>
    <s v="Mysuru"/>
    <s v="Mutual Funds"/>
    <n v="14831"/>
  </r>
  <r>
    <s v="C1666"/>
    <x v="5"/>
    <s v="Karnataka"/>
    <s v="Mysuru"/>
    <s v="Mutual Funds"/>
    <n v="17096"/>
  </r>
  <r>
    <s v="C1666"/>
    <x v="6"/>
    <s v="Karnataka"/>
    <s v="Mysuru"/>
    <s v="Mutual Funds"/>
    <n v="13282"/>
  </r>
  <r>
    <s v="C1666"/>
    <x v="7"/>
    <s v="Karnataka"/>
    <s v="Mysuru"/>
    <s v="Mutual Funds"/>
    <n v="21271"/>
  </r>
  <r>
    <s v="C1666"/>
    <x v="8"/>
    <s v="Karnataka"/>
    <s v="Mysuru"/>
    <s v="Mutual Funds"/>
    <n v="21211"/>
  </r>
  <r>
    <s v="C1666"/>
    <x v="9"/>
    <s v="Karnataka"/>
    <s v="Mysuru"/>
    <s v="Mutual Funds"/>
    <n v="20049"/>
  </r>
  <r>
    <s v="C1666"/>
    <x v="10"/>
    <s v="Karnataka"/>
    <s v="Mysuru"/>
    <s v="Mutual Funds"/>
    <n v="24665"/>
  </r>
  <r>
    <s v="C1666"/>
    <x v="11"/>
    <s v="Karnataka"/>
    <s v="Mysuru"/>
    <s v="Mutual Funds"/>
    <n v="21052"/>
  </r>
  <r>
    <s v="C1667"/>
    <x v="0"/>
    <s v="Karnataka"/>
    <s v="Mysuru"/>
    <s v="Fixed Deposits"/>
    <n v="7676"/>
  </r>
  <r>
    <s v="C1667"/>
    <x v="1"/>
    <s v="Karnataka"/>
    <s v="Mysuru"/>
    <s v="Fixed Deposits"/>
    <n v="5513"/>
  </r>
  <r>
    <s v="C1667"/>
    <x v="2"/>
    <s v="Karnataka"/>
    <s v="Mysuru"/>
    <s v="Fixed Deposits"/>
    <n v="10555"/>
  </r>
  <r>
    <s v="C1667"/>
    <x v="3"/>
    <s v="Karnataka"/>
    <s v="Mysuru"/>
    <s v="Fixed Deposits"/>
    <n v="6520"/>
  </r>
  <r>
    <s v="C1667"/>
    <x v="4"/>
    <s v="Karnataka"/>
    <s v="Mysuru"/>
    <s v="Fixed Deposits"/>
    <n v="7149"/>
  </r>
  <r>
    <s v="C1667"/>
    <x v="5"/>
    <s v="Karnataka"/>
    <s v="Mysuru"/>
    <s v="Fixed Deposits"/>
    <n v="7978"/>
  </r>
  <r>
    <s v="C1667"/>
    <x v="6"/>
    <s v="Karnataka"/>
    <s v="Mysuru"/>
    <s v="Fixed Deposits"/>
    <n v="7954"/>
  </r>
  <r>
    <s v="C1667"/>
    <x v="7"/>
    <s v="Karnataka"/>
    <s v="Mysuru"/>
    <s v="Fixed Deposits"/>
    <n v="6878"/>
  </r>
  <r>
    <s v="C1667"/>
    <x v="8"/>
    <s v="Karnataka"/>
    <s v="Mysuru"/>
    <s v="Fixed Deposits"/>
    <n v="7813"/>
  </r>
  <r>
    <s v="C1667"/>
    <x v="9"/>
    <s v="Karnataka"/>
    <s v="Mysuru"/>
    <s v="Fixed Deposits"/>
    <n v="6770"/>
  </r>
  <r>
    <s v="C1667"/>
    <x v="10"/>
    <s v="Karnataka"/>
    <s v="Mysuru"/>
    <s v="Fixed Deposits"/>
    <n v="9724"/>
  </r>
  <r>
    <s v="C1667"/>
    <x v="11"/>
    <s v="Karnataka"/>
    <s v="Mysuru"/>
    <s v="Fixed Deposits"/>
    <n v="8857"/>
  </r>
  <r>
    <s v="C1668"/>
    <x v="0"/>
    <s v="Karnataka"/>
    <s v="Mysuru"/>
    <s v="Equity"/>
    <n v="7045"/>
  </r>
  <r>
    <s v="C1668"/>
    <x v="1"/>
    <s v="Karnataka"/>
    <s v="Mysuru"/>
    <s v="Equity"/>
    <n v="5660"/>
  </r>
  <r>
    <s v="C1668"/>
    <x v="2"/>
    <s v="Karnataka"/>
    <s v="Mysuru"/>
    <s v="Equity"/>
    <n v="8995"/>
  </r>
  <r>
    <s v="C1668"/>
    <x v="3"/>
    <s v="Karnataka"/>
    <s v="Mysuru"/>
    <s v="Equity"/>
    <n v="6068"/>
  </r>
  <r>
    <s v="C1668"/>
    <x v="4"/>
    <s v="Karnataka"/>
    <s v="Mysuru"/>
    <s v="Equity"/>
    <n v="6362"/>
  </r>
  <r>
    <s v="C1668"/>
    <x v="5"/>
    <s v="Karnataka"/>
    <s v="Mysuru"/>
    <s v="Equity"/>
    <n v="5991"/>
  </r>
  <r>
    <s v="C1668"/>
    <x v="6"/>
    <s v="Karnataka"/>
    <s v="Mysuru"/>
    <s v="Equity"/>
    <n v="5321"/>
  </r>
  <r>
    <s v="C1668"/>
    <x v="7"/>
    <s v="Karnataka"/>
    <s v="Mysuru"/>
    <s v="Equity"/>
    <n v="6280"/>
  </r>
  <r>
    <s v="C1668"/>
    <x v="8"/>
    <s v="Karnataka"/>
    <s v="Mysuru"/>
    <s v="Equity"/>
    <n v="6310"/>
  </r>
  <r>
    <s v="C1668"/>
    <x v="9"/>
    <s v="Karnataka"/>
    <s v="Mysuru"/>
    <s v="Equity"/>
    <n v="5448"/>
  </r>
  <r>
    <s v="C1668"/>
    <x v="10"/>
    <s v="Karnataka"/>
    <s v="Mysuru"/>
    <s v="Equity"/>
    <n v="5642"/>
  </r>
  <r>
    <s v="C1668"/>
    <x v="11"/>
    <s v="Karnataka"/>
    <s v="Mysuru"/>
    <s v="Equity"/>
    <n v="7488"/>
  </r>
  <r>
    <s v="C1669"/>
    <x v="0"/>
    <s v="Karnataka"/>
    <s v="Mysuru"/>
    <s v="Bonds"/>
    <n v="16106"/>
  </r>
  <r>
    <s v="C1669"/>
    <x v="1"/>
    <s v="Karnataka"/>
    <s v="Mysuru"/>
    <s v="Bonds"/>
    <n v="14980"/>
  </r>
  <r>
    <s v="C1669"/>
    <x v="2"/>
    <s v="Karnataka"/>
    <s v="Mysuru"/>
    <s v="Bonds"/>
    <n v="12364"/>
  </r>
  <r>
    <s v="C1669"/>
    <x v="3"/>
    <s v="Karnataka"/>
    <s v="Mysuru"/>
    <s v="Bonds"/>
    <n v="12261"/>
  </r>
  <r>
    <s v="C1669"/>
    <x v="4"/>
    <s v="Karnataka"/>
    <s v="Mysuru"/>
    <s v="Bonds"/>
    <n v="12724"/>
  </r>
  <r>
    <s v="C1669"/>
    <x v="5"/>
    <s v="Karnataka"/>
    <s v="Mysuru"/>
    <s v="Bonds"/>
    <n v="12289"/>
  </r>
  <r>
    <s v="C1669"/>
    <x v="6"/>
    <s v="Karnataka"/>
    <s v="Mysuru"/>
    <s v="Bonds"/>
    <n v="12805"/>
  </r>
  <r>
    <s v="C1669"/>
    <x v="7"/>
    <s v="Karnataka"/>
    <s v="Mysuru"/>
    <s v="Bonds"/>
    <n v="12563"/>
  </r>
  <r>
    <s v="C1669"/>
    <x v="8"/>
    <s v="Karnataka"/>
    <s v="Mysuru"/>
    <s v="Bonds"/>
    <n v="10879"/>
  </r>
  <r>
    <s v="C1669"/>
    <x v="9"/>
    <s v="Karnataka"/>
    <s v="Mysuru"/>
    <s v="Bonds"/>
    <n v="11166"/>
  </r>
  <r>
    <s v="C1669"/>
    <x v="10"/>
    <s v="Karnataka"/>
    <s v="Mysuru"/>
    <s v="Bonds"/>
    <n v="13921"/>
  </r>
  <r>
    <s v="C1669"/>
    <x v="11"/>
    <s v="Karnataka"/>
    <s v="Mysuru"/>
    <s v="Bonds"/>
    <n v="17133"/>
  </r>
  <r>
    <s v="C1670"/>
    <x v="0"/>
    <s v="Delhi"/>
    <s v="New Delhi"/>
    <s v="Mutual Funds"/>
    <n v="21126"/>
  </r>
  <r>
    <s v="C1670"/>
    <x v="1"/>
    <s v="Delhi"/>
    <s v="New Delhi"/>
    <s v="Mutual Funds"/>
    <n v="14130"/>
  </r>
  <r>
    <s v="C1670"/>
    <x v="2"/>
    <s v="Delhi"/>
    <s v="New Delhi"/>
    <s v="Mutual Funds"/>
    <n v="19995"/>
  </r>
  <r>
    <s v="C1670"/>
    <x v="3"/>
    <s v="Delhi"/>
    <s v="New Delhi"/>
    <s v="Mutual Funds"/>
    <n v="19172"/>
  </r>
  <r>
    <s v="C1670"/>
    <x v="4"/>
    <s v="Delhi"/>
    <s v="New Delhi"/>
    <s v="Mutual Funds"/>
    <n v="16440"/>
  </r>
  <r>
    <s v="C1670"/>
    <x v="5"/>
    <s v="Delhi"/>
    <s v="New Delhi"/>
    <s v="Mutual Funds"/>
    <n v="17297"/>
  </r>
  <r>
    <s v="C1670"/>
    <x v="6"/>
    <s v="Delhi"/>
    <s v="New Delhi"/>
    <s v="Mutual Funds"/>
    <n v="18552"/>
  </r>
  <r>
    <s v="C1670"/>
    <x v="7"/>
    <s v="Delhi"/>
    <s v="New Delhi"/>
    <s v="Mutual Funds"/>
    <n v="14061"/>
  </r>
  <r>
    <s v="C1670"/>
    <x v="8"/>
    <s v="Delhi"/>
    <s v="New Delhi"/>
    <s v="Mutual Funds"/>
    <n v="16994"/>
  </r>
  <r>
    <s v="C1670"/>
    <x v="9"/>
    <s v="Delhi"/>
    <s v="New Delhi"/>
    <s v="Mutual Funds"/>
    <n v="17258"/>
  </r>
  <r>
    <s v="C1670"/>
    <x v="10"/>
    <s v="Delhi"/>
    <s v="New Delhi"/>
    <s v="Mutual Funds"/>
    <n v="20147"/>
  </r>
  <r>
    <s v="C1670"/>
    <x v="11"/>
    <s v="Delhi"/>
    <s v="New Delhi"/>
    <s v="Mutual Funds"/>
    <n v="24045"/>
  </r>
  <r>
    <s v="C1671"/>
    <x v="0"/>
    <s v="Karnataka"/>
    <s v="Mangaluru"/>
    <s v="Mutual Funds"/>
    <n v="15642"/>
  </r>
  <r>
    <s v="C1671"/>
    <x v="1"/>
    <s v="Karnataka"/>
    <s v="Mangaluru"/>
    <s v="Mutual Funds"/>
    <n v="16590"/>
  </r>
  <r>
    <s v="C1671"/>
    <x v="2"/>
    <s v="Karnataka"/>
    <s v="Mangaluru"/>
    <s v="Mutual Funds"/>
    <n v="24061"/>
  </r>
  <r>
    <s v="C1671"/>
    <x v="3"/>
    <s v="Karnataka"/>
    <s v="Mangaluru"/>
    <s v="Mutual Funds"/>
    <n v="12468"/>
  </r>
  <r>
    <s v="C1671"/>
    <x v="4"/>
    <s v="Karnataka"/>
    <s v="Mangaluru"/>
    <s v="Mutual Funds"/>
    <n v="15949"/>
  </r>
  <r>
    <s v="C1671"/>
    <x v="5"/>
    <s v="Karnataka"/>
    <s v="Mangaluru"/>
    <s v="Mutual Funds"/>
    <n v="13396"/>
  </r>
  <r>
    <s v="C1671"/>
    <x v="6"/>
    <s v="Karnataka"/>
    <s v="Mangaluru"/>
    <s v="Mutual Funds"/>
    <n v="13950"/>
  </r>
  <r>
    <s v="C1671"/>
    <x v="7"/>
    <s v="Karnataka"/>
    <s v="Mangaluru"/>
    <s v="Mutual Funds"/>
    <n v="10496"/>
  </r>
  <r>
    <s v="C1671"/>
    <x v="8"/>
    <s v="Karnataka"/>
    <s v="Mangaluru"/>
    <s v="Mutual Funds"/>
    <n v="19813"/>
  </r>
  <r>
    <s v="C1671"/>
    <x v="9"/>
    <s v="Karnataka"/>
    <s v="Mangaluru"/>
    <s v="Mutual Funds"/>
    <n v="16494"/>
  </r>
  <r>
    <s v="C1671"/>
    <x v="10"/>
    <s v="Karnataka"/>
    <s v="Mangaluru"/>
    <s v="Mutual Funds"/>
    <n v="16099"/>
  </r>
  <r>
    <s v="C1671"/>
    <x v="11"/>
    <s v="Karnataka"/>
    <s v="Mangaluru"/>
    <s v="Mutual Funds"/>
    <n v="21278"/>
  </r>
  <r>
    <s v="C1672"/>
    <x v="0"/>
    <s v="Kerala"/>
    <s v="Thiruvananthapuram"/>
    <s v="Equity"/>
    <n v="17393"/>
  </r>
  <r>
    <s v="C1672"/>
    <x v="1"/>
    <s v="Kerala"/>
    <s v="Thiruvananthapuram"/>
    <s v="Equity"/>
    <n v="14695"/>
  </r>
  <r>
    <s v="C1672"/>
    <x v="2"/>
    <s v="Kerala"/>
    <s v="Thiruvananthapuram"/>
    <s v="Equity"/>
    <n v="26863"/>
  </r>
  <r>
    <s v="C1672"/>
    <x v="3"/>
    <s v="Kerala"/>
    <s v="Thiruvananthapuram"/>
    <s v="Equity"/>
    <n v="21078"/>
  </r>
  <r>
    <s v="C1672"/>
    <x v="4"/>
    <s v="Kerala"/>
    <s v="Thiruvananthapuram"/>
    <s v="Equity"/>
    <n v="15420"/>
  </r>
  <r>
    <s v="C1672"/>
    <x v="5"/>
    <s v="Kerala"/>
    <s v="Thiruvananthapuram"/>
    <s v="Equity"/>
    <n v="18820"/>
  </r>
  <r>
    <s v="C1672"/>
    <x v="6"/>
    <s v="Kerala"/>
    <s v="Thiruvananthapuram"/>
    <s v="Equity"/>
    <n v="16540"/>
  </r>
  <r>
    <s v="C1672"/>
    <x v="7"/>
    <s v="Kerala"/>
    <s v="Thiruvananthapuram"/>
    <s v="Equity"/>
    <n v="13196"/>
  </r>
  <r>
    <s v="C1672"/>
    <x v="8"/>
    <s v="Kerala"/>
    <s v="Thiruvananthapuram"/>
    <s v="Equity"/>
    <n v="15322"/>
  </r>
  <r>
    <s v="C1672"/>
    <x v="9"/>
    <s v="Kerala"/>
    <s v="Thiruvananthapuram"/>
    <s v="Equity"/>
    <n v="21586"/>
  </r>
  <r>
    <s v="C1672"/>
    <x v="10"/>
    <s v="Kerala"/>
    <s v="Thiruvananthapuram"/>
    <s v="Equity"/>
    <n v="15217"/>
  </r>
  <r>
    <s v="C1672"/>
    <x v="11"/>
    <s v="Kerala"/>
    <s v="Thiruvananthapuram"/>
    <s v="Equity"/>
    <n v="27482"/>
  </r>
  <r>
    <s v="C1673"/>
    <x v="0"/>
    <s v="Maharashtra"/>
    <s v="Mumbai"/>
    <s v="Equity"/>
    <n v="11418"/>
  </r>
  <r>
    <s v="C1673"/>
    <x v="1"/>
    <s v="Maharashtra"/>
    <s v="Mumbai"/>
    <s v="Equity"/>
    <n v="12745"/>
  </r>
  <r>
    <s v="C1673"/>
    <x v="2"/>
    <s v="Maharashtra"/>
    <s v="Mumbai"/>
    <s v="Equity"/>
    <n v="13219"/>
  </r>
  <r>
    <s v="C1673"/>
    <x v="3"/>
    <s v="Maharashtra"/>
    <s v="Mumbai"/>
    <s v="Equity"/>
    <n v="11550"/>
  </r>
  <r>
    <s v="C1673"/>
    <x v="4"/>
    <s v="Maharashtra"/>
    <s v="Mumbai"/>
    <s v="Equity"/>
    <n v="12099"/>
  </r>
  <r>
    <s v="C1673"/>
    <x v="5"/>
    <s v="Maharashtra"/>
    <s v="Mumbai"/>
    <s v="Equity"/>
    <n v="11962"/>
  </r>
  <r>
    <s v="C1673"/>
    <x v="6"/>
    <s v="Maharashtra"/>
    <s v="Mumbai"/>
    <s v="Equity"/>
    <n v="8955"/>
  </r>
  <r>
    <s v="C1673"/>
    <x v="7"/>
    <s v="Maharashtra"/>
    <s v="Mumbai"/>
    <s v="Equity"/>
    <n v="8807"/>
  </r>
  <r>
    <s v="C1673"/>
    <x v="8"/>
    <s v="Maharashtra"/>
    <s v="Mumbai"/>
    <s v="Equity"/>
    <n v="10569"/>
  </r>
  <r>
    <s v="C1673"/>
    <x v="9"/>
    <s v="Maharashtra"/>
    <s v="Mumbai"/>
    <s v="Equity"/>
    <n v="9151"/>
  </r>
  <r>
    <s v="C1673"/>
    <x v="10"/>
    <s v="Maharashtra"/>
    <s v="Mumbai"/>
    <s v="Equity"/>
    <n v="11809"/>
  </r>
  <r>
    <s v="C1673"/>
    <x v="11"/>
    <s v="Maharashtra"/>
    <s v="Mumbai"/>
    <s v="Equity"/>
    <n v="11608"/>
  </r>
  <r>
    <s v="C1674"/>
    <x v="0"/>
    <s v="West Bengal"/>
    <s v="Kolkata"/>
    <s v="Mutual Funds"/>
    <n v="14063"/>
  </r>
  <r>
    <s v="C1674"/>
    <x v="1"/>
    <s v="West Bengal"/>
    <s v="Kolkata"/>
    <s v="Mutual Funds"/>
    <n v="9784"/>
  </r>
  <r>
    <s v="C1674"/>
    <x v="2"/>
    <s v="West Bengal"/>
    <s v="Kolkata"/>
    <s v="Mutual Funds"/>
    <n v="10643"/>
  </r>
  <r>
    <s v="C1674"/>
    <x v="3"/>
    <s v="West Bengal"/>
    <s v="Kolkata"/>
    <s v="Mutual Funds"/>
    <n v="12361"/>
  </r>
  <r>
    <s v="C1674"/>
    <x v="4"/>
    <s v="West Bengal"/>
    <s v="Kolkata"/>
    <s v="Mutual Funds"/>
    <n v="10481"/>
  </r>
  <r>
    <s v="C1674"/>
    <x v="5"/>
    <s v="West Bengal"/>
    <s v="Kolkata"/>
    <s v="Mutual Funds"/>
    <n v="10165"/>
  </r>
  <r>
    <s v="C1674"/>
    <x v="6"/>
    <s v="West Bengal"/>
    <s v="Kolkata"/>
    <s v="Mutual Funds"/>
    <n v="11064"/>
  </r>
  <r>
    <s v="C1674"/>
    <x v="7"/>
    <s v="West Bengal"/>
    <s v="Kolkata"/>
    <s v="Mutual Funds"/>
    <n v="11029"/>
  </r>
  <r>
    <s v="C1674"/>
    <x v="8"/>
    <s v="West Bengal"/>
    <s v="Kolkata"/>
    <s v="Mutual Funds"/>
    <n v="9620"/>
  </r>
  <r>
    <s v="C1674"/>
    <x v="9"/>
    <s v="West Bengal"/>
    <s v="Kolkata"/>
    <s v="Mutual Funds"/>
    <n v="10364"/>
  </r>
  <r>
    <s v="C1674"/>
    <x v="10"/>
    <s v="West Bengal"/>
    <s v="Kolkata"/>
    <s v="Mutual Funds"/>
    <n v="9791"/>
  </r>
  <r>
    <s v="C1674"/>
    <x v="11"/>
    <s v="West Bengal"/>
    <s v="Kolkata"/>
    <s v="Mutual Funds"/>
    <n v="10516"/>
  </r>
  <r>
    <s v="C1675"/>
    <x v="0"/>
    <s v="Telangana"/>
    <s v="Hyderabad"/>
    <s v="Gold"/>
    <n v="25587"/>
  </r>
  <r>
    <s v="C1675"/>
    <x v="1"/>
    <s v="Telangana"/>
    <s v="Hyderabad"/>
    <s v="Gold"/>
    <n v="21438"/>
  </r>
  <r>
    <s v="C1675"/>
    <x v="2"/>
    <s v="Telangana"/>
    <s v="Hyderabad"/>
    <s v="Gold"/>
    <n v="29187"/>
  </r>
  <r>
    <s v="C1675"/>
    <x v="3"/>
    <s v="Telangana"/>
    <s v="Hyderabad"/>
    <s v="Gold"/>
    <n v="23548"/>
  </r>
  <r>
    <s v="C1675"/>
    <x v="4"/>
    <s v="Telangana"/>
    <s v="Hyderabad"/>
    <s v="Gold"/>
    <n v="21750"/>
  </r>
  <r>
    <s v="C1675"/>
    <x v="5"/>
    <s v="Telangana"/>
    <s v="Hyderabad"/>
    <s v="Gold"/>
    <n v="21742"/>
  </r>
  <r>
    <s v="C1675"/>
    <x v="6"/>
    <s v="Telangana"/>
    <s v="Hyderabad"/>
    <s v="Gold"/>
    <n v="13647"/>
  </r>
  <r>
    <s v="C1675"/>
    <x v="7"/>
    <s v="Telangana"/>
    <s v="Hyderabad"/>
    <s v="Gold"/>
    <n v="18360"/>
  </r>
  <r>
    <s v="C1675"/>
    <x v="8"/>
    <s v="Telangana"/>
    <s v="Hyderabad"/>
    <s v="Gold"/>
    <n v="23195"/>
  </r>
  <r>
    <s v="C1675"/>
    <x v="9"/>
    <s v="Telangana"/>
    <s v="Hyderabad"/>
    <s v="Gold"/>
    <n v="18021"/>
  </r>
  <r>
    <s v="C1675"/>
    <x v="10"/>
    <s v="Telangana"/>
    <s v="Hyderabad"/>
    <s v="Gold"/>
    <n v="22361"/>
  </r>
  <r>
    <s v="C1675"/>
    <x v="11"/>
    <s v="Telangana"/>
    <s v="Hyderabad"/>
    <s v="Gold"/>
    <n v="26765"/>
  </r>
  <r>
    <s v="C1676"/>
    <x v="0"/>
    <s v="Punjab"/>
    <s v="Chandigarh"/>
    <s v="Equity"/>
    <n v="23103"/>
  </r>
  <r>
    <s v="C1676"/>
    <x v="1"/>
    <s v="Punjab"/>
    <s v="Chandigarh"/>
    <s v="Equity"/>
    <n v="19622"/>
  </r>
  <r>
    <s v="C1676"/>
    <x v="2"/>
    <s v="Punjab"/>
    <s v="Chandigarh"/>
    <s v="Equity"/>
    <n v="26279"/>
  </r>
  <r>
    <s v="C1676"/>
    <x v="3"/>
    <s v="Punjab"/>
    <s v="Chandigarh"/>
    <s v="Equity"/>
    <n v="18965"/>
  </r>
  <r>
    <s v="C1676"/>
    <x v="4"/>
    <s v="Punjab"/>
    <s v="Chandigarh"/>
    <s v="Equity"/>
    <n v="14690"/>
  </r>
  <r>
    <s v="C1676"/>
    <x v="5"/>
    <s v="Punjab"/>
    <s v="Chandigarh"/>
    <s v="Equity"/>
    <n v="19127"/>
  </r>
  <r>
    <s v="C1676"/>
    <x v="6"/>
    <s v="Punjab"/>
    <s v="Chandigarh"/>
    <s v="Equity"/>
    <n v="17799"/>
  </r>
  <r>
    <s v="C1676"/>
    <x v="7"/>
    <s v="Punjab"/>
    <s v="Chandigarh"/>
    <s v="Equity"/>
    <n v="14246"/>
  </r>
  <r>
    <s v="C1676"/>
    <x v="8"/>
    <s v="Punjab"/>
    <s v="Chandigarh"/>
    <s v="Equity"/>
    <n v="22313"/>
  </r>
  <r>
    <s v="C1676"/>
    <x v="9"/>
    <s v="Punjab"/>
    <s v="Chandigarh"/>
    <s v="Equity"/>
    <n v="20858"/>
  </r>
  <r>
    <s v="C1676"/>
    <x v="10"/>
    <s v="Punjab"/>
    <s v="Chandigarh"/>
    <s v="Equity"/>
    <n v="16645"/>
  </r>
  <r>
    <s v="C1676"/>
    <x v="11"/>
    <s v="Punjab"/>
    <s v="Chandigarh"/>
    <s v="Equity"/>
    <n v="20570"/>
  </r>
  <r>
    <s v="C1677"/>
    <x v="0"/>
    <s v="Maharashtra"/>
    <s v="Mumbai"/>
    <s v="Mutual Funds"/>
    <n v="32058"/>
  </r>
  <r>
    <s v="C1677"/>
    <x v="1"/>
    <s v="Maharashtra"/>
    <s v="Mumbai"/>
    <s v="Mutual Funds"/>
    <n v="27476"/>
  </r>
  <r>
    <s v="C1677"/>
    <x v="2"/>
    <s v="Maharashtra"/>
    <s v="Mumbai"/>
    <s v="Mutual Funds"/>
    <n v="40081"/>
  </r>
  <r>
    <s v="C1677"/>
    <x v="3"/>
    <s v="Maharashtra"/>
    <s v="Mumbai"/>
    <s v="Mutual Funds"/>
    <n v="25619"/>
  </r>
  <r>
    <s v="C1677"/>
    <x v="4"/>
    <s v="Maharashtra"/>
    <s v="Mumbai"/>
    <s v="Mutual Funds"/>
    <n v="32939"/>
  </r>
  <r>
    <s v="C1677"/>
    <x v="5"/>
    <s v="Maharashtra"/>
    <s v="Mumbai"/>
    <s v="Mutual Funds"/>
    <n v="32281"/>
  </r>
  <r>
    <s v="C1677"/>
    <x v="6"/>
    <s v="Maharashtra"/>
    <s v="Mumbai"/>
    <s v="Mutual Funds"/>
    <n v="29370"/>
  </r>
  <r>
    <s v="C1677"/>
    <x v="7"/>
    <s v="Maharashtra"/>
    <s v="Mumbai"/>
    <s v="Mutual Funds"/>
    <n v="27959"/>
  </r>
  <r>
    <s v="C1677"/>
    <x v="8"/>
    <s v="Maharashtra"/>
    <s v="Mumbai"/>
    <s v="Mutual Funds"/>
    <n v="33613"/>
  </r>
  <r>
    <s v="C1677"/>
    <x v="9"/>
    <s v="Maharashtra"/>
    <s v="Mumbai"/>
    <s v="Mutual Funds"/>
    <n v="29780"/>
  </r>
  <r>
    <s v="C1677"/>
    <x v="10"/>
    <s v="Maharashtra"/>
    <s v="Mumbai"/>
    <s v="Mutual Funds"/>
    <n v="29098"/>
  </r>
  <r>
    <s v="C1677"/>
    <x v="11"/>
    <s v="Maharashtra"/>
    <s v="Mumbai"/>
    <s v="Mutual Funds"/>
    <n v="42087"/>
  </r>
  <r>
    <s v="C1678"/>
    <x v="0"/>
    <s v="Telangana"/>
    <s v="Hyderabad"/>
    <s v="Mutual Funds"/>
    <n v="6023"/>
  </r>
  <r>
    <s v="C1678"/>
    <x v="1"/>
    <s v="Telangana"/>
    <s v="Hyderabad"/>
    <s v="Mutual Funds"/>
    <n v="4517"/>
  </r>
  <r>
    <s v="C1678"/>
    <x v="2"/>
    <s v="Telangana"/>
    <s v="Hyderabad"/>
    <s v="Mutual Funds"/>
    <n v="6105"/>
  </r>
  <r>
    <s v="C1678"/>
    <x v="3"/>
    <s v="Telangana"/>
    <s v="Hyderabad"/>
    <s v="Mutual Funds"/>
    <n v="4437"/>
  </r>
  <r>
    <s v="C1678"/>
    <x v="4"/>
    <s v="Telangana"/>
    <s v="Hyderabad"/>
    <s v="Mutual Funds"/>
    <n v="6066"/>
  </r>
  <r>
    <s v="C1678"/>
    <x v="5"/>
    <s v="Telangana"/>
    <s v="Hyderabad"/>
    <s v="Mutual Funds"/>
    <n v="4754"/>
  </r>
  <r>
    <s v="C1678"/>
    <x v="6"/>
    <s v="Telangana"/>
    <s v="Hyderabad"/>
    <s v="Mutual Funds"/>
    <n v="4638"/>
  </r>
  <r>
    <s v="C1678"/>
    <x v="7"/>
    <s v="Telangana"/>
    <s v="Hyderabad"/>
    <s v="Mutual Funds"/>
    <n v="5084"/>
  </r>
  <r>
    <s v="C1678"/>
    <x v="8"/>
    <s v="Telangana"/>
    <s v="Hyderabad"/>
    <s v="Mutual Funds"/>
    <n v="4218"/>
  </r>
  <r>
    <s v="C1678"/>
    <x v="9"/>
    <s v="Telangana"/>
    <s v="Hyderabad"/>
    <s v="Mutual Funds"/>
    <n v="5901"/>
  </r>
  <r>
    <s v="C1678"/>
    <x v="10"/>
    <s v="Telangana"/>
    <s v="Hyderabad"/>
    <s v="Mutual Funds"/>
    <n v="4947"/>
  </r>
  <r>
    <s v="C1678"/>
    <x v="11"/>
    <s v="Telangana"/>
    <s v="Hyderabad"/>
    <s v="Mutual Funds"/>
    <n v="7544"/>
  </r>
  <r>
    <s v="C1679"/>
    <x v="0"/>
    <s v="Punjab"/>
    <s v="Chandigarh"/>
    <s v="Gold"/>
    <n v="7735"/>
  </r>
  <r>
    <s v="C1679"/>
    <x v="1"/>
    <s v="Punjab"/>
    <s v="Chandigarh"/>
    <s v="Gold"/>
    <n v="7843"/>
  </r>
  <r>
    <s v="C1679"/>
    <x v="2"/>
    <s v="Punjab"/>
    <s v="Chandigarh"/>
    <s v="Gold"/>
    <n v="6078"/>
  </r>
  <r>
    <s v="C1679"/>
    <x v="3"/>
    <s v="Punjab"/>
    <s v="Chandigarh"/>
    <s v="Gold"/>
    <n v="5794"/>
  </r>
  <r>
    <s v="C1679"/>
    <x v="4"/>
    <s v="Punjab"/>
    <s v="Chandigarh"/>
    <s v="Gold"/>
    <n v="6440"/>
  </r>
  <r>
    <s v="C1679"/>
    <x v="5"/>
    <s v="Punjab"/>
    <s v="Chandigarh"/>
    <s v="Gold"/>
    <n v="4875"/>
  </r>
  <r>
    <s v="C1679"/>
    <x v="6"/>
    <s v="Punjab"/>
    <s v="Chandigarh"/>
    <s v="Gold"/>
    <n v="6830"/>
  </r>
  <r>
    <s v="C1679"/>
    <x v="7"/>
    <s v="Punjab"/>
    <s v="Chandigarh"/>
    <s v="Gold"/>
    <n v="6743"/>
  </r>
  <r>
    <s v="C1679"/>
    <x v="8"/>
    <s v="Punjab"/>
    <s v="Chandigarh"/>
    <s v="Gold"/>
    <n v="6084"/>
  </r>
  <r>
    <s v="C1679"/>
    <x v="9"/>
    <s v="Punjab"/>
    <s v="Chandigarh"/>
    <s v="Gold"/>
    <n v="7184"/>
  </r>
  <r>
    <s v="C1679"/>
    <x v="10"/>
    <s v="Punjab"/>
    <s v="Chandigarh"/>
    <s v="Gold"/>
    <n v="8272"/>
  </r>
  <r>
    <s v="C1679"/>
    <x v="11"/>
    <s v="Punjab"/>
    <s v="Chandigarh"/>
    <s v="Gold"/>
    <n v="6173"/>
  </r>
  <r>
    <s v="C1680"/>
    <x v="0"/>
    <s v="Kerala"/>
    <s v="Thiruvananthapuram"/>
    <s v="Mutual Funds"/>
    <n v="22229"/>
  </r>
  <r>
    <s v="C1680"/>
    <x v="1"/>
    <s v="Kerala"/>
    <s v="Thiruvananthapuram"/>
    <s v="Mutual Funds"/>
    <n v="21839"/>
  </r>
  <r>
    <s v="C1680"/>
    <x v="2"/>
    <s v="Kerala"/>
    <s v="Thiruvananthapuram"/>
    <s v="Mutual Funds"/>
    <n v="29823"/>
  </r>
  <r>
    <s v="C1680"/>
    <x v="3"/>
    <s v="Kerala"/>
    <s v="Thiruvananthapuram"/>
    <s v="Mutual Funds"/>
    <n v="22424"/>
  </r>
  <r>
    <s v="C1680"/>
    <x v="4"/>
    <s v="Kerala"/>
    <s v="Thiruvananthapuram"/>
    <s v="Mutual Funds"/>
    <n v="24678"/>
  </r>
  <r>
    <s v="C1680"/>
    <x v="5"/>
    <s v="Kerala"/>
    <s v="Thiruvananthapuram"/>
    <s v="Mutual Funds"/>
    <n v="23240"/>
  </r>
  <r>
    <s v="C1680"/>
    <x v="6"/>
    <s v="Kerala"/>
    <s v="Thiruvananthapuram"/>
    <s v="Mutual Funds"/>
    <n v="22827"/>
  </r>
  <r>
    <s v="C1680"/>
    <x v="7"/>
    <s v="Kerala"/>
    <s v="Thiruvananthapuram"/>
    <s v="Mutual Funds"/>
    <n v="17539"/>
  </r>
  <r>
    <s v="C1680"/>
    <x v="8"/>
    <s v="Kerala"/>
    <s v="Thiruvananthapuram"/>
    <s v="Mutual Funds"/>
    <n v="23506"/>
  </r>
  <r>
    <s v="C1680"/>
    <x v="9"/>
    <s v="Kerala"/>
    <s v="Thiruvananthapuram"/>
    <s v="Mutual Funds"/>
    <n v="22836"/>
  </r>
  <r>
    <s v="C1680"/>
    <x v="10"/>
    <s v="Kerala"/>
    <s v="Thiruvananthapuram"/>
    <s v="Mutual Funds"/>
    <n v="29438"/>
  </r>
  <r>
    <s v="C1680"/>
    <x v="11"/>
    <s v="Kerala"/>
    <s v="Thiruvananthapuram"/>
    <s v="Mutual Funds"/>
    <n v="28703"/>
  </r>
  <r>
    <s v="C1681"/>
    <x v="0"/>
    <s v="Odisha"/>
    <s v="Jamshedpur"/>
    <s v="Mutual Funds"/>
    <n v="8078"/>
  </r>
  <r>
    <s v="C1681"/>
    <x v="1"/>
    <s v="Odisha"/>
    <s v="Jamshedpur"/>
    <s v="Mutual Funds"/>
    <n v="8425"/>
  </r>
  <r>
    <s v="C1681"/>
    <x v="2"/>
    <s v="Odisha"/>
    <s v="Jamshedpur"/>
    <s v="Mutual Funds"/>
    <n v="10598"/>
  </r>
  <r>
    <s v="C1681"/>
    <x v="3"/>
    <s v="Odisha"/>
    <s v="Jamshedpur"/>
    <s v="Mutual Funds"/>
    <n v="6703"/>
  </r>
  <r>
    <s v="C1681"/>
    <x v="4"/>
    <s v="Odisha"/>
    <s v="Jamshedpur"/>
    <s v="Mutual Funds"/>
    <n v="7014"/>
  </r>
  <r>
    <s v="C1681"/>
    <x v="5"/>
    <s v="Odisha"/>
    <s v="Jamshedpur"/>
    <s v="Mutual Funds"/>
    <n v="6955"/>
  </r>
  <r>
    <s v="C1681"/>
    <x v="6"/>
    <s v="Odisha"/>
    <s v="Jamshedpur"/>
    <s v="Mutual Funds"/>
    <n v="8061"/>
  </r>
  <r>
    <s v="C1681"/>
    <x v="7"/>
    <s v="Odisha"/>
    <s v="Jamshedpur"/>
    <s v="Mutual Funds"/>
    <n v="7298"/>
  </r>
  <r>
    <s v="C1681"/>
    <x v="8"/>
    <s v="Odisha"/>
    <s v="Jamshedpur"/>
    <s v="Mutual Funds"/>
    <n v="8387"/>
  </r>
  <r>
    <s v="C1681"/>
    <x v="9"/>
    <s v="Odisha"/>
    <s v="Jamshedpur"/>
    <s v="Mutual Funds"/>
    <n v="7393"/>
  </r>
  <r>
    <s v="C1681"/>
    <x v="10"/>
    <s v="Odisha"/>
    <s v="Jamshedpur"/>
    <s v="Mutual Funds"/>
    <n v="8574"/>
  </r>
  <r>
    <s v="C1681"/>
    <x v="11"/>
    <s v="Odisha"/>
    <s v="Jamshedpur"/>
    <s v="Mutual Funds"/>
    <n v="10902"/>
  </r>
  <r>
    <s v="C1682"/>
    <x v="0"/>
    <s v="Delhi"/>
    <s v="New Delhi"/>
    <s v="Mutual Funds"/>
    <n v="33916"/>
  </r>
  <r>
    <s v="C1682"/>
    <x v="1"/>
    <s v="Delhi"/>
    <s v="New Delhi"/>
    <s v="Mutual Funds"/>
    <n v="30960"/>
  </r>
  <r>
    <s v="C1682"/>
    <x v="2"/>
    <s v="Delhi"/>
    <s v="New Delhi"/>
    <s v="Mutual Funds"/>
    <n v="32678"/>
  </r>
  <r>
    <s v="C1682"/>
    <x v="3"/>
    <s v="Delhi"/>
    <s v="New Delhi"/>
    <s v="Mutual Funds"/>
    <n v="27181"/>
  </r>
  <r>
    <s v="C1682"/>
    <x v="4"/>
    <s v="Delhi"/>
    <s v="New Delhi"/>
    <s v="Mutual Funds"/>
    <n v="28265"/>
  </r>
  <r>
    <s v="C1682"/>
    <x v="5"/>
    <s v="Delhi"/>
    <s v="New Delhi"/>
    <s v="Mutual Funds"/>
    <n v="25201"/>
  </r>
  <r>
    <s v="C1682"/>
    <x v="6"/>
    <s v="Delhi"/>
    <s v="New Delhi"/>
    <s v="Mutual Funds"/>
    <n v="32766"/>
  </r>
  <r>
    <s v="C1682"/>
    <x v="7"/>
    <s v="Delhi"/>
    <s v="New Delhi"/>
    <s v="Mutual Funds"/>
    <n v="25481"/>
  </r>
  <r>
    <s v="C1682"/>
    <x v="8"/>
    <s v="Delhi"/>
    <s v="New Delhi"/>
    <s v="Mutual Funds"/>
    <n v="33973"/>
  </r>
  <r>
    <s v="C1682"/>
    <x v="9"/>
    <s v="Delhi"/>
    <s v="New Delhi"/>
    <s v="Mutual Funds"/>
    <n v="32546"/>
  </r>
  <r>
    <s v="C1682"/>
    <x v="10"/>
    <s v="Delhi"/>
    <s v="New Delhi"/>
    <s v="Mutual Funds"/>
    <n v="33177"/>
  </r>
  <r>
    <s v="C1682"/>
    <x v="11"/>
    <s v="Delhi"/>
    <s v="New Delhi"/>
    <s v="Mutual Funds"/>
    <n v="44737"/>
  </r>
  <r>
    <s v="C1683"/>
    <x v="0"/>
    <s v="Karnataka"/>
    <s v="Mysuru"/>
    <s v="Fixed Deposits"/>
    <n v="10827"/>
  </r>
  <r>
    <s v="C1683"/>
    <x v="1"/>
    <s v="Karnataka"/>
    <s v="Mysuru"/>
    <s v="Fixed Deposits"/>
    <n v="12808"/>
  </r>
  <r>
    <s v="C1683"/>
    <x v="2"/>
    <s v="Karnataka"/>
    <s v="Mysuru"/>
    <s v="Fixed Deposits"/>
    <n v="14710"/>
  </r>
  <r>
    <s v="C1683"/>
    <x v="3"/>
    <s v="Karnataka"/>
    <s v="Mysuru"/>
    <s v="Fixed Deposits"/>
    <n v="9690"/>
  </r>
  <r>
    <s v="C1683"/>
    <x v="4"/>
    <s v="Karnataka"/>
    <s v="Mysuru"/>
    <s v="Fixed Deposits"/>
    <n v="10755"/>
  </r>
  <r>
    <s v="C1683"/>
    <x v="5"/>
    <s v="Karnataka"/>
    <s v="Mysuru"/>
    <s v="Fixed Deposits"/>
    <n v="12623"/>
  </r>
  <r>
    <s v="C1683"/>
    <x v="6"/>
    <s v="Karnataka"/>
    <s v="Mysuru"/>
    <s v="Fixed Deposits"/>
    <n v="10912"/>
  </r>
  <r>
    <s v="C1683"/>
    <x v="7"/>
    <s v="Karnataka"/>
    <s v="Mysuru"/>
    <s v="Fixed Deposits"/>
    <n v="13758"/>
  </r>
  <r>
    <s v="C1683"/>
    <x v="8"/>
    <s v="Karnataka"/>
    <s v="Mysuru"/>
    <s v="Fixed Deposits"/>
    <n v="12911"/>
  </r>
  <r>
    <s v="C1683"/>
    <x v="9"/>
    <s v="Karnataka"/>
    <s v="Mysuru"/>
    <s v="Fixed Deposits"/>
    <n v="13112"/>
  </r>
  <r>
    <s v="C1683"/>
    <x v="10"/>
    <s v="Karnataka"/>
    <s v="Mysuru"/>
    <s v="Fixed Deposits"/>
    <n v="13645"/>
  </r>
  <r>
    <s v="C1683"/>
    <x v="11"/>
    <s v="Karnataka"/>
    <s v="Mysuru"/>
    <s v="Fixed Deposits"/>
    <n v="15948"/>
  </r>
  <r>
    <s v="C1684"/>
    <x v="0"/>
    <s v="Rajasthan"/>
    <s v="Jaipur"/>
    <s v="Gold"/>
    <n v="6823"/>
  </r>
  <r>
    <s v="C1684"/>
    <x v="1"/>
    <s v="Rajasthan"/>
    <s v="Jaipur"/>
    <s v="Gold"/>
    <n v="5500"/>
  </r>
  <r>
    <s v="C1684"/>
    <x v="2"/>
    <s v="Rajasthan"/>
    <s v="Jaipur"/>
    <s v="Gold"/>
    <n v="9089"/>
  </r>
  <r>
    <s v="C1684"/>
    <x v="3"/>
    <s v="Rajasthan"/>
    <s v="Jaipur"/>
    <s v="Gold"/>
    <n v="5624"/>
  </r>
  <r>
    <s v="C1684"/>
    <x v="4"/>
    <s v="Rajasthan"/>
    <s v="Jaipur"/>
    <s v="Gold"/>
    <n v="5693"/>
  </r>
  <r>
    <s v="C1684"/>
    <x v="5"/>
    <s v="Rajasthan"/>
    <s v="Jaipur"/>
    <s v="Gold"/>
    <n v="6258"/>
  </r>
  <r>
    <s v="C1684"/>
    <x v="6"/>
    <s v="Rajasthan"/>
    <s v="Jaipur"/>
    <s v="Gold"/>
    <n v="5904"/>
  </r>
  <r>
    <s v="C1684"/>
    <x v="7"/>
    <s v="Rajasthan"/>
    <s v="Jaipur"/>
    <s v="Gold"/>
    <n v="5125"/>
  </r>
  <r>
    <s v="C1684"/>
    <x v="8"/>
    <s v="Rajasthan"/>
    <s v="Jaipur"/>
    <s v="Gold"/>
    <n v="6862"/>
  </r>
  <r>
    <s v="C1684"/>
    <x v="9"/>
    <s v="Rajasthan"/>
    <s v="Jaipur"/>
    <s v="Gold"/>
    <n v="6893"/>
  </r>
  <r>
    <s v="C1684"/>
    <x v="10"/>
    <s v="Rajasthan"/>
    <s v="Jaipur"/>
    <s v="Gold"/>
    <n v="6855"/>
  </r>
  <r>
    <s v="C1684"/>
    <x v="11"/>
    <s v="Rajasthan"/>
    <s v="Jaipur"/>
    <s v="Gold"/>
    <n v="7176"/>
  </r>
  <r>
    <s v="C1685"/>
    <x v="0"/>
    <s v="Madhya Pradesh"/>
    <s v="Indore"/>
    <s v="Mutual Funds"/>
    <n v="16852"/>
  </r>
  <r>
    <s v="C1685"/>
    <x v="1"/>
    <s v="Madhya Pradesh"/>
    <s v="Indore"/>
    <s v="Mutual Funds"/>
    <n v="14851"/>
  </r>
  <r>
    <s v="C1685"/>
    <x v="2"/>
    <s v="Madhya Pradesh"/>
    <s v="Indore"/>
    <s v="Mutual Funds"/>
    <n v="16678"/>
  </r>
  <r>
    <s v="C1685"/>
    <x v="3"/>
    <s v="Madhya Pradesh"/>
    <s v="Indore"/>
    <s v="Mutual Funds"/>
    <n v="15015"/>
  </r>
  <r>
    <s v="C1685"/>
    <x v="4"/>
    <s v="Madhya Pradesh"/>
    <s v="Indore"/>
    <s v="Mutual Funds"/>
    <n v="16488"/>
  </r>
  <r>
    <s v="C1685"/>
    <x v="5"/>
    <s v="Madhya Pradesh"/>
    <s v="Indore"/>
    <s v="Mutual Funds"/>
    <n v="16280"/>
  </r>
  <r>
    <s v="C1685"/>
    <x v="6"/>
    <s v="Madhya Pradesh"/>
    <s v="Indore"/>
    <s v="Mutual Funds"/>
    <n v="13288"/>
  </r>
  <r>
    <s v="C1685"/>
    <x v="7"/>
    <s v="Madhya Pradesh"/>
    <s v="Indore"/>
    <s v="Mutual Funds"/>
    <n v="16275"/>
  </r>
  <r>
    <s v="C1685"/>
    <x v="8"/>
    <s v="Madhya Pradesh"/>
    <s v="Indore"/>
    <s v="Mutual Funds"/>
    <n v="19228"/>
  </r>
  <r>
    <s v="C1685"/>
    <x v="9"/>
    <s v="Madhya Pradesh"/>
    <s v="Indore"/>
    <s v="Mutual Funds"/>
    <n v="15233"/>
  </r>
  <r>
    <s v="C1685"/>
    <x v="10"/>
    <s v="Madhya Pradesh"/>
    <s v="Indore"/>
    <s v="Mutual Funds"/>
    <n v="18007"/>
  </r>
  <r>
    <s v="C1685"/>
    <x v="11"/>
    <s v="Madhya Pradesh"/>
    <s v="Indore"/>
    <s v="Mutual Funds"/>
    <n v="13231"/>
  </r>
  <r>
    <s v="C1686"/>
    <x v="0"/>
    <s v="West Bengal"/>
    <s v="Kolkata"/>
    <s v="Mutual Funds"/>
    <n v="3934"/>
  </r>
  <r>
    <s v="C1686"/>
    <x v="1"/>
    <s v="West Bengal"/>
    <s v="Kolkata"/>
    <s v="Mutual Funds"/>
    <n v="4080"/>
  </r>
  <r>
    <s v="C1686"/>
    <x v="2"/>
    <s v="West Bengal"/>
    <s v="Kolkata"/>
    <s v="Mutual Funds"/>
    <n v="4563"/>
  </r>
  <r>
    <s v="C1686"/>
    <x v="3"/>
    <s v="West Bengal"/>
    <s v="Kolkata"/>
    <s v="Mutual Funds"/>
    <n v="5048"/>
  </r>
  <r>
    <s v="C1686"/>
    <x v="4"/>
    <s v="West Bengal"/>
    <s v="Kolkata"/>
    <s v="Mutual Funds"/>
    <n v="4209"/>
  </r>
  <r>
    <s v="C1686"/>
    <x v="5"/>
    <s v="West Bengal"/>
    <s v="Kolkata"/>
    <s v="Mutual Funds"/>
    <n v="4349"/>
  </r>
  <r>
    <s v="C1686"/>
    <x v="6"/>
    <s v="West Bengal"/>
    <s v="Kolkata"/>
    <s v="Mutual Funds"/>
    <n v="3682"/>
  </r>
  <r>
    <s v="C1686"/>
    <x v="7"/>
    <s v="West Bengal"/>
    <s v="Kolkata"/>
    <s v="Mutual Funds"/>
    <n v="3287"/>
  </r>
  <r>
    <s v="C1686"/>
    <x v="8"/>
    <s v="West Bengal"/>
    <s v="Kolkata"/>
    <s v="Mutual Funds"/>
    <n v="3799"/>
  </r>
  <r>
    <s v="C1686"/>
    <x v="9"/>
    <s v="West Bengal"/>
    <s v="Kolkata"/>
    <s v="Mutual Funds"/>
    <n v="4339"/>
  </r>
  <r>
    <s v="C1686"/>
    <x v="10"/>
    <s v="West Bengal"/>
    <s v="Kolkata"/>
    <s v="Mutual Funds"/>
    <n v="4006"/>
  </r>
  <r>
    <s v="C1686"/>
    <x v="11"/>
    <s v="West Bengal"/>
    <s v="Kolkata"/>
    <s v="Mutual Funds"/>
    <n v="5388"/>
  </r>
  <r>
    <s v="C1687"/>
    <x v="0"/>
    <s v="Gujarat"/>
    <s v="Surat"/>
    <s v="Mutual Funds"/>
    <n v="13619"/>
  </r>
  <r>
    <s v="C1687"/>
    <x v="1"/>
    <s v="Gujarat"/>
    <s v="Surat"/>
    <s v="Mutual Funds"/>
    <n v="10692"/>
  </r>
  <r>
    <s v="C1687"/>
    <x v="2"/>
    <s v="Gujarat"/>
    <s v="Surat"/>
    <s v="Mutual Funds"/>
    <n v="10611"/>
  </r>
  <r>
    <s v="C1687"/>
    <x v="3"/>
    <s v="Gujarat"/>
    <s v="Surat"/>
    <s v="Mutual Funds"/>
    <n v="12931"/>
  </r>
  <r>
    <s v="C1687"/>
    <x v="4"/>
    <s v="Gujarat"/>
    <s v="Surat"/>
    <s v="Mutual Funds"/>
    <n v="10065"/>
  </r>
  <r>
    <s v="C1687"/>
    <x v="5"/>
    <s v="Gujarat"/>
    <s v="Surat"/>
    <s v="Mutual Funds"/>
    <n v="13847"/>
  </r>
  <r>
    <s v="C1687"/>
    <x v="6"/>
    <s v="Gujarat"/>
    <s v="Surat"/>
    <s v="Mutual Funds"/>
    <n v="10626"/>
  </r>
  <r>
    <s v="C1687"/>
    <x v="7"/>
    <s v="Gujarat"/>
    <s v="Surat"/>
    <s v="Mutual Funds"/>
    <n v="9744"/>
  </r>
  <r>
    <s v="C1687"/>
    <x v="8"/>
    <s v="Gujarat"/>
    <s v="Surat"/>
    <s v="Mutual Funds"/>
    <n v="11425"/>
  </r>
  <r>
    <s v="C1687"/>
    <x v="9"/>
    <s v="Gujarat"/>
    <s v="Surat"/>
    <s v="Mutual Funds"/>
    <n v="8209"/>
  </r>
  <r>
    <s v="C1687"/>
    <x v="10"/>
    <s v="Gujarat"/>
    <s v="Surat"/>
    <s v="Mutual Funds"/>
    <n v="13120"/>
  </r>
  <r>
    <s v="C1687"/>
    <x v="11"/>
    <s v="Gujarat"/>
    <s v="Surat"/>
    <s v="Mutual Funds"/>
    <n v="17517"/>
  </r>
  <r>
    <s v="C1688"/>
    <x v="0"/>
    <s v="Delhi"/>
    <s v="New Delhi"/>
    <s v="Equity"/>
    <n v="22288"/>
  </r>
  <r>
    <s v="C1688"/>
    <x v="1"/>
    <s v="Delhi"/>
    <s v="New Delhi"/>
    <s v="Equity"/>
    <n v="25248"/>
  </r>
  <r>
    <s v="C1688"/>
    <x v="2"/>
    <s v="Delhi"/>
    <s v="New Delhi"/>
    <s v="Equity"/>
    <n v="33683"/>
  </r>
  <r>
    <s v="C1688"/>
    <x v="3"/>
    <s v="Delhi"/>
    <s v="New Delhi"/>
    <s v="Equity"/>
    <n v="28907"/>
  </r>
  <r>
    <s v="C1688"/>
    <x v="4"/>
    <s v="Delhi"/>
    <s v="New Delhi"/>
    <s v="Equity"/>
    <n v="32364"/>
  </r>
  <r>
    <s v="C1688"/>
    <x v="5"/>
    <s v="Delhi"/>
    <s v="New Delhi"/>
    <s v="Equity"/>
    <n v="26386"/>
  </r>
  <r>
    <s v="C1688"/>
    <x v="6"/>
    <s v="Delhi"/>
    <s v="New Delhi"/>
    <s v="Equity"/>
    <n v="30736"/>
  </r>
  <r>
    <s v="C1688"/>
    <x v="7"/>
    <s v="Delhi"/>
    <s v="New Delhi"/>
    <s v="Equity"/>
    <n v="25133"/>
  </r>
  <r>
    <s v="C1688"/>
    <x v="8"/>
    <s v="Delhi"/>
    <s v="New Delhi"/>
    <s v="Equity"/>
    <n v="28056"/>
  </r>
  <r>
    <s v="C1688"/>
    <x v="9"/>
    <s v="Delhi"/>
    <s v="New Delhi"/>
    <s v="Equity"/>
    <n v="28486"/>
  </r>
  <r>
    <s v="C1688"/>
    <x v="10"/>
    <s v="Delhi"/>
    <s v="New Delhi"/>
    <s v="Equity"/>
    <n v="32921"/>
  </r>
  <r>
    <s v="C1688"/>
    <x v="11"/>
    <s v="Delhi"/>
    <s v="New Delhi"/>
    <s v="Equity"/>
    <n v="30468"/>
  </r>
  <r>
    <s v="C1689"/>
    <x v="0"/>
    <s v="Uttar Pradesh"/>
    <s v="Noida"/>
    <s v="Mutual Funds"/>
    <n v="13850"/>
  </r>
  <r>
    <s v="C1689"/>
    <x v="1"/>
    <s v="Uttar Pradesh"/>
    <s v="Noida"/>
    <s v="Mutual Funds"/>
    <n v="9013"/>
  </r>
  <r>
    <s v="C1689"/>
    <x v="2"/>
    <s v="Uttar Pradesh"/>
    <s v="Noida"/>
    <s v="Mutual Funds"/>
    <n v="13455"/>
  </r>
  <r>
    <s v="C1689"/>
    <x v="3"/>
    <s v="Uttar Pradesh"/>
    <s v="Noida"/>
    <s v="Mutual Funds"/>
    <n v="9739"/>
  </r>
  <r>
    <s v="C1689"/>
    <x v="4"/>
    <s v="Uttar Pradesh"/>
    <s v="Noida"/>
    <s v="Mutual Funds"/>
    <n v="10514"/>
  </r>
  <r>
    <s v="C1689"/>
    <x v="5"/>
    <s v="Uttar Pradesh"/>
    <s v="Noida"/>
    <s v="Mutual Funds"/>
    <n v="9860"/>
  </r>
  <r>
    <s v="C1689"/>
    <x v="6"/>
    <s v="Uttar Pradesh"/>
    <s v="Noida"/>
    <s v="Mutual Funds"/>
    <n v="11284"/>
  </r>
  <r>
    <s v="C1689"/>
    <x v="7"/>
    <s v="Uttar Pradesh"/>
    <s v="Noida"/>
    <s v="Mutual Funds"/>
    <n v="8910"/>
  </r>
  <r>
    <s v="C1689"/>
    <x v="8"/>
    <s v="Uttar Pradesh"/>
    <s v="Noida"/>
    <s v="Mutual Funds"/>
    <n v="8402"/>
  </r>
  <r>
    <s v="C1689"/>
    <x v="9"/>
    <s v="Uttar Pradesh"/>
    <s v="Noida"/>
    <s v="Mutual Funds"/>
    <n v="9205"/>
  </r>
  <r>
    <s v="C1689"/>
    <x v="10"/>
    <s v="Uttar Pradesh"/>
    <s v="Noida"/>
    <s v="Mutual Funds"/>
    <n v="13127"/>
  </r>
  <r>
    <s v="C1689"/>
    <x v="11"/>
    <s v="Uttar Pradesh"/>
    <s v="Noida"/>
    <s v="Mutual Funds"/>
    <n v="11527"/>
  </r>
  <r>
    <s v="C1690"/>
    <x v="0"/>
    <s v="Karnataka"/>
    <s v="Bengaluru"/>
    <s v="Gold"/>
    <n v="19478"/>
  </r>
  <r>
    <s v="C1690"/>
    <x v="1"/>
    <s v="Karnataka"/>
    <s v="Bengaluru"/>
    <s v="Gold"/>
    <n v="15266"/>
  </r>
  <r>
    <s v="C1690"/>
    <x v="2"/>
    <s v="Karnataka"/>
    <s v="Bengaluru"/>
    <s v="Gold"/>
    <n v="22884"/>
  </r>
  <r>
    <s v="C1690"/>
    <x v="3"/>
    <s v="Karnataka"/>
    <s v="Bengaluru"/>
    <s v="Gold"/>
    <n v="15238"/>
  </r>
  <r>
    <s v="C1690"/>
    <x v="4"/>
    <s v="Karnataka"/>
    <s v="Bengaluru"/>
    <s v="Gold"/>
    <n v="20905"/>
  </r>
  <r>
    <s v="C1690"/>
    <x v="5"/>
    <s v="Karnataka"/>
    <s v="Bengaluru"/>
    <s v="Gold"/>
    <n v="18967"/>
  </r>
  <r>
    <s v="C1690"/>
    <x v="6"/>
    <s v="Karnataka"/>
    <s v="Bengaluru"/>
    <s v="Gold"/>
    <n v="13955"/>
  </r>
  <r>
    <s v="C1690"/>
    <x v="7"/>
    <s v="Karnataka"/>
    <s v="Bengaluru"/>
    <s v="Gold"/>
    <n v="14007"/>
  </r>
  <r>
    <s v="C1690"/>
    <x v="8"/>
    <s v="Karnataka"/>
    <s v="Bengaluru"/>
    <s v="Gold"/>
    <n v="22571"/>
  </r>
  <r>
    <s v="C1690"/>
    <x v="9"/>
    <s v="Karnataka"/>
    <s v="Bengaluru"/>
    <s v="Gold"/>
    <n v="14217"/>
  </r>
  <r>
    <s v="C1690"/>
    <x v="10"/>
    <s v="Karnataka"/>
    <s v="Bengaluru"/>
    <s v="Gold"/>
    <n v="17074"/>
  </r>
  <r>
    <s v="C1690"/>
    <x v="11"/>
    <s v="Karnataka"/>
    <s v="Bengaluru"/>
    <s v="Gold"/>
    <n v="19569"/>
  </r>
  <r>
    <s v="C1691"/>
    <x v="0"/>
    <s v="Delhi"/>
    <s v="New Delhi"/>
    <s v="Mutual Funds"/>
    <n v="4626"/>
  </r>
  <r>
    <s v="C1691"/>
    <x v="1"/>
    <s v="Delhi"/>
    <s v="New Delhi"/>
    <s v="Mutual Funds"/>
    <n v="3070"/>
  </r>
  <r>
    <s v="C1691"/>
    <x v="2"/>
    <s v="Delhi"/>
    <s v="New Delhi"/>
    <s v="Mutual Funds"/>
    <n v="5497"/>
  </r>
  <r>
    <s v="C1691"/>
    <x v="3"/>
    <s v="Delhi"/>
    <s v="New Delhi"/>
    <s v="Mutual Funds"/>
    <n v="3430"/>
  </r>
  <r>
    <s v="C1691"/>
    <x v="4"/>
    <s v="Delhi"/>
    <s v="New Delhi"/>
    <s v="Mutual Funds"/>
    <n v="4559"/>
  </r>
  <r>
    <s v="C1691"/>
    <x v="5"/>
    <s v="Delhi"/>
    <s v="New Delhi"/>
    <s v="Mutual Funds"/>
    <n v="3081"/>
  </r>
  <r>
    <s v="C1691"/>
    <x v="6"/>
    <s v="Delhi"/>
    <s v="New Delhi"/>
    <s v="Mutual Funds"/>
    <n v="3664"/>
  </r>
  <r>
    <s v="C1691"/>
    <x v="7"/>
    <s v="Delhi"/>
    <s v="New Delhi"/>
    <s v="Mutual Funds"/>
    <n v="2647"/>
  </r>
  <r>
    <s v="C1691"/>
    <x v="8"/>
    <s v="Delhi"/>
    <s v="New Delhi"/>
    <s v="Mutual Funds"/>
    <n v="2885"/>
  </r>
  <r>
    <s v="C1691"/>
    <x v="9"/>
    <s v="Delhi"/>
    <s v="New Delhi"/>
    <s v="Mutual Funds"/>
    <n v="3680"/>
  </r>
  <r>
    <s v="C1691"/>
    <x v="10"/>
    <s v="Delhi"/>
    <s v="New Delhi"/>
    <s v="Mutual Funds"/>
    <n v="3907"/>
  </r>
  <r>
    <s v="C1691"/>
    <x v="11"/>
    <s v="Delhi"/>
    <s v="New Delhi"/>
    <s v="Mutual Funds"/>
    <n v="5804"/>
  </r>
  <r>
    <s v="C1692"/>
    <x v="0"/>
    <s v="Tamil Nadu"/>
    <s v="Chennai"/>
    <s v="Mutual Funds"/>
    <n v="19563"/>
  </r>
  <r>
    <s v="C1692"/>
    <x v="1"/>
    <s v="Tamil Nadu"/>
    <s v="Chennai"/>
    <s v="Mutual Funds"/>
    <n v="19689"/>
  </r>
  <r>
    <s v="C1692"/>
    <x v="2"/>
    <s v="Tamil Nadu"/>
    <s v="Chennai"/>
    <s v="Mutual Funds"/>
    <n v="20866"/>
  </r>
  <r>
    <s v="C1692"/>
    <x v="3"/>
    <s v="Tamil Nadu"/>
    <s v="Chennai"/>
    <s v="Mutual Funds"/>
    <n v="17996"/>
  </r>
  <r>
    <s v="C1692"/>
    <x v="4"/>
    <s v="Tamil Nadu"/>
    <s v="Chennai"/>
    <s v="Mutual Funds"/>
    <n v="14790"/>
  </r>
  <r>
    <s v="C1692"/>
    <x v="5"/>
    <s v="Tamil Nadu"/>
    <s v="Chennai"/>
    <s v="Mutual Funds"/>
    <n v="14488"/>
  </r>
  <r>
    <s v="C1692"/>
    <x v="6"/>
    <s v="Tamil Nadu"/>
    <s v="Chennai"/>
    <s v="Mutual Funds"/>
    <n v="11795"/>
  </r>
  <r>
    <s v="C1692"/>
    <x v="7"/>
    <s v="Tamil Nadu"/>
    <s v="Chennai"/>
    <s v="Mutual Funds"/>
    <n v="16493"/>
  </r>
  <r>
    <s v="C1692"/>
    <x v="8"/>
    <s v="Tamil Nadu"/>
    <s v="Chennai"/>
    <s v="Mutual Funds"/>
    <n v="17613"/>
  </r>
  <r>
    <s v="C1692"/>
    <x v="9"/>
    <s v="Tamil Nadu"/>
    <s v="Chennai"/>
    <s v="Mutual Funds"/>
    <n v="19334"/>
  </r>
  <r>
    <s v="C1692"/>
    <x v="10"/>
    <s v="Tamil Nadu"/>
    <s v="Chennai"/>
    <s v="Mutual Funds"/>
    <n v="18772"/>
  </r>
  <r>
    <s v="C1692"/>
    <x v="11"/>
    <s v="Tamil Nadu"/>
    <s v="Chennai"/>
    <s v="Mutual Funds"/>
    <n v="26178"/>
  </r>
  <r>
    <s v="C1693"/>
    <x v="0"/>
    <s v="West Bengal"/>
    <s v="Kolkata"/>
    <s v="Mutual Funds"/>
    <n v="13998"/>
  </r>
  <r>
    <s v="C1693"/>
    <x v="1"/>
    <s v="West Bengal"/>
    <s v="Kolkata"/>
    <s v="Mutual Funds"/>
    <n v="13242"/>
  </r>
  <r>
    <s v="C1693"/>
    <x v="2"/>
    <s v="West Bengal"/>
    <s v="Kolkata"/>
    <s v="Mutual Funds"/>
    <n v="14629"/>
  </r>
  <r>
    <s v="C1693"/>
    <x v="3"/>
    <s v="West Bengal"/>
    <s v="Kolkata"/>
    <s v="Mutual Funds"/>
    <n v="10236"/>
  </r>
  <r>
    <s v="C1693"/>
    <x v="4"/>
    <s v="West Bengal"/>
    <s v="Kolkata"/>
    <s v="Mutual Funds"/>
    <n v="12423"/>
  </r>
  <r>
    <s v="C1693"/>
    <x v="5"/>
    <s v="West Bengal"/>
    <s v="Kolkata"/>
    <s v="Mutual Funds"/>
    <n v="11110"/>
  </r>
  <r>
    <s v="C1693"/>
    <x v="6"/>
    <s v="West Bengal"/>
    <s v="Kolkata"/>
    <s v="Mutual Funds"/>
    <n v="11915"/>
  </r>
  <r>
    <s v="C1693"/>
    <x v="7"/>
    <s v="West Bengal"/>
    <s v="Kolkata"/>
    <s v="Mutual Funds"/>
    <n v="11501"/>
  </r>
  <r>
    <s v="C1693"/>
    <x v="8"/>
    <s v="West Bengal"/>
    <s v="Kolkata"/>
    <s v="Mutual Funds"/>
    <n v="10630"/>
  </r>
  <r>
    <s v="C1693"/>
    <x v="9"/>
    <s v="West Bengal"/>
    <s v="Kolkata"/>
    <s v="Mutual Funds"/>
    <n v="13925"/>
  </r>
  <r>
    <s v="C1693"/>
    <x v="10"/>
    <s v="West Bengal"/>
    <s v="Kolkata"/>
    <s v="Mutual Funds"/>
    <n v="11268"/>
  </r>
  <r>
    <s v="C1693"/>
    <x v="11"/>
    <s v="West Bengal"/>
    <s v="Kolkata"/>
    <s v="Mutual Funds"/>
    <n v="15589"/>
  </r>
  <r>
    <s v="C1694"/>
    <x v="0"/>
    <s v="Karnataka"/>
    <s v="Bengaluru"/>
    <s v="Gold"/>
    <n v="6314"/>
  </r>
  <r>
    <s v="C1694"/>
    <x v="1"/>
    <s v="Karnataka"/>
    <s v="Bengaluru"/>
    <s v="Gold"/>
    <n v="4407"/>
  </r>
  <r>
    <s v="C1694"/>
    <x v="2"/>
    <s v="Karnataka"/>
    <s v="Bengaluru"/>
    <s v="Gold"/>
    <n v="6948"/>
  </r>
  <r>
    <s v="C1694"/>
    <x v="3"/>
    <s v="Karnataka"/>
    <s v="Bengaluru"/>
    <s v="Gold"/>
    <n v="4828"/>
  </r>
  <r>
    <s v="C1694"/>
    <x v="4"/>
    <s v="Karnataka"/>
    <s v="Bengaluru"/>
    <s v="Gold"/>
    <n v="4991"/>
  </r>
  <r>
    <s v="C1694"/>
    <x v="5"/>
    <s v="Karnataka"/>
    <s v="Bengaluru"/>
    <s v="Gold"/>
    <n v="3962"/>
  </r>
  <r>
    <s v="C1694"/>
    <x v="6"/>
    <s v="Karnataka"/>
    <s v="Bengaluru"/>
    <s v="Gold"/>
    <n v="4371"/>
  </r>
  <r>
    <s v="C1694"/>
    <x v="7"/>
    <s v="Karnataka"/>
    <s v="Bengaluru"/>
    <s v="Gold"/>
    <n v="3553"/>
  </r>
  <r>
    <s v="C1694"/>
    <x v="8"/>
    <s v="Karnataka"/>
    <s v="Bengaluru"/>
    <s v="Gold"/>
    <n v="5730"/>
  </r>
  <r>
    <s v="C1694"/>
    <x v="9"/>
    <s v="Karnataka"/>
    <s v="Bengaluru"/>
    <s v="Gold"/>
    <n v="3567"/>
  </r>
  <r>
    <s v="C1694"/>
    <x v="10"/>
    <s v="Karnataka"/>
    <s v="Bengaluru"/>
    <s v="Gold"/>
    <n v="4794"/>
  </r>
  <r>
    <s v="C1694"/>
    <x v="11"/>
    <s v="Karnataka"/>
    <s v="Bengaluru"/>
    <s v="Gold"/>
    <n v="5011"/>
  </r>
  <r>
    <s v="C1695"/>
    <x v="0"/>
    <s v="Maharashtra"/>
    <s v="Pune"/>
    <s v="Fixed Deposits"/>
    <n v="2037"/>
  </r>
  <r>
    <s v="C1695"/>
    <x v="1"/>
    <s v="Maharashtra"/>
    <s v="Pune"/>
    <s v="Fixed Deposits"/>
    <n v="2007"/>
  </r>
  <r>
    <s v="C1695"/>
    <x v="2"/>
    <s v="Maharashtra"/>
    <s v="Pune"/>
    <s v="Fixed Deposits"/>
    <n v="2268"/>
  </r>
  <r>
    <s v="C1695"/>
    <x v="3"/>
    <s v="Maharashtra"/>
    <s v="Pune"/>
    <s v="Fixed Deposits"/>
    <n v="2200"/>
  </r>
  <r>
    <s v="C1695"/>
    <x v="4"/>
    <s v="Maharashtra"/>
    <s v="Pune"/>
    <s v="Fixed Deposits"/>
    <n v="1276"/>
  </r>
  <r>
    <s v="C1695"/>
    <x v="5"/>
    <s v="Maharashtra"/>
    <s v="Pune"/>
    <s v="Fixed Deposits"/>
    <n v="1278"/>
  </r>
  <r>
    <s v="C1695"/>
    <x v="6"/>
    <s v="Maharashtra"/>
    <s v="Pune"/>
    <s v="Fixed Deposits"/>
    <n v="1300"/>
  </r>
  <r>
    <s v="C1695"/>
    <x v="7"/>
    <s v="Maharashtra"/>
    <s v="Pune"/>
    <s v="Fixed Deposits"/>
    <n v="1528"/>
  </r>
  <r>
    <s v="C1695"/>
    <x v="8"/>
    <s v="Maharashtra"/>
    <s v="Pune"/>
    <s v="Fixed Deposits"/>
    <n v="1405"/>
  </r>
  <r>
    <s v="C1695"/>
    <x v="9"/>
    <s v="Maharashtra"/>
    <s v="Pune"/>
    <s v="Fixed Deposits"/>
    <n v="1509"/>
  </r>
  <r>
    <s v="C1695"/>
    <x v="10"/>
    <s v="Maharashtra"/>
    <s v="Pune"/>
    <s v="Fixed Deposits"/>
    <n v="1879"/>
  </r>
  <r>
    <s v="C1695"/>
    <x v="11"/>
    <s v="Maharashtra"/>
    <s v="Pune"/>
    <s v="Fixed Deposits"/>
    <n v="1655"/>
  </r>
  <r>
    <s v="C1696"/>
    <x v="0"/>
    <s v="Gujarat"/>
    <s v="Vadodara"/>
    <s v="Bonds"/>
    <n v="3412"/>
  </r>
  <r>
    <s v="C1696"/>
    <x v="1"/>
    <s v="Gujarat"/>
    <s v="Vadodara"/>
    <s v="Bonds"/>
    <n v="3252"/>
  </r>
  <r>
    <s v="C1696"/>
    <x v="2"/>
    <s v="Gujarat"/>
    <s v="Vadodara"/>
    <s v="Bonds"/>
    <n v="4290"/>
  </r>
  <r>
    <s v="C1696"/>
    <x v="3"/>
    <s v="Gujarat"/>
    <s v="Vadodara"/>
    <s v="Bonds"/>
    <n v="3840"/>
  </r>
  <r>
    <s v="C1696"/>
    <x v="4"/>
    <s v="Gujarat"/>
    <s v="Vadodara"/>
    <s v="Bonds"/>
    <n v="2934"/>
  </r>
  <r>
    <s v="C1696"/>
    <x v="5"/>
    <s v="Gujarat"/>
    <s v="Vadodara"/>
    <s v="Bonds"/>
    <n v="2979"/>
  </r>
  <r>
    <s v="C1696"/>
    <x v="6"/>
    <s v="Gujarat"/>
    <s v="Vadodara"/>
    <s v="Bonds"/>
    <n v="3382"/>
  </r>
  <r>
    <s v="C1696"/>
    <x v="7"/>
    <s v="Gujarat"/>
    <s v="Vadodara"/>
    <s v="Bonds"/>
    <n v="3551"/>
  </r>
  <r>
    <s v="C1696"/>
    <x v="8"/>
    <s v="Gujarat"/>
    <s v="Vadodara"/>
    <s v="Bonds"/>
    <n v="4110"/>
  </r>
  <r>
    <s v="C1696"/>
    <x v="9"/>
    <s v="Gujarat"/>
    <s v="Vadodara"/>
    <s v="Bonds"/>
    <n v="3791"/>
  </r>
  <r>
    <s v="C1696"/>
    <x v="10"/>
    <s v="Gujarat"/>
    <s v="Vadodara"/>
    <s v="Bonds"/>
    <n v="3779"/>
  </r>
  <r>
    <s v="C1696"/>
    <x v="11"/>
    <s v="Gujarat"/>
    <s v="Vadodara"/>
    <s v="Bonds"/>
    <n v="4531"/>
  </r>
  <r>
    <s v="C1697"/>
    <x v="0"/>
    <s v="Delhi"/>
    <s v="New Delhi"/>
    <s v="Mutual Funds"/>
    <n v="22518"/>
  </r>
  <r>
    <s v="C1697"/>
    <x v="1"/>
    <s v="Delhi"/>
    <s v="New Delhi"/>
    <s v="Mutual Funds"/>
    <n v="19282"/>
  </r>
  <r>
    <s v="C1697"/>
    <x v="2"/>
    <s v="Delhi"/>
    <s v="New Delhi"/>
    <s v="Mutual Funds"/>
    <n v="20032"/>
  </r>
  <r>
    <s v="C1697"/>
    <x v="3"/>
    <s v="Delhi"/>
    <s v="New Delhi"/>
    <s v="Mutual Funds"/>
    <n v="22086"/>
  </r>
  <r>
    <s v="C1697"/>
    <x v="4"/>
    <s v="Delhi"/>
    <s v="New Delhi"/>
    <s v="Mutual Funds"/>
    <n v="19904"/>
  </r>
  <r>
    <s v="C1697"/>
    <x v="5"/>
    <s v="Delhi"/>
    <s v="New Delhi"/>
    <s v="Mutual Funds"/>
    <n v="21099"/>
  </r>
  <r>
    <s v="C1697"/>
    <x v="6"/>
    <s v="Delhi"/>
    <s v="New Delhi"/>
    <s v="Mutual Funds"/>
    <n v="11620"/>
  </r>
  <r>
    <s v="C1697"/>
    <x v="7"/>
    <s v="Delhi"/>
    <s v="New Delhi"/>
    <s v="Mutual Funds"/>
    <n v="18632"/>
  </r>
  <r>
    <s v="C1697"/>
    <x v="8"/>
    <s v="Delhi"/>
    <s v="New Delhi"/>
    <s v="Mutual Funds"/>
    <n v="17956"/>
  </r>
  <r>
    <s v="C1697"/>
    <x v="9"/>
    <s v="Delhi"/>
    <s v="New Delhi"/>
    <s v="Mutual Funds"/>
    <n v="24895"/>
  </r>
  <r>
    <s v="C1697"/>
    <x v="10"/>
    <s v="Delhi"/>
    <s v="New Delhi"/>
    <s v="Mutual Funds"/>
    <n v="23392"/>
  </r>
  <r>
    <s v="C1697"/>
    <x v="11"/>
    <s v="Delhi"/>
    <s v="New Delhi"/>
    <s v="Mutual Funds"/>
    <n v="25327"/>
  </r>
  <r>
    <s v="C1698"/>
    <x v="0"/>
    <s v="Gujarat"/>
    <s v="Surat"/>
    <s v="Mutual Funds"/>
    <n v="30770"/>
  </r>
  <r>
    <s v="C1698"/>
    <x v="1"/>
    <s v="Gujarat"/>
    <s v="Surat"/>
    <s v="Mutual Funds"/>
    <n v="29386"/>
  </r>
  <r>
    <s v="C1698"/>
    <x v="2"/>
    <s v="Gujarat"/>
    <s v="Surat"/>
    <s v="Mutual Funds"/>
    <n v="31994"/>
  </r>
  <r>
    <s v="C1698"/>
    <x v="3"/>
    <s v="Gujarat"/>
    <s v="Surat"/>
    <s v="Mutual Funds"/>
    <n v="27294"/>
  </r>
  <r>
    <s v="C1698"/>
    <x v="4"/>
    <s v="Gujarat"/>
    <s v="Surat"/>
    <s v="Mutual Funds"/>
    <n v="25035"/>
  </r>
  <r>
    <s v="C1698"/>
    <x v="5"/>
    <s v="Gujarat"/>
    <s v="Surat"/>
    <s v="Mutual Funds"/>
    <n v="34669"/>
  </r>
  <r>
    <s v="C1698"/>
    <x v="6"/>
    <s v="Gujarat"/>
    <s v="Surat"/>
    <s v="Mutual Funds"/>
    <n v="30510"/>
  </r>
  <r>
    <s v="C1698"/>
    <x v="7"/>
    <s v="Gujarat"/>
    <s v="Surat"/>
    <s v="Mutual Funds"/>
    <n v="29817"/>
  </r>
  <r>
    <s v="C1698"/>
    <x v="8"/>
    <s v="Gujarat"/>
    <s v="Surat"/>
    <s v="Mutual Funds"/>
    <n v="22764"/>
  </r>
  <r>
    <s v="C1698"/>
    <x v="9"/>
    <s v="Gujarat"/>
    <s v="Surat"/>
    <s v="Mutual Funds"/>
    <n v="32378"/>
  </r>
  <r>
    <s v="C1698"/>
    <x v="10"/>
    <s v="Gujarat"/>
    <s v="Surat"/>
    <s v="Mutual Funds"/>
    <n v="31011"/>
  </r>
  <r>
    <s v="C1698"/>
    <x v="11"/>
    <s v="Gujarat"/>
    <s v="Surat"/>
    <s v="Mutual Funds"/>
    <n v="39810"/>
  </r>
  <r>
    <s v="C1699"/>
    <x v="0"/>
    <s v="Karnataka"/>
    <s v="Mangaluru"/>
    <s v="Equity"/>
    <n v="7620"/>
  </r>
  <r>
    <s v="C1699"/>
    <x v="1"/>
    <s v="Karnataka"/>
    <s v="Mangaluru"/>
    <s v="Equity"/>
    <n v="6263"/>
  </r>
  <r>
    <s v="C1699"/>
    <x v="2"/>
    <s v="Karnataka"/>
    <s v="Mangaluru"/>
    <s v="Equity"/>
    <n v="8410"/>
  </r>
  <r>
    <s v="C1699"/>
    <x v="3"/>
    <s v="Karnataka"/>
    <s v="Mangaluru"/>
    <s v="Equity"/>
    <n v="4747"/>
  </r>
  <r>
    <s v="C1699"/>
    <x v="4"/>
    <s v="Karnataka"/>
    <s v="Mangaluru"/>
    <s v="Equity"/>
    <n v="5467"/>
  </r>
  <r>
    <s v="C1699"/>
    <x v="5"/>
    <s v="Karnataka"/>
    <s v="Mangaluru"/>
    <s v="Equity"/>
    <n v="6299"/>
  </r>
  <r>
    <s v="C1699"/>
    <x v="6"/>
    <s v="Karnataka"/>
    <s v="Mangaluru"/>
    <s v="Equity"/>
    <n v="6597"/>
  </r>
  <r>
    <s v="C1699"/>
    <x v="7"/>
    <s v="Karnataka"/>
    <s v="Mangaluru"/>
    <s v="Equity"/>
    <n v="5456"/>
  </r>
  <r>
    <s v="C1699"/>
    <x v="8"/>
    <s v="Karnataka"/>
    <s v="Mangaluru"/>
    <s v="Equity"/>
    <n v="6300"/>
  </r>
  <r>
    <s v="C1699"/>
    <x v="9"/>
    <s v="Karnataka"/>
    <s v="Mangaluru"/>
    <s v="Equity"/>
    <n v="5171"/>
  </r>
  <r>
    <s v="C1699"/>
    <x v="10"/>
    <s v="Karnataka"/>
    <s v="Mangaluru"/>
    <s v="Equity"/>
    <n v="8079"/>
  </r>
  <r>
    <s v="C1699"/>
    <x v="11"/>
    <s v="Karnataka"/>
    <s v="Mangaluru"/>
    <s v="Equity"/>
    <n v="8821"/>
  </r>
  <r>
    <s v="C1700"/>
    <x v="0"/>
    <s v="Tamil Nadu"/>
    <s v="Coimbatore"/>
    <s v="Equity"/>
    <n v="11799"/>
  </r>
  <r>
    <s v="C1700"/>
    <x v="1"/>
    <s v="Tamil Nadu"/>
    <s v="Coimbatore"/>
    <s v="Equity"/>
    <n v="9816"/>
  </r>
  <r>
    <s v="C1700"/>
    <x v="2"/>
    <s v="Tamil Nadu"/>
    <s v="Coimbatore"/>
    <s v="Equity"/>
    <n v="14589"/>
  </r>
  <r>
    <s v="C1700"/>
    <x v="3"/>
    <s v="Tamil Nadu"/>
    <s v="Coimbatore"/>
    <s v="Equity"/>
    <n v="8260"/>
  </r>
  <r>
    <s v="C1700"/>
    <x v="4"/>
    <s v="Tamil Nadu"/>
    <s v="Coimbatore"/>
    <s v="Equity"/>
    <n v="7959"/>
  </r>
  <r>
    <s v="C1700"/>
    <x v="5"/>
    <s v="Tamil Nadu"/>
    <s v="Coimbatore"/>
    <s v="Equity"/>
    <n v="10167"/>
  </r>
  <r>
    <s v="C1700"/>
    <x v="6"/>
    <s v="Tamil Nadu"/>
    <s v="Coimbatore"/>
    <s v="Equity"/>
    <n v="9651"/>
  </r>
  <r>
    <s v="C1700"/>
    <x v="7"/>
    <s v="Tamil Nadu"/>
    <s v="Coimbatore"/>
    <s v="Equity"/>
    <n v="7384"/>
  </r>
  <r>
    <s v="C1700"/>
    <x v="8"/>
    <s v="Tamil Nadu"/>
    <s v="Coimbatore"/>
    <s v="Equity"/>
    <n v="8769"/>
  </r>
  <r>
    <s v="C1700"/>
    <x v="9"/>
    <s v="Tamil Nadu"/>
    <s v="Coimbatore"/>
    <s v="Equity"/>
    <n v="11844"/>
  </r>
  <r>
    <s v="C1700"/>
    <x v="10"/>
    <s v="Tamil Nadu"/>
    <s v="Coimbatore"/>
    <s v="Equity"/>
    <n v="10640"/>
  </r>
  <r>
    <s v="C1700"/>
    <x v="11"/>
    <s v="Tamil Nadu"/>
    <s v="Coimbatore"/>
    <s v="Equity"/>
    <n v="12632"/>
  </r>
  <r>
    <s v="C1701"/>
    <x v="0"/>
    <s v="West Bengal"/>
    <s v="Kolkata"/>
    <s v="Equity"/>
    <n v="17680"/>
  </r>
  <r>
    <s v="C1701"/>
    <x v="1"/>
    <s v="West Bengal"/>
    <s v="Kolkata"/>
    <s v="Equity"/>
    <n v="19366"/>
  </r>
  <r>
    <s v="C1701"/>
    <x v="2"/>
    <s v="West Bengal"/>
    <s v="Kolkata"/>
    <s v="Equity"/>
    <n v="18945"/>
  </r>
  <r>
    <s v="C1701"/>
    <x v="3"/>
    <s v="West Bengal"/>
    <s v="Kolkata"/>
    <s v="Equity"/>
    <n v="13112"/>
  </r>
  <r>
    <s v="C1701"/>
    <x v="4"/>
    <s v="West Bengal"/>
    <s v="Kolkata"/>
    <s v="Equity"/>
    <n v="18918"/>
  </r>
  <r>
    <s v="C1701"/>
    <x v="5"/>
    <s v="West Bengal"/>
    <s v="Kolkata"/>
    <s v="Equity"/>
    <n v="20288"/>
  </r>
  <r>
    <s v="C1701"/>
    <x v="6"/>
    <s v="West Bengal"/>
    <s v="Kolkata"/>
    <s v="Equity"/>
    <n v="15816"/>
  </r>
  <r>
    <s v="C1701"/>
    <x v="7"/>
    <s v="West Bengal"/>
    <s v="Kolkata"/>
    <s v="Equity"/>
    <n v="15539"/>
  </r>
  <r>
    <s v="C1701"/>
    <x v="8"/>
    <s v="West Bengal"/>
    <s v="Kolkata"/>
    <s v="Equity"/>
    <n v="22038"/>
  </r>
  <r>
    <s v="C1701"/>
    <x v="9"/>
    <s v="West Bengal"/>
    <s v="Kolkata"/>
    <s v="Equity"/>
    <n v="18115"/>
  </r>
  <r>
    <s v="C1701"/>
    <x v="10"/>
    <s v="West Bengal"/>
    <s v="Kolkata"/>
    <s v="Equity"/>
    <n v="19164"/>
  </r>
  <r>
    <s v="C1701"/>
    <x v="11"/>
    <s v="West Bengal"/>
    <s v="Kolkata"/>
    <s v="Equity"/>
    <n v="26761"/>
  </r>
  <r>
    <s v="C1702"/>
    <x v="0"/>
    <s v="Maharashtra"/>
    <s v="Pune"/>
    <s v="Mutual Funds"/>
    <n v="13746"/>
  </r>
  <r>
    <s v="C1702"/>
    <x v="1"/>
    <s v="Maharashtra"/>
    <s v="Pune"/>
    <s v="Mutual Funds"/>
    <n v="11300"/>
  </r>
  <r>
    <s v="C1702"/>
    <x v="2"/>
    <s v="Maharashtra"/>
    <s v="Pune"/>
    <s v="Mutual Funds"/>
    <n v="17785"/>
  </r>
  <r>
    <s v="C1702"/>
    <x v="3"/>
    <s v="Maharashtra"/>
    <s v="Pune"/>
    <s v="Mutual Funds"/>
    <n v="11090"/>
  </r>
  <r>
    <s v="C1702"/>
    <x v="4"/>
    <s v="Maharashtra"/>
    <s v="Pune"/>
    <s v="Mutual Funds"/>
    <n v="11739"/>
  </r>
  <r>
    <s v="C1702"/>
    <x v="5"/>
    <s v="Maharashtra"/>
    <s v="Pune"/>
    <s v="Mutual Funds"/>
    <n v="9805"/>
  </r>
  <r>
    <s v="C1702"/>
    <x v="6"/>
    <s v="Maharashtra"/>
    <s v="Pune"/>
    <s v="Mutual Funds"/>
    <n v="11593"/>
  </r>
  <r>
    <s v="C1702"/>
    <x v="7"/>
    <s v="Maharashtra"/>
    <s v="Pune"/>
    <s v="Mutual Funds"/>
    <n v="11680"/>
  </r>
  <r>
    <s v="C1702"/>
    <x v="8"/>
    <s v="Maharashtra"/>
    <s v="Pune"/>
    <s v="Mutual Funds"/>
    <n v="14048"/>
  </r>
  <r>
    <s v="C1702"/>
    <x v="9"/>
    <s v="Maharashtra"/>
    <s v="Pune"/>
    <s v="Mutual Funds"/>
    <n v="14298"/>
  </r>
  <r>
    <s v="C1702"/>
    <x v="10"/>
    <s v="Maharashtra"/>
    <s v="Pune"/>
    <s v="Mutual Funds"/>
    <n v="14338"/>
  </r>
  <r>
    <s v="C1702"/>
    <x v="11"/>
    <s v="Maharashtra"/>
    <s v="Pune"/>
    <s v="Mutual Funds"/>
    <n v="15958"/>
  </r>
  <r>
    <s v="C1703"/>
    <x v="0"/>
    <s v="Telangana"/>
    <s v="Hyderabad"/>
    <s v="Mutual Funds"/>
    <n v="33395"/>
  </r>
  <r>
    <s v="C1703"/>
    <x v="1"/>
    <s v="Telangana"/>
    <s v="Hyderabad"/>
    <s v="Mutual Funds"/>
    <n v="31190"/>
  </r>
  <r>
    <s v="C1703"/>
    <x v="2"/>
    <s v="Telangana"/>
    <s v="Hyderabad"/>
    <s v="Mutual Funds"/>
    <n v="32188"/>
  </r>
  <r>
    <s v="C1703"/>
    <x v="3"/>
    <s v="Telangana"/>
    <s v="Hyderabad"/>
    <s v="Mutual Funds"/>
    <n v="19866"/>
  </r>
  <r>
    <s v="C1703"/>
    <x v="4"/>
    <s v="Telangana"/>
    <s v="Hyderabad"/>
    <s v="Mutual Funds"/>
    <n v="32225"/>
  </r>
  <r>
    <s v="C1703"/>
    <x v="5"/>
    <s v="Telangana"/>
    <s v="Hyderabad"/>
    <s v="Mutual Funds"/>
    <n v="30123"/>
  </r>
  <r>
    <s v="C1703"/>
    <x v="6"/>
    <s v="Telangana"/>
    <s v="Hyderabad"/>
    <s v="Mutual Funds"/>
    <n v="26054"/>
  </r>
  <r>
    <s v="C1703"/>
    <x v="7"/>
    <s v="Telangana"/>
    <s v="Hyderabad"/>
    <s v="Mutual Funds"/>
    <n v="30878"/>
  </r>
  <r>
    <s v="C1703"/>
    <x v="8"/>
    <s v="Telangana"/>
    <s v="Hyderabad"/>
    <s v="Mutual Funds"/>
    <n v="26424"/>
  </r>
  <r>
    <s v="C1703"/>
    <x v="9"/>
    <s v="Telangana"/>
    <s v="Hyderabad"/>
    <s v="Mutual Funds"/>
    <n v="27343"/>
  </r>
  <r>
    <s v="C1703"/>
    <x v="10"/>
    <s v="Telangana"/>
    <s v="Hyderabad"/>
    <s v="Mutual Funds"/>
    <n v="27872"/>
  </r>
  <r>
    <s v="C1703"/>
    <x v="11"/>
    <s v="Telangana"/>
    <s v="Hyderabad"/>
    <s v="Mutual Funds"/>
    <n v="38144"/>
  </r>
  <r>
    <s v="C1704"/>
    <x v="0"/>
    <s v="Karnataka"/>
    <s v="Bengaluru"/>
    <s v="Mutual Funds"/>
    <n v="3498"/>
  </r>
  <r>
    <s v="C1704"/>
    <x v="1"/>
    <s v="Karnataka"/>
    <s v="Bengaluru"/>
    <s v="Mutual Funds"/>
    <n v="3398"/>
  </r>
  <r>
    <s v="C1704"/>
    <x v="2"/>
    <s v="Karnataka"/>
    <s v="Bengaluru"/>
    <s v="Mutual Funds"/>
    <n v="5100"/>
  </r>
  <r>
    <s v="C1704"/>
    <x v="3"/>
    <s v="Karnataka"/>
    <s v="Bengaluru"/>
    <s v="Mutual Funds"/>
    <n v="3151"/>
  </r>
  <r>
    <s v="C1704"/>
    <x v="4"/>
    <s v="Karnataka"/>
    <s v="Bengaluru"/>
    <s v="Mutual Funds"/>
    <n v="3343"/>
  </r>
  <r>
    <s v="C1704"/>
    <x v="5"/>
    <s v="Karnataka"/>
    <s v="Bengaluru"/>
    <s v="Mutual Funds"/>
    <n v="2577"/>
  </r>
  <r>
    <s v="C1704"/>
    <x v="6"/>
    <s v="Karnataka"/>
    <s v="Bengaluru"/>
    <s v="Mutual Funds"/>
    <n v="3733"/>
  </r>
  <r>
    <s v="C1704"/>
    <x v="7"/>
    <s v="Karnataka"/>
    <s v="Bengaluru"/>
    <s v="Mutual Funds"/>
    <n v="3222"/>
  </r>
  <r>
    <s v="C1704"/>
    <x v="8"/>
    <s v="Karnataka"/>
    <s v="Bengaluru"/>
    <s v="Mutual Funds"/>
    <n v="3269"/>
  </r>
  <r>
    <s v="C1704"/>
    <x v="9"/>
    <s v="Karnataka"/>
    <s v="Bengaluru"/>
    <s v="Mutual Funds"/>
    <n v="3270"/>
  </r>
  <r>
    <s v="C1704"/>
    <x v="10"/>
    <s v="Karnataka"/>
    <s v="Bengaluru"/>
    <s v="Mutual Funds"/>
    <n v="3867"/>
  </r>
  <r>
    <s v="C1704"/>
    <x v="11"/>
    <s v="Karnataka"/>
    <s v="Bengaluru"/>
    <s v="Mutual Funds"/>
    <n v="3687"/>
  </r>
  <r>
    <s v="C1705"/>
    <x v="0"/>
    <s v="Maharashtra"/>
    <s v="Nagpur"/>
    <s v="Fixed Deposits"/>
    <n v="27881"/>
  </r>
  <r>
    <s v="C1705"/>
    <x v="1"/>
    <s v="Maharashtra"/>
    <s v="Nagpur"/>
    <s v="Fixed Deposits"/>
    <n v="13165"/>
  </r>
  <r>
    <s v="C1705"/>
    <x v="2"/>
    <s v="Maharashtra"/>
    <s v="Nagpur"/>
    <s v="Fixed Deposits"/>
    <n v="23388"/>
  </r>
  <r>
    <s v="C1705"/>
    <x v="3"/>
    <s v="Maharashtra"/>
    <s v="Nagpur"/>
    <s v="Fixed Deposits"/>
    <n v="19144"/>
  </r>
  <r>
    <s v="C1705"/>
    <x v="4"/>
    <s v="Maharashtra"/>
    <s v="Nagpur"/>
    <s v="Fixed Deposits"/>
    <n v="16621"/>
  </r>
  <r>
    <s v="C1705"/>
    <x v="5"/>
    <s v="Maharashtra"/>
    <s v="Nagpur"/>
    <s v="Fixed Deposits"/>
    <n v="18789"/>
  </r>
  <r>
    <s v="C1705"/>
    <x v="6"/>
    <s v="Maharashtra"/>
    <s v="Nagpur"/>
    <s v="Fixed Deposits"/>
    <n v="15672"/>
  </r>
  <r>
    <s v="C1705"/>
    <x v="7"/>
    <s v="Maharashtra"/>
    <s v="Nagpur"/>
    <s v="Fixed Deposits"/>
    <n v="21446"/>
  </r>
  <r>
    <s v="C1705"/>
    <x v="8"/>
    <s v="Maharashtra"/>
    <s v="Nagpur"/>
    <s v="Fixed Deposits"/>
    <n v="16475"/>
  </r>
  <r>
    <s v="C1705"/>
    <x v="9"/>
    <s v="Maharashtra"/>
    <s v="Nagpur"/>
    <s v="Fixed Deposits"/>
    <n v="13800"/>
  </r>
  <r>
    <s v="C1705"/>
    <x v="10"/>
    <s v="Maharashtra"/>
    <s v="Nagpur"/>
    <s v="Fixed Deposits"/>
    <n v="17181"/>
  </r>
  <r>
    <s v="C1705"/>
    <x v="11"/>
    <s v="Maharashtra"/>
    <s v="Nagpur"/>
    <s v="Fixed Deposits"/>
    <n v="24631"/>
  </r>
  <r>
    <s v="C1706"/>
    <x v="0"/>
    <s v="Punjab"/>
    <s v="Ludhiana"/>
    <s v="Equity"/>
    <n v="14455"/>
  </r>
  <r>
    <s v="C1706"/>
    <x v="1"/>
    <s v="Punjab"/>
    <s v="Ludhiana"/>
    <s v="Equity"/>
    <n v="13813"/>
  </r>
  <r>
    <s v="C1706"/>
    <x v="2"/>
    <s v="Punjab"/>
    <s v="Ludhiana"/>
    <s v="Equity"/>
    <n v="17453"/>
  </r>
  <r>
    <s v="C1706"/>
    <x v="3"/>
    <s v="Punjab"/>
    <s v="Ludhiana"/>
    <s v="Equity"/>
    <n v="11422"/>
  </r>
  <r>
    <s v="C1706"/>
    <x v="4"/>
    <s v="Punjab"/>
    <s v="Ludhiana"/>
    <s v="Equity"/>
    <n v="11415"/>
  </r>
  <r>
    <s v="C1706"/>
    <x v="5"/>
    <s v="Punjab"/>
    <s v="Ludhiana"/>
    <s v="Equity"/>
    <n v="11455"/>
  </r>
  <r>
    <s v="C1706"/>
    <x v="6"/>
    <s v="Punjab"/>
    <s v="Ludhiana"/>
    <s v="Equity"/>
    <n v="14360"/>
  </r>
  <r>
    <s v="C1706"/>
    <x v="7"/>
    <s v="Punjab"/>
    <s v="Ludhiana"/>
    <s v="Equity"/>
    <n v="12856"/>
  </r>
  <r>
    <s v="C1706"/>
    <x v="8"/>
    <s v="Punjab"/>
    <s v="Ludhiana"/>
    <s v="Equity"/>
    <n v="15841"/>
  </r>
  <r>
    <s v="C1706"/>
    <x v="9"/>
    <s v="Punjab"/>
    <s v="Ludhiana"/>
    <s v="Equity"/>
    <n v="14540"/>
  </r>
  <r>
    <s v="C1706"/>
    <x v="10"/>
    <s v="Punjab"/>
    <s v="Ludhiana"/>
    <s v="Equity"/>
    <n v="13519"/>
  </r>
  <r>
    <s v="C1706"/>
    <x v="11"/>
    <s v="Punjab"/>
    <s v="Ludhiana"/>
    <s v="Equity"/>
    <n v="13417"/>
  </r>
  <r>
    <s v="C1707"/>
    <x v="0"/>
    <s v="Delhi"/>
    <s v="New Delhi"/>
    <s v="Gold"/>
    <n v="20514"/>
  </r>
  <r>
    <s v="C1707"/>
    <x v="1"/>
    <s v="Delhi"/>
    <s v="New Delhi"/>
    <s v="Gold"/>
    <n v="16999"/>
  </r>
  <r>
    <s v="C1707"/>
    <x v="2"/>
    <s v="Delhi"/>
    <s v="New Delhi"/>
    <s v="Gold"/>
    <n v="22039"/>
  </r>
  <r>
    <s v="C1707"/>
    <x v="3"/>
    <s v="Delhi"/>
    <s v="New Delhi"/>
    <s v="Gold"/>
    <n v="16495"/>
  </r>
  <r>
    <s v="C1707"/>
    <x v="4"/>
    <s v="Delhi"/>
    <s v="New Delhi"/>
    <s v="Gold"/>
    <n v="12170"/>
  </r>
  <r>
    <s v="C1707"/>
    <x v="5"/>
    <s v="Delhi"/>
    <s v="New Delhi"/>
    <s v="Gold"/>
    <n v="19112"/>
  </r>
  <r>
    <s v="C1707"/>
    <x v="6"/>
    <s v="Delhi"/>
    <s v="New Delhi"/>
    <s v="Gold"/>
    <n v="15603"/>
  </r>
  <r>
    <s v="C1707"/>
    <x v="7"/>
    <s v="Delhi"/>
    <s v="New Delhi"/>
    <s v="Gold"/>
    <n v="13110"/>
  </r>
  <r>
    <s v="C1707"/>
    <x v="8"/>
    <s v="Delhi"/>
    <s v="New Delhi"/>
    <s v="Gold"/>
    <n v="18397"/>
  </r>
  <r>
    <s v="C1707"/>
    <x v="9"/>
    <s v="Delhi"/>
    <s v="New Delhi"/>
    <s v="Gold"/>
    <n v="15862"/>
  </r>
  <r>
    <s v="C1707"/>
    <x v="10"/>
    <s v="Delhi"/>
    <s v="New Delhi"/>
    <s v="Gold"/>
    <n v="19919"/>
  </r>
  <r>
    <s v="C1707"/>
    <x v="11"/>
    <s v="Delhi"/>
    <s v="New Delhi"/>
    <s v="Gold"/>
    <n v="23475"/>
  </r>
  <r>
    <s v="C1708"/>
    <x v="0"/>
    <s v="Odisha"/>
    <s v="Cuttack"/>
    <s v="Mutual Funds"/>
    <n v="10759"/>
  </r>
  <r>
    <s v="C1708"/>
    <x v="1"/>
    <s v="Odisha"/>
    <s v="Cuttack"/>
    <s v="Mutual Funds"/>
    <n v="7972"/>
  </r>
  <r>
    <s v="C1708"/>
    <x v="2"/>
    <s v="Odisha"/>
    <s v="Cuttack"/>
    <s v="Mutual Funds"/>
    <n v="10032"/>
  </r>
  <r>
    <s v="C1708"/>
    <x v="3"/>
    <s v="Odisha"/>
    <s v="Cuttack"/>
    <s v="Mutual Funds"/>
    <n v="7403"/>
  </r>
  <r>
    <s v="C1708"/>
    <x v="4"/>
    <s v="Odisha"/>
    <s v="Cuttack"/>
    <s v="Mutual Funds"/>
    <n v="7147"/>
  </r>
  <r>
    <s v="C1708"/>
    <x v="5"/>
    <s v="Odisha"/>
    <s v="Cuttack"/>
    <s v="Mutual Funds"/>
    <n v="7786"/>
  </r>
  <r>
    <s v="C1708"/>
    <x v="6"/>
    <s v="Odisha"/>
    <s v="Cuttack"/>
    <s v="Mutual Funds"/>
    <n v="7261"/>
  </r>
  <r>
    <s v="C1708"/>
    <x v="7"/>
    <s v="Odisha"/>
    <s v="Cuttack"/>
    <s v="Mutual Funds"/>
    <n v="6815"/>
  </r>
  <r>
    <s v="C1708"/>
    <x v="8"/>
    <s v="Odisha"/>
    <s v="Cuttack"/>
    <s v="Mutual Funds"/>
    <n v="7004"/>
  </r>
  <r>
    <s v="C1708"/>
    <x v="9"/>
    <s v="Odisha"/>
    <s v="Cuttack"/>
    <s v="Mutual Funds"/>
    <n v="8362"/>
  </r>
  <r>
    <s v="C1708"/>
    <x v="10"/>
    <s v="Odisha"/>
    <s v="Cuttack"/>
    <s v="Mutual Funds"/>
    <n v="8323"/>
  </r>
  <r>
    <s v="C1708"/>
    <x v="11"/>
    <s v="Odisha"/>
    <s v="Cuttack"/>
    <s v="Mutual Funds"/>
    <n v="8524"/>
  </r>
  <r>
    <s v="C1709"/>
    <x v="0"/>
    <s v="Delhi"/>
    <s v="New Delhi"/>
    <s v="Gold"/>
    <n v="8120"/>
  </r>
  <r>
    <s v="C1709"/>
    <x v="1"/>
    <s v="Delhi"/>
    <s v="New Delhi"/>
    <s v="Gold"/>
    <n v="7729"/>
  </r>
  <r>
    <s v="C1709"/>
    <x v="2"/>
    <s v="Delhi"/>
    <s v="New Delhi"/>
    <s v="Gold"/>
    <n v="9203"/>
  </r>
  <r>
    <s v="C1709"/>
    <x v="3"/>
    <s v="Delhi"/>
    <s v="New Delhi"/>
    <s v="Gold"/>
    <n v="5635"/>
  </r>
  <r>
    <s v="C1709"/>
    <x v="4"/>
    <s v="Delhi"/>
    <s v="New Delhi"/>
    <s v="Gold"/>
    <n v="6046"/>
  </r>
  <r>
    <s v="C1709"/>
    <x v="5"/>
    <s v="Delhi"/>
    <s v="New Delhi"/>
    <s v="Gold"/>
    <n v="7226"/>
  </r>
  <r>
    <s v="C1709"/>
    <x v="6"/>
    <s v="Delhi"/>
    <s v="New Delhi"/>
    <s v="Gold"/>
    <n v="4880"/>
  </r>
  <r>
    <s v="C1709"/>
    <x v="7"/>
    <s v="Delhi"/>
    <s v="New Delhi"/>
    <s v="Gold"/>
    <n v="6489"/>
  </r>
  <r>
    <s v="C1709"/>
    <x v="8"/>
    <s v="Delhi"/>
    <s v="New Delhi"/>
    <s v="Gold"/>
    <n v="5153"/>
  </r>
  <r>
    <s v="C1709"/>
    <x v="9"/>
    <s v="Delhi"/>
    <s v="New Delhi"/>
    <s v="Gold"/>
    <n v="7976"/>
  </r>
  <r>
    <s v="C1709"/>
    <x v="10"/>
    <s v="Delhi"/>
    <s v="New Delhi"/>
    <s v="Gold"/>
    <n v="6425"/>
  </r>
  <r>
    <s v="C1709"/>
    <x v="11"/>
    <s v="Delhi"/>
    <s v="New Delhi"/>
    <s v="Gold"/>
    <n v="9959"/>
  </r>
  <r>
    <s v="C1710"/>
    <x v="0"/>
    <s v="Rajasthan"/>
    <s v="Udaipur"/>
    <s v="Equity"/>
    <n v="17103"/>
  </r>
  <r>
    <s v="C1710"/>
    <x v="1"/>
    <s v="Rajasthan"/>
    <s v="Udaipur"/>
    <s v="Equity"/>
    <n v="11805"/>
  </r>
  <r>
    <s v="C1710"/>
    <x v="2"/>
    <s v="Rajasthan"/>
    <s v="Udaipur"/>
    <s v="Equity"/>
    <n v="14129"/>
  </r>
  <r>
    <s v="C1710"/>
    <x v="3"/>
    <s v="Rajasthan"/>
    <s v="Udaipur"/>
    <s v="Equity"/>
    <n v="12146"/>
  </r>
  <r>
    <s v="C1710"/>
    <x v="4"/>
    <s v="Rajasthan"/>
    <s v="Udaipur"/>
    <s v="Equity"/>
    <n v="11325"/>
  </r>
  <r>
    <s v="C1710"/>
    <x v="5"/>
    <s v="Rajasthan"/>
    <s v="Udaipur"/>
    <s v="Equity"/>
    <n v="10873"/>
  </r>
  <r>
    <s v="C1710"/>
    <x v="6"/>
    <s v="Rajasthan"/>
    <s v="Udaipur"/>
    <s v="Equity"/>
    <n v="8608"/>
  </r>
  <r>
    <s v="C1710"/>
    <x v="7"/>
    <s v="Rajasthan"/>
    <s v="Udaipur"/>
    <s v="Equity"/>
    <n v="10472"/>
  </r>
  <r>
    <s v="C1710"/>
    <x v="8"/>
    <s v="Rajasthan"/>
    <s v="Udaipur"/>
    <s v="Equity"/>
    <n v="10349"/>
  </r>
  <r>
    <s v="C1710"/>
    <x v="9"/>
    <s v="Rajasthan"/>
    <s v="Udaipur"/>
    <s v="Equity"/>
    <n v="13363"/>
  </r>
  <r>
    <s v="C1710"/>
    <x v="10"/>
    <s v="Rajasthan"/>
    <s v="Udaipur"/>
    <s v="Equity"/>
    <n v="14639"/>
  </r>
  <r>
    <s v="C1710"/>
    <x v="11"/>
    <s v="Rajasthan"/>
    <s v="Udaipur"/>
    <s v="Equity"/>
    <n v="16130"/>
  </r>
  <r>
    <s v="C1711"/>
    <x v="0"/>
    <s v="Uttar Pradesh"/>
    <s v="Lucknow"/>
    <s v="Mutual Funds"/>
    <n v="20026"/>
  </r>
  <r>
    <s v="C1711"/>
    <x v="1"/>
    <s v="Uttar Pradesh"/>
    <s v="Lucknow"/>
    <s v="Mutual Funds"/>
    <n v="14611"/>
  </r>
  <r>
    <s v="C1711"/>
    <x v="2"/>
    <s v="Uttar Pradesh"/>
    <s v="Lucknow"/>
    <s v="Mutual Funds"/>
    <n v="21969"/>
  </r>
  <r>
    <s v="C1711"/>
    <x v="3"/>
    <s v="Uttar Pradesh"/>
    <s v="Lucknow"/>
    <s v="Mutual Funds"/>
    <n v="17938"/>
  </r>
  <r>
    <s v="C1711"/>
    <x v="4"/>
    <s v="Uttar Pradesh"/>
    <s v="Lucknow"/>
    <s v="Mutual Funds"/>
    <n v="14707"/>
  </r>
  <r>
    <s v="C1711"/>
    <x v="5"/>
    <s v="Uttar Pradesh"/>
    <s v="Lucknow"/>
    <s v="Mutual Funds"/>
    <n v="15992"/>
  </r>
  <r>
    <s v="C1711"/>
    <x v="6"/>
    <s v="Uttar Pradesh"/>
    <s v="Lucknow"/>
    <s v="Mutual Funds"/>
    <n v="14779"/>
  </r>
  <r>
    <s v="C1711"/>
    <x v="7"/>
    <s v="Uttar Pradesh"/>
    <s v="Lucknow"/>
    <s v="Mutual Funds"/>
    <n v="18736"/>
  </r>
  <r>
    <s v="C1711"/>
    <x v="8"/>
    <s v="Uttar Pradesh"/>
    <s v="Lucknow"/>
    <s v="Mutual Funds"/>
    <n v="18443"/>
  </r>
  <r>
    <s v="C1711"/>
    <x v="9"/>
    <s v="Uttar Pradesh"/>
    <s v="Lucknow"/>
    <s v="Mutual Funds"/>
    <n v="18474"/>
  </r>
  <r>
    <s v="C1711"/>
    <x v="10"/>
    <s v="Uttar Pradesh"/>
    <s v="Lucknow"/>
    <s v="Mutual Funds"/>
    <n v="13830"/>
  </r>
  <r>
    <s v="C1711"/>
    <x v="11"/>
    <s v="Uttar Pradesh"/>
    <s v="Lucknow"/>
    <s v="Mutual Funds"/>
    <n v="20653"/>
  </r>
  <r>
    <s v="C1712"/>
    <x v="0"/>
    <s v="Gujarat"/>
    <s v="Ahmedabad"/>
    <s v="Bonds"/>
    <n v="17002"/>
  </r>
  <r>
    <s v="C1712"/>
    <x v="1"/>
    <s v="Gujarat"/>
    <s v="Ahmedabad"/>
    <s v="Bonds"/>
    <n v="14557"/>
  </r>
  <r>
    <s v="C1712"/>
    <x v="2"/>
    <s v="Gujarat"/>
    <s v="Ahmedabad"/>
    <s v="Bonds"/>
    <n v="15430"/>
  </r>
  <r>
    <s v="C1712"/>
    <x v="3"/>
    <s v="Gujarat"/>
    <s v="Ahmedabad"/>
    <s v="Bonds"/>
    <n v="12637"/>
  </r>
  <r>
    <s v="C1712"/>
    <x v="4"/>
    <s v="Gujarat"/>
    <s v="Ahmedabad"/>
    <s v="Bonds"/>
    <n v="14281"/>
  </r>
  <r>
    <s v="C1712"/>
    <x v="5"/>
    <s v="Gujarat"/>
    <s v="Ahmedabad"/>
    <s v="Bonds"/>
    <n v="16318"/>
  </r>
  <r>
    <s v="C1712"/>
    <x v="6"/>
    <s v="Gujarat"/>
    <s v="Ahmedabad"/>
    <s v="Bonds"/>
    <n v="12587"/>
  </r>
  <r>
    <s v="C1712"/>
    <x v="7"/>
    <s v="Gujarat"/>
    <s v="Ahmedabad"/>
    <s v="Bonds"/>
    <n v="13219"/>
  </r>
  <r>
    <s v="C1712"/>
    <x v="8"/>
    <s v="Gujarat"/>
    <s v="Ahmedabad"/>
    <s v="Bonds"/>
    <n v="18508"/>
  </r>
  <r>
    <s v="C1712"/>
    <x v="9"/>
    <s v="Gujarat"/>
    <s v="Ahmedabad"/>
    <s v="Bonds"/>
    <n v="14895"/>
  </r>
  <r>
    <s v="C1712"/>
    <x v="10"/>
    <s v="Gujarat"/>
    <s v="Ahmedabad"/>
    <s v="Bonds"/>
    <n v="15843"/>
  </r>
  <r>
    <s v="C1712"/>
    <x v="11"/>
    <s v="Gujarat"/>
    <s v="Ahmedabad"/>
    <s v="Bonds"/>
    <n v="18008"/>
  </r>
  <r>
    <s v="C1713"/>
    <x v="0"/>
    <s v="Tamil Nadu"/>
    <s v="Coimbatore"/>
    <s v="Equity"/>
    <n v="7672"/>
  </r>
  <r>
    <s v="C1713"/>
    <x v="1"/>
    <s v="Tamil Nadu"/>
    <s v="Coimbatore"/>
    <s v="Equity"/>
    <n v="8563"/>
  </r>
  <r>
    <s v="C1713"/>
    <x v="2"/>
    <s v="Tamil Nadu"/>
    <s v="Coimbatore"/>
    <s v="Equity"/>
    <n v="9497"/>
  </r>
  <r>
    <s v="C1713"/>
    <x v="3"/>
    <s v="Tamil Nadu"/>
    <s v="Coimbatore"/>
    <s v="Equity"/>
    <n v="7856"/>
  </r>
  <r>
    <s v="C1713"/>
    <x v="4"/>
    <s v="Tamil Nadu"/>
    <s v="Coimbatore"/>
    <s v="Equity"/>
    <n v="8167"/>
  </r>
  <r>
    <s v="C1713"/>
    <x v="5"/>
    <s v="Tamil Nadu"/>
    <s v="Coimbatore"/>
    <s v="Equity"/>
    <n v="9567"/>
  </r>
  <r>
    <s v="C1713"/>
    <x v="6"/>
    <s v="Tamil Nadu"/>
    <s v="Coimbatore"/>
    <s v="Equity"/>
    <n v="6054"/>
  </r>
  <r>
    <s v="C1713"/>
    <x v="7"/>
    <s v="Tamil Nadu"/>
    <s v="Coimbatore"/>
    <s v="Equity"/>
    <n v="8312"/>
  </r>
  <r>
    <s v="C1713"/>
    <x v="8"/>
    <s v="Tamil Nadu"/>
    <s v="Coimbatore"/>
    <s v="Equity"/>
    <n v="8963"/>
  </r>
  <r>
    <s v="C1713"/>
    <x v="9"/>
    <s v="Tamil Nadu"/>
    <s v="Coimbatore"/>
    <s v="Equity"/>
    <n v="7613"/>
  </r>
  <r>
    <s v="C1713"/>
    <x v="10"/>
    <s v="Tamil Nadu"/>
    <s v="Coimbatore"/>
    <s v="Equity"/>
    <n v="9307"/>
  </r>
  <r>
    <s v="C1713"/>
    <x v="11"/>
    <s v="Tamil Nadu"/>
    <s v="Coimbatore"/>
    <s v="Equity"/>
    <n v="11890"/>
  </r>
  <r>
    <s v="C1714"/>
    <x v="0"/>
    <s v="Telangana"/>
    <s v="Hyderabad"/>
    <s v="Fixed Deposits"/>
    <n v="10729"/>
  </r>
  <r>
    <s v="C1714"/>
    <x v="1"/>
    <s v="Telangana"/>
    <s v="Hyderabad"/>
    <s v="Fixed Deposits"/>
    <n v="10532"/>
  </r>
  <r>
    <s v="C1714"/>
    <x v="2"/>
    <s v="Telangana"/>
    <s v="Hyderabad"/>
    <s v="Fixed Deposits"/>
    <n v="13996"/>
  </r>
  <r>
    <s v="C1714"/>
    <x v="3"/>
    <s v="Telangana"/>
    <s v="Hyderabad"/>
    <s v="Fixed Deposits"/>
    <n v="10807"/>
  </r>
  <r>
    <s v="C1714"/>
    <x v="4"/>
    <s v="Telangana"/>
    <s v="Hyderabad"/>
    <s v="Fixed Deposits"/>
    <n v="10882"/>
  </r>
  <r>
    <s v="C1714"/>
    <x v="5"/>
    <s v="Telangana"/>
    <s v="Hyderabad"/>
    <s v="Fixed Deposits"/>
    <n v="9998"/>
  </r>
  <r>
    <s v="C1714"/>
    <x v="6"/>
    <s v="Telangana"/>
    <s v="Hyderabad"/>
    <s v="Fixed Deposits"/>
    <n v="9986"/>
  </r>
  <r>
    <s v="C1714"/>
    <x v="7"/>
    <s v="Telangana"/>
    <s v="Hyderabad"/>
    <s v="Fixed Deposits"/>
    <n v="8439"/>
  </r>
  <r>
    <s v="C1714"/>
    <x v="8"/>
    <s v="Telangana"/>
    <s v="Hyderabad"/>
    <s v="Fixed Deposits"/>
    <n v="10538"/>
  </r>
  <r>
    <s v="C1714"/>
    <x v="9"/>
    <s v="Telangana"/>
    <s v="Hyderabad"/>
    <s v="Fixed Deposits"/>
    <n v="9979"/>
  </r>
  <r>
    <s v="C1714"/>
    <x v="10"/>
    <s v="Telangana"/>
    <s v="Hyderabad"/>
    <s v="Fixed Deposits"/>
    <n v="9294"/>
  </r>
  <r>
    <s v="C1714"/>
    <x v="11"/>
    <s v="Telangana"/>
    <s v="Hyderabad"/>
    <s v="Fixed Deposits"/>
    <n v="11721"/>
  </r>
  <r>
    <s v="C1715"/>
    <x v="0"/>
    <s v="Telangana"/>
    <s v="Hyderabad"/>
    <s v="Fixed Deposits"/>
    <n v="24872"/>
  </r>
  <r>
    <s v="C1715"/>
    <x v="1"/>
    <s v="Telangana"/>
    <s v="Hyderabad"/>
    <s v="Fixed Deposits"/>
    <n v="21764"/>
  </r>
  <r>
    <s v="C1715"/>
    <x v="2"/>
    <s v="Telangana"/>
    <s v="Hyderabad"/>
    <s v="Fixed Deposits"/>
    <n v="22397"/>
  </r>
  <r>
    <s v="C1715"/>
    <x v="3"/>
    <s v="Telangana"/>
    <s v="Hyderabad"/>
    <s v="Fixed Deposits"/>
    <n v="17898"/>
  </r>
  <r>
    <s v="C1715"/>
    <x v="4"/>
    <s v="Telangana"/>
    <s v="Hyderabad"/>
    <s v="Fixed Deposits"/>
    <n v="21834"/>
  </r>
  <r>
    <s v="C1715"/>
    <x v="5"/>
    <s v="Telangana"/>
    <s v="Hyderabad"/>
    <s v="Fixed Deposits"/>
    <n v="21043"/>
  </r>
  <r>
    <s v="C1715"/>
    <x v="6"/>
    <s v="Telangana"/>
    <s v="Hyderabad"/>
    <s v="Fixed Deposits"/>
    <n v="21058"/>
  </r>
  <r>
    <s v="C1715"/>
    <x v="7"/>
    <s v="Telangana"/>
    <s v="Hyderabad"/>
    <s v="Fixed Deposits"/>
    <n v="22744"/>
  </r>
  <r>
    <s v="C1715"/>
    <x v="8"/>
    <s v="Telangana"/>
    <s v="Hyderabad"/>
    <s v="Fixed Deposits"/>
    <n v="22267"/>
  </r>
  <r>
    <s v="C1715"/>
    <x v="9"/>
    <s v="Telangana"/>
    <s v="Hyderabad"/>
    <s v="Fixed Deposits"/>
    <n v="20299"/>
  </r>
  <r>
    <s v="C1715"/>
    <x v="10"/>
    <s v="Telangana"/>
    <s v="Hyderabad"/>
    <s v="Fixed Deposits"/>
    <n v="22647"/>
  </r>
  <r>
    <s v="C1715"/>
    <x v="11"/>
    <s v="Telangana"/>
    <s v="Hyderabad"/>
    <s v="Fixed Deposits"/>
    <n v="30781"/>
  </r>
  <r>
    <s v="C1716"/>
    <x v="0"/>
    <s v="Madhya Pradesh"/>
    <s v="Indore"/>
    <s v="Mutual Funds"/>
    <n v="12658"/>
  </r>
  <r>
    <s v="C1716"/>
    <x v="1"/>
    <s v="Madhya Pradesh"/>
    <s v="Indore"/>
    <s v="Mutual Funds"/>
    <n v="8462"/>
  </r>
  <r>
    <s v="C1716"/>
    <x v="2"/>
    <s v="Madhya Pradesh"/>
    <s v="Indore"/>
    <s v="Mutual Funds"/>
    <n v="11116"/>
  </r>
  <r>
    <s v="C1716"/>
    <x v="3"/>
    <s v="Madhya Pradesh"/>
    <s v="Indore"/>
    <s v="Mutual Funds"/>
    <n v="8643"/>
  </r>
  <r>
    <s v="C1716"/>
    <x v="4"/>
    <s v="Madhya Pradesh"/>
    <s v="Indore"/>
    <s v="Mutual Funds"/>
    <n v="7756"/>
  </r>
  <r>
    <s v="C1716"/>
    <x v="5"/>
    <s v="Madhya Pradesh"/>
    <s v="Indore"/>
    <s v="Mutual Funds"/>
    <n v="8806"/>
  </r>
  <r>
    <s v="C1716"/>
    <x v="6"/>
    <s v="Madhya Pradesh"/>
    <s v="Indore"/>
    <s v="Mutual Funds"/>
    <n v="8275"/>
  </r>
  <r>
    <s v="C1716"/>
    <x v="7"/>
    <s v="Madhya Pradesh"/>
    <s v="Indore"/>
    <s v="Mutual Funds"/>
    <n v="7827"/>
  </r>
  <r>
    <s v="C1716"/>
    <x v="8"/>
    <s v="Madhya Pradesh"/>
    <s v="Indore"/>
    <s v="Mutual Funds"/>
    <n v="7731"/>
  </r>
  <r>
    <s v="C1716"/>
    <x v="9"/>
    <s v="Madhya Pradesh"/>
    <s v="Indore"/>
    <s v="Mutual Funds"/>
    <n v="6670"/>
  </r>
  <r>
    <s v="C1716"/>
    <x v="10"/>
    <s v="Madhya Pradesh"/>
    <s v="Indore"/>
    <s v="Mutual Funds"/>
    <n v="9470"/>
  </r>
  <r>
    <s v="C1716"/>
    <x v="11"/>
    <s v="Madhya Pradesh"/>
    <s v="Indore"/>
    <s v="Mutual Funds"/>
    <n v="10082"/>
  </r>
  <r>
    <s v="C1717"/>
    <x v="0"/>
    <s v="Jharkhand"/>
    <s v="Jamshedpur"/>
    <s v="Fixed Deposits"/>
    <n v="8306"/>
  </r>
  <r>
    <s v="C1717"/>
    <x v="1"/>
    <s v="Jharkhand"/>
    <s v="Jamshedpur"/>
    <s v="Fixed Deposits"/>
    <n v="6718"/>
  </r>
  <r>
    <s v="C1717"/>
    <x v="2"/>
    <s v="Jharkhand"/>
    <s v="Jamshedpur"/>
    <s v="Fixed Deposits"/>
    <n v="11135"/>
  </r>
  <r>
    <s v="C1717"/>
    <x v="3"/>
    <s v="Jharkhand"/>
    <s v="Jamshedpur"/>
    <s v="Fixed Deposits"/>
    <n v="6171"/>
  </r>
  <r>
    <s v="C1717"/>
    <x v="4"/>
    <s v="Jharkhand"/>
    <s v="Jamshedpur"/>
    <s v="Fixed Deposits"/>
    <n v="7926"/>
  </r>
  <r>
    <s v="C1717"/>
    <x v="5"/>
    <s v="Jharkhand"/>
    <s v="Jamshedpur"/>
    <s v="Fixed Deposits"/>
    <n v="8374"/>
  </r>
  <r>
    <s v="C1717"/>
    <x v="6"/>
    <s v="Jharkhand"/>
    <s v="Jamshedpur"/>
    <s v="Fixed Deposits"/>
    <n v="7735"/>
  </r>
  <r>
    <s v="C1717"/>
    <x v="7"/>
    <s v="Jharkhand"/>
    <s v="Jamshedpur"/>
    <s v="Fixed Deposits"/>
    <n v="7008"/>
  </r>
  <r>
    <s v="C1717"/>
    <x v="8"/>
    <s v="Jharkhand"/>
    <s v="Jamshedpur"/>
    <s v="Fixed Deposits"/>
    <n v="6665"/>
  </r>
  <r>
    <s v="C1717"/>
    <x v="9"/>
    <s v="Jharkhand"/>
    <s v="Jamshedpur"/>
    <s v="Fixed Deposits"/>
    <n v="8829"/>
  </r>
  <r>
    <s v="C1717"/>
    <x v="10"/>
    <s v="Jharkhand"/>
    <s v="Jamshedpur"/>
    <s v="Fixed Deposits"/>
    <n v="9862"/>
  </r>
  <r>
    <s v="C1717"/>
    <x v="11"/>
    <s v="Jharkhand"/>
    <s v="Jamshedpur"/>
    <s v="Fixed Deposits"/>
    <n v="8959"/>
  </r>
  <r>
    <s v="C1718"/>
    <x v="0"/>
    <s v="Punjab"/>
    <s v="Ludhiana"/>
    <s v="Gold"/>
    <n v="6053"/>
  </r>
  <r>
    <s v="C1718"/>
    <x v="1"/>
    <s v="Punjab"/>
    <s v="Ludhiana"/>
    <s v="Gold"/>
    <n v="5869"/>
  </r>
  <r>
    <s v="C1718"/>
    <x v="2"/>
    <s v="Punjab"/>
    <s v="Ludhiana"/>
    <s v="Gold"/>
    <n v="6618"/>
  </r>
  <r>
    <s v="C1718"/>
    <x v="3"/>
    <s v="Punjab"/>
    <s v="Ludhiana"/>
    <s v="Gold"/>
    <n v="4569"/>
  </r>
  <r>
    <s v="C1718"/>
    <x v="4"/>
    <s v="Punjab"/>
    <s v="Ludhiana"/>
    <s v="Gold"/>
    <n v="5354"/>
  </r>
  <r>
    <s v="C1718"/>
    <x v="5"/>
    <s v="Punjab"/>
    <s v="Ludhiana"/>
    <s v="Gold"/>
    <n v="4218"/>
  </r>
  <r>
    <s v="C1718"/>
    <x v="6"/>
    <s v="Punjab"/>
    <s v="Ludhiana"/>
    <s v="Gold"/>
    <n v="3709"/>
  </r>
  <r>
    <s v="C1718"/>
    <x v="7"/>
    <s v="Punjab"/>
    <s v="Ludhiana"/>
    <s v="Gold"/>
    <n v="5046"/>
  </r>
  <r>
    <s v="C1718"/>
    <x v="8"/>
    <s v="Punjab"/>
    <s v="Ludhiana"/>
    <s v="Gold"/>
    <n v="4659"/>
  </r>
  <r>
    <s v="C1718"/>
    <x v="9"/>
    <s v="Punjab"/>
    <s v="Ludhiana"/>
    <s v="Gold"/>
    <n v="4862"/>
  </r>
  <r>
    <s v="C1718"/>
    <x v="10"/>
    <s v="Punjab"/>
    <s v="Ludhiana"/>
    <s v="Gold"/>
    <n v="4844"/>
  </r>
  <r>
    <s v="C1718"/>
    <x v="11"/>
    <s v="Punjab"/>
    <s v="Ludhiana"/>
    <s v="Gold"/>
    <n v="5616"/>
  </r>
  <r>
    <s v="C1719"/>
    <x v="0"/>
    <s v="Maharashtra"/>
    <s v="Pune"/>
    <s v="Mutual Funds"/>
    <n v="17502"/>
  </r>
  <r>
    <s v="C1719"/>
    <x v="1"/>
    <s v="Maharashtra"/>
    <s v="Pune"/>
    <s v="Mutual Funds"/>
    <n v="15430"/>
  </r>
  <r>
    <s v="C1719"/>
    <x v="2"/>
    <s v="Maharashtra"/>
    <s v="Pune"/>
    <s v="Mutual Funds"/>
    <n v="20375"/>
  </r>
  <r>
    <s v="C1719"/>
    <x v="3"/>
    <s v="Maharashtra"/>
    <s v="Pune"/>
    <s v="Mutual Funds"/>
    <n v="14335"/>
  </r>
  <r>
    <s v="C1719"/>
    <x v="4"/>
    <s v="Maharashtra"/>
    <s v="Pune"/>
    <s v="Mutual Funds"/>
    <n v="13036"/>
  </r>
  <r>
    <s v="C1719"/>
    <x v="5"/>
    <s v="Maharashtra"/>
    <s v="Pune"/>
    <s v="Mutual Funds"/>
    <n v="9895"/>
  </r>
  <r>
    <s v="C1719"/>
    <x v="6"/>
    <s v="Maharashtra"/>
    <s v="Pune"/>
    <s v="Mutual Funds"/>
    <n v="11347"/>
  </r>
  <r>
    <s v="C1719"/>
    <x v="7"/>
    <s v="Maharashtra"/>
    <s v="Pune"/>
    <s v="Mutual Funds"/>
    <n v="15229"/>
  </r>
  <r>
    <s v="C1719"/>
    <x v="8"/>
    <s v="Maharashtra"/>
    <s v="Pune"/>
    <s v="Mutual Funds"/>
    <n v="12094"/>
  </r>
  <r>
    <s v="C1719"/>
    <x v="9"/>
    <s v="Maharashtra"/>
    <s v="Pune"/>
    <s v="Mutual Funds"/>
    <n v="15818"/>
  </r>
  <r>
    <s v="C1719"/>
    <x v="10"/>
    <s v="Maharashtra"/>
    <s v="Pune"/>
    <s v="Mutual Funds"/>
    <n v="13843"/>
  </r>
  <r>
    <s v="C1719"/>
    <x v="11"/>
    <s v="Maharashtra"/>
    <s v="Pune"/>
    <s v="Mutual Funds"/>
    <n v="10165"/>
  </r>
  <r>
    <s v="C1720"/>
    <x v="0"/>
    <s v="Uttar Pradesh"/>
    <s v="Kanpur"/>
    <s v="Fixed Deposits"/>
    <n v="13959"/>
  </r>
  <r>
    <s v="C1720"/>
    <x v="1"/>
    <s v="Uttar Pradesh"/>
    <s v="Kanpur"/>
    <s v="Fixed Deposits"/>
    <n v="12863"/>
  </r>
  <r>
    <s v="C1720"/>
    <x v="2"/>
    <s v="Uttar Pradesh"/>
    <s v="Kanpur"/>
    <s v="Fixed Deposits"/>
    <n v="14290"/>
  </r>
  <r>
    <s v="C1720"/>
    <x v="3"/>
    <s v="Uttar Pradesh"/>
    <s v="Kanpur"/>
    <s v="Fixed Deposits"/>
    <n v="12682"/>
  </r>
  <r>
    <s v="C1720"/>
    <x v="4"/>
    <s v="Uttar Pradesh"/>
    <s v="Kanpur"/>
    <s v="Fixed Deposits"/>
    <n v="8380"/>
  </r>
  <r>
    <s v="C1720"/>
    <x v="5"/>
    <s v="Uttar Pradesh"/>
    <s v="Kanpur"/>
    <s v="Fixed Deposits"/>
    <n v="8678"/>
  </r>
  <r>
    <s v="C1720"/>
    <x v="6"/>
    <s v="Uttar Pradesh"/>
    <s v="Kanpur"/>
    <s v="Fixed Deposits"/>
    <n v="10394"/>
  </r>
  <r>
    <s v="C1720"/>
    <x v="7"/>
    <s v="Uttar Pradesh"/>
    <s v="Kanpur"/>
    <s v="Fixed Deposits"/>
    <n v="10997"/>
  </r>
  <r>
    <s v="C1720"/>
    <x v="8"/>
    <s v="Uttar Pradesh"/>
    <s v="Kanpur"/>
    <s v="Fixed Deposits"/>
    <n v="13129"/>
  </r>
  <r>
    <s v="C1720"/>
    <x v="9"/>
    <s v="Uttar Pradesh"/>
    <s v="Kanpur"/>
    <s v="Fixed Deposits"/>
    <n v="12461"/>
  </r>
  <r>
    <s v="C1720"/>
    <x v="10"/>
    <s v="Uttar Pradesh"/>
    <s v="Kanpur"/>
    <s v="Fixed Deposits"/>
    <n v="10109"/>
  </r>
  <r>
    <s v="C1720"/>
    <x v="11"/>
    <s v="Uttar Pradesh"/>
    <s v="Kanpur"/>
    <s v="Fixed Deposits"/>
    <n v="13952"/>
  </r>
  <r>
    <s v="C1721"/>
    <x v="0"/>
    <s v="Madhya Pradesh"/>
    <s v="Bhopal"/>
    <s v="Fixed Deposits"/>
    <n v="11518"/>
  </r>
  <r>
    <s v="C1721"/>
    <x v="1"/>
    <s v="Madhya Pradesh"/>
    <s v="Bhopal"/>
    <s v="Fixed Deposits"/>
    <n v="6926"/>
  </r>
  <r>
    <s v="C1721"/>
    <x v="2"/>
    <s v="Madhya Pradesh"/>
    <s v="Bhopal"/>
    <s v="Fixed Deposits"/>
    <n v="11856"/>
  </r>
  <r>
    <s v="C1721"/>
    <x v="3"/>
    <s v="Madhya Pradesh"/>
    <s v="Bhopal"/>
    <s v="Fixed Deposits"/>
    <n v="8667"/>
  </r>
  <r>
    <s v="C1721"/>
    <x v="4"/>
    <s v="Madhya Pradesh"/>
    <s v="Bhopal"/>
    <s v="Fixed Deposits"/>
    <n v="8116"/>
  </r>
  <r>
    <s v="C1721"/>
    <x v="5"/>
    <s v="Madhya Pradesh"/>
    <s v="Bhopal"/>
    <s v="Fixed Deposits"/>
    <n v="9345"/>
  </r>
  <r>
    <s v="C1721"/>
    <x v="6"/>
    <s v="Madhya Pradesh"/>
    <s v="Bhopal"/>
    <s v="Fixed Deposits"/>
    <n v="7140"/>
  </r>
  <r>
    <s v="C1721"/>
    <x v="7"/>
    <s v="Madhya Pradesh"/>
    <s v="Bhopal"/>
    <s v="Fixed Deposits"/>
    <n v="9050"/>
  </r>
  <r>
    <s v="C1721"/>
    <x v="8"/>
    <s v="Madhya Pradesh"/>
    <s v="Bhopal"/>
    <s v="Fixed Deposits"/>
    <n v="9926"/>
  </r>
  <r>
    <s v="C1721"/>
    <x v="9"/>
    <s v="Madhya Pradesh"/>
    <s v="Bhopal"/>
    <s v="Fixed Deposits"/>
    <n v="10883"/>
  </r>
  <r>
    <s v="C1721"/>
    <x v="10"/>
    <s v="Madhya Pradesh"/>
    <s v="Bhopal"/>
    <s v="Fixed Deposits"/>
    <n v="8472"/>
  </r>
  <r>
    <s v="C1721"/>
    <x v="11"/>
    <s v="Madhya Pradesh"/>
    <s v="Bhopal"/>
    <s v="Fixed Deposits"/>
    <n v="9053"/>
  </r>
  <r>
    <s v="C1722"/>
    <x v="0"/>
    <s v="Karnataka"/>
    <s v="Mangaluru"/>
    <s v="Mutual Funds"/>
    <n v="34690"/>
  </r>
  <r>
    <s v="C1722"/>
    <x v="1"/>
    <s v="Karnataka"/>
    <s v="Mangaluru"/>
    <s v="Mutual Funds"/>
    <n v="27626"/>
  </r>
  <r>
    <s v="C1722"/>
    <x v="2"/>
    <s v="Karnataka"/>
    <s v="Mangaluru"/>
    <s v="Mutual Funds"/>
    <n v="51460"/>
  </r>
  <r>
    <s v="C1722"/>
    <x v="3"/>
    <s v="Karnataka"/>
    <s v="Mangaluru"/>
    <s v="Mutual Funds"/>
    <n v="30088"/>
  </r>
  <r>
    <s v="C1722"/>
    <x v="4"/>
    <s v="Karnataka"/>
    <s v="Mangaluru"/>
    <s v="Mutual Funds"/>
    <n v="28008"/>
  </r>
  <r>
    <s v="C1722"/>
    <x v="5"/>
    <s v="Karnataka"/>
    <s v="Mangaluru"/>
    <s v="Mutual Funds"/>
    <n v="26881"/>
  </r>
  <r>
    <s v="C1722"/>
    <x v="6"/>
    <s v="Karnataka"/>
    <s v="Mangaluru"/>
    <s v="Mutual Funds"/>
    <n v="22138"/>
  </r>
  <r>
    <s v="C1722"/>
    <x v="7"/>
    <s v="Karnataka"/>
    <s v="Mangaluru"/>
    <s v="Mutual Funds"/>
    <n v="28873"/>
  </r>
  <r>
    <s v="C1722"/>
    <x v="8"/>
    <s v="Karnataka"/>
    <s v="Mangaluru"/>
    <s v="Mutual Funds"/>
    <n v="28695"/>
  </r>
  <r>
    <s v="C1722"/>
    <x v="9"/>
    <s v="Karnataka"/>
    <s v="Mangaluru"/>
    <s v="Mutual Funds"/>
    <n v="29585"/>
  </r>
  <r>
    <s v="C1722"/>
    <x v="10"/>
    <s v="Karnataka"/>
    <s v="Mangaluru"/>
    <s v="Mutual Funds"/>
    <n v="31467"/>
  </r>
  <r>
    <s v="C1722"/>
    <x v="11"/>
    <s v="Karnataka"/>
    <s v="Mangaluru"/>
    <s v="Mutual Funds"/>
    <n v="36284"/>
  </r>
  <r>
    <s v="C1723"/>
    <x v="0"/>
    <s v="Maharashtra"/>
    <s v="Mumbai"/>
    <s v="Mutual Funds"/>
    <n v="33743"/>
  </r>
  <r>
    <s v="C1723"/>
    <x v="1"/>
    <s v="Maharashtra"/>
    <s v="Mumbai"/>
    <s v="Mutual Funds"/>
    <n v="41440"/>
  </r>
  <r>
    <s v="C1723"/>
    <x v="2"/>
    <s v="Maharashtra"/>
    <s v="Mumbai"/>
    <s v="Mutual Funds"/>
    <n v="43308"/>
  </r>
  <r>
    <s v="C1723"/>
    <x v="3"/>
    <s v="Maharashtra"/>
    <s v="Mumbai"/>
    <s v="Mutual Funds"/>
    <n v="36320"/>
  </r>
  <r>
    <s v="C1723"/>
    <x v="4"/>
    <s v="Maharashtra"/>
    <s v="Mumbai"/>
    <s v="Mutual Funds"/>
    <n v="42258"/>
  </r>
  <r>
    <s v="C1723"/>
    <x v="5"/>
    <s v="Maharashtra"/>
    <s v="Mumbai"/>
    <s v="Mutual Funds"/>
    <n v="44101"/>
  </r>
  <r>
    <s v="C1723"/>
    <x v="6"/>
    <s v="Maharashtra"/>
    <s v="Mumbai"/>
    <s v="Mutual Funds"/>
    <n v="26685"/>
  </r>
  <r>
    <s v="C1723"/>
    <x v="7"/>
    <s v="Maharashtra"/>
    <s v="Mumbai"/>
    <s v="Mutual Funds"/>
    <n v="35175"/>
  </r>
  <r>
    <s v="C1723"/>
    <x v="8"/>
    <s v="Maharashtra"/>
    <s v="Mumbai"/>
    <s v="Mutual Funds"/>
    <n v="39102"/>
  </r>
  <r>
    <s v="C1723"/>
    <x v="9"/>
    <s v="Maharashtra"/>
    <s v="Mumbai"/>
    <s v="Mutual Funds"/>
    <n v="31301"/>
  </r>
  <r>
    <s v="C1723"/>
    <x v="10"/>
    <s v="Maharashtra"/>
    <s v="Mumbai"/>
    <s v="Mutual Funds"/>
    <n v="44712"/>
  </r>
  <r>
    <s v="C1723"/>
    <x v="11"/>
    <s v="Maharashtra"/>
    <s v="Mumbai"/>
    <s v="Mutual Funds"/>
    <n v="46632"/>
  </r>
  <r>
    <s v="C1724"/>
    <x v="0"/>
    <s v="Uttar Pradesh"/>
    <s v="Noida"/>
    <s v="Mutual Funds"/>
    <n v="39104"/>
  </r>
  <r>
    <s v="C1724"/>
    <x v="1"/>
    <s v="Uttar Pradesh"/>
    <s v="Noida"/>
    <s v="Mutual Funds"/>
    <n v="28793"/>
  </r>
  <r>
    <s v="C1724"/>
    <x v="2"/>
    <s v="Uttar Pradesh"/>
    <s v="Noida"/>
    <s v="Mutual Funds"/>
    <n v="44853"/>
  </r>
  <r>
    <s v="C1724"/>
    <x v="3"/>
    <s v="Uttar Pradesh"/>
    <s v="Noida"/>
    <s v="Mutual Funds"/>
    <n v="35877"/>
  </r>
  <r>
    <s v="C1724"/>
    <x v="4"/>
    <s v="Uttar Pradesh"/>
    <s v="Noida"/>
    <s v="Mutual Funds"/>
    <n v="32195"/>
  </r>
  <r>
    <s v="C1724"/>
    <x v="5"/>
    <s v="Uttar Pradesh"/>
    <s v="Noida"/>
    <s v="Mutual Funds"/>
    <n v="29237"/>
  </r>
  <r>
    <s v="C1724"/>
    <x v="6"/>
    <s v="Uttar Pradesh"/>
    <s v="Noida"/>
    <s v="Mutual Funds"/>
    <n v="28269"/>
  </r>
  <r>
    <s v="C1724"/>
    <x v="7"/>
    <s v="Uttar Pradesh"/>
    <s v="Noida"/>
    <s v="Mutual Funds"/>
    <n v="31527"/>
  </r>
  <r>
    <s v="C1724"/>
    <x v="8"/>
    <s v="Uttar Pradesh"/>
    <s v="Noida"/>
    <s v="Mutual Funds"/>
    <n v="33243"/>
  </r>
  <r>
    <s v="C1724"/>
    <x v="9"/>
    <s v="Uttar Pradesh"/>
    <s v="Noida"/>
    <s v="Mutual Funds"/>
    <n v="38060"/>
  </r>
  <r>
    <s v="C1724"/>
    <x v="10"/>
    <s v="Uttar Pradesh"/>
    <s v="Noida"/>
    <s v="Mutual Funds"/>
    <n v="33206"/>
  </r>
  <r>
    <s v="C1724"/>
    <x v="11"/>
    <s v="Uttar Pradesh"/>
    <s v="Noida"/>
    <s v="Mutual Funds"/>
    <n v="33820"/>
  </r>
  <r>
    <s v="C1725"/>
    <x v="0"/>
    <s v="Gujarat"/>
    <s v="Vadodara"/>
    <s v="Equity"/>
    <n v="13199"/>
  </r>
  <r>
    <s v="C1725"/>
    <x v="1"/>
    <s v="Gujarat"/>
    <s v="Vadodara"/>
    <s v="Equity"/>
    <n v="10137"/>
  </r>
  <r>
    <s v="C1725"/>
    <x v="2"/>
    <s v="Gujarat"/>
    <s v="Vadodara"/>
    <s v="Equity"/>
    <n v="15507"/>
  </r>
  <r>
    <s v="C1725"/>
    <x v="3"/>
    <s v="Gujarat"/>
    <s v="Vadodara"/>
    <s v="Equity"/>
    <n v="10706"/>
  </r>
  <r>
    <s v="C1725"/>
    <x v="4"/>
    <s v="Gujarat"/>
    <s v="Vadodara"/>
    <s v="Equity"/>
    <n v="11362"/>
  </r>
  <r>
    <s v="C1725"/>
    <x v="5"/>
    <s v="Gujarat"/>
    <s v="Vadodara"/>
    <s v="Equity"/>
    <n v="8992"/>
  </r>
  <r>
    <s v="C1725"/>
    <x v="6"/>
    <s v="Gujarat"/>
    <s v="Vadodara"/>
    <s v="Equity"/>
    <n v="10092"/>
  </r>
  <r>
    <s v="C1725"/>
    <x v="7"/>
    <s v="Gujarat"/>
    <s v="Vadodara"/>
    <s v="Equity"/>
    <n v="9212"/>
  </r>
  <r>
    <s v="C1725"/>
    <x v="8"/>
    <s v="Gujarat"/>
    <s v="Vadodara"/>
    <s v="Equity"/>
    <n v="9188"/>
  </r>
  <r>
    <s v="C1725"/>
    <x v="9"/>
    <s v="Gujarat"/>
    <s v="Vadodara"/>
    <s v="Equity"/>
    <n v="9998"/>
  </r>
  <r>
    <s v="C1725"/>
    <x v="10"/>
    <s v="Gujarat"/>
    <s v="Vadodara"/>
    <s v="Equity"/>
    <n v="10880"/>
  </r>
  <r>
    <s v="C1725"/>
    <x v="11"/>
    <s v="Gujarat"/>
    <s v="Vadodara"/>
    <s v="Equity"/>
    <n v="15435"/>
  </r>
  <r>
    <s v="C1726"/>
    <x v="0"/>
    <s v="Jharkhand"/>
    <s v="Ranchi"/>
    <s v="Gold"/>
    <n v="28948"/>
  </r>
  <r>
    <s v="C1726"/>
    <x v="1"/>
    <s v="Jharkhand"/>
    <s v="Ranchi"/>
    <s v="Gold"/>
    <n v="22372"/>
  </r>
  <r>
    <s v="C1726"/>
    <x v="2"/>
    <s v="Jharkhand"/>
    <s v="Ranchi"/>
    <s v="Gold"/>
    <n v="35495"/>
  </r>
  <r>
    <s v="C1726"/>
    <x v="3"/>
    <s v="Jharkhand"/>
    <s v="Ranchi"/>
    <s v="Gold"/>
    <n v="26624"/>
  </r>
  <r>
    <s v="C1726"/>
    <x v="4"/>
    <s v="Jharkhand"/>
    <s v="Ranchi"/>
    <s v="Gold"/>
    <n v="24304"/>
  </r>
  <r>
    <s v="C1726"/>
    <x v="5"/>
    <s v="Jharkhand"/>
    <s v="Ranchi"/>
    <s v="Gold"/>
    <n v="25147"/>
  </r>
  <r>
    <s v="C1726"/>
    <x v="6"/>
    <s v="Jharkhand"/>
    <s v="Ranchi"/>
    <s v="Gold"/>
    <n v="27687"/>
  </r>
  <r>
    <s v="C1726"/>
    <x v="7"/>
    <s v="Jharkhand"/>
    <s v="Ranchi"/>
    <s v="Gold"/>
    <n v="27318"/>
  </r>
  <r>
    <s v="C1726"/>
    <x v="8"/>
    <s v="Jharkhand"/>
    <s v="Ranchi"/>
    <s v="Gold"/>
    <n v="29138"/>
  </r>
  <r>
    <s v="C1726"/>
    <x v="9"/>
    <s v="Jharkhand"/>
    <s v="Ranchi"/>
    <s v="Gold"/>
    <n v="23623"/>
  </r>
  <r>
    <s v="C1726"/>
    <x v="10"/>
    <s v="Jharkhand"/>
    <s v="Ranchi"/>
    <s v="Gold"/>
    <n v="39932"/>
  </r>
  <r>
    <s v="C1726"/>
    <x v="11"/>
    <s v="Jharkhand"/>
    <s v="Ranchi"/>
    <s v="Gold"/>
    <n v="37447"/>
  </r>
  <r>
    <s v="C1727"/>
    <x v="0"/>
    <s v="Karnataka"/>
    <s v="Bengaluru"/>
    <s v="Equity"/>
    <n v="16737"/>
  </r>
  <r>
    <s v="C1727"/>
    <x v="1"/>
    <s v="Karnataka"/>
    <s v="Bengaluru"/>
    <s v="Equity"/>
    <n v="11408"/>
  </r>
  <r>
    <s v="C1727"/>
    <x v="2"/>
    <s v="Karnataka"/>
    <s v="Bengaluru"/>
    <s v="Equity"/>
    <n v="19660"/>
  </r>
  <r>
    <s v="C1727"/>
    <x v="3"/>
    <s v="Karnataka"/>
    <s v="Bengaluru"/>
    <s v="Equity"/>
    <n v="12436"/>
  </r>
  <r>
    <s v="C1727"/>
    <x v="4"/>
    <s v="Karnataka"/>
    <s v="Bengaluru"/>
    <s v="Equity"/>
    <n v="12693"/>
  </r>
  <r>
    <s v="C1727"/>
    <x v="5"/>
    <s v="Karnataka"/>
    <s v="Bengaluru"/>
    <s v="Equity"/>
    <n v="10068"/>
  </r>
  <r>
    <s v="C1727"/>
    <x v="6"/>
    <s v="Karnataka"/>
    <s v="Bengaluru"/>
    <s v="Equity"/>
    <n v="10334"/>
  </r>
  <r>
    <s v="C1727"/>
    <x v="7"/>
    <s v="Karnataka"/>
    <s v="Bengaluru"/>
    <s v="Equity"/>
    <n v="13321"/>
  </r>
  <r>
    <s v="C1727"/>
    <x v="8"/>
    <s v="Karnataka"/>
    <s v="Bengaluru"/>
    <s v="Equity"/>
    <n v="15359"/>
  </r>
  <r>
    <s v="C1727"/>
    <x v="9"/>
    <s v="Karnataka"/>
    <s v="Bengaluru"/>
    <s v="Equity"/>
    <n v="15249"/>
  </r>
  <r>
    <s v="C1727"/>
    <x v="10"/>
    <s v="Karnataka"/>
    <s v="Bengaluru"/>
    <s v="Equity"/>
    <n v="15795"/>
  </r>
  <r>
    <s v="C1727"/>
    <x v="11"/>
    <s v="Karnataka"/>
    <s v="Bengaluru"/>
    <s v="Equity"/>
    <n v="16384"/>
  </r>
  <r>
    <s v="C1728"/>
    <x v="0"/>
    <s v="Odisha"/>
    <s v="Jamshedpur"/>
    <s v="Mutual Funds"/>
    <n v="4693"/>
  </r>
  <r>
    <s v="C1728"/>
    <x v="1"/>
    <s v="Odisha"/>
    <s v="Jamshedpur"/>
    <s v="Mutual Funds"/>
    <n v="4407"/>
  </r>
  <r>
    <s v="C1728"/>
    <x v="2"/>
    <s v="Odisha"/>
    <s v="Jamshedpur"/>
    <s v="Mutual Funds"/>
    <n v="6121"/>
  </r>
  <r>
    <s v="C1728"/>
    <x v="3"/>
    <s v="Odisha"/>
    <s v="Jamshedpur"/>
    <s v="Mutual Funds"/>
    <n v="4206"/>
  </r>
  <r>
    <s v="C1728"/>
    <x v="4"/>
    <s v="Odisha"/>
    <s v="Jamshedpur"/>
    <s v="Mutual Funds"/>
    <n v="4762"/>
  </r>
  <r>
    <s v="C1728"/>
    <x v="5"/>
    <s v="Odisha"/>
    <s v="Jamshedpur"/>
    <s v="Mutual Funds"/>
    <n v="3956"/>
  </r>
  <r>
    <s v="C1728"/>
    <x v="6"/>
    <s v="Odisha"/>
    <s v="Jamshedpur"/>
    <s v="Mutual Funds"/>
    <n v="3397"/>
  </r>
  <r>
    <s v="C1728"/>
    <x v="7"/>
    <s v="Odisha"/>
    <s v="Jamshedpur"/>
    <s v="Mutual Funds"/>
    <n v="3976"/>
  </r>
  <r>
    <s v="C1728"/>
    <x v="8"/>
    <s v="Odisha"/>
    <s v="Jamshedpur"/>
    <s v="Mutual Funds"/>
    <n v="4351"/>
  </r>
  <r>
    <s v="C1728"/>
    <x v="9"/>
    <s v="Odisha"/>
    <s v="Jamshedpur"/>
    <s v="Mutual Funds"/>
    <n v="4377"/>
  </r>
  <r>
    <s v="C1728"/>
    <x v="10"/>
    <s v="Odisha"/>
    <s v="Jamshedpur"/>
    <s v="Mutual Funds"/>
    <n v="5367"/>
  </r>
  <r>
    <s v="C1728"/>
    <x v="11"/>
    <s v="Odisha"/>
    <s v="Jamshedpur"/>
    <s v="Mutual Funds"/>
    <n v="5767"/>
  </r>
  <r>
    <s v="C1729"/>
    <x v="0"/>
    <s v="Karnataka"/>
    <s v="Mysuru"/>
    <s v="Equity"/>
    <n v="4251"/>
  </r>
  <r>
    <s v="C1729"/>
    <x v="1"/>
    <s v="Karnataka"/>
    <s v="Mysuru"/>
    <s v="Equity"/>
    <n v="5369"/>
  </r>
  <r>
    <s v="C1729"/>
    <x v="2"/>
    <s v="Karnataka"/>
    <s v="Mysuru"/>
    <s v="Equity"/>
    <n v="3751"/>
  </r>
  <r>
    <s v="C1729"/>
    <x v="3"/>
    <s v="Karnataka"/>
    <s v="Mysuru"/>
    <s v="Equity"/>
    <n v="5668"/>
  </r>
  <r>
    <s v="C1729"/>
    <x v="4"/>
    <s v="Karnataka"/>
    <s v="Mysuru"/>
    <s v="Equity"/>
    <n v="4174"/>
  </r>
  <r>
    <s v="C1729"/>
    <x v="5"/>
    <s v="Karnataka"/>
    <s v="Mysuru"/>
    <s v="Equity"/>
    <n v="4184"/>
  </r>
  <r>
    <s v="C1729"/>
    <x v="6"/>
    <s v="Karnataka"/>
    <s v="Mysuru"/>
    <s v="Equity"/>
    <n v="4071"/>
  </r>
  <r>
    <s v="C1729"/>
    <x v="7"/>
    <s v="Karnataka"/>
    <s v="Mysuru"/>
    <s v="Equity"/>
    <n v="4407"/>
  </r>
  <r>
    <s v="C1729"/>
    <x v="8"/>
    <s v="Karnataka"/>
    <s v="Mysuru"/>
    <s v="Equity"/>
    <n v="4523"/>
  </r>
  <r>
    <s v="C1729"/>
    <x v="9"/>
    <s v="Karnataka"/>
    <s v="Mysuru"/>
    <s v="Equity"/>
    <n v="4582"/>
  </r>
  <r>
    <s v="C1729"/>
    <x v="10"/>
    <s v="Karnataka"/>
    <s v="Mysuru"/>
    <s v="Equity"/>
    <n v="5674"/>
  </r>
  <r>
    <s v="C1729"/>
    <x v="11"/>
    <s v="Karnataka"/>
    <s v="Mysuru"/>
    <s v="Equity"/>
    <n v="5907"/>
  </r>
  <r>
    <s v="C1730"/>
    <x v="0"/>
    <s v="Karnataka"/>
    <s v="Mysuru"/>
    <s v="Gold"/>
    <n v="50429"/>
  </r>
  <r>
    <s v="C1730"/>
    <x v="1"/>
    <s v="Karnataka"/>
    <s v="Mysuru"/>
    <s v="Gold"/>
    <n v="54135"/>
  </r>
  <r>
    <s v="C1730"/>
    <x v="2"/>
    <s v="Karnataka"/>
    <s v="Mysuru"/>
    <s v="Gold"/>
    <n v="68678"/>
  </r>
  <r>
    <s v="C1730"/>
    <x v="3"/>
    <s v="Karnataka"/>
    <s v="Mysuru"/>
    <s v="Gold"/>
    <n v="45402"/>
  </r>
  <r>
    <s v="C1730"/>
    <x v="4"/>
    <s v="Karnataka"/>
    <s v="Mysuru"/>
    <s v="Gold"/>
    <n v="52763"/>
  </r>
  <r>
    <s v="C1730"/>
    <x v="5"/>
    <s v="Karnataka"/>
    <s v="Mysuru"/>
    <s v="Gold"/>
    <n v="46353"/>
  </r>
  <r>
    <s v="C1730"/>
    <x v="6"/>
    <s v="Karnataka"/>
    <s v="Mysuru"/>
    <s v="Gold"/>
    <n v="43961"/>
  </r>
  <r>
    <s v="C1730"/>
    <x v="7"/>
    <s v="Karnataka"/>
    <s v="Mysuru"/>
    <s v="Gold"/>
    <n v="44796"/>
  </r>
  <r>
    <s v="C1730"/>
    <x v="8"/>
    <s v="Karnataka"/>
    <s v="Mysuru"/>
    <s v="Gold"/>
    <n v="34145"/>
  </r>
  <r>
    <s v="C1730"/>
    <x v="9"/>
    <s v="Karnataka"/>
    <s v="Mysuru"/>
    <s v="Gold"/>
    <n v="47915"/>
  </r>
  <r>
    <s v="C1730"/>
    <x v="10"/>
    <s v="Karnataka"/>
    <s v="Mysuru"/>
    <s v="Gold"/>
    <n v="58455"/>
  </r>
  <r>
    <s v="C1730"/>
    <x v="11"/>
    <s v="Karnataka"/>
    <s v="Mysuru"/>
    <s v="Gold"/>
    <n v="60519"/>
  </r>
  <r>
    <s v="C1731"/>
    <x v="0"/>
    <s v="Karnataka"/>
    <s v="Bengaluru"/>
    <s v="Mutual Funds"/>
    <n v="12859"/>
  </r>
  <r>
    <s v="C1731"/>
    <x v="1"/>
    <s v="Karnataka"/>
    <s v="Bengaluru"/>
    <s v="Mutual Funds"/>
    <n v="14893"/>
  </r>
  <r>
    <s v="C1731"/>
    <x v="2"/>
    <s v="Karnataka"/>
    <s v="Bengaluru"/>
    <s v="Mutual Funds"/>
    <n v="16562"/>
  </r>
  <r>
    <s v="C1731"/>
    <x v="3"/>
    <s v="Karnataka"/>
    <s v="Bengaluru"/>
    <s v="Mutual Funds"/>
    <n v="11016"/>
  </r>
  <r>
    <s v="C1731"/>
    <x v="4"/>
    <s v="Karnataka"/>
    <s v="Bengaluru"/>
    <s v="Mutual Funds"/>
    <n v="16496"/>
  </r>
  <r>
    <s v="C1731"/>
    <x v="5"/>
    <s v="Karnataka"/>
    <s v="Bengaluru"/>
    <s v="Mutual Funds"/>
    <n v="10946"/>
  </r>
  <r>
    <s v="C1731"/>
    <x v="6"/>
    <s v="Karnataka"/>
    <s v="Bengaluru"/>
    <s v="Mutual Funds"/>
    <n v="13518"/>
  </r>
  <r>
    <s v="C1731"/>
    <x v="7"/>
    <s v="Karnataka"/>
    <s v="Bengaluru"/>
    <s v="Mutual Funds"/>
    <n v="11166"/>
  </r>
  <r>
    <s v="C1731"/>
    <x v="8"/>
    <s v="Karnataka"/>
    <s v="Bengaluru"/>
    <s v="Mutual Funds"/>
    <n v="13607"/>
  </r>
  <r>
    <s v="C1731"/>
    <x v="9"/>
    <s v="Karnataka"/>
    <s v="Bengaluru"/>
    <s v="Mutual Funds"/>
    <n v="12168"/>
  </r>
  <r>
    <s v="C1731"/>
    <x v="10"/>
    <s v="Karnataka"/>
    <s v="Bengaluru"/>
    <s v="Mutual Funds"/>
    <n v="12026"/>
  </r>
  <r>
    <s v="C1731"/>
    <x v="11"/>
    <s v="Karnataka"/>
    <s v="Bengaluru"/>
    <s v="Mutual Funds"/>
    <n v="17370"/>
  </r>
  <r>
    <s v="C1732"/>
    <x v="0"/>
    <s v="Odisha"/>
    <s v="Cuttack"/>
    <s v="Gold"/>
    <n v="18738"/>
  </r>
  <r>
    <s v="C1732"/>
    <x v="1"/>
    <s v="Odisha"/>
    <s v="Cuttack"/>
    <s v="Gold"/>
    <n v="17527"/>
  </r>
  <r>
    <s v="C1732"/>
    <x v="2"/>
    <s v="Odisha"/>
    <s v="Cuttack"/>
    <s v="Gold"/>
    <n v="19777"/>
  </r>
  <r>
    <s v="C1732"/>
    <x v="3"/>
    <s v="Odisha"/>
    <s v="Cuttack"/>
    <s v="Gold"/>
    <n v="19456"/>
  </r>
  <r>
    <s v="C1732"/>
    <x v="4"/>
    <s v="Odisha"/>
    <s v="Cuttack"/>
    <s v="Gold"/>
    <n v="15296"/>
  </r>
  <r>
    <s v="C1732"/>
    <x v="5"/>
    <s v="Odisha"/>
    <s v="Cuttack"/>
    <s v="Gold"/>
    <n v="15699"/>
  </r>
  <r>
    <s v="C1732"/>
    <x v="6"/>
    <s v="Odisha"/>
    <s v="Cuttack"/>
    <s v="Gold"/>
    <n v="11516"/>
  </r>
  <r>
    <s v="C1732"/>
    <x v="7"/>
    <s v="Odisha"/>
    <s v="Cuttack"/>
    <s v="Gold"/>
    <n v="13162"/>
  </r>
  <r>
    <s v="C1732"/>
    <x v="8"/>
    <s v="Odisha"/>
    <s v="Cuttack"/>
    <s v="Gold"/>
    <n v="16457"/>
  </r>
  <r>
    <s v="C1732"/>
    <x v="9"/>
    <s v="Odisha"/>
    <s v="Cuttack"/>
    <s v="Gold"/>
    <n v="15719"/>
  </r>
  <r>
    <s v="C1732"/>
    <x v="10"/>
    <s v="Odisha"/>
    <s v="Cuttack"/>
    <s v="Gold"/>
    <n v="16932"/>
  </r>
  <r>
    <s v="C1732"/>
    <x v="11"/>
    <s v="Odisha"/>
    <s v="Cuttack"/>
    <s v="Gold"/>
    <n v="16763"/>
  </r>
  <r>
    <s v="C1733"/>
    <x v="0"/>
    <s v="Rajasthan"/>
    <s v="Udaipur"/>
    <s v="Gold"/>
    <n v="19379"/>
  </r>
  <r>
    <s v="C1733"/>
    <x v="1"/>
    <s v="Rajasthan"/>
    <s v="Udaipur"/>
    <s v="Gold"/>
    <n v="16603"/>
  </r>
  <r>
    <s v="C1733"/>
    <x v="2"/>
    <s v="Rajasthan"/>
    <s v="Udaipur"/>
    <s v="Gold"/>
    <n v="18023"/>
  </r>
  <r>
    <s v="C1733"/>
    <x v="3"/>
    <s v="Rajasthan"/>
    <s v="Udaipur"/>
    <s v="Gold"/>
    <n v="17532"/>
  </r>
  <r>
    <s v="C1733"/>
    <x v="4"/>
    <s v="Rajasthan"/>
    <s v="Udaipur"/>
    <s v="Gold"/>
    <n v="12339"/>
  </r>
  <r>
    <s v="C1733"/>
    <x v="5"/>
    <s v="Rajasthan"/>
    <s v="Udaipur"/>
    <s v="Gold"/>
    <n v="16045"/>
  </r>
  <r>
    <s v="C1733"/>
    <x v="6"/>
    <s v="Rajasthan"/>
    <s v="Udaipur"/>
    <s v="Gold"/>
    <n v="18429"/>
  </r>
  <r>
    <s v="C1733"/>
    <x v="7"/>
    <s v="Rajasthan"/>
    <s v="Udaipur"/>
    <s v="Gold"/>
    <n v="16685"/>
  </r>
  <r>
    <s v="C1733"/>
    <x v="8"/>
    <s v="Rajasthan"/>
    <s v="Udaipur"/>
    <s v="Gold"/>
    <n v="17970"/>
  </r>
  <r>
    <s v="C1733"/>
    <x v="9"/>
    <s v="Rajasthan"/>
    <s v="Udaipur"/>
    <s v="Gold"/>
    <n v="15045"/>
  </r>
  <r>
    <s v="C1733"/>
    <x v="10"/>
    <s v="Rajasthan"/>
    <s v="Udaipur"/>
    <s v="Gold"/>
    <n v="21787"/>
  </r>
  <r>
    <s v="C1733"/>
    <x v="11"/>
    <s v="Rajasthan"/>
    <s v="Udaipur"/>
    <s v="Gold"/>
    <n v="23695"/>
  </r>
  <r>
    <s v="C1734"/>
    <x v="0"/>
    <s v="West Bengal"/>
    <s v="Kolkata"/>
    <s v="Mutual Funds"/>
    <n v="7440"/>
  </r>
  <r>
    <s v="C1734"/>
    <x v="1"/>
    <s v="West Bengal"/>
    <s v="Kolkata"/>
    <s v="Mutual Funds"/>
    <n v="6720"/>
  </r>
  <r>
    <s v="C1734"/>
    <x v="2"/>
    <s v="West Bengal"/>
    <s v="Kolkata"/>
    <s v="Mutual Funds"/>
    <n v="10847"/>
  </r>
  <r>
    <s v="C1734"/>
    <x v="3"/>
    <s v="West Bengal"/>
    <s v="Kolkata"/>
    <s v="Mutual Funds"/>
    <n v="8743"/>
  </r>
  <r>
    <s v="C1734"/>
    <x v="4"/>
    <s v="West Bengal"/>
    <s v="Kolkata"/>
    <s v="Mutual Funds"/>
    <n v="5798"/>
  </r>
  <r>
    <s v="C1734"/>
    <x v="5"/>
    <s v="West Bengal"/>
    <s v="Kolkata"/>
    <s v="Mutual Funds"/>
    <n v="5968"/>
  </r>
  <r>
    <s v="C1734"/>
    <x v="6"/>
    <s v="West Bengal"/>
    <s v="Kolkata"/>
    <s v="Mutual Funds"/>
    <n v="6443"/>
  </r>
  <r>
    <s v="C1734"/>
    <x v="7"/>
    <s v="West Bengal"/>
    <s v="Kolkata"/>
    <s v="Mutual Funds"/>
    <n v="4820"/>
  </r>
  <r>
    <s v="C1734"/>
    <x v="8"/>
    <s v="West Bengal"/>
    <s v="Kolkata"/>
    <s v="Mutual Funds"/>
    <n v="7255"/>
  </r>
  <r>
    <s v="C1734"/>
    <x v="9"/>
    <s v="West Bengal"/>
    <s v="Kolkata"/>
    <s v="Mutual Funds"/>
    <n v="8611"/>
  </r>
  <r>
    <s v="C1734"/>
    <x v="10"/>
    <s v="West Bengal"/>
    <s v="Kolkata"/>
    <s v="Mutual Funds"/>
    <n v="6308"/>
  </r>
  <r>
    <s v="C1734"/>
    <x v="11"/>
    <s v="West Bengal"/>
    <s v="Kolkata"/>
    <s v="Mutual Funds"/>
    <n v="8949"/>
  </r>
  <r>
    <s v="C1735"/>
    <x v="0"/>
    <s v="Telangana"/>
    <s v="Hyderabad"/>
    <s v="Mutual Funds"/>
    <n v="24159"/>
  </r>
  <r>
    <s v="C1735"/>
    <x v="1"/>
    <s v="Telangana"/>
    <s v="Hyderabad"/>
    <s v="Mutual Funds"/>
    <n v="27178"/>
  </r>
  <r>
    <s v="C1735"/>
    <x v="2"/>
    <s v="Telangana"/>
    <s v="Hyderabad"/>
    <s v="Mutual Funds"/>
    <n v="27008"/>
  </r>
  <r>
    <s v="C1735"/>
    <x v="3"/>
    <s v="Telangana"/>
    <s v="Hyderabad"/>
    <s v="Mutual Funds"/>
    <n v="26546"/>
  </r>
  <r>
    <s v="C1735"/>
    <x v="4"/>
    <s v="Telangana"/>
    <s v="Hyderabad"/>
    <s v="Mutual Funds"/>
    <n v="20016"/>
  </r>
  <r>
    <s v="C1735"/>
    <x v="5"/>
    <s v="Telangana"/>
    <s v="Hyderabad"/>
    <s v="Mutual Funds"/>
    <n v="23621"/>
  </r>
  <r>
    <s v="C1735"/>
    <x v="6"/>
    <s v="Telangana"/>
    <s v="Hyderabad"/>
    <s v="Mutual Funds"/>
    <n v="21208"/>
  </r>
  <r>
    <s v="C1735"/>
    <x v="7"/>
    <s v="Telangana"/>
    <s v="Hyderabad"/>
    <s v="Mutual Funds"/>
    <n v="20624"/>
  </r>
  <r>
    <s v="C1735"/>
    <x v="8"/>
    <s v="Telangana"/>
    <s v="Hyderabad"/>
    <s v="Mutual Funds"/>
    <n v="20309"/>
  </r>
  <r>
    <s v="C1735"/>
    <x v="9"/>
    <s v="Telangana"/>
    <s v="Hyderabad"/>
    <s v="Mutual Funds"/>
    <n v="24315"/>
  </r>
  <r>
    <s v="C1735"/>
    <x v="10"/>
    <s v="Telangana"/>
    <s v="Hyderabad"/>
    <s v="Mutual Funds"/>
    <n v="22879"/>
  </r>
  <r>
    <s v="C1735"/>
    <x v="11"/>
    <s v="Telangana"/>
    <s v="Hyderabad"/>
    <s v="Mutual Funds"/>
    <n v="25066"/>
  </r>
  <r>
    <s v="C1736"/>
    <x v="0"/>
    <s v="Kerala"/>
    <s v="Thiruvananthapuram"/>
    <s v="Equity"/>
    <n v="17082"/>
  </r>
  <r>
    <s v="C1736"/>
    <x v="1"/>
    <s v="Kerala"/>
    <s v="Thiruvananthapuram"/>
    <s v="Equity"/>
    <n v="13164"/>
  </r>
  <r>
    <s v="C1736"/>
    <x v="2"/>
    <s v="Kerala"/>
    <s v="Thiruvananthapuram"/>
    <s v="Equity"/>
    <n v="17340"/>
  </r>
  <r>
    <s v="C1736"/>
    <x v="3"/>
    <s v="Kerala"/>
    <s v="Thiruvananthapuram"/>
    <s v="Equity"/>
    <n v="11542"/>
  </r>
  <r>
    <s v="C1736"/>
    <x v="4"/>
    <s v="Kerala"/>
    <s v="Thiruvananthapuram"/>
    <s v="Equity"/>
    <n v="11617"/>
  </r>
  <r>
    <s v="C1736"/>
    <x v="5"/>
    <s v="Kerala"/>
    <s v="Thiruvananthapuram"/>
    <s v="Equity"/>
    <n v="11396"/>
  </r>
  <r>
    <s v="C1736"/>
    <x v="6"/>
    <s v="Kerala"/>
    <s v="Thiruvananthapuram"/>
    <s v="Equity"/>
    <n v="11759"/>
  </r>
  <r>
    <s v="C1736"/>
    <x v="7"/>
    <s v="Kerala"/>
    <s v="Thiruvananthapuram"/>
    <s v="Equity"/>
    <n v="12482"/>
  </r>
  <r>
    <s v="C1736"/>
    <x v="8"/>
    <s v="Kerala"/>
    <s v="Thiruvananthapuram"/>
    <s v="Equity"/>
    <n v="12368"/>
  </r>
  <r>
    <s v="C1736"/>
    <x v="9"/>
    <s v="Kerala"/>
    <s v="Thiruvananthapuram"/>
    <s v="Equity"/>
    <n v="11482"/>
  </r>
  <r>
    <s v="C1736"/>
    <x v="10"/>
    <s v="Kerala"/>
    <s v="Thiruvananthapuram"/>
    <s v="Equity"/>
    <n v="14629"/>
  </r>
  <r>
    <s v="C1736"/>
    <x v="11"/>
    <s v="Kerala"/>
    <s v="Thiruvananthapuram"/>
    <s v="Equity"/>
    <n v="15171"/>
  </r>
  <r>
    <s v="C1737"/>
    <x v="0"/>
    <s v="Telangana"/>
    <s v="Hyderabad"/>
    <s v="Fixed Deposits"/>
    <n v="29834"/>
  </r>
  <r>
    <s v="C1737"/>
    <x v="1"/>
    <s v="Telangana"/>
    <s v="Hyderabad"/>
    <s v="Fixed Deposits"/>
    <n v="22732"/>
  </r>
  <r>
    <s v="C1737"/>
    <x v="2"/>
    <s v="Telangana"/>
    <s v="Hyderabad"/>
    <s v="Fixed Deposits"/>
    <n v="42559"/>
  </r>
  <r>
    <s v="C1737"/>
    <x v="3"/>
    <s v="Telangana"/>
    <s v="Hyderabad"/>
    <s v="Fixed Deposits"/>
    <n v="27781"/>
  </r>
  <r>
    <s v="C1737"/>
    <x v="4"/>
    <s v="Telangana"/>
    <s v="Hyderabad"/>
    <s v="Fixed Deposits"/>
    <n v="32191"/>
  </r>
  <r>
    <s v="C1737"/>
    <x v="5"/>
    <s v="Telangana"/>
    <s v="Hyderabad"/>
    <s v="Fixed Deposits"/>
    <n v="27115"/>
  </r>
  <r>
    <s v="C1737"/>
    <x v="6"/>
    <s v="Telangana"/>
    <s v="Hyderabad"/>
    <s v="Fixed Deposits"/>
    <n v="29344"/>
  </r>
  <r>
    <s v="C1737"/>
    <x v="7"/>
    <s v="Telangana"/>
    <s v="Hyderabad"/>
    <s v="Fixed Deposits"/>
    <n v="28049"/>
  </r>
  <r>
    <s v="C1737"/>
    <x v="8"/>
    <s v="Telangana"/>
    <s v="Hyderabad"/>
    <s v="Fixed Deposits"/>
    <n v="39035"/>
  </r>
  <r>
    <s v="C1737"/>
    <x v="9"/>
    <s v="Telangana"/>
    <s v="Hyderabad"/>
    <s v="Fixed Deposits"/>
    <n v="36827"/>
  </r>
  <r>
    <s v="C1737"/>
    <x v="10"/>
    <s v="Telangana"/>
    <s v="Hyderabad"/>
    <s v="Fixed Deposits"/>
    <n v="40059"/>
  </r>
  <r>
    <s v="C1737"/>
    <x v="11"/>
    <s v="Telangana"/>
    <s v="Hyderabad"/>
    <s v="Fixed Deposits"/>
    <n v="38798"/>
  </r>
  <r>
    <s v="C1738"/>
    <x v="0"/>
    <s v="Odisha"/>
    <s v="Cuttack"/>
    <s v="Gold"/>
    <n v="6426"/>
  </r>
  <r>
    <s v="C1738"/>
    <x v="1"/>
    <s v="Odisha"/>
    <s v="Cuttack"/>
    <s v="Gold"/>
    <n v="5036"/>
  </r>
  <r>
    <s v="C1738"/>
    <x v="2"/>
    <s v="Odisha"/>
    <s v="Cuttack"/>
    <s v="Gold"/>
    <n v="7718"/>
  </r>
  <r>
    <s v="C1738"/>
    <x v="3"/>
    <s v="Odisha"/>
    <s v="Cuttack"/>
    <s v="Gold"/>
    <n v="4878"/>
  </r>
  <r>
    <s v="C1738"/>
    <x v="4"/>
    <s v="Odisha"/>
    <s v="Cuttack"/>
    <s v="Gold"/>
    <n v="3945"/>
  </r>
  <r>
    <s v="C1738"/>
    <x v="5"/>
    <s v="Odisha"/>
    <s v="Cuttack"/>
    <s v="Gold"/>
    <n v="3530"/>
  </r>
  <r>
    <s v="C1738"/>
    <x v="6"/>
    <s v="Odisha"/>
    <s v="Cuttack"/>
    <s v="Gold"/>
    <n v="5551"/>
  </r>
  <r>
    <s v="C1738"/>
    <x v="7"/>
    <s v="Odisha"/>
    <s v="Cuttack"/>
    <s v="Gold"/>
    <n v="4956"/>
  </r>
  <r>
    <s v="C1738"/>
    <x v="8"/>
    <s v="Odisha"/>
    <s v="Cuttack"/>
    <s v="Gold"/>
    <n v="5384"/>
  </r>
  <r>
    <s v="C1738"/>
    <x v="9"/>
    <s v="Odisha"/>
    <s v="Cuttack"/>
    <s v="Gold"/>
    <n v="6188"/>
  </r>
  <r>
    <s v="C1738"/>
    <x v="10"/>
    <s v="Odisha"/>
    <s v="Cuttack"/>
    <s v="Gold"/>
    <n v="4233"/>
  </r>
  <r>
    <s v="C1738"/>
    <x v="11"/>
    <s v="Odisha"/>
    <s v="Cuttack"/>
    <s v="Gold"/>
    <n v="5832"/>
  </r>
  <r>
    <s v="C1739"/>
    <x v="0"/>
    <s v="Tamil Nadu"/>
    <s v="Coimbatore"/>
    <s v="Fixed Deposits"/>
    <n v="12289"/>
  </r>
  <r>
    <s v="C1739"/>
    <x v="1"/>
    <s v="Tamil Nadu"/>
    <s v="Coimbatore"/>
    <s v="Fixed Deposits"/>
    <n v="11916"/>
  </r>
  <r>
    <s v="C1739"/>
    <x v="2"/>
    <s v="Tamil Nadu"/>
    <s v="Coimbatore"/>
    <s v="Fixed Deposits"/>
    <n v="12876"/>
  </r>
  <r>
    <s v="C1739"/>
    <x v="3"/>
    <s v="Tamil Nadu"/>
    <s v="Coimbatore"/>
    <s v="Fixed Deposits"/>
    <n v="9074"/>
  </r>
  <r>
    <s v="C1739"/>
    <x v="4"/>
    <s v="Tamil Nadu"/>
    <s v="Coimbatore"/>
    <s v="Fixed Deposits"/>
    <n v="8871"/>
  </r>
  <r>
    <s v="C1739"/>
    <x v="5"/>
    <s v="Tamil Nadu"/>
    <s v="Coimbatore"/>
    <s v="Fixed Deposits"/>
    <n v="11971"/>
  </r>
  <r>
    <s v="C1739"/>
    <x v="6"/>
    <s v="Tamil Nadu"/>
    <s v="Coimbatore"/>
    <s v="Fixed Deposits"/>
    <n v="9000"/>
  </r>
  <r>
    <s v="C1739"/>
    <x v="7"/>
    <s v="Tamil Nadu"/>
    <s v="Coimbatore"/>
    <s v="Fixed Deposits"/>
    <n v="9457"/>
  </r>
  <r>
    <s v="C1739"/>
    <x v="8"/>
    <s v="Tamil Nadu"/>
    <s v="Coimbatore"/>
    <s v="Fixed Deposits"/>
    <n v="11886"/>
  </r>
  <r>
    <s v="C1739"/>
    <x v="9"/>
    <s v="Tamil Nadu"/>
    <s v="Coimbatore"/>
    <s v="Fixed Deposits"/>
    <n v="10291"/>
  </r>
  <r>
    <s v="C1739"/>
    <x v="10"/>
    <s v="Tamil Nadu"/>
    <s v="Coimbatore"/>
    <s v="Fixed Deposits"/>
    <n v="9163"/>
  </r>
  <r>
    <s v="C1739"/>
    <x v="11"/>
    <s v="Tamil Nadu"/>
    <s v="Coimbatore"/>
    <s v="Fixed Deposits"/>
    <n v="10611"/>
  </r>
  <r>
    <s v="C1740"/>
    <x v="0"/>
    <s v="Telangana"/>
    <s v="Hyderabad"/>
    <s v="Mutual Funds"/>
    <n v="5751"/>
  </r>
  <r>
    <s v="C1740"/>
    <x v="1"/>
    <s v="Telangana"/>
    <s v="Hyderabad"/>
    <s v="Mutual Funds"/>
    <n v="5287"/>
  </r>
  <r>
    <s v="C1740"/>
    <x v="2"/>
    <s v="Telangana"/>
    <s v="Hyderabad"/>
    <s v="Mutual Funds"/>
    <n v="6296"/>
  </r>
  <r>
    <s v="C1740"/>
    <x v="3"/>
    <s v="Telangana"/>
    <s v="Hyderabad"/>
    <s v="Mutual Funds"/>
    <n v="5189"/>
  </r>
  <r>
    <s v="C1740"/>
    <x v="4"/>
    <s v="Telangana"/>
    <s v="Hyderabad"/>
    <s v="Mutual Funds"/>
    <n v="3802"/>
  </r>
  <r>
    <s v="C1740"/>
    <x v="5"/>
    <s v="Telangana"/>
    <s v="Hyderabad"/>
    <s v="Mutual Funds"/>
    <n v="3803"/>
  </r>
  <r>
    <s v="C1740"/>
    <x v="6"/>
    <s v="Telangana"/>
    <s v="Hyderabad"/>
    <s v="Mutual Funds"/>
    <n v="5886"/>
  </r>
  <r>
    <s v="C1740"/>
    <x v="7"/>
    <s v="Telangana"/>
    <s v="Hyderabad"/>
    <s v="Mutual Funds"/>
    <n v="5401"/>
  </r>
  <r>
    <s v="C1740"/>
    <x v="8"/>
    <s v="Telangana"/>
    <s v="Hyderabad"/>
    <s v="Mutual Funds"/>
    <n v="5519"/>
  </r>
  <r>
    <s v="C1740"/>
    <x v="9"/>
    <s v="Telangana"/>
    <s v="Hyderabad"/>
    <s v="Mutual Funds"/>
    <n v="4729"/>
  </r>
  <r>
    <s v="C1740"/>
    <x v="10"/>
    <s v="Telangana"/>
    <s v="Hyderabad"/>
    <s v="Mutual Funds"/>
    <n v="5213"/>
  </r>
  <r>
    <s v="C1740"/>
    <x v="11"/>
    <s v="Telangana"/>
    <s v="Hyderabad"/>
    <s v="Mutual Funds"/>
    <n v="6102"/>
  </r>
  <r>
    <s v="C1741"/>
    <x v="0"/>
    <s v="Tamil Nadu"/>
    <s v="Chennai"/>
    <s v="Mutual Funds"/>
    <n v="7676"/>
  </r>
  <r>
    <s v="C1741"/>
    <x v="1"/>
    <s v="Tamil Nadu"/>
    <s v="Chennai"/>
    <s v="Mutual Funds"/>
    <n v="5914"/>
  </r>
  <r>
    <s v="C1741"/>
    <x v="2"/>
    <s v="Tamil Nadu"/>
    <s v="Chennai"/>
    <s v="Mutual Funds"/>
    <n v="7817"/>
  </r>
  <r>
    <s v="C1741"/>
    <x v="3"/>
    <s v="Tamil Nadu"/>
    <s v="Chennai"/>
    <s v="Mutual Funds"/>
    <n v="5440"/>
  </r>
  <r>
    <s v="C1741"/>
    <x v="4"/>
    <s v="Tamil Nadu"/>
    <s v="Chennai"/>
    <s v="Mutual Funds"/>
    <n v="6005"/>
  </r>
  <r>
    <s v="C1741"/>
    <x v="5"/>
    <s v="Tamil Nadu"/>
    <s v="Chennai"/>
    <s v="Mutual Funds"/>
    <n v="5597"/>
  </r>
  <r>
    <s v="C1741"/>
    <x v="6"/>
    <s v="Tamil Nadu"/>
    <s v="Chennai"/>
    <s v="Mutual Funds"/>
    <n v="5181"/>
  </r>
  <r>
    <s v="C1741"/>
    <x v="7"/>
    <s v="Tamil Nadu"/>
    <s v="Chennai"/>
    <s v="Mutual Funds"/>
    <n v="4759"/>
  </r>
  <r>
    <s v="C1741"/>
    <x v="8"/>
    <s v="Tamil Nadu"/>
    <s v="Chennai"/>
    <s v="Mutual Funds"/>
    <n v="5594"/>
  </r>
  <r>
    <s v="C1741"/>
    <x v="9"/>
    <s v="Tamil Nadu"/>
    <s v="Chennai"/>
    <s v="Mutual Funds"/>
    <n v="5032"/>
  </r>
  <r>
    <s v="C1741"/>
    <x v="10"/>
    <s v="Tamil Nadu"/>
    <s v="Chennai"/>
    <s v="Mutual Funds"/>
    <n v="6056"/>
  </r>
  <r>
    <s v="C1741"/>
    <x v="11"/>
    <s v="Tamil Nadu"/>
    <s v="Chennai"/>
    <s v="Mutual Funds"/>
    <n v="6987"/>
  </r>
  <r>
    <s v="C1742"/>
    <x v="0"/>
    <s v="Delhi"/>
    <s v="New Delhi"/>
    <s v="Fixed Deposits"/>
    <n v="30811"/>
  </r>
  <r>
    <s v="C1742"/>
    <x v="1"/>
    <s v="Delhi"/>
    <s v="New Delhi"/>
    <s v="Fixed Deposits"/>
    <n v="37268"/>
  </r>
  <r>
    <s v="C1742"/>
    <x v="2"/>
    <s v="Delhi"/>
    <s v="New Delhi"/>
    <s v="Fixed Deposits"/>
    <n v="42377"/>
  </r>
  <r>
    <s v="C1742"/>
    <x v="3"/>
    <s v="Delhi"/>
    <s v="New Delhi"/>
    <s v="Fixed Deposits"/>
    <n v="40483"/>
  </r>
  <r>
    <s v="C1742"/>
    <x v="4"/>
    <s v="Delhi"/>
    <s v="New Delhi"/>
    <s v="Fixed Deposits"/>
    <n v="40301"/>
  </r>
  <r>
    <s v="C1742"/>
    <x v="5"/>
    <s v="Delhi"/>
    <s v="New Delhi"/>
    <s v="Fixed Deposits"/>
    <n v="34777"/>
  </r>
  <r>
    <s v="C1742"/>
    <x v="6"/>
    <s v="Delhi"/>
    <s v="New Delhi"/>
    <s v="Fixed Deposits"/>
    <n v="37731"/>
  </r>
  <r>
    <s v="C1742"/>
    <x v="7"/>
    <s v="Delhi"/>
    <s v="New Delhi"/>
    <s v="Fixed Deposits"/>
    <n v="38785"/>
  </r>
  <r>
    <s v="C1742"/>
    <x v="8"/>
    <s v="Delhi"/>
    <s v="New Delhi"/>
    <s v="Fixed Deposits"/>
    <n v="37659"/>
  </r>
  <r>
    <s v="C1742"/>
    <x v="9"/>
    <s v="Delhi"/>
    <s v="New Delhi"/>
    <s v="Fixed Deposits"/>
    <n v="48001"/>
  </r>
  <r>
    <s v="C1742"/>
    <x v="10"/>
    <s v="Delhi"/>
    <s v="New Delhi"/>
    <s v="Fixed Deposits"/>
    <n v="37697"/>
  </r>
  <r>
    <s v="C1742"/>
    <x v="11"/>
    <s v="Delhi"/>
    <s v="New Delhi"/>
    <s v="Fixed Deposits"/>
    <n v="56255"/>
  </r>
  <r>
    <s v="C1743"/>
    <x v="0"/>
    <s v="Uttar Pradesh"/>
    <s v="Kanpur"/>
    <s v="Mutual Funds"/>
    <n v="29302"/>
  </r>
  <r>
    <s v="C1743"/>
    <x v="1"/>
    <s v="Uttar Pradesh"/>
    <s v="Kanpur"/>
    <s v="Mutual Funds"/>
    <n v="23037"/>
  </r>
  <r>
    <s v="C1743"/>
    <x v="2"/>
    <s v="Uttar Pradesh"/>
    <s v="Kanpur"/>
    <s v="Mutual Funds"/>
    <n v="32150"/>
  </r>
  <r>
    <s v="C1743"/>
    <x v="3"/>
    <s v="Uttar Pradesh"/>
    <s v="Kanpur"/>
    <s v="Mutual Funds"/>
    <n v="21945"/>
  </r>
  <r>
    <s v="C1743"/>
    <x v="4"/>
    <s v="Uttar Pradesh"/>
    <s v="Kanpur"/>
    <s v="Mutual Funds"/>
    <n v="27622"/>
  </r>
  <r>
    <s v="C1743"/>
    <x v="5"/>
    <s v="Uttar Pradesh"/>
    <s v="Kanpur"/>
    <s v="Mutual Funds"/>
    <n v="19629"/>
  </r>
  <r>
    <s v="C1743"/>
    <x v="6"/>
    <s v="Uttar Pradesh"/>
    <s v="Kanpur"/>
    <s v="Mutual Funds"/>
    <n v="28002"/>
  </r>
  <r>
    <s v="C1743"/>
    <x v="7"/>
    <s v="Uttar Pradesh"/>
    <s v="Kanpur"/>
    <s v="Mutual Funds"/>
    <n v="21306"/>
  </r>
  <r>
    <s v="C1743"/>
    <x v="8"/>
    <s v="Uttar Pradesh"/>
    <s v="Kanpur"/>
    <s v="Mutual Funds"/>
    <n v="28987"/>
  </r>
  <r>
    <s v="C1743"/>
    <x v="9"/>
    <s v="Uttar Pradesh"/>
    <s v="Kanpur"/>
    <s v="Mutual Funds"/>
    <n v="27037"/>
  </r>
  <r>
    <s v="C1743"/>
    <x v="10"/>
    <s v="Uttar Pradesh"/>
    <s v="Kanpur"/>
    <s v="Mutual Funds"/>
    <n v="29017"/>
  </r>
  <r>
    <s v="C1743"/>
    <x v="11"/>
    <s v="Uttar Pradesh"/>
    <s v="Kanpur"/>
    <s v="Mutual Funds"/>
    <n v="29364"/>
  </r>
  <r>
    <s v="C1744"/>
    <x v="0"/>
    <s v="West Bengal"/>
    <s v="Kolkata"/>
    <s v="Fixed Deposits"/>
    <n v="23157"/>
  </r>
  <r>
    <s v="C1744"/>
    <x v="1"/>
    <s v="West Bengal"/>
    <s v="Kolkata"/>
    <s v="Fixed Deposits"/>
    <n v="19312"/>
  </r>
  <r>
    <s v="C1744"/>
    <x v="2"/>
    <s v="West Bengal"/>
    <s v="Kolkata"/>
    <s v="Fixed Deposits"/>
    <n v="20028"/>
  </r>
  <r>
    <s v="C1744"/>
    <x v="3"/>
    <s v="West Bengal"/>
    <s v="Kolkata"/>
    <s v="Fixed Deposits"/>
    <n v="16431"/>
  </r>
  <r>
    <s v="C1744"/>
    <x v="4"/>
    <s v="West Bengal"/>
    <s v="Kolkata"/>
    <s v="Fixed Deposits"/>
    <n v="17093"/>
  </r>
  <r>
    <s v="C1744"/>
    <x v="5"/>
    <s v="West Bengal"/>
    <s v="Kolkata"/>
    <s v="Fixed Deposits"/>
    <n v="16403"/>
  </r>
  <r>
    <s v="C1744"/>
    <x v="6"/>
    <s v="West Bengal"/>
    <s v="Kolkata"/>
    <s v="Fixed Deposits"/>
    <n v="20230"/>
  </r>
  <r>
    <s v="C1744"/>
    <x v="7"/>
    <s v="West Bengal"/>
    <s v="Kolkata"/>
    <s v="Fixed Deposits"/>
    <n v="17809"/>
  </r>
  <r>
    <s v="C1744"/>
    <x v="8"/>
    <s v="West Bengal"/>
    <s v="Kolkata"/>
    <s v="Fixed Deposits"/>
    <n v="17235"/>
  </r>
  <r>
    <s v="C1744"/>
    <x v="9"/>
    <s v="West Bengal"/>
    <s v="Kolkata"/>
    <s v="Fixed Deposits"/>
    <n v="18508"/>
  </r>
  <r>
    <s v="C1744"/>
    <x v="10"/>
    <s v="West Bengal"/>
    <s v="Kolkata"/>
    <s v="Fixed Deposits"/>
    <n v="19212"/>
  </r>
  <r>
    <s v="C1744"/>
    <x v="11"/>
    <s v="West Bengal"/>
    <s v="Kolkata"/>
    <s v="Fixed Deposits"/>
    <n v="22454"/>
  </r>
  <r>
    <s v="C1745"/>
    <x v="0"/>
    <s v="Karnataka"/>
    <s v="Mysuru"/>
    <s v="Mutual Funds"/>
    <n v="12621"/>
  </r>
  <r>
    <s v="C1745"/>
    <x v="1"/>
    <s v="Karnataka"/>
    <s v="Mysuru"/>
    <s v="Mutual Funds"/>
    <n v="11246"/>
  </r>
  <r>
    <s v="C1745"/>
    <x v="2"/>
    <s v="Karnataka"/>
    <s v="Mysuru"/>
    <s v="Mutual Funds"/>
    <n v="18008"/>
  </r>
  <r>
    <s v="C1745"/>
    <x v="3"/>
    <s v="Karnataka"/>
    <s v="Mysuru"/>
    <s v="Mutual Funds"/>
    <n v="12745"/>
  </r>
  <r>
    <s v="C1745"/>
    <x v="4"/>
    <s v="Karnataka"/>
    <s v="Mysuru"/>
    <s v="Mutual Funds"/>
    <n v="11942"/>
  </r>
  <r>
    <s v="C1745"/>
    <x v="5"/>
    <s v="Karnataka"/>
    <s v="Mysuru"/>
    <s v="Mutual Funds"/>
    <n v="12057"/>
  </r>
  <r>
    <s v="C1745"/>
    <x v="6"/>
    <s v="Karnataka"/>
    <s v="Mysuru"/>
    <s v="Mutual Funds"/>
    <n v="11460"/>
  </r>
  <r>
    <s v="C1745"/>
    <x v="7"/>
    <s v="Karnataka"/>
    <s v="Mysuru"/>
    <s v="Mutual Funds"/>
    <n v="11470"/>
  </r>
  <r>
    <s v="C1745"/>
    <x v="8"/>
    <s v="Karnataka"/>
    <s v="Mysuru"/>
    <s v="Mutual Funds"/>
    <n v="13562"/>
  </r>
  <r>
    <s v="C1745"/>
    <x v="9"/>
    <s v="Karnataka"/>
    <s v="Mysuru"/>
    <s v="Mutual Funds"/>
    <n v="13855"/>
  </r>
  <r>
    <s v="C1745"/>
    <x v="10"/>
    <s v="Karnataka"/>
    <s v="Mysuru"/>
    <s v="Mutual Funds"/>
    <n v="10841"/>
  </r>
  <r>
    <s v="C1745"/>
    <x v="11"/>
    <s v="Karnataka"/>
    <s v="Mysuru"/>
    <s v="Mutual Funds"/>
    <n v="15194"/>
  </r>
  <r>
    <s v="C1746"/>
    <x v="0"/>
    <s v="Kerala"/>
    <s v="Kochi"/>
    <s v="Mutual Funds"/>
    <n v="13947"/>
  </r>
  <r>
    <s v="C1746"/>
    <x v="1"/>
    <s v="Kerala"/>
    <s v="Kochi"/>
    <s v="Mutual Funds"/>
    <n v="16093"/>
  </r>
  <r>
    <s v="C1746"/>
    <x v="2"/>
    <s v="Kerala"/>
    <s v="Kochi"/>
    <s v="Mutual Funds"/>
    <n v="21287"/>
  </r>
  <r>
    <s v="C1746"/>
    <x v="3"/>
    <s v="Kerala"/>
    <s v="Kochi"/>
    <s v="Mutual Funds"/>
    <n v="13542"/>
  </r>
  <r>
    <s v="C1746"/>
    <x v="4"/>
    <s v="Kerala"/>
    <s v="Kochi"/>
    <s v="Mutual Funds"/>
    <n v="14182"/>
  </r>
  <r>
    <s v="C1746"/>
    <x v="5"/>
    <s v="Kerala"/>
    <s v="Kochi"/>
    <s v="Mutual Funds"/>
    <n v="10335"/>
  </r>
  <r>
    <s v="C1746"/>
    <x v="6"/>
    <s v="Kerala"/>
    <s v="Kochi"/>
    <s v="Mutual Funds"/>
    <n v="15349"/>
  </r>
  <r>
    <s v="C1746"/>
    <x v="7"/>
    <s v="Kerala"/>
    <s v="Kochi"/>
    <s v="Mutual Funds"/>
    <n v="15221"/>
  </r>
  <r>
    <s v="C1746"/>
    <x v="8"/>
    <s v="Kerala"/>
    <s v="Kochi"/>
    <s v="Mutual Funds"/>
    <n v="17265"/>
  </r>
  <r>
    <s v="C1746"/>
    <x v="9"/>
    <s v="Kerala"/>
    <s v="Kochi"/>
    <s v="Mutual Funds"/>
    <n v="18476"/>
  </r>
  <r>
    <s v="C1746"/>
    <x v="10"/>
    <s v="Kerala"/>
    <s v="Kochi"/>
    <s v="Mutual Funds"/>
    <n v="13541"/>
  </r>
  <r>
    <s v="C1746"/>
    <x v="11"/>
    <s v="Kerala"/>
    <s v="Kochi"/>
    <s v="Mutual Funds"/>
    <n v="20380"/>
  </r>
  <r>
    <s v="C1747"/>
    <x v="0"/>
    <s v="Telangana"/>
    <s v="Hyderabad"/>
    <s v="Mutual Funds"/>
    <n v="13469"/>
  </r>
  <r>
    <s v="C1747"/>
    <x v="1"/>
    <s v="Telangana"/>
    <s v="Hyderabad"/>
    <s v="Mutual Funds"/>
    <n v="7802"/>
  </r>
  <r>
    <s v="C1747"/>
    <x v="2"/>
    <s v="Telangana"/>
    <s v="Hyderabad"/>
    <s v="Mutual Funds"/>
    <n v="12327"/>
  </r>
  <r>
    <s v="C1747"/>
    <x v="3"/>
    <s v="Telangana"/>
    <s v="Hyderabad"/>
    <s v="Mutual Funds"/>
    <n v="9129"/>
  </r>
  <r>
    <s v="C1747"/>
    <x v="4"/>
    <s v="Telangana"/>
    <s v="Hyderabad"/>
    <s v="Mutual Funds"/>
    <n v="10424"/>
  </r>
  <r>
    <s v="C1747"/>
    <x v="5"/>
    <s v="Telangana"/>
    <s v="Hyderabad"/>
    <s v="Mutual Funds"/>
    <n v="6392"/>
  </r>
  <r>
    <s v="C1747"/>
    <x v="6"/>
    <s v="Telangana"/>
    <s v="Hyderabad"/>
    <s v="Mutual Funds"/>
    <n v="10972"/>
  </r>
  <r>
    <s v="C1747"/>
    <x v="7"/>
    <s v="Telangana"/>
    <s v="Hyderabad"/>
    <s v="Mutual Funds"/>
    <n v="8945"/>
  </r>
  <r>
    <s v="C1747"/>
    <x v="8"/>
    <s v="Telangana"/>
    <s v="Hyderabad"/>
    <s v="Mutual Funds"/>
    <n v="10949"/>
  </r>
  <r>
    <s v="C1747"/>
    <x v="9"/>
    <s v="Telangana"/>
    <s v="Hyderabad"/>
    <s v="Mutual Funds"/>
    <n v="10007"/>
  </r>
  <r>
    <s v="C1747"/>
    <x v="10"/>
    <s v="Telangana"/>
    <s v="Hyderabad"/>
    <s v="Mutual Funds"/>
    <n v="11161"/>
  </r>
  <r>
    <s v="C1747"/>
    <x v="11"/>
    <s v="Telangana"/>
    <s v="Hyderabad"/>
    <s v="Mutual Funds"/>
    <n v="8310"/>
  </r>
  <r>
    <s v="C1748"/>
    <x v="0"/>
    <s v="West Bengal"/>
    <s v="Kolkata"/>
    <s v="Mutual Funds"/>
    <n v="9561"/>
  </r>
  <r>
    <s v="C1748"/>
    <x v="1"/>
    <s v="West Bengal"/>
    <s v="Kolkata"/>
    <s v="Mutual Funds"/>
    <n v="9578"/>
  </r>
  <r>
    <s v="C1748"/>
    <x v="2"/>
    <s v="West Bengal"/>
    <s v="Kolkata"/>
    <s v="Mutual Funds"/>
    <n v="11654"/>
  </r>
  <r>
    <s v="C1748"/>
    <x v="3"/>
    <s v="West Bengal"/>
    <s v="Kolkata"/>
    <s v="Mutual Funds"/>
    <n v="6720"/>
  </r>
  <r>
    <s v="C1748"/>
    <x v="4"/>
    <s v="West Bengal"/>
    <s v="Kolkata"/>
    <s v="Mutual Funds"/>
    <n v="8424"/>
  </r>
  <r>
    <s v="C1748"/>
    <x v="5"/>
    <s v="West Bengal"/>
    <s v="Kolkata"/>
    <s v="Mutual Funds"/>
    <n v="7387"/>
  </r>
  <r>
    <s v="C1748"/>
    <x v="6"/>
    <s v="West Bengal"/>
    <s v="Kolkata"/>
    <s v="Mutual Funds"/>
    <n v="6977"/>
  </r>
  <r>
    <s v="C1748"/>
    <x v="7"/>
    <s v="West Bengal"/>
    <s v="Kolkata"/>
    <s v="Mutual Funds"/>
    <n v="6489"/>
  </r>
  <r>
    <s v="C1748"/>
    <x v="8"/>
    <s v="West Bengal"/>
    <s v="Kolkata"/>
    <s v="Mutual Funds"/>
    <n v="9418"/>
  </r>
  <r>
    <s v="C1748"/>
    <x v="9"/>
    <s v="West Bengal"/>
    <s v="Kolkata"/>
    <s v="Mutual Funds"/>
    <n v="10286"/>
  </r>
  <r>
    <s v="C1748"/>
    <x v="10"/>
    <s v="West Bengal"/>
    <s v="Kolkata"/>
    <s v="Mutual Funds"/>
    <n v="11922"/>
  </r>
  <r>
    <s v="C1748"/>
    <x v="11"/>
    <s v="West Bengal"/>
    <s v="Kolkata"/>
    <s v="Mutual Funds"/>
    <n v="8572"/>
  </r>
  <r>
    <s v="C1749"/>
    <x v="0"/>
    <s v="Kerala"/>
    <s v="Thiruvananthapuram"/>
    <s v="Fixed Deposits"/>
    <n v="11723"/>
  </r>
  <r>
    <s v="C1749"/>
    <x v="1"/>
    <s v="Kerala"/>
    <s v="Thiruvananthapuram"/>
    <s v="Fixed Deposits"/>
    <n v="10126"/>
  </r>
  <r>
    <s v="C1749"/>
    <x v="2"/>
    <s v="Kerala"/>
    <s v="Thiruvananthapuram"/>
    <s v="Fixed Deposits"/>
    <n v="10999"/>
  </r>
  <r>
    <s v="C1749"/>
    <x v="3"/>
    <s v="Kerala"/>
    <s v="Thiruvananthapuram"/>
    <s v="Fixed Deposits"/>
    <n v="7963"/>
  </r>
  <r>
    <s v="C1749"/>
    <x v="4"/>
    <s v="Kerala"/>
    <s v="Thiruvananthapuram"/>
    <s v="Fixed Deposits"/>
    <n v="7602"/>
  </r>
  <r>
    <s v="C1749"/>
    <x v="5"/>
    <s v="Kerala"/>
    <s v="Thiruvananthapuram"/>
    <s v="Fixed Deposits"/>
    <n v="8156"/>
  </r>
  <r>
    <s v="C1749"/>
    <x v="6"/>
    <s v="Kerala"/>
    <s v="Thiruvananthapuram"/>
    <s v="Fixed Deposits"/>
    <n v="8596"/>
  </r>
  <r>
    <s v="C1749"/>
    <x v="7"/>
    <s v="Kerala"/>
    <s v="Thiruvananthapuram"/>
    <s v="Fixed Deposits"/>
    <n v="10080"/>
  </r>
  <r>
    <s v="C1749"/>
    <x v="8"/>
    <s v="Kerala"/>
    <s v="Thiruvananthapuram"/>
    <s v="Fixed Deposits"/>
    <n v="10558"/>
  </r>
  <r>
    <s v="C1749"/>
    <x v="9"/>
    <s v="Kerala"/>
    <s v="Thiruvananthapuram"/>
    <s v="Fixed Deposits"/>
    <n v="7519"/>
  </r>
  <r>
    <s v="C1749"/>
    <x v="10"/>
    <s v="Kerala"/>
    <s v="Thiruvananthapuram"/>
    <s v="Fixed Deposits"/>
    <n v="8883"/>
  </r>
  <r>
    <s v="C1749"/>
    <x v="11"/>
    <s v="Kerala"/>
    <s v="Thiruvananthapuram"/>
    <s v="Fixed Deposits"/>
    <n v="13128"/>
  </r>
  <r>
    <s v="C1750"/>
    <x v="0"/>
    <s v="Gujarat"/>
    <s v="Ahmedabad"/>
    <s v="Mutual Funds"/>
    <n v="20009"/>
  </r>
  <r>
    <s v="C1750"/>
    <x v="1"/>
    <s v="Gujarat"/>
    <s v="Ahmedabad"/>
    <s v="Mutual Funds"/>
    <n v="18811"/>
  </r>
  <r>
    <s v="C1750"/>
    <x v="2"/>
    <s v="Gujarat"/>
    <s v="Ahmedabad"/>
    <s v="Mutual Funds"/>
    <n v="19206"/>
  </r>
  <r>
    <s v="C1750"/>
    <x v="3"/>
    <s v="Gujarat"/>
    <s v="Ahmedabad"/>
    <s v="Mutual Funds"/>
    <n v="21565"/>
  </r>
  <r>
    <s v="C1750"/>
    <x v="4"/>
    <s v="Gujarat"/>
    <s v="Ahmedabad"/>
    <s v="Mutual Funds"/>
    <n v="13794"/>
  </r>
  <r>
    <s v="C1750"/>
    <x v="5"/>
    <s v="Gujarat"/>
    <s v="Ahmedabad"/>
    <s v="Mutual Funds"/>
    <n v="14283"/>
  </r>
  <r>
    <s v="C1750"/>
    <x v="6"/>
    <s v="Gujarat"/>
    <s v="Ahmedabad"/>
    <s v="Mutual Funds"/>
    <n v="19745"/>
  </r>
  <r>
    <s v="C1750"/>
    <x v="7"/>
    <s v="Gujarat"/>
    <s v="Ahmedabad"/>
    <s v="Mutual Funds"/>
    <n v="22202"/>
  </r>
  <r>
    <s v="C1750"/>
    <x v="8"/>
    <s v="Gujarat"/>
    <s v="Ahmedabad"/>
    <s v="Mutual Funds"/>
    <n v="18425"/>
  </r>
  <r>
    <s v="C1750"/>
    <x v="9"/>
    <s v="Gujarat"/>
    <s v="Ahmedabad"/>
    <s v="Mutual Funds"/>
    <n v="19621"/>
  </r>
  <r>
    <s v="C1750"/>
    <x v="10"/>
    <s v="Gujarat"/>
    <s v="Ahmedabad"/>
    <s v="Mutual Funds"/>
    <n v="22955"/>
  </r>
  <r>
    <s v="C1750"/>
    <x v="11"/>
    <s v="Gujarat"/>
    <s v="Ahmedabad"/>
    <s v="Mutual Funds"/>
    <n v="24171"/>
  </r>
  <r>
    <s v="C1751"/>
    <x v="0"/>
    <s v="Maharashtra"/>
    <s v="Nagpur"/>
    <s v="Bonds"/>
    <n v="9410"/>
  </r>
  <r>
    <s v="C1751"/>
    <x v="1"/>
    <s v="Maharashtra"/>
    <s v="Nagpur"/>
    <s v="Bonds"/>
    <n v="7942"/>
  </r>
  <r>
    <s v="C1751"/>
    <x v="2"/>
    <s v="Maharashtra"/>
    <s v="Nagpur"/>
    <s v="Bonds"/>
    <n v="8789"/>
  </r>
  <r>
    <s v="C1751"/>
    <x v="3"/>
    <s v="Maharashtra"/>
    <s v="Nagpur"/>
    <s v="Bonds"/>
    <n v="8642"/>
  </r>
  <r>
    <s v="C1751"/>
    <x v="4"/>
    <s v="Maharashtra"/>
    <s v="Nagpur"/>
    <s v="Bonds"/>
    <n v="8114"/>
  </r>
  <r>
    <s v="C1751"/>
    <x v="5"/>
    <s v="Maharashtra"/>
    <s v="Nagpur"/>
    <s v="Bonds"/>
    <n v="7661"/>
  </r>
  <r>
    <s v="C1751"/>
    <x v="6"/>
    <s v="Maharashtra"/>
    <s v="Nagpur"/>
    <s v="Bonds"/>
    <n v="6758"/>
  </r>
  <r>
    <s v="C1751"/>
    <x v="7"/>
    <s v="Maharashtra"/>
    <s v="Nagpur"/>
    <s v="Bonds"/>
    <n v="7017"/>
  </r>
  <r>
    <s v="C1751"/>
    <x v="8"/>
    <s v="Maharashtra"/>
    <s v="Nagpur"/>
    <s v="Bonds"/>
    <n v="9254"/>
  </r>
  <r>
    <s v="C1751"/>
    <x v="9"/>
    <s v="Maharashtra"/>
    <s v="Nagpur"/>
    <s v="Bonds"/>
    <n v="9842"/>
  </r>
  <r>
    <s v="C1751"/>
    <x v="10"/>
    <s v="Maharashtra"/>
    <s v="Nagpur"/>
    <s v="Bonds"/>
    <n v="8793"/>
  </r>
  <r>
    <s v="C1751"/>
    <x v="11"/>
    <s v="Maharashtra"/>
    <s v="Nagpur"/>
    <s v="Bonds"/>
    <n v="9834"/>
  </r>
  <r>
    <s v="C1752"/>
    <x v="0"/>
    <s v="Madhya Pradesh"/>
    <s v="Bhopal"/>
    <s v="Equity"/>
    <n v="5084"/>
  </r>
  <r>
    <s v="C1752"/>
    <x v="1"/>
    <s v="Madhya Pradesh"/>
    <s v="Bhopal"/>
    <s v="Equity"/>
    <n v="5498"/>
  </r>
  <r>
    <s v="C1752"/>
    <x v="2"/>
    <s v="Madhya Pradesh"/>
    <s v="Bhopal"/>
    <s v="Equity"/>
    <n v="6408"/>
  </r>
  <r>
    <s v="C1752"/>
    <x v="3"/>
    <s v="Madhya Pradesh"/>
    <s v="Bhopal"/>
    <s v="Equity"/>
    <n v="5082"/>
  </r>
  <r>
    <s v="C1752"/>
    <x v="4"/>
    <s v="Madhya Pradesh"/>
    <s v="Bhopal"/>
    <s v="Equity"/>
    <n v="4969"/>
  </r>
  <r>
    <s v="C1752"/>
    <x v="5"/>
    <s v="Madhya Pradesh"/>
    <s v="Bhopal"/>
    <s v="Equity"/>
    <n v="4509"/>
  </r>
  <r>
    <s v="C1752"/>
    <x v="6"/>
    <s v="Madhya Pradesh"/>
    <s v="Bhopal"/>
    <s v="Equity"/>
    <n v="3812"/>
  </r>
  <r>
    <s v="C1752"/>
    <x v="7"/>
    <s v="Madhya Pradesh"/>
    <s v="Bhopal"/>
    <s v="Equity"/>
    <n v="4000"/>
  </r>
  <r>
    <s v="C1752"/>
    <x v="8"/>
    <s v="Madhya Pradesh"/>
    <s v="Bhopal"/>
    <s v="Equity"/>
    <n v="5678"/>
  </r>
  <r>
    <s v="C1752"/>
    <x v="9"/>
    <s v="Madhya Pradesh"/>
    <s v="Bhopal"/>
    <s v="Equity"/>
    <n v="4624"/>
  </r>
  <r>
    <s v="C1752"/>
    <x v="10"/>
    <s v="Madhya Pradesh"/>
    <s v="Bhopal"/>
    <s v="Equity"/>
    <n v="5026"/>
  </r>
  <r>
    <s v="C1752"/>
    <x v="11"/>
    <s v="Madhya Pradesh"/>
    <s v="Bhopal"/>
    <s v="Equity"/>
    <n v="5136"/>
  </r>
  <r>
    <s v="C1753"/>
    <x v="0"/>
    <s v="Gujarat"/>
    <s v="Surat"/>
    <s v="Equity"/>
    <n v="3448"/>
  </r>
  <r>
    <s v="C1753"/>
    <x v="1"/>
    <s v="Gujarat"/>
    <s v="Surat"/>
    <s v="Equity"/>
    <n v="3160"/>
  </r>
  <r>
    <s v="C1753"/>
    <x v="2"/>
    <s v="Gujarat"/>
    <s v="Surat"/>
    <s v="Equity"/>
    <n v="5574"/>
  </r>
  <r>
    <s v="C1753"/>
    <x v="3"/>
    <s v="Gujarat"/>
    <s v="Surat"/>
    <s v="Equity"/>
    <n v="3771"/>
  </r>
  <r>
    <s v="C1753"/>
    <x v="4"/>
    <s v="Gujarat"/>
    <s v="Surat"/>
    <s v="Equity"/>
    <n v="3168"/>
  </r>
  <r>
    <s v="C1753"/>
    <x v="5"/>
    <s v="Gujarat"/>
    <s v="Surat"/>
    <s v="Equity"/>
    <n v="3838"/>
  </r>
  <r>
    <s v="C1753"/>
    <x v="6"/>
    <s v="Gujarat"/>
    <s v="Surat"/>
    <s v="Equity"/>
    <n v="3154"/>
  </r>
  <r>
    <s v="C1753"/>
    <x v="7"/>
    <s v="Gujarat"/>
    <s v="Surat"/>
    <s v="Equity"/>
    <n v="3871"/>
  </r>
  <r>
    <s v="C1753"/>
    <x v="8"/>
    <s v="Gujarat"/>
    <s v="Surat"/>
    <s v="Equity"/>
    <n v="4567"/>
  </r>
  <r>
    <s v="C1753"/>
    <x v="9"/>
    <s v="Gujarat"/>
    <s v="Surat"/>
    <s v="Equity"/>
    <n v="4146"/>
  </r>
  <r>
    <s v="C1753"/>
    <x v="10"/>
    <s v="Gujarat"/>
    <s v="Surat"/>
    <s v="Equity"/>
    <n v="3850"/>
  </r>
  <r>
    <s v="C1753"/>
    <x v="11"/>
    <s v="Gujarat"/>
    <s v="Surat"/>
    <s v="Equity"/>
    <n v="4707"/>
  </r>
  <r>
    <s v="C1754"/>
    <x v="0"/>
    <s v="Telangana"/>
    <s v="Hyderabad"/>
    <s v="Equity"/>
    <n v="11450"/>
  </r>
  <r>
    <s v="C1754"/>
    <x v="1"/>
    <s v="Telangana"/>
    <s v="Hyderabad"/>
    <s v="Equity"/>
    <n v="7457"/>
  </r>
  <r>
    <s v="C1754"/>
    <x v="2"/>
    <s v="Telangana"/>
    <s v="Hyderabad"/>
    <s v="Equity"/>
    <n v="11668"/>
  </r>
  <r>
    <s v="C1754"/>
    <x v="3"/>
    <s v="Telangana"/>
    <s v="Hyderabad"/>
    <s v="Equity"/>
    <n v="8494"/>
  </r>
  <r>
    <s v="C1754"/>
    <x v="4"/>
    <s v="Telangana"/>
    <s v="Hyderabad"/>
    <s v="Equity"/>
    <n v="8654"/>
  </r>
  <r>
    <s v="C1754"/>
    <x v="5"/>
    <s v="Telangana"/>
    <s v="Hyderabad"/>
    <s v="Equity"/>
    <n v="11576"/>
  </r>
  <r>
    <s v="C1754"/>
    <x v="6"/>
    <s v="Telangana"/>
    <s v="Hyderabad"/>
    <s v="Equity"/>
    <n v="10289"/>
  </r>
  <r>
    <s v="C1754"/>
    <x v="7"/>
    <s v="Telangana"/>
    <s v="Hyderabad"/>
    <s v="Equity"/>
    <n v="9709"/>
  </r>
  <r>
    <s v="C1754"/>
    <x v="8"/>
    <s v="Telangana"/>
    <s v="Hyderabad"/>
    <s v="Equity"/>
    <n v="10942"/>
  </r>
  <r>
    <s v="C1754"/>
    <x v="9"/>
    <s v="Telangana"/>
    <s v="Hyderabad"/>
    <s v="Equity"/>
    <n v="7693"/>
  </r>
  <r>
    <s v="C1754"/>
    <x v="10"/>
    <s v="Telangana"/>
    <s v="Hyderabad"/>
    <s v="Equity"/>
    <n v="11616"/>
  </r>
  <r>
    <s v="C1754"/>
    <x v="11"/>
    <s v="Telangana"/>
    <s v="Hyderabad"/>
    <s v="Equity"/>
    <n v="13510"/>
  </r>
  <r>
    <s v="C1755"/>
    <x v="0"/>
    <s v="Karnataka"/>
    <s v="Mangaluru"/>
    <s v="Equity"/>
    <n v="18470"/>
  </r>
  <r>
    <s v="C1755"/>
    <x v="1"/>
    <s v="Karnataka"/>
    <s v="Mangaluru"/>
    <s v="Equity"/>
    <n v="24556"/>
  </r>
  <r>
    <s v="C1755"/>
    <x v="2"/>
    <s v="Karnataka"/>
    <s v="Mangaluru"/>
    <s v="Equity"/>
    <n v="23697"/>
  </r>
  <r>
    <s v="C1755"/>
    <x v="3"/>
    <s v="Karnataka"/>
    <s v="Mangaluru"/>
    <s v="Equity"/>
    <n v="16441"/>
  </r>
  <r>
    <s v="C1755"/>
    <x v="4"/>
    <s v="Karnataka"/>
    <s v="Mangaluru"/>
    <s v="Equity"/>
    <n v="25367"/>
  </r>
  <r>
    <s v="C1755"/>
    <x v="5"/>
    <s v="Karnataka"/>
    <s v="Mangaluru"/>
    <s v="Equity"/>
    <n v="18601"/>
  </r>
  <r>
    <s v="C1755"/>
    <x v="6"/>
    <s v="Karnataka"/>
    <s v="Mangaluru"/>
    <s v="Equity"/>
    <n v="18567"/>
  </r>
  <r>
    <s v="C1755"/>
    <x v="7"/>
    <s v="Karnataka"/>
    <s v="Mangaluru"/>
    <s v="Equity"/>
    <n v="23632"/>
  </r>
  <r>
    <s v="C1755"/>
    <x v="8"/>
    <s v="Karnataka"/>
    <s v="Mangaluru"/>
    <s v="Equity"/>
    <n v="21671"/>
  </r>
  <r>
    <s v="C1755"/>
    <x v="9"/>
    <s v="Karnataka"/>
    <s v="Mangaluru"/>
    <s v="Equity"/>
    <n v="22720"/>
  </r>
  <r>
    <s v="C1755"/>
    <x v="10"/>
    <s v="Karnataka"/>
    <s v="Mangaluru"/>
    <s v="Equity"/>
    <n v="23559"/>
  </r>
  <r>
    <s v="C1755"/>
    <x v="11"/>
    <s v="Karnataka"/>
    <s v="Mangaluru"/>
    <s v="Equity"/>
    <n v="28693"/>
  </r>
  <r>
    <s v="C1756"/>
    <x v="0"/>
    <s v="Odisha"/>
    <s v="Jamshedpur"/>
    <s v="Mutual Funds"/>
    <n v="5470"/>
  </r>
  <r>
    <s v="C1756"/>
    <x v="1"/>
    <s v="Odisha"/>
    <s v="Jamshedpur"/>
    <s v="Mutual Funds"/>
    <n v="4903"/>
  </r>
  <r>
    <s v="C1756"/>
    <x v="2"/>
    <s v="Odisha"/>
    <s v="Jamshedpur"/>
    <s v="Mutual Funds"/>
    <n v="5879"/>
  </r>
  <r>
    <s v="C1756"/>
    <x v="3"/>
    <s v="Odisha"/>
    <s v="Jamshedpur"/>
    <s v="Mutual Funds"/>
    <n v="4999"/>
  </r>
  <r>
    <s v="C1756"/>
    <x v="4"/>
    <s v="Odisha"/>
    <s v="Jamshedpur"/>
    <s v="Mutual Funds"/>
    <n v="4871"/>
  </r>
  <r>
    <s v="C1756"/>
    <x v="5"/>
    <s v="Odisha"/>
    <s v="Jamshedpur"/>
    <s v="Mutual Funds"/>
    <n v="5772"/>
  </r>
  <r>
    <s v="C1756"/>
    <x v="6"/>
    <s v="Odisha"/>
    <s v="Jamshedpur"/>
    <s v="Mutual Funds"/>
    <n v="4209"/>
  </r>
  <r>
    <s v="C1756"/>
    <x v="7"/>
    <s v="Odisha"/>
    <s v="Jamshedpur"/>
    <s v="Mutual Funds"/>
    <n v="4421"/>
  </r>
  <r>
    <s v="C1756"/>
    <x v="8"/>
    <s v="Odisha"/>
    <s v="Jamshedpur"/>
    <s v="Mutual Funds"/>
    <n v="5033"/>
  </r>
  <r>
    <s v="C1756"/>
    <x v="9"/>
    <s v="Odisha"/>
    <s v="Jamshedpur"/>
    <s v="Mutual Funds"/>
    <n v="5663"/>
  </r>
  <r>
    <s v="C1756"/>
    <x v="10"/>
    <s v="Odisha"/>
    <s v="Jamshedpur"/>
    <s v="Mutual Funds"/>
    <n v="4491"/>
  </r>
  <r>
    <s v="C1756"/>
    <x v="11"/>
    <s v="Odisha"/>
    <s v="Jamshedpur"/>
    <s v="Mutual Funds"/>
    <n v="6018"/>
  </r>
  <r>
    <s v="C1757"/>
    <x v="0"/>
    <s v="Gujarat"/>
    <s v="Ahmedabad"/>
    <s v="Bonds"/>
    <n v="21614"/>
  </r>
  <r>
    <s v="C1757"/>
    <x v="1"/>
    <s v="Gujarat"/>
    <s v="Ahmedabad"/>
    <s v="Bonds"/>
    <n v="26518"/>
  </r>
  <r>
    <s v="C1757"/>
    <x v="2"/>
    <s v="Gujarat"/>
    <s v="Ahmedabad"/>
    <s v="Bonds"/>
    <n v="40783"/>
  </r>
  <r>
    <s v="C1757"/>
    <x v="3"/>
    <s v="Gujarat"/>
    <s v="Ahmedabad"/>
    <s v="Bonds"/>
    <n v="24634"/>
  </r>
  <r>
    <s v="C1757"/>
    <x v="4"/>
    <s v="Gujarat"/>
    <s v="Ahmedabad"/>
    <s v="Bonds"/>
    <n v="27241"/>
  </r>
  <r>
    <s v="C1757"/>
    <x v="5"/>
    <s v="Gujarat"/>
    <s v="Ahmedabad"/>
    <s v="Bonds"/>
    <n v="24532"/>
  </r>
  <r>
    <s v="C1757"/>
    <x v="6"/>
    <s v="Gujarat"/>
    <s v="Ahmedabad"/>
    <s v="Bonds"/>
    <n v="22382"/>
  </r>
  <r>
    <s v="C1757"/>
    <x v="7"/>
    <s v="Gujarat"/>
    <s v="Ahmedabad"/>
    <s v="Bonds"/>
    <n v="29025"/>
  </r>
  <r>
    <s v="C1757"/>
    <x v="8"/>
    <s v="Gujarat"/>
    <s v="Ahmedabad"/>
    <s v="Bonds"/>
    <n v="24000"/>
  </r>
  <r>
    <s v="C1757"/>
    <x v="9"/>
    <s v="Gujarat"/>
    <s v="Ahmedabad"/>
    <s v="Bonds"/>
    <n v="29724"/>
  </r>
  <r>
    <s v="C1757"/>
    <x v="10"/>
    <s v="Gujarat"/>
    <s v="Ahmedabad"/>
    <s v="Bonds"/>
    <n v="30973"/>
  </r>
  <r>
    <s v="C1757"/>
    <x v="11"/>
    <s v="Gujarat"/>
    <s v="Ahmedabad"/>
    <s v="Bonds"/>
    <n v="30046"/>
  </r>
  <r>
    <s v="C1758"/>
    <x v="0"/>
    <s v="West Bengal"/>
    <s v="Kolkata"/>
    <s v="Equity"/>
    <n v="22963"/>
  </r>
  <r>
    <s v="C1758"/>
    <x v="1"/>
    <s v="West Bengal"/>
    <s v="Kolkata"/>
    <s v="Equity"/>
    <n v="16947"/>
  </r>
  <r>
    <s v="C1758"/>
    <x v="2"/>
    <s v="West Bengal"/>
    <s v="Kolkata"/>
    <s v="Equity"/>
    <n v="26824"/>
  </r>
  <r>
    <s v="C1758"/>
    <x v="3"/>
    <s v="West Bengal"/>
    <s v="Kolkata"/>
    <s v="Equity"/>
    <n v="15827"/>
  </r>
  <r>
    <s v="C1758"/>
    <x v="4"/>
    <s v="West Bengal"/>
    <s v="Kolkata"/>
    <s v="Equity"/>
    <n v="17864"/>
  </r>
  <r>
    <s v="C1758"/>
    <x v="5"/>
    <s v="West Bengal"/>
    <s v="Kolkata"/>
    <s v="Equity"/>
    <n v="17881"/>
  </r>
  <r>
    <s v="C1758"/>
    <x v="6"/>
    <s v="West Bengal"/>
    <s v="Kolkata"/>
    <s v="Equity"/>
    <n v="20243"/>
  </r>
  <r>
    <s v="C1758"/>
    <x v="7"/>
    <s v="West Bengal"/>
    <s v="Kolkata"/>
    <s v="Equity"/>
    <n v="18415"/>
  </r>
  <r>
    <s v="C1758"/>
    <x v="8"/>
    <s v="West Bengal"/>
    <s v="Kolkata"/>
    <s v="Equity"/>
    <n v="21913"/>
  </r>
  <r>
    <s v="C1758"/>
    <x v="9"/>
    <s v="West Bengal"/>
    <s v="Kolkata"/>
    <s v="Equity"/>
    <n v="21545"/>
  </r>
  <r>
    <s v="C1758"/>
    <x v="10"/>
    <s v="West Bengal"/>
    <s v="Kolkata"/>
    <s v="Equity"/>
    <n v="22389"/>
  </r>
  <r>
    <s v="C1758"/>
    <x v="11"/>
    <s v="West Bengal"/>
    <s v="Kolkata"/>
    <s v="Equity"/>
    <n v="22690"/>
  </r>
  <r>
    <s v="C1759"/>
    <x v="0"/>
    <s v="Kerala"/>
    <s v="Thiruvananthapuram"/>
    <s v="Mutual Funds"/>
    <n v="21094"/>
  </r>
  <r>
    <s v="C1759"/>
    <x v="1"/>
    <s v="Kerala"/>
    <s v="Thiruvananthapuram"/>
    <s v="Mutual Funds"/>
    <n v="15223"/>
  </r>
  <r>
    <s v="C1759"/>
    <x v="2"/>
    <s v="Kerala"/>
    <s v="Thiruvananthapuram"/>
    <s v="Mutual Funds"/>
    <n v="16110"/>
  </r>
  <r>
    <s v="C1759"/>
    <x v="3"/>
    <s v="Kerala"/>
    <s v="Thiruvananthapuram"/>
    <s v="Mutual Funds"/>
    <n v="15355"/>
  </r>
  <r>
    <s v="C1759"/>
    <x v="4"/>
    <s v="Kerala"/>
    <s v="Thiruvananthapuram"/>
    <s v="Mutual Funds"/>
    <n v="16375"/>
  </r>
  <r>
    <s v="C1759"/>
    <x v="5"/>
    <s v="Kerala"/>
    <s v="Thiruvananthapuram"/>
    <s v="Mutual Funds"/>
    <n v="12102"/>
  </r>
  <r>
    <s v="C1759"/>
    <x v="6"/>
    <s v="Kerala"/>
    <s v="Thiruvananthapuram"/>
    <s v="Mutual Funds"/>
    <n v="12948"/>
  </r>
  <r>
    <s v="C1759"/>
    <x v="7"/>
    <s v="Kerala"/>
    <s v="Thiruvananthapuram"/>
    <s v="Mutual Funds"/>
    <n v="12570"/>
  </r>
  <r>
    <s v="C1759"/>
    <x v="8"/>
    <s v="Kerala"/>
    <s v="Thiruvananthapuram"/>
    <s v="Mutual Funds"/>
    <n v="17778"/>
  </r>
  <r>
    <s v="C1759"/>
    <x v="9"/>
    <s v="Kerala"/>
    <s v="Thiruvananthapuram"/>
    <s v="Mutual Funds"/>
    <n v="20243"/>
  </r>
  <r>
    <s v="C1759"/>
    <x v="10"/>
    <s v="Kerala"/>
    <s v="Thiruvananthapuram"/>
    <s v="Mutual Funds"/>
    <n v="16821"/>
  </r>
  <r>
    <s v="C1759"/>
    <x v="11"/>
    <s v="Kerala"/>
    <s v="Thiruvananthapuram"/>
    <s v="Mutual Funds"/>
    <n v="20976"/>
  </r>
  <r>
    <s v="C1760"/>
    <x v="0"/>
    <s v="Odisha"/>
    <s v="Bhubaneswar"/>
    <s v="Equity"/>
    <n v="24690"/>
  </r>
  <r>
    <s v="C1760"/>
    <x v="1"/>
    <s v="Odisha"/>
    <s v="Bhubaneswar"/>
    <s v="Equity"/>
    <n v="23869"/>
  </r>
  <r>
    <s v="C1760"/>
    <x v="2"/>
    <s v="Odisha"/>
    <s v="Bhubaneswar"/>
    <s v="Equity"/>
    <n v="23663"/>
  </r>
  <r>
    <s v="C1760"/>
    <x v="3"/>
    <s v="Odisha"/>
    <s v="Bhubaneswar"/>
    <s v="Equity"/>
    <n v="19090"/>
  </r>
  <r>
    <s v="C1760"/>
    <x v="4"/>
    <s v="Odisha"/>
    <s v="Bhubaneswar"/>
    <s v="Equity"/>
    <n v="18385"/>
  </r>
  <r>
    <s v="C1760"/>
    <x v="5"/>
    <s v="Odisha"/>
    <s v="Bhubaneswar"/>
    <s v="Equity"/>
    <n v="19217"/>
  </r>
  <r>
    <s v="C1760"/>
    <x v="6"/>
    <s v="Odisha"/>
    <s v="Bhubaneswar"/>
    <s v="Equity"/>
    <n v="24130"/>
  </r>
  <r>
    <s v="C1760"/>
    <x v="7"/>
    <s v="Odisha"/>
    <s v="Bhubaneswar"/>
    <s v="Equity"/>
    <n v="18692"/>
  </r>
  <r>
    <s v="C1760"/>
    <x v="8"/>
    <s v="Odisha"/>
    <s v="Bhubaneswar"/>
    <s v="Equity"/>
    <n v="17835"/>
  </r>
  <r>
    <s v="C1760"/>
    <x v="9"/>
    <s v="Odisha"/>
    <s v="Bhubaneswar"/>
    <s v="Equity"/>
    <n v="17581"/>
  </r>
  <r>
    <s v="C1760"/>
    <x v="10"/>
    <s v="Odisha"/>
    <s v="Bhubaneswar"/>
    <s v="Equity"/>
    <n v="25016"/>
  </r>
  <r>
    <s v="C1760"/>
    <x v="11"/>
    <s v="Odisha"/>
    <s v="Bhubaneswar"/>
    <s v="Equity"/>
    <n v="21682"/>
  </r>
  <r>
    <s v="C1761"/>
    <x v="0"/>
    <s v="Karnataka"/>
    <s v="Mangaluru"/>
    <s v="Equity"/>
    <n v="28928"/>
  </r>
  <r>
    <s v="C1761"/>
    <x v="1"/>
    <s v="Karnataka"/>
    <s v="Mangaluru"/>
    <s v="Equity"/>
    <n v="20810"/>
  </r>
  <r>
    <s v="C1761"/>
    <x v="2"/>
    <s v="Karnataka"/>
    <s v="Mangaluru"/>
    <s v="Equity"/>
    <n v="24828"/>
  </r>
  <r>
    <s v="C1761"/>
    <x v="3"/>
    <s v="Karnataka"/>
    <s v="Mangaluru"/>
    <s v="Equity"/>
    <n v="24366"/>
  </r>
  <r>
    <s v="C1761"/>
    <x v="4"/>
    <s v="Karnataka"/>
    <s v="Mangaluru"/>
    <s v="Equity"/>
    <n v="20300"/>
  </r>
  <r>
    <s v="C1761"/>
    <x v="5"/>
    <s v="Karnataka"/>
    <s v="Mangaluru"/>
    <s v="Equity"/>
    <n v="23085"/>
  </r>
  <r>
    <s v="C1761"/>
    <x v="6"/>
    <s v="Karnataka"/>
    <s v="Mangaluru"/>
    <s v="Equity"/>
    <n v="22282"/>
  </r>
  <r>
    <s v="C1761"/>
    <x v="7"/>
    <s v="Karnataka"/>
    <s v="Mangaluru"/>
    <s v="Equity"/>
    <n v="22920"/>
  </r>
  <r>
    <s v="C1761"/>
    <x v="8"/>
    <s v="Karnataka"/>
    <s v="Mangaluru"/>
    <s v="Equity"/>
    <n v="22260"/>
  </r>
  <r>
    <s v="C1761"/>
    <x v="9"/>
    <s v="Karnataka"/>
    <s v="Mangaluru"/>
    <s v="Equity"/>
    <n v="25899"/>
  </r>
  <r>
    <s v="C1761"/>
    <x v="10"/>
    <s v="Karnataka"/>
    <s v="Mangaluru"/>
    <s v="Equity"/>
    <n v="21763"/>
  </r>
  <r>
    <s v="C1761"/>
    <x v="11"/>
    <s v="Karnataka"/>
    <s v="Mangaluru"/>
    <s v="Equity"/>
    <n v="19106"/>
  </r>
  <r>
    <s v="C1762"/>
    <x v="0"/>
    <s v="Delhi"/>
    <s v="New Delhi"/>
    <s v="Mutual Funds"/>
    <n v="10004"/>
  </r>
  <r>
    <s v="C1762"/>
    <x v="1"/>
    <s v="Delhi"/>
    <s v="New Delhi"/>
    <s v="Mutual Funds"/>
    <n v="8022"/>
  </r>
  <r>
    <s v="C1762"/>
    <x v="2"/>
    <s v="Delhi"/>
    <s v="New Delhi"/>
    <s v="Mutual Funds"/>
    <n v="9414"/>
  </r>
  <r>
    <s v="C1762"/>
    <x v="3"/>
    <s v="Delhi"/>
    <s v="New Delhi"/>
    <s v="Mutual Funds"/>
    <n v="6285"/>
  </r>
  <r>
    <s v="C1762"/>
    <x v="4"/>
    <s v="Delhi"/>
    <s v="New Delhi"/>
    <s v="Mutual Funds"/>
    <n v="5593"/>
  </r>
  <r>
    <s v="C1762"/>
    <x v="5"/>
    <s v="Delhi"/>
    <s v="New Delhi"/>
    <s v="Mutual Funds"/>
    <n v="7576"/>
  </r>
  <r>
    <s v="C1762"/>
    <x v="6"/>
    <s v="Delhi"/>
    <s v="New Delhi"/>
    <s v="Mutual Funds"/>
    <n v="8742"/>
  </r>
  <r>
    <s v="C1762"/>
    <x v="7"/>
    <s v="Delhi"/>
    <s v="New Delhi"/>
    <s v="Mutual Funds"/>
    <n v="7230"/>
  </r>
  <r>
    <s v="C1762"/>
    <x v="8"/>
    <s v="Delhi"/>
    <s v="New Delhi"/>
    <s v="Mutual Funds"/>
    <n v="7562"/>
  </r>
  <r>
    <s v="C1762"/>
    <x v="9"/>
    <s v="Delhi"/>
    <s v="New Delhi"/>
    <s v="Mutual Funds"/>
    <n v="8154"/>
  </r>
  <r>
    <s v="C1762"/>
    <x v="10"/>
    <s v="Delhi"/>
    <s v="New Delhi"/>
    <s v="Mutual Funds"/>
    <n v="10918"/>
  </r>
  <r>
    <s v="C1762"/>
    <x v="11"/>
    <s v="Delhi"/>
    <s v="New Delhi"/>
    <s v="Mutual Funds"/>
    <n v="10596"/>
  </r>
  <r>
    <s v="C1763"/>
    <x v="0"/>
    <s v="Karnataka"/>
    <s v="Mysuru"/>
    <s v="Bonds"/>
    <n v="8576"/>
  </r>
  <r>
    <s v="C1763"/>
    <x v="1"/>
    <s v="Karnataka"/>
    <s v="Mysuru"/>
    <s v="Bonds"/>
    <n v="8397"/>
  </r>
  <r>
    <s v="C1763"/>
    <x v="2"/>
    <s v="Karnataka"/>
    <s v="Mysuru"/>
    <s v="Bonds"/>
    <n v="11365"/>
  </r>
  <r>
    <s v="C1763"/>
    <x v="3"/>
    <s v="Karnataka"/>
    <s v="Mysuru"/>
    <s v="Bonds"/>
    <n v="7142"/>
  </r>
  <r>
    <s v="C1763"/>
    <x v="4"/>
    <s v="Karnataka"/>
    <s v="Mysuru"/>
    <s v="Bonds"/>
    <n v="8905"/>
  </r>
  <r>
    <s v="C1763"/>
    <x v="5"/>
    <s v="Karnataka"/>
    <s v="Mysuru"/>
    <s v="Bonds"/>
    <n v="7165"/>
  </r>
  <r>
    <s v="C1763"/>
    <x v="6"/>
    <s v="Karnataka"/>
    <s v="Mysuru"/>
    <s v="Bonds"/>
    <n v="6163"/>
  </r>
  <r>
    <s v="C1763"/>
    <x v="7"/>
    <s v="Karnataka"/>
    <s v="Mysuru"/>
    <s v="Bonds"/>
    <n v="7921"/>
  </r>
  <r>
    <s v="C1763"/>
    <x v="8"/>
    <s v="Karnataka"/>
    <s v="Mysuru"/>
    <s v="Bonds"/>
    <n v="8363"/>
  </r>
  <r>
    <s v="C1763"/>
    <x v="9"/>
    <s v="Karnataka"/>
    <s v="Mysuru"/>
    <s v="Bonds"/>
    <n v="8714"/>
  </r>
  <r>
    <s v="C1763"/>
    <x v="10"/>
    <s v="Karnataka"/>
    <s v="Mysuru"/>
    <s v="Bonds"/>
    <n v="8163"/>
  </r>
  <r>
    <s v="C1763"/>
    <x v="11"/>
    <s v="Karnataka"/>
    <s v="Mysuru"/>
    <s v="Bonds"/>
    <n v="9448"/>
  </r>
  <r>
    <s v="C1764"/>
    <x v="0"/>
    <s v="Uttar Pradesh"/>
    <s v="Lucknow"/>
    <s v="Mutual Funds"/>
    <n v="12545"/>
  </r>
  <r>
    <s v="C1764"/>
    <x v="1"/>
    <s v="Uttar Pradesh"/>
    <s v="Lucknow"/>
    <s v="Mutual Funds"/>
    <n v="9915"/>
  </r>
  <r>
    <s v="C1764"/>
    <x v="2"/>
    <s v="Uttar Pradesh"/>
    <s v="Lucknow"/>
    <s v="Mutual Funds"/>
    <n v="10691"/>
  </r>
  <r>
    <s v="C1764"/>
    <x v="3"/>
    <s v="Uttar Pradesh"/>
    <s v="Lucknow"/>
    <s v="Mutual Funds"/>
    <n v="6926"/>
  </r>
  <r>
    <s v="C1764"/>
    <x v="4"/>
    <s v="Uttar Pradesh"/>
    <s v="Lucknow"/>
    <s v="Mutual Funds"/>
    <n v="8004"/>
  </r>
  <r>
    <s v="C1764"/>
    <x v="5"/>
    <s v="Uttar Pradesh"/>
    <s v="Lucknow"/>
    <s v="Mutual Funds"/>
    <n v="9170"/>
  </r>
  <r>
    <s v="C1764"/>
    <x v="6"/>
    <s v="Uttar Pradesh"/>
    <s v="Lucknow"/>
    <s v="Mutual Funds"/>
    <n v="7889"/>
  </r>
  <r>
    <s v="C1764"/>
    <x v="7"/>
    <s v="Uttar Pradesh"/>
    <s v="Lucknow"/>
    <s v="Mutual Funds"/>
    <n v="7980"/>
  </r>
  <r>
    <s v="C1764"/>
    <x v="8"/>
    <s v="Uttar Pradesh"/>
    <s v="Lucknow"/>
    <s v="Mutual Funds"/>
    <n v="8749"/>
  </r>
  <r>
    <s v="C1764"/>
    <x v="9"/>
    <s v="Uttar Pradesh"/>
    <s v="Lucknow"/>
    <s v="Mutual Funds"/>
    <n v="9675"/>
  </r>
  <r>
    <s v="C1764"/>
    <x v="10"/>
    <s v="Uttar Pradesh"/>
    <s v="Lucknow"/>
    <s v="Mutual Funds"/>
    <n v="11195"/>
  </r>
  <r>
    <s v="C1764"/>
    <x v="11"/>
    <s v="Uttar Pradesh"/>
    <s v="Lucknow"/>
    <s v="Mutual Funds"/>
    <n v="11525"/>
  </r>
  <r>
    <s v="C1765"/>
    <x v="0"/>
    <s v="Maharashtra"/>
    <s v="Mumbai"/>
    <s v="Equity"/>
    <n v="14460"/>
  </r>
  <r>
    <s v="C1765"/>
    <x v="1"/>
    <s v="Maharashtra"/>
    <s v="Mumbai"/>
    <s v="Equity"/>
    <n v="11936"/>
  </r>
  <r>
    <s v="C1765"/>
    <x v="2"/>
    <s v="Maharashtra"/>
    <s v="Mumbai"/>
    <s v="Equity"/>
    <n v="14971"/>
  </r>
  <r>
    <s v="C1765"/>
    <x v="3"/>
    <s v="Maharashtra"/>
    <s v="Mumbai"/>
    <s v="Equity"/>
    <n v="13582"/>
  </r>
  <r>
    <s v="C1765"/>
    <x v="4"/>
    <s v="Maharashtra"/>
    <s v="Mumbai"/>
    <s v="Equity"/>
    <n v="13061"/>
  </r>
  <r>
    <s v="C1765"/>
    <x v="5"/>
    <s v="Maharashtra"/>
    <s v="Mumbai"/>
    <s v="Equity"/>
    <n v="14916"/>
  </r>
  <r>
    <s v="C1765"/>
    <x v="6"/>
    <s v="Maharashtra"/>
    <s v="Mumbai"/>
    <s v="Equity"/>
    <n v="12166"/>
  </r>
  <r>
    <s v="C1765"/>
    <x v="7"/>
    <s v="Maharashtra"/>
    <s v="Mumbai"/>
    <s v="Equity"/>
    <n v="10780"/>
  </r>
  <r>
    <s v="C1765"/>
    <x v="8"/>
    <s v="Maharashtra"/>
    <s v="Mumbai"/>
    <s v="Equity"/>
    <n v="10963"/>
  </r>
  <r>
    <s v="C1765"/>
    <x v="9"/>
    <s v="Maharashtra"/>
    <s v="Mumbai"/>
    <s v="Equity"/>
    <n v="14395"/>
  </r>
  <r>
    <s v="C1765"/>
    <x v="10"/>
    <s v="Maharashtra"/>
    <s v="Mumbai"/>
    <s v="Equity"/>
    <n v="11909"/>
  </r>
  <r>
    <s v="C1765"/>
    <x v="11"/>
    <s v="Maharashtra"/>
    <s v="Mumbai"/>
    <s v="Equity"/>
    <n v="16704"/>
  </r>
  <r>
    <s v="C1766"/>
    <x v="0"/>
    <s v="West Bengal"/>
    <s v="Kolkata"/>
    <s v="Bonds"/>
    <n v="14764"/>
  </r>
  <r>
    <s v="C1766"/>
    <x v="1"/>
    <s v="West Bengal"/>
    <s v="Kolkata"/>
    <s v="Bonds"/>
    <n v="14680"/>
  </r>
  <r>
    <s v="C1766"/>
    <x v="2"/>
    <s v="West Bengal"/>
    <s v="Kolkata"/>
    <s v="Bonds"/>
    <n v="15765"/>
  </r>
  <r>
    <s v="C1766"/>
    <x v="3"/>
    <s v="West Bengal"/>
    <s v="Kolkata"/>
    <s v="Bonds"/>
    <n v="15305"/>
  </r>
  <r>
    <s v="C1766"/>
    <x v="4"/>
    <s v="West Bengal"/>
    <s v="Kolkata"/>
    <s v="Bonds"/>
    <n v="11422"/>
  </r>
  <r>
    <s v="C1766"/>
    <x v="5"/>
    <s v="West Bengal"/>
    <s v="Kolkata"/>
    <s v="Bonds"/>
    <n v="13935"/>
  </r>
  <r>
    <s v="C1766"/>
    <x v="6"/>
    <s v="West Bengal"/>
    <s v="Kolkata"/>
    <s v="Bonds"/>
    <n v="12541"/>
  </r>
  <r>
    <s v="C1766"/>
    <x v="7"/>
    <s v="West Bengal"/>
    <s v="Kolkata"/>
    <s v="Bonds"/>
    <n v="13339"/>
  </r>
  <r>
    <s v="C1766"/>
    <x v="8"/>
    <s v="West Bengal"/>
    <s v="Kolkata"/>
    <s v="Bonds"/>
    <n v="13458"/>
  </r>
  <r>
    <s v="C1766"/>
    <x v="9"/>
    <s v="West Bengal"/>
    <s v="Kolkata"/>
    <s v="Bonds"/>
    <n v="13830"/>
  </r>
  <r>
    <s v="C1766"/>
    <x v="10"/>
    <s v="West Bengal"/>
    <s v="Kolkata"/>
    <s v="Bonds"/>
    <n v="15518"/>
  </r>
  <r>
    <s v="C1766"/>
    <x v="11"/>
    <s v="West Bengal"/>
    <s v="Kolkata"/>
    <s v="Bonds"/>
    <n v="15012"/>
  </r>
  <r>
    <s v="C1767"/>
    <x v="0"/>
    <s v="Uttar Pradesh"/>
    <s v="Noida"/>
    <s v="Mutual Funds"/>
    <n v="7326"/>
  </r>
  <r>
    <s v="C1767"/>
    <x v="1"/>
    <s v="Uttar Pradesh"/>
    <s v="Noida"/>
    <s v="Mutual Funds"/>
    <n v="6889"/>
  </r>
  <r>
    <s v="C1767"/>
    <x v="2"/>
    <s v="Uttar Pradesh"/>
    <s v="Noida"/>
    <s v="Mutual Funds"/>
    <n v="8923"/>
  </r>
  <r>
    <s v="C1767"/>
    <x v="3"/>
    <s v="Uttar Pradesh"/>
    <s v="Noida"/>
    <s v="Mutual Funds"/>
    <n v="6216"/>
  </r>
  <r>
    <s v="C1767"/>
    <x v="4"/>
    <s v="Uttar Pradesh"/>
    <s v="Noida"/>
    <s v="Mutual Funds"/>
    <n v="7841"/>
  </r>
  <r>
    <s v="C1767"/>
    <x v="5"/>
    <s v="Uttar Pradesh"/>
    <s v="Noida"/>
    <s v="Mutual Funds"/>
    <n v="6624"/>
  </r>
  <r>
    <s v="C1767"/>
    <x v="6"/>
    <s v="Uttar Pradesh"/>
    <s v="Noida"/>
    <s v="Mutual Funds"/>
    <n v="6429"/>
  </r>
  <r>
    <s v="C1767"/>
    <x v="7"/>
    <s v="Uttar Pradesh"/>
    <s v="Noida"/>
    <s v="Mutual Funds"/>
    <n v="5605"/>
  </r>
  <r>
    <s v="C1767"/>
    <x v="8"/>
    <s v="Uttar Pradesh"/>
    <s v="Noida"/>
    <s v="Mutual Funds"/>
    <n v="9268"/>
  </r>
  <r>
    <s v="C1767"/>
    <x v="9"/>
    <s v="Uttar Pradesh"/>
    <s v="Noida"/>
    <s v="Mutual Funds"/>
    <n v="9902"/>
  </r>
  <r>
    <s v="C1767"/>
    <x v="10"/>
    <s v="Uttar Pradesh"/>
    <s v="Noida"/>
    <s v="Mutual Funds"/>
    <n v="7034"/>
  </r>
  <r>
    <s v="C1767"/>
    <x v="11"/>
    <s v="Uttar Pradesh"/>
    <s v="Noida"/>
    <s v="Mutual Funds"/>
    <n v="10298"/>
  </r>
  <r>
    <s v="C1768"/>
    <x v="0"/>
    <s v="Kerala"/>
    <s v="Kochi"/>
    <s v="Mutual Funds"/>
    <n v="19559"/>
  </r>
  <r>
    <s v="C1768"/>
    <x v="1"/>
    <s v="Kerala"/>
    <s v="Kochi"/>
    <s v="Mutual Funds"/>
    <n v="20504"/>
  </r>
  <r>
    <s v="C1768"/>
    <x v="2"/>
    <s v="Kerala"/>
    <s v="Kochi"/>
    <s v="Mutual Funds"/>
    <n v="23058"/>
  </r>
  <r>
    <s v="C1768"/>
    <x v="3"/>
    <s v="Kerala"/>
    <s v="Kochi"/>
    <s v="Mutual Funds"/>
    <n v="17008"/>
  </r>
  <r>
    <s v="C1768"/>
    <x v="4"/>
    <s v="Kerala"/>
    <s v="Kochi"/>
    <s v="Mutual Funds"/>
    <n v="11096"/>
  </r>
  <r>
    <s v="C1768"/>
    <x v="5"/>
    <s v="Kerala"/>
    <s v="Kochi"/>
    <s v="Mutual Funds"/>
    <n v="14403"/>
  </r>
  <r>
    <s v="C1768"/>
    <x v="6"/>
    <s v="Kerala"/>
    <s v="Kochi"/>
    <s v="Mutual Funds"/>
    <n v="15595"/>
  </r>
  <r>
    <s v="C1768"/>
    <x v="7"/>
    <s v="Kerala"/>
    <s v="Kochi"/>
    <s v="Mutual Funds"/>
    <n v="16317"/>
  </r>
  <r>
    <s v="C1768"/>
    <x v="8"/>
    <s v="Kerala"/>
    <s v="Kochi"/>
    <s v="Mutual Funds"/>
    <n v="14436"/>
  </r>
  <r>
    <s v="C1768"/>
    <x v="9"/>
    <s v="Kerala"/>
    <s v="Kochi"/>
    <s v="Mutual Funds"/>
    <n v="15999"/>
  </r>
  <r>
    <s v="C1768"/>
    <x v="10"/>
    <s v="Kerala"/>
    <s v="Kochi"/>
    <s v="Mutual Funds"/>
    <n v="19703"/>
  </r>
  <r>
    <s v="C1768"/>
    <x v="11"/>
    <s v="Kerala"/>
    <s v="Kochi"/>
    <s v="Mutual Funds"/>
    <n v="17105"/>
  </r>
  <r>
    <s v="C1769"/>
    <x v="0"/>
    <s v="Telangana"/>
    <s v="Hyderabad"/>
    <s v="Mutual Funds"/>
    <n v="7996"/>
  </r>
  <r>
    <s v="C1769"/>
    <x v="1"/>
    <s v="Telangana"/>
    <s v="Hyderabad"/>
    <s v="Mutual Funds"/>
    <n v="7821"/>
  </r>
  <r>
    <s v="C1769"/>
    <x v="2"/>
    <s v="Telangana"/>
    <s v="Hyderabad"/>
    <s v="Mutual Funds"/>
    <n v="9212"/>
  </r>
  <r>
    <s v="C1769"/>
    <x v="3"/>
    <s v="Telangana"/>
    <s v="Hyderabad"/>
    <s v="Mutual Funds"/>
    <n v="6957"/>
  </r>
  <r>
    <s v="C1769"/>
    <x v="4"/>
    <s v="Telangana"/>
    <s v="Hyderabad"/>
    <s v="Mutual Funds"/>
    <n v="4812"/>
  </r>
  <r>
    <s v="C1769"/>
    <x v="5"/>
    <s v="Telangana"/>
    <s v="Hyderabad"/>
    <s v="Mutual Funds"/>
    <n v="5766"/>
  </r>
  <r>
    <s v="C1769"/>
    <x v="6"/>
    <s v="Telangana"/>
    <s v="Hyderabad"/>
    <s v="Mutual Funds"/>
    <n v="7825"/>
  </r>
  <r>
    <s v="C1769"/>
    <x v="7"/>
    <s v="Telangana"/>
    <s v="Hyderabad"/>
    <s v="Mutual Funds"/>
    <n v="5824"/>
  </r>
  <r>
    <s v="C1769"/>
    <x v="8"/>
    <s v="Telangana"/>
    <s v="Hyderabad"/>
    <s v="Mutual Funds"/>
    <n v="7926"/>
  </r>
  <r>
    <s v="C1769"/>
    <x v="9"/>
    <s v="Telangana"/>
    <s v="Hyderabad"/>
    <s v="Mutual Funds"/>
    <n v="6460"/>
  </r>
  <r>
    <s v="C1769"/>
    <x v="10"/>
    <s v="Telangana"/>
    <s v="Hyderabad"/>
    <s v="Mutual Funds"/>
    <n v="7035"/>
  </r>
  <r>
    <s v="C1769"/>
    <x v="11"/>
    <s v="Telangana"/>
    <s v="Hyderabad"/>
    <s v="Mutual Funds"/>
    <n v="8836"/>
  </r>
  <r>
    <s v="C1770"/>
    <x v="0"/>
    <s v="Jharkhand"/>
    <s v="Jamshedpur"/>
    <s v="Mutual Funds"/>
    <n v="39592"/>
  </r>
  <r>
    <s v="C1770"/>
    <x v="1"/>
    <s v="Jharkhand"/>
    <s v="Jamshedpur"/>
    <s v="Mutual Funds"/>
    <n v="35159"/>
  </r>
  <r>
    <s v="C1770"/>
    <x v="2"/>
    <s v="Jharkhand"/>
    <s v="Jamshedpur"/>
    <s v="Mutual Funds"/>
    <n v="38976"/>
  </r>
  <r>
    <s v="C1770"/>
    <x v="3"/>
    <s v="Jharkhand"/>
    <s v="Jamshedpur"/>
    <s v="Mutual Funds"/>
    <n v="28252"/>
  </r>
  <r>
    <s v="C1770"/>
    <x v="4"/>
    <s v="Jharkhand"/>
    <s v="Jamshedpur"/>
    <s v="Mutual Funds"/>
    <n v="28713"/>
  </r>
  <r>
    <s v="C1770"/>
    <x v="5"/>
    <s v="Jharkhand"/>
    <s v="Jamshedpur"/>
    <s v="Mutual Funds"/>
    <n v="29880"/>
  </r>
  <r>
    <s v="C1770"/>
    <x v="6"/>
    <s v="Jharkhand"/>
    <s v="Jamshedpur"/>
    <s v="Mutual Funds"/>
    <n v="29791"/>
  </r>
  <r>
    <s v="C1770"/>
    <x v="7"/>
    <s v="Jharkhand"/>
    <s v="Jamshedpur"/>
    <s v="Mutual Funds"/>
    <n v="35638"/>
  </r>
  <r>
    <s v="C1770"/>
    <x v="8"/>
    <s v="Jharkhand"/>
    <s v="Jamshedpur"/>
    <s v="Mutual Funds"/>
    <n v="34230"/>
  </r>
  <r>
    <s v="C1770"/>
    <x v="9"/>
    <s v="Jharkhand"/>
    <s v="Jamshedpur"/>
    <s v="Mutual Funds"/>
    <n v="37091"/>
  </r>
  <r>
    <s v="C1770"/>
    <x v="10"/>
    <s v="Jharkhand"/>
    <s v="Jamshedpur"/>
    <s v="Mutual Funds"/>
    <n v="36957"/>
  </r>
  <r>
    <s v="C1770"/>
    <x v="11"/>
    <s v="Jharkhand"/>
    <s v="Jamshedpur"/>
    <s v="Mutual Funds"/>
    <n v="35203"/>
  </r>
  <r>
    <s v="C1771"/>
    <x v="0"/>
    <s v="Maharashtra"/>
    <s v="Pune"/>
    <s v="Mutual Funds"/>
    <n v="11662"/>
  </r>
  <r>
    <s v="C1771"/>
    <x v="1"/>
    <s v="Maharashtra"/>
    <s v="Pune"/>
    <s v="Mutual Funds"/>
    <n v="10143"/>
  </r>
  <r>
    <s v="C1771"/>
    <x v="2"/>
    <s v="Maharashtra"/>
    <s v="Pune"/>
    <s v="Mutual Funds"/>
    <n v="14269"/>
  </r>
  <r>
    <s v="C1771"/>
    <x v="3"/>
    <s v="Maharashtra"/>
    <s v="Pune"/>
    <s v="Mutual Funds"/>
    <n v="8499"/>
  </r>
  <r>
    <s v="C1771"/>
    <x v="4"/>
    <s v="Maharashtra"/>
    <s v="Pune"/>
    <s v="Mutual Funds"/>
    <n v="7099"/>
  </r>
  <r>
    <s v="C1771"/>
    <x v="5"/>
    <s v="Maharashtra"/>
    <s v="Pune"/>
    <s v="Mutual Funds"/>
    <n v="9777"/>
  </r>
  <r>
    <s v="C1771"/>
    <x v="6"/>
    <s v="Maharashtra"/>
    <s v="Pune"/>
    <s v="Mutual Funds"/>
    <n v="9563"/>
  </r>
  <r>
    <s v="C1771"/>
    <x v="7"/>
    <s v="Maharashtra"/>
    <s v="Pune"/>
    <s v="Mutual Funds"/>
    <n v="9132"/>
  </r>
  <r>
    <s v="C1771"/>
    <x v="8"/>
    <s v="Maharashtra"/>
    <s v="Pune"/>
    <s v="Mutual Funds"/>
    <n v="10114"/>
  </r>
  <r>
    <s v="C1771"/>
    <x v="9"/>
    <s v="Maharashtra"/>
    <s v="Pune"/>
    <s v="Mutual Funds"/>
    <n v="11576"/>
  </r>
  <r>
    <s v="C1771"/>
    <x v="10"/>
    <s v="Maharashtra"/>
    <s v="Pune"/>
    <s v="Mutual Funds"/>
    <n v="10160"/>
  </r>
  <r>
    <s v="C1771"/>
    <x v="11"/>
    <s v="Maharashtra"/>
    <s v="Pune"/>
    <s v="Mutual Funds"/>
    <n v="11815"/>
  </r>
  <r>
    <s v="C1772"/>
    <x v="0"/>
    <s v="Jharkhand"/>
    <s v="Jamshedpur"/>
    <s v="Gold"/>
    <n v="35223"/>
  </r>
  <r>
    <s v="C1772"/>
    <x v="1"/>
    <s v="Jharkhand"/>
    <s v="Jamshedpur"/>
    <s v="Gold"/>
    <n v="25145"/>
  </r>
  <r>
    <s v="C1772"/>
    <x v="2"/>
    <s v="Jharkhand"/>
    <s v="Jamshedpur"/>
    <s v="Gold"/>
    <n v="38143"/>
  </r>
  <r>
    <s v="C1772"/>
    <x v="3"/>
    <s v="Jharkhand"/>
    <s v="Jamshedpur"/>
    <s v="Gold"/>
    <n v="29327"/>
  </r>
  <r>
    <s v="C1772"/>
    <x v="4"/>
    <s v="Jharkhand"/>
    <s v="Jamshedpur"/>
    <s v="Gold"/>
    <n v="35111"/>
  </r>
  <r>
    <s v="C1772"/>
    <x v="5"/>
    <s v="Jharkhand"/>
    <s v="Jamshedpur"/>
    <s v="Gold"/>
    <n v="27529"/>
  </r>
  <r>
    <s v="C1772"/>
    <x v="6"/>
    <s v="Jharkhand"/>
    <s v="Jamshedpur"/>
    <s v="Gold"/>
    <n v="28106"/>
  </r>
  <r>
    <s v="C1772"/>
    <x v="7"/>
    <s v="Jharkhand"/>
    <s v="Jamshedpur"/>
    <s v="Gold"/>
    <n v="31362"/>
  </r>
  <r>
    <s v="C1772"/>
    <x v="8"/>
    <s v="Jharkhand"/>
    <s v="Jamshedpur"/>
    <s v="Gold"/>
    <n v="26908"/>
  </r>
  <r>
    <s v="C1772"/>
    <x v="9"/>
    <s v="Jharkhand"/>
    <s v="Jamshedpur"/>
    <s v="Gold"/>
    <n v="36696"/>
  </r>
  <r>
    <s v="C1772"/>
    <x v="10"/>
    <s v="Jharkhand"/>
    <s v="Jamshedpur"/>
    <s v="Gold"/>
    <n v="39797"/>
  </r>
  <r>
    <s v="C1772"/>
    <x v="11"/>
    <s v="Jharkhand"/>
    <s v="Jamshedpur"/>
    <s v="Gold"/>
    <n v="36594"/>
  </r>
  <r>
    <s v="C1773"/>
    <x v="0"/>
    <s v="Maharashtra"/>
    <s v="Pune"/>
    <s v="Gold"/>
    <n v="5103"/>
  </r>
  <r>
    <s v="C1773"/>
    <x v="1"/>
    <s v="Maharashtra"/>
    <s v="Pune"/>
    <s v="Gold"/>
    <n v="5699"/>
  </r>
  <r>
    <s v="C1773"/>
    <x v="2"/>
    <s v="Maharashtra"/>
    <s v="Pune"/>
    <s v="Gold"/>
    <n v="6758"/>
  </r>
  <r>
    <s v="C1773"/>
    <x v="3"/>
    <s v="Maharashtra"/>
    <s v="Pune"/>
    <s v="Gold"/>
    <n v="4704"/>
  </r>
  <r>
    <s v="C1773"/>
    <x v="4"/>
    <s v="Maharashtra"/>
    <s v="Pune"/>
    <s v="Gold"/>
    <n v="5402"/>
  </r>
  <r>
    <s v="C1773"/>
    <x v="5"/>
    <s v="Maharashtra"/>
    <s v="Pune"/>
    <s v="Gold"/>
    <n v="5282"/>
  </r>
  <r>
    <s v="C1773"/>
    <x v="6"/>
    <s v="Maharashtra"/>
    <s v="Pune"/>
    <s v="Gold"/>
    <n v="4123"/>
  </r>
  <r>
    <s v="C1773"/>
    <x v="7"/>
    <s v="Maharashtra"/>
    <s v="Pune"/>
    <s v="Gold"/>
    <n v="4552"/>
  </r>
  <r>
    <s v="C1773"/>
    <x v="8"/>
    <s v="Maharashtra"/>
    <s v="Pune"/>
    <s v="Gold"/>
    <n v="5109"/>
  </r>
  <r>
    <s v="C1773"/>
    <x v="9"/>
    <s v="Maharashtra"/>
    <s v="Pune"/>
    <s v="Gold"/>
    <n v="4918"/>
  </r>
  <r>
    <s v="C1773"/>
    <x v="10"/>
    <s v="Maharashtra"/>
    <s v="Pune"/>
    <s v="Gold"/>
    <n v="4174"/>
  </r>
  <r>
    <s v="C1773"/>
    <x v="11"/>
    <s v="Maharashtra"/>
    <s v="Pune"/>
    <s v="Gold"/>
    <n v="5077"/>
  </r>
  <r>
    <s v="C1774"/>
    <x v="0"/>
    <s v="Telangana"/>
    <s v="Hyderabad"/>
    <s v="Fixed Deposits"/>
    <n v="3631"/>
  </r>
  <r>
    <s v="C1774"/>
    <x v="1"/>
    <s v="Telangana"/>
    <s v="Hyderabad"/>
    <s v="Fixed Deposits"/>
    <n v="4022"/>
  </r>
  <r>
    <s v="C1774"/>
    <x v="2"/>
    <s v="Telangana"/>
    <s v="Hyderabad"/>
    <s v="Fixed Deposits"/>
    <n v="4163"/>
  </r>
  <r>
    <s v="C1774"/>
    <x v="3"/>
    <s v="Telangana"/>
    <s v="Hyderabad"/>
    <s v="Fixed Deposits"/>
    <n v="3834"/>
  </r>
  <r>
    <s v="C1774"/>
    <x v="4"/>
    <s v="Telangana"/>
    <s v="Hyderabad"/>
    <s v="Fixed Deposits"/>
    <n v="4533"/>
  </r>
  <r>
    <s v="C1774"/>
    <x v="5"/>
    <s v="Telangana"/>
    <s v="Hyderabad"/>
    <s v="Fixed Deposits"/>
    <n v="4294"/>
  </r>
  <r>
    <s v="C1774"/>
    <x v="6"/>
    <s v="Telangana"/>
    <s v="Hyderabad"/>
    <s v="Fixed Deposits"/>
    <n v="2637"/>
  </r>
  <r>
    <s v="C1774"/>
    <x v="7"/>
    <s v="Telangana"/>
    <s v="Hyderabad"/>
    <s v="Fixed Deposits"/>
    <n v="2954"/>
  </r>
  <r>
    <s v="C1774"/>
    <x v="8"/>
    <s v="Telangana"/>
    <s v="Hyderabad"/>
    <s v="Fixed Deposits"/>
    <n v="3433"/>
  </r>
  <r>
    <s v="C1774"/>
    <x v="9"/>
    <s v="Telangana"/>
    <s v="Hyderabad"/>
    <s v="Fixed Deposits"/>
    <n v="3339"/>
  </r>
  <r>
    <s v="C1774"/>
    <x v="10"/>
    <s v="Telangana"/>
    <s v="Hyderabad"/>
    <s v="Fixed Deposits"/>
    <n v="3214"/>
  </r>
  <r>
    <s v="C1774"/>
    <x v="11"/>
    <s v="Telangana"/>
    <s v="Hyderabad"/>
    <s v="Fixed Deposits"/>
    <n v="4639"/>
  </r>
  <r>
    <s v="C1775"/>
    <x v="0"/>
    <s v="Odisha"/>
    <s v="Jamshedpur"/>
    <s v="Mutual Funds"/>
    <n v="13373"/>
  </r>
  <r>
    <s v="C1775"/>
    <x v="1"/>
    <s v="Odisha"/>
    <s v="Jamshedpur"/>
    <s v="Mutual Funds"/>
    <n v="11802"/>
  </r>
  <r>
    <s v="C1775"/>
    <x v="2"/>
    <s v="Odisha"/>
    <s v="Jamshedpur"/>
    <s v="Mutual Funds"/>
    <n v="12828"/>
  </r>
  <r>
    <s v="C1775"/>
    <x v="3"/>
    <s v="Odisha"/>
    <s v="Jamshedpur"/>
    <s v="Mutual Funds"/>
    <n v="10023"/>
  </r>
  <r>
    <s v="C1775"/>
    <x v="4"/>
    <s v="Odisha"/>
    <s v="Jamshedpur"/>
    <s v="Mutual Funds"/>
    <n v="10642"/>
  </r>
  <r>
    <s v="C1775"/>
    <x v="5"/>
    <s v="Odisha"/>
    <s v="Jamshedpur"/>
    <s v="Mutual Funds"/>
    <n v="9920"/>
  </r>
  <r>
    <s v="C1775"/>
    <x v="6"/>
    <s v="Odisha"/>
    <s v="Jamshedpur"/>
    <s v="Mutual Funds"/>
    <n v="10639"/>
  </r>
  <r>
    <s v="C1775"/>
    <x v="7"/>
    <s v="Odisha"/>
    <s v="Jamshedpur"/>
    <s v="Mutual Funds"/>
    <n v="10394"/>
  </r>
  <r>
    <s v="C1775"/>
    <x v="8"/>
    <s v="Odisha"/>
    <s v="Jamshedpur"/>
    <s v="Mutual Funds"/>
    <n v="10090"/>
  </r>
  <r>
    <s v="C1775"/>
    <x v="9"/>
    <s v="Odisha"/>
    <s v="Jamshedpur"/>
    <s v="Mutual Funds"/>
    <n v="8298"/>
  </r>
  <r>
    <s v="C1775"/>
    <x v="10"/>
    <s v="Odisha"/>
    <s v="Jamshedpur"/>
    <s v="Mutual Funds"/>
    <n v="13592"/>
  </r>
  <r>
    <s v="C1775"/>
    <x v="11"/>
    <s v="Odisha"/>
    <s v="Jamshedpur"/>
    <s v="Mutual Funds"/>
    <n v="11755"/>
  </r>
  <r>
    <s v="C1776"/>
    <x v="0"/>
    <s v="Karnataka"/>
    <s v="Mangaluru"/>
    <s v="Gold"/>
    <n v="8686"/>
  </r>
  <r>
    <s v="C1776"/>
    <x v="1"/>
    <s v="Karnataka"/>
    <s v="Mangaluru"/>
    <s v="Gold"/>
    <n v="5342"/>
  </r>
  <r>
    <s v="C1776"/>
    <x v="2"/>
    <s v="Karnataka"/>
    <s v="Mangaluru"/>
    <s v="Gold"/>
    <n v="9250"/>
  </r>
  <r>
    <s v="C1776"/>
    <x v="3"/>
    <s v="Karnataka"/>
    <s v="Mangaluru"/>
    <s v="Gold"/>
    <n v="7132"/>
  </r>
  <r>
    <s v="C1776"/>
    <x v="4"/>
    <s v="Karnataka"/>
    <s v="Mangaluru"/>
    <s v="Gold"/>
    <n v="7025"/>
  </r>
  <r>
    <s v="C1776"/>
    <x v="5"/>
    <s v="Karnataka"/>
    <s v="Mangaluru"/>
    <s v="Gold"/>
    <n v="9489"/>
  </r>
  <r>
    <s v="C1776"/>
    <x v="6"/>
    <s v="Karnataka"/>
    <s v="Mangaluru"/>
    <s v="Gold"/>
    <n v="5986"/>
  </r>
  <r>
    <s v="C1776"/>
    <x v="7"/>
    <s v="Karnataka"/>
    <s v="Mangaluru"/>
    <s v="Gold"/>
    <n v="7381"/>
  </r>
  <r>
    <s v="C1776"/>
    <x v="8"/>
    <s v="Karnataka"/>
    <s v="Mangaluru"/>
    <s v="Gold"/>
    <n v="7677"/>
  </r>
  <r>
    <s v="C1776"/>
    <x v="9"/>
    <s v="Karnataka"/>
    <s v="Mangaluru"/>
    <s v="Gold"/>
    <n v="6757"/>
  </r>
  <r>
    <s v="C1776"/>
    <x v="10"/>
    <s v="Karnataka"/>
    <s v="Mangaluru"/>
    <s v="Gold"/>
    <n v="8514"/>
  </r>
  <r>
    <s v="C1776"/>
    <x v="11"/>
    <s v="Karnataka"/>
    <s v="Mangaluru"/>
    <s v="Gold"/>
    <n v="8558"/>
  </r>
  <r>
    <s v="C1777"/>
    <x v="0"/>
    <s v="Karnataka"/>
    <s v="Mangaluru"/>
    <s v="Equity"/>
    <n v="24373"/>
  </r>
  <r>
    <s v="C1777"/>
    <x v="1"/>
    <s v="Karnataka"/>
    <s v="Mangaluru"/>
    <s v="Equity"/>
    <n v="23538"/>
  </r>
  <r>
    <s v="C1777"/>
    <x v="2"/>
    <s v="Karnataka"/>
    <s v="Mangaluru"/>
    <s v="Equity"/>
    <n v="24902"/>
  </r>
  <r>
    <s v="C1777"/>
    <x v="3"/>
    <s v="Karnataka"/>
    <s v="Mangaluru"/>
    <s v="Equity"/>
    <n v="17883"/>
  </r>
  <r>
    <s v="C1777"/>
    <x v="4"/>
    <s v="Karnataka"/>
    <s v="Mangaluru"/>
    <s v="Equity"/>
    <n v="20655"/>
  </r>
  <r>
    <s v="C1777"/>
    <x v="5"/>
    <s v="Karnataka"/>
    <s v="Mangaluru"/>
    <s v="Equity"/>
    <n v="21239"/>
  </r>
  <r>
    <s v="C1777"/>
    <x v="6"/>
    <s v="Karnataka"/>
    <s v="Mangaluru"/>
    <s v="Equity"/>
    <n v="15220"/>
  </r>
  <r>
    <s v="C1777"/>
    <x v="7"/>
    <s v="Karnataka"/>
    <s v="Mangaluru"/>
    <s v="Equity"/>
    <n v="16549"/>
  </r>
  <r>
    <s v="C1777"/>
    <x v="8"/>
    <s v="Karnataka"/>
    <s v="Mangaluru"/>
    <s v="Equity"/>
    <n v="20616"/>
  </r>
  <r>
    <s v="C1777"/>
    <x v="9"/>
    <s v="Karnataka"/>
    <s v="Mangaluru"/>
    <s v="Equity"/>
    <n v="19203"/>
  </r>
  <r>
    <s v="C1777"/>
    <x v="10"/>
    <s v="Karnataka"/>
    <s v="Mangaluru"/>
    <s v="Equity"/>
    <n v="17799"/>
  </r>
  <r>
    <s v="C1777"/>
    <x v="11"/>
    <s v="Karnataka"/>
    <s v="Mangaluru"/>
    <s v="Equity"/>
    <n v="24676"/>
  </r>
  <r>
    <s v="C1778"/>
    <x v="0"/>
    <s v="Uttar Pradesh"/>
    <s v="Noida"/>
    <s v="Mutual Funds"/>
    <n v="16339"/>
  </r>
  <r>
    <s v="C1778"/>
    <x v="1"/>
    <s v="Uttar Pradesh"/>
    <s v="Noida"/>
    <s v="Mutual Funds"/>
    <n v="12320"/>
  </r>
  <r>
    <s v="C1778"/>
    <x v="2"/>
    <s v="Uttar Pradesh"/>
    <s v="Noida"/>
    <s v="Mutual Funds"/>
    <n v="16905"/>
  </r>
  <r>
    <s v="C1778"/>
    <x v="3"/>
    <s v="Uttar Pradesh"/>
    <s v="Noida"/>
    <s v="Mutual Funds"/>
    <n v="11791"/>
  </r>
  <r>
    <s v="C1778"/>
    <x v="4"/>
    <s v="Uttar Pradesh"/>
    <s v="Noida"/>
    <s v="Mutual Funds"/>
    <n v="10701"/>
  </r>
  <r>
    <s v="C1778"/>
    <x v="5"/>
    <s v="Uttar Pradesh"/>
    <s v="Noida"/>
    <s v="Mutual Funds"/>
    <n v="11546"/>
  </r>
  <r>
    <s v="C1778"/>
    <x v="6"/>
    <s v="Uttar Pradesh"/>
    <s v="Noida"/>
    <s v="Mutual Funds"/>
    <n v="11920"/>
  </r>
  <r>
    <s v="C1778"/>
    <x v="7"/>
    <s v="Uttar Pradesh"/>
    <s v="Noida"/>
    <s v="Mutual Funds"/>
    <n v="9760"/>
  </r>
  <r>
    <s v="C1778"/>
    <x v="8"/>
    <s v="Uttar Pradesh"/>
    <s v="Noida"/>
    <s v="Mutual Funds"/>
    <n v="12297"/>
  </r>
  <r>
    <s v="C1778"/>
    <x v="9"/>
    <s v="Uttar Pradesh"/>
    <s v="Noida"/>
    <s v="Mutual Funds"/>
    <n v="13570"/>
  </r>
  <r>
    <s v="C1778"/>
    <x v="10"/>
    <s v="Uttar Pradesh"/>
    <s v="Noida"/>
    <s v="Mutual Funds"/>
    <n v="16120"/>
  </r>
  <r>
    <s v="C1778"/>
    <x v="11"/>
    <s v="Uttar Pradesh"/>
    <s v="Noida"/>
    <s v="Mutual Funds"/>
    <n v="15188"/>
  </r>
  <r>
    <s v="C1779"/>
    <x v="0"/>
    <s v="Uttar Pradesh"/>
    <s v="Noida"/>
    <s v="Equity"/>
    <n v="14866"/>
  </r>
  <r>
    <s v="C1779"/>
    <x v="1"/>
    <s v="Uttar Pradesh"/>
    <s v="Noida"/>
    <s v="Equity"/>
    <n v="14791"/>
  </r>
  <r>
    <s v="C1779"/>
    <x v="2"/>
    <s v="Uttar Pradesh"/>
    <s v="Noida"/>
    <s v="Equity"/>
    <n v="18340"/>
  </r>
  <r>
    <s v="C1779"/>
    <x v="3"/>
    <s v="Uttar Pradesh"/>
    <s v="Noida"/>
    <s v="Equity"/>
    <n v="16127"/>
  </r>
  <r>
    <s v="C1779"/>
    <x v="4"/>
    <s v="Uttar Pradesh"/>
    <s v="Noida"/>
    <s v="Equity"/>
    <n v="14083"/>
  </r>
  <r>
    <s v="C1779"/>
    <x v="5"/>
    <s v="Uttar Pradesh"/>
    <s v="Noida"/>
    <s v="Equity"/>
    <n v="9437"/>
  </r>
  <r>
    <s v="C1779"/>
    <x v="6"/>
    <s v="Uttar Pradesh"/>
    <s v="Noida"/>
    <s v="Equity"/>
    <n v="20627"/>
  </r>
  <r>
    <s v="C1779"/>
    <x v="7"/>
    <s v="Uttar Pradesh"/>
    <s v="Noida"/>
    <s v="Equity"/>
    <n v="14519"/>
  </r>
  <r>
    <s v="C1779"/>
    <x v="8"/>
    <s v="Uttar Pradesh"/>
    <s v="Noida"/>
    <s v="Equity"/>
    <n v="15542"/>
  </r>
  <r>
    <s v="C1779"/>
    <x v="9"/>
    <s v="Uttar Pradesh"/>
    <s v="Noida"/>
    <s v="Equity"/>
    <n v="12665"/>
  </r>
  <r>
    <s v="C1779"/>
    <x v="10"/>
    <s v="Uttar Pradesh"/>
    <s v="Noida"/>
    <s v="Equity"/>
    <n v="13336"/>
  </r>
  <r>
    <s v="C1779"/>
    <x v="11"/>
    <s v="Uttar Pradesh"/>
    <s v="Noida"/>
    <s v="Equity"/>
    <n v="18466"/>
  </r>
  <r>
    <s v="C1780"/>
    <x v="0"/>
    <s v="Rajasthan"/>
    <s v="Jaipur"/>
    <s v="Mutual Funds"/>
    <n v="16581"/>
  </r>
  <r>
    <s v="C1780"/>
    <x v="1"/>
    <s v="Rajasthan"/>
    <s v="Jaipur"/>
    <s v="Mutual Funds"/>
    <n v="14860"/>
  </r>
  <r>
    <s v="C1780"/>
    <x v="2"/>
    <s v="Rajasthan"/>
    <s v="Jaipur"/>
    <s v="Mutual Funds"/>
    <n v="18278"/>
  </r>
  <r>
    <s v="C1780"/>
    <x v="3"/>
    <s v="Rajasthan"/>
    <s v="Jaipur"/>
    <s v="Mutual Funds"/>
    <n v="11398"/>
  </r>
  <r>
    <s v="C1780"/>
    <x v="4"/>
    <s v="Rajasthan"/>
    <s v="Jaipur"/>
    <s v="Mutual Funds"/>
    <n v="8897"/>
  </r>
  <r>
    <s v="C1780"/>
    <x v="5"/>
    <s v="Rajasthan"/>
    <s v="Jaipur"/>
    <s v="Mutual Funds"/>
    <n v="12880"/>
  </r>
  <r>
    <s v="C1780"/>
    <x v="6"/>
    <s v="Rajasthan"/>
    <s v="Jaipur"/>
    <s v="Mutual Funds"/>
    <n v="11616"/>
  </r>
  <r>
    <s v="C1780"/>
    <x v="7"/>
    <s v="Rajasthan"/>
    <s v="Jaipur"/>
    <s v="Mutual Funds"/>
    <n v="10671"/>
  </r>
  <r>
    <s v="C1780"/>
    <x v="8"/>
    <s v="Rajasthan"/>
    <s v="Jaipur"/>
    <s v="Mutual Funds"/>
    <n v="15240"/>
  </r>
  <r>
    <s v="C1780"/>
    <x v="9"/>
    <s v="Rajasthan"/>
    <s v="Jaipur"/>
    <s v="Mutual Funds"/>
    <n v="11279"/>
  </r>
  <r>
    <s v="C1780"/>
    <x v="10"/>
    <s v="Rajasthan"/>
    <s v="Jaipur"/>
    <s v="Mutual Funds"/>
    <n v="15935"/>
  </r>
  <r>
    <s v="C1780"/>
    <x v="11"/>
    <s v="Rajasthan"/>
    <s v="Jaipur"/>
    <s v="Mutual Funds"/>
    <n v="13669"/>
  </r>
  <r>
    <s v="C1781"/>
    <x v="0"/>
    <s v="Uttar Pradesh"/>
    <s v="Lucknow"/>
    <s v="Bonds"/>
    <n v="7478"/>
  </r>
  <r>
    <s v="C1781"/>
    <x v="1"/>
    <s v="Uttar Pradesh"/>
    <s v="Lucknow"/>
    <s v="Bonds"/>
    <n v="7065"/>
  </r>
  <r>
    <s v="C1781"/>
    <x v="2"/>
    <s v="Uttar Pradesh"/>
    <s v="Lucknow"/>
    <s v="Bonds"/>
    <n v="7843"/>
  </r>
  <r>
    <s v="C1781"/>
    <x v="3"/>
    <s v="Uttar Pradesh"/>
    <s v="Lucknow"/>
    <s v="Bonds"/>
    <n v="7604"/>
  </r>
  <r>
    <s v="C1781"/>
    <x v="4"/>
    <s v="Uttar Pradesh"/>
    <s v="Lucknow"/>
    <s v="Bonds"/>
    <n v="7625"/>
  </r>
  <r>
    <s v="C1781"/>
    <x v="5"/>
    <s v="Uttar Pradesh"/>
    <s v="Lucknow"/>
    <s v="Bonds"/>
    <n v="6224"/>
  </r>
  <r>
    <s v="C1781"/>
    <x v="6"/>
    <s v="Uttar Pradesh"/>
    <s v="Lucknow"/>
    <s v="Bonds"/>
    <n v="6182"/>
  </r>
  <r>
    <s v="C1781"/>
    <x v="7"/>
    <s v="Uttar Pradesh"/>
    <s v="Lucknow"/>
    <s v="Bonds"/>
    <n v="6721"/>
  </r>
  <r>
    <s v="C1781"/>
    <x v="8"/>
    <s v="Uttar Pradesh"/>
    <s v="Lucknow"/>
    <s v="Bonds"/>
    <n v="6816"/>
  </r>
  <r>
    <s v="C1781"/>
    <x v="9"/>
    <s v="Uttar Pradesh"/>
    <s v="Lucknow"/>
    <s v="Bonds"/>
    <n v="6936"/>
  </r>
  <r>
    <s v="C1781"/>
    <x v="10"/>
    <s v="Uttar Pradesh"/>
    <s v="Lucknow"/>
    <s v="Bonds"/>
    <n v="6360"/>
  </r>
  <r>
    <s v="C1781"/>
    <x v="11"/>
    <s v="Uttar Pradesh"/>
    <s v="Lucknow"/>
    <s v="Bonds"/>
    <n v="6045"/>
  </r>
  <r>
    <s v="C1782"/>
    <x v="0"/>
    <s v="West Bengal"/>
    <s v="Kolkata"/>
    <s v="Equity"/>
    <n v="7690"/>
  </r>
  <r>
    <s v="C1782"/>
    <x v="1"/>
    <s v="West Bengal"/>
    <s v="Kolkata"/>
    <s v="Equity"/>
    <n v="10538"/>
  </r>
  <r>
    <s v="C1782"/>
    <x v="2"/>
    <s v="West Bengal"/>
    <s v="Kolkata"/>
    <s v="Equity"/>
    <n v="10915"/>
  </r>
  <r>
    <s v="C1782"/>
    <x v="3"/>
    <s v="West Bengal"/>
    <s v="Kolkata"/>
    <s v="Equity"/>
    <n v="7708"/>
  </r>
  <r>
    <s v="C1782"/>
    <x v="4"/>
    <s v="West Bengal"/>
    <s v="Kolkata"/>
    <s v="Equity"/>
    <n v="9074"/>
  </r>
  <r>
    <s v="C1782"/>
    <x v="5"/>
    <s v="West Bengal"/>
    <s v="Kolkata"/>
    <s v="Equity"/>
    <n v="6959"/>
  </r>
  <r>
    <s v="C1782"/>
    <x v="6"/>
    <s v="West Bengal"/>
    <s v="Kolkata"/>
    <s v="Equity"/>
    <n v="7934"/>
  </r>
  <r>
    <s v="C1782"/>
    <x v="7"/>
    <s v="West Bengal"/>
    <s v="Kolkata"/>
    <s v="Equity"/>
    <n v="7619"/>
  </r>
  <r>
    <s v="C1782"/>
    <x v="8"/>
    <s v="West Bengal"/>
    <s v="Kolkata"/>
    <s v="Equity"/>
    <n v="8616"/>
  </r>
  <r>
    <s v="C1782"/>
    <x v="9"/>
    <s v="West Bengal"/>
    <s v="Kolkata"/>
    <s v="Equity"/>
    <n v="8015"/>
  </r>
  <r>
    <s v="C1782"/>
    <x v="10"/>
    <s v="West Bengal"/>
    <s v="Kolkata"/>
    <s v="Equity"/>
    <n v="7623"/>
  </r>
  <r>
    <s v="C1782"/>
    <x v="11"/>
    <s v="West Bengal"/>
    <s v="Kolkata"/>
    <s v="Equity"/>
    <n v="8832"/>
  </r>
  <r>
    <s v="C1783"/>
    <x v="0"/>
    <s v="Delhi"/>
    <s v="New Delhi"/>
    <s v="Fixed Deposits"/>
    <n v="8063"/>
  </r>
  <r>
    <s v="C1783"/>
    <x v="1"/>
    <s v="Delhi"/>
    <s v="New Delhi"/>
    <s v="Fixed Deposits"/>
    <n v="7693"/>
  </r>
  <r>
    <s v="C1783"/>
    <x v="2"/>
    <s v="Delhi"/>
    <s v="New Delhi"/>
    <s v="Fixed Deposits"/>
    <n v="7993"/>
  </r>
  <r>
    <s v="C1783"/>
    <x v="3"/>
    <s v="Delhi"/>
    <s v="New Delhi"/>
    <s v="Fixed Deposits"/>
    <n v="6380"/>
  </r>
  <r>
    <s v="C1783"/>
    <x v="4"/>
    <s v="Delhi"/>
    <s v="New Delhi"/>
    <s v="Fixed Deposits"/>
    <n v="7586"/>
  </r>
  <r>
    <s v="C1783"/>
    <x v="5"/>
    <s v="Delhi"/>
    <s v="New Delhi"/>
    <s v="Fixed Deposits"/>
    <n v="7252"/>
  </r>
  <r>
    <s v="C1783"/>
    <x v="6"/>
    <s v="Delhi"/>
    <s v="New Delhi"/>
    <s v="Fixed Deposits"/>
    <n v="7229"/>
  </r>
  <r>
    <s v="C1783"/>
    <x v="7"/>
    <s v="Delhi"/>
    <s v="New Delhi"/>
    <s v="Fixed Deposits"/>
    <n v="7172"/>
  </r>
  <r>
    <s v="C1783"/>
    <x v="8"/>
    <s v="Delhi"/>
    <s v="New Delhi"/>
    <s v="Fixed Deposits"/>
    <n v="10322"/>
  </r>
  <r>
    <s v="C1783"/>
    <x v="9"/>
    <s v="Delhi"/>
    <s v="New Delhi"/>
    <s v="Fixed Deposits"/>
    <n v="8148"/>
  </r>
  <r>
    <s v="C1783"/>
    <x v="10"/>
    <s v="Delhi"/>
    <s v="New Delhi"/>
    <s v="Fixed Deposits"/>
    <n v="7926"/>
  </r>
  <r>
    <s v="C1783"/>
    <x v="11"/>
    <s v="Delhi"/>
    <s v="New Delhi"/>
    <s v="Fixed Deposits"/>
    <n v="9583"/>
  </r>
  <r>
    <s v="C1784"/>
    <x v="0"/>
    <s v="Telangana"/>
    <s v="Hyderabad"/>
    <s v="Fixed Deposits"/>
    <n v="13483"/>
  </r>
  <r>
    <s v="C1784"/>
    <x v="1"/>
    <s v="Telangana"/>
    <s v="Hyderabad"/>
    <s v="Fixed Deposits"/>
    <n v="10138"/>
  </r>
  <r>
    <s v="C1784"/>
    <x v="2"/>
    <s v="Telangana"/>
    <s v="Hyderabad"/>
    <s v="Fixed Deposits"/>
    <n v="14468"/>
  </r>
  <r>
    <s v="C1784"/>
    <x v="3"/>
    <s v="Telangana"/>
    <s v="Hyderabad"/>
    <s v="Fixed Deposits"/>
    <n v="10617"/>
  </r>
  <r>
    <s v="C1784"/>
    <x v="4"/>
    <s v="Telangana"/>
    <s v="Hyderabad"/>
    <s v="Fixed Deposits"/>
    <n v="9511"/>
  </r>
  <r>
    <s v="C1784"/>
    <x v="5"/>
    <s v="Telangana"/>
    <s v="Hyderabad"/>
    <s v="Fixed Deposits"/>
    <n v="9919"/>
  </r>
  <r>
    <s v="C1784"/>
    <x v="6"/>
    <s v="Telangana"/>
    <s v="Hyderabad"/>
    <s v="Fixed Deposits"/>
    <n v="11297"/>
  </r>
  <r>
    <s v="C1784"/>
    <x v="7"/>
    <s v="Telangana"/>
    <s v="Hyderabad"/>
    <s v="Fixed Deposits"/>
    <n v="9868"/>
  </r>
  <r>
    <s v="C1784"/>
    <x v="8"/>
    <s v="Telangana"/>
    <s v="Hyderabad"/>
    <s v="Fixed Deposits"/>
    <n v="8988"/>
  </r>
  <r>
    <s v="C1784"/>
    <x v="9"/>
    <s v="Telangana"/>
    <s v="Hyderabad"/>
    <s v="Fixed Deposits"/>
    <n v="10187"/>
  </r>
  <r>
    <s v="C1784"/>
    <x v="10"/>
    <s v="Telangana"/>
    <s v="Hyderabad"/>
    <s v="Fixed Deposits"/>
    <n v="8016"/>
  </r>
  <r>
    <s v="C1784"/>
    <x v="11"/>
    <s v="Telangana"/>
    <s v="Hyderabad"/>
    <s v="Fixed Deposits"/>
    <n v="12766"/>
  </r>
  <r>
    <s v="C1785"/>
    <x v="0"/>
    <s v="Karnataka"/>
    <s v="Mysuru"/>
    <s v="Fixed Deposits"/>
    <n v="9228"/>
  </r>
  <r>
    <s v="C1785"/>
    <x v="1"/>
    <s v="Karnataka"/>
    <s v="Mysuru"/>
    <s v="Fixed Deposits"/>
    <n v="5579"/>
  </r>
  <r>
    <s v="C1785"/>
    <x v="2"/>
    <s v="Karnataka"/>
    <s v="Mysuru"/>
    <s v="Fixed Deposits"/>
    <n v="8970"/>
  </r>
  <r>
    <s v="C1785"/>
    <x v="3"/>
    <s v="Karnataka"/>
    <s v="Mysuru"/>
    <s v="Fixed Deposits"/>
    <n v="7544"/>
  </r>
  <r>
    <s v="C1785"/>
    <x v="4"/>
    <s v="Karnataka"/>
    <s v="Mysuru"/>
    <s v="Fixed Deposits"/>
    <n v="7475"/>
  </r>
  <r>
    <s v="C1785"/>
    <x v="5"/>
    <s v="Karnataka"/>
    <s v="Mysuru"/>
    <s v="Fixed Deposits"/>
    <n v="7553"/>
  </r>
  <r>
    <s v="C1785"/>
    <x v="6"/>
    <s v="Karnataka"/>
    <s v="Mysuru"/>
    <s v="Fixed Deposits"/>
    <n v="4690"/>
  </r>
  <r>
    <s v="C1785"/>
    <x v="7"/>
    <s v="Karnataka"/>
    <s v="Mysuru"/>
    <s v="Fixed Deposits"/>
    <n v="6751"/>
  </r>
  <r>
    <s v="C1785"/>
    <x v="8"/>
    <s v="Karnataka"/>
    <s v="Mysuru"/>
    <s v="Fixed Deposits"/>
    <n v="5491"/>
  </r>
  <r>
    <s v="C1785"/>
    <x v="9"/>
    <s v="Karnataka"/>
    <s v="Mysuru"/>
    <s v="Fixed Deposits"/>
    <n v="6125"/>
  </r>
  <r>
    <s v="C1785"/>
    <x v="10"/>
    <s v="Karnataka"/>
    <s v="Mysuru"/>
    <s v="Fixed Deposits"/>
    <n v="8102"/>
  </r>
  <r>
    <s v="C1785"/>
    <x v="11"/>
    <s v="Karnataka"/>
    <s v="Mysuru"/>
    <s v="Fixed Deposits"/>
    <n v="8477"/>
  </r>
  <r>
    <s v="C1786"/>
    <x v="0"/>
    <s v="Kerala"/>
    <s v="Thiruvananthapuram"/>
    <s v="Mutual Funds"/>
    <n v="11163"/>
  </r>
  <r>
    <s v="C1786"/>
    <x v="1"/>
    <s v="Kerala"/>
    <s v="Thiruvananthapuram"/>
    <s v="Mutual Funds"/>
    <n v="7687"/>
  </r>
  <r>
    <s v="C1786"/>
    <x v="2"/>
    <s v="Kerala"/>
    <s v="Thiruvananthapuram"/>
    <s v="Mutual Funds"/>
    <n v="13565"/>
  </r>
  <r>
    <s v="C1786"/>
    <x v="3"/>
    <s v="Kerala"/>
    <s v="Thiruvananthapuram"/>
    <s v="Mutual Funds"/>
    <n v="9426"/>
  </r>
  <r>
    <s v="C1786"/>
    <x v="4"/>
    <s v="Kerala"/>
    <s v="Thiruvananthapuram"/>
    <s v="Mutual Funds"/>
    <n v="9449"/>
  </r>
  <r>
    <s v="C1786"/>
    <x v="5"/>
    <s v="Kerala"/>
    <s v="Thiruvananthapuram"/>
    <s v="Mutual Funds"/>
    <n v="7202"/>
  </r>
  <r>
    <s v="C1786"/>
    <x v="6"/>
    <s v="Kerala"/>
    <s v="Thiruvananthapuram"/>
    <s v="Mutual Funds"/>
    <n v="9235"/>
  </r>
  <r>
    <s v="C1786"/>
    <x v="7"/>
    <s v="Kerala"/>
    <s v="Thiruvananthapuram"/>
    <s v="Mutual Funds"/>
    <n v="7859"/>
  </r>
  <r>
    <s v="C1786"/>
    <x v="8"/>
    <s v="Kerala"/>
    <s v="Thiruvananthapuram"/>
    <s v="Mutual Funds"/>
    <n v="8132"/>
  </r>
  <r>
    <s v="C1786"/>
    <x v="9"/>
    <s v="Kerala"/>
    <s v="Thiruvananthapuram"/>
    <s v="Mutual Funds"/>
    <n v="9848"/>
  </r>
  <r>
    <s v="C1786"/>
    <x v="10"/>
    <s v="Kerala"/>
    <s v="Thiruvananthapuram"/>
    <s v="Mutual Funds"/>
    <n v="10189"/>
  </r>
  <r>
    <s v="C1786"/>
    <x v="11"/>
    <s v="Kerala"/>
    <s v="Thiruvananthapuram"/>
    <s v="Mutual Funds"/>
    <n v="9563"/>
  </r>
  <r>
    <s v="C1787"/>
    <x v="0"/>
    <s v="Gujarat"/>
    <s v="Ahmedabad"/>
    <s v="Equity"/>
    <n v="9632"/>
  </r>
  <r>
    <s v="C1787"/>
    <x v="1"/>
    <s v="Gujarat"/>
    <s v="Ahmedabad"/>
    <s v="Equity"/>
    <n v="8051"/>
  </r>
  <r>
    <s v="C1787"/>
    <x v="2"/>
    <s v="Gujarat"/>
    <s v="Ahmedabad"/>
    <s v="Equity"/>
    <n v="9150"/>
  </r>
  <r>
    <s v="C1787"/>
    <x v="3"/>
    <s v="Gujarat"/>
    <s v="Ahmedabad"/>
    <s v="Equity"/>
    <n v="6808"/>
  </r>
  <r>
    <s v="C1787"/>
    <x v="4"/>
    <s v="Gujarat"/>
    <s v="Ahmedabad"/>
    <s v="Equity"/>
    <n v="6582"/>
  </r>
  <r>
    <s v="C1787"/>
    <x v="5"/>
    <s v="Gujarat"/>
    <s v="Ahmedabad"/>
    <s v="Equity"/>
    <n v="4985"/>
  </r>
  <r>
    <s v="C1787"/>
    <x v="6"/>
    <s v="Gujarat"/>
    <s v="Ahmedabad"/>
    <s v="Equity"/>
    <n v="6059"/>
  </r>
  <r>
    <s v="C1787"/>
    <x v="7"/>
    <s v="Gujarat"/>
    <s v="Ahmedabad"/>
    <s v="Equity"/>
    <n v="6187"/>
  </r>
  <r>
    <s v="C1787"/>
    <x v="8"/>
    <s v="Gujarat"/>
    <s v="Ahmedabad"/>
    <s v="Equity"/>
    <n v="6090"/>
  </r>
  <r>
    <s v="C1787"/>
    <x v="9"/>
    <s v="Gujarat"/>
    <s v="Ahmedabad"/>
    <s v="Equity"/>
    <n v="6513"/>
  </r>
  <r>
    <s v="C1787"/>
    <x v="10"/>
    <s v="Gujarat"/>
    <s v="Ahmedabad"/>
    <s v="Equity"/>
    <n v="4873"/>
  </r>
  <r>
    <s v="C1787"/>
    <x v="11"/>
    <s v="Gujarat"/>
    <s v="Ahmedabad"/>
    <s v="Equity"/>
    <n v="6866"/>
  </r>
  <r>
    <s v="C1788"/>
    <x v="0"/>
    <s v="Telangana"/>
    <s v="Hyderabad"/>
    <s v="Gold"/>
    <n v="5516"/>
  </r>
  <r>
    <s v="C1788"/>
    <x v="1"/>
    <s v="Telangana"/>
    <s v="Hyderabad"/>
    <s v="Gold"/>
    <n v="5172"/>
  </r>
  <r>
    <s v="C1788"/>
    <x v="2"/>
    <s v="Telangana"/>
    <s v="Hyderabad"/>
    <s v="Gold"/>
    <n v="4823"/>
  </r>
  <r>
    <s v="C1788"/>
    <x v="3"/>
    <s v="Telangana"/>
    <s v="Hyderabad"/>
    <s v="Gold"/>
    <n v="4277"/>
  </r>
  <r>
    <s v="C1788"/>
    <x v="4"/>
    <s v="Telangana"/>
    <s v="Hyderabad"/>
    <s v="Gold"/>
    <n v="4674"/>
  </r>
  <r>
    <s v="C1788"/>
    <x v="5"/>
    <s v="Telangana"/>
    <s v="Hyderabad"/>
    <s v="Gold"/>
    <n v="3772"/>
  </r>
  <r>
    <s v="C1788"/>
    <x v="6"/>
    <s v="Telangana"/>
    <s v="Hyderabad"/>
    <s v="Gold"/>
    <n v="4210"/>
  </r>
  <r>
    <s v="C1788"/>
    <x v="7"/>
    <s v="Telangana"/>
    <s v="Hyderabad"/>
    <s v="Gold"/>
    <n v="3941"/>
  </r>
  <r>
    <s v="C1788"/>
    <x v="8"/>
    <s v="Telangana"/>
    <s v="Hyderabad"/>
    <s v="Gold"/>
    <n v="4926"/>
  </r>
  <r>
    <s v="C1788"/>
    <x v="9"/>
    <s v="Telangana"/>
    <s v="Hyderabad"/>
    <s v="Gold"/>
    <n v="3665"/>
  </r>
  <r>
    <s v="C1788"/>
    <x v="10"/>
    <s v="Telangana"/>
    <s v="Hyderabad"/>
    <s v="Gold"/>
    <n v="3917"/>
  </r>
  <r>
    <s v="C1788"/>
    <x v="11"/>
    <s v="Telangana"/>
    <s v="Hyderabad"/>
    <s v="Gold"/>
    <n v="5378"/>
  </r>
  <r>
    <s v="C1789"/>
    <x v="0"/>
    <s v="Tamil Nadu"/>
    <s v="Chennai"/>
    <s v="Mutual Funds"/>
    <n v="14603"/>
  </r>
  <r>
    <s v="C1789"/>
    <x v="1"/>
    <s v="Tamil Nadu"/>
    <s v="Chennai"/>
    <s v="Mutual Funds"/>
    <n v="12272"/>
  </r>
  <r>
    <s v="C1789"/>
    <x v="2"/>
    <s v="Tamil Nadu"/>
    <s v="Chennai"/>
    <s v="Mutual Funds"/>
    <n v="17302"/>
  </r>
  <r>
    <s v="C1789"/>
    <x v="3"/>
    <s v="Tamil Nadu"/>
    <s v="Chennai"/>
    <s v="Mutual Funds"/>
    <n v="10753"/>
  </r>
  <r>
    <s v="C1789"/>
    <x v="4"/>
    <s v="Tamil Nadu"/>
    <s v="Chennai"/>
    <s v="Mutual Funds"/>
    <n v="9844"/>
  </r>
  <r>
    <s v="C1789"/>
    <x v="5"/>
    <s v="Tamil Nadu"/>
    <s v="Chennai"/>
    <s v="Mutual Funds"/>
    <n v="11077"/>
  </r>
  <r>
    <s v="C1789"/>
    <x v="6"/>
    <s v="Tamil Nadu"/>
    <s v="Chennai"/>
    <s v="Mutual Funds"/>
    <n v="10760"/>
  </r>
  <r>
    <s v="C1789"/>
    <x v="7"/>
    <s v="Tamil Nadu"/>
    <s v="Chennai"/>
    <s v="Mutual Funds"/>
    <n v="11162"/>
  </r>
  <r>
    <s v="C1789"/>
    <x v="8"/>
    <s v="Tamil Nadu"/>
    <s v="Chennai"/>
    <s v="Mutual Funds"/>
    <n v="14552"/>
  </r>
  <r>
    <s v="C1789"/>
    <x v="9"/>
    <s v="Tamil Nadu"/>
    <s v="Chennai"/>
    <s v="Mutual Funds"/>
    <n v="14167"/>
  </r>
  <r>
    <s v="C1789"/>
    <x v="10"/>
    <s v="Tamil Nadu"/>
    <s v="Chennai"/>
    <s v="Mutual Funds"/>
    <n v="14321"/>
  </r>
  <r>
    <s v="C1789"/>
    <x v="11"/>
    <s v="Tamil Nadu"/>
    <s v="Chennai"/>
    <s v="Mutual Funds"/>
    <n v="15634"/>
  </r>
  <r>
    <s v="C1790"/>
    <x v="0"/>
    <s v="Madhya Pradesh"/>
    <s v="Bhopal"/>
    <s v="Bonds"/>
    <n v="11786"/>
  </r>
  <r>
    <s v="C1790"/>
    <x v="1"/>
    <s v="Madhya Pradesh"/>
    <s v="Bhopal"/>
    <s v="Bonds"/>
    <n v="9518"/>
  </r>
  <r>
    <s v="C1790"/>
    <x v="2"/>
    <s v="Madhya Pradesh"/>
    <s v="Bhopal"/>
    <s v="Bonds"/>
    <n v="11771"/>
  </r>
  <r>
    <s v="C1790"/>
    <x v="3"/>
    <s v="Madhya Pradesh"/>
    <s v="Bhopal"/>
    <s v="Bonds"/>
    <n v="9639"/>
  </r>
  <r>
    <s v="C1790"/>
    <x v="4"/>
    <s v="Madhya Pradesh"/>
    <s v="Bhopal"/>
    <s v="Bonds"/>
    <n v="10314"/>
  </r>
  <r>
    <s v="C1790"/>
    <x v="5"/>
    <s v="Madhya Pradesh"/>
    <s v="Bhopal"/>
    <s v="Bonds"/>
    <n v="8720"/>
  </r>
  <r>
    <s v="C1790"/>
    <x v="6"/>
    <s v="Madhya Pradesh"/>
    <s v="Bhopal"/>
    <s v="Bonds"/>
    <n v="10031"/>
  </r>
  <r>
    <s v="C1790"/>
    <x v="7"/>
    <s v="Madhya Pradesh"/>
    <s v="Bhopal"/>
    <s v="Bonds"/>
    <n v="9784"/>
  </r>
  <r>
    <s v="C1790"/>
    <x v="8"/>
    <s v="Madhya Pradesh"/>
    <s v="Bhopal"/>
    <s v="Bonds"/>
    <n v="10259"/>
  </r>
  <r>
    <s v="C1790"/>
    <x v="9"/>
    <s v="Madhya Pradesh"/>
    <s v="Bhopal"/>
    <s v="Bonds"/>
    <n v="12837"/>
  </r>
  <r>
    <s v="C1790"/>
    <x v="10"/>
    <s v="Madhya Pradesh"/>
    <s v="Bhopal"/>
    <s v="Bonds"/>
    <n v="7889"/>
  </r>
  <r>
    <s v="C1790"/>
    <x v="11"/>
    <s v="Madhya Pradesh"/>
    <s v="Bhopal"/>
    <s v="Bonds"/>
    <n v="12504"/>
  </r>
  <r>
    <s v="C1791"/>
    <x v="0"/>
    <s v="Karnataka"/>
    <s v="Mysuru"/>
    <s v="Equity"/>
    <n v="4237"/>
  </r>
  <r>
    <s v="C1791"/>
    <x v="1"/>
    <s v="Karnataka"/>
    <s v="Mysuru"/>
    <s v="Equity"/>
    <n v="5394"/>
  </r>
  <r>
    <s v="C1791"/>
    <x v="2"/>
    <s v="Karnataka"/>
    <s v="Mysuru"/>
    <s v="Equity"/>
    <n v="7487"/>
  </r>
  <r>
    <s v="C1791"/>
    <x v="3"/>
    <s v="Karnataka"/>
    <s v="Mysuru"/>
    <s v="Equity"/>
    <n v="4268"/>
  </r>
  <r>
    <s v="C1791"/>
    <x v="4"/>
    <s v="Karnataka"/>
    <s v="Mysuru"/>
    <s v="Equity"/>
    <n v="4263"/>
  </r>
  <r>
    <s v="C1791"/>
    <x v="5"/>
    <s v="Karnataka"/>
    <s v="Mysuru"/>
    <s v="Equity"/>
    <n v="3907"/>
  </r>
  <r>
    <s v="C1791"/>
    <x v="6"/>
    <s v="Karnataka"/>
    <s v="Mysuru"/>
    <s v="Equity"/>
    <n v="4836"/>
  </r>
  <r>
    <s v="C1791"/>
    <x v="7"/>
    <s v="Karnataka"/>
    <s v="Mysuru"/>
    <s v="Equity"/>
    <n v="4688"/>
  </r>
  <r>
    <s v="C1791"/>
    <x v="8"/>
    <s v="Karnataka"/>
    <s v="Mysuru"/>
    <s v="Equity"/>
    <n v="5095"/>
  </r>
  <r>
    <s v="C1791"/>
    <x v="9"/>
    <s v="Karnataka"/>
    <s v="Mysuru"/>
    <s v="Equity"/>
    <n v="5189"/>
  </r>
  <r>
    <s v="C1791"/>
    <x v="10"/>
    <s v="Karnataka"/>
    <s v="Mysuru"/>
    <s v="Equity"/>
    <n v="4950"/>
  </r>
  <r>
    <s v="C1791"/>
    <x v="11"/>
    <s v="Karnataka"/>
    <s v="Mysuru"/>
    <s v="Equity"/>
    <n v="7377"/>
  </r>
  <r>
    <s v="C1792"/>
    <x v="0"/>
    <s v="Gujarat"/>
    <s v="Ahmedabad"/>
    <s v="Mutual Funds"/>
    <n v="38823"/>
  </r>
  <r>
    <s v="C1792"/>
    <x v="1"/>
    <s v="Gujarat"/>
    <s v="Ahmedabad"/>
    <s v="Mutual Funds"/>
    <n v="27189"/>
  </r>
  <r>
    <s v="C1792"/>
    <x v="2"/>
    <s v="Gujarat"/>
    <s v="Ahmedabad"/>
    <s v="Mutual Funds"/>
    <n v="38036"/>
  </r>
  <r>
    <s v="C1792"/>
    <x v="3"/>
    <s v="Gujarat"/>
    <s v="Ahmedabad"/>
    <s v="Mutual Funds"/>
    <n v="28198"/>
  </r>
  <r>
    <s v="C1792"/>
    <x v="4"/>
    <s v="Gujarat"/>
    <s v="Ahmedabad"/>
    <s v="Mutual Funds"/>
    <n v="36825"/>
  </r>
  <r>
    <s v="C1792"/>
    <x v="5"/>
    <s v="Gujarat"/>
    <s v="Ahmedabad"/>
    <s v="Mutual Funds"/>
    <n v="33647"/>
  </r>
  <r>
    <s v="C1792"/>
    <x v="6"/>
    <s v="Gujarat"/>
    <s v="Ahmedabad"/>
    <s v="Mutual Funds"/>
    <n v="28976"/>
  </r>
  <r>
    <s v="C1792"/>
    <x v="7"/>
    <s v="Gujarat"/>
    <s v="Ahmedabad"/>
    <s v="Mutual Funds"/>
    <n v="36817"/>
  </r>
  <r>
    <s v="C1792"/>
    <x v="8"/>
    <s v="Gujarat"/>
    <s v="Ahmedabad"/>
    <s v="Mutual Funds"/>
    <n v="38603"/>
  </r>
  <r>
    <s v="C1792"/>
    <x v="9"/>
    <s v="Gujarat"/>
    <s v="Ahmedabad"/>
    <s v="Mutual Funds"/>
    <n v="32474"/>
  </r>
  <r>
    <s v="C1792"/>
    <x v="10"/>
    <s v="Gujarat"/>
    <s v="Ahmedabad"/>
    <s v="Mutual Funds"/>
    <n v="32959"/>
  </r>
  <r>
    <s v="C1792"/>
    <x v="11"/>
    <s v="Gujarat"/>
    <s v="Ahmedabad"/>
    <s v="Mutual Funds"/>
    <n v="37643"/>
  </r>
  <r>
    <s v="C1793"/>
    <x v="0"/>
    <s v="West Bengal"/>
    <s v="Kolkata"/>
    <s v="Equity"/>
    <n v="10333"/>
  </r>
  <r>
    <s v="C1793"/>
    <x v="1"/>
    <s v="West Bengal"/>
    <s v="Kolkata"/>
    <s v="Equity"/>
    <n v="12387"/>
  </r>
  <r>
    <s v="C1793"/>
    <x v="2"/>
    <s v="West Bengal"/>
    <s v="Kolkata"/>
    <s v="Equity"/>
    <n v="11440"/>
  </r>
  <r>
    <s v="C1793"/>
    <x v="3"/>
    <s v="West Bengal"/>
    <s v="Kolkata"/>
    <s v="Equity"/>
    <n v="11133"/>
  </r>
  <r>
    <s v="C1793"/>
    <x v="4"/>
    <s v="West Bengal"/>
    <s v="Kolkata"/>
    <s v="Equity"/>
    <n v="10672"/>
  </r>
  <r>
    <s v="C1793"/>
    <x v="5"/>
    <s v="West Bengal"/>
    <s v="Kolkata"/>
    <s v="Equity"/>
    <n v="9304"/>
  </r>
  <r>
    <s v="C1793"/>
    <x v="6"/>
    <s v="West Bengal"/>
    <s v="Kolkata"/>
    <s v="Equity"/>
    <n v="11447"/>
  </r>
  <r>
    <s v="C1793"/>
    <x v="7"/>
    <s v="West Bengal"/>
    <s v="Kolkata"/>
    <s v="Equity"/>
    <n v="7556"/>
  </r>
  <r>
    <s v="C1793"/>
    <x v="8"/>
    <s v="West Bengal"/>
    <s v="Kolkata"/>
    <s v="Equity"/>
    <n v="10108"/>
  </r>
  <r>
    <s v="C1793"/>
    <x v="9"/>
    <s v="West Bengal"/>
    <s v="Kolkata"/>
    <s v="Equity"/>
    <n v="9861"/>
  </r>
  <r>
    <s v="C1793"/>
    <x v="10"/>
    <s v="West Bengal"/>
    <s v="Kolkata"/>
    <s v="Equity"/>
    <n v="12319"/>
  </r>
  <r>
    <s v="C1793"/>
    <x v="11"/>
    <s v="West Bengal"/>
    <s v="Kolkata"/>
    <s v="Equity"/>
    <n v="12996"/>
  </r>
  <r>
    <s v="C1794"/>
    <x v="0"/>
    <s v="Gujarat"/>
    <s v="Ahmedabad"/>
    <s v="Gold"/>
    <n v="5998"/>
  </r>
  <r>
    <s v="C1794"/>
    <x v="1"/>
    <s v="Gujarat"/>
    <s v="Ahmedabad"/>
    <s v="Gold"/>
    <n v="7698"/>
  </r>
  <r>
    <s v="C1794"/>
    <x v="2"/>
    <s v="Gujarat"/>
    <s v="Ahmedabad"/>
    <s v="Gold"/>
    <n v="9178"/>
  </r>
  <r>
    <s v="C1794"/>
    <x v="3"/>
    <s v="Gujarat"/>
    <s v="Ahmedabad"/>
    <s v="Gold"/>
    <n v="5678"/>
  </r>
  <r>
    <s v="C1794"/>
    <x v="4"/>
    <s v="Gujarat"/>
    <s v="Ahmedabad"/>
    <s v="Gold"/>
    <n v="6131"/>
  </r>
  <r>
    <s v="C1794"/>
    <x v="5"/>
    <s v="Gujarat"/>
    <s v="Ahmedabad"/>
    <s v="Gold"/>
    <n v="5280"/>
  </r>
  <r>
    <s v="C1794"/>
    <x v="6"/>
    <s v="Gujarat"/>
    <s v="Ahmedabad"/>
    <s v="Gold"/>
    <n v="5943"/>
  </r>
  <r>
    <s v="C1794"/>
    <x v="7"/>
    <s v="Gujarat"/>
    <s v="Ahmedabad"/>
    <s v="Gold"/>
    <n v="6337"/>
  </r>
  <r>
    <s v="C1794"/>
    <x v="8"/>
    <s v="Gujarat"/>
    <s v="Ahmedabad"/>
    <s v="Gold"/>
    <n v="6408"/>
  </r>
  <r>
    <s v="C1794"/>
    <x v="9"/>
    <s v="Gujarat"/>
    <s v="Ahmedabad"/>
    <s v="Gold"/>
    <n v="6502"/>
  </r>
  <r>
    <s v="C1794"/>
    <x v="10"/>
    <s v="Gujarat"/>
    <s v="Ahmedabad"/>
    <s v="Gold"/>
    <n v="5677"/>
  </r>
  <r>
    <s v="C1794"/>
    <x v="11"/>
    <s v="Gujarat"/>
    <s v="Ahmedabad"/>
    <s v="Gold"/>
    <n v="8507"/>
  </r>
  <r>
    <s v="C1795"/>
    <x v="0"/>
    <s v="Maharashtra"/>
    <s v="Nagpur"/>
    <s v="Equity"/>
    <n v="2287"/>
  </r>
  <r>
    <s v="C1795"/>
    <x v="1"/>
    <s v="Maharashtra"/>
    <s v="Nagpur"/>
    <s v="Equity"/>
    <n v="2625"/>
  </r>
  <r>
    <s v="C1795"/>
    <x v="2"/>
    <s v="Maharashtra"/>
    <s v="Nagpur"/>
    <s v="Equity"/>
    <n v="2608"/>
  </r>
  <r>
    <s v="C1795"/>
    <x v="3"/>
    <s v="Maharashtra"/>
    <s v="Nagpur"/>
    <s v="Equity"/>
    <n v="2604"/>
  </r>
  <r>
    <s v="C1795"/>
    <x v="4"/>
    <s v="Maharashtra"/>
    <s v="Nagpur"/>
    <s v="Equity"/>
    <n v="2531"/>
  </r>
  <r>
    <s v="C1795"/>
    <x v="5"/>
    <s v="Maharashtra"/>
    <s v="Nagpur"/>
    <s v="Equity"/>
    <n v="2637"/>
  </r>
  <r>
    <s v="C1795"/>
    <x v="6"/>
    <s v="Maharashtra"/>
    <s v="Nagpur"/>
    <s v="Equity"/>
    <n v="2665"/>
  </r>
  <r>
    <s v="C1795"/>
    <x v="7"/>
    <s v="Maharashtra"/>
    <s v="Nagpur"/>
    <s v="Equity"/>
    <n v="2785"/>
  </r>
  <r>
    <s v="C1795"/>
    <x v="8"/>
    <s v="Maharashtra"/>
    <s v="Nagpur"/>
    <s v="Equity"/>
    <n v="2089"/>
  </r>
  <r>
    <s v="C1795"/>
    <x v="9"/>
    <s v="Maharashtra"/>
    <s v="Nagpur"/>
    <s v="Equity"/>
    <n v="2703"/>
  </r>
  <r>
    <s v="C1795"/>
    <x v="10"/>
    <s v="Maharashtra"/>
    <s v="Nagpur"/>
    <s v="Equity"/>
    <n v="3573"/>
  </r>
  <r>
    <s v="C1795"/>
    <x v="11"/>
    <s v="Maharashtra"/>
    <s v="Nagpur"/>
    <s v="Equity"/>
    <n v="3264"/>
  </r>
  <r>
    <s v="C1796"/>
    <x v="0"/>
    <s v="Kerala"/>
    <s v="Thiruvananthapuram"/>
    <s v="Fixed Deposits"/>
    <n v="12169"/>
  </r>
  <r>
    <s v="C1796"/>
    <x v="1"/>
    <s v="Kerala"/>
    <s v="Thiruvananthapuram"/>
    <s v="Fixed Deposits"/>
    <n v="11574"/>
  </r>
  <r>
    <s v="C1796"/>
    <x v="2"/>
    <s v="Kerala"/>
    <s v="Thiruvananthapuram"/>
    <s v="Fixed Deposits"/>
    <n v="14468"/>
  </r>
  <r>
    <s v="C1796"/>
    <x v="3"/>
    <s v="Kerala"/>
    <s v="Thiruvananthapuram"/>
    <s v="Fixed Deposits"/>
    <n v="9803"/>
  </r>
  <r>
    <s v="C1796"/>
    <x v="4"/>
    <s v="Kerala"/>
    <s v="Thiruvananthapuram"/>
    <s v="Fixed Deposits"/>
    <n v="12609"/>
  </r>
  <r>
    <s v="C1796"/>
    <x v="5"/>
    <s v="Kerala"/>
    <s v="Thiruvananthapuram"/>
    <s v="Fixed Deposits"/>
    <n v="12059"/>
  </r>
  <r>
    <s v="C1796"/>
    <x v="6"/>
    <s v="Kerala"/>
    <s v="Thiruvananthapuram"/>
    <s v="Fixed Deposits"/>
    <n v="8860"/>
  </r>
  <r>
    <s v="C1796"/>
    <x v="7"/>
    <s v="Kerala"/>
    <s v="Thiruvananthapuram"/>
    <s v="Fixed Deposits"/>
    <n v="10831"/>
  </r>
  <r>
    <s v="C1796"/>
    <x v="8"/>
    <s v="Kerala"/>
    <s v="Thiruvananthapuram"/>
    <s v="Fixed Deposits"/>
    <n v="10946"/>
  </r>
  <r>
    <s v="C1796"/>
    <x v="9"/>
    <s v="Kerala"/>
    <s v="Thiruvananthapuram"/>
    <s v="Fixed Deposits"/>
    <n v="9646"/>
  </r>
  <r>
    <s v="C1796"/>
    <x v="10"/>
    <s v="Kerala"/>
    <s v="Thiruvananthapuram"/>
    <s v="Fixed Deposits"/>
    <n v="10339"/>
  </r>
  <r>
    <s v="C1796"/>
    <x v="11"/>
    <s v="Kerala"/>
    <s v="Thiruvananthapuram"/>
    <s v="Fixed Deposits"/>
    <n v="12009"/>
  </r>
  <r>
    <s v="C1797"/>
    <x v="0"/>
    <s v="Madhya Pradesh"/>
    <s v="Indore"/>
    <s v="Equity"/>
    <n v="10315"/>
  </r>
  <r>
    <s v="C1797"/>
    <x v="1"/>
    <s v="Madhya Pradesh"/>
    <s v="Indore"/>
    <s v="Equity"/>
    <n v="8379"/>
  </r>
  <r>
    <s v="C1797"/>
    <x v="2"/>
    <s v="Madhya Pradesh"/>
    <s v="Indore"/>
    <s v="Equity"/>
    <n v="10154"/>
  </r>
  <r>
    <s v="C1797"/>
    <x v="3"/>
    <s v="Madhya Pradesh"/>
    <s v="Indore"/>
    <s v="Equity"/>
    <n v="8367"/>
  </r>
  <r>
    <s v="C1797"/>
    <x v="4"/>
    <s v="Madhya Pradesh"/>
    <s v="Indore"/>
    <s v="Equity"/>
    <n v="9469"/>
  </r>
  <r>
    <s v="C1797"/>
    <x v="5"/>
    <s v="Madhya Pradesh"/>
    <s v="Indore"/>
    <s v="Equity"/>
    <n v="8934"/>
  </r>
  <r>
    <s v="C1797"/>
    <x v="6"/>
    <s v="Madhya Pradesh"/>
    <s v="Indore"/>
    <s v="Equity"/>
    <n v="9230"/>
  </r>
  <r>
    <s v="C1797"/>
    <x v="7"/>
    <s v="Madhya Pradesh"/>
    <s v="Indore"/>
    <s v="Equity"/>
    <n v="8104"/>
  </r>
  <r>
    <s v="C1797"/>
    <x v="8"/>
    <s v="Madhya Pradesh"/>
    <s v="Indore"/>
    <s v="Equity"/>
    <n v="10877"/>
  </r>
  <r>
    <s v="C1797"/>
    <x v="9"/>
    <s v="Madhya Pradesh"/>
    <s v="Indore"/>
    <s v="Equity"/>
    <n v="9700"/>
  </r>
  <r>
    <s v="C1797"/>
    <x v="10"/>
    <s v="Madhya Pradesh"/>
    <s v="Indore"/>
    <s v="Equity"/>
    <n v="9038"/>
  </r>
  <r>
    <s v="C1797"/>
    <x v="11"/>
    <s v="Madhya Pradesh"/>
    <s v="Indore"/>
    <s v="Equity"/>
    <n v="11083"/>
  </r>
  <r>
    <s v="C1798"/>
    <x v="0"/>
    <s v="West Bengal"/>
    <s v="Kolkata"/>
    <s v="Fixed Deposits"/>
    <n v="7972"/>
  </r>
  <r>
    <s v="C1798"/>
    <x v="1"/>
    <s v="West Bengal"/>
    <s v="Kolkata"/>
    <s v="Fixed Deposits"/>
    <n v="7832"/>
  </r>
  <r>
    <s v="C1798"/>
    <x v="2"/>
    <s v="West Bengal"/>
    <s v="Kolkata"/>
    <s v="Fixed Deposits"/>
    <n v="11215"/>
  </r>
  <r>
    <s v="C1798"/>
    <x v="3"/>
    <s v="West Bengal"/>
    <s v="Kolkata"/>
    <s v="Fixed Deposits"/>
    <n v="8714"/>
  </r>
  <r>
    <s v="C1798"/>
    <x v="4"/>
    <s v="West Bengal"/>
    <s v="Kolkata"/>
    <s v="Fixed Deposits"/>
    <n v="7481"/>
  </r>
  <r>
    <s v="C1798"/>
    <x v="5"/>
    <s v="West Bengal"/>
    <s v="Kolkata"/>
    <s v="Fixed Deposits"/>
    <n v="10595"/>
  </r>
  <r>
    <s v="C1798"/>
    <x v="6"/>
    <s v="West Bengal"/>
    <s v="Kolkata"/>
    <s v="Fixed Deposits"/>
    <n v="7310"/>
  </r>
  <r>
    <s v="C1798"/>
    <x v="7"/>
    <s v="West Bengal"/>
    <s v="Kolkata"/>
    <s v="Fixed Deposits"/>
    <n v="5979"/>
  </r>
  <r>
    <s v="C1798"/>
    <x v="8"/>
    <s v="West Bengal"/>
    <s v="Kolkata"/>
    <s v="Fixed Deposits"/>
    <n v="9542"/>
  </r>
  <r>
    <s v="C1798"/>
    <x v="9"/>
    <s v="West Bengal"/>
    <s v="Kolkata"/>
    <s v="Fixed Deposits"/>
    <n v="9168"/>
  </r>
  <r>
    <s v="C1798"/>
    <x v="10"/>
    <s v="West Bengal"/>
    <s v="Kolkata"/>
    <s v="Fixed Deposits"/>
    <n v="9103"/>
  </r>
  <r>
    <s v="C1798"/>
    <x v="11"/>
    <s v="West Bengal"/>
    <s v="Kolkata"/>
    <s v="Fixed Deposits"/>
    <n v="9420"/>
  </r>
  <r>
    <s v="C1799"/>
    <x v="0"/>
    <s v="Uttar Pradesh"/>
    <s v="Noida"/>
    <s v="Mutual Funds"/>
    <n v="2970"/>
  </r>
  <r>
    <s v="C1799"/>
    <x v="1"/>
    <s v="Uttar Pradesh"/>
    <s v="Noida"/>
    <s v="Mutual Funds"/>
    <n v="2932"/>
  </r>
  <r>
    <s v="C1799"/>
    <x v="2"/>
    <s v="Uttar Pradesh"/>
    <s v="Noida"/>
    <s v="Mutual Funds"/>
    <n v="3236"/>
  </r>
  <r>
    <s v="C1799"/>
    <x v="3"/>
    <s v="Uttar Pradesh"/>
    <s v="Noida"/>
    <s v="Mutual Funds"/>
    <n v="1939"/>
  </r>
  <r>
    <s v="C1799"/>
    <x v="4"/>
    <s v="Uttar Pradesh"/>
    <s v="Noida"/>
    <s v="Mutual Funds"/>
    <n v="1293"/>
  </r>
  <r>
    <s v="C1799"/>
    <x v="5"/>
    <s v="Uttar Pradesh"/>
    <s v="Noida"/>
    <s v="Mutual Funds"/>
    <n v="2437"/>
  </r>
  <r>
    <s v="C1799"/>
    <x v="6"/>
    <s v="Uttar Pradesh"/>
    <s v="Noida"/>
    <s v="Mutual Funds"/>
    <n v="1936"/>
  </r>
  <r>
    <s v="C1799"/>
    <x v="7"/>
    <s v="Uttar Pradesh"/>
    <s v="Noida"/>
    <s v="Mutual Funds"/>
    <n v="2241"/>
  </r>
  <r>
    <s v="C1799"/>
    <x v="8"/>
    <s v="Uttar Pradesh"/>
    <s v="Noida"/>
    <s v="Mutual Funds"/>
    <n v="2190"/>
  </r>
  <r>
    <s v="C1799"/>
    <x v="9"/>
    <s v="Uttar Pradesh"/>
    <s v="Noida"/>
    <s v="Mutual Funds"/>
    <n v="2234"/>
  </r>
  <r>
    <s v="C1799"/>
    <x v="10"/>
    <s v="Uttar Pradesh"/>
    <s v="Noida"/>
    <s v="Mutual Funds"/>
    <n v="2363"/>
  </r>
  <r>
    <s v="C1799"/>
    <x v="11"/>
    <s v="Uttar Pradesh"/>
    <s v="Noida"/>
    <s v="Mutual Funds"/>
    <n v="2716"/>
  </r>
  <r>
    <s v="C1800"/>
    <x v="0"/>
    <s v="Madhya Pradesh"/>
    <s v="Indore"/>
    <s v="Mutual Funds"/>
    <n v="18160"/>
  </r>
  <r>
    <s v="C1800"/>
    <x v="1"/>
    <s v="Madhya Pradesh"/>
    <s v="Indore"/>
    <s v="Mutual Funds"/>
    <n v="15193"/>
  </r>
  <r>
    <s v="C1800"/>
    <x v="2"/>
    <s v="Madhya Pradesh"/>
    <s v="Indore"/>
    <s v="Mutual Funds"/>
    <n v="15519"/>
  </r>
  <r>
    <s v="C1800"/>
    <x v="3"/>
    <s v="Madhya Pradesh"/>
    <s v="Indore"/>
    <s v="Mutual Funds"/>
    <n v="12042"/>
  </r>
  <r>
    <s v="C1800"/>
    <x v="4"/>
    <s v="Madhya Pradesh"/>
    <s v="Indore"/>
    <s v="Mutual Funds"/>
    <n v="14372"/>
  </r>
  <r>
    <s v="C1800"/>
    <x v="5"/>
    <s v="Madhya Pradesh"/>
    <s v="Indore"/>
    <s v="Mutual Funds"/>
    <n v="15404"/>
  </r>
  <r>
    <s v="C1800"/>
    <x v="6"/>
    <s v="Madhya Pradesh"/>
    <s v="Indore"/>
    <s v="Mutual Funds"/>
    <n v="14708"/>
  </r>
  <r>
    <s v="C1800"/>
    <x v="7"/>
    <s v="Madhya Pradesh"/>
    <s v="Indore"/>
    <s v="Mutual Funds"/>
    <n v="11527"/>
  </r>
  <r>
    <s v="C1800"/>
    <x v="8"/>
    <s v="Madhya Pradesh"/>
    <s v="Indore"/>
    <s v="Mutual Funds"/>
    <n v="16124"/>
  </r>
  <r>
    <s v="C1800"/>
    <x v="9"/>
    <s v="Madhya Pradesh"/>
    <s v="Indore"/>
    <s v="Mutual Funds"/>
    <n v="11327"/>
  </r>
  <r>
    <s v="C1800"/>
    <x v="10"/>
    <s v="Madhya Pradesh"/>
    <s v="Indore"/>
    <s v="Mutual Funds"/>
    <n v="14913"/>
  </r>
  <r>
    <s v="C1800"/>
    <x v="11"/>
    <s v="Madhya Pradesh"/>
    <s v="Indore"/>
    <s v="Mutual Funds"/>
    <n v="18480"/>
  </r>
  <r>
    <s v="C1801"/>
    <x v="0"/>
    <s v="Uttar Pradesh"/>
    <s v="Kanpur"/>
    <s v="Mutual Funds"/>
    <n v="20798"/>
  </r>
  <r>
    <s v="C1801"/>
    <x v="1"/>
    <s v="Uttar Pradesh"/>
    <s v="Kanpur"/>
    <s v="Mutual Funds"/>
    <n v="31074"/>
  </r>
  <r>
    <s v="C1801"/>
    <x v="2"/>
    <s v="Uttar Pradesh"/>
    <s v="Kanpur"/>
    <s v="Mutual Funds"/>
    <n v="37293"/>
  </r>
  <r>
    <s v="C1801"/>
    <x v="3"/>
    <s v="Uttar Pradesh"/>
    <s v="Kanpur"/>
    <s v="Mutual Funds"/>
    <n v="26207"/>
  </r>
  <r>
    <s v="C1801"/>
    <x v="4"/>
    <s v="Uttar Pradesh"/>
    <s v="Kanpur"/>
    <s v="Mutual Funds"/>
    <n v="20696"/>
  </r>
  <r>
    <s v="C1801"/>
    <x v="5"/>
    <s v="Uttar Pradesh"/>
    <s v="Kanpur"/>
    <s v="Mutual Funds"/>
    <n v="23203"/>
  </r>
  <r>
    <s v="C1801"/>
    <x v="6"/>
    <s v="Uttar Pradesh"/>
    <s v="Kanpur"/>
    <s v="Mutual Funds"/>
    <n v="24693"/>
  </r>
  <r>
    <s v="C1801"/>
    <x v="7"/>
    <s v="Uttar Pradesh"/>
    <s v="Kanpur"/>
    <s v="Mutual Funds"/>
    <n v="19559"/>
  </r>
  <r>
    <s v="C1801"/>
    <x v="8"/>
    <s v="Uttar Pradesh"/>
    <s v="Kanpur"/>
    <s v="Mutual Funds"/>
    <n v="24104"/>
  </r>
  <r>
    <s v="C1801"/>
    <x v="9"/>
    <s v="Uttar Pradesh"/>
    <s v="Kanpur"/>
    <s v="Mutual Funds"/>
    <n v="28458"/>
  </r>
  <r>
    <s v="C1801"/>
    <x v="10"/>
    <s v="Uttar Pradesh"/>
    <s v="Kanpur"/>
    <s v="Mutual Funds"/>
    <n v="21322"/>
  </r>
  <r>
    <s v="C1801"/>
    <x v="11"/>
    <s v="Uttar Pradesh"/>
    <s v="Kanpur"/>
    <s v="Mutual Funds"/>
    <n v="31324"/>
  </r>
  <r>
    <s v="C1802"/>
    <x v="0"/>
    <s v="Karnataka"/>
    <s v="Mangaluru"/>
    <s v="Mutual Funds"/>
    <n v="17174"/>
  </r>
  <r>
    <s v="C1802"/>
    <x v="1"/>
    <s v="Karnataka"/>
    <s v="Mangaluru"/>
    <s v="Mutual Funds"/>
    <n v="16731"/>
  </r>
  <r>
    <s v="C1802"/>
    <x v="2"/>
    <s v="Karnataka"/>
    <s v="Mangaluru"/>
    <s v="Mutual Funds"/>
    <n v="23203"/>
  </r>
  <r>
    <s v="C1802"/>
    <x v="3"/>
    <s v="Karnataka"/>
    <s v="Mangaluru"/>
    <s v="Mutual Funds"/>
    <n v="20132"/>
  </r>
  <r>
    <s v="C1802"/>
    <x v="4"/>
    <s v="Karnataka"/>
    <s v="Mangaluru"/>
    <s v="Mutual Funds"/>
    <n v="16792"/>
  </r>
  <r>
    <s v="C1802"/>
    <x v="5"/>
    <s v="Karnataka"/>
    <s v="Mangaluru"/>
    <s v="Mutual Funds"/>
    <n v="18575"/>
  </r>
  <r>
    <s v="C1802"/>
    <x v="6"/>
    <s v="Karnataka"/>
    <s v="Mangaluru"/>
    <s v="Mutual Funds"/>
    <n v="15920"/>
  </r>
  <r>
    <s v="C1802"/>
    <x v="7"/>
    <s v="Karnataka"/>
    <s v="Mangaluru"/>
    <s v="Mutual Funds"/>
    <n v="16646"/>
  </r>
  <r>
    <s v="C1802"/>
    <x v="8"/>
    <s v="Karnataka"/>
    <s v="Mangaluru"/>
    <s v="Mutual Funds"/>
    <n v="22402"/>
  </r>
  <r>
    <s v="C1802"/>
    <x v="9"/>
    <s v="Karnataka"/>
    <s v="Mangaluru"/>
    <s v="Mutual Funds"/>
    <n v="16895"/>
  </r>
  <r>
    <s v="C1802"/>
    <x v="10"/>
    <s v="Karnataka"/>
    <s v="Mangaluru"/>
    <s v="Mutual Funds"/>
    <n v="22699"/>
  </r>
  <r>
    <s v="C1802"/>
    <x v="11"/>
    <s v="Karnataka"/>
    <s v="Mangaluru"/>
    <s v="Mutual Funds"/>
    <n v="23438"/>
  </r>
  <r>
    <s v="C1803"/>
    <x v="0"/>
    <s v="Gujarat"/>
    <s v="Vadodara"/>
    <s v="Mutual Funds"/>
    <n v="4640"/>
  </r>
  <r>
    <s v="C1803"/>
    <x v="1"/>
    <s v="Gujarat"/>
    <s v="Vadodara"/>
    <s v="Mutual Funds"/>
    <n v="3618"/>
  </r>
  <r>
    <s v="C1803"/>
    <x v="2"/>
    <s v="Gujarat"/>
    <s v="Vadodara"/>
    <s v="Mutual Funds"/>
    <n v="4763"/>
  </r>
  <r>
    <s v="C1803"/>
    <x v="3"/>
    <s v="Gujarat"/>
    <s v="Vadodara"/>
    <s v="Mutual Funds"/>
    <n v="3845"/>
  </r>
  <r>
    <s v="C1803"/>
    <x v="4"/>
    <s v="Gujarat"/>
    <s v="Vadodara"/>
    <s v="Mutual Funds"/>
    <n v="4083"/>
  </r>
  <r>
    <s v="C1803"/>
    <x v="5"/>
    <s v="Gujarat"/>
    <s v="Vadodara"/>
    <s v="Mutual Funds"/>
    <n v="4443"/>
  </r>
  <r>
    <s v="C1803"/>
    <x v="6"/>
    <s v="Gujarat"/>
    <s v="Vadodara"/>
    <s v="Mutual Funds"/>
    <n v="3787"/>
  </r>
  <r>
    <s v="C1803"/>
    <x v="7"/>
    <s v="Gujarat"/>
    <s v="Vadodara"/>
    <s v="Mutual Funds"/>
    <n v="3908"/>
  </r>
  <r>
    <s v="C1803"/>
    <x v="8"/>
    <s v="Gujarat"/>
    <s v="Vadodara"/>
    <s v="Mutual Funds"/>
    <n v="4296"/>
  </r>
  <r>
    <s v="C1803"/>
    <x v="9"/>
    <s v="Gujarat"/>
    <s v="Vadodara"/>
    <s v="Mutual Funds"/>
    <n v="4755"/>
  </r>
  <r>
    <s v="C1803"/>
    <x v="10"/>
    <s v="Gujarat"/>
    <s v="Vadodara"/>
    <s v="Mutual Funds"/>
    <n v="5047"/>
  </r>
  <r>
    <s v="C1803"/>
    <x v="11"/>
    <s v="Gujarat"/>
    <s v="Vadodara"/>
    <s v="Mutual Funds"/>
    <n v="4331"/>
  </r>
  <r>
    <s v="C1804"/>
    <x v="0"/>
    <s v="Gujarat"/>
    <s v="Ahmedabad"/>
    <s v="Equity"/>
    <n v="20585"/>
  </r>
  <r>
    <s v="C1804"/>
    <x v="1"/>
    <s v="Gujarat"/>
    <s v="Ahmedabad"/>
    <s v="Equity"/>
    <n v="21239"/>
  </r>
  <r>
    <s v="C1804"/>
    <x v="2"/>
    <s v="Gujarat"/>
    <s v="Ahmedabad"/>
    <s v="Equity"/>
    <n v="19768"/>
  </r>
  <r>
    <s v="C1804"/>
    <x v="3"/>
    <s v="Gujarat"/>
    <s v="Ahmedabad"/>
    <s v="Equity"/>
    <n v="18300"/>
  </r>
  <r>
    <s v="C1804"/>
    <x v="4"/>
    <s v="Gujarat"/>
    <s v="Ahmedabad"/>
    <s v="Equity"/>
    <n v="17350"/>
  </r>
  <r>
    <s v="C1804"/>
    <x v="5"/>
    <s v="Gujarat"/>
    <s v="Ahmedabad"/>
    <s v="Equity"/>
    <n v="16260"/>
  </r>
  <r>
    <s v="C1804"/>
    <x v="6"/>
    <s v="Gujarat"/>
    <s v="Ahmedabad"/>
    <s v="Equity"/>
    <n v="20262"/>
  </r>
  <r>
    <s v="C1804"/>
    <x v="7"/>
    <s v="Gujarat"/>
    <s v="Ahmedabad"/>
    <s v="Equity"/>
    <n v="17253"/>
  </r>
  <r>
    <s v="C1804"/>
    <x v="8"/>
    <s v="Gujarat"/>
    <s v="Ahmedabad"/>
    <s v="Equity"/>
    <n v="22142"/>
  </r>
  <r>
    <s v="C1804"/>
    <x v="9"/>
    <s v="Gujarat"/>
    <s v="Ahmedabad"/>
    <s v="Equity"/>
    <n v="19093"/>
  </r>
  <r>
    <s v="C1804"/>
    <x v="10"/>
    <s v="Gujarat"/>
    <s v="Ahmedabad"/>
    <s v="Equity"/>
    <n v="21030"/>
  </r>
  <r>
    <s v="C1804"/>
    <x v="11"/>
    <s v="Gujarat"/>
    <s v="Ahmedabad"/>
    <s v="Equity"/>
    <n v="20824"/>
  </r>
  <r>
    <s v="C1805"/>
    <x v="0"/>
    <s v="Tamil Nadu"/>
    <s v="Coimbatore"/>
    <s v="Equity"/>
    <n v="7474"/>
  </r>
  <r>
    <s v="C1805"/>
    <x v="1"/>
    <s v="Tamil Nadu"/>
    <s v="Coimbatore"/>
    <s v="Equity"/>
    <n v="7284"/>
  </r>
  <r>
    <s v="C1805"/>
    <x v="2"/>
    <s v="Tamil Nadu"/>
    <s v="Coimbatore"/>
    <s v="Equity"/>
    <n v="9505"/>
  </r>
  <r>
    <s v="C1805"/>
    <x v="3"/>
    <s v="Tamil Nadu"/>
    <s v="Coimbatore"/>
    <s v="Equity"/>
    <n v="7375"/>
  </r>
  <r>
    <s v="C1805"/>
    <x v="4"/>
    <s v="Tamil Nadu"/>
    <s v="Coimbatore"/>
    <s v="Equity"/>
    <n v="7027"/>
  </r>
  <r>
    <s v="C1805"/>
    <x v="5"/>
    <s v="Tamil Nadu"/>
    <s v="Coimbatore"/>
    <s v="Equity"/>
    <n v="5476"/>
  </r>
  <r>
    <s v="C1805"/>
    <x v="6"/>
    <s v="Tamil Nadu"/>
    <s v="Coimbatore"/>
    <s v="Equity"/>
    <n v="5675"/>
  </r>
  <r>
    <s v="C1805"/>
    <x v="7"/>
    <s v="Tamil Nadu"/>
    <s v="Coimbatore"/>
    <s v="Equity"/>
    <n v="7200"/>
  </r>
  <r>
    <s v="C1805"/>
    <x v="8"/>
    <s v="Tamil Nadu"/>
    <s v="Coimbatore"/>
    <s v="Equity"/>
    <n v="5209"/>
  </r>
  <r>
    <s v="C1805"/>
    <x v="9"/>
    <s v="Tamil Nadu"/>
    <s v="Coimbatore"/>
    <s v="Equity"/>
    <n v="7478"/>
  </r>
  <r>
    <s v="C1805"/>
    <x v="10"/>
    <s v="Tamil Nadu"/>
    <s v="Coimbatore"/>
    <s v="Equity"/>
    <n v="7383"/>
  </r>
  <r>
    <s v="C1805"/>
    <x v="11"/>
    <s v="Tamil Nadu"/>
    <s v="Coimbatore"/>
    <s v="Equity"/>
    <n v="9439"/>
  </r>
  <r>
    <s v="C1806"/>
    <x v="0"/>
    <s v="Uttar Pradesh"/>
    <s v="Kanpur"/>
    <s v="Mutual Funds"/>
    <n v="2744"/>
  </r>
  <r>
    <s v="C1806"/>
    <x v="1"/>
    <s v="Uttar Pradesh"/>
    <s v="Kanpur"/>
    <s v="Mutual Funds"/>
    <n v="2039"/>
  </r>
  <r>
    <s v="C1806"/>
    <x v="2"/>
    <s v="Uttar Pradesh"/>
    <s v="Kanpur"/>
    <s v="Mutual Funds"/>
    <n v="2637"/>
  </r>
  <r>
    <s v="C1806"/>
    <x v="3"/>
    <s v="Uttar Pradesh"/>
    <s v="Kanpur"/>
    <s v="Mutual Funds"/>
    <n v="2058"/>
  </r>
  <r>
    <s v="C1806"/>
    <x v="4"/>
    <s v="Uttar Pradesh"/>
    <s v="Kanpur"/>
    <s v="Mutual Funds"/>
    <n v="2325"/>
  </r>
  <r>
    <s v="C1806"/>
    <x v="5"/>
    <s v="Uttar Pradesh"/>
    <s v="Kanpur"/>
    <s v="Mutual Funds"/>
    <n v="1498"/>
  </r>
  <r>
    <s v="C1806"/>
    <x v="6"/>
    <s v="Uttar Pradesh"/>
    <s v="Kanpur"/>
    <s v="Mutual Funds"/>
    <n v="2087"/>
  </r>
  <r>
    <s v="C1806"/>
    <x v="7"/>
    <s v="Uttar Pradesh"/>
    <s v="Kanpur"/>
    <s v="Mutual Funds"/>
    <n v="1852"/>
  </r>
  <r>
    <s v="C1806"/>
    <x v="8"/>
    <s v="Uttar Pradesh"/>
    <s v="Kanpur"/>
    <s v="Mutual Funds"/>
    <n v="2310"/>
  </r>
  <r>
    <s v="C1806"/>
    <x v="9"/>
    <s v="Uttar Pradesh"/>
    <s v="Kanpur"/>
    <s v="Mutual Funds"/>
    <n v="2428"/>
  </r>
  <r>
    <s v="C1806"/>
    <x v="10"/>
    <s v="Uttar Pradesh"/>
    <s v="Kanpur"/>
    <s v="Mutual Funds"/>
    <n v="1895"/>
  </r>
  <r>
    <s v="C1806"/>
    <x v="11"/>
    <s v="Uttar Pradesh"/>
    <s v="Kanpur"/>
    <s v="Mutual Funds"/>
    <n v="2662"/>
  </r>
  <r>
    <s v="C1807"/>
    <x v="0"/>
    <s v="Madhya Pradesh"/>
    <s v="Indore"/>
    <s v="Mutual Funds"/>
    <n v="9660"/>
  </r>
  <r>
    <s v="C1807"/>
    <x v="1"/>
    <s v="Madhya Pradesh"/>
    <s v="Indore"/>
    <s v="Mutual Funds"/>
    <n v="8209"/>
  </r>
  <r>
    <s v="C1807"/>
    <x v="2"/>
    <s v="Madhya Pradesh"/>
    <s v="Indore"/>
    <s v="Mutual Funds"/>
    <n v="10400"/>
  </r>
  <r>
    <s v="C1807"/>
    <x v="3"/>
    <s v="Madhya Pradesh"/>
    <s v="Indore"/>
    <s v="Mutual Funds"/>
    <n v="6757"/>
  </r>
  <r>
    <s v="C1807"/>
    <x v="4"/>
    <s v="Madhya Pradesh"/>
    <s v="Indore"/>
    <s v="Mutual Funds"/>
    <n v="6770"/>
  </r>
  <r>
    <s v="C1807"/>
    <x v="5"/>
    <s v="Madhya Pradesh"/>
    <s v="Indore"/>
    <s v="Mutual Funds"/>
    <n v="6385"/>
  </r>
  <r>
    <s v="C1807"/>
    <x v="6"/>
    <s v="Madhya Pradesh"/>
    <s v="Indore"/>
    <s v="Mutual Funds"/>
    <n v="7976"/>
  </r>
  <r>
    <s v="C1807"/>
    <x v="7"/>
    <s v="Madhya Pradesh"/>
    <s v="Indore"/>
    <s v="Mutual Funds"/>
    <n v="7495"/>
  </r>
  <r>
    <s v="C1807"/>
    <x v="8"/>
    <s v="Madhya Pradesh"/>
    <s v="Indore"/>
    <s v="Mutual Funds"/>
    <n v="8146"/>
  </r>
  <r>
    <s v="C1807"/>
    <x v="9"/>
    <s v="Madhya Pradesh"/>
    <s v="Indore"/>
    <s v="Mutual Funds"/>
    <n v="6580"/>
  </r>
  <r>
    <s v="C1807"/>
    <x v="10"/>
    <s v="Madhya Pradesh"/>
    <s v="Indore"/>
    <s v="Mutual Funds"/>
    <n v="8754"/>
  </r>
  <r>
    <s v="C1807"/>
    <x v="11"/>
    <s v="Madhya Pradesh"/>
    <s v="Indore"/>
    <s v="Mutual Funds"/>
    <n v="10798"/>
  </r>
  <r>
    <s v="C1808"/>
    <x v="0"/>
    <s v="Madhya Pradesh"/>
    <s v="Indore"/>
    <s v="Mutual Funds"/>
    <n v="9133"/>
  </r>
  <r>
    <s v="C1808"/>
    <x v="1"/>
    <s v="Madhya Pradesh"/>
    <s v="Indore"/>
    <s v="Mutual Funds"/>
    <n v="9577"/>
  </r>
  <r>
    <s v="C1808"/>
    <x v="2"/>
    <s v="Madhya Pradesh"/>
    <s v="Indore"/>
    <s v="Mutual Funds"/>
    <n v="10666"/>
  </r>
  <r>
    <s v="C1808"/>
    <x v="3"/>
    <s v="Madhya Pradesh"/>
    <s v="Indore"/>
    <s v="Mutual Funds"/>
    <n v="9629"/>
  </r>
  <r>
    <s v="C1808"/>
    <x v="4"/>
    <s v="Madhya Pradesh"/>
    <s v="Indore"/>
    <s v="Mutual Funds"/>
    <n v="8803"/>
  </r>
  <r>
    <s v="C1808"/>
    <x v="5"/>
    <s v="Madhya Pradesh"/>
    <s v="Indore"/>
    <s v="Mutual Funds"/>
    <n v="10353"/>
  </r>
  <r>
    <s v="C1808"/>
    <x v="6"/>
    <s v="Madhya Pradesh"/>
    <s v="Indore"/>
    <s v="Mutual Funds"/>
    <n v="9643"/>
  </r>
  <r>
    <s v="C1808"/>
    <x v="7"/>
    <s v="Madhya Pradesh"/>
    <s v="Indore"/>
    <s v="Mutual Funds"/>
    <n v="11270"/>
  </r>
  <r>
    <s v="C1808"/>
    <x v="8"/>
    <s v="Madhya Pradesh"/>
    <s v="Indore"/>
    <s v="Mutual Funds"/>
    <n v="10327"/>
  </r>
  <r>
    <s v="C1808"/>
    <x v="9"/>
    <s v="Madhya Pradesh"/>
    <s v="Indore"/>
    <s v="Mutual Funds"/>
    <n v="11194"/>
  </r>
  <r>
    <s v="C1808"/>
    <x v="10"/>
    <s v="Madhya Pradesh"/>
    <s v="Indore"/>
    <s v="Mutual Funds"/>
    <n v="10342"/>
  </r>
  <r>
    <s v="C1808"/>
    <x v="11"/>
    <s v="Madhya Pradesh"/>
    <s v="Indore"/>
    <s v="Mutual Funds"/>
    <n v="10838"/>
  </r>
  <r>
    <s v="C1809"/>
    <x v="0"/>
    <s v="Tamil Nadu"/>
    <s v="Chennai"/>
    <s v="Mutual Funds"/>
    <n v="12276"/>
  </r>
  <r>
    <s v="C1809"/>
    <x v="1"/>
    <s v="Tamil Nadu"/>
    <s v="Chennai"/>
    <s v="Mutual Funds"/>
    <n v="11026"/>
  </r>
  <r>
    <s v="C1809"/>
    <x v="2"/>
    <s v="Tamil Nadu"/>
    <s v="Chennai"/>
    <s v="Mutual Funds"/>
    <n v="13493"/>
  </r>
  <r>
    <s v="C1809"/>
    <x v="3"/>
    <s v="Tamil Nadu"/>
    <s v="Chennai"/>
    <s v="Mutual Funds"/>
    <n v="9553"/>
  </r>
  <r>
    <s v="C1809"/>
    <x v="4"/>
    <s v="Tamil Nadu"/>
    <s v="Chennai"/>
    <s v="Mutual Funds"/>
    <n v="8031"/>
  </r>
  <r>
    <s v="C1809"/>
    <x v="5"/>
    <s v="Tamil Nadu"/>
    <s v="Chennai"/>
    <s v="Mutual Funds"/>
    <n v="10446"/>
  </r>
  <r>
    <s v="C1809"/>
    <x v="6"/>
    <s v="Tamil Nadu"/>
    <s v="Chennai"/>
    <s v="Mutual Funds"/>
    <n v="9356"/>
  </r>
  <r>
    <s v="C1809"/>
    <x v="7"/>
    <s v="Tamil Nadu"/>
    <s v="Chennai"/>
    <s v="Mutual Funds"/>
    <n v="11241"/>
  </r>
  <r>
    <s v="C1809"/>
    <x v="8"/>
    <s v="Tamil Nadu"/>
    <s v="Chennai"/>
    <s v="Mutual Funds"/>
    <n v="8151"/>
  </r>
  <r>
    <s v="C1809"/>
    <x v="9"/>
    <s v="Tamil Nadu"/>
    <s v="Chennai"/>
    <s v="Mutual Funds"/>
    <n v="10996"/>
  </r>
  <r>
    <s v="C1809"/>
    <x v="10"/>
    <s v="Tamil Nadu"/>
    <s v="Chennai"/>
    <s v="Mutual Funds"/>
    <n v="11017"/>
  </r>
  <r>
    <s v="C1809"/>
    <x v="11"/>
    <s v="Tamil Nadu"/>
    <s v="Chennai"/>
    <s v="Mutual Funds"/>
    <n v="11148"/>
  </r>
  <r>
    <s v="C1810"/>
    <x v="0"/>
    <s v="Maharashtra"/>
    <s v="Nagpur"/>
    <s v="Mutual Funds"/>
    <n v="42267"/>
  </r>
  <r>
    <s v="C1810"/>
    <x v="1"/>
    <s v="Maharashtra"/>
    <s v="Nagpur"/>
    <s v="Mutual Funds"/>
    <n v="32383"/>
  </r>
  <r>
    <s v="C1810"/>
    <x v="2"/>
    <s v="Maharashtra"/>
    <s v="Nagpur"/>
    <s v="Mutual Funds"/>
    <n v="35189"/>
  </r>
  <r>
    <s v="C1810"/>
    <x v="3"/>
    <s v="Maharashtra"/>
    <s v="Nagpur"/>
    <s v="Mutual Funds"/>
    <n v="29984"/>
  </r>
  <r>
    <s v="C1810"/>
    <x v="4"/>
    <s v="Maharashtra"/>
    <s v="Nagpur"/>
    <s v="Mutual Funds"/>
    <n v="26134"/>
  </r>
  <r>
    <s v="C1810"/>
    <x v="5"/>
    <s v="Maharashtra"/>
    <s v="Nagpur"/>
    <s v="Mutual Funds"/>
    <n v="27695"/>
  </r>
  <r>
    <s v="C1810"/>
    <x v="6"/>
    <s v="Maharashtra"/>
    <s v="Nagpur"/>
    <s v="Mutual Funds"/>
    <n v="30790"/>
  </r>
  <r>
    <s v="C1810"/>
    <x v="7"/>
    <s v="Maharashtra"/>
    <s v="Nagpur"/>
    <s v="Mutual Funds"/>
    <n v="32560"/>
  </r>
  <r>
    <s v="C1810"/>
    <x v="8"/>
    <s v="Maharashtra"/>
    <s v="Nagpur"/>
    <s v="Mutual Funds"/>
    <n v="31988"/>
  </r>
  <r>
    <s v="C1810"/>
    <x v="9"/>
    <s v="Maharashtra"/>
    <s v="Nagpur"/>
    <s v="Mutual Funds"/>
    <n v="28930"/>
  </r>
  <r>
    <s v="C1810"/>
    <x v="10"/>
    <s v="Maharashtra"/>
    <s v="Nagpur"/>
    <s v="Mutual Funds"/>
    <n v="34991"/>
  </r>
  <r>
    <s v="C1810"/>
    <x v="11"/>
    <s v="Maharashtra"/>
    <s v="Nagpur"/>
    <s v="Mutual Funds"/>
    <n v="41382"/>
  </r>
  <r>
    <s v="C1811"/>
    <x v="0"/>
    <s v="Punjab"/>
    <s v="Chandigarh"/>
    <s v="Equity"/>
    <n v="37009"/>
  </r>
  <r>
    <s v="C1811"/>
    <x v="1"/>
    <s v="Punjab"/>
    <s v="Chandigarh"/>
    <s v="Equity"/>
    <n v="43304"/>
  </r>
  <r>
    <s v="C1811"/>
    <x v="2"/>
    <s v="Punjab"/>
    <s v="Chandigarh"/>
    <s v="Equity"/>
    <n v="54172"/>
  </r>
  <r>
    <s v="C1811"/>
    <x v="3"/>
    <s v="Punjab"/>
    <s v="Chandigarh"/>
    <s v="Equity"/>
    <n v="47448"/>
  </r>
  <r>
    <s v="C1811"/>
    <x v="4"/>
    <s v="Punjab"/>
    <s v="Chandigarh"/>
    <s v="Equity"/>
    <n v="43397"/>
  </r>
  <r>
    <s v="C1811"/>
    <x v="5"/>
    <s v="Punjab"/>
    <s v="Chandigarh"/>
    <s v="Equity"/>
    <n v="43455"/>
  </r>
  <r>
    <s v="C1811"/>
    <x v="6"/>
    <s v="Punjab"/>
    <s v="Chandigarh"/>
    <s v="Equity"/>
    <n v="36654"/>
  </r>
  <r>
    <s v="C1811"/>
    <x v="7"/>
    <s v="Punjab"/>
    <s v="Chandigarh"/>
    <s v="Equity"/>
    <n v="40001"/>
  </r>
  <r>
    <s v="C1811"/>
    <x v="8"/>
    <s v="Punjab"/>
    <s v="Chandigarh"/>
    <s v="Equity"/>
    <n v="48391"/>
  </r>
  <r>
    <s v="C1811"/>
    <x v="9"/>
    <s v="Punjab"/>
    <s v="Chandigarh"/>
    <s v="Equity"/>
    <n v="44061"/>
  </r>
  <r>
    <s v="C1811"/>
    <x v="10"/>
    <s v="Punjab"/>
    <s v="Chandigarh"/>
    <s v="Equity"/>
    <n v="47263"/>
  </r>
  <r>
    <s v="C1811"/>
    <x v="11"/>
    <s v="Punjab"/>
    <s v="Chandigarh"/>
    <s v="Equity"/>
    <n v="41965"/>
  </r>
  <r>
    <s v="C1812"/>
    <x v="0"/>
    <s v="Jharkhand"/>
    <s v="Jamshedpur"/>
    <s v="Mutual Funds"/>
    <n v="4473"/>
  </r>
  <r>
    <s v="C1812"/>
    <x v="1"/>
    <s v="Jharkhand"/>
    <s v="Jamshedpur"/>
    <s v="Mutual Funds"/>
    <n v="2857"/>
  </r>
  <r>
    <s v="C1812"/>
    <x v="2"/>
    <s v="Jharkhand"/>
    <s v="Jamshedpur"/>
    <s v="Mutual Funds"/>
    <n v="4699"/>
  </r>
  <r>
    <s v="C1812"/>
    <x v="3"/>
    <s v="Jharkhand"/>
    <s v="Jamshedpur"/>
    <s v="Mutual Funds"/>
    <n v="3860"/>
  </r>
  <r>
    <s v="C1812"/>
    <x v="4"/>
    <s v="Jharkhand"/>
    <s v="Jamshedpur"/>
    <s v="Mutual Funds"/>
    <n v="4122"/>
  </r>
  <r>
    <s v="C1812"/>
    <x v="5"/>
    <s v="Jharkhand"/>
    <s v="Jamshedpur"/>
    <s v="Mutual Funds"/>
    <n v="3226"/>
  </r>
  <r>
    <s v="C1812"/>
    <x v="6"/>
    <s v="Jharkhand"/>
    <s v="Jamshedpur"/>
    <s v="Mutual Funds"/>
    <n v="3719"/>
  </r>
  <r>
    <s v="C1812"/>
    <x v="7"/>
    <s v="Jharkhand"/>
    <s v="Jamshedpur"/>
    <s v="Mutual Funds"/>
    <n v="4319"/>
  </r>
  <r>
    <s v="C1812"/>
    <x v="8"/>
    <s v="Jharkhand"/>
    <s v="Jamshedpur"/>
    <s v="Mutual Funds"/>
    <n v="3583"/>
  </r>
  <r>
    <s v="C1812"/>
    <x v="9"/>
    <s v="Jharkhand"/>
    <s v="Jamshedpur"/>
    <s v="Mutual Funds"/>
    <n v="3219"/>
  </r>
  <r>
    <s v="C1812"/>
    <x v="10"/>
    <s v="Jharkhand"/>
    <s v="Jamshedpur"/>
    <s v="Mutual Funds"/>
    <n v="4349"/>
  </r>
  <r>
    <s v="C1812"/>
    <x v="11"/>
    <s v="Jharkhand"/>
    <s v="Jamshedpur"/>
    <s v="Mutual Funds"/>
    <n v="4018"/>
  </r>
  <r>
    <s v="C1813"/>
    <x v="0"/>
    <s v="Maharashtra"/>
    <s v="Nagpur"/>
    <s v="Equity"/>
    <n v="5623"/>
  </r>
  <r>
    <s v="C1813"/>
    <x v="1"/>
    <s v="Maharashtra"/>
    <s v="Nagpur"/>
    <s v="Equity"/>
    <n v="6041"/>
  </r>
  <r>
    <s v="C1813"/>
    <x v="2"/>
    <s v="Maharashtra"/>
    <s v="Nagpur"/>
    <s v="Equity"/>
    <n v="8737"/>
  </r>
  <r>
    <s v="C1813"/>
    <x v="3"/>
    <s v="Maharashtra"/>
    <s v="Nagpur"/>
    <s v="Equity"/>
    <n v="4643"/>
  </r>
  <r>
    <s v="C1813"/>
    <x v="4"/>
    <s v="Maharashtra"/>
    <s v="Nagpur"/>
    <s v="Equity"/>
    <n v="4724"/>
  </r>
  <r>
    <s v="C1813"/>
    <x v="5"/>
    <s v="Maharashtra"/>
    <s v="Nagpur"/>
    <s v="Equity"/>
    <n v="4873"/>
  </r>
  <r>
    <s v="C1813"/>
    <x v="6"/>
    <s v="Maharashtra"/>
    <s v="Nagpur"/>
    <s v="Equity"/>
    <n v="4592"/>
  </r>
  <r>
    <s v="C1813"/>
    <x v="7"/>
    <s v="Maharashtra"/>
    <s v="Nagpur"/>
    <s v="Equity"/>
    <n v="6327"/>
  </r>
  <r>
    <s v="C1813"/>
    <x v="8"/>
    <s v="Maharashtra"/>
    <s v="Nagpur"/>
    <s v="Equity"/>
    <n v="5074"/>
  </r>
  <r>
    <s v="C1813"/>
    <x v="9"/>
    <s v="Maharashtra"/>
    <s v="Nagpur"/>
    <s v="Equity"/>
    <n v="5335"/>
  </r>
  <r>
    <s v="C1813"/>
    <x v="10"/>
    <s v="Maharashtra"/>
    <s v="Nagpur"/>
    <s v="Equity"/>
    <n v="7071"/>
  </r>
  <r>
    <s v="C1813"/>
    <x v="11"/>
    <s v="Maharashtra"/>
    <s v="Nagpur"/>
    <s v="Equity"/>
    <n v="7127"/>
  </r>
  <r>
    <s v="C1814"/>
    <x v="0"/>
    <s v="Madhya Pradesh"/>
    <s v="Indore"/>
    <s v="Fixed Deposits"/>
    <n v="15704"/>
  </r>
  <r>
    <s v="C1814"/>
    <x v="1"/>
    <s v="Madhya Pradesh"/>
    <s v="Indore"/>
    <s v="Fixed Deposits"/>
    <n v="10526"/>
  </r>
  <r>
    <s v="C1814"/>
    <x v="2"/>
    <s v="Madhya Pradesh"/>
    <s v="Indore"/>
    <s v="Fixed Deposits"/>
    <n v="14465"/>
  </r>
  <r>
    <s v="C1814"/>
    <x v="3"/>
    <s v="Madhya Pradesh"/>
    <s v="Indore"/>
    <s v="Fixed Deposits"/>
    <n v="10211"/>
  </r>
  <r>
    <s v="C1814"/>
    <x v="4"/>
    <s v="Madhya Pradesh"/>
    <s v="Indore"/>
    <s v="Fixed Deposits"/>
    <n v="12763"/>
  </r>
  <r>
    <s v="C1814"/>
    <x v="5"/>
    <s v="Madhya Pradesh"/>
    <s v="Indore"/>
    <s v="Fixed Deposits"/>
    <n v="13256"/>
  </r>
  <r>
    <s v="C1814"/>
    <x v="6"/>
    <s v="Madhya Pradesh"/>
    <s v="Indore"/>
    <s v="Fixed Deposits"/>
    <n v="10084"/>
  </r>
  <r>
    <s v="C1814"/>
    <x v="7"/>
    <s v="Madhya Pradesh"/>
    <s v="Indore"/>
    <s v="Fixed Deposits"/>
    <n v="10656"/>
  </r>
  <r>
    <s v="C1814"/>
    <x v="8"/>
    <s v="Madhya Pradesh"/>
    <s v="Indore"/>
    <s v="Fixed Deposits"/>
    <n v="11553"/>
  </r>
  <r>
    <s v="C1814"/>
    <x v="9"/>
    <s v="Madhya Pradesh"/>
    <s v="Indore"/>
    <s v="Fixed Deposits"/>
    <n v="9929"/>
  </r>
  <r>
    <s v="C1814"/>
    <x v="10"/>
    <s v="Madhya Pradesh"/>
    <s v="Indore"/>
    <s v="Fixed Deposits"/>
    <n v="11793"/>
  </r>
  <r>
    <s v="C1814"/>
    <x v="11"/>
    <s v="Madhya Pradesh"/>
    <s v="Indore"/>
    <s v="Fixed Deposits"/>
    <n v="16140"/>
  </r>
  <r>
    <s v="C1815"/>
    <x v="0"/>
    <s v="Kerala"/>
    <s v="Kochi"/>
    <s v="Mutual Funds"/>
    <n v="12627"/>
  </r>
  <r>
    <s v="C1815"/>
    <x v="1"/>
    <s v="Kerala"/>
    <s v="Kochi"/>
    <s v="Mutual Funds"/>
    <n v="12361"/>
  </r>
  <r>
    <s v="C1815"/>
    <x v="2"/>
    <s v="Kerala"/>
    <s v="Kochi"/>
    <s v="Mutual Funds"/>
    <n v="13198"/>
  </r>
  <r>
    <s v="C1815"/>
    <x v="3"/>
    <s v="Kerala"/>
    <s v="Kochi"/>
    <s v="Mutual Funds"/>
    <n v="11860"/>
  </r>
  <r>
    <s v="C1815"/>
    <x v="4"/>
    <s v="Kerala"/>
    <s v="Kochi"/>
    <s v="Mutual Funds"/>
    <n v="10965"/>
  </r>
  <r>
    <s v="C1815"/>
    <x v="5"/>
    <s v="Kerala"/>
    <s v="Kochi"/>
    <s v="Mutual Funds"/>
    <n v="9845"/>
  </r>
  <r>
    <s v="C1815"/>
    <x v="6"/>
    <s v="Kerala"/>
    <s v="Kochi"/>
    <s v="Mutual Funds"/>
    <n v="12346"/>
  </r>
  <r>
    <s v="C1815"/>
    <x v="7"/>
    <s v="Kerala"/>
    <s v="Kochi"/>
    <s v="Mutual Funds"/>
    <n v="12710"/>
  </r>
  <r>
    <s v="C1815"/>
    <x v="8"/>
    <s v="Kerala"/>
    <s v="Kochi"/>
    <s v="Mutual Funds"/>
    <n v="10785"/>
  </r>
  <r>
    <s v="C1815"/>
    <x v="9"/>
    <s v="Kerala"/>
    <s v="Kochi"/>
    <s v="Mutual Funds"/>
    <n v="12365"/>
  </r>
  <r>
    <s v="C1815"/>
    <x v="10"/>
    <s v="Kerala"/>
    <s v="Kochi"/>
    <s v="Mutual Funds"/>
    <n v="13307"/>
  </r>
  <r>
    <s v="C1815"/>
    <x v="11"/>
    <s v="Kerala"/>
    <s v="Kochi"/>
    <s v="Mutual Funds"/>
    <n v="11470"/>
  </r>
  <r>
    <s v="C1816"/>
    <x v="0"/>
    <s v="West Bengal"/>
    <s v="Kolkata"/>
    <s v="Mutual Funds"/>
    <n v="6529"/>
  </r>
  <r>
    <s v="C1816"/>
    <x v="1"/>
    <s v="West Bengal"/>
    <s v="Kolkata"/>
    <s v="Mutual Funds"/>
    <n v="7982"/>
  </r>
  <r>
    <s v="C1816"/>
    <x v="2"/>
    <s v="West Bengal"/>
    <s v="Kolkata"/>
    <s v="Mutual Funds"/>
    <n v="7671"/>
  </r>
  <r>
    <s v="C1816"/>
    <x v="3"/>
    <s v="West Bengal"/>
    <s v="Kolkata"/>
    <s v="Mutual Funds"/>
    <n v="7874"/>
  </r>
  <r>
    <s v="C1816"/>
    <x v="4"/>
    <s v="West Bengal"/>
    <s v="Kolkata"/>
    <s v="Mutual Funds"/>
    <n v="5466"/>
  </r>
  <r>
    <s v="C1816"/>
    <x v="5"/>
    <s v="West Bengal"/>
    <s v="Kolkata"/>
    <s v="Mutual Funds"/>
    <n v="7115"/>
  </r>
  <r>
    <s v="C1816"/>
    <x v="6"/>
    <s v="West Bengal"/>
    <s v="Kolkata"/>
    <s v="Mutual Funds"/>
    <n v="6015"/>
  </r>
  <r>
    <s v="C1816"/>
    <x v="7"/>
    <s v="West Bengal"/>
    <s v="Kolkata"/>
    <s v="Mutual Funds"/>
    <n v="6269"/>
  </r>
  <r>
    <s v="C1816"/>
    <x v="8"/>
    <s v="West Bengal"/>
    <s v="Kolkata"/>
    <s v="Mutual Funds"/>
    <n v="8577"/>
  </r>
  <r>
    <s v="C1816"/>
    <x v="9"/>
    <s v="West Bengal"/>
    <s v="Kolkata"/>
    <s v="Mutual Funds"/>
    <n v="5962"/>
  </r>
  <r>
    <s v="C1816"/>
    <x v="10"/>
    <s v="West Bengal"/>
    <s v="Kolkata"/>
    <s v="Mutual Funds"/>
    <n v="7981"/>
  </r>
  <r>
    <s v="C1816"/>
    <x v="11"/>
    <s v="West Bengal"/>
    <s v="Kolkata"/>
    <s v="Mutual Funds"/>
    <n v="9010"/>
  </r>
  <r>
    <s v="C1817"/>
    <x v="0"/>
    <s v="Gujarat"/>
    <s v="Surat"/>
    <s v="Mutual Funds"/>
    <n v="50769"/>
  </r>
  <r>
    <s v="C1817"/>
    <x v="1"/>
    <s v="Gujarat"/>
    <s v="Surat"/>
    <s v="Mutual Funds"/>
    <n v="26059"/>
  </r>
  <r>
    <s v="C1817"/>
    <x v="2"/>
    <s v="Gujarat"/>
    <s v="Surat"/>
    <s v="Mutual Funds"/>
    <n v="36245"/>
  </r>
  <r>
    <s v="C1817"/>
    <x v="3"/>
    <s v="Gujarat"/>
    <s v="Surat"/>
    <s v="Mutual Funds"/>
    <n v="33167"/>
  </r>
  <r>
    <s v="C1817"/>
    <x v="4"/>
    <s v="Gujarat"/>
    <s v="Surat"/>
    <s v="Mutual Funds"/>
    <n v="28591"/>
  </r>
  <r>
    <s v="C1817"/>
    <x v="5"/>
    <s v="Gujarat"/>
    <s v="Surat"/>
    <s v="Mutual Funds"/>
    <n v="27291"/>
  </r>
  <r>
    <s v="C1817"/>
    <x v="6"/>
    <s v="Gujarat"/>
    <s v="Surat"/>
    <s v="Mutual Funds"/>
    <n v="31234"/>
  </r>
  <r>
    <s v="C1817"/>
    <x v="7"/>
    <s v="Gujarat"/>
    <s v="Surat"/>
    <s v="Mutual Funds"/>
    <n v="27423"/>
  </r>
  <r>
    <s v="C1817"/>
    <x v="8"/>
    <s v="Gujarat"/>
    <s v="Surat"/>
    <s v="Mutual Funds"/>
    <n v="27067"/>
  </r>
  <r>
    <s v="C1817"/>
    <x v="9"/>
    <s v="Gujarat"/>
    <s v="Surat"/>
    <s v="Mutual Funds"/>
    <n v="34544"/>
  </r>
  <r>
    <s v="C1817"/>
    <x v="10"/>
    <s v="Gujarat"/>
    <s v="Surat"/>
    <s v="Mutual Funds"/>
    <n v="34428"/>
  </r>
  <r>
    <s v="C1817"/>
    <x v="11"/>
    <s v="Gujarat"/>
    <s v="Surat"/>
    <s v="Mutual Funds"/>
    <n v="35731"/>
  </r>
  <r>
    <s v="C1818"/>
    <x v="0"/>
    <s v="Telangana"/>
    <s v="Hyderabad"/>
    <s v="Mutual Funds"/>
    <n v="20439"/>
  </r>
  <r>
    <s v="C1818"/>
    <x v="1"/>
    <s v="Telangana"/>
    <s v="Hyderabad"/>
    <s v="Mutual Funds"/>
    <n v="16194"/>
  </r>
  <r>
    <s v="C1818"/>
    <x v="2"/>
    <s v="Telangana"/>
    <s v="Hyderabad"/>
    <s v="Mutual Funds"/>
    <n v="26188"/>
  </r>
  <r>
    <s v="C1818"/>
    <x v="3"/>
    <s v="Telangana"/>
    <s v="Hyderabad"/>
    <s v="Mutual Funds"/>
    <n v="17337"/>
  </r>
  <r>
    <s v="C1818"/>
    <x v="4"/>
    <s v="Telangana"/>
    <s v="Hyderabad"/>
    <s v="Mutual Funds"/>
    <n v="16024"/>
  </r>
  <r>
    <s v="C1818"/>
    <x v="5"/>
    <s v="Telangana"/>
    <s v="Hyderabad"/>
    <s v="Mutual Funds"/>
    <n v="14671"/>
  </r>
  <r>
    <s v="C1818"/>
    <x v="6"/>
    <s v="Telangana"/>
    <s v="Hyderabad"/>
    <s v="Mutual Funds"/>
    <n v="17707"/>
  </r>
  <r>
    <s v="C1818"/>
    <x v="7"/>
    <s v="Telangana"/>
    <s v="Hyderabad"/>
    <s v="Mutual Funds"/>
    <n v="16092"/>
  </r>
  <r>
    <s v="C1818"/>
    <x v="8"/>
    <s v="Telangana"/>
    <s v="Hyderabad"/>
    <s v="Mutual Funds"/>
    <n v="13712"/>
  </r>
  <r>
    <s v="C1818"/>
    <x v="9"/>
    <s v="Telangana"/>
    <s v="Hyderabad"/>
    <s v="Mutual Funds"/>
    <n v="16151"/>
  </r>
  <r>
    <s v="C1818"/>
    <x v="10"/>
    <s v="Telangana"/>
    <s v="Hyderabad"/>
    <s v="Mutual Funds"/>
    <n v="19307"/>
  </r>
  <r>
    <s v="C1818"/>
    <x v="11"/>
    <s v="Telangana"/>
    <s v="Hyderabad"/>
    <s v="Mutual Funds"/>
    <n v="21989"/>
  </r>
  <r>
    <s v="C1819"/>
    <x v="0"/>
    <s v="Maharashtra"/>
    <s v="Nagpur"/>
    <s v="Mutual Funds"/>
    <n v="13703"/>
  </r>
  <r>
    <s v="C1819"/>
    <x v="1"/>
    <s v="Maharashtra"/>
    <s v="Nagpur"/>
    <s v="Mutual Funds"/>
    <n v="11526"/>
  </r>
  <r>
    <s v="C1819"/>
    <x v="2"/>
    <s v="Maharashtra"/>
    <s v="Nagpur"/>
    <s v="Mutual Funds"/>
    <n v="12763"/>
  </r>
  <r>
    <s v="C1819"/>
    <x v="3"/>
    <s v="Maharashtra"/>
    <s v="Nagpur"/>
    <s v="Mutual Funds"/>
    <n v="10638"/>
  </r>
  <r>
    <s v="C1819"/>
    <x v="4"/>
    <s v="Maharashtra"/>
    <s v="Nagpur"/>
    <s v="Mutual Funds"/>
    <n v="13559"/>
  </r>
  <r>
    <s v="C1819"/>
    <x v="5"/>
    <s v="Maharashtra"/>
    <s v="Nagpur"/>
    <s v="Mutual Funds"/>
    <n v="13190"/>
  </r>
  <r>
    <s v="C1819"/>
    <x v="6"/>
    <s v="Maharashtra"/>
    <s v="Nagpur"/>
    <s v="Mutual Funds"/>
    <n v="11954"/>
  </r>
  <r>
    <s v="C1819"/>
    <x v="7"/>
    <s v="Maharashtra"/>
    <s v="Nagpur"/>
    <s v="Mutual Funds"/>
    <n v="12095"/>
  </r>
  <r>
    <s v="C1819"/>
    <x v="8"/>
    <s v="Maharashtra"/>
    <s v="Nagpur"/>
    <s v="Mutual Funds"/>
    <n v="13697"/>
  </r>
  <r>
    <s v="C1819"/>
    <x v="9"/>
    <s v="Maharashtra"/>
    <s v="Nagpur"/>
    <s v="Mutual Funds"/>
    <n v="10794"/>
  </r>
  <r>
    <s v="C1819"/>
    <x v="10"/>
    <s v="Maharashtra"/>
    <s v="Nagpur"/>
    <s v="Mutual Funds"/>
    <n v="13196"/>
  </r>
  <r>
    <s v="C1819"/>
    <x v="11"/>
    <s v="Maharashtra"/>
    <s v="Nagpur"/>
    <s v="Mutual Funds"/>
    <n v="12738"/>
  </r>
  <r>
    <s v="C1820"/>
    <x v="0"/>
    <s v="Telangana"/>
    <s v="Hyderabad"/>
    <s v="Fixed Deposits"/>
    <n v="36026"/>
  </r>
  <r>
    <s v="C1820"/>
    <x v="1"/>
    <s v="Telangana"/>
    <s v="Hyderabad"/>
    <s v="Fixed Deposits"/>
    <n v="37773"/>
  </r>
  <r>
    <s v="C1820"/>
    <x v="2"/>
    <s v="Telangana"/>
    <s v="Hyderabad"/>
    <s v="Fixed Deposits"/>
    <n v="52714"/>
  </r>
  <r>
    <s v="C1820"/>
    <x v="3"/>
    <s v="Telangana"/>
    <s v="Hyderabad"/>
    <s v="Fixed Deposits"/>
    <n v="34773"/>
  </r>
  <r>
    <s v="C1820"/>
    <x v="4"/>
    <s v="Telangana"/>
    <s v="Hyderabad"/>
    <s v="Fixed Deposits"/>
    <n v="42407"/>
  </r>
  <r>
    <s v="C1820"/>
    <x v="5"/>
    <s v="Telangana"/>
    <s v="Hyderabad"/>
    <s v="Fixed Deposits"/>
    <n v="35497"/>
  </r>
  <r>
    <s v="C1820"/>
    <x v="6"/>
    <s v="Telangana"/>
    <s v="Hyderabad"/>
    <s v="Fixed Deposits"/>
    <n v="29707"/>
  </r>
  <r>
    <s v="C1820"/>
    <x v="7"/>
    <s v="Telangana"/>
    <s v="Hyderabad"/>
    <s v="Fixed Deposits"/>
    <n v="29020"/>
  </r>
  <r>
    <s v="C1820"/>
    <x v="8"/>
    <s v="Telangana"/>
    <s v="Hyderabad"/>
    <s v="Fixed Deposits"/>
    <n v="41244"/>
  </r>
  <r>
    <s v="C1820"/>
    <x v="9"/>
    <s v="Telangana"/>
    <s v="Hyderabad"/>
    <s v="Fixed Deposits"/>
    <n v="38177"/>
  </r>
  <r>
    <s v="C1820"/>
    <x v="10"/>
    <s v="Telangana"/>
    <s v="Hyderabad"/>
    <s v="Fixed Deposits"/>
    <n v="42484"/>
  </r>
  <r>
    <s v="C1820"/>
    <x v="11"/>
    <s v="Telangana"/>
    <s v="Hyderabad"/>
    <s v="Fixed Deposits"/>
    <n v="28999"/>
  </r>
  <r>
    <s v="C1821"/>
    <x v="0"/>
    <s v="Odisha"/>
    <s v="Jamshedpur"/>
    <s v="Mutual Funds"/>
    <n v="2354"/>
  </r>
  <r>
    <s v="C1821"/>
    <x v="1"/>
    <s v="Odisha"/>
    <s v="Jamshedpur"/>
    <s v="Mutual Funds"/>
    <n v="1825"/>
  </r>
  <r>
    <s v="C1821"/>
    <x v="2"/>
    <s v="Odisha"/>
    <s v="Jamshedpur"/>
    <s v="Mutual Funds"/>
    <n v="2085"/>
  </r>
  <r>
    <s v="C1821"/>
    <x v="3"/>
    <s v="Odisha"/>
    <s v="Jamshedpur"/>
    <s v="Mutual Funds"/>
    <n v="1919"/>
  </r>
  <r>
    <s v="C1821"/>
    <x v="4"/>
    <s v="Odisha"/>
    <s v="Jamshedpur"/>
    <s v="Mutual Funds"/>
    <n v="2163"/>
  </r>
  <r>
    <s v="C1821"/>
    <x v="5"/>
    <s v="Odisha"/>
    <s v="Jamshedpur"/>
    <s v="Mutual Funds"/>
    <n v="2426"/>
  </r>
  <r>
    <s v="C1821"/>
    <x v="6"/>
    <s v="Odisha"/>
    <s v="Jamshedpur"/>
    <s v="Mutual Funds"/>
    <n v="1849"/>
  </r>
  <r>
    <s v="C1821"/>
    <x v="7"/>
    <s v="Odisha"/>
    <s v="Jamshedpur"/>
    <s v="Mutual Funds"/>
    <n v="1664"/>
  </r>
  <r>
    <s v="C1821"/>
    <x v="8"/>
    <s v="Odisha"/>
    <s v="Jamshedpur"/>
    <s v="Mutual Funds"/>
    <n v="1778"/>
  </r>
  <r>
    <s v="C1821"/>
    <x v="9"/>
    <s v="Odisha"/>
    <s v="Jamshedpur"/>
    <s v="Mutual Funds"/>
    <n v="2292"/>
  </r>
  <r>
    <s v="C1821"/>
    <x v="10"/>
    <s v="Odisha"/>
    <s v="Jamshedpur"/>
    <s v="Mutual Funds"/>
    <n v="1844"/>
  </r>
  <r>
    <s v="C1821"/>
    <x v="11"/>
    <s v="Odisha"/>
    <s v="Jamshedpur"/>
    <s v="Mutual Funds"/>
    <n v="2598"/>
  </r>
  <r>
    <s v="C1822"/>
    <x v="0"/>
    <s v="Maharashtra"/>
    <s v="Mumbai"/>
    <s v="Bonds"/>
    <n v="30988"/>
  </r>
  <r>
    <s v="C1822"/>
    <x v="1"/>
    <s v="Maharashtra"/>
    <s v="Mumbai"/>
    <s v="Bonds"/>
    <n v="26194"/>
  </r>
  <r>
    <s v="C1822"/>
    <x v="2"/>
    <s v="Maharashtra"/>
    <s v="Mumbai"/>
    <s v="Bonds"/>
    <n v="26522"/>
  </r>
  <r>
    <s v="C1822"/>
    <x v="3"/>
    <s v="Maharashtra"/>
    <s v="Mumbai"/>
    <s v="Bonds"/>
    <n v="24143"/>
  </r>
  <r>
    <s v="C1822"/>
    <x v="4"/>
    <s v="Maharashtra"/>
    <s v="Mumbai"/>
    <s v="Bonds"/>
    <n v="20087"/>
  </r>
  <r>
    <s v="C1822"/>
    <x v="5"/>
    <s v="Maharashtra"/>
    <s v="Mumbai"/>
    <s v="Bonds"/>
    <n v="22644"/>
  </r>
  <r>
    <s v="C1822"/>
    <x v="6"/>
    <s v="Maharashtra"/>
    <s v="Mumbai"/>
    <s v="Bonds"/>
    <n v="26249"/>
  </r>
  <r>
    <s v="C1822"/>
    <x v="7"/>
    <s v="Maharashtra"/>
    <s v="Mumbai"/>
    <s v="Bonds"/>
    <n v="27824"/>
  </r>
  <r>
    <s v="C1822"/>
    <x v="8"/>
    <s v="Maharashtra"/>
    <s v="Mumbai"/>
    <s v="Bonds"/>
    <n v="26570"/>
  </r>
  <r>
    <s v="C1822"/>
    <x v="9"/>
    <s v="Maharashtra"/>
    <s v="Mumbai"/>
    <s v="Bonds"/>
    <n v="24675"/>
  </r>
  <r>
    <s v="C1822"/>
    <x v="10"/>
    <s v="Maharashtra"/>
    <s v="Mumbai"/>
    <s v="Bonds"/>
    <n v="33439"/>
  </r>
  <r>
    <s v="C1822"/>
    <x v="11"/>
    <s v="Maharashtra"/>
    <s v="Mumbai"/>
    <s v="Bonds"/>
    <n v="29062"/>
  </r>
  <r>
    <s v="C1823"/>
    <x v="0"/>
    <s v="Telangana"/>
    <s v="Hyderabad"/>
    <s v="Mutual Funds"/>
    <n v="9029"/>
  </r>
  <r>
    <s v="C1823"/>
    <x v="1"/>
    <s v="Telangana"/>
    <s v="Hyderabad"/>
    <s v="Mutual Funds"/>
    <n v="9902"/>
  </r>
  <r>
    <s v="C1823"/>
    <x v="2"/>
    <s v="Telangana"/>
    <s v="Hyderabad"/>
    <s v="Mutual Funds"/>
    <n v="12527"/>
  </r>
  <r>
    <s v="C1823"/>
    <x v="3"/>
    <s v="Telangana"/>
    <s v="Hyderabad"/>
    <s v="Mutual Funds"/>
    <n v="8352"/>
  </r>
  <r>
    <s v="C1823"/>
    <x v="4"/>
    <s v="Telangana"/>
    <s v="Hyderabad"/>
    <s v="Mutual Funds"/>
    <n v="8911"/>
  </r>
  <r>
    <s v="C1823"/>
    <x v="5"/>
    <s v="Telangana"/>
    <s v="Hyderabad"/>
    <s v="Mutual Funds"/>
    <n v="9202"/>
  </r>
  <r>
    <s v="C1823"/>
    <x v="6"/>
    <s v="Telangana"/>
    <s v="Hyderabad"/>
    <s v="Mutual Funds"/>
    <n v="8544"/>
  </r>
  <r>
    <s v="C1823"/>
    <x v="7"/>
    <s v="Telangana"/>
    <s v="Hyderabad"/>
    <s v="Mutual Funds"/>
    <n v="9020"/>
  </r>
  <r>
    <s v="C1823"/>
    <x v="8"/>
    <s v="Telangana"/>
    <s v="Hyderabad"/>
    <s v="Mutual Funds"/>
    <n v="8571"/>
  </r>
  <r>
    <s v="C1823"/>
    <x v="9"/>
    <s v="Telangana"/>
    <s v="Hyderabad"/>
    <s v="Mutual Funds"/>
    <n v="10105"/>
  </r>
  <r>
    <s v="C1823"/>
    <x v="10"/>
    <s v="Telangana"/>
    <s v="Hyderabad"/>
    <s v="Mutual Funds"/>
    <n v="9859"/>
  </r>
  <r>
    <s v="C1823"/>
    <x v="11"/>
    <s v="Telangana"/>
    <s v="Hyderabad"/>
    <s v="Mutual Funds"/>
    <n v="10476"/>
  </r>
  <r>
    <s v="C1824"/>
    <x v="0"/>
    <s v="Telangana"/>
    <s v="Hyderabad"/>
    <s v="Gold"/>
    <n v="11319"/>
  </r>
  <r>
    <s v="C1824"/>
    <x v="1"/>
    <s v="Telangana"/>
    <s v="Hyderabad"/>
    <s v="Gold"/>
    <n v="9895"/>
  </r>
  <r>
    <s v="C1824"/>
    <x v="2"/>
    <s v="Telangana"/>
    <s v="Hyderabad"/>
    <s v="Gold"/>
    <n v="10598"/>
  </r>
  <r>
    <s v="C1824"/>
    <x v="3"/>
    <s v="Telangana"/>
    <s v="Hyderabad"/>
    <s v="Gold"/>
    <n v="9097"/>
  </r>
  <r>
    <s v="C1824"/>
    <x v="4"/>
    <s v="Telangana"/>
    <s v="Hyderabad"/>
    <s v="Gold"/>
    <n v="9791"/>
  </r>
  <r>
    <s v="C1824"/>
    <x v="5"/>
    <s v="Telangana"/>
    <s v="Hyderabad"/>
    <s v="Gold"/>
    <n v="7918"/>
  </r>
  <r>
    <s v="C1824"/>
    <x v="6"/>
    <s v="Telangana"/>
    <s v="Hyderabad"/>
    <s v="Gold"/>
    <n v="8447"/>
  </r>
  <r>
    <s v="C1824"/>
    <x v="7"/>
    <s v="Telangana"/>
    <s v="Hyderabad"/>
    <s v="Gold"/>
    <n v="12309"/>
  </r>
  <r>
    <s v="C1824"/>
    <x v="8"/>
    <s v="Telangana"/>
    <s v="Hyderabad"/>
    <s v="Gold"/>
    <n v="8640"/>
  </r>
  <r>
    <s v="C1824"/>
    <x v="9"/>
    <s v="Telangana"/>
    <s v="Hyderabad"/>
    <s v="Gold"/>
    <n v="9919"/>
  </r>
  <r>
    <s v="C1824"/>
    <x v="10"/>
    <s v="Telangana"/>
    <s v="Hyderabad"/>
    <s v="Gold"/>
    <n v="9681"/>
  </r>
  <r>
    <s v="C1824"/>
    <x v="11"/>
    <s v="Telangana"/>
    <s v="Hyderabad"/>
    <s v="Gold"/>
    <n v="12132"/>
  </r>
  <r>
    <s v="C1825"/>
    <x v="0"/>
    <s v="West Bengal"/>
    <s v="Kolkata"/>
    <s v="Fixed Deposits"/>
    <n v="9782"/>
  </r>
  <r>
    <s v="C1825"/>
    <x v="1"/>
    <s v="West Bengal"/>
    <s v="Kolkata"/>
    <s v="Fixed Deposits"/>
    <n v="9082"/>
  </r>
  <r>
    <s v="C1825"/>
    <x v="2"/>
    <s v="West Bengal"/>
    <s v="Kolkata"/>
    <s v="Fixed Deposits"/>
    <n v="11071"/>
  </r>
  <r>
    <s v="C1825"/>
    <x v="3"/>
    <s v="West Bengal"/>
    <s v="Kolkata"/>
    <s v="Fixed Deposits"/>
    <n v="10554"/>
  </r>
  <r>
    <s v="C1825"/>
    <x v="4"/>
    <s v="West Bengal"/>
    <s v="Kolkata"/>
    <s v="Fixed Deposits"/>
    <n v="9182"/>
  </r>
  <r>
    <s v="C1825"/>
    <x v="5"/>
    <s v="West Bengal"/>
    <s v="Kolkata"/>
    <s v="Fixed Deposits"/>
    <n v="7816"/>
  </r>
  <r>
    <s v="C1825"/>
    <x v="6"/>
    <s v="West Bengal"/>
    <s v="Kolkata"/>
    <s v="Fixed Deposits"/>
    <n v="9536"/>
  </r>
  <r>
    <s v="C1825"/>
    <x v="7"/>
    <s v="West Bengal"/>
    <s v="Kolkata"/>
    <s v="Fixed Deposits"/>
    <n v="7697"/>
  </r>
  <r>
    <s v="C1825"/>
    <x v="8"/>
    <s v="West Bengal"/>
    <s v="Kolkata"/>
    <s v="Fixed Deposits"/>
    <n v="7549"/>
  </r>
  <r>
    <s v="C1825"/>
    <x v="9"/>
    <s v="West Bengal"/>
    <s v="Kolkata"/>
    <s v="Fixed Deposits"/>
    <n v="9765"/>
  </r>
  <r>
    <s v="C1825"/>
    <x v="10"/>
    <s v="West Bengal"/>
    <s v="Kolkata"/>
    <s v="Fixed Deposits"/>
    <n v="12679"/>
  </r>
  <r>
    <s v="C1825"/>
    <x v="11"/>
    <s v="West Bengal"/>
    <s v="Kolkata"/>
    <s v="Fixed Deposits"/>
    <n v="8789"/>
  </r>
  <r>
    <s v="C1826"/>
    <x v="0"/>
    <s v="Madhya Pradesh"/>
    <s v="Bhopal"/>
    <s v="Mutual Funds"/>
    <n v="9444"/>
  </r>
  <r>
    <s v="C1826"/>
    <x v="1"/>
    <s v="Madhya Pradesh"/>
    <s v="Bhopal"/>
    <s v="Mutual Funds"/>
    <n v="10746"/>
  </r>
  <r>
    <s v="C1826"/>
    <x v="2"/>
    <s v="Madhya Pradesh"/>
    <s v="Bhopal"/>
    <s v="Mutual Funds"/>
    <n v="11681"/>
  </r>
  <r>
    <s v="C1826"/>
    <x v="3"/>
    <s v="Madhya Pradesh"/>
    <s v="Bhopal"/>
    <s v="Mutual Funds"/>
    <n v="10457"/>
  </r>
  <r>
    <s v="C1826"/>
    <x v="4"/>
    <s v="Madhya Pradesh"/>
    <s v="Bhopal"/>
    <s v="Mutual Funds"/>
    <n v="8450"/>
  </r>
  <r>
    <s v="C1826"/>
    <x v="5"/>
    <s v="Madhya Pradesh"/>
    <s v="Bhopal"/>
    <s v="Mutual Funds"/>
    <n v="9554"/>
  </r>
  <r>
    <s v="C1826"/>
    <x v="6"/>
    <s v="Madhya Pradesh"/>
    <s v="Bhopal"/>
    <s v="Mutual Funds"/>
    <n v="11008"/>
  </r>
  <r>
    <s v="C1826"/>
    <x v="7"/>
    <s v="Madhya Pradesh"/>
    <s v="Bhopal"/>
    <s v="Mutual Funds"/>
    <n v="7752"/>
  </r>
  <r>
    <s v="C1826"/>
    <x v="8"/>
    <s v="Madhya Pradesh"/>
    <s v="Bhopal"/>
    <s v="Mutual Funds"/>
    <n v="11207"/>
  </r>
  <r>
    <s v="C1826"/>
    <x v="9"/>
    <s v="Madhya Pradesh"/>
    <s v="Bhopal"/>
    <s v="Mutual Funds"/>
    <n v="11097"/>
  </r>
  <r>
    <s v="C1826"/>
    <x v="10"/>
    <s v="Madhya Pradesh"/>
    <s v="Bhopal"/>
    <s v="Mutual Funds"/>
    <n v="8551"/>
  </r>
  <r>
    <s v="C1826"/>
    <x v="11"/>
    <s v="Madhya Pradesh"/>
    <s v="Bhopal"/>
    <s v="Mutual Funds"/>
    <n v="12906"/>
  </r>
  <r>
    <s v="C1827"/>
    <x v="0"/>
    <s v="Telangana"/>
    <s v="Hyderabad"/>
    <s v="Mutual Funds"/>
    <n v="10759"/>
  </r>
  <r>
    <s v="C1827"/>
    <x v="1"/>
    <s v="Telangana"/>
    <s v="Hyderabad"/>
    <s v="Mutual Funds"/>
    <n v="9244"/>
  </r>
  <r>
    <s v="C1827"/>
    <x v="2"/>
    <s v="Telangana"/>
    <s v="Hyderabad"/>
    <s v="Mutual Funds"/>
    <n v="12416"/>
  </r>
  <r>
    <s v="C1827"/>
    <x v="3"/>
    <s v="Telangana"/>
    <s v="Hyderabad"/>
    <s v="Mutual Funds"/>
    <n v="8629"/>
  </r>
  <r>
    <s v="C1827"/>
    <x v="4"/>
    <s v="Telangana"/>
    <s v="Hyderabad"/>
    <s v="Mutual Funds"/>
    <n v="8931"/>
  </r>
  <r>
    <s v="C1827"/>
    <x v="5"/>
    <s v="Telangana"/>
    <s v="Hyderabad"/>
    <s v="Mutual Funds"/>
    <n v="9030"/>
  </r>
  <r>
    <s v="C1827"/>
    <x v="6"/>
    <s v="Telangana"/>
    <s v="Hyderabad"/>
    <s v="Mutual Funds"/>
    <n v="9186"/>
  </r>
  <r>
    <s v="C1827"/>
    <x v="7"/>
    <s v="Telangana"/>
    <s v="Hyderabad"/>
    <s v="Mutual Funds"/>
    <n v="6864"/>
  </r>
  <r>
    <s v="C1827"/>
    <x v="8"/>
    <s v="Telangana"/>
    <s v="Hyderabad"/>
    <s v="Mutual Funds"/>
    <n v="10780"/>
  </r>
  <r>
    <s v="C1827"/>
    <x v="9"/>
    <s v="Telangana"/>
    <s v="Hyderabad"/>
    <s v="Mutual Funds"/>
    <n v="8087"/>
  </r>
  <r>
    <s v="C1827"/>
    <x v="10"/>
    <s v="Telangana"/>
    <s v="Hyderabad"/>
    <s v="Mutual Funds"/>
    <n v="10877"/>
  </r>
  <r>
    <s v="C1827"/>
    <x v="11"/>
    <s v="Telangana"/>
    <s v="Hyderabad"/>
    <s v="Mutual Funds"/>
    <n v="11345"/>
  </r>
  <r>
    <s v="C1828"/>
    <x v="0"/>
    <s v="Telangana"/>
    <s v="Hyderabad"/>
    <s v="Equity"/>
    <n v="3159"/>
  </r>
  <r>
    <s v="C1828"/>
    <x v="1"/>
    <s v="Telangana"/>
    <s v="Hyderabad"/>
    <s v="Equity"/>
    <n v="3472"/>
  </r>
  <r>
    <s v="C1828"/>
    <x v="2"/>
    <s v="Telangana"/>
    <s v="Hyderabad"/>
    <s v="Equity"/>
    <n v="3711"/>
  </r>
  <r>
    <s v="C1828"/>
    <x v="3"/>
    <s v="Telangana"/>
    <s v="Hyderabad"/>
    <s v="Equity"/>
    <n v="3662"/>
  </r>
  <r>
    <s v="C1828"/>
    <x v="4"/>
    <s v="Telangana"/>
    <s v="Hyderabad"/>
    <s v="Equity"/>
    <n v="2857"/>
  </r>
  <r>
    <s v="C1828"/>
    <x v="5"/>
    <s v="Telangana"/>
    <s v="Hyderabad"/>
    <s v="Equity"/>
    <n v="2508"/>
  </r>
  <r>
    <s v="C1828"/>
    <x v="6"/>
    <s v="Telangana"/>
    <s v="Hyderabad"/>
    <s v="Equity"/>
    <n v="3572"/>
  </r>
  <r>
    <s v="C1828"/>
    <x v="7"/>
    <s v="Telangana"/>
    <s v="Hyderabad"/>
    <s v="Equity"/>
    <n v="3118"/>
  </r>
  <r>
    <s v="C1828"/>
    <x v="8"/>
    <s v="Telangana"/>
    <s v="Hyderabad"/>
    <s v="Equity"/>
    <n v="3653"/>
  </r>
  <r>
    <s v="C1828"/>
    <x v="9"/>
    <s v="Telangana"/>
    <s v="Hyderabad"/>
    <s v="Equity"/>
    <n v="3010"/>
  </r>
  <r>
    <s v="C1828"/>
    <x v="10"/>
    <s v="Telangana"/>
    <s v="Hyderabad"/>
    <s v="Equity"/>
    <n v="2654"/>
  </r>
  <r>
    <s v="C1828"/>
    <x v="11"/>
    <s v="Telangana"/>
    <s v="Hyderabad"/>
    <s v="Equity"/>
    <n v="4863"/>
  </r>
  <r>
    <s v="C1829"/>
    <x v="0"/>
    <s v="Uttar Pradesh"/>
    <s v="Lucknow"/>
    <s v="Gold"/>
    <n v="11177"/>
  </r>
  <r>
    <s v="C1829"/>
    <x v="1"/>
    <s v="Uttar Pradesh"/>
    <s v="Lucknow"/>
    <s v="Gold"/>
    <n v="10201"/>
  </r>
  <r>
    <s v="C1829"/>
    <x v="2"/>
    <s v="Uttar Pradesh"/>
    <s v="Lucknow"/>
    <s v="Gold"/>
    <n v="13551"/>
  </r>
  <r>
    <s v="C1829"/>
    <x v="3"/>
    <s v="Uttar Pradesh"/>
    <s v="Lucknow"/>
    <s v="Gold"/>
    <n v="9075"/>
  </r>
  <r>
    <s v="C1829"/>
    <x v="4"/>
    <s v="Uttar Pradesh"/>
    <s v="Lucknow"/>
    <s v="Gold"/>
    <n v="9562"/>
  </r>
  <r>
    <s v="C1829"/>
    <x v="5"/>
    <s v="Uttar Pradesh"/>
    <s v="Lucknow"/>
    <s v="Gold"/>
    <n v="11093"/>
  </r>
  <r>
    <s v="C1829"/>
    <x v="6"/>
    <s v="Uttar Pradesh"/>
    <s v="Lucknow"/>
    <s v="Gold"/>
    <n v="8753"/>
  </r>
  <r>
    <s v="C1829"/>
    <x v="7"/>
    <s v="Uttar Pradesh"/>
    <s v="Lucknow"/>
    <s v="Gold"/>
    <n v="10090"/>
  </r>
  <r>
    <s v="C1829"/>
    <x v="8"/>
    <s v="Uttar Pradesh"/>
    <s v="Lucknow"/>
    <s v="Gold"/>
    <n v="7181"/>
  </r>
  <r>
    <s v="C1829"/>
    <x v="9"/>
    <s v="Uttar Pradesh"/>
    <s v="Lucknow"/>
    <s v="Gold"/>
    <n v="11447"/>
  </r>
  <r>
    <s v="C1829"/>
    <x v="10"/>
    <s v="Uttar Pradesh"/>
    <s v="Lucknow"/>
    <s v="Gold"/>
    <n v="8332"/>
  </r>
  <r>
    <s v="C1829"/>
    <x v="11"/>
    <s v="Uttar Pradesh"/>
    <s v="Lucknow"/>
    <s v="Gold"/>
    <n v="13333"/>
  </r>
  <r>
    <s v="C1830"/>
    <x v="0"/>
    <s v="Tamil Nadu"/>
    <s v="Chennai"/>
    <s v="Mutual Funds"/>
    <n v="41130"/>
  </r>
  <r>
    <s v="C1830"/>
    <x v="1"/>
    <s v="Tamil Nadu"/>
    <s v="Chennai"/>
    <s v="Mutual Funds"/>
    <n v="33132"/>
  </r>
  <r>
    <s v="C1830"/>
    <x v="2"/>
    <s v="Tamil Nadu"/>
    <s v="Chennai"/>
    <s v="Mutual Funds"/>
    <n v="43120"/>
  </r>
  <r>
    <s v="C1830"/>
    <x v="3"/>
    <s v="Tamil Nadu"/>
    <s v="Chennai"/>
    <s v="Mutual Funds"/>
    <n v="32110"/>
  </r>
  <r>
    <s v="C1830"/>
    <x v="4"/>
    <s v="Tamil Nadu"/>
    <s v="Chennai"/>
    <s v="Mutual Funds"/>
    <n v="29034"/>
  </r>
  <r>
    <s v="C1830"/>
    <x v="5"/>
    <s v="Tamil Nadu"/>
    <s v="Chennai"/>
    <s v="Mutual Funds"/>
    <n v="31291"/>
  </r>
  <r>
    <s v="C1830"/>
    <x v="6"/>
    <s v="Tamil Nadu"/>
    <s v="Chennai"/>
    <s v="Mutual Funds"/>
    <n v="39583"/>
  </r>
  <r>
    <s v="C1830"/>
    <x v="7"/>
    <s v="Tamil Nadu"/>
    <s v="Chennai"/>
    <s v="Mutual Funds"/>
    <n v="36779"/>
  </r>
  <r>
    <s v="C1830"/>
    <x v="8"/>
    <s v="Tamil Nadu"/>
    <s v="Chennai"/>
    <s v="Mutual Funds"/>
    <n v="30061"/>
  </r>
  <r>
    <s v="C1830"/>
    <x v="9"/>
    <s v="Tamil Nadu"/>
    <s v="Chennai"/>
    <s v="Mutual Funds"/>
    <n v="36164"/>
  </r>
  <r>
    <s v="C1830"/>
    <x v="10"/>
    <s v="Tamil Nadu"/>
    <s v="Chennai"/>
    <s v="Mutual Funds"/>
    <n v="36800"/>
  </r>
  <r>
    <s v="C1830"/>
    <x v="11"/>
    <s v="Tamil Nadu"/>
    <s v="Chennai"/>
    <s v="Mutual Funds"/>
    <n v="40476"/>
  </r>
  <r>
    <s v="C1831"/>
    <x v="0"/>
    <s v="Karnataka"/>
    <s v="Mysuru"/>
    <s v="Mutual Funds"/>
    <n v="10005"/>
  </r>
  <r>
    <s v="C1831"/>
    <x v="1"/>
    <s v="Karnataka"/>
    <s v="Mysuru"/>
    <s v="Mutual Funds"/>
    <n v="10433"/>
  </r>
  <r>
    <s v="C1831"/>
    <x v="2"/>
    <s v="Karnataka"/>
    <s v="Mysuru"/>
    <s v="Mutual Funds"/>
    <n v="14252"/>
  </r>
  <r>
    <s v="C1831"/>
    <x v="3"/>
    <s v="Karnataka"/>
    <s v="Mysuru"/>
    <s v="Mutual Funds"/>
    <n v="8700"/>
  </r>
  <r>
    <s v="C1831"/>
    <x v="4"/>
    <s v="Karnataka"/>
    <s v="Mysuru"/>
    <s v="Mutual Funds"/>
    <n v="11981"/>
  </r>
  <r>
    <s v="C1831"/>
    <x v="5"/>
    <s v="Karnataka"/>
    <s v="Mysuru"/>
    <s v="Mutual Funds"/>
    <n v="11320"/>
  </r>
  <r>
    <s v="C1831"/>
    <x v="6"/>
    <s v="Karnataka"/>
    <s v="Mysuru"/>
    <s v="Mutual Funds"/>
    <n v="9683"/>
  </r>
  <r>
    <s v="C1831"/>
    <x v="7"/>
    <s v="Karnataka"/>
    <s v="Mysuru"/>
    <s v="Mutual Funds"/>
    <n v="7764"/>
  </r>
  <r>
    <s v="C1831"/>
    <x v="8"/>
    <s v="Karnataka"/>
    <s v="Mysuru"/>
    <s v="Mutual Funds"/>
    <n v="10484"/>
  </r>
  <r>
    <s v="C1831"/>
    <x v="9"/>
    <s v="Karnataka"/>
    <s v="Mysuru"/>
    <s v="Mutual Funds"/>
    <n v="10648"/>
  </r>
  <r>
    <s v="C1831"/>
    <x v="10"/>
    <s v="Karnataka"/>
    <s v="Mysuru"/>
    <s v="Mutual Funds"/>
    <n v="11395"/>
  </r>
  <r>
    <s v="C1831"/>
    <x v="11"/>
    <s v="Karnataka"/>
    <s v="Mysuru"/>
    <s v="Mutual Funds"/>
    <n v="14627"/>
  </r>
  <r>
    <s v="C1832"/>
    <x v="0"/>
    <s v="Tamil Nadu"/>
    <s v="Coimbatore"/>
    <s v="Mutual Funds"/>
    <n v="13143"/>
  </r>
  <r>
    <s v="C1832"/>
    <x v="1"/>
    <s v="Tamil Nadu"/>
    <s v="Coimbatore"/>
    <s v="Mutual Funds"/>
    <n v="14599"/>
  </r>
  <r>
    <s v="C1832"/>
    <x v="2"/>
    <s v="Tamil Nadu"/>
    <s v="Coimbatore"/>
    <s v="Mutual Funds"/>
    <n v="15806"/>
  </r>
  <r>
    <s v="C1832"/>
    <x v="3"/>
    <s v="Tamil Nadu"/>
    <s v="Coimbatore"/>
    <s v="Mutual Funds"/>
    <n v="10978"/>
  </r>
  <r>
    <s v="C1832"/>
    <x v="4"/>
    <s v="Tamil Nadu"/>
    <s v="Coimbatore"/>
    <s v="Mutual Funds"/>
    <n v="14653"/>
  </r>
  <r>
    <s v="C1832"/>
    <x v="5"/>
    <s v="Tamil Nadu"/>
    <s v="Coimbatore"/>
    <s v="Mutual Funds"/>
    <n v="12241"/>
  </r>
  <r>
    <s v="C1832"/>
    <x v="6"/>
    <s v="Tamil Nadu"/>
    <s v="Coimbatore"/>
    <s v="Mutual Funds"/>
    <n v="9944"/>
  </r>
  <r>
    <s v="C1832"/>
    <x v="7"/>
    <s v="Tamil Nadu"/>
    <s v="Coimbatore"/>
    <s v="Mutual Funds"/>
    <n v="10927"/>
  </r>
  <r>
    <s v="C1832"/>
    <x v="8"/>
    <s v="Tamil Nadu"/>
    <s v="Coimbatore"/>
    <s v="Mutual Funds"/>
    <n v="12612"/>
  </r>
  <r>
    <s v="C1832"/>
    <x v="9"/>
    <s v="Tamil Nadu"/>
    <s v="Coimbatore"/>
    <s v="Mutual Funds"/>
    <n v="11774"/>
  </r>
  <r>
    <s v="C1832"/>
    <x v="10"/>
    <s v="Tamil Nadu"/>
    <s v="Coimbatore"/>
    <s v="Mutual Funds"/>
    <n v="12708"/>
  </r>
  <r>
    <s v="C1832"/>
    <x v="11"/>
    <s v="Tamil Nadu"/>
    <s v="Coimbatore"/>
    <s v="Mutual Funds"/>
    <n v="12666"/>
  </r>
  <r>
    <s v="C1833"/>
    <x v="0"/>
    <s v="Karnataka"/>
    <s v="Bengaluru"/>
    <s v="Mutual Funds"/>
    <n v="5166"/>
  </r>
  <r>
    <s v="C1833"/>
    <x v="1"/>
    <s v="Karnataka"/>
    <s v="Bengaluru"/>
    <s v="Mutual Funds"/>
    <n v="5749"/>
  </r>
  <r>
    <s v="C1833"/>
    <x v="2"/>
    <s v="Karnataka"/>
    <s v="Bengaluru"/>
    <s v="Mutual Funds"/>
    <n v="7517"/>
  </r>
  <r>
    <s v="C1833"/>
    <x v="3"/>
    <s v="Karnataka"/>
    <s v="Bengaluru"/>
    <s v="Mutual Funds"/>
    <n v="5996"/>
  </r>
  <r>
    <s v="C1833"/>
    <x v="4"/>
    <s v="Karnataka"/>
    <s v="Bengaluru"/>
    <s v="Mutual Funds"/>
    <n v="5081"/>
  </r>
  <r>
    <s v="C1833"/>
    <x v="5"/>
    <s v="Karnataka"/>
    <s v="Bengaluru"/>
    <s v="Mutual Funds"/>
    <n v="4487"/>
  </r>
  <r>
    <s v="C1833"/>
    <x v="6"/>
    <s v="Karnataka"/>
    <s v="Bengaluru"/>
    <s v="Mutual Funds"/>
    <n v="4545"/>
  </r>
  <r>
    <s v="C1833"/>
    <x v="7"/>
    <s v="Karnataka"/>
    <s v="Bengaluru"/>
    <s v="Mutual Funds"/>
    <n v="6045"/>
  </r>
  <r>
    <s v="C1833"/>
    <x v="8"/>
    <s v="Karnataka"/>
    <s v="Bengaluru"/>
    <s v="Mutual Funds"/>
    <n v="5233"/>
  </r>
  <r>
    <s v="C1833"/>
    <x v="9"/>
    <s v="Karnataka"/>
    <s v="Bengaluru"/>
    <s v="Mutual Funds"/>
    <n v="5567"/>
  </r>
  <r>
    <s v="C1833"/>
    <x v="10"/>
    <s v="Karnataka"/>
    <s v="Bengaluru"/>
    <s v="Mutual Funds"/>
    <n v="5893"/>
  </r>
  <r>
    <s v="C1833"/>
    <x v="11"/>
    <s v="Karnataka"/>
    <s v="Bengaluru"/>
    <s v="Mutual Funds"/>
    <n v="6408"/>
  </r>
  <r>
    <s v="C1834"/>
    <x v="0"/>
    <s v="Karnataka"/>
    <s v="Bengaluru"/>
    <s v="Bonds"/>
    <n v="13392"/>
  </r>
  <r>
    <s v="C1834"/>
    <x v="1"/>
    <s v="Karnataka"/>
    <s v="Bengaluru"/>
    <s v="Bonds"/>
    <n v="11187"/>
  </r>
  <r>
    <s v="C1834"/>
    <x v="2"/>
    <s v="Karnataka"/>
    <s v="Bengaluru"/>
    <s v="Bonds"/>
    <n v="19417"/>
  </r>
  <r>
    <s v="C1834"/>
    <x v="3"/>
    <s v="Karnataka"/>
    <s v="Bengaluru"/>
    <s v="Bonds"/>
    <n v="13588"/>
  </r>
  <r>
    <s v="C1834"/>
    <x v="4"/>
    <s v="Karnataka"/>
    <s v="Bengaluru"/>
    <s v="Bonds"/>
    <n v="14204"/>
  </r>
  <r>
    <s v="C1834"/>
    <x v="5"/>
    <s v="Karnataka"/>
    <s v="Bengaluru"/>
    <s v="Bonds"/>
    <n v="14368"/>
  </r>
  <r>
    <s v="C1834"/>
    <x v="6"/>
    <s v="Karnataka"/>
    <s v="Bengaluru"/>
    <s v="Bonds"/>
    <n v="8031"/>
  </r>
  <r>
    <s v="C1834"/>
    <x v="7"/>
    <s v="Karnataka"/>
    <s v="Bengaluru"/>
    <s v="Bonds"/>
    <n v="12355"/>
  </r>
  <r>
    <s v="C1834"/>
    <x v="8"/>
    <s v="Karnataka"/>
    <s v="Bengaluru"/>
    <s v="Bonds"/>
    <n v="11776"/>
  </r>
  <r>
    <s v="C1834"/>
    <x v="9"/>
    <s v="Karnataka"/>
    <s v="Bengaluru"/>
    <s v="Bonds"/>
    <n v="15049"/>
  </r>
  <r>
    <s v="C1834"/>
    <x v="10"/>
    <s v="Karnataka"/>
    <s v="Bengaluru"/>
    <s v="Bonds"/>
    <n v="12349"/>
  </r>
  <r>
    <s v="C1834"/>
    <x v="11"/>
    <s v="Karnataka"/>
    <s v="Bengaluru"/>
    <s v="Bonds"/>
    <n v="13381"/>
  </r>
  <r>
    <s v="C1835"/>
    <x v="0"/>
    <s v="Tamil Nadu"/>
    <s v="Chennai"/>
    <s v="Fixed Deposits"/>
    <n v="17551"/>
  </r>
  <r>
    <s v="C1835"/>
    <x v="1"/>
    <s v="Tamil Nadu"/>
    <s v="Chennai"/>
    <s v="Fixed Deposits"/>
    <n v="17764"/>
  </r>
  <r>
    <s v="C1835"/>
    <x v="2"/>
    <s v="Tamil Nadu"/>
    <s v="Chennai"/>
    <s v="Fixed Deposits"/>
    <n v="26941"/>
  </r>
  <r>
    <s v="C1835"/>
    <x v="3"/>
    <s v="Tamil Nadu"/>
    <s v="Chennai"/>
    <s v="Fixed Deposits"/>
    <n v="18908"/>
  </r>
  <r>
    <s v="C1835"/>
    <x v="4"/>
    <s v="Tamil Nadu"/>
    <s v="Chennai"/>
    <s v="Fixed Deposits"/>
    <n v="15113"/>
  </r>
  <r>
    <s v="C1835"/>
    <x v="5"/>
    <s v="Tamil Nadu"/>
    <s v="Chennai"/>
    <s v="Fixed Deposits"/>
    <n v="22680"/>
  </r>
  <r>
    <s v="C1835"/>
    <x v="6"/>
    <s v="Tamil Nadu"/>
    <s v="Chennai"/>
    <s v="Fixed Deposits"/>
    <n v="18381"/>
  </r>
  <r>
    <s v="C1835"/>
    <x v="7"/>
    <s v="Tamil Nadu"/>
    <s v="Chennai"/>
    <s v="Fixed Deposits"/>
    <n v="19087"/>
  </r>
  <r>
    <s v="C1835"/>
    <x v="8"/>
    <s v="Tamil Nadu"/>
    <s v="Chennai"/>
    <s v="Fixed Deposits"/>
    <n v="21805"/>
  </r>
  <r>
    <s v="C1835"/>
    <x v="9"/>
    <s v="Tamil Nadu"/>
    <s v="Chennai"/>
    <s v="Fixed Deposits"/>
    <n v="15154"/>
  </r>
  <r>
    <s v="C1835"/>
    <x v="10"/>
    <s v="Tamil Nadu"/>
    <s v="Chennai"/>
    <s v="Fixed Deposits"/>
    <n v="17658"/>
  </r>
  <r>
    <s v="C1835"/>
    <x v="11"/>
    <s v="Tamil Nadu"/>
    <s v="Chennai"/>
    <s v="Fixed Deposits"/>
    <n v="25160"/>
  </r>
  <r>
    <s v="C1836"/>
    <x v="0"/>
    <s v="Telangana"/>
    <s v="Hyderabad"/>
    <s v="Mutual Funds"/>
    <n v="9558"/>
  </r>
  <r>
    <s v="C1836"/>
    <x v="1"/>
    <s v="Telangana"/>
    <s v="Hyderabad"/>
    <s v="Mutual Funds"/>
    <n v="8831"/>
  </r>
  <r>
    <s v="C1836"/>
    <x v="2"/>
    <s v="Telangana"/>
    <s v="Hyderabad"/>
    <s v="Mutual Funds"/>
    <n v="11804"/>
  </r>
  <r>
    <s v="C1836"/>
    <x v="3"/>
    <s v="Telangana"/>
    <s v="Hyderabad"/>
    <s v="Mutual Funds"/>
    <n v="7558"/>
  </r>
  <r>
    <s v="C1836"/>
    <x v="4"/>
    <s v="Telangana"/>
    <s v="Hyderabad"/>
    <s v="Mutual Funds"/>
    <n v="8456"/>
  </r>
  <r>
    <s v="C1836"/>
    <x v="5"/>
    <s v="Telangana"/>
    <s v="Hyderabad"/>
    <s v="Mutual Funds"/>
    <n v="9820"/>
  </r>
  <r>
    <s v="C1836"/>
    <x v="6"/>
    <s v="Telangana"/>
    <s v="Hyderabad"/>
    <s v="Mutual Funds"/>
    <n v="9191"/>
  </r>
  <r>
    <s v="C1836"/>
    <x v="7"/>
    <s v="Telangana"/>
    <s v="Hyderabad"/>
    <s v="Mutual Funds"/>
    <n v="9828"/>
  </r>
  <r>
    <s v="C1836"/>
    <x v="8"/>
    <s v="Telangana"/>
    <s v="Hyderabad"/>
    <s v="Mutual Funds"/>
    <n v="10468"/>
  </r>
  <r>
    <s v="C1836"/>
    <x v="9"/>
    <s v="Telangana"/>
    <s v="Hyderabad"/>
    <s v="Mutual Funds"/>
    <n v="10043"/>
  </r>
  <r>
    <s v="C1836"/>
    <x v="10"/>
    <s v="Telangana"/>
    <s v="Hyderabad"/>
    <s v="Mutual Funds"/>
    <n v="10343"/>
  </r>
  <r>
    <s v="C1836"/>
    <x v="11"/>
    <s v="Telangana"/>
    <s v="Hyderabad"/>
    <s v="Mutual Funds"/>
    <n v="11628"/>
  </r>
  <r>
    <s v="C1837"/>
    <x v="0"/>
    <s v="Madhya Pradesh"/>
    <s v="Indore"/>
    <s v="Mutual Funds"/>
    <n v="10287"/>
  </r>
  <r>
    <s v="C1837"/>
    <x v="1"/>
    <s v="Madhya Pradesh"/>
    <s v="Indore"/>
    <s v="Mutual Funds"/>
    <n v="8315"/>
  </r>
  <r>
    <s v="C1837"/>
    <x v="2"/>
    <s v="Madhya Pradesh"/>
    <s v="Indore"/>
    <s v="Mutual Funds"/>
    <n v="11379"/>
  </r>
  <r>
    <s v="C1837"/>
    <x v="3"/>
    <s v="Madhya Pradesh"/>
    <s v="Indore"/>
    <s v="Mutual Funds"/>
    <n v="9097"/>
  </r>
  <r>
    <s v="C1837"/>
    <x v="4"/>
    <s v="Madhya Pradesh"/>
    <s v="Indore"/>
    <s v="Mutual Funds"/>
    <n v="8507"/>
  </r>
  <r>
    <s v="C1837"/>
    <x v="5"/>
    <s v="Madhya Pradesh"/>
    <s v="Indore"/>
    <s v="Mutual Funds"/>
    <n v="9695"/>
  </r>
  <r>
    <s v="C1837"/>
    <x v="6"/>
    <s v="Madhya Pradesh"/>
    <s v="Indore"/>
    <s v="Mutual Funds"/>
    <n v="9031"/>
  </r>
  <r>
    <s v="C1837"/>
    <x v="7"/>
    <s v="Madhya Pradesh"/>
    <s v="Indore"/>
    <s v="Mutual Funds"/>
    <n v="9362"/>
  </r>
  <r>
    <s v="C1837"/>
    <x v="8"/>
    <s v="Madhya Pradesh"/>
    <s v="Indore"/>
    <s v="Mutual Funds"/>
    <n v="10143"/>
  </r>
  <r>
    <s v="C1837"/>
    <x v="9"/>
    <s v="Madhya Pradesh"/>
    <s v="Indore"/>
    <s v="Mutual Funds"/>
    <n v="11554"/>
  </r>
  <r>
    <s v="C1837"/>
    <x v="10"/>
    <s v="Madhya Pradesh"/>
    <s v="Indore"/>
    <s v="Mutual Funds"/>
    <n v="10388"/>
  </r>
  <r>
    <s v="C1837"/>
    <x v="11"/>
    <s v="Madhya Pradesh"/>
    <s v="Indore"/>
    <s v="Mutual Funds"/>
    <n v="13347"/>
  </r>
  <r>
    <s v="C1838"/>
    <x v="0"/>
    <s v="Telangana"/>
    <s v="Hyderabad"/>
    <s v="Mutual Funds"/>
    <n v="15901"/>
  </r>
  <r>
    <s v="C1838"/>
    <x v="1"/>
    <s v="Telangana"/>
    <s v="Hyderabad"/>
    <s v="Mutual Funds"/>
    <n v="14647"/>
  </r>
  <r>
    <s v="C1838"/>
    <x v="2"/>
    <s v="Telangana"/>
    <s v="Hyderabad"/>
    <s v="Mutual Funds"/>
    <n v="20121"/>
  </r>
  <r>
    <s v="C1838"/>
    <x v="3"/>
    <s v="Telangana"/>
    <s v="Hyderabad"/>
    <s v="Mutual Funds"/>
    <n v="13586"/>
  </r>
  <r>
    <s v="C1838"/>
    <x v="4"/>
    <s v="Telangana"/>
    <s v="Hyderabad"/>
    <s v="Mutual Funds"/>
    <n v="12540"/>
  </r>
  <r>
    <s v="C1838"/>
    <x v="5"/>
    <s v="Telangana"/>
    <s v="Hyderabad"/>
    <s v="Mutual Funds"/>
    <n v="12394"/>
  </r>
  <r>
    <s v="C1838"/>
    <x v="6"/>
    <s v="Telangana"/>
    <s v="Hyderabad"/>
    <s v="Mutual Funds"/>
    <n v="10992"/>
  </r>
  <r>
    <s v="C1838"/>
    <x v="7"/>
    <s v="Telangana"/>
    <s v="Hyderabad"/>
    <s v="Mutual Funds"/>
    <n v="11189"/>
  </r>
  <r>
    <s v="C1838"/>
    <x v="8"/>
    <s v="Telangana"/>
    <s v="Hyderabad"/>
    <s v="Mutual Funds"/>
    <n v="14418"/>
  </r>
  <r>
    <s v="C1838"/>
    <x v="9"/>
    <s v="Telangana"/>
    <s v="Hyderabad"/>
    <s v="Mutual Funds"/>
    <n v="11637"/>
  </r>
  <r>
    <s v="C1838"/>
    <x v="10"/>
    <s v="Telangana"/>
    <s v="Hyderabad"/>
    <s v="Mutual Funds"/>
    <n v="16741"/>
  </r>
  <r>
    <s v="C1838"/>
    <x v="11"/>
    <s v="Telangana"/>
    <s v="Hyderabad"/>
    <s v="Mutual Funds"/>
    <n v="15389"/>
  </r>
  <r>
    <s v="C1839"/>
    <x v="0"/>
    <s v="Gujarat"/>
    <s v="Vadodara"/>
    <s v="Gold"/>
    <n v="15027"/>
  </r>
  <r>
    <s v="C1839"/>
    <x v="1"/>
    <s v="Gujarat"/>
    <s v="Vadodara"/>
    <s v="Gold"/>
    <n v="8542"/>
  </r>
  <r>
    <s v="C1839"/>
    <x v="2"/>
    <s v="Gujarat"/>
    <s v="Vadodara"/>
    <s v="Gold"/>
    <n v="12621"/>
  </r>
  <r>
    <s v="C1839"/>
    <x v="3"/>
    <s v="Gujarat"/>
    <s v="Vadodara"/>
    <s v="Gold"/>
    <n v="8865"/>
  </r>
  <r>
    <s v="C1839"/>
    <x v="4"/>
    <s v="Gujarat"/>
    <s v="Vadodara"/>
    <s v="Gold"/>
    <n v="8157"/>
  </r>
  <r>
    <s v="C1839"/>
    <x v="5"/>
    <s v="Gujarat"/>
    <s v="Vadodara"/>
    <s v="Gold"/>
    <n v="10241"/>
  </r>
  <r>
    <s v="C1839"/>
    <x v="6"/>
    <s v="Gujarat"/>
    <s v="Vadodara"/>
    <s v="Gold"/>
    <n v="7369"/>
  </r>
  <r>
    <s v="C1839"/>
    <x v="7"/>
    <s v="Gujarat"/>
    <s v="Vadodara"/>
    <s v="Gold"/>
    <n v="8027"/>
  </r>
  <r>
    <s v="C1839"/>
    <x v="8"/>
    <s v="Gujarat"/>
    <s v="Vadodara"/>
    <s v="Gold"/>
    <n v="10208"/>
  </r>
  <r>
    <s v="C1839"/>
    <x v="9"/>
    <s v="Gujarat"/>
    <s v="Vadodara"/>
    <s v="Gold"/>
    <n v="10726"/>
  </r>
  <r>
    <s v="C1839"/>
    <x v="10"/>
    <s v="Gujarat"/>
    <s v="Vadodara"/>
    <s v="Gold"/>
    <n v="8330"/>
  </r>
  <r>
    <s v="C1839"/>
    <x v="11"/>
    <s v="Gujarat"/>
    <s v="Vadodara"/>
    <s v="Gold"/>
    <n v="12411"/>
  </r>
  <r>
    <s v="C1840"/>
    <x v="0"/>
    <s v="Gujarat"/>
    <s v="Surat"/>
    <s v="Bonds"/>
    <n v="2516"/>
  </r>
  <r>
    <s v="C1840"/>
    <x v="1"/>
    <s v="Gujarat"/>
    <s v="Surat"/>
    <s v="Bonds"/>
    <n v="1868"/>
  </r>
  <r>
    <s v="C1840"/>
    <x v="2"/>
    <s v="Gujarat"/>
    <s v="Surat"/>
    <s v="Bonds"/>
    <n v="2479"/>
  </r>
  <r>
    <s v="C1840"/>
    <x v="3"/>
    <s v="Gujarat"/>
    <s v="Surat"/>
    <s v="Bonds"/>
    <n v="1544"/>
  </r>
  <r>
    <s v="C1840"/>
    <x v="4"/>
    <s v="Gujarat"/>
    <s v="Surat"/>
    <s v="Bonds"/>
    <n v="2514"/>
  </r>
  <r>
    <s v="C1840"/>
    <x v="5"/>
    <s v="Gujarat"/>
    <s v="Surat"/>
    <s v="Bonds"/>
    <n v="2301"/>
  </r>
  <r>
    <s v="C1840"/>
    <x v="6"/>
    <s v="Gujarat"/>
    <s v="Surat"/>
    <s v="Bonds"/>
    <n v="1619"/>
  </r>
  <r>
    <s v="C1840"/>
    <x v="7"/>
    <s v="Gujarat"/>
    <s v="Surat"/>
    <s v="Bonds"/>
    <n v="2195"/>
  </r>
  <r>
    <s v="C1840"/>
    <x v="8"/>
    <s v="Gujarat"/>
    <s v="Surat"/>
    <s v="Bonds"/>
    <n v="1983"/>
  </r>
  <r>
    <s v="C1840"/>
    <x v="9"/>
    <s v="Gujarat"/>
    <s v="Surat"/>
    <s v="Bonds"/>
    <n v="2472"/>
  </r>
  <r>
    <s v="C1840"/>
    <x v="10"/>
    <s v="Gujarat"/>
    <s v="Surat"/>
    <s v="Bonds"/>
    <n v="2150"/>
  </r>
  <r>
    <s v="C1840"/>
    <x v="11"/>
    <s v="Gujarat"/>
    <s v="Surat"/>
    <s v="Bonds"/>
    <n v="2484"/>
  </r>
  <r>
    <s v="C1841"/>
    <x v="0"/>
    <s v="Maharashtra"/>
    <s v="Pune"/>
    <s v="Mutual Funds"/>
    <n v="8368"/>
  </r>
  <r>
    <s v="C1841"/>
    <x v="1"/>
    <s v="Maharashtra"/>
    <s v="Pune"/>
    <s v="Mutual Funds"/>
    <n v="6815"/>
  </r>
  <r>
    <s v="C1841"/>
    <x v="2"/>
    <s v="Maharashtra"/>
    <s v="Pune"/>
    <s v="Mutual Funds"/>
    <n v="11468"/>
  </r>
  <r>
    <s v="C1841"/>
    <x v="3"/>
    <s v="Maharashtra"/>
    <s v="Pune"/>
    <s v="Mutual Funds"/>
    <n v="8236"/>
  </r>
  <r>
    <s v="C1841"/>
    <x v="4"/>
    <s v="Maharashtra"/>
    <s v="Pune"/>
    <s v="Mutual Funds"/>
    <n v="7322"/>
  </r>
  <r>
    <s v="C1841"/>
    <x v="5"/>
    <s v="Maharashtra"/>
    <s v="Pune"/>
    <s v="Mutual Funds"/>
    <n v="8093"/>
  </r>
  <r>
    <s v="C1841"/>
    <x v="6"/>
    <s v="Maharashtra"/>
    <s v="Pune"/>
    <s v="Mutual Funds"/>
    <n v="5386"/>
  </r>
  <r>
    <s v="C1841"/>
    <x v="7"/>
    <s v="Maharashtra"/>
    <s v="Pune"/>
    <s v="Mutual Funds"/>
    <n v="5871"/>
  </r>
  <r>
    <s v="C1841"/>
    <x v="8"/>
    <s v="Maharashtra"/>
    <s v="Pune"/>
    <s v="Mutual Funds"/>
    <n v="7994"/>
  </r>
  <r>
    <s v="C1841"/>
    <x v="9"/>
    <s v="Maharashtra"/>
    <s v="Pune"/>
    <s v="Mutual Funds"/>
    <n v="8505"/>
  </r>
  <r>
    <s v="C1841"/>
    <x v="10"/>
    <s v="Maharashtra"/>
    <s v="Pune"/>
    <s v="Mutual Funds"/>
    <n v="8366"/>
  </r>
  <r>
    <s v="C1841"/>
    <x v="11"/>
    <s v="Maharashtra"/>
    <s v="Pune"/>
    <s v="Mutual Funds"/>
    <n v="6918"/>
  </r>
  <r>
    <s v="C1842"/>
    <x v="0"/>
    <s v="Rajasthan"/>
    <s v="Jaipur"/>
    <s v="Equity"/>
    <n v="8597"/>
  </r>
  <r>
    <s v="C1842"/>
    <x v="1"/>
    <s v="Rajasthan"/>
    <s v="Jaipur"/>
    <s v="Equity"/>
    <n v="9013"/>
  </r>
  <r>
    <s v="C1842"/>
    <x v="2"/>
    <s v="Rajasthan"/>
    <s v="Jaipur"/>
    <s v="Equity"/>
    <n v="14644"/>
  </r>
  <r>
    <s v="C1842"/>
    <x v="3"/>
    <s v="Rajasthan"/>
    <s v="Jaipur"/>
    <s v="Equity"/>
    <n v="9800"/>
  </r>
  <r>
    <s v="C1842"/>
    <x v="4"/>
    <s v="Rajasthan"/>
    <s v="Jaipur"/>
    <s v="Equity"/>
    <n v="9981"/>
  </r>
  <r>
    <s v="C1842"/>
    <x v="5"/>
    <s v="Rajasthan"/>
    <s v="Jaipur"/>
    <s v="Equity"/>
    <n v="8555"/>
  </r>
  <r>
    <s v="C1842"/>
    <x v="6"/>
    <s v="Rajasthan"/>
    <s v="Jaipur"/>
    <s v="Equity"/>
    <n v="8176"/>
  </r>
  <r>
    <s v="C1842"/>
    <x v="7"/>
    <s v="Rajasthan"/>
    <s v="Jaipur"/>
    <s v="Equity"/>
    <n v="6939"/>
  </r>
  <r>
    <s v="C1842"/>
    <x v="8"/>
    <s v="Rajasthan"/>
    <s v="Jaipur"/>
    <s v="Equity"/>
    <n v="9708"/>
  </r>
  <r>
    <s v="C1842"/>
    <x v="9"/>
    <s v="Rajasthan"/>
    <s v="Jaipur"/>
    <s v="Equity"/>
    <n v="8821"/>
  </r>
  <r>
    <s v="C1842"/>
    <x v="10"/>
    <s v="Rajasthan"/>
    <s v="Jaipur"/>
    <s v="Equity"/>
    <n v="10096"/>
  </r>
  <r>
    <s v="C1842"/>
    <x v="11"/>
    <s v="Rajasthan"/>
    <s v="Jaipur"/>
    <s v="Equity"/>
    <n v="10551"/>
  </r>
  <r>
    <s v="C1843"/>
    <x v="0"/>
    <s v="Karnataka"/>
    <s v="Bengaluru"/>
    <s v="Bonds"/>
    <n v="18711"/>
  </r>
  <r>
    <s v="C1843"/>
    <x v="1"/>
    <s v="Karnataka"/>
    <s v="Bengaluru"/>
    <s v="Bonds"/>
    <n v="15300"/>
  </r>
  <r>
    <s v="C1843"/>
    <x v="2"/>
    <s v="Karnataka"/>
    <s v="Bengaluru"/>
    <s v="Bonds"/>
    <n v="20740"/>
  </r>
  <r>
    <s v="C1843"/>
    <x v="3"/>
    <s v="Karnataka"/>
    <s v="Bengaluru"/>
    <s v="Bonds"/>
    <n v="17306"/>
  </r>
  <r>
    <s v="C1843"/>
    <x v="4"/>
    <s v="Karnataka"/>
    <s v="Bengaluru"/>
    <s v="Bonds"/>
    <n v="12525"/>
  </r>
  <r>
    <s v="C1843"/>
    <x v="5"/>
    <s v="Karnataka"/>
    <s v="Bengaluru"/>
    <s v="Bonds"/>
    <n v="11953"/>
  </r>
  <r>
    <s v="C1843"/>
    <x v="6"/>
    <s v="Karnataka"/>
    <s v="Bengaluru"/>
    <s v="Bonds"/>
    <n v="14972"/>
  </r>
  <r>
    <s v="C1843"/>
    <x v="7"/>
    <s v="Karnataka"/>
    <s v="Bengaluru"/>
    <s v="Bonds"/>
    <n v="17226"/>
  </r>
  <r>
    <s v="C1843"/>
    <x v="8"/>
    <s v="Karnataka"/>
    <s v="Bengaluru"/>
    <s v="Bonds"/>
    <n v="19078"/>
  </r>
  <r>
    <s v="C1843"/>
    <x v="9"/>
    <s v="Karnataka"/>
    <s v="Bengaluru"/>
    <s v="Bonds"/>
    <n v="13555"/>
  </r>
  <r>
    <s v="C1843"/>
    <x v="10"/>
    <s v="Karnataka"/>
    <s v="Bengaluru"/>
    <s v="Bonds"/>
    <n v="15888"/>
  </r>
  <r>
    <s v="C1843"/>
    <x v="11"/>
    <s v="Karnataka"/>
    <s v="Bengaluru"/>
    <s v="Bonds"/>
    <n v="15365"/>
  </r>
  <r>
    <s v="C1844"/>
    <x v="0"/>
    <s v="Punjab"/>
    <s v="Ludhiana"/>
    <s v="Mutual Funds"/>
    <n v="14017"/>
  </r>
  <r>
    <s v="C1844"/>
    <x v="1"/>
    <s v="Punjab"/>
    <s v="Ludhiana"/>
    <s v="Mutual Funds"/>
    <n v="14830"/>
  </r>
  <r>
    <s v="C1844"/>
    <x v="2"/>
    <s v="Punjab"/>
    <s v="Ludhiana"/>
    <s v="Mutual Funds"/>
    <n v="16822"/>
  </r>
  <r>
    <s v="C1844"/>
    <x v="3"/>
    <s v="Punjab"/>
    <s v="Ludhiana"/>
    <s v="Mutual Funds"/>
    <n v="12184"/>
  </r>
  <r>
    <s v="C1844"/>
    <x v="4"/>
    <s v="Punjab"/>
    <s v="Ludhiana"/>
    <s v="Mutual Funds"/>
    <n v="13425"/>
  </r>
  <r>
    <s v="C1844"/>
    <x v="5"/>
    <s v="Punjab"/>
    <s v="Ludhiana"/>
    <s v="Mutual Funds"/>
    <n v="11120"/>
  </r>
  <r>
    <s v="C1844"/>
    <x v="6"/>
    <s v="Punjab"/>
    <s v="Ludhiana"/>
    <s v="Mutual Funds"/>
    <n v="14319"/>
  </r>
  <r>
    <s v="C1844"/>
    <x v="7"/>
    <s v="Punjab"/>
    <s v="Ludhiana"/>
    <s v="Mutual Funds"/>
    <n v="12144"/>
  </r>
  <r>
    <s v="C1844"/>
    <x v="8"/>
    <s v="Punjab"/>
    <s v="Ludhiana"/>
    <s v="Mutual Funds"/>
    <n v="12393"/>
  </r>
  <r>
    <s v="C1844"/>
    <x v="9"/>
    <s v="Punjab"/>
    <s v="Ludhiana"/>
    <s v="Mutual Funds"/>
    <n v="14509"/>
  </r>
  <r>
    <s v="C1844"/>
    <x v="10"/>
    <s v="Punjab"/>
    <s v="Ludhiana"/>
    <s v="Mutual Funds"/>
    <n v="15731"/>
  </r>
  <r>
    <s v="C1844"/>
    <x v="11"/>
    <s v="Punjab"/>
    <s v="Ludhiana"/>
    <s v="Mutual Funds"/>
    <n v="19207"/>
  </r>
  <r>
    <s v="C1845"/>
    <x v="0"/>
    <s v="Karnataka"/>
    <s v="Bengaluru"/>
    <s v="Mutual Funds"/>
    <n v="6645"/>
  </r>
  <r>
    <s v="C1845"/>
    <x v="1"/>
    <s v="Karnataka"/>
    <s v="Bengaluru"/>
    <s v="Mutual Funds"/>
    <n v="6682"/>
  </r>
  <r>
    <s v="C1845"/>
    <x v="2"/>
    <s v="Karnataka"/>
    <s v="Bengaluru"/>
    <s v="Mutual Funds"/>
    <n v="7724"/>
  </r>
  <r>
    <s v="C1845"/>
    <x v="3"/>
    <s v="Karnataka"/>
    <s v="Bengaluru"/>
    <s v="Mutual Funds"/>
    <n v="5334"/>
  </r>
  <r>
    <s v="C1845"/>
    <x v="4"/>
    <s v="Karnataka"/>
    <s v="Bengaluru"/>
    <s v="Mutual Funds"/>
    <n v="5099"/>
  </r>
  <r>
    <s v="C1845"/>
    <x v="5"/>
    <s v="Karnataka"/>
    <s v="Bengaluru"/>
    <s v="Mutual Funds"/>
    <n v="4811"/>
  </r>
  <r>
    <s v="C1845"/>
    <x v="6"/>
    <s v="Karnataka"/>
    <s v="Bengaluru"/>
    <s v="Mutual Funds"/>
    <n v="4850"/>
  </r>
  <r>
    <s v="C1845"/>
    <x v="7"/>
    <s v="Karnataka"/>
    <s v="Bengaluru"/>
    <s v="Mutual Funds"/>
    <n v="6285"/>
  </r>
  <r>
    <s v="C1845"/>
    <x v="8"/>
    <s v="Karnataka"/>
    <s v="Bengaluru"/>
    <s v="Mutual Funds"/>
    <n v="6460"/>
  </r>
  <r>
    <s v="C1845"/>
    <x v="9"/>
    <s v="Karnataka"/>
    <s v="Bengaluru"/>
    <s v="Mutual Funds"/>
    <n v="5115"/>
  </r>
  <r>
    <s v="C1845"/>
    <x v="10"/>
    <s v="Karnataka"/>
    <s v="Bengaluru"/>
    <s v="Mutual Funds"/>
    <n v="4903"/>
  </r>
  <r>
    <s v="C1845"/>
    <x v="11"/>
    <s v="Karnataka"/>
    <s v="Bengaluru"/>
    <s v="Mutual Funds"/>
    <n v="6156"/>
  </r>
  <r>
    <s v="C1846"/>
    <x v="0"/>
    <s v="Telangana"/>
    <s v="Hyderabad"/>
    <s v="Mutual Funds"/>
    <n v="11237"/>
  </r>
  <r>
    <s v="C1846"/>
    <x v="1"/>
    <s v="Telangana"/>
    <s v="Hyderabad"/>
    <s v="Mutual Funds"/>
    <n v="10291"/>
  </r>
  <r>
    <s v="C1846"/>
    <x v="2"/>
    <s v="Telangana"/>
    <s v="Hyderabad"/>
    <s v="Mutual Funds"/>
    <n v="16077"/>
  </r>
  <r>
    <s v="C1846"/>
    <x v="3"/>
    <s v="Telangana"/>
    <s v="Hyderabad"/>
    <s v="Mutual Funds"/>
    <n v="9847"/>
  </r>
  <r>
    <s v="C1846"/>
    <x v="4"/>
    <s v="Telangana"/>
    <s v="Hyderabad"/>
    <s v="Mutual Funds"/>
    <n v="12646"/>
  </r>
  <r>
    <s v="C1846"/>
    <x v="5"/>
    <s v="Telangana"/>
    <s v="Hyderabad"/>
    <s v="Mutual Funds"/>
    <n v="8024"/>
  </r>
  <r>
    <s v="C1846"/>
    <x v="6"/>
    <s v="Telangana"/>
    <s v="Hyderabad"/>
    <s v="Mutual Funds"/>
    <n v="9376"/>
  </r>
  <r>
    <s v="C1846"/>
    <x v="7"/>
    <s v="Telangana"/>
    <s v="Hyderabad"/>
    <s v="Mutual Funds"/>
    <n v="11070"/>
  </r>
  <r>
    <s v="C1846"/>
    <x v="8"/>
    <s v="Telangana"/>
    <s v="Hyderabad"/>
    <s v="Mutual Funds"/>
    <n v="12017"/>
  </r>
  <r>
    <s v="C1846"/>
    <x v="9"/>
    <s v="Telangana"/>
    <s v="Hyderabad"/>
    <s v="Mutual Funds"/>
    <n v="10673"/>
  </r>
  <r>
    <s v="C1846"/>
    <x v="10"/>
    <s v="Telangana"/>
    <s v="Hyderabad"/>
    <s v="Mutual Funds"/>
    <n v="13118"/>
  </r>
  <r>
    <s v="C1846"/>
    <x v="11"/>
    <s v="Telangana"/>
    <s v="Hyderabad"/>
    <s v="Mutual Funds"/>
    <n v="14559"/>
  </r>
  <r>
    <s v="C1847"/>
    <x v="0"/>
    <s v="Maharashtra"/>
    <s v="Pune"/>
    <s v="Mutual Funds"/>
    <n v="15423"/>
  </r>
  <r>
    <s v="C1847"/>
    <x v="1"/>
    <s v="Maharashtra"/>
    <s v="Pune"/>
    <s v="Mutual Funds"/>
    <n v="15100"/>
  </r>
  <r>
    <s v="C1847"/>
    <x v="2"/>
    <s v="Maharashtra"/>
    <s v="Pune"/>
    <s v="Mutual Funds"/>
    <n v="20616"/>
  </r>
  <r>
    <s v="C1847"/>
    <x v="3"/>
    <s v="Maharashtra"/>
    <s v="Pune"/>
    <s v="Mutual Funds"/>
    <n v="13216"/>
  </r>
  <r>
    <s v="C1847"/>
    <x v="4"/>
    <s v="Maharashtra"/>
    <s v="Pune"/>
    <s v="Mutual Funds"/>
    <n v="17148"/>
  </r>
  <r>
    <s v="C1847"/>
    <x v="5"/>
    <s v="Maharashtra"/>
    <s v="Pune"/>
    <s v="Mutual Funds"/>
    <n v="12392"/>
  </r>
  <r>
    <s v="C1847"/>
    <x v="6"/>
    <s v="Maharashtra"/>
    <s v="Pune"/>
    <s v="Mutual Funds"/>
    <n v="13546"/>
  </r>
  <r>
    <s v="C1847"/>
    <x v="7"/>
    <s v="Maharashtra"/>
    <s v="Pune"/>
    <s v="Mutual Funds"/>
    <n v="11390"/>
  </r>
  <r>
    <s v="C1847"/>
    <x v="8"/>
    <s v="Maharashtra"/>
    <s v="Pune"/>
    <s v="Mutual Funds"/>
    <n v="14854"/>
  </r>
  <r>
    <s v="C1847"/>
    <x v="9"/>
    <s v="Maharashtra"/>
    <s v="Pune"/>
    <s v="Mutual Funds"/>
    <n v="13014"/>
  </r>
  <r>
    <s v="C1847"/>
    <x v="10"/>
    <s v="Maharashtra"/>
    <s v="Pune"/>
    <s v="Mutual Funds"/>
    <n v="15114"/>
  </r>
  <r>
    <s v="C1847"/>
    <x v="11"/>
    <s v="Maharashtra"/>
    <s v="Pune"/>
    <s v="Mutual Funds"/>
    <n v="14153"/>
  </r>
  <r>
    <s v="C1848"/>
    <x v="0"/>
    <s v="Punjab"/>
    <s v="Chandigarh"/>
    <s v="Mutual Funds"/>
    <n v="27374"/>
  </r>
  <r>
    <s v="C1848"/>
    <x v="1"/>
    <s v="Punjab"/>
    <s v="Chandigarh"/>
    <s v="Mutual Funds"/>
    <n v="22238"/>
  </r>
  <r>
    <s v="C1848"/>
    <x v="2"/>
    <s v="Punjab"/>
    <s v="Chandigarh"/>
    <s v="Mutual Funds"/>
    <n v="31586"/>
  </r>
  <r>
    <s v="C1848"/>
    <x v="3"/>
    <s v="Punjab"/>
    <s v="Chandigarh"/>
    <s v="Mutual Funds"/>
    <n v="20081"/>
  </r>
  <r>
    <s v="C1848"/>
    <x v="4"/>
    <s v="Punjab"/>
    <s v="Chandigarh"/>
    <s v="Mutual Funds"/>
    <n v="23625"/>
  </r>
  <r>
    <s v="C1848"/>
    <x v="5"/>
    <s v="Punjab"/>
    <s v="Chandigarh"/>
    <s v="Mutual Funds"/>
    <n v="20472"/>
  </r>
  <r>
    <s v="C1848"/>
    <x v="6"/>
    <s v="Punjab"/>
    <s v="Chandigarh"/>
    <s v="Mutual Funds"/>
    <n v="19769"/>
  </r>
  <r>
    <s v="C1848"/>
    <x v="7"/>
    <s v="Punjab"/>
    <s v="Chandigarh"/>
    <s v="Mutual Funds"/>
    <n v="25402"/>
  </r>
  <r>
    <s v="C1848"/>
    <x v="8"/>
    <s v="Punjab"/>
    <s v="Chandigarh"/>
    <s v="Mutual Funds"/>
    <n v="20122"/>
  </r>
  <r>
    <s v="C1848"/>
    <x v="9"/>
    <s v="Punjab"/>
    <s v="Chandigarh"/>
    <s v="Mutual Funds"/>
    <n v="25672"/>
  </r>
  <r>
    <s v="C1848"/>
    <x v="10"/>
    <s v="Punjab"/>
    <s v="Chandigarh"/>
    <s v="Mutual Funds"/>
    <n v="24461"/>
  </r>
  <r>
    <s v="C1848"/>
    <x v="11"/>
    <s v="Punjab"/>
    <s v="Chandigarh"/>
    <s v="Mutual Funds"/>
    <n v="24182"/>
  </r>
  <r>
    <s v="C1849"/>
    <x v="0"/>
    <s v="West Bengal"/>
    <s v="Kolkata"/>
    <s v="Bonds"/>
    <n v="14472"/>
  </r>
  <r>
    <s v="C1849"/>
    <x v="1"/>
    <s v="West Bengal"/>
    <s v="Kolkata"/>
    <s v="Bonds"/>
    <n v="12954"/>
  </r>
  <r>
    <s v="C1849"/>
    <x v="2"/>
    <s v="West Bengal"/>
    <s v="Kolkata"/>
    <s v="Bonds"/>
    <n v="22348"/>
  </r>
  <r>
    <s v="C1849"/>
    <x v="3"/>
    <s v="West Bengal"/>
    <s v="Kolkata"/>
    <s v="Bonds"/>
    <n v="18147"/>
  </r>
  <r>
    <s v="C1849"/>
    <x v="4"/>
    <s v="West Bengal"/>
    <s v="Kolkata"/>
    <s v="Bonds"/>
    <n v="14668"/>
  </r>
  <r>
    <s v="C1849"/>
    <x v="5"/>
    <s v="West Bengal"/>
    <s v="Kolkata"/>
    <s v="Bonds"/>
    <n v="14608"/>
  </r>
  <r>
    <s v="C1849"/>
    <x v="6"/>
    <s v="West Bengal"/>
    <s v="Kolkata"/>
    <s v="Bonds"/>
    <n v="15101"/>
  </r>
  <r>
    <s v="C1849"/>
    <x v="7"/>
    <s v="West Bengal"/>
    <s v="Kolkata"/>
    <s v="Bonds"/>
    <n v="14162"/>
  </r>
  <r>
    <s v="C1849"/>
    <x v="8"/>
    <s v="West Bengal"/>
    <s v="Kolkata"/>
    <s v="Bonds"/>
    <n v="17281"/>
  </r>
  <r>
    <s v="C1849"/>
    <x v="9"/>
    <s v="West Bengal"/>
    <s v="Kolkata"/>
    <s v="Bonds"/>
    <n v="16178"/>
  </r>
  <r>
    <s v="C1849"/>
    <x v="10"/>
    <s v="West Bengal"/>
    <s v="Kolkata"/>
    <s v="Bonds"/>
    <n v="16496"/>
  </r>
  <r>
    <s v="C1849"/>
    <x v="11"/>
    <s v="West Bengal"/>
    <s v="Kolkata"/>
    <s v="Bonds"/>
    <n v="16721"/>
  </r>
  <r>
    <s v="C1850"/>
    <x v="0"/>
    <s v="Gujarat"/>
    <s v="Vadodara"/>
    <s v="Equity"/>
    <n v="4919"/>
  </r>
  <r>
    <s v="C1850"/>
    <x v="1"/>
    <s v="Gujarat"/>
    <s v="Vadodara"/>
    <s v="Equity"/>
    <n v="2833"/>
  </r>
  <r>
    <s v="C1850"/>
    <x v="2"/>
    <s v="Gujarat"/>
    <s v="Vadodara"/>
    <s v="Equity"/>
    <n v="7263"/>
  </r>
  <r>
    <s v="C1850"/>
    <x v="3"/>
    <s v="Gujarat"/>
    <s v="Vadodara"/>
    <s v="Equity"/>
    <n v="4666"/>
  </r>
  <r>
    <s v="C1850"/>
    <x v="4"/>
    <s v="Gujarat"/>
    <s v="Vadodara"/>
    <s v="Equity"/>
    <n v="4414"/>
  </r>
  <r>
    <s v="C1850"/>
    <x v="5"/>
    <s v="Gujarat"/>
    <s v="Vadodara"/>
    <s v="Equity"/>
    <n v="3438"/>
  </r>
  <r>
    <s v="C1850"/>
    <x v="6"/>
    <s v="Gujarat"/>
    <s v="Vadodara"/>
    <s v="Equity"/>
    <n v="4039"/>
  </r>
  <r>
    <s v="C1850"/>
    <x v="7"/>
    <s v="Gujarat"/>
    <s v="Vadodara"/>
    <s v="Equity"/>
    <n v="4054"/>
  </r>
  <r>
    <s v="C1850"/>
    <x v="8"/>
    <s v="Gujarat"/>
    <s v="Vadodara"/>
    <s v="Equity"/>
    <n v="4355"/>
  </r>
  <r>
    <s v="C1850"/>
    <x v="9"/>
    <s v="Gujarat"/>
    <s v="Vadodara"/>
    <s v="Equity"/>
    <n v="5224"/>
  </r>
  <r>
    <s v="C1850"/>
    <x v="10"/>
    <s v="Gujarat"/>
    <s v="Vadodara"/>
    <s v="Equity"/>
    <n v="5290"/>
  </r>
  <r>
    <s v="C1850"/>
    <x v="11"/>
    <s v="Gujarat"/>
    <s v="Vadodara"/>
    <s v="Equity"/>
    <n v="4863"/>
  </r>
  <r>
    <s v="C1851"/>
    <x v="0"/>
    <s v="Maharashtra"/>
    <s v="Nagpur"/>
    <s v="Mutual Funds"/>
    <n v="23000"/>
  </r>
  <r>
    <s v="C1851"/>
    <x v="1"/>
    <s v="Maharashtra"/>
    <s v="Nagpur"/>
    <s v="Mutual Funds"/>
    <n v="19709"/>
  </r>
  <r>
    <s v="C1851"/>
    <x v="2"/>
    <s v="Maharashtra"/>
    <s v="Nagpur"/>
    <s v="Mutual Funds"/>
    <n v="38148"/>
  </r>
  <r>
    <s v="C1851"/>
    <x v="3"/>
    <s v="Maharashtra"/>
    <s v="Nagpur"/>
    <s v="Mutual Funds"/>
    <n v="28023"/>
  </r>
  <r>
    <s v="C1851"/>
    <x v="4"/>
    <s v="Maharashtra"/>
    <s v="Nagpur"/>
    <s v="Mutual Funds"/>
    <n v="20429"/>
  </r>
  <r>
    <s v="C1851"/>
    <x v="5"/>
    <s v="Maharashtra"/>
    <s v="Nagpur"/>
    <s v="Mutual Funds"/>
    <n v="16887"/>
  </r>
  <r>
    <s v="C1851"/>
    <x v="6"/>
    <s v="Maharashtra"/>
    <s v="Nagpur"/>
    <s v="Mutual Funds"/>
    <n v="22101"/>
  </r>
  <r>
    <s v="C1851"/>
    <x v="7"/>
    <s v="Maharashtra"/>
    <s v="Nagpur"/>
    <s v="Mutual Funds"/>
    <n v="22369"/>
  </r>
  <r>
    <s v="C1851"/>
    <x v="8"/>
    <s v="Maharashtra"/>
    <s v="Nagpur"/>
    <s v="Mutual Funds"/>
    <n v="24950"/>
  </r>
  <r>
    <s v="C1851"/>
    <x v="9"/>
    <s v="Maharashtra"/>
    <s v="Nagpur"/>
    <s v="Mutual Funds"/>
    <n v="27085"/>
  </r>
  <r>
    <s v="C1851"/>
    <x v="10"/>
    <s v="Maharashtra"/>
    <s v="Nagpur"/>
    <s v="Mutual Funds"/>
    <n v="27200"/>
  </r>
  <r>
    <s v="C1851"/>
    <x v="11"/>
    <s v="Maharashtra"/>
    <s v="Nagpur"/>
    <s v="Mutual Funds"/>
    <n v="24919"/>
  </r>
  <r>
    <s v="C1852"/>
    <x v="0"/>
    <s v="Uttar Pradesh"/>
    <s v="Noida"/>
    <s v="Mutual Funds"/>
    <n v="15632"/>
  </r>
  <r>
    <s v="C1852"/>
    <x v="1"/>
    <s v="Uttar Pradesh"/>
    <s v="Noida"/>
    <s v="Mutual Funds"/>
    <n v="14338"/>
  </r>
  <r>
    <s v="C1852"/>
    <x v="2"/>
    <s v="Uttar Pradesh"/>
    <s v="Noida"/>
    <s v="Mutual Funds"/>
    <n v="15223"/>
  </r>
  <r>
    <s v="C1852"/>
    <x v="3"/>
    <s v="Uttar Pradesh"/>
    <s v="Noida"/>
    <s v="Mutual Funds"/>
    <n v="13269"/>
  </r>
  <r>
    <s v="C1852"/>
    <x v="4"/>
    <s v="Uttar Pradesh"/>
    <s v="Noida"/>
    <s v="Mutual Funds"/>
    <n v="11604"/>
  </r>
  <r>
    <s v="C1852"/>
    <x v="5"/>
    <s v="Uttar Pradesh"/>
    <s v="Noida"/>
    <s v="Mutual Funds"/>
    <n v="15577"/>
  </r>
  <r>
    <s v="C1852"/>
    <x v="6"/>
    <s v="Uttar Pradesh"/>
    <s v="Noida"/>
    <s v="Mutual Funds"/>
    <n v="9790"/>
  </r>
  <r>
    <s v="C1852"/>
    <x v="7"/>
    <s v="Uttar Pradesh"/>
    <s v="Noida"/>
    <s v="Mutual Funds"/>
    <n v="13917"/>
  </r>
  <r>
    <s v="C1852"/>
    <x v="8"/>
    <s v="Uttar Pradesh"/>
    <s v="Noida"/>
    <s v="Mutual Funds"/>
    <n v="10208"/>
  </r>
  <r>
    <s v="C1852"/>
    <x v="9"/>
    <s v="Uttar Pradesh"/>
    <s v="Noida"/>
    <s v="Mutual Funds"/>
    <n v="16577"/>
  </r>
  <r>
    <s v="C1852"/>
    <x v="10"/>
    <s v="Uttar Pradesh"/>
    <s v="Noida"/>
    <s v="Mutual Funds"/>
    <n v="11906"/>
  </r>
  <r>
    <s v="C1852"/>
    <x v="11"/>
    <s v="Uttar Pradesh"/>
    <s v="Noida"/>
    <s v="Mutual Funds"/>
    <n v="16254"/>
  </r>
  <r>
    <s v="C1853"/>
    <x v="0"/>
    <s v="Karnataka"/>
    <s v="Bengaluru"/>
    <s v="Fixed Deposits"/>
    <n v="5605"/>
  </r>
  <r>
    <s v="C1853"/>
    <x v="1"/>
    <s v="Karnataka"/>
    <s v="Bengaluru"/>
    <s v="Fixed Deposits"/>
    <n v="5026"/>
  </r>
  <r>
    <s v="C1853"/>
    <x v="2"/>
    <s v="Karnataka"/>
    <s v="Bengaluru"/>
    <s v="Fixed Deposits"/>
    <n v="8863"/>
  </r>
  <r>
    <s v="C1853"/>
    <x v="3"/>
    <s v="Karnataka"/>
    <s v="Bengaluru"/>
    <s v="Fixed Deposits"/>
    <n v="6838"/>
  </r>
  <r>
    <s v="C1853"/>
    <x v="4"/>
    <s v="Karnataka"/>
    <s v="Bengaluru"/>
    <s v="Fixed Deposits"/>
    <n v="6089"/>
  </r>
  <r>
    <s v="C1853"/>
    <x v="5"/>
    <s v="Karnataka"/>
    <s v="Bengaluru"/>
    <s v="Fixed Deposits"/>
    <n v="6404"/>
  </r>
  <r>
    <s v="C1853"/>
    <x v="6"/>
    <s v="Karnataka"/>
    <s v="Bengaluru"/>
    <s v="Fixed Deposits"/>
    <n v="6347"/>
  </r>
  <r>
    <s v="C1853"/>
    <x v="7"/>
    <s v="Karnataka"/>
    <s v="Bengaluru"/>
    <s v="Fixed Deposits"/>
    <n v="5206"/>
  </r>
  <r>
    <s v="C1853"/>
    <x v="8"/>
    <s v="Karnataka"/>
    <s v="Bengaluru"/>
    <s v="Fixed Deposits"/>
    <n v="5039"/>
  </r>
  <r>
    <s v="C1853"/>
    <x v="9"/>
    <s v="Karnataka"/>
    <s v="Bengaluru"/>
    <s v="Fixed Deposits"/>
    <n v="6338"/>
  </r>
  <r>
    <s v="C1853"/>
    <x v="10"/>
    <s v="Karnataka"/>
    <s v="Bengaluru"/>
    <s v="Fixed Deposits"/>
    <n v="6108"/>
  </r>
  <r>
    <s v="C1853"/>
    <x v="11"/>
    <s v="Karnataka"/>
    <s v="Bengaluru"/>
    <s v="Fixed Deposits"/>
    <n v="7871"/>
  </r>
  <r>
    <s v="C1854"/>
    <x v="0"/>
    <s v="Kerala"/>
    <s v="Thiruvananthapuram"/>
    <s v="Mutual Funds"/>
    <n v="11965"/>
  </r>
  <r>
    <s v="C1854"/>
    <x v="1"/>
    <s v="Kerala"/>
    <s v="Thiruvananthapuram"/>
    <s v="Mutual Funds"/>
    <n v="8725"/>
  </r>
  <r>
    <s v="C1854"/>
    <x v="2"/>
    <s v="Kerala"/>
    <s v="Thiruvananthapuram"/>
    <s v="Mutual Funds"/>
    <n v="13606"/>
  </r>
  <r>
    <s v="C1854"/>
    <x v="3"/>
    <s v="Kerala"/>
    <s v="Thiruvananthapuram"/>
    <s v="Mutual Funds"/>
    <n v="10279"/>
  </r>
  <r>
    <s v="C1854"/>
    <x v="4"/>
    <s v="Kerala"/>
    <s v="Thiruvananthapuram"/>
    <s v="Mutual Funds"/>
    <n v="10146"/>
  </r>
  <r>
    <s v="C1854"/>
    <x v="5"/>
    <s v="Kerala"/>
    <s v="Thiruvananthapuram"/>
    <s v="Mutual Funds"/>
    <n v="8688"/>
  </r>
  <r>
    <s v="C1854"/>
    <x v="6"/>
    <s v="Kerala"/>
    <s v="Thiruvananthapuram"/>
    <s v="Mutual Funds"/>
    <n v="9665"/>
  </r>
  <r>
    <s v="C1854"/>
    <x v="7"/>
    <s v="Kerala"/>
    <s v="Thiruvananthapuram"/>
    <s v="Mutual Funds"/>
    <n v="9582"/>
  </r>
  <r>
    <s v="C1854"/>
    <x v="8"/>
    <s v="Kerala"/>
    <s v="Thiruvananthapuram"/>
    <s v="Mutual Funds"/>
    <n v="10478"/>
  </r>
  <r>
    <s v="C1854"/>
    <x v="9"/>
    <s v="Kerala"/>
    <s v="Thiruvananthapuram"/>
    <s v="Mutual Funds"/>
    <n v="12147"/>
  </r>
  <r>
    <s v="C1854"/>
    <x v="10"/>
    <s v="Kerala"/>
    <s v="Thiruvananthapuram"/>
    <s v="Mutual Funds"/>
    <n v="10813"/>
  </r>
  <r>
    <s v="C1854"/>
    <x v="11"/>
    <s v="Kerala"/>
    <s v="Thiruvananthapuram"/>
    <s v="Mutual Funds"/>
    <n v="10839"/>
  </r>
  <r>
    <s v="C1855"/>
    <x v="0"/>
    <s v="Karnataka"/>
    <s v="Bengaluru"/>
    <s v="Mutual Funds"/>
    <n v="10669"/>
  </r>
  <r>
    <s v="C1855"/>
    <x v="1"/>
    <s v="Karnataka"/>
    <s v="Bengaluru"/>
    <s v="Mutual Funds"/>
    <n v="12255"/>
  </r>
  <r>
    <s v="C1855"/>
    <x v="2"/>
    <s v="Karnataka"/>
    <s v="Bengaluru"/>
    <s v="Mutual Funds"/>
    <n v="14563"/>
  </r>
  <r>
    <s v="C1855"/>
    <x v="3"/>
    <s v="Karnataka"/>
    <s v="Bengaluru"/>
    <s v="Mutual Funds"/>
    <n v="12873"/>
  </r>
  <r>
    <s v="C1855"/>
    <x v="4"/>
    <s v="Karnataka"/>
    <s v="Bengaluru"/>
    <s v="Mutual Funds"/>
    <n v="7622"/>
  </r>
  <r>
    <s v="C1855"/>
    <x v="5"/>
    <s v="Karnataka"/>
    <s v="Bengaluru"/>
    <s v="Mutual Funds"/>
    <n v="11455"/>
  </r>
  <r>
    <s v="C1855"/>
    <x v="6"/>
    <s v="Karnataka"/>
    <s v="Bengaluru"/>
    <s v="Mutual Funds"/>
    <n v="9465"/>
  </r>
  <r>
    <s v="C1855"/>
    <x v="7"/>
    <s v="Karnataka"/>
    <s v="Bengaluru"/>
    <s v="Mutual Funds"/>
    <n v="9560"/>
  </r>
  <r>
    <s v="C1855"/>
    <x v="8"/>
    <s v="Karnataka"/>
    <s v="Bengaluru"/>
    <s v="Mutual Funds"/>
    <n v="9726"/>
  </r>
  <r>
    <s v="C1855"/>
    <x v="9"/>
    <s v="Karnataka"/>
    <s v="Bengaluru"/>
    <s v="Mutual Funds"/>
    <n v="12436"/>
  </r>
  <r>
    <s v="C1855"/>
    <x v="10"/>
    <s v="Karnataka"/>
    <s v="Bengaluru"/>
    <s v="Mutual Funds"/>
    <n v="12502"/>
  </r>
  <r>
    <s v="C1855"/>
    <x v="11"/>
    <s v="Karnataka"/>
    <s v="Bengaluru"/>
    <s v="Mutual Funds"/>
    <n v="11187"/>
  </r>
  <r>
    <s v="C1856"/>
    <x v="0"/>
    <s v="Karnataka"/>
    <s v="Bengaluru"/>
    <s v="Mutual Funds"/>
    <n v="4888"/>
  </r>
  <r>
    <s v="C1856"/>
    <x v="1"/>
    <s v="Karnataka"/>
    <s v="Bengaluru"/>
    <s v="Mutual Funds"/>
    <n v="4478"/>
  </r>
  <r>
    <s v="C1856"/>
    <x v="2"/>
    <s v="Karnataka"/>
    <s v="Bengaluru"/>
    <s v="Mutual Funds"/>
    <n v="5465"/>
  </r>
  <r>
    <s v="C1856"/>
    <x v="3"/>
    <s v="Karnataka"/>
    <s v="Bengaluru"/>
    <s v="Mutual Funds"/>
    <n v="4644"/>
  </r>
  <r>
    <s v="C1856"/>
    <x v="4"/>
    <s v="Karnataka"/>
    <s v="Bengaluru"/>
    <s v="Mutual Funds"/>
    <n v="3824"/>
  </r>
  <r>
    <s v="C1856"/>
    <x v="5"/>
    <s v="Karnataka"/>
    <s v="Bengaluru"/>
    <s v="Mutual Funds"/>
    <n v="2779"/>
  </r>
  <r>
    <s v="C1856"/>
    <x v="6"/>
    <s v="Karnataka"/>
    <s v="Bengaluru"/>
    <s v="Mutual Funds"/>
    <n v="3851"/>
  </r>
  <r>
    <s v="C1856"/>
    <x v="7"/>
    <s v="Karnataka"/>
    <s v="Bengaluru"/>
    <s v="Mutual Funds"/>
    <n v="3936"/>
  </r>
  <r>
    <s v="C1856"/>
    <x v="8"/>
    <s v="Karnataka"/>
    <s v="Bengaluru"/>
    <s v="Mutual Funds"/>
    <n v="4312"/>
  </r>
  <r>
    <s v="C1856"/>
    <x v="9"/>
    <s v="Karnataka"/>
    <s v="Bengaluru"/>
    <s v="Mutual Funds"/>
    <n v="4888"/>
  </r>
  <r>
    <s v="C1856"/>
    <x v="10"/>
    <s v="Karnataka"/>
    <s v="Bengaluru"/>
    <s v="Mutual Funds"/>
    <n v="3316"/>
  </r>
  <r>
    <s v="C1856"/>
    <x v="11"/>
    <s v="Karnataka"/>
    <s v="Bengaluru"/>
    <s v="Mutual Funds"/>
    <n v="4886"/>
  </r>
  <r>
    <s v="C1857"/>
    <x v="0"/>
    <s v="Maharashtra"/>
    <s v="Pune"/>
    <s v="Fixed Deposits"/>
    <n v="29987"/>
  </r>
  <r>
    <s v="C1857"/>
    <x v="1"/>
    <s v="Maharashtra"/>
    <s v="Pune"/>
    <s v="Fixed Deposits"/>
    <n v="24619"/>
  </r>
  <r>
    <s v="C1857"/>
    <x v="2"/>
    <s v="Maharashtra"/>
    <s v="Pune"/>
    <s v="Fixed Deposits"/>
    <n v="37671"/>
  </r>
  <r>
    <s v="C1857"/>
    <x v="3"/>
    <s v="Maharashtra"/>
    <s v="Pune"/>
    <s v="Fixed Deposits"/>
    <n v="31539"/>
  </r>
  <r>
    <s v="C1857"/>
    <x v="4"/>
    <s v="Maharashtra"/>
    <s v="Pune"/>
    <s v="Fixed Deposits"/>
    <n v="29400"/>
  </r>
  <r>
    <s v="C1857"/>
    <x v="5"/>
    <s v="Maharashtra"/>
    <s v="Pune"/>
    <s v="Fixed Deposits"/>
    <n v="25487"/>
  </r>
  <r>
    <s v="C1857"/>
    <x v="6"/>
    <s v="Maharashtra"/>
    <s v="Pune"/>
    <s v="Fixed Deposits"/>
    <n v="26266"/>
  </r>
  <r>
    <s v="C1857"/>
    <x v="7"/>
    <s v="Maharashtra"/>
    <s v="Pune"/>
    <s v="Fixed Deposits"/>
    <n v="30691"/>
  </r>
  <r>
    <s v="C1857"/>
    <x v="8"/>
    <s v="Maharashtra"/>
    <s v="Pune"/>
    <s v="Fixed Deposits"/>
    <n v="32131"/>
  </r>
  <r>
    <s v="C1857"/>
    <x v="9"/>
    <s v="Maharashtra"/>
    <s v="Pune"/>
    <s v="Fixed Deposits"/>
    <n v="28237"/>
  </r>
  <r>
    <s v="C1857"/>
    <x v="10"/>
    <s v="Maharashtra"/>
    <s v="Pune"/>
    <s v="Fixed Deposits"/>
    <n v="29100"/>
  </r>
  <r>
    <s v="C1857"/>
    <x v="11"/>
    <s v="Maharashtra"/>
    <s v="Pune"/>
    <s v="Fixed Deposits"/>
    <n v="27888"/>
  </r>
  <r>
    <s v="C1858"/>
    <x v="0"/>
    <s v="Tamil Nadu"/>
    <s v="Coimbatore"/>
    <s v="Mutual Funds"/>
    <n v="3980"/>
  </r>
  <r>
    <s v="C1858"/>
    <x v="1"/>
    <s v="Tamil Nadu"/>
    <s v="Coimbatore"/>
    <s v="Mutual Funds"/>
    <n v="2798"/>
  </r>
  <r>
    <s v="C1858"/>
    <x v="2"/>
    <s v="Tamil Nadu"/>
    <s v="Coimbatore"/>
    <s v="Mutual Funds"/>
    <n v="5969"/>
  </r>
  <r>
    <s v="C1858"/>
    <x v="3"/>
    <s v="Tamil Nadu"/>
    <s v="Coimbatore"/>
    <s v="Mutual Funds"/>
    <n v="3178"/>
  </r>
  <r>
    <s v="C1858"/>
    <x v="4"/>
    <s v="Tamil Nadu"/>
    <s v="Coimbatore"/>
    <s v="Mutual Funds"/>
    <n v="4005"/>
  </r>
  <r>
    <s v="C1858"/>
    <x v="5"/>
    <s v="Tamil Nadu"/>
    <s v="Coimbatore"/>
    <s v="Mutual Funds"/>
    <n v="4281"/>
  </r>
  <r>
    <s v="C1858"/>
    <x v="6"/>
    <s v="Tamil Nadu"/>
    <s v="Coimbatore"/>
    <s v="Mutual Funds"/>
    <n v="3405"/>
  </r>
  <r>
    <s v="C1858"/>
    <x v="7"/>
    <s v="Tamil Nadu"/>
    <s v="Coimbatore"/>
    <s v="Mutual Funds"/>
    <n v="3343"/>
  </r>
  <r>
    <s v="C1858"/>
    <x v="8"/>
    <s v="Tamil Nadu"/>
    <s v="Coimbatore"/>
    <s v="Mutual Funds"/>
    <n v="3023"/>
  </r>
  <r>
    <s v="C1858"/>
    <x v="9"/>
    <s v="Tamil Nadu"/>
    <s v="Coimbatore"/>
    <s v="Mutual Funds"/>
    <n v="3517"/>
  </r>
  <r>
    <s v="C1858"/>
    <x v="10"/>
    <s v="Tamil Nadu"/>
    <s v="Coimbatore"/>
    <s v="Mutual Funds"/>
    <n v="4730"/>
  </r>
  <r>
    <s v="C1858"/>
    <x v="11"/>
    <s v="Tamil Nadu"/>
    <s v="Coimbatore"/>
    <s v="Mutual Funds"/>
    <n v="4644"/>
  </r>
  <r>
    <s v="C1859"/>
    <x v="0"/>
    <s v="West Bengal"/>
    <s v="Kolkata"/>
    <s v="Mutual Funds"/>
    <n v="9066"/>
  </r>
  <r>
    <s v="C1859"/>
    <x v="1"/>
    <s v="West Bengal"/>
    <s v="Kolkata"/>
    <s v="Mutual Funds"/>
    <n v="9063"/>
  </r>
  <r>
    <s v="C1859"/>
    <x v="2"/>
    <s v="West Bengal"/>
    <s v="Kolkata"/>
    <s v="Mutual Funds"/>
    <n v="10993"/>
  </r>
  <r>
    <s v="C1859"/>
    <x v="3"/>
    <s v="West Bengal"/>
    <s v="Kolkata"/>
    <s v="Mutual Funds"/>
    <n v="7514"/>
  </r>
  <r>
    <s v="C1859"/>
    <x v="4"/>
    <s v="West Bengal"/>
    <s v="Kolkata"/>
    <s v="Mutual Funds"/>
    <n v="7711"/>
  </r>
  <r>
    <s v="C1859"/>
    <x v="5"/>
    <s v="West Bengal"/>
    <s v="Kolkata"/>
    <s v="Mutual Funds"/>
    <n v="6679"/>
  </r>
  <r>
    <s v="C1859"/>
    <x v="6"/>
    <s v="West Bengal"/>
    <s v="Kolkata"/>
    <s v="Mutual Funds"/>
    <n v="6579"/>
  </r>
  <r>
    <s v="C1859"/>
    <x v="7"/>
    <s v="West Bengal"/>
    <s v="Kolkata"/>
    <s v="Mutual Funds"/>
    <n v="7064"/>
  </r>
  <r>
    <s v="C1859"/>
    <x v="8"/>
    <s v="West Bengal"/>
    <s v="Kolkata"/>
    <s v="Mutual Funds"/>
    <n v="8390"/>
  </r>
  <r>
    <s v="C1859"/>
    <x v="9"/>
    <s v="West Bengal"/>
    <s v="Kolkata"/>
    <s v="Mutual Funds"/>
    <n v="6757"/>
  </r>
  <r>
    <s v="C1859"/>
    <x v="10"/>
    <s v="West Bengal"/>
    <s v="Kolkata"/>
    <s v="Mutual Funds"/>
    <n v="8470"/>
  </r>
  <r>
    <s v="C1859"/>
    <x v="11"/>
    <s v="West Bengal"/>
    <s v="Kolkata"/>
    <s v="Mutual Funds"/>
    <n v="9034"/>
  </r>
  <r>
    <s v="C1860"/>
    <x v="0"/>
    <s v="Maharashtra"/>
    <s v="Pune"/>
    <s v="Equity"/>
    <n v="36809"/>
  </r>
  <r>
    <s v="C1860"/>
    <x v="1"/>
    <s v="Maharashtra"/>
    <s v="Pune"/>
    <s v="Equity"/>
    <n v="33950"/>
  </r>
  <r>
    <s v="C1860"/>
    <x v="2"/>
    <s v="Maharashtra"/>
    <s v="Pune"/>
    <s v="Equity"/>
    <n v="32489"/>
  </r>
  <r>
    <s v="C1860"/>
    <x v="3"/>
    <s v="Maharashtra"/>
    <s v="Pune"/>
    <s v="Equity"/>
    <n v="31881"/>
  </r>
  <r>
    <s v="C1860"/>
    <x v="4"/>
    <s v="Maharashtra"/>
    <s v="Pune"/>
    <s v="Equity"/>
    <n v="29671"/>
  </r>
  <r>
    <s v="C1860"/>
    <x v="5"/>
    <s v="Maharashtra"/>
    <s v="Pune"/>
    <s v="Equity"/>
    <n v="33001"/>
  </r>
  <r>
    <s v="C1860"/>
    <x v="6"/>
    <s v="Maharashtra"/>
    <s v="Pune"/>
    <s v="Equity"/>
    <n v="23050"/>
  </r>
  <r>
    <s v="C1860"/>
    <x v="7"/>
    <s v="Maharashtra"/>
    <s v="Pune"/>
    <s v="Equity"/>
    <n v="34334"/>
  </r>
  <r>
    <s v="C1860"/>
    <x v="8"/>
    <s v="Maharashtra"/>
    <s v="Pune"/>
    <s v="Equity"/>
    <n v="40378"/>
  </r>
  <r>
    <s v="C1860"/>
    <x v="9"/>
    <s v="Maharashtra"/>
    <s v="Pune"/>
    <s v="Equity"/>
    <n v="36658"/>
  </r>
  <r>
    <s v="C1860"/>
    <x v="10"/>
    <s v="Maharashtra"/>
    <s v="Pune"/>
    <s v="Equity"/>
    <n v="41225"/>
  </r>
  <r>
    <s v="C1860"/>
    <x v="11"/>
    <s v="Maharashtra"/>
    <s v="Pune"/>
    <s v="Equity"/>
    <n v="40998"/>
  </r>
  <r>
    <s v="C1861"/>
    <x v="0"/>
    <s v="Odisha"/>
    <s v="Cuttack"/>
    <s v="Mutual Funds"/>
    <n v="9015"/>
  </r>
  <r>
    <s v="C1861"/>
    <x v="1"/>
    <s v="Odisha"/>
    <s v="Cuttack"/>
    <s v="Mutual Funds"/>
    <n v="9687"/>
  </r>
  <r>
    <s v="C1861"/>
    <x v="2"/>
    <s v="Odisha"/>
    <s v="Cuttack"/>
    <s v="Mutual Funds"/>
    <n v="13726"/>
  </r>
  <r>
    <s v="C1861"/>
    <x v="3"/>
    <s v="Odisha"/>
    <s v="Cuttack"/>
    <s v="Mutual Funds"/>
    <n v="7934"/>
  </r>
  <r>
    <s v="C1861"/>
    <x v="4"/>
    <s v="Odisha"/>
    <s v="Cuttack"/>
    <s v="Mutual Funds"/>
    <n v="8815"/>
  </r>
  <r>
    <s v="C1861"/>
    <x v="5"/>
    <s v="Odisha"/>
    <s v="Cuttack"/>
    <s v="Mutual Funds"/>
    <n v="8983"/>
  </r>
  <r>
    <s v="C1861"/>
    <x v="6"/>
    <s v="Odisha"/>
    <s v="Cuttack"/>
    <s v="Mutual Funds"/>
    <n v="12168"/>
  </r>
  <r>
    <s v="C1861"/>
    <x v="7"/>
    <s v="Odisha"/>
    <s v="Cuttack"/>
    <s v="Mutual Funds"/>
    <n v="9343"/>
  </r>
  <r>
    <s v="C1861"/>
    <x v="8"/>
    <s v="Odisha"/>
    <s v="Cuttack"/>
    <s v="Mutual Funds"/>
    <n v="7361"/>
  </r>
  <r>
    <s v="C1861"/>
    <x v="9"/>
    <s v="Odisha"/>
    <s v="Cuttack"/>
    <s v="Mutual Funds"/>
    <n v="7265"/>
  </r>
  <r>
    <s v="C1861"/>
    <x v="10"/>
    <s v="Odisha"/>
    <s v="Cuttack"/>
    <s v="Mutual Funds"/>
    <n v="11488"/>
  </r>
  <r>
    <s v="C1861"/>
    <x v="11"/>
    <s v="Odisha"/>
    <s v="Cuttack"/>
    <s v="Mutual Funds"/>
    <n v="15750"/>
  </r>
  <r>
    <s v="C1862"/>
    <x v="0"/>
    <s v="Tamil Nadu"/>
    <s v="Coimbatore"/>
    <s v="Bonds"/>
    <n v="4031"/>
  </r>
  <r>
    <s v="C1862"/>
    <x v="1"/>
    <s v="Tamil Nadu"/>
    <s v="Coimbatore"/>
    <s v="Bonds"/>
    <n v="3427"/>
  </r>
  <r>
    <s v="C1862"/>
    <x v="2"/>
    <s v="Tamil Nadu"/>
    <s v="Coimbatore"/>
    <s v="Bonds"/>
    <n v="4931"/>
  </r>
  <r>
    <s v="C1862"/>
    <x v="3"/>
    <s v="Tamil Nadu"/>
    <s v="Coimbatore"/>
    <s v="Bonds"/>
    <n v="3180"/>
  </r>
  <r>
    <s v="C1862"/>
    <x v="4"/>
    <s v="Tamil Nadu"/>
    <s v="Coimbatore"/>
    <s v="Bonds"/>
    <n v="2325"/>
  </r>
  <r>
    <s v="C1862"/>
    <x v="5"/>
    <s v="Tamil Nadu"/>
    <s v="Coimbatore"/>
    <s v="Bonds"/>
    <n v="3900"/>
  </r>
  <r>
    <s v="C1862"/>
    <x v="6"/>
    <s v="Tamil Nadu"/>
    <s v="Coimbatore"/>
    <s v="Bonds"/>
    <n v="3025"/>
  </r>
  <r>
    <s v="C1862"/>
    <x v="7"/>
    <s v="Tamil Nadu"/>
    <s v="Coimbatore"/>
    <s v="Bonds"/>
    <n v="3821"/>
  </r>
  <r>
    <s v="C1862"/>
    <x v="8"/>
    <s v="Tamil Nadu"/>
    <s v="Coimbatore"/>
    <s v="Bonds"/>
    <n v="3265"/>
  </r>
  <r>
    <s v="C1862"/>
    <x v="9"/>
    <s v="Tamil Nadu"/>
    <s v="Coimbatore"/>
    <s v="Bonds"/>
    <n v="3795"/>
  </r>
  <r>
    <s v="C1862"/>
    <x v="10"/>
    <s v="Tamil Nadu"/>
    <s v="Coimbatore"/>
    <s v="Bonds"/>
    <n v="4317"/>
  </r>
  <r>
    <s v="C1862"/>
    <x v="11"/>
    <s v="Tamil Nadu"/>
    <s v="Coimbatore"/>
    <s v="Bonds"/>
    <n v="5021"/>
  </r>
  <r>
    <s v="C1863"/>
    <x v="0"/>
    <s v="West Bengal"/>
    <s v="Kolkata"/>
    <s v="Fixed Deposits"/>
    <n v="9596"/>
  </r>
  <r>
    <s v="C1863"/>
    <x v="1"/>
    <s v="West Bengal"/>
    <s v="Kolkata"/>
    <s v="Fixed Deposits"/>
    <n v="8173"/>
  </r>
  <r>
    <s v="C1863"/>
    <x v="2"/>
    <s v="West Bengal"/>
    <s v="Kolkata"/>
    <s v="Fixed Deposits"/>
    <n v="11232"/>
  </r>
  <r>
    <s v="C1863"/>
    <x v="3"/>
    <s v="West Bengal"/>
    <s v="Kolkata"/>
    <s v="Fixed Deposits"/>
    <n v="8376"/>
  </r>
  <r>
    <s v="C1863"/>
    <x v="4"/>
    <s v="West Bengal"/>
    <s v="Kolkata"/>
    <s v="Fixed Deposits"/>
    <n v="6435"/>
  </r>
  <r>
    <s v="C1863"/>
    <x v="5"/>
    <s v="West Bengal"/>
    <s v="Kolkata"/>
    <s v="Fixed Deposits"/>
    <n v="6385"/>
  </r>
  <r>
    <s v="C1863"/>
    <x v="6"/>
    <s v="West Bengal"/>
    <s v="Kolkata"/>
    <s v="Fixed Deposits"/>
    <n v="5311"/>
  </r>
  <r>
    <s v="C1863"/>
    <x v="7"/>
    <s v="West Bengal"/>
    <s v="Kolkata"/>
    <s v="Fixed Deposits"/>
    <n v="8230"/>
  </r>
  <r>
    <s v="C1863"/>
    <x v="8"/>
    <s v="West Bengal"/>
    <s v="Kolkata"/>
    <s v="Fixed Deposits"/>
    <n v="7651"/>
  </r>
  <r>
    <s v="C1863"/>
    <x v="9"/>
    <s v="West Bengal"/>
    <s v="Kolkata"/>
    <s v="Fixed Deposits"/>
    <n v="9202"/>
  </r>
  <r>
    <s v="C1863"/>
    <x v="10"/>
    <s v="West Bengal"/>
    <s v="Kolkata"/>
    <s v="Fixed Deposits"/>
    <n v="9102"/>
  </r>
  <r>
    <s v="C1863"/>
    <x v="11"/>
    <s v="West Bengal"/>
    <s v="Kolkata"/>
    <s v="Fixed Deposits"/>
    <n v="8534"/>
  </r>
  <r>
    <s v="C1864"/>
    <x v="0"/>
    <s v="Tamil Nadu"/>
    <s v="Coimbatore"/>
    <s v="Mutual Funds"/>
    <n v="6923"/>
  </r>
  <r>
    <s v="C1864"/>
    <x v="1"/>
    <s v="Tamil Nadu"/>
    <s v="Coimbatore"/>
    <s v="Mutual Funds"/>
    <n v="5672"/>
  </r>
  <r>
    <s v="C1864"/>
    <x v="2"/>
    <s v="Tamil Nadu"/>
    <s v="Coimbatore"/>
    <s v="Mutual Funds"/>
    <n v="7228"/>
  </r>
  <r>
    <s v="C1864"/>
    <x v="3"/>
    <s v="Tamil Nadu"/>
    <s v="Coimbatore"/>
    <s v="Mutual Funds"/>
    <n v="6675"/>
  </r>
  <r>
    <s v="C1864"/>
    <x v="4"/>
    <s v="Tamil Nadu"/>
    <s v="Coimbatore"/>
    <s v="Mutual Funds"/>
    <n v="7746"/>
  </r>
  <r>
    <s v="C1864"/>
    <x v="5"/>
    <s v="Tamil Nadu"/>
    <s v="Coimbatore"/>
    <s v="Mutual Funds"/>
    <n v="6615"/>
  </r>
  <r>
    <s v="C1864"/>
    <x v="6"/>
    <s v="Tamil Nadu"/>
    <s v="Coimbatore"/>
    <s v="Mutual Funds"/>
    <n v="5506"/>
  </r>
  <r>
    <s v="C1864"/>
    <x v="7"/>
    <s v="Tamil Nadu"/>
    <s v="Coimbatore"/>
    <s v="Mutual Funds"/>
    <n v="6577"/>
  </r>
  <r>
    <s v="C1864"/>
    <x v="8"/>
    <s v="Tamil Nadu"/>
    <s v="Coimbatore"/>
    <s v="Mutual Funds"/>
    <n v="7447"/>
  </r>
  <r>
    <s v="C1864"/>
    <x v="9"/>
    <s v="Tamil Nadu"/>
    <s v="Coimbatore"/>
    <s v="Mutual Funds"/>
    <n v="5143"/>
  </r>
  <r>
    <s v="C1864"/>
    <x v="10"/>
    <s v="Tamil Nadu"/>
    <s v="Coimbatore"/>
    <s v="Mutual Funds"/>
    <n v="7570"/>
  </r>
  <r>
    <s v="C1864"/>
    <x v="11"/>
    <s v="Tamil Nadu"/>
    <s v="Coimbatore"/>
    <s v="Mutual Funds"/>
    <n v="8151"/>
  </r>
  <r>
    <s v="C1865"/>
    <x v="0"/>
    <s v="Telangana"/>
    <s v="Hyderabad"/>
    <s v="Mutual Funds"/>
    <n v="19081"/>
  </r>
  <r>
    <s v="C1865"/>
    <x v="1"/>
    <s v="Telangana"/>
    <s v="Hyderabad"/>
    <s v="Mutual Funds"/>
    <n v="15665"/>
  </r>
  <r>
    <s v="C1865"/>
    <x v="2"/>
    <s v="Telangana"/>
    <s v="Hyderabad"/>
    <s v="Mutual Funds"/>
    <n v="17901"/>
  </r>
  <r>
    <s v="C1865"/>
    <x v="3"/>
    <s v="Telangana"/>
    <s v="Hyderabad"/>
    <s v="Mutual Funds"/>
    <n v="17725"/>
  </r>
  <r>
    <s v="C1865"/>
    <x v="4"/>
    <s v="Telangana"/>
    <s v="Hyderabad"/>
    <s v="Mutual Funds"/>
    <n v="14330"/>
  </r>
  <r>
    <s v="C1865"/>
    <x v="5"/>
    <s v="Telangana"/>
    <s v="Hyderabad"/>
    <s v="Mutual Funds"/>
    <n v="12810"/>
  </r>
  <r>
    <s v="C1865"/>
    <x v="6"/>
    <s v="Telangana"/>
    <s v="Hyderabad"/>
    <s v="Mutual Funds"/>
    <n v="13841"/>
  </r>
  <r>
    <s v="C1865"/>
    <x v="7"/>
    <s v="Telangana"/>
    <s v="Hyderabad"/>
    <s v="Mutual Funds"/>
    <n v="14961"/>
  </r>
  <r>
    <s v="C1865"/>
    <x v="8"/>
    <s v="Telangana"/>
    <s v="Hyderabad"/>
    <s v="Mutual Funds"/>
    <n v="14491"/>
  </r>
  <r>
    <s v="C1865"/>
    <x v="9"/>
    <s v="Telangana"/>
    <s v="Hyderabad"/>
    <s v="Mutual Funds"/>
    <n v="15512"/>
  </r>
  <r>
    <s v="C1865"/>
    <x v="10"/>
    <s v="Telangana"/>
    <s v="Hyderabad"/>
    <s v="Mutual Funds"/>
    <n v="15524"/>
  </r>
  <r>
    <s v="C1865"/>
    <x v="11"/>
    <s v="Telangana"/>
    <s v="Hyderabad"/>
    <s v="Mutual Funds"/>
    <n v="15919"/>
  </r>
  <r>
    <s v="C1866"/>
    <x v="0"/>
    <s v="West Bengal"/>
    <s v="Kolkata"/>
    <s v="Equity"/>
    <n v="13489"/>
  </r>
  <r>
    <s v="C1866"/>
    <x v="1"/>
    <s v="West Bengal"/>
    <s v="Kolkata"/>
    <s v="Equity"/>
    <n v="10584"/>
  </r>
  <r>
    <s v="C1866"/>
    <x v="2"/>
    <s v="West Bengal"/>
    <s v="Kolkata"/>
    <s v="Equity"/>
    <n v="20181"/>
  </r>
  <r>
    <s v="C1866"/>
    <x v="3"/>
    <s v="West Bengal"/>
    <s v="Kolkata"/>
    <s v="Equity"/>
    <n v="12438"/>
  </r>
  <r>
    <s v="C1866"/>
    <x v="4"/>
    <s v="West Bengal"/>
    <s v="Kolkata"/>
    <s v="Equity"/>
    <n v="6952"/>
  </r>
  <r>
    <s v="C1866"/>
    <x v="5"/>
    <s v="West Bengal"/>
    <s v="Kolkata"/>
    <s v="Equity"/>
    <n v="13045"/>
  </r>
  <r>
    <s v="C1866"/>
    <x v="6"/>
    <s v="West Bengal"/>
    <s v="Kolkata"/>
    <s v="Equity"/>
    <n v="12446"/>
  </r>
  <r>
    <s v="C1866"/>
    <x v="7"/>
    <s v="West Bengal"/>
    <s v="Kolkata"/>
    <s v="Equity"/>
    <n v="9191"/>
  </r>
  <r>
    <s v="C1866"/>
    <x v="8"/>
    <s v="West Bengal"/>
    <s v="Kolkata"/>
    <s v="Equity"/>
    <n v="11664"/>
  </r>
  <r>
    <s v="C1866"/>
    <x v="9"/>
    <s v="West Bengal"/>
    <s v="Kolkata"/>
    <s v="Equity"/>
    <n v="11948"/>
  </r>
  <r>
    <s v="C1866"/>
    <x v="10"/>
    <s v="West Bengal"/>
    <s v="Kolkata"/>
    <s v="Equity"/>
    <n v="12670"/>
  </r>
  <r>
    <s v="C1866"/>
    <x v="11"/>
    <s v="West Bengal"/>
    <s v="Kolkata"/>
    <s v="Equity"/>
    <n v="18420"/>
  </r>
  <r>
    <s v="C1867"/>
    <x v="0"/>
    <s v="Karnataka"/>
    <s v="Bengaluru"/>
    <s v="Mutual Funds"/>
    <n v="9665"/>
  </r>
  <r>
    <s v="C1867"/>
    <x v="1"/>
    <s v="Karnataka"/>
    <s v="Bengaluru"/>
    <s v="Mutual Funds"/>
    <n v="7979"/>
  </r>
  <r>
    <s v="C1867"/>
    <x v="2"/>
    <s v="Karnataka"/>
    <s v="Bengaluru"/>
    <s v="Mutual Funds"/>
    <n v="12605"/>
  </r>
  <r>
    <s v="C1867"/>
    <x v="3"/>
    <s v="Karnataka"/>
    <s v="Bengaluru"/>
    <s v="Mutual Funds"/>
    <n v="8898"/>
  </r>
  <r>
    <s v="C1867"/>
    <x v="4"/>
    <s v="Karnataka"/>
    <s v="Bengaluru"/>
    <s v="Mutual Funds"/>
    <n v="6332"/>
  </r>
  <r>
    <s v="C1867"/>
    <x v="5"/>
    <s v="Karnataka"/>
    <s v="Bengaluru"/>
    <s v="Mutual Funds"/>
    <n v="7447"/>
  </r>
  <r>
    <s v="C1867"/>
    <x v="6"/>
    <s v="Karnataka"/>
    <s v="Bengaluru"/>
    <s v="Mutual Funds"/>
    <n v="8068"/>
  </r>
  <r>
    <s v="C1867"/>
    <x v="7"/>
    <s v="Karnataka"/>
    <s v="Bengaluru"/>
    <s v="Mutual Funds"/>
    <n v="6958"/>
  </r>
  <r>
    <s v="C1867"/>
    <x v="8"/>
    <s v="Karnataka"/>
    <s v="Bengaluru"/>
    <s v="Mutual Funds"/>
    <n v="10788"/>
  </r>
  <r>
    <s v="C1867"/>
    <x v="9"/>
    <s v="Karnataka"/>
    <s v="Bengaluru"/>
    <s v="Mutual Funds"/>
    <n v="8929"/>
  </r>
  <r>
    <s v="C1867"/>
    <x v="10"/>
    <s v="Karnataka"/>
    <s v="Bengaluru"/>
    <s v="Mutual Funds"/>
    <n v="8256"/>
  </r>
  <r>
    <s v="C1867"/>
    <x v="11"/>
    <s v="Karnataka"/>
    <s v="Bengaluru"/>
    <s v="Mutual Funds"/>
    <n v="8868"/>
  </r>
  <r>
    <s v="C1868"/>
    <x v="0"/>
    <s v="Karnataka"/>
    <s v="Mysuru"/>
    <s v="Fixed Deposits"/>
    <n v="26324"/>
  </r>
  <r>
    <s v="C1868"/>
    <x v="1"/>
    <s v="Karnataka"/>
    <s v="Mysuru"/>
    <s v="Fixed Deposits"/>
    <n v="18439"/>
  </r>
  <r>
    <s v="C1868"/>
    <x v="2"/>
    <s v="Karnataka"/>
    <s v="Mysuru"/>
    <s v="Fixed Deposits"/>
    <n v="27513"/>
  </r>
  <r>
    <s v="C1868"/>
    <x v="3"/>
    <s v="Karnataka"/>
    <s v="Mysuru"/>
    <s v="Fixed Deposits"/>
    <n v="16943"/>
  </r>
  <r>
    <s v="C1868"/>
    <x v="4"/>
    <s v="Karnataka"/>
    <s v="Mysuru"/>
    <s v="Fixed Deposits"/>
    <n v="19684"/>
  </r>
  <r>
    <s v="C1868"/>
    <x v="5"/>
    <s v="Karnataka"/>
    <s v="Mysuru"/>
    <s v="Fixed Deposits"/>
    <n v="17701"/>
  </r>
  <r>
    <s v="C1868"/>
    <x v="6"/>
    <s v="Karnataka"/>
    <s v="Mysuru"/>
    <s v="Fixed Deposits"/>
    <n v="17701"/>
  </r>
  <r>
    <s v="C1868"/>
    <x v="7"/>
    <s v="Karnataka"/>
    <s v="Mysuru"/>
    <s v="Fixed Deposits"/>
    <n v="16923"/>
  </r>
  <r>
    <s v="C1868"/>
    <x v="8"/>
    <s v="Karnataka"/>
    <s v="Mysuru"/>
    <s v="Fixed Deposits"/>
    <n v="23058"/>
  </r>
  <r>
    <s v="C1868"/>
    <x v="9"/>
    <s v="Karnataka"/>
    <s v="Mysuru"/>
    <s v="Fixed Deposits"/>
    <n v="19635"/>
  </r>
  <r>
    <s v="C1868"/>
    <x v="10"/>
    <s v="Karnataka"/>
    <s v="Mysuru"/>
    <s v="Fixed Deposits"/>
    <n v="21406"/>
  </r>
  <r>
    <s v="C1868"/>
    <x v="11"/>
    <s v="Karnataka"/>
    <s v="Mysuru"/>
    <s v="Fixed Deposits"/>
    <n v="24444"/>
  </r>
  <r>
    <s v="C1869"/>
    <x v="0"/>
    <s v="Kerala"/>
    <s v="Thiruvananthapuram"/>
    <s v="Equity"/>
    <n v="16891"/>
  </r>
  <r>
    <s v="C1869"/>
    <x v="1"/>
    <s v="Kerala"/>
    <s v="Thiruvananthapuram"/>
    <s v="Equity"/>
    <n v="13355"/>
  </r>
  <r>
    <s v="C1869"/>
    <x v="2"/>
    <s v="Kerala"/>
    <s v="Thiruvananthapuram"/>
    <s v="Equity"/>
    <n v="17187"/>
  </r>
  <r>
    <s v="C1869"/>
    <x v="3"/>
    <s v="Kerala"/>
    <s v="Thiruvananthapuram"/>
    <s v="Equity"/>
    <n v="9415"/>
  </r>
  <r>
    <s v="C1869"/>
    <x v="4"/>
    <s v="Kerala"/>
    <s v="Thiruvananthapuram"/>
    <s v="Equity"/>
    <n v="10606"/>
  </r>
  <r>
    <s v="C1869"/>
    <x v="5"/>
    <s v="Kerala"/>
    <s v="Thiruvananthapuram"/>
    <s v="Equity"/>
    <n v="13243"/>
  </r>
  <r>
    <s v="C1869"/>
    <x v="6"/>
    <s v="Kerala"/>
    <s v="Thiruvananthapuram"/>
    <s v="Equity"/>
    <n v="9302"/>
  </r>
  <r>
    <s v="C1869"/>
    <x v="7"/>
    <s v="Kerala"/>
    <s v="Thiruvananthapuram"/>
    <s v="Equity"/>
    <n v="11344"/>
  </r>
  <r>
    <s v="C1869"/>
    <x v="8"/>
    <s v="Kerala"/>
    <s v="Thiruvananthapuram"/>
    <s v="Equity"/>
    <n v="10419"/>
  </r>
  <r>
    <s v="C1869"/>
    <x v="9"/>
    <s v="Kerala"/>
    <s v="Thiruvananthapuram"/>
    <s v="Equity"/>
    <n v="10904"/>
  </r>
  <r>
    <s v="C1869"/>
    <x v="10"/>
    <s v="Kerala"/>
    <s v="Thiruvananthapuram"/>
    <s v="Equity"/>
    <n v="15800"/>
  </r>
  <r>
    <s v="C1869"/>
    <x v="11"/>
    <s v="Kerala"/>
    <s v="Thiruvananthapuram"/>
    <s v="Equity"/>
    <n v="16088"/>
  </r>
  <r>
    <s v="C1870"/>
    <x v="0"/>
    <s v="Madhya Pradesh"/>
    <s v="Indore"/>
    <s v="Equity"/>
    <n v="40900"/>
  </r>
  <r>
    <s v="C1870"/>
    <x v="1"/>
    <s v="Madhya Pradesh"/>
    <s v="Indore"/>
    <s v="Equity"/>
    <n v="34252"/>
  </r>
  <r>
    <s v="C1870"/>
    <x v="2"/>
    <s v="Madhya Pradesh"/>
    <s v="Indore"/>
    <s v="Equity"/>
    <n v="39742"/>
  </r>
  <r>
    <s v="C1870"/>
    <x v="3"/>
    <s v="Madhya Pradesh"/>
    <s v="Indore"/>
    <s v="Equity"/>
    <n v="27995"/>
  </r>
  <r>
    <s v="C1870"/>
    <x v="4"/>
    <s v="Madhya Pradesh"/>
    <s v="Indore"/>
    <s v="Equity"/>
    <n v="28539"/>
  </r>
  <r>
    <s v="C1870"/>
    <x v="5"/>
    <s v="Madhya Pradesh"/>
    <s v="Indore"/>
    <s v="Equity"/>
    <n v="29047"/>
  </r>
  <r>
    <s v="C1870"/>
    <x v="6"/>
    <s v="Madhya Pradesh"/>
    <s v="Indore"/>
    <s v="Equity"/>
    <n v="35074"/>
  </r>
  <r>
    <s v="C1870"/>
    <x v="7"/>
    <s v="Madhya Pradesh"/>
    <s v="Indore"/>
    <s v="Equity"/>
    <n v="24079"/>
  </r>
  <r>
    <s v="C1870"/>
    <x v="8"/>
    <s v="Madhya Pradesh"/>
    <s v="Indore"/>
    <s v="Equity"/>
    <n v="29148"/>
  </r>
  <r>
    <s v="C1870"/>
    <x v="9"/>
    <s v="Madhya Pradesh"/>
    <s v="Indore"/>
    <s v="Equity"/>
    <n v="28537"/>
  </r>
  <r>
    <s v="C1870"/>
    <x v="10"/>
    <s v="Madhya Pradesh"/>
    <s v="Indore"/>
    <s v="Equity"/>
    <n v="38301"/>
  </r>
  <r>
    <s v="C1870"/>
    <x v="11"/>
    <s v="Madhya Pradesh"/>
    <s v="Indore"/>
    <s v="Equity"/>
    <n v="47416"/>
  </r>
  <r>
    <s v="C1871"/>
    <x v="0"/>
    <s v="Telangana"/>
    <s v="Hyderabad"/>
    <s v="Bonds"/>
    <n v="7761"/>
  </r>
  <r>
    <s v="C1871"/>
    <x v="1"/>
    <s v="Telangana"/>
    <s v="Hyderabad"/>
    <s v="Bonds"/>
    <n v="6721"/>
  </r>
  <r>
    <s v="C1871"/>
    <x v="2"/>
    <s v="Telangana"/>
    <s v="Hyderabad"/>
    <s v="Bonds"/>
    <n v="8426"/>
  </r>
  <r>
    <s v="C1871"/>
    <x v="3"/>
    <s v="Telangana"/>
    <s v="Hyderabad"/>
    <s v="Bonds"/>
    <n v="6689"/>
  </r>
  <r>
    <s v="C1871"/>
    <x v="4"/>
    <s v="Telangana"/>
    <s v="Hyderabad"/>
    <s v="Bonds"/>
    <n v="6818"/>
  </r>
  <r>
    <s v="C1871"/>
    <x v="5"/>
    <s v="Telangana"/>
    <s v="Hyderabad"/>
    <s v="Bonds"/>
    <n v="6468"/>
  </r>
  <r>
    <s v="C1871"/>
    <x v="6"/>
    <s v="Telangana"/>
    <s v="Hyderabad"/>
    <s v="Bonds"/>
    <n v="6243"/>
  </r>
  <r>
    <s v="C1871"/>
    <x v="7"/>
    <s v="Telangana"/>
    <s v="Hyderabad"/>
    <s v="Bonds"/>
    <n v="6600"/>
  </r>
  <r>
    <s v="C1871"/>
    <x v="8"/>
    <s v="Telangana"/>
    <s v="Hyderabad"/>
    <s v="Bonds"/>
    <n v="4968"/>
  </r>
  <r>
    <s v="C1871"/>
    <x v="9"/>
    <s v="Telangana"/>
    <s v="Hyderabad"/>
    <s v="Bonds"/>
    <n v="6664"/>
  </r>
  <r>
    <s v="C1871"/>
    <x v="10"/>
    <s v="Telangana"/>
    <s v="Hyderabad"/>
    <s v="Bonds"/>
    <n v="7203"/>
  </r>
  <r>
    <s v="C1871"/>
    <x v="11"/>
    <s v="Telangana"/>
    <s v="Hyderabad"/>
    <s v="Bonds"/>
    <n v="8287"/>
  </r>
  <r>
    <s v="C1872"/>
    <x v="0"/>
    <s v="Delhi"/>
    <s v="New Delhi"/>
    <s v="Mutual Funds"/>
    <n v="19866"/>
  </r>
  <r>
    <s v="C1872"/>
    <x v="1"/>
    <s v="Delhi"/>
    <s v="New Delhi"/>
    <s v="Mutual Funds"/>
    <n v="17779"/>
  </r>
  <r>
    <s v="C1872"/>
    <x v="2"/>
    <s v="Delhi"/>
    <s v="New Delhi"/>
    <s v="Mutual Funds"/>
    <n v="20553"/>
  </r>
  <r>
    <s v="C1872"/>
    <x v="3"/>
    <s v="Delhi"/>
    <s v="New Delhi"/>
    <s v="Mutual Funds"/>
    <n v="13257"/>
  </r>
  <r>
    <s v="C1872"/>
    <x v="4"/>
    <s v="Delhi"/>
    <s v="New Delhi"/>
    <s v="Mutual Funds"/>
    <n v="19027"/>
  </r>
  <r>
    <s v="C1872"/>
    <x v="5"/>
    <s v="Delhi"/>
    <s v="New Delhi"/>
    <s v="Mutual Funds"/>
    <n v="14228"/>
  </r>
  <r>
    <s v="C1872"/>
    <x v="6"/>
    <s v="Delhi"/>
    <s v="New Delhi"/>
    <s v="Mutual Funds"/>
    <n v="15630"/>
  </r>
  <r>
    <s v="C1872"/>
    <x v="7"/>
    <s v="Delhi"/>
    <s v="New Delhi"/>
    <s v="Mutual Funds"/>
    <n v="14736"/>
  </r>
  <r>
    <s v="C1872"/>
    <x v="8"/>
    <s v="Delhi"/>
    <s v="New Delhi"/>
    <s v="Mutual Funds"/>
    <n v="21226"/>
  </r>
  <r>
    <s v="C1872"/>
    <x v="9"/>
    <s v="Delhi"/>
    <s v="New Delhi"/>
    <s v="Mutual Funds"/>
    <n v="17952"/>
  </r>
  <r>
    <s v="C1872"/>
    <x v="10"/>
    <s v="Delhi"/>
    <s v="New Delhi"/>
    <s v="Mutual Funds"/>
    <n v="18104"/>
  </r>
  <r>
    <s v="C1872"/>
    <x v="11"/>
    <s v="Delhi"/>
    <s v="New Delhi"/>
    <s v="Mutual Funds"/>
    <n v="23487"/>
  </r>
  <r>
    <s v="C1873"/>
    <x v="0"/>
    <s v="Rajasthan"/>
    <s v="Udaipur"/>
    <s v="Equity"/>
    <n v="24370"/>
  </r>
  <r>
    <s v="C1873"/>
    <x v="1"/>
    <s v="Rajasthan"/>
    <s v="Udaipur"/>
    <s v="Equity"/>
    <n v="17175"/>
  </r>
  <r>
    <s v="C1873"/>
    <x v="2"/>
    <s v="Rajasthan"/>
    <s v="Udaipur"/>
    <s v="Equity"/>
    <n v="20201"/>
  </r>
  <r>
    <s v="C1873"/>
    <x v="3"/>
    <s v="Rajasthan"/>
    <s v="Udaipur"/>
    <s v="Equity"/>
    <n v="17607"/>
  </r>
  <r>
    <s v="C1873"/>
    <x v="4"/>
    <s v="Rajasthan"/>
    <s v="Udaipur"/>
    <s v="Equity"/>
    <n v="12574"/>
  </r>
  <r>
    <s v="C1873"/>
    <x v="5"/>
    <s v="Rajasthan"/>
    <s v="Udaipur"/>
    <s v="Equity"/>
    <n v="15729"/>
  </r>
  <r>
    <s v="C1873"/>
    <x v="6"/>
    <s v="Rajasthan"/>
    <s v="Udaipur"/>
    <s v="Equity"/>
    <n v="18832"/>
  </r>
  <r>
    <s v="C1873"/>
    <x v="7"/>
    <s v="Rajasthan"/>
    <s v="Udaipur"/>
    <s v="Equity"/>
    <n v="15609"/>
  </r>
  <r>
    <s v="C1873"/>
    <x v="8"/>
    <s v="Rajasthan"/>
    <s v="Udaipur"/>
    <s v="Equity"/>
    <n v="16716"/>
  </r>
  <r>
    <s v="C1873"/>
    <x v="9"/>
    <s v="Rajasthan"/>
    <s v="Udaipur"/>
    <s v="Equity"/>
    <n v="17040"/>
  </r>
  <r>
    <s v="C1873"/>
    <x v="10"/>
    <s v="Rajasthan"/>
    <s v="Udaipur"/>
    <s v="Equity"/>
    <n v="16766"/>
  </r>
  <r>
    <s v="C1873"/>
    <x v="11"/>
    <s v="Rajasthan"/>
    <s v="Udaipur"/>
    <s v="Equity"/>
    <n v="20873"/>
  </r>
  <r>
    <s v="C1874"/>
    <x v="0"/>
    <s v="Telangana"/>
    <s v="Hyderabad"/>
    <s v="Fixed Deposits"/>
    <n v="42363"/>
  </r>
  <r>
    <s v="C1874"/>
    <x v="1"/>
    <s v="Telangana"/>
    <s v="Hyderabad"/>
    <s v="Fixed Deposits"/>
    <n v="31563"/>
  </r>
  <r>
    <s v="C1874"/>
    <x v="2"/>
    <s v="Telangana"/>
    <s v="Hyderabad"/>
    <s v="Fixed Deposits"/>
    <n v="29044"/>
  </r>
  <r>
    <s v="C1874"/>
    <x v="3"/>
    <s v="Telangana"/>
    <s v="Hyderabad"/>
    <s v="Fixed Deposits"/>
    <n v="34619"/>
  </r>
  <r>
    <s v="C1874"/>
    <x v="4"/>
    <s v="Telangana"/>
    <s v="Hyderabad"/>
    <s v="Fixed Deposits"/>
    <n v="40817"/>
  </r>
  <r>
    <s v="C1874"/>
    <x v="5"/>
    <s v="Telangana"/>
    <s v="Hyderabad"/>
    <s v="Fixed Deposits"/>
    <n v="30066"/>
  </r>
  <r>
    <s v="C1874"/>
    <x v="6"/>
    <s v="Telangana"/>
    <s v="Hyderabad"/>
    <s v="Fixed Deposits"/>
    <n v="24455"/>
  </r>
  <r>
    <s v="C1874"/>
    <x v="7"/>
    <s v="Telangana"/>
    <s v="Hyderabad"/>
    <s v="Fixed Deposits"/>
    <n v="33648"/>
  </r>
  <r>
    <s v="C1874"/>
    <x v="8"/>
    <s v="Telangana"/>
    <s v="Hyderabad"/>
    <s v="Fixed Deposits"/>
    <n v="40886"/>
  </r>
  <r>
    <s v="C1874"/>
    <x v="9"/>
    <s v="Telangana"/>
    <s v="Hyderabad"/>
    <s v="Fixed Deposits"/>
    <n v="36725"/>
  </r>
  <r>
    <s v="C1874"/>
    <x v="10"/>
    <s v="Telangana"/>
    <s v="Hyderabad"/>
    <s v="Fixed Deposits"/>
    <n v="43747"/>
  </r>
  <r>
    <s v="C1874"/>
    <x v="11"/>
    <s v="Telangana"/>
    <s v="Hyderabad"/>
    <s v="Fixed Deposits"/>
    <n v="44729"/>
  </r>
  <r>
    <s v="C1875"/>
    <x v="0"/>
    <s v="Maharashtra"/>
    <s v="Mumbai"/>
    <s v="Gold"/>
    <n v="6436"/>
  </r>
  <r>
    <s v="C1875"/>
    <x v="1"/>
    <s v="Maharashtra"/>
    <s v="Mumbai"/>
    <s v="Gold"/>
    <n v="4712"/>
  </r>
  <r>
    <s v="C1875"/>
    <x v="2"/>
    <s v="Maharashtra"/>
    <s v="Mumbai"/>
    <s v="Gold"/>
    <n v="6823"/>
  </r>
  <r>
    <s v="C1875"/>
    <x v="3"/>
    <s v="Maharashtra"/>
    <s v="Mumbai"/>
    <s v="Gold"/>
    <n v="4981"/>
  </r>
  <r>
    <s v="C1875"/>
    <x v="4"/>
    <s v="Maharashtra"/>
    <s v="Mumbai"/>
    <s v="Gold"/>
    <n v="4854"/>
  </r>
  <r>
    <s v="C1875"/>
    <x v="5"/>
    <s v="Maharashtra"/>
    <s v="Mumbai"/>
    <s v="Gold"/>
    <n v="4682"/>
  </r>
  <r>
    <s v="C1875"/>
    <x v="6"/>
    <s v="Maharashtra"/>
    <s v="Mumbai"/>
    <s v="Gold"/>
    <n v="4767"/>
  </r>
  <r>
    <s v="C1875"/>
    <x v="7"/>
    <s v="Maharashtra"/>
    <s v="Mumbai"/>
    <s v="Gold"/>
    <n v="3938"/>
  </r>
  <r>
    <s v="C1875"/>
    <x v="8"/>
    <s v="Maharashtra"/>
    <s v="Mumbai"/>
    <s v="Gold"/>
    <n v="5644"/>
  </r>
  <r>
    <s v="C1875"/>
    <x v="9"/>
    <s v="Maharashtra"/>
    <s v="Mumbai"/>
    <s v="Gold"/>
    <n v="4662"/>
  </r>
  <r>
    <s v="C1875"/>
    <x v="10"/>
    <s v="Maharashtra"/>
    <s v="Mumbai"/>
    <s v="Gold"/>
    <n v="5295"/>
  </r>
  <r>
    <s v="C1875"/>
    <x v="11"/>
    <s v="Maharashtra"/>
    <s v="Mumbai"/>
    <s v="Gold"/>
    <n v="6477"/>
  </r>
  <r>
    <s v="C1876"/>
    <x v="0"/>
    <s v="Karnataka"/>
    <s v="Bengaluru"/>
    <s v="Fixed Deposits"/>
    <n v="20569"/>
  </r>
  <r>
    <s v="C1876"/>
    <x v="1"/>
    <s v="Karnataka"/>
    <s v="Bengaluru"/>
    <s v="Fixed Deposits"/>
    <n v="14922"/>
  </r>
  <r>
    <s v="C1876"/>
    <x v="2"/>
    <s v="Karnataka"/>
    <s v="Bengaluru"/>
    <s v="Fixed Deposits"/>
    <n v="24803"/>
  </r>
  <r>
    <s v="C1876"/>
    <x v="3"/>
    <s v="Karnataka"/>
    <s v="Bengaluru"/>
    <s v="Fixed Deposits"/>
    <n v="16148"/>
  </r>
  <r>
    <s v="C1876"/>
    <x v="4"/>
    <s v="Karnataka"/>
    <s v="Bengaluru"/>
    <s v="Fixed Deposits"/>
    <n v="21219"/>
  </r>
  <r>
    <s v="C1876"/>
    <x v="5"/>
    <s v="Karnataka"/>
    <s v="Bengaluru"/>
    <s v="Fixed Deposits"/>
    <n v="16331"/>
  </r>
  <r>
    <s v="C1876"/>
    <x v="6"/>
    <s v="Karnataka"/>
    <s v="Bengaluru"/>
    <s v="Fixed Deposits"/>
    <n v="21924"/>
  </r>
  <r>
    <s v="C1876"/>
    <x v="7"/>
    <s v="Karnataka"/>
    <s v="Bengaluru"/>
    <s v="Fixed Deposits"/>
    <n v="18780"/>
  </r>
  <r>
    <s v="C1876"/>
    <x v="8"/>
    <s v="Karnataka"/>
    <s v="Bengaluru"/>
    <s v="Fixed Deposits"/>
    <n v="20412"/>
  </r>
  <r>
    <s v="C1876"/>
    <x v="9"/>
    <s v="Karnataka"/>
    <s v="Bengaluru"/>
    <s v="Fixed Deposits"/>
    <n v="15506"/>
  </r>
  <r>
    <s v="C1876"/>
    <x v="10"/>
    <s v="Karnataka"/>
    <s v="Bengaluru"/>
    <s v="Fixed Deposits"/>
    <n v="22127"/>
  </r>
  <r>
    <s v="C1876"/>
    <x v="11"/>
    <s v="Karnataka"/>
    <s v="Bengaluru"/>
    <s v="Fixed Deposits"/>
    <n v="24384"/>
  </r>
  <r>
    <s v="C1877"/>
    <x v="0"/>
    <s v="Uttar Pradesh"/>
    <s v="Kanpur"/>
    <s v="Fixed Deposits"/>
    <n v="8511"/>
  </r>
  <r>
    <s v="C1877"/>
    <x v="1"/>
    <s v="Uttar Pradesh"/>
    <s v="Kanpur"/>
    <s v="Fixed Deposits"/>
    <n v="8877"/>
  </r>
  <r>
    <s v="C1877"/>
    <x v="2"/>
    <s v="Uttar Pradesh"/>
    <s v="Kanpur"/>
    <s v="Fixed Deposits"/>
    <n v="10838"/>
  </r>
  <r>
    <s v="C1877"/>
    <x v="3"/>
    <s v="Uttar Pradesh"/>
    <s v="Kanpur"/>
    <s v="Fixed Deposits"/>
    <n v="8441"/>
  </r>
  <r>
    <s v="C1877"/>
    <x v="4"/>
    <s v="Uttar Pradesh"/>
    <s v="Kanpur"/>
    <s v="Fixed Deposits"/>
    <n v="8532"/>
  </r>
  <r>
    <s v="C1877"/>
    <x v="5"/>
    <s v="Uttar Pradesh"/>
    <s v="Kanpur"/>
    <s v="Fixed Deposits"/>
    <n v="7896"/>
  </r>
  <r>
    <s v="C1877"/>
    <x v="6"/>
    <s v="Uttar Pradesh"/>
    <s v="Kanpur"/>
    <s v="Fixed Deposits"/>
    <n v="8304"/>
  </r>
  <r>
    <s v="C1877"/>
    <x v="7"/>
    <s v="Uttar Pradesh"/>
    <s v="Kanpur"/>
    <s v="Fixed Deposits"/>
    <n v="8136"/>
  </r>
  <r>
    <s v="C1877"/>
    <x v="8"/>
    <s v="Uttar Pradesh"/>
    <s v="Kanpur"/>
    <s v="Fixed Deposits"/>
    <n v="9414"/>
  </r>
  <r>
    <s v="C1877"/>
    <x v="9"/>
    <s v="Uttar Pradesh"/>
    <s v="Kanpur"/>
    <s v="Fixed Deposits"/>
    <n v="8515"/>
  </r>
  <r>
    <s v="C1877"/>
    <x v="10"/>
    <s v="Uttar Pradesh"/>
    <s v="Kanpur"/>
    <s v="Fixed Deposits"/>
    <n v="8193"/>
  </r>
  <r>
    <s v="C1877"/>
    <x v="11"/>
    <s v="Uttar Pradesh"/>
    <s v="Kanpur"/>
    <s v="Fixed Deposits"/>
    <n v="9795"/>
  </r>
  <r>
    <s v="C1878"/>
    <x v="0"/>
    <s v="Rajasthan"/>
    <s v="Udaipur"/>
    <s v="Mutual Funds"/>
    <n v="92716"/>
  </r>
  <r>
    <s v="C1878"/>
    <x v="1"/>
    <s v="Rajasthan"/>
    <s v="Udaipur"/>
    <s v="Mutual Funds"/>
    <n v="75237"/>
  </r>
  <r>
    <s v="C1878"/>
    <x v="2"/>
    <s v="Rajasthan"/>
    <s v="Udaipur"/>
    <s v="Mutual Funds"/>
    <n v="100881"/>
  </r>
  <r>
    <s v="C1878"/>
    <x v="3"/>
    <s v="Rajasthan"/>
    <s v="Udaipur"/>
    <s v="Mutual Funds"/>
    <n v="77266"/>
  </r>
  <r>
    <s v="C1878"/>
    <x v="4"/>
    <s v="Rajasthan"/>
    <s v="Udaipur"/>
    <s v="Mutual Funds"/>
    <n v="60899"/>
  </r>
  <r>
    <s v="C1878"/>
    <x v="5"/>
    <s v="Rajasthan"/>
    <s v="Udaipur"/>
    <s v="Mutual Funds"/>
    <n v="66598"/>
  </r>
  <r>
    <s v="C1878"/>
    <x v="6"/>
    <s v="Rajasthan"/>
    <s v="Udaipur"/>
    <s v="Mutual Funds"/>
    <n v="61948"/>
  </r>
  <r>
    <s v="C1878"/>
    <x v="7"/>
    <s v="Rajasthan"/>
    <s v="Udaipur"/>
    <s v="Mutual Funds"/>
    <n v="68117"/>
  </r>
  <r>
    <s v="C1878"/>
    <x v="8"/>
    <s v="Rajasthan"/>
    <s v="Udaipur"/>
    <s v="Mutual Funds"/>
    <n v="65076"/>
  </r>
  <r>
    <s v="C1878"/>
    <x v="9"/>
    <s v="Rajasthan"/>
    <s v="Udaipur"/>
    <s v="Mutual Funds"/>
    <n v="70551"/>
  </r>
  <r>
    <s v="C1878"/>
    <x v="10"/>
    <s v="Rajasthan"/>
    <s v="Udaipur"/>
    <s v="Mutual Funds"/>
    <n v="73178"/>
  </r>
  <r>
    <s v="C1878"/>
    <x v="11"/>
    <s v="Rajasthan"/>
    <s v="Udaipur"/>
    <s v="Mutual Funds"/>
    <n v="87948"/>
  </r>
  <r>
    <s v="C1879"/>
    <x v="0"/>
    <s v="Maharashtra"/>
    <s v="Nagpur"/>
    <s v="Equity"/>
    <n v="29532"/>
  </r>
  <r>
    <s v="C1879"/>
    <x v="1"/>
    <s v="Maharashtra"/>
    <s v="Nagpur"/>
    <s v="Equity"/>
    <n v="23609"/>
  </r>
  <r>
    <s v="C1879"/>
    <x v="2"/>
    <s v="Maharashtra"/>
    <s v="Nagpur"/>
    <s v="Equity"/>
    <n v="30860"/>
  </r>
  <r>
    <s v="C1879"/>
    <x v="3"/>
    <s v="Maharashtra"/>
    <s v="Nagpur"/>
    <s v="Equity"/>
    <n v="23760"/>
  </r>
  <r>
    <s v="C1879"/>
    <x v="4"/>
    <s v="Maharashtra"/>
    <s v="Nagpur"/>
    <s v="Equity"/>
    <n v="27433"/>
  </r>
  <r>
    <s v="C1879"/>
    <x v="5"/>
    <s v="Maharashtra"/>
    <s v="Nagpur"/>
    <s v="Equity"/>
    <n v="17326"/>
  </r>
  <r>
    <s v="C1879"/>
    <x v="6"/>
    <s v="Maharashtra"/>
    <s v="Nagpur"/>
    <s v="Equity"/>
    <n v="18686"/>
  </r>
  <r>
    <s v="C1879"/>
    <x v="7"/>
    <s v="Maharashtra"/>
    <s v="Nagpur"/>
    <s v="Equity"/>
    <n v="23782"/>
  </r>
  <r>
    <s v="C1879"/>
    <x v="8"/>
    <s v="Maharashtra"/>
    <s v="Nagpur"/>
    <s v="Equity"/>
    <n v="24394"/>
  </r>
  <r>
    <s v="C1879"/>
    <x v="9"/>
    <s v="Maharashtra"/>
    <s v="Nagpur"/>
    <s v="Equity"/>
    <n v="25127"/>
  </r>
  <r>
    <s v="C1879"/>
    <x v="10"/>
    <s v="Maharashtra"/>
    <s v="Nagpur"/>
    <s v="Equity"/>
    <n v="27461"/>
  </r>
  <r>
    <s v="C1879"/>
    <x v="11"/>
    <s v="Maharashtra"/>
    <s v="Nagpur"/>
    <s v="Equity"/>
    <n v="29468"/>
  </r>
  <r>
    <s v="C1880"/>
    <x v="0"/>
    <s v="Karnataka"/>
    <s v="Mangaluru"/>
    <s v="Mutual Funds"/>
    <n v="11002"/>
  </r>
  <r>
    <s v="C1880"/>
    <x v="1"/>
    <s v="Karnataka"/>
    <s v="Mangaluru"/>
    <s v="Mutual Funds"/>
    <n v="11001"/>
  </r>
  <r>
    <s v="C1880"/>
    <x v="2"/>
    <s v="Karnataka"/>
    <s v="Mangaluru"/>
    <s v="Mutual Funds"/>
    <n v="13278"/>
  </r>
  <r>
    <s v="C1880"/>
    <x v="3"/>
    <s v="Karnataka"/>
    <s v="Mangaluru"/>
    <s v="Mutual Funds"/>
    <n v="9478"/>
  </r>
  <r>
    <s v="C1880"/>
    <x v="4"/>
    <s v="Karnataka"/>
    <s v="Mangaluru"/>
    <s v="Mutual Funds"/>
    <n v="10736"/>
  </r>
  <r>
    <s v="C1880"/>
    <x v="5"/>
    <s v="Karnataka"/>
    <s v="Mangaluru"/>
    <s v="Mutual Funds"/>
    <n v="10571"/>
  </r>
  <r>
    <s v="C1880"/>
    <x v="6"/>
    <s v="Karnataka"/>
    <s v="Mangaluru"/>
    <s v="Mutual Funds"/>
    <n v="9583"/>
  </r>
  <r>
    <s v="C1880"/>
    <x v="7"/>
    <s v="Karnataka"/>
    <s v="Mangaluru"/>
    <s v="Mutual Funds"/>
    <n v="11662"/>
  </r>
  <r>
    <s v="C1880"/>
    <x v="8"/>
    <s v="Karnataka"/>
    <s v="Mangaluru"/>
    <s v="Mutual Funds"/>
    <n v="12048"/>
  </r>
  <r>
    <s v="C1880"/>
    <x v="9"/>
    <s v="Karnataka"/>
    <s v="Mangaluru"/>
    <s v="Mutual Funds"/>
    <n v="11973"/>
  </r>
  <r>
    <s v="C1880"/>
    <x v="10"/>
    <s v="Karnataka"/>
    <s v="Mangaluru"/>
    <s v="Mutual Funds"/>
    <n v="14693"/>
  </r>
  <r>
    <s v="C1880"/>
    <x v="11"/>
    <s v="Karnataka"/>
    <s v="Mangaluru"/>
    <s v="Mutual Funds"/>
    <n v="12262"/>
  </r>
  <r>
    <s v="C1881"/>
    <x v="0"/>
    <s v="Karnataka"/>
    <s v="Mangaluru"/>
    <s v="Fixed Deposits"/>
    <n v="22920"/>
  </r>
  <r>
    <s v="C1881"/>
    <x v="1"/>
    <s v="Karnataka"/>
    <s v="Mangaluru"/>
    <s v="Fixed Deposits"/>
    <n v="23248"/>
  </r>
  <r>
    <s v="C1881"/>
    <x v="2"/>
    <s v="Karnataka"/>
    <s v="Mangaluru"/>
    <s v="Fixed Deposits"/>
    <n v="26332"/>
  </r>
  <r>
    <s v="C1881"/>
    <x v="3"/>
    <s v="Karnataka"/>
    <s v="Mangaluru"/>
    <s v="Fixed Deposits"/>
    <n v="20724"/>
  </r>
  <r>
    <s v="C1881"/>
    <x v="4"/>
    <s v="Karnataka"/>
    <s v="Mangaluru"/>
    <s v="Fixed Deposits"/>
    <n v="17660"/>
  </r>
  <r>
    <s v="C1881"/>
    <x v="5"/>
    <s v="Karnataka"/>
    <s v="Mangaluru"/>
    <s v="Fixed Deposits"/>
    <n v="21618"/>
  </r>
  <r>
    <s v="C1881"/>
    <x v="6"/>
    <s v="Karnataka"/>
    <s v="Mangaluru"/>
    <s v="Fixed Deposits"/>
    <n v="15502"/>
  </r>
  <r>
    <s v="C1881"/>
    <x v="7"/>
    <s v="Karnataka"/>
    <s v="Mangaluru"/>
    <s v="Fixed Deposits"/>
    <n v="19357"/>
  </r>
  <r>
    <s v="C1881"/>
    <x v="8"/>
    <s v="Karnataka"/>
    <s v="Mangaluru"/>
    <s v="Fixed Deposits"/>
    <n v="21085"/>
  </r>
  <r>
    <s v="C1881"/>
    <x v="9"/>
    <s v="Karnataka"/>
    <s v="Mangaluru"/>
    <s v="Fixed Deposits"/>
    <n v="20546"/>
  </r>
  <r>
    <s v="C1881"/>
    <x v="10"/>
    <s v="Karnataka"/>
    <s v="Mangaluru"/>
    <s v="Fixed Deposits"/>
    <n v="17477"/>
  </r>
  <r>
    <s v="C1881"/>
    <x v="11"/>
    <s v="Karnataka"/>
    <s v="Mangaluru"/>
    <s v="Fixed Deposits"/>
    <n v="19805"/>
  </r>
  <r>
    <s v="C1882"/>
    <x v="0"/>
    <s v="Rajasthan"/>
    <s v="Udaipur"/>
    <s v="Mutual Funds"/>
    <n v="10929"/>
  </r>
  <r>
    <s v="C1882"/>
    <x v="1"/>
    <s v="Rajasthan"/>
    <s v="Udaipur"/>
    <s v="Mutual Funds"/>
    <n v="11101"/>
  </r>
  <r>
    <s v="C1882"/>
    <x v="2"/>
    <s v="Rajasthan"/>
    <s v="Udaipur"/>
    <s v="Mutual Funds"/>
    <n v="14015"/>
  </r>
  <r>
    <s v="C1882"/>
    <x v="3"/>
    <s v="Rajasthan"/>
    <s v="Udaipur"/>
    <s v="Mutual Funds"/>
    <n v="10244"/>
  </r>
  <r>
    <s v="C1882"/>
    <x v="4"/>
    <s v="Rajasthan"/>
    <s v="Udaipur"/>
    <s v="Mutual Funds"/>
    <n v="8894"/>
  </r>
  <r>
    <s v="C1882"/>
    <x v="5"/>
    <s v="Rajasthan"/>
    <s v="Udaipur"/>
    <s v="Mutual Funds"/>
    <n v="10383"/>
  </r>
  <r>
    <s v="C1882"/>
    <x v="6"/>
    <s v="Rajasthan"/>
    <s v="Udaipur"/>
    <s v="Mutual Funds"/>
    <n v="7285"/>
  </r>
  <r>
    <s v="C1882"/>
    <x v="7"/>
    <s v="Rajasthan"/>
    <s v="Udaipur"/>
    <s v="Mutual Funds"/>
    <n v="6696"/>
  </r>
  <r>
    <s v="C1882"/>
    <x v="8"/>
    <s v="Rajasthan"/>
    <s v="Udaipur"/>
    <s v="Mutual Funds"/>
    <n v="10151"/>
  </r>
  <r>
    <s v="C1882"/>
    <x v="9"/>
    <s v="Rajasthan"/>
    <s v="Udaipur"/>
    <s v="Mutual Funds"/>
    <n v="10039"/>
  </r>
  <r>
    <s v="C1882"/>
    <x v="10"/>
    <s v="Rajasthan"/>
    <s v="Udaipur"/>
    <s v="Mutual Funds"/>
    <n v="12719"/>
  </r>
  <r>
    <s v="C1882"/>
    <x v="11"/>
    <s v="Rajasthan"/>
    <s v="Udaipur"/>
    <s v="Mutual Funds"/>
    <n v="13013"/>
  </r>
  <r>
    <s v="C1883"/>
    <x v="0"/>
    <s v="Maharashtra"/>
    <s v="Nagpur"/>
    <s v="Mutual Funds"/>
    <n v="33392"/>
  </r>
  <r>
    <s v="C1883"/>
    <x v="1"/>
    <s v="Maharashtra"/>
    <s v="Nagpur"/>
    <s v="Mutual Funds"/>
    <n v="21885"/>
  </r>
  <r>
    <s v="C1883"/>
    <x v="2"/>
    <s v="Maharashtra"/>
    <s v="Nagpur"/>
    <s v="Mutual Funds"/>
    <n v="32625"/>
  </r>
  <r>
    <s v="C1883"/>
    <x v="3"/>
    <s v="Maharashtra"/>
    <s v="Nagpur"/>
    <s v="Mutual Funds"/>
    <n v="22554"/>
  </r>
  <r>
    <s v="C1883"/>
    <x v="4"/>
    <s v="Maharashtra"/>
    <s v="Nagpur"/>
    <s v="Mutual Funds"/>
    <n v="26929"/>
  </r>
  <r>
    <s v="C1883"/>
    <x v="5"/>
    <s v="Maharashtra"/>
    <s v="Nagpur"/>
    <s v="Mutual Funds"/>
    <n v="21984"/>
  </r>
  <r>
    <s v="C1883"/>
    <x v="6"/>
    <s v="Maharashtra"/>
    <s v="Nagpur"/>
    <s v="Mutual Funds"/>
    <n v="24000"/>
  </r>
  <r>
    <s v="C1883"/>
    <x v="7"/>
    <s v="Maharashtra"/>
    <s v="Nagpur"/>
    <s v="Mutual Funds"/>
    <n v="18997"/>
  </r>
  <r>
    <s v="C1883"/>
    <x v="8"/>
    <s v="Maharashtra"/>
    <s v="Nagpur"/>
    <s v="Mutual Funds"/>
    <n v="22525"/>
  </r>
  <r>
    <s v="C1883"/>
    <x v="9"/>
    <s v="Maharashtra"/>
    <s v="Nagpur"/>
    <s v="Mutual Funds"/>
    <n v="24278"/>
  </r>
  <r>
    <s v="C1883"/>
    <x v="10"/>
    <s v="Maharashtra"/>
    <s v="Nagpur"/>
    <s v="Mutual Funds"/>
    <n v="29721"/>
  </r>
  <r>
    <s v="C1883"/>
    <x v="11"/>
    <s v="Maharashtra"/>
    <s v="Nagpur"/>
    <s v="Mutual Funds"/>
    <n v="20691"/>
  </r>
  <r>
    <s v="C1884"/>
    <x v="0"/>
    <s v="Maharashtra"/>
    <s v="Mumbai"/>
    <s v="Bonds"/>
    <n v="15118"/>
  </r>
  <r>
    <s v="C1884"/>
    <x v="1"/>
    <s v="Maharashtra"/>
    <s v="Mumbai"/>
    <s v="Bonds"/>
    <n v="12899"/>
  </r>
  <r>
    <s v="C1884"/>
    <x v="2"/>
    <s v="Maharashtra"/>
    <s v="Mumbai"/>
    <s v="Bonds"/>
    <n v="12874"/>
  </r>
  <r>
    <s v="C1884"/>
    <x v="3"/>
    <s v="Maharashtra"/>
    <s v="Mumbai"/>
    <s v="Bonds"/>
    <n v="12594"/>
  </r>
  <r>
    <s v="C1884"/>
    <x v="4"/>
    <s v="Maharashtra"/>
    <s v="Mumbai"/>
    <s v="Bonds"/>
    <n v="10493"/>
  </r>
  <r>
    <s v="C1884"/>
    <x v="5"/>
    <s v="Maharashtra"/>
    <s v="Mumbai"/>
    <s v="Bonds"/>
    <n v="9047"/>
  </r>
  <r>
    <s v="C1884"/>
    <x v="6"/>
    <s v="Maharashtra"/>
    <s v="Mumbai"/>
    <s v="Bonds"/>
    <n v="11992"/>
  </r>
  <r>
    <s v="C1884"/>
    <x v="7"/>
    <s v="Maharashtra"/>
    <s v="Mumbai"/>
    <s v="Bonds"/>
    <n v="12209"/>
  </r>
  <r>
    <s v="C1884"/>
    <x v="8"/>
    <s v="Maharashtra"/>
    <s v="Mumbai"/>
    <s v="Bonds"/>
    <n v="13249"/>
  </r>
  <r>
    <s v="C1884"/>
    <x v="9"/>
    <s v="Maharashtra"/>
    <s v="Mumbai"/>
    <s v="Bonds"/>
    <n v="14572"/>
  </r>
  <r>
    <s v="C1884"/>
    <x v="10"/>
    <s v="Maharashtra"/>
    <s v="Mumbai"/>
    <s v="Bonds"/>
    <n v="12995"/>
  </r>
  <r>
    <s v="C1884"/>
    <x v="11"/>
    <s v="Maharashtra"/>
    <s v="Mumbai"/>
    <s v="Bonds"/>
    <n v="20524"/>
  </r>
  <r>
    <s v="C1885"/>
    <x v="0"/>
    <s v="Odisha"/>
    <s v="Cuttack"/>
    <s v="Mutual Funds"/>
    <n v="17564"/>
  </r>
  <r>
    <s v="C1885"/>
    <x v="1"/>
    <s v="Odisha"/>
    <s v="Cuttack"/>
    <s v="Mutual Funds"/>
    <n v="17649"/>
  </r>
  <r>
    <s v="C1885"/>
    <x v="2"/>
    <s v="Odisha"/>
    <s v="Cuttack"/>
    <s v="Mutual Funds"/>
    <n v="15388"/>
  </r>
  <r>
    <s v="C1885"/>
    <x v="3"/>
    <s v="Odisha"/>
    <s v="Cuttack"/>
    <s v="Mutual Funds"/>
    <n v="13340"/>
  </r>
  <r>
    <s v="C1885"/>
    <x v="4"/>
    <s v="Odisha"/>
    <s v="Cuttack"/>
    <s v="Mutual Funds"/>
    <n v="15955"/>
  </r>
  <r>
    <s v="C1885"/>
    <x v="5"/>
    <s v="Odisha"/>
    <s v="Cuttack"/>
    <s v="Mutual Funds"/>
    <n v="14064"/>
  </r>
  <r>
    <s v="C1885"/>
    <x v="6"/>
    <s v="Odisha"/>
    <s v="Cuttack"/>
    <s v="Mutual Funds"/>
    <n v="11927"/>
  </r>
  <r>
    <s v="C1885"/>
    <x v="7"/>
    <s v="Odisha"/>
    <s v="Cuttack"/>
    <s v="Mutual Funds"/>
    <n v="10787"/>
  </r>
  <r>
    <s v="C1885"/>
    <x v="8"/>
    <s v="Odisha"/>
    <s v="Cuttack"/>
    <s v="Mutual Funds"/>
    <n v="16734"/>
  </r>
  <r>
    <s v="C1885"/>
    <x v="9"/>
    <s v="Odisha"/>
    <s v="Cuttack"/>
    <s v="Mutual Funds"/>
    <n v="17085"/>
  </r>
  <r>
    <s v="C1885"/>
    <x v="10"/>
    <s v="Odisha"/>
    <s v="Cuttack"/>
    <s v="Mutual Funds"/>
    <n v="16899"/>
  </r>
  <r>
    <s v="C1885"/>
    <x v="11"/>
    <s v="Odisha"/>
    <s v="Cuttack"/>
    <s v="Mutual Funds"/>
    <n v="17387"/>
  </r>
  <r>
    <s v="C1886"/>
    <x v="0"/>
    <s v="Karnataka"/>
    <s v="Mangaluru"/>
    <s v="Mutual Funds"/>
    <n v="4474"/>
  </r>
  <r>
    <s v="C1886"/>
    <x v="1"/>
    <s v="Karnataka"/>
    <s v="Mangaluru"/>
    <s v="Mutual Funds"/>
    <n v="4453"/>
  </r>
  <r>
    <s v="C1886"/>
    <x v="2"/>
    <s v="Karnataka"/>
    <s v="Mangaluru"/>
    <s v="Mutual Funds"/>
    <n v="4840"/>
  </r>
  <r>
    <s v="C1886"/>
    <x v="3"/>
    <s v="Karnataka"/>
    <s v="Mangaluru"/>
    <s v="Mutual Funds"/>
    <n v="4004"/>
  </r>
  <r>
    <s v="C1886"/>
    <x v="4"/>
    <s v="Karnataka"/>
    <s v="Mangaluru"/>
    <s v="Mutual Funds"/>
    <n v="5056"/>
  </r>
  <r>
    <s v="C1886"/>
    <x v="5"/>
    <s v="Karnataka"/>
    <s v="Mangaluru"/>
    <s v="Mutual Funds"/>
    <n v="3263"/>
  </r>
  <r>
    <s v="C1886"/>
    <x v="6"/>
    <s v="Karnataka"/>
    <s v="Mangaluru"/>
    <s v="Mutual Funds"/>
    <n v="4472"/>
  </r>
  <r>
    <s v="C1886"/>
    <x v="7"/>
    <s v="Karnataka"/>
    <s v="Mangaluru"/>
    <s v="Mutual Funds"/>
    <n v="5020"/>
  </r>
  <r>
    <s v="C1886"/>
    <x v="8"/>
    <s v="Karnataka"/>
    <s v="Mangaluru"/>
    <s v="Mutual Funds"/>
    <n v="5011"/>
  </r>
  <r>
    <s v="C1886"/>
    <x v="9"/>
    <s v="Karnataka"/>
    <s v="Mangaluru"/>
    <s v="Mutual Funds"/>
    <n v="4913"/>
  </r>
  <r>
    <s v="C1886"/>
    <x v="10"/>
    <s v="Karnataka"/>
    <s v="Mangaluru"/>
    <s v="Mutual Funds"/>
    <n v="4565"/>
  </r>
  <r>
    <s v="C1886"/>
    <x v="11"/>
    <s v="Karnataka"/>
    <s v="Mangaluru"/>
    <s v="Mutual Funds"/>
    <n v="5049"/>
  </r>
  <r>
    <s v="C1887"/>
    <x v="0"/>
    <s v="Rajasthan"/>
    <s v="Jaipur"/>
    <s v="Mutual Funds"/>
    <n v="3576"/>
  </r>
  <r>
    <s v="C1887"/>
    <x v="1"/>
    <s v="Rajasthan"/>
    <s v="Jaipur"/>
    <s v="Mutual Funds"/>
    <n v="4351"/>
  </r>
  <r>
    <s v="C1887"/>
    <x v="2"/>
    <s v="Rajasthan"/>
    <s v="Jaipur"/>
    <s v="Mutual Funds"/>
    <n v="5344"/>
  </r>
  <r>
    <s v="C1887"/>
    <x v="3"/>
    <s v="Rajasthan"/>
    <s v="Jaipur"/>
    <s v="Mutual Funds"/>
    <n v="3896"/>
  </r>
  <r>
    <s v="C1887"/>
    <x v="4"/>
    <s v="Rajasthan"/>
    <s v="Jaipur"/>
    <s v="Mutual Funds"/>
    <n v="4184"/>
  </r>
  <r>
    <s v="C1887"/>
    <x v="5"/>
    <s v="Rajasthan"/>
    <s v="Jaipur"/>
    <s v="Mutual Funds"/>
    <n v="4184"/>
  </r>
  <r>
    <s v="C1887"/>
    <x v="6"/>
    <s v="Rajasthan"/>
    <s v="Jaipur"/>
    <s v="Mutual Funds"/>
    <n v="3642"/>
  </r>
  <r>
    <s v="C1887"/>
    <x v="7"/>
    <s v="Rajasthan"/>
    <s v="Jaipur"/>
    <s v="Mutual Funds"/>
    <n v="4911"/>
  </r>
  <r>
    <s v="C1887"/>
    <x v="8"/>
    <s v="Rajasthan"/>
    <s v="Jaipur"/>
    <s v="Mutual Funds"/>
    <n v="4791"/>
  </r>
  <r>
    <s v="C1887"/>
    <x v="9"/>
    <s v="Rajasthan"/>
    <s v="Jaipur"/>
    <s v="Mutual Funds"/>
    <n v="5036"/>
  </r>
  <r>
    <s v="C1887"/>
    <x v="10"/>
    <s v="Rajasthan"/>
    <s v="Jaipur"/>
    <s v="Mutual Funds"/>
    <n v="4628"/>
  </r>
  <r>
    <s v="C1887"/>
    <x v="11"/>
    <s v="Rajasthan"/>
    <s v="Jaipur"/>
    <s v="Mutual Funds"/>
    <n v="5676"/>
  </r>
  <r>
    <s v="C1888"/>
    <x v="0"/>
    <s v="Karnataka"/>
    <s v="Mysuru"/>
    <s v="Mutual Funds"/>
    <n v="23179"/>
  </r>
  <r>
    <s v="C1888"/>
    <x v="1"/>
    <s v="Karnataka"/>
    <s v="Mysuru"/>
    <s v="Mutual Funds"/>
    <n v="24434"/>
  </r>
  <r>
    <s v="C1888"/>
    <x v="2"/>
    <s v="Karnataka"/>
    <s v="Mysuru"/>
    <s v="Mutual Funds"/>
    <n v="28501"/>
  </r>
  <r>
    <s v="C1888"/>
    <x v="3"/>
    <s v="Karnataka"/>
    <s v="Mysuru"/>
    <s v="Mutual Funds"/>
    <n v="19296"/>
  </r>
  <r>
    <s v="C1888"/>
    <x v="4"/>
    <s v="Karnataka"/>
    <s v="Mysuru"/>
    <s v="Mutual Funds"/>
    <n v="21719"/>
  </r>
  <r>
    <s v="C1888"/>
    <x v="5"/>
    <s v="Karnataka"/>
    <s v="Mysuru"/>
    <s v="Mutual Funds"/>
    <n v="20731"/>
  </r>
  <r>
    <s v="C1888"/>
    <x v="6"/>
    <s v="Karnataka"/>
    <s v="Mysuru"/>
    <s v="Mutual Funds"/>
    <n v="26837"/>
  </r>
  <r>
    <s v="C1888"/>
    <x v="7"/>
    <s v="Karnataka"/>
    <s v="Mysuru"/>
    <s v="Mutual Funds"/>
    <n v="22274"/>
  </r>
  <r>
    <s v="C1888"/>
    <x v="8"/>
    <s v="Karnataka"/>
    <s v="Mysuru"/>
    <s v="Mutual Funds"/>
    <n v="27386"/>
  </r>
  <r>
    <s v="C1888"/>
    <x v="9"/>
    <s v="Karnataka"/>
    <s v="Mysuru"/>
    <s v="Mutual Funds"/>
    <n v="26868"/>
  </r>
  <r>
    <s v="C1888"/>
    <x v="10"/>
    <s v="Karnataka"/>
    <s v="Mysuru"/>
    <s v="Mutual Funds"/>
    <n v="24480"/>
  </r>
  <r>
    <s v="C1888"/>
    <x v="11"/>
    <s v="Karnataka"/>
    <s v="Mysuru"/>
    <s v="Mutual Funds"/>
    <n v="26045"/>
  </r>
  <r>
    <s v="C1889"/>
    <x v="0"/>
    <s v="Maharashtra"/>
    <s v="Pune"/>
    <s v="Equity"/>
    <n v="10442"/>
  </r>
  <r>
    <s v="C1889"/>
    <x v="1"/>
    <s v="Maharashtra"/>
    <s v="Pune"/>
    <s v="Equity"/>
    <n v="10258"/>
  </r>
  <r>
    <s v="C1889"/>
    <x v="2"/>
    <s v="Maharashtra"/>
    <s v="Pune"/>
    <s v="Equity"/>
    <n v="16359"/>
  </r>
  <r>
    <s v="C1889"/>
    <x v="3"/>
    <s v="Maharashtra"/>
    <s v="Pune"/>
    <s v="Equity"/>
    <n v="10997"/>
  </r>
  <r>
    <s v="C1889"/>
    <x v="4"/>
    <s v="Maharashtra"/>
    <s v="Pune"/>
    <s v="Equity"/>
    <n v="11753"/>
  </r>
  <r>
    <s v="C1889"/>
    <x v="5"/>
    <s v="Maharashtra"/>
    <s v="Pune"/>
    <s v="Equity"/>
    <n v="8160"/>
  </r>
  <r>
    <s v="C1889"/>
    <x v="6"/>
    <s v="Maharashtra"/>
    <s v="Pune"/>
    <s v="Equity"/>
    <n v="11229"/>
  </r>
  <r>
    <s v="C1889"/>
    <x v="7"/>
    <s v="Maharashtra"/>
    <s v="Pune"/>
    <s v="Equity"/>
    <n v="12390"/>
  </r>
  <r>
    <s v="C1889"/>
    <x v="8"/>
    <s v="Maharashtra"/>
    <s v="Pune"/>
    <s v="Equity"/>
    <n v="8990"/>
  </r>
  <r>
    <s v="C1889"/>
    <x v="9"/>
    <s v="Maharashtra"/>
    <s v="Pune"/>
    <s v="Equity"/>
    <n v="12631"/>
  </r>
  <r>
    <s v="C1889"/>
    <x v="10"/>
    <s v="Maharashtra"/>
    <s v="Pune"/>
    <s v="Equity"/>
    <n v="14720"/>
  </r>
  <r>
    <s v="C1889"/>
    <x v="11"/>
    <s v="Maharashtra"/>
    <s v="Pune"/>
    <s v="Equity"/>
    <n v="17324"/>
  </r>
  <r>
    <s v="C1890"/>
    <x v="0"/>
    <s v="Karnataka"/>
    <s v="Mangaluru"/>
    <s v="Mutual Funds"/>
    <n v="2719"/>
  </r>
  <r>
    <s v="C1890"/>
    <x v="1"/>
    <s v="Karnataka"/>
    <s v="Mangaluru"/>
    <s v="Mutual Funds"/>
    <n v="2747"/>
  </r>
  <r>
    <s v="C1890"/>
    <x v="2"/>
    <s v="Karnataka"/>
    <s v="Mangaluru"/>
    <s v="Mutual Funds"/>
    <n v="3851"/>
  </r>
  <r>
    <s v="C1890"/>
    <x v="3"/>
    <s v="Karnataka"/>
    <s v="Mangaluru"/>
    <s v="Mutual Funds"/>
    <n v="2597"/>
  </r>
  <r>
    <s v="C1890"/>
    <x v="4"/>
    <s v="Karnataka"/>
    <s v="Mangaluru"/>
    <s v="Mutual Funds"/>
    <n v="2820"/>
  </r>
  <r>
    <s v="C1890"/>
    <x v="5"/>
    <s v="Karnataka"/>
    <s v="Mangaluru"/>
    <s v="Mutual Funds"/>
    <n v="2379"/>
  </r>
  <r>
    <s v="C1890"/>
    <x v="6"/>
    <s v="Karnataka"/>
    <s v="Mangaluru"/>
    <s v="Mutual Funds"/>
    <n v="2403"/>
  </r>
  <r>
    <s v="C1890"/>
    <x v="7"/>
    <s v="Karnataka"/>
    <s v="Mangaluru"/>
    <s v="Mutual Funds"/>
    <n v="2149"/>
  </r>
  <r>
    <s v="C1890"/>
    <x v="8"/>
    <s v="Karnataka"/>
    <s v="Mangaluru"/>
    <s v="Mutual Funds"/>
    <n v="2466"/>
  </r>
  <r>
    <s v="C1890"/>
    <x v="9"/>
    <s v="Karnataka"/>
    <s v="Mangaluru"/>
    <s v="Mutual Funds"/>
    <n v="2744"/>
  </r>
  <r>
    <s v="C1890"/>
    <x v="10"/>
    <s v="Karnataka"/>
    <s v="Mangaluru"/>
    <s v="Mutual Funds"/>
    <n v="2457"/>
  </r>
  <r>
    <s v="C1890"/>
    <x v="11"/>
    <s v="Karnataka"/>
    <s v="Mangaluru"/>
    <s v="Mutual Funds"/>
    <n v="2976"/>
  </r>
  <r>
    <s v="C1891"/>
    <x v="0"/>
    <s v="Uttar Pradesh"/>
    <s v="Noida"/>
    <s v="Mutual Funds"/>
    <n v="5169"/>
  </r>
  <r>
    <s v="C1891"/>
    <x v="1"/>
    <s v="Uttar Pradesh"/>
    <s v="Noida"/>
    <s v="Mutual Funds"/>
    <n v="5108"/>
  </r>
  <r>
    <s v="C1891"/>
    <x v="2"/>
    <s v="Uttar Pradesh"/>
    <s v="Noida"/>
    <s v="Mutual Funds"/>
    <n v="3851"/>
  </r>
  <r>
    <s v="C1891"/>
    <x v="3"/>
    <s v="Uttar Pradesh"/>
    <s v="Noida"/>
    <s v="Mutual Funds"/>
    <n v="5015"/>
  </r>
  <r>
    <s v="C1891"/>
    <x v="4"/>
    <s v="Uttar Pradesh"/>
    <s v="Noida"/>
    <s v="Mutual Funds"/>
    <n v="3774"/>
  </r>
  <r>
    <s v="C1891"/>
    <x v="5"/>
    <s v="Uttar Pradesh"/>
    <s v="Noida"/>
    <s v="Mutual Funds"/>
    <n v="4349"/>
  </r>
  <r>
    <s v="C1891"/>
    <x v="6"/>
    <s v="Uttar Pradesh"/>
    <s v="Noida"/>
    <s v="Mutual Funds"/>
    <n v="4254"/>
  </r>
  <r>
    <s v="C1891"/>
    <x v="7"/>
    <s v="Uttar Pradesh"/>
    <s v="Noida"/>
    <s v="Mutual Funds"/>
    <n v="4549"/>
  </r>
  <r>
    <s v="C1891"/>
    <x v="8"/>
    <s v="Uttar Pradesh"/>
    <s v="Noida"/>
    <s v="Mutual Funds"/>
    <n v="3689"/>
  </r>
  <r>
    <s v="C1891"/>
    <x v="9"/>
    <s v="Uttar Pradesh"/>
    <s v="Noida"/>
    <s v="Mutual Funds"/>
    <n v="4077"/>
  </r>
  <r>
    <s v="C1891"/>
    <x v="10"/>
    <s v="Uttar Pradesh"/>
    <s v="Noida"/>
    <s v="Mutual Funds"/>
    <n v="4338"/>
  </r>
  <r>
    <s v="C1891"/>
    <x v="11"/>
    <s v="Uttar Pradesh"/>
    <s v="Noida"/>
    <s v="Mutual Funds"/>
    <n v="4726"/>
  </r>
  <r>
    <s v="C1892"/>
    <x v="0"/>
    <s v="Jharkhand"/>
    <s v="Ranchi"/>
    <s v="Mutual Funds"/>
    <n v="10052"/>
  </r>
  <r>
    <s v="C1892"/>
    <x v="1"/>
    <s v="Jharkhand"/>
    <s v="Ranchi"/>
    <s v="Mutual Funds"/>
    <n v="7281"/>
  </r>
  <r>
    <s v="C1892"/>
    <x v="2"/>
    <s v="Jharkhand"/>
    <s v="Ranchi"/>
    <s v="Mutual Funds"/>
    <n v="7562"/>
  </r>
  <r>
    <s v="C1892"/>
    <x v="3"/>
    <s v="Jharkhand"/>
    <s v="Ranchi"/>
    <s v="Mutual Funds"/>
    <n v="6679"/>
  </r>
  <r>
    <s v="C1892"/>
    <x v="4"/>
    <s v="Jharkhand"/>
    <s v="Ranchi"/>
    <s v="Mutual Funds"/>
    <n v="5663"/>
  </r>
  <r>
    <s v="C1892"/>
    <x v="5"/>
    <s v="Jharkhand"/>
    <s v="Ranchi"/>
    <s v="Mutual Funds"/>
    <n v="6839"/>
  </r>
  <r>
    <s v="C1892"/>
    <x v="6"/>
    <s v="Jharkhand"/>
    <s v="Ranchi"/>
    <s v="Mutual Funds"/>
    <n v="7331"/>
  </r>
  <r>
    <s v="C1892"/>
    <x v="7"/>
    <s v="Jharkhand"/>
    <s v="Ranchi"/>
    <s v="Mutual Funds"/>
    <n v="6308"/>
  </r>
  <r>
    <s v="C1892"/>
    <x v="8"/>
    <s v="Jharkhand"/>
    <s v="Ranchi"/>
    <s v="Mutual Funds"/>
    <n v="7042"/>
  </r>
  <r>
    <s v="C1892"/>
    <x v="9"/>
    <s v="Jharkhand"/>
    <s v="Ranchi"/>
    <s v="Mutual Funds"/>
    <n v="7388"/>
  </r>
  <r>
    <s v="C1892"/>
    <x v="10"/>
    <s v="Jharkhand"/>
    <s v="Ranchi"/>
    <s v="Mutual Funds"/>
    <n v="8113"/>
  </r>
  <r>
    <s v="C1892"/>
    <x v="11"/>
    <s v="Jharkhand"/>
    <s v="Ranchi"/>
    <s v="Mutual Funds"/>
    <n v="9647"/>
  </r>
  <r>
    <s v="C1893"/>
    <x v="0"/>
    <s v="Jharkhand"/>
    <s v="Jamshedpur"/>
    <s v="Mutual Funds"/>
    <n v="25025"/>
  </r>
  <r>
    <s v="C1893"/>
    <x v="1"/>
    <s v="Jharkhand"/>
    <s v="Jamshedpur"/>
    <s v="Mutual Funds"/>
    <n v="25105"/>
  </r>
  <r>
    <s v="C1893"/>
    <x v="2"/>
    <s v="Jharkhand"/>
    <s v="Jamshedpur"/>
    <s v="Mutual Funds"/>
    <n v="25683"/>
  </r>
  <r>
    <s v="C1893"/>
    <x v="3"/>
    <s v="Jharkhand"/>
    <s v="Jamshedpur"/>
    <s v="Mutual Funds"/>
    <n v="21048"/>
  </r>
  <r>
    <s v="C1893"/>
    <x v="4"/>
    <s v="Jharkhand"/>
    <s v="Jamshedpur"/>
    <s v="Mutual Funds"/>
    <n v="14925"/>
  </r>
  <r>
    <s v="C1893"/>
    <x v="5"/>
    <s v="Jharkhand"/>
    <s v="Jamshedpur"/>
    <s v="Mutual Funds"/>
    <n v="17687"/>
  </r>
  <r>
    <s v="C1893"/>
    <x v="6"/>
    <s v="Jharkhand"/>
    <s v="Jamshedpur"/>
    <s v="Mutual Funds"/>
    <n v="17169"/>
  </r>
  <r>
    <s v="C1893"/>
    <x v="7"/>
    <s v="Jharkhand"/>
    <s v="Jamshedpur"/>
    <s v="Mutual Funds"/>
    <n v="15793"/>
  </r>
  <r>
    <s v="C1893"/>
    <x v="8"/>
    <s v="Jharkhand"/>
    <s v="Jamshedpur"/>
    <s v="Mutual Funds"/>
    <n v="18248"/>
  </r>
  <r>
    <s v="C1893"/>
    <x v="9"/>
    <s v="Jharkhand"/>
    <s v="Jamshedpur"/>
    <s v="Mutual Funds"/>
    <n v="19939"/>
  </r>
  <r>
    <s v="C1893"/>
    <x v="10"/>
    <s v="Jharkhand"/>
    <s v="Jamshedpur"/>
    <s v="Mutual Funds"/>
    <n v="19651"/>
  </r>
  <r>
    <s v="C1893"/>
    <x v="11"/>
    <s v="Jharkhand"/>
    <s v="Jamshedpur"/>
    <s v="Mutual Funds"/>
    <n v="31932"/>
  </r>
  <r>
    <s v="C1894"/>
    <x v="0"/>
    <s v="Telangana"/>
    <s v="Hyderabad"/>
    <s v="Mutual Funds"/>
    <n v="14120"/>
  </r>
  <r>
    <s v="C1894"/>
    <x v="1"/>
    <s v="Telangana"/>
    <s v="Hyderabad"/>
    <s v="Mutual Funds"/>
    <n v="14299"/>
  </r>
  <r>
    <s v="C1894"/>
    <x v="2"/>
    <s v="Telangana"/>
    <s v="Hyderabad"/>
    <s v="Mutual Funds"/>
    <n v="17642"/>
  </r>
  <r>
    <s v="C1894"/>
    <x v="3"/>
    <s v="Telangana"/>
    <s v="Hyderabad"/>
    <s v="Mutual Funds"/>
    <n v="10296"/>
  </r>
  <r>
    <s v="C1894"/>
    <x v="4"/>
    <s v="Telangana"/>
    <s v="Hyderabad"/>
    <s v="Mutual Funds"/>
    <n v="11046"/>
  </r>
  <r>
    <s v="C1894"/>
    <x v="5"/>
    <s v="Telangana"/>
    <s v="Hyderabad"/>
    <s v="Mutual Funds"/>
    <n v="10260"/>
  </r>
  <r>
    <s v="C1894"/>
    <x v="6"/>
    <s v="Telangana"/>
    <s v="Hyderabad"/>
    <s v="Mutual Funds"/>
    <n v="10183"/>
  </r>
  <r>
    <s v="C1894"/>
    <x v="7"/>
    <s v="Telangana"/>
    <s v="Hyderabad"/>
    <s v="Mutual Funds"/>
    <n v="9288"/>
  </r>
  <r>
    <s v="C1894"/>
    <x v="8"/>
    <s v="Telangana"/>
    <s v="Hyderabad"/>
    <s v="Mutual Funds"/>
    <n v="10807"/>
  </r>
  <r>
    <s v="C1894"/>
    <x v="9"/>
    <s v="Telangana"/>
    <s v="Hyderabad"/>
    <s v="Mutual Funds"/>
    <n v="12372"/>
  </r>
  <r>
    <s v="C1894"/>
    <x v="10"/>
    <s v="Telangana"/>
    <s v="Hyderabad"/>
    <s v="Mutual Funds"/>
    <n v="12825"/>
  </r>
  <r>
    <s v="C1894"/>
    <x v="11"/>
    <s v="Telangana"/>
    <s v="Hyderabad"/>
    <s v="Mutual Funds"/>
    <n v="14407"/>
  </r>
  <r>
    <s v="C1895"/>
    <x v="0"/>
    <s v="Rajasthan"/>
    <s v="Jaipur"/>
    <s v="Equity"/>
    <n v="8493"/>
  </r>
  <r>
    <s v="C1895"/>
    <x v="1"/>
    <s v="Rajasthan"/>
    <s v="Jaipur"/>
    <s v="Equity"/>
    <n v="8157"/>
  </r>
  <r>
    <s v="C1895"/>
    <x v="2"/>
    <s v="Rajasthan"/>
    <s v="Jaipur"/>
    <s v="Equity"/>
    <n v="9233"/>
  </r>
  <r>
    <s v="C1895"/>
    <x v="3"/>
    <s v="Rajasthan"/>
    <s v="Jaipur"/>
    <s v="Equity"/>
    <n v="8573"/>
  </r>
  <r>
    <s v="C1895"/>
    <x v="4"/>
    <s v="Rajasthan"/>
    <s v="Jaipur"/>
    <s v="Equity"/>
    <n v="5400"/>
  </r>
  <r>
    <s v="C1895"/>
    <x v="5"/>
    <s v="Rajasthan"/>
    <s v="Jaipur"/>
    <s v="Equity"/>
    <n v="7631"/>
  </r>
  <r>
    <s v="C1895"/>
    <x v="6"/>
    <s v="Rajasthan"/>
    <s v="Jaipur"/>
    <s v="Equity"/>
    <n v="7152"/>
  </r>
  <r>
    <s v="C1895"/>
    <x v="7"/>
    <s v="Rajasthan"/>
    <s v="Jaipur"/>
    <s v="Equity"/>
    <n v="6275"/>
  </r>
  <r>
    <s v="C1895"/>
    <x v="8"/>
    <s v="Rajasthan"/>
    <s v="Jaipur"/>
    <s v="Equity"/>
    <n v="7071"/>
  </r>
  <r>
    <s v="C1895"/>
    <x v="9"/>
    <s v="Rajasthan"/>
    <s v="Jaipur"/>
    <s v="Equity"/>
    <n v="8104"/>
  </r>
  <r>
    <s v="C1895"/>
    <x v="10"/>
    <s v="Rajasthan"/>
    <s v="Jaipur"/>
    <s v="Equity"/>
    <n v="8894"/>
  </r>
  <r>
    <s v="C1895"/>
    <x v="11"/>
    <s v="Rajasthan"/>
    <s v="Jaipur"/>
    <s v="Equity"/>
    <n v="6967"/>
  </r>
  <r>
    <s v="C1896"/>
    <x v="0"/>
    <s v="Karnataka"/>
    <s v="Mysuru"/>
    <s v="Mutual Funds"/>
    <n v="7567"/>
  </r>
  <r>
    <s v="C1896"/>
    <x v="1"/>
    <s v="Karnataka"/>
    <s v="Mysuru"/>
    <s v="Mutual Funds"/>
    <n v="5639"/>
  </r>
  <r>
    <s v="C1896"/>
    <x v="2"/>
    <s v="Karnataka"/>
    <s v="Mysuru"/>
    <s v="Mutual Funds"/>
    <n v="8949"/>
  </r>
  <r>
    <s v="C1896"/>
    <x v="3"/>
    <s v="Karnataka"/>
    <s v="Mysuru"/>
    <s v="Mutual Funds"/>
    <n v="4515"/>
  </r>
  <r>
    <s v="C1896"/>
    <x v="4"/>
    <s v="Karnataka"/>
    <s v="Mysuru"/>
    <s v="Mutual Funds"/>
    <n v="7655"/>
  </r>
  <r>
    <s v="C1896"/>
    <x v="5"/>
    <s v="Karnataka"/>
    <s v="Mysuru"/>
    <s v="Mutual Funds"/>
    <n v="5084"/>
  </r>
  <r>
    <s v="C1896"/>
    <x v="6"/>
    <s v="Karnataka"/>
    <s v="Mysuru"/>
    <s v="Mutual Funds"/>
    <n v="6518"/>
  </r>
  <r>
    <s v="C1896"/>
    <x v="7"/>
    <s v="Karnataka"/>
    <s v="Mysuru"/>
    <s v="Mutual Funds"/>
    <n v="5571"/>
  </r>
  <r>
    <s v="C1896"/>
    <x v="8"/>
    <s v="Karnataka"/>
    <s v="Mysuru"/>
    <s v="Mutual Funds"/>
    <n v="5414"/>
  </r>
  <r>
    <s v="C1896"/>
    <x v="9"/>
    <s v="Karnataka"/>
    <s v="Mysuru"/>
    <s v="Mutual Funds"/>
    <n v="6461"/>
  </r>
  <r>
    <s v="C1896"/>
    <x v="10"/>
    <s v="Karnataka"/>
    <s v="Mysuru"/>
    <s v="Mutual Funds"/>
    <n v="7365"/>
  </r>
  <r>
    <s v="C1896"/>
    <x v="11"/>
    <s v="Karnataka"/>
    <s v="Mysuru"/>
    <s v="Mutual Funds"/>
    <n v="5882"/>
  </r>
  <r>
    <s v="C1897"/>
    <x v="0"/>
    <s v="Delhi"/>
    <s v="New Delhi"/>
    <s v="Mutual Funds"/>
    <n v="22247"/>
  </r>
  <r>
    <s v="C1897"/>
    <x v="1"/>
    <s v="Delhi"/>
    <s v="New Delhi"/>
    <s v="Mutual Funds"/>
    <n v="17448"/>
  </r>
  <r>
    <s v="C1897"/>
    <x v="2"/>
    <s v="Delhi"/>
    <s v="New Delhi"/>
    <s v="Mutual Funds"/>
    <n v="24461"/>
  </r>
  <r>
    <s v="C1897"/>
    <x v="3"/>
    <s v="Delhi"/>
    <s v="New Delhi"/>
    <s v="Mutual Funds"/>
    <n v="17318"/>
  </r>
  <r>
    <s v="C1897"/>
    <x v="4"/>
    <s v="Delhi"/>
    <s v="New Delhi"/>
    <s v="Mutual Funds"/>
    <n v="15671"/>
  </r>
  <r>
    <s v="C1897"/>
    <x v="5"/>
    <s v="Delhi"/>
    <s v="New Delhi"/>
    <s v="Mutual Funds"/>
    <n v="14324"/>
  </r>
  <r>
    <s v="C1897"/>
    <x v="6"/>
    <s v="Delhi"/>
    <s v="New Delhi"/>
    <s v="Mutual Funds"/>
    <n v="17420"/>
  </r>
  <r>
    <s v="C1897"/>
    <x v="7"/>
    <s v="Delhi"/>
    <s v="New Delhi"/>
    <s v="Mutual Funds"/>
    <n v="17804"/>
  </r>
  <r>
    <s v="C1897"/>
    <x v="8"/>
    <s v="Delhi"/>
    <s v="New Delhi"/>
    <s v="Mutual Funds"/>
    <n v="19178"/>
  </r>
  <r>
    <s v="C1897"/>
    <x v="9"/>
    <s v="Delhi"/>
    <s v="New Delhi"/>
    <s v="Mutual Funds"/>
    <n v="19215"/>
  </r>
  <r>
    <s v="C1897"/>
    <x v="10"/>
    <s v="Delhi"/>
    <s v="New Delhi"/>
    <s v="Mutual Funds"/>
    <n v="21257"/>
  </r>
  <r>
    <s v="C1897"/>
    <x v="11"/>
    <s v="Delhi"/>
    <s v="New Delhi"/>
    <s v="Mutual Funds"/>
    <n v="25406"/>
  </r>
  <r>
    <s v="C1898"/>
    <x v="0"/>
    <s v="Kerala"/>
    <s v="Thiruvananthapuram"/>
    <s v="Gold"/>
    <n v="9355"/>
  </r>
  <r>
    <s v="C1898"/>
    <x v="1"/>
    <s v="Kerala"/>
    <s v="Thiruvananthapuram"/>
    <s v="Gold"/>
    <n v="7377"/>
  </r>
  <r>
    <s v="C1898"/>
    <x v="2"/>
    <s v="Kerala"/>
    <s v="Thiruvananthapuram"/>
    <s v="Gold"/>
    <n v="16894"/>
  </r>
  <r>
    <s v="C1898"/>
    <x v="3"/>
    <s v="Kerala"/>
    <s v="Thiruvananthapuram"/>
    <s v="Gold"/>
    <n v="8666"/>
  </r>
  <r>
    <s v="C1898"/>
    <x v="4"/>
    <s v="Kerala"/>
    <s v="Thiruvananthapuram"/>
    <s v="Gold"/>
    <n v="8824"/>
  </r>
  <r>
    <s v="C1898"/>
    <x v="5"/>
    <s v="Kerala"/>
    <s v="Thiruvananthapuram"/>
    <s v="Gold"/>
    <n v="9784"/>
  </r>
  <r>
    <s v="C1898"/>
    <x v="6"/>
    <s v="Kerala"/>
    <s v="Thiruvananthapuram"/>
    <s v="Gold"/>
    <n v="7632"/>
  </r>
  <r>
    <s v="C1898"/>
    <x v="7"/>
    <s v="Kerala"/>
    <s v="Thiruvananthapuram"/>
    <s v="Gold"/>
    <n v="9450"/>
  </r>
  <r>
    <s v="C1898"/>
    <x v="8"/>
    <s v="Kerala"/>
    <s v="Thiruvananthapuram"/>
    <s v="Gold"/>
    <n v="9396"/>
  </r>
  <r>
    <s v="C1898"/>
    <x v="9"/>
    <s v="Kerala"/>
    <s v="Thiruvananthapuram"/>
    <s v="Gold"/>
    <n v="10713"/>
  </r>
  <r>
    <s v="C1898"/>
    <x v="10"/>
    <s v="Kerala"/>
    <s v="Thiruvananthapuram"/>
    <s v="Gold"/>
    <n v="11908"/>
  </r>
  <r>
    <s v="C1898"/>
    <x v="11"/>
    <s v="Kerala"/>
    <s v="Thiruvananthapuram"/>
    <s v="Gold"/>
    <n v="12454"/>
  </r>
  <r>
    <s v="C1899"/>
    <x v="0"/>
    <s v="Maharashtra"/>
    <s v="Nagpur"/>
    <s v="Gold"/>
    <n v="17260"/>
  </r>
  <r>
    <s v="C1899"/>
    <x v="1"/>
    <s v="Maharashtra"/>
    <s v="Nagpur"/>
    <s v="Gold"/>
    <n v="16116"/>
  </r>
  <r>
    <s v="C1899"/>
    <x v="2"/>
    <s v="Maharashtra"/>
    <s v="Nagpur"/>
    <s v="Gold"/>
    <n v="23059"/>
  </r>
  <r>
    <s v="C1899"/>
    <x v="3"/>
    <s v="Maharashtra"/>
    <s v="Nagpur"/>
    <s v="Gold"/>
    <n v="18646"/>
  </r>
  <r>
    <s v="C1899"/>
    <x v="4"/>
    <s v="Maharashtra"/>
    <s v="Nagpur"/>
    <s v="Gold"/>
    <n v="14676"/>
  </r>
  <r>
    <s v="C1899"/>
    <x v="5"/>
    <s v="Maharashtra"/>
    <s v="Nagpur"/>
    <s v="Gold"/>
    <n v="18488"/>
  </r>
  <r>
    <s v="C1899"/>
    <x v="6"/>
    <s v="Maharashtra"/>
    <s v="Nagpur"/>
    <s v="Gold"/>
    <n v="15922"/>
  </r>
  <r>
    <s v="C1899"/>
    <x v="7"/>
    <s v="Maharashtra"/>
    <s v="Nagpur"/>
    <s v="Gold"/>
    <n v="12277"/>
  </r>
  <r>
    <s v="C1899"/>
    <x v="8"/>
    <s v="Maharashtra"/>
    <s v="Nagpur"/>
    <s v="Gold"/>
    <n v="13172"/>
  </r>
  <r>
    <s v="C1899"/>
    <x v="9"/>
    <s v="Maharashtra"/>
    <s v="Nagpur"/>
    <s v="Gold"/>
    <n v="15024"/>
  </r>
  <r>
    <s v="C1899"/>
    <x v="10"/>
    <s v="Maharashtra"/>
    <s v="Nagpur"/>
    <s v="Gold"/>
    <n v="20064"/>
  </r>
  <r>
    <s v="C1899"/>
    <x v="11"/>
    <s v="Maharashtra"/>
    <s v="Nagpur"/>
    <s v="Gold"/>
    <n v="17917"/>
  </r>
  <r>
    <s v="C1900"/>
    <x v="0"/>
    <s v="Maharashtra"/>
    <s v="Mumbai"/>
    <s v="Mutual Funds"/>
    <n v="10353"/>
  </r>
  <r>
    <s v="C1900"/>
    <x v="1"/>
    <s v="Maharashtra"/>
    <s v="Mumbai"/>
    <s v="Mutual Funds"/>
    <n v="11420"/>
  </r>
  <r>
    <s v="C1900"/>
    <x v="2"/>
    <s v="Maharashtra"/>
    <s v="Mumbai"/>
    <s v="Mutual Funds"/>
    <n v="11379"/>
  </r>
  <r>
    <s v="C1900"/>
    <x v="3"/>
    <s v="Maharashtra"/>
    <s v="Mumbai"/>
    <s v="Mutual Funds"/>
    <n v="10050"/>
  </r>
  <r>
    <s v="C1900"/>
    <x v="4"/>
    <s v="Maharashtra"/>
    <s v="Mumbai"/>
    <s v="Mutual Funds"/>
    <n v="10532"/>
  </r>
  <r>
    <s v="C1900"/>
    <x v="5"/>
    <s v="Maharashtra"/>
    <s v="Mumbai"/>
    <s v="Mutual Funds"/>
    <n v="11499"/>
  </r>
  <r>
    <s v="C1900"/>
    <x v="6"/>
    <s v="Maharashtra"/>
    <s v="Mumbai"/>
    <s v="Mutual Funds"/>
    <n v="12225"/>
  </r>
  <r>
    <s v="C1900"/>
    <x v="7"/>
    <s v="Maharashtra"/>
    <s v="Mumbai"/>
    <s v="Mutual Funds"/>
    <n v="12030"/>
  </r>
  <r>
    <s v="C1900"/>
    <x v="8"/>
    <s v="Maharashtra"/>
    <s v="Mumbai"/>
    <s v="Mutual Funds"/>
    <n v="10069"/>
  </r>
  <r>
    <s v="C1900"/>
    <x v="9"/>
    <s v="Maharashtra"/>
    <s v="Mumbai"/>
    <s v="Mutual Funds"/>
    <n v="11668"/>
  </r>
  <r>
    <s v="C1900"/>
    <x v="10"/>
    <s v="Maharashtra"/>
    <s v="Mumbai"/>
    <s v="Mutual Funds"/>
    <n v="12877"/>
  </r>
  <r>
    <s v="C1900"/>
    <x v="11"/>
    <s v="Maharashtra"/>
    <s v="Mumbai"/>
    <s v="Mutual Funds"/>
    <n v="13974"/>
  </r>
  <r>
    <s v="C1901"/>
    <x v="0"/>
    <s v="Karnataka"/>
    <s v="Mysuru"/>
    <s v="Mutual Funds"/>
    <n v="18096"/>
  </r>
  <r>
    <s v="C1901"/>
    <x v="1"/>
    <s v="Karnataka"/>
    <s v="Mysuru"/>
    <s v="Mutual Funds"/>
    <n v="12474"/>
  </r>
  <r>
    <s v="C1901"/>
    <x v="2"/>
    <s v="Karnataka"/>
    <s v="Mysuru"/>
    <s v="Mutual Funds"/>
    <n v="17793"/>
  </r>
  <r>
    <s v="C1901"/>
    <x v="3"/>
    <s v="Karnataka"/>
    <s v="Mysuru"/>
    <s v="Mutual Funds"/>
    <n v="15073"/>
  </r>
  <r>
    <s v="C1901"/>
    <x v="4"/>
    <s v="Karnataka"/>
    <s v="Mysuru"/>
    <s v="Mutual Funds"/>
    <n v="9310"/>
  </r>
  <r>
    <s v="C1901"/>
    <x v="5"/>
    <s v="Karnataka"/>
    <s v="Mysuru"/>
    <s v="Mutual Funds"/>
    <n v="16687"/>
  </r>
  <r>
    <s v="C1901"/>
    <x v="6"/>
    <s v="Karnataka"/>
    <s v="Mysuru"/>
    <s v="Mutual Funds"/>
    <n v="12105"/>
  </r>
  <r>
    <s v="C1901"/>
    <x v="7"/>
    <s v="Karnataka"/>
    <s v="Mysuru"/>
    <s v="Mutual Funds"/>
    <n v="16415"/>
  </r>
  <r>
    <s v="C1901"/>
    <x v="8"/>
    <s v="Karnataka"/>
    <s v="Mysuru"/>
    <s v="Mutual Funds"/>
    <n v="17506"/>
  </r>
  <r>
    <s v="C1901"/>
    <x v="9"/>
    <s v="Karnataka"/>
    <s v="Mysuru"/>
    <s v="Mutual Funds"/>
    <n v="15560"/>
  </r>
  <r>
    <s v="C1901"/>
    <x v="10"/>
    <s v="Karnataka"/>
    <s v="Mysuru"/>
    <s v="Mutual Funds"/>
    <n v="19678"/>
  </r>
  <r>
    <s v="C1901"/>
    <x v="11"/>
    <s v="Karnataka"/>
    <s v="Mysuru"/>
    <s v="Mutual Funds"/>
    <n v="21666"/>
  </r>
  <r>
    <s v="C1902"/>
    <x v="0"/>
    <s v="Maharashtra"/>
    <s v="Pune"/>
    <s v="Equity"/>
    <n v="13082"/>
  </r>
  <r>
    <s v="C1902"/>
    <x v="1"/>
    <s v="Maharashtra"/>
    <s v="Pune"/>
    <s v="Equity"/>
    <n v="11042"/>
  </r>
  <r>
    <s v="C1902"/>
    <x v="2"/>
    <s v="Maharashtra"/>
    <s v="Pune"/>
    <s v="Equity"/>
    <n v="17381"/>
  </r>
  <r>
    <s v="C1902"/>
    <x v="3"/>
    <s v="Maharashtra"/>
    <s v="Pune"/>
    <s v="Equity"/>
    <n v="11909"/>
  </r>
  <r>
    <s v="C1902"/>
    <x v="4"/>
    <s v="Maharashtra"/>
    <s v="Pune"/>
    <s v="Equity"/>
    <n v="12854"/>
  </r>
  <r>
    <s v="C1902"/>
    <x v="5"/>
    <s v="Maharashtra"/>
    <s v="Pune"/>
    <s v="Equity"/>
    <n v="7719"/>
  </r>
  <r>
    <s v="C1902"/>
    <x v="6"/>
    <s v="Maharashtra"/>
    <s v="Pune"/>
    <s v="Equity"/>
    <n v="10846"/>
  </r>
  <r>
    <s v="C1902"/>
    <x v="7"/>
    <s v="Maharashtra"/>
    <s v="Pune"/>
    <s v="Equity"/>
    <n v="8706"/>
  </r>
  <r>
    <s v="C1902"/>
    <x v="8"/>
    <s v="Maharashtra"/>
    <s v="Pune"/>
    <s v="Equity"/>
    <n v="11764"/>
  </r>
  <r>
    <s v="C1902"/>
    <x v="9"/>
    <s v="Maharashtra"/>
    <s v="Pune"/>
    <s v="Equity"/>
    <n v="13298"/>
  </r>
  <r>
    <s v="C1902"/>
    <x v="10"/>
    <s v="Maharashtra"/>
    <s v="Pune"/>
    <s v="Equity"/>
    <n v="15517"/>
  </r>
  <r>
    <s v="C1902"/>
    <x v="11"/>
    <s v="Maharashtra"/>
    <s v="Pune"/>
    <s v="Equity"/>
    <n v="12608"/>
  </r>
  <r>
    <s v="C1903"/>
    <x v="0"/>
    <s v="Karnataka"/>
    <s v="Mysuru"/>
    <s v="Fixed Deposits"/>
    <n v="29541"/>
  </r>
  <r>
    <s v="C1903"/>
    <x v="1"/>
    <s v="Karnataka"/>
    <s v="Mysuru"/>
    <s v="Fixed Deposits"/>
    <n v="26841"/>
  </r>
  <r>
    <s v="C1903"/>
    <x v="2"/>
    <s v="Karnataka"/>
    <s v="Mysuru"/>
    <s v="Fixed Deposits"/>
    <n v="30905"/>
  </r>
  <r>
    <s v="C1903"/>
    <x v="3"/>
    <s v="Karnataka"/>
    <s v="Mysuru"/>
    <s v="Fixed Deposits"/>
    <n v="30316"/>
  </r>
  <r>
    <s v="C1903"/>
    <x v="4"/>
    <s v="Karnataka"/>
    <s v="Mysuru"/>
    <s v="Fixed Deposits"/>
    <n v="26089"/>
  </r>
  <r>
    <s v="C1903"/>
    <x v="5"/>
    <s v="Karnataka"/>
    <s v="Mysuru"/>
    <s v="Fixed Deposits"/>
    <n v="26459"/>
  </r>
  <r>
    <s v="C1903"/>
    <x v="6"/>
    <s v="Karnataka"/>
    <s v="Mysuru"/>
    <s v="Fixed Deposits"/>
    <n v="26922"/>
  </r>
  <r>
    <s v="C1903"/>
    <x v="7"/>
    <s v="Karnataka"/>
    <s v="Mysuru"/>
    <s v="Fixed Deposits"/>
    <n v="25242"/>
  </r>
  <r>
    <s v="C1903"/>
    <x v="8"/>
    <s v="Karnataka"/>
    <s v="Mysuru"/>
    <s v="Fixed Deposits"/>
    <n v="24543"/>
  </r>
  <r>
    <s v="C1903"/>
    <x v="9"/>
    <s v="Karnataka"/>
    <s v="Mysuru"/>
    <s v="Fixed Deposits"/>
    <n v="28079"/>
  </r>
  <r>
    <s v="C1903"/>
    <x v="10"/>
    <s v="Karnataka"/>
    <s v="Mysuru"/>
    <s v="Fixed Deposits"/>
    <n v="26166"/>
  </r>
  <r>
    <s v="C1903"/>
    <x v="11"/>
    <s v="Karnataka"/>
    <s v="Mysuru"/>
    <s v="Fixed Deposits"/>
    <n v="33875"/>
  </r>
  <r>
    <s v="C1904"/>
    <x v="0"/>
    <s v="Gujarat"/>
    <s v="Ahmedabad"/>
    <s v="Bonds"/>
    <n v="24989"/>
  </r>
  <r>
    <s v="C1904"/>
    <x v="1"/>
    <s v="Gujarat"/>
    <s v="Ahmedabad"/>
    <s v="Bonds"/>
    <n v="16065"/>
  </r>
  <r>
    <s v="C1904"/>
    <x v="2"/>
    <s v="Gujarat"/>
    <s v="Ahmedabad"/>
    <s v="Bonds"/>
    <n v="19771"/>
  </r>
  <r>
    <s v="C1904"/>
    <x v="3"/>
    <s v="Gujarat"/>
    <s v="Ahmedabad"/>
    <s v="Bonds"/>
    <n v="18884"/>
  </r>
  <r>
    <s v="C1904"/>
    <x v="4"/>
    <s v="Gujarat"/>
    <s v="Ahmedabad"/>
    <s v="Bonds"/>
    <n v="16536"/>
  </r>
  <r>
    <s v="C1904"/>
    <x v="5"/>
    <s v="Gujarat"/>
    <s v="Ahmedabad"/>
    <s v="Bonds"/>
    <n v="18247"/>
  </r>
  <r>
    <s v="C1904"/>
    <x v="6"/>
    <s v="Gujarat"/>
    <s v="Ahmedabad"/>
    <s v="Bonds"/>
    <n v="18106"/>
  </r>
  <r>
    <s v="C1904"/>
    <x v="7"/>
    <s v="Gujarat"/>
    <s v="Ahmedabad"/>
    <s v="Bonds"/>
    <n v="12823"/>
  </r>
  <r>
    <s v="C1904"/>
    <x v="8"/>
    <s v="Gujarat"/>
    <s v="Ahmedabad"/>
    <s v="Bonds"/>
    <n v="20877"/>
  </r>
  <r>
    <s v="C1904"/>
    <x v="9"/>
    <s v="Gujarat"/>
    <s v="Ahmedabad"/>
    <s v="Bonds"/>
    <n v="16748"/>
  </r>
  <r>
    <s v="C1904"/>
    <x v="10"/>
    <s v="Gujarat"/>
    <s v="Ahmedabad"/>
    <s v="Bonds"/>
    <n v="20482"/>
  </r>
  <r>
    <s v="C1904"/>
    <x v="11"/>
    <s v="Gujarat"/>
    <s v="Ahmedabad"/>
    <s v="Bonds"/>
    <n v="21309"/>
  </r>
  <r>
    <s v="C1905"/>
    <x v="0"/>
    <s v="Tamil Nadu"/>
    <s v="Chennai"/>
    <s v="Mutual Funds"/>
    <n v="26223"/>
  </r>
  <r>
    <s v="C1905"/>
    <x v="1"/>
    <s v="Tamil Nadu"/>
    <s v="Chennai"/>
    <s v="Mutual Funds"/>
    <n v="29546"/>
  </r>
  <r>
    <s v="C1905"/>
    <x v="2"/>
    <s v="Tamil Nadu"/>
    <s v="Chennai"/>
    <s v="Mutual Funds"/>
    <n v="32837"/>
  </r>
  <r>
    <s v="C1905"/>
    <x v="3"/>
    <s v="Tamil Nadu"/>
    <s v="Chennai"/>
    <s v="Mutual Funds"/>
    <n v="26780"/>
  </r>
  <r>
    <s v="C1905"/>
    <x v="4"/>
    <s v="Tamil Nadu"/>
    <s v="Chennai"/>
    <s v="Mutual Funds"/>
    <n v="23918"/>
  </r>
  <r>
    <s v="C1905"/>
    <x v="5"/>
    <s v="Tamil Nadu"/>
    <s v="Chennai"/>
    <s v="Mutual Funds"/>
    <n v="25075"/>
  </r>
  <r>
    <s v="C1905"/>
    <x v="6"/>
    <s v="Tamil Nadu"/>
    <s v="Chennai"/>
    <s v="Mutual Funds"/>
    <n v="23401"/>
  </r>
  <r>
    <s v="C1905"/>
    <x v="7"/>
    <s v="Tamil Nadu"/>
    <s v="Chennai"/>
    <s v="Mutual Funds"/>
    <n v="23452"/>
  </r>
  <r>
    <s v="C1905"/>
    <x v="8"/>
    <s v="Tamil Nadu"/>
    <s v="Chennai"/>
    <s v="Mutual Funds"/>
    <n v="27988"/>
  </r>
  <r>
    <s v="C1905"/>
    <x v="9"/>
    <s v="Tamil Nadu"/>
    <s v="Chennai"/>
    <s v="Mutual Funds"/>
    <n v="25736"/>
  </r>
  <r>
    <s v="C1905"/>
    <x v="10"/>
    <s v="Tamil Nadu"/>
    <s v="Chennai"/>
    <s v="Mutual Funds"/>
    <n v="34025"/>
  </r>
  <r>
    <s v="C1905"/>
    <x v="11"/>
    <s v="Tamil Nadu"/>
    <s v="Chennai"/>
    <s v="Mutual Funds"/>
    <n v="33480"/>
  </r>
  <r>
    <s v="C1906"/>
    <x v="0"/>
    <s v="Kerala"/>
    <s v="Thiruvananthapuram"/>
    <s v="Equity"/>
    <n v="6304"/>
  </r>
  <r>
    <s v="C1906"/>
    <x v="1"/>
    <s v="Kerala"/>
    <s v="Thiruvananthapuram"/>
    <s v="Equity"/>
    <n v="6198"/>
  </r>
  <r>
    <s v="C1906"/>
    <x v="2"/>
    <s v="Kerala"/>
    <s v="Thiruvananthapuram"/>
    <s v="Equity"/>
    <n v="8686"/>
  </r>
  <r>
    <s v="C1906"/>
    <x v="3"/>
    <s v="Kerala"/>
    <s v="Thiruvananthapuram"/>
    <s v="Equity"/>
    <n v="6313"/>
  </r>
  <r>
    <s v="C1906"/>
    <x v="4"/>
    <s v="Kerala"/>
    <s v="Thiruvananthapuram"/>
    <s v="Equity"/>
    <n v="6694"/>
  </r>
  <r>
    <s v="C1906"/>
    <x v="5"/>
    <s v="Kerala"/>
    <s v="Thiruvananthapuram"/>
    <s v="Equity"/>
    <n v="6709"/>
  </r>
  <r>
    <s v="C1906"/>
    <x v="6"/>
    <s v="Kerala"/>
    <s v="Thiruvananthapuram"/>
    <s v="Equity"/>
    <n v="4787"/>
  </r>
  <r>
    <s v="C1906"/>
    <x v="7"/>
    <s v="Kerala"/>
    <s v="Thiruvananthapuram"/>
    <s v="Equity"/>
    <n v="6937"/>
  </r>
  <r>
    <s v="C1906"/>
    <x v="8"/>
    <s v="Kerala"/>
    <s v="Thiruvananthapuram"/>
    <s v="Equity"/>
    <n v="5995"/>
  </r>
  <r>
    <s v="C1906"/>
    <x v="9"/>
    <s v="Kerala"/>
    <s v="Thiruvananthapuram"/>
    <s v="Equity"/>
    <n v="6096"/>
  </r>
  <r>
    <s v="C1906"/>
    <x v="10"/>
    <s v="Kerala"/>
    <s v="Thiruvananthapuram"/>
    <s v="Equity"/>
    <n v="6336"/>
  </r>
  <r>
    <s v="C1906"/>
    <x v="11"/>
    <s v="Kerala"/>
    <s v="Thiruvananthapuram"/>
    <s v="Equity"/>
    <n v="8616"/>
  </r>
  <r>
    <s v="C1907"/>
    <x v="0"/>
    <s v="Odisha"/>
    <s v="Bhubaneswar"/>
    <s v="Gold"/>
    <n v="26306"/>
  </r>
  <r>
    <s v="C1907"/>
    <x v="1"/>
    <s v="Odisha"/>
    <s v="Bhubaneswar"/>
    <s v="Gold"/>
    <n v="21344"/>
  </r>
  <r>
    <s v="C1907"/>
    <x v="2"/>
    <s v="Odisha"/>
    <s v="Bhubaneswar"/>
    <s v="Gold"/>
    <n v="28740"/>
  </r>
  <r>
    <s v="C1907"/>
    <x v="3"/>
    <s v="Odisha"/>
    <s v="Bhubaneswar"/>
    <s v="Gold"/>
    <n v="17723"/>
  </r>
  <r>
    <s v="C1907"/>
    <x v="4"/>
    <s v="Odisha"/>
    <s v="Bhubaneswar"/>
    <s v="Gold"/>
    <n v="20152"/>
  </r>
  <r>
    <s v="C1907"/>
    <x v="5"/>
    <s v="Odisha"/>
    <s v="Bhubaneswar"/>
    <s v="Gold"/>
    <n v="18779"/>
  </r>
  <r>
    <s v="C1907"/>
    <x v="6"/>
    <s v="Odisha"/>
    <s v="Bhubaneswar"/>
    <s v="Gold"/>
    <n v="20664"/>
  </r>
  <r>
    <s v="C1907"/>
    <x v="7"/>
    <s v="Odisha"/>
    <s v="Bhubaneswar"/>
    <s v="Gold"/>
    <n v="23790"/>
  </r>
  <r>
    <s v="C1907"/>
    <x v="8"/>
    <s v="Odisha"/>
    <s v="Bhubaneswar"/>
    <s v="Gold"/>
    <n v="25302"/>
  </r>
  <r>
    <s v="C1907"/>
    <x v="9"/>
    <s v="Odisha"/>
    <s v="Bhubaneswar"/>
    <s v="Gold"/>
    <n v="28308"/>
  </r>
  <r>
    <s v="C1907"/>
    <x v="10"/>
    <s v="Odisha"/>
    <s v="Bhubaneswar"/>
    <s v="Gold"/>
    <n v="28708"/>
  </r>
  <r>
    <s v="C1907"/>
    <x v="11"/>
    <s v="Odisha"/>
    <s v="Bhubaneswar"/>
    <s v="Gold"/>
    <n v="26740"/>
  </r>
  <r>
    <s v="C1908"/>
    <x v="0"/>
    <s v="Telangana"/>
    <s v="Hyderabad"/>
    <s v="Equity"/>
    <n v="10343"/>
  </r>
  <r>
    <s v="C1908"/>
    <x v="1"/>
    <s v="Telangana"/>
    <s v="Hyderabad"/>
    <s v="Equity"/>
    <n v="8806"/>
  </r>
  <r>
    <s v="C1908"/>
    <x v="2"/>
    <s v="Telangana"/>
    <s v="Hyderabad"/>
    <s v="Equity"/>
    <n v="8295"/>
  </r>
  <r>
    <s v="C1908"/>
    <x v="3"/>
    <s v="Telangana"/>
    <s v="Hyderabad"/>
    <s v="Equity"/>
    <n v="7366"/>
  </r>
  <r>
    <s v="C1908"/>
    <x v="4"/>
    <s v="Telangana"/>
    <s v="Hyderabad"/>
    <s v="Equity"/>
    <n v="8381"/>
  </r>
  <r>
    <s v="C1908"/>
    <x v="5"/>
    <s v="Telangana"/>
    <s v="Hyderabad"/>
    <s v="Equity"/>
    <n v="8284"/>
  </r>
  <r>
    <s v="C1908"/>
    <x v="6"/>
    <s v="Telangana"/>
    <s v="Hyderabad"/>
    <s v="Equity"/>
    <n v="8646"/>
  </r>
  <r>
    <s v="C1908"/>
    <x v="7"/>
    <s v="Telangana"/>
    <s v="Hyderabad"/>
    <s v="Equity"/>
    <n v="8790"/>
  </r>
  <r>
    <s v="C1908"/>
    <x v="8"/>
    <s v="Telangana"/>
    <s v="Hyderabad"/>
    <s v="Equity"/>
    <n v="6879"/>
  </r>
  <r>
    <s v="C1908"/>
    <x v="9"/>
    <s v="Telangana"/>
    <s v="Hyderabad"/>
    <s v="Equity"/>
    <n v="9833"/>
  </r>
  <r>
    <s v="C1908"/>
    <x v="10"/>
    <s v="Telangana"/>
    <s v="Hyderabad"/>
    <s v="Equity"/>
    <n v="9803"/>
  </r>
  <r>
    <s v="C1908"/>
    <x v="11"/>
    <s v="Telangana"/>
    <s v="Hyderabad"/>
    <s v="Equity"/>
    <n v="11751"/>
  </r>
  <r>
    <s v="C1909"/>
    <x v="0"/>
    <s v="Delhi"/>
    <s v="New Delhi"/>
    <s v="Mutual Funds"/>
    <n v="11142"/>
  </r>
  <r>
    <s v="C1909"/>
    <x v="1"/>
    <s v="Delhi"/>
    <s v="New Delhi"/>
    <s v="Mutual Funds"/>
    <n v="8231"/>
  </r>
  <r>
    <s v="C1909"/>
    <x v="2"/>
    <s v="Delhi"/>
    <s v="New Delhi"/>
    <s v="Mutual Funds"/>
    <n v="12689"/>
  </r>
  <r>
    <s v="C1909"/>
    <x v="3"/>
    <s v="Delhi"/>
    <s v="New Delhi"/>
    <s v="Mutual Funds"/>
    <n v="7340"/>
  </r>
  <r>
    <s v="C1909"/>
    <x v="4"/>
    <s v="Delhi"/>
    <s v="New Delhi"/>
    <s v="Mutual Funds"/>
    <n v="7126"/>
  </r>
  <r>
    <s v="C1909"/>
    <x v="5"/>
    <s v="Delhi"/>
    <s v="New Delhi"/>
    <s v="Mutual Funds"/>
    <n v="8485"/>
  </r>
  <r>
    <s v="C1909"/>
    <x v="6"/>
    <s v="Delhi"/>
    <s v="New Delhi"/>
    <s v="Mutual Funds"/>
    <n v="7319"/>
  </r>
  <r>
    <s v="C1909"/>
    <x v="7"/>
    <s v="Delhi"/>
    <s v="New Delhi"/>
    <s v="Mutual Funds"/>
    <n v="8130"/>
  </r>
  <r>
    <s v="C1909"/>
    <x v="8"/>
    <s v="Delhi"/>
    <s v="New Delhi"/>
    <s v="Mutual Funds"/>
    <n v="10670"/>
  </r>
  <r>
    <s v="C1909"/>
    <x v="9"/>
    <s v="Delhi"/>
    <s v="New Delhi"/>
    <s v="Mutual Funds"/>
    <n v="9183"/>
  </r>
  <r>
    <s v="C1909"/>
    <x v="10"/>
    <s v="Delhi"/>
    <s v="New Delhi"/>
    <s v="Mutual Funds"/>
    <n v="9336"/>
  </r>
  <r>
    <s v="C1909"/>
    <x v="11"/>
    <s v="Delhi"/>
    <s v="New Delhi"/>
    <s v="Mutual Funds"/>
    <n v="9144"/>
  </r>
  <r>
    <s v="C1910"/>
    <x v="0"/>
    <s v="Telangana"/>
    <s v="Hyderabad"/>
    <s v="Mutual Funds"/>
    <n v="12586"/>
  </r>
  <r>
    <s v="C1910"/>
    <x v="1"/>
    <s v="Telangana"/>
    <s v="Hyderabad"/>
    <s v="Mutual Funds"/>
    <n v="13718"/>
  </r>
  <r>
    <s v="C1910"/>
    <x v="2"/>
    <s v="Telangana"/>
    <s v="Hyderabad"/>
    <s v="Mutual Funds"/>
    <n v="20533"/>
  </r>
  <r>
    <s v="C1910"/>
    <x v="3"/>
    <s v="Telangana"/>
    <s v="Hyderabad"/>
    <s v="Mutual Funds"/>
    <n v="13129"/>
  </r>
  <r>
    <s v="C1910"/>
    <x v="4"/>
    <s v="Telangana"/>
    <s v="Hyderabad"/>
    <s v="Mutual Funds"/>
    <n v="14116"/>
  </r>
  <r>
    <s v="C1910"/>
    <x v="5"/>
    <s v="Telangana"/>
    <s v="Hyderabad"/>
    <s v="Mutual Funds"/>
    <n v="15733"/>
  </r>
  <r>
    <s v="C1910"/>
    <x v="6"/>
    <s v="Telangana"/>
    <s v="Hyderabad"/>
    <s v="Mutual Funds"/>
    <n v="15007"/>
  </r>
  <r>
    <s v="C1910"/>
    <x v="7"/>
    <s v="Telangana"/>
    <s v="Hyderabad"/>
    <s v="Mutual Funds"/>
    <n v="13707"/>
  </r>
  <r>
    <s v="C1910"/>
    <x v="8"/>
    <s v="Telangana"/>
    <s v="Hyderabad"/>
    <s v="Mutual Funds"/>
    <n v="14302"/>
  </r>
  <r>
    <s v="C1910"/>
    <x v="9"/>
    <s v="Telangana"/>
    <s v="Hyderabad"/>
    <s v="Mutual Funds"/>
    <n v="11578"/>
  </r>
  <r>
    <s v="C1910"/>
    <x v="10"/>
    <s v="Telangana"/>
    <s v="Hyderabad"/>
    <s v="Mutual Funds"/>
    <n v="13774"/>
  </r>
  <r>
    <s v="C1910"/>
    <x v="11"/>
    <s v="Telangana"/>
    <s v="Hyderabad"/>
    <s v="Mutual Funds"/>
    <n v="16401"/>
  </r>
  <r>
    <s v="C1911"/>
    <x v="0"/>
    <s v="Gujarat"/>
    <s v="Vadodara"/>
    <s v="Mutual Funds"/>
    <n v="1981"/>
  </r>
  <r>
    <s v="C1911"/>
    <x v="1"/>
    <s v="Gujarat"/>
    <s v="Vadodara"/>
    <s v="Mutual Funds"/>
    <n v="1972"/>
  </r>
  <r>
    <s v="C1911"/>
    <x v="2"/>
    <s v="Gujarat"/>
    <s v="Vadodara"/>
    <s v="Mutual Funds"/>
    <n v="3105"/>
  </r>
  <r>
    <s v="C1911"/>
    <x v="3"/>
    <s v="Gujarat"/>
    <s v="Vadodara"/>
    <s v="Mutual Funds"/>
    <n v="2263"/>
  </r>
  <r>
    <s v="C1911"/>
    <x v="4"/>
    <s v="Gujarat"/>
    <s v="Vadodara"/>
    <s v="Mutual Funds"/>
    <n v="1909"/>
  </r>
  <r>
    <s v="C1911"/>
    <x v="5"/>
    <s v="Gujarat"/>
    <s v="Vadodara"/>
    <s v="Mutual Funds"/>
    <n v="2016"/>
  </r>
  <r>
    <s v="C1911"/>
    <x v="6"/>
    <s v="Gujarat"/>
    <s v="Vadodara"/>
    <s v="Mutual Funds"/>
    <n v="1585"/>
  </r>
  <r>
    <s v="C1911"/>
    <x v="7"/>
    <s v="Gujarat"/>
    <s v="Vadodara"/>
    <s v="Mutual Funds"/>
    <n v="2131"/>
  </r>
  <r>
    <s v="C1911"/>
    <x v="8"/>
    <s v="Gujarat"/>
    <s v="Vadodara"/>
    <s v="Mutual Funds"/>
    <n v="1538"/>
  </r>
  <r>
    <s v="C1911"/>
    <x v="9"/>
    <s v="Gujarat"/>
    <s v="Vadodara"/>
    <s v="Mutual Funds"/>
    <n v="2226"/>
  </r>
  <r>
    <s v="C1911"/>
    <x v="10"/>
    <s v="Gujarat"/>
    <s v="Vadodara"/>
    <s v="Mutual Funds"/>
    <n v="2203"/>
  </r>
  <r>
    <s v="C1911"/>
    <x v="11"/>
    <s v="Gujarat"/>
    <s v="Vadodara"/>
    <s v="Mutual Funds"/>
    <n v="2117"/>
  </r>
  <r>
    <s v="C1912"/>
    <x v="0"/>
    <s v="Delhi"/>
    <s v="New Delhi"/>
    <s v="Mutual Funds"/>
    <n v="15881"/>
  </r>
  <r>
    <s v="C1912"/>
    <x v="1"/>
    <s v="Delhi"/>
    <s v="New Delhi"/>
    <s v="Mutual Funds"/>
    <n v="11929"/>
  </r>
  <r>
    <s v="C1912"/>
    <x v="2"/>
    <s v="Delhi"/>
    <s v="New Delhi"/>
    <s v="Mutual Funds"/>
    <n v="15633"/>
  </r>
  <r>
    <s v="C1912"/>
    <x v="3"/>
    <s v="Delhi"/>
    <s v="New Delhi"/>
    <s v="Mutual Funds"/>
    <n v="10982"/>
  </r>
  <r>
    <s v="C1912"/>
    <x v="4"/>
    <s v="Delhi"/>
    <s v="New Delhi"/>
    <s v="Mutual Funds"/>
    <n v="14907"/>
  </r>
  <r>
    <s v="C1912"/>
    <x v="5"/>
    <s v="Delhi"/>
    <s v="New Delhi"/>
    <s v="Mutual Funds"/>
    <n v="15510"/>
  </r>
  <r>
    <s v="C1912"/>
    <x v="6"/>
    <s v="Delhi"/>
    <s v="New Delhi"/>
    <s v="Mutual Funds"/>
    <n v="9221"/>
  </r>
  <r>
    <s v="C1912"/>
    <x v="7"/>
    <s v="Delhi"/>
    <s v="New Delhi"/>
    <s v="Mutual Funds"/>
    <n v="16252"/>
  </r>
  <r>
    <s v="C1912"/>
    <x v="8"/>
    <s v="Delhi"/>
    <s v="New Delhi"/>
    <s v="Mutual Funds"/>
    <n v="14115"/>
  </r>
  <r>
    <s v="C1912"/>
    <x v="9"/>
    <s v="Delhi"/>
    <s v="New Delhi"/>
    <s v="Mutual Funds"/>
    <n v="15124"/>
  </r>
  <r>
    <s v="C1912"/>
    <x v="10"/>
    <s v="Delhi"/>
    <s v="New Delhi"/>
    <s v="Mutual Funds"/>
    <n v="12256"/>
  </r>
  <r>
    <s v="C1912"/>
    <x v="11"/>
    <s v="Delhi"/>
    <s v="New Delhi"/>
    <s v="Mutual Funds"/>
    <n v="20151"/>
  </r>
  <r>
    <s v="C1913"/>
    <x v="0"/>
    <s v="Gujarat"/>
    <s v="Vadodara"/>
    <s v="Fixed Deposits"/>
    <n v="48948"/>
  </r>
  <r>
    <s v="C1913"/>
    <x v="1"/>
    <s v="Gujarat"/>
    <s v="Vadodara"/>
    <s v="Fixed Deposits"/>
    <n v="46944"/>
  </r>
  <r>
    <s v="C1913"/>
    <x v="2"/>
    <s v="Gujarat"/>
    <s v="Vadodara"/>
    <s v="Fixed Deposits"/>
    <n v="61693"/>
  </r>
  <r>
    <s v="C1913"/>
    <x v="3"/>
    <s v="Gujarat"/>
    <s v="Vadodara"/>
    <s v="Fixed Deposits"/>
    <n v="47487"/>
  </r>
  <r>
    <s v="C1913"/>
    <x v="4"/>
    <s v="Gujarat"/>
    <s v="Vadodara"/>
    <s v="Fixed Deposits"/>
    <n v="36274"/>
  </r>
  <r>
    <s v="C1913"/>
    <x v="5"/>
    <s v="Gujarat"/>
    <s v="Vadodara"/>
    <s v="Fixed Deposits"/>
    <n v="38127"/>
  </r>
  <r>
    <s v="C1913"/>
    <x v="6"/>
    <s v="Gujarat"/>
    <s v="Vadodara"/>
    <s v="Fixed Deposits"/>
    <n v="34502"/>
  </r>
  <r>
    <s v="C1913"/>
    <x v="7"/>
    <s v="Gujarat"/>
    <s v="Vadodara"/>
    <s v="Fixed Deposits"/>
    <n v="42796"/>
  </r>
  <r>
    <s v="C1913"/>
    <x v="8"/>
    <s v="Gujarat"/>
    <s v="Vadodara"/>
    <s v="Fixed Deposits"/>
    <n v="43105"/>
  </r>
  <r>
    <s v="C1913"/>
    <x v="9"/>
    <s v="Gujarat"/>
    <s v="Vadodara"/>
    <s v="Fixed Deposits"/>
    <n v="48515"/>
  </r>
  <r>
    <s v="C1913"/>
    <x v="10"/>
    <s v="Gujarat"/>
    <s v="Vadodara"/>
    <s v="Fixed Deposits"/>
    <n v="50706"/>
  </r>
  <r>
    <s v="C1913"/>
    <x v="11"/>
    <s v="Gujarat"/>
    <s v="Vadodara"/>
    <s v="Fixed Deposits"/>
    <n v="38976"/>
  </r>
  <r>
    <s v="C1914"/>
    <x v="0"/>
    <s v="Telangana"/>
    <s v="Hyderabad"/>
    <s v="Mutual Funds"/>
    <n v="24259"/>
  </r>
  <r>
    <s v="C1914"/>
    <x v="1"/>
    <s v="Telangana"/>
    <s v="Hyderabad"/>
    <s v="Mutual Funds"/>
    <n v="19874"/>
  </r>
  <r>
    <s v="C1914"/>
    <x v="2"/>
    <s v="Telangana"/>
    <s v="Hyderabad"/>
    <s v="Mutual Funds"/>
    <n v="21925"/>
  </r>
  <r>
    <s v="C1914"/>
    <x v="3"/>
    <s v="Telangana"/>
    <s v="Hyderabad"/>
    <s v="Mutual Funds"/>
    <n v="18299"/>
  </r>
  <r>
    <s v="C1914"/>
    <x v="4"/>
    <s v="Telangana"/>
    <s v="Hyderabad"/>
    <s v="Mutual Funds"/>
    <n v="16859"/>
  </r>
  <r>
    <s v="C1914"/>
    <x v="5"/>
    <s v="Telangana"/>
    <s v="Hyderabad"/>
    <s v="Mutual Funds"/>
    <n v="18308"/>
  </r>
  <r>
    <s v="C1914"/>
    <x v="6"/>
    <s v="Telangana"/>
    <s v="Hyderabad"/>
    <s v="Mutual Funds"/>
    <n v="15431"/>
  </r>
  <r>
    <s v="C1914"/>
    <x v="7"/>
    <s v="Telangana"/>
    <s v="Hyderabad"/>
    <s v="Mutual Funds"/>
    <n v="17614"/>
  </r>
  <r>
    <s v="C1914"/>
    <x v="8"/>
    <s v="Telangana"/>
    <s v="Hyderabad"/>
    <s v="Mutual Funds"/>
    <n v="18028"/>
  </r>
  <r>
    <s v="C1914"/>
    <x v="9"/>
    <s v="Telangana"/>
    <s v="Hyderabad"/>
    <s v="Mutual Funds"/>
    <n v="17389"/>
  </r>
  <r>
    <s v="C1914"/>
    <x v="10"/>
    <s v="Telangana"/>
    <s v="Hyderabad"/>
    <s v="Mutual Funds"/>
    <n v="19635"/>
  </r>
  <r>
    <s v="C1914"/>
    <x v="11"/>
    <s v="Telangana"/>
    <s v="Hyderabad"/>
    <s v="Mutual Funds"/>
    <n v="29390"/>
  </r>
  <r>
    <s v="C1915"/>
    <x v="0"/>
    <s v="West Bengal"/>
    <s v="Kolkata"/>
    <s v="Mutual Funds"/>
    <n v="6927"/>
  </r>
  <r>
    <s v="C1915"/>
    <x v="1"/>
    <s v="West Bengal"/>
    <s v="Kolkata"/>
    <s v="Mutual Funds"/>
    <n v="6306"/>
  </r>
  <r>
    <s v="C1915"/>
    <x v="2"/>
    <s v="West Bengal"/>
    <s v="Kolkata"/>
    <s v="Mutual Funds"/>
    <n v="7750"/>
  </r>
  <r>
    <s v="C1915"/>
    <x v="3"/>
    <s v="West Bengal"/>
    <s v="Kolkata"/>
    <s v="Mutual Funds"/>
    <n v="5978"/>
  </r>
  <r>
    <s v="C1915"/>
    <x v="4"/>
    <s v="West Bengal"/>
    <s v="Kolkata"/>
    <s v="Mutual Funds"/>
    <n v="6984"/>
  </r>
  <r>
    <s v="C1915"/>
    <x v="5"/>
    <s v="West Bengal"/>
    <s v="Kolkata"/>
    <s v="Mutual Funds"/>
    <n v="6828"/>
  </r>
  <r>
    <s v="C1915"/>
    <x v="6"/>
    <s v="West Bengal"/>
    <s v="Kolkata"/>
    <s v="Mutual Funds"/>
    <n v="5970"/>
  </r>
  <r>
    <s v="C1915"/>
    <x v="7"/>
    <s v="West Bengal"/>
    <s v="Kolkata"/>
    <s v="Mutual Funds"/>
    <n v="6926"/>
  </r>
  <r>
    <s v="C1915"/>
    <x v="8"/>
    <s v="West Bengal"/>
    <s v="Kolkata"/>
    <s v="Mutual Funds"/>
    <n v="7265"/>
  </r>
  <r>
    <s v="C1915"/>
    <x v="9"/>
    <s v="West Bengal"/>
    <s v="Kolkata"/>
    <s v="Mutual Funds"/>
    <n v="6646"/>
  </r>
  <r>
    <s v="C1915"/>
    <x v="10"/>
    <s v="West Bengal"/>
    <s v="Kolkata"/>
    <s v="Mutual Funds"/>
    <n v="5653"/>
  </r>
  <r>
    <s v="C1915"/>
    <x v="11"/>
    <s v="West Bengal"/>
    <s v="Kolkata"/>
    <s v="Mutual Funds"/>
    <n v="8876"/>
  </r>
  <r>
    <s v="C1916"/>
    <x v="0"/>
    <s v="Tamil Nadu"/>
    <s v="Coimbatore"/>
    <s v="Gold"/>
    <n v="10877"/>
  </r>
  <r>
    <s v="C1916"/>
    <x v="1"/>
    <s v="Tamil Nadu"/>
    <s v="Coimbatore"/>
    <s v="Gold"/>
    <n v="9148"/>
  </r>
  <r>
    <s v="C1916"/>
    <x v="2"/>
    <s v="Tamil Nadu"/>
    <s v="Coimbatore"/>
    <s v="Gold"/>
    <n v="11158"/>
  </r>
  <r>
    <s v="C1916"/>
    <x v="3"/>
    <s v="Tamil Nadu"/>
    <s v="Coimbatore"/>
    <s v="Gold"/>
    <n v="9901"/>
  </r>
  <r>
    <s v="C1916"/>
    <x v="4"/>
    <s v="Tamil Nadu"/>
    <s v="Coimbatore"/>
    <s v="Gold"/>
    <n v="9237"/>
  </r>
  <r>
    <s v="C1916"/>
    <x v="5"/>
    <s v="Tamil Nadu"/>
    <s v="Coimbatore"/>
    <s v="Gold"/>
    <n v="8473"/>
  </r>
  <r>
    <s v="C1916"/>
    <x v="6"/>
    <s v="Tamil Nadu"/>
    <s v="Coimbatore"/>
    <s v="Gold"/>
    <n v="7029"/>
  </r>
  <r>
    <s v="C1916"/>
    <x v="7"/>
    <s v="Tamil Nadu"/>
    <s v="Coimbatore"/>
    <s v="Gold"/>
    <n v="9739"/>
  </r>
  <r>
    <s v="C1916"/>
    <x v="8"/>
    <s v="Tamil Nadu"/>
    <s v="Coimbatore"/>
    <s v="Gold"/>
    <n v="9942"/>
  </r>
  <r>
    <s v="C1916"/>
    <x v="9"/>
    <s v="Tamil Nadu"/>
    <s v="Coimbatore"/>
    <s v="Gold"/>
    <n v="9817"/>
  </r>
  <r>
    <s v="C1916"/>
    <x v="10"/>
    <s v="Tamil Nadu"/>
    <s v="Coimbatore"/>
    <s v="Gold"/>
    <n v="6469"/>
  </r>
  <r>
    <s v="C1916"/>
    <x v="11"/>
    <s v="Tamil Nadu"/>
    <s v="Coimbatore"/>
    <s v="Gold"/>
    <n v="11157"/>
  </r>
  <r>
    <s v="C1917"/>
    <x v="0"/>
    <s v="Delhi"/>
    <s v="New Delhi"/>
    <s v="Equity"/>
    <n v="29244"/>
  </r>
  <r>
    <s v="C1917"/>
    <x v="1"/>
    <s v="Delhi"/>
    <s v="New Delhi"/>
    <s v="Equity"/>
    <n v="23797"/>
  </r>
  <r>
    <s v="C1917"/>
    <x v="2"/>
    <s v="Delhi"/>
    <s v="New Delhi"/>
    <s v="Equity"/>
    <n v="36999"/>
  </r>
  <r>
    <s v="C1917"/>
    <x v="3"/>
    <s v="Delhi"/>
    <s v="New Delhi"/>
    <s v="Equity"/>
    <n v="27988"/>
  </r>
  <r>
    <s v="C1917"/>
    <x v="4"/>
    <s v="Delhi"/>
    <s v="New Delhi"/>
    <s v="Equity"/>
    <n v="26493"/>
  </r>
  <r>
    <s v="C1917"/>
    <x v="5"/>
    <s v="Delhi"/>
    <s v="New Delhi"/>
    <s v="Equity"/>
    <n v="28146"/>
  </r>
  <r>
    <s v="C1917"/>
    <x v="6"/>
    <s v="Delhi"/>
    <s v="New Delhi"/>
    <s v="Equity"/>
    <n v="20569"/>
  </r>
  <r>
    <s v="C1917"/>
    <x v="7"/>
    <s v="Delhi"/>
    <s v="New Delhi"/>
    <s v="Equity"/>
    <n v="22830"/>
  </r>
  <r>
    <s v="C1917"/>
    <x v="8"/>
    <s v="Delhi"/>
    <s v="New Delhi"/>
    <s v="Equity"/>
    <n v="26402"/>
  </r>
  <r>
    <s v="C1917"/>
    <x v="9"/>
    <s v="Delhi"/>
    <s v="New Delhi"/>
    <s v="Equity"/>
    <n v="24777"/>
  </r>
  <r>
    <s v="C1917"/>
    <x v="10"/>
    <s v="Delhi"/>
    <s v="New Delhi"/>
    <s v="Equity"/>
    <n v="30685"/>
  </r>
  <r>
    <s v="C1917"/>
    <x v="11"/>
    <s v="Delhi"/>
    <s v="New Delhi"/>
    <s v="Equity"/>
    <n v="29649"/>
  </r>
  <r>
    <s v="C1918"/>
    <x v="0"/>
    <s v="Madhya Pradesh"/>
    <s v="Indore"/>
    <s v="Mutual Funds"/>
    <n v="10684"/>
  </r>
  <r>
    <s v="C1918"/>
    <x v="1"/>
    <s v="Madhya Pradesh"/>
    <s v="Indore"/>
    <s v="Mutual Funds"/>
    <n v="6886"/>
  </r>
  <r>
    <s v="C1918"/>
    <x v="2"/>
    <s v="Madhya Pradesh"/>
    <s v="Indore"/>
    <s v="Mutual Funds"/>
    <n v="13029"/>
  </r>
  <r>
    <s v="C1918"/>
    <x v="3"/>
    <s v="Madhya Pradesh"/>
    <s v="Indore"/>
    <s v="Mutual Funds"/>
    <n v="9799"/>
  </r>
  <r>
    <s v="C1918"/>
    <x v="4"/>
    <s v="Madhya Pradesh"/>
    <s v="Indore"/>
    <s v="Mutual Funds"/>
    <n v="7497"/>
  </r>
  <r>
    <s v="C1918"/>
    <x v="5"/>
    <s v="Madhya Pradesh"/>
    <s v="Indore"/>
    <s v="Mutual Funds"/>
    <n v="8627"/>
  </r>
  <r>
    <s v="C1918"/>
    <x v="6"/>
    <s v="Madhya Pradesh"/>
    <s v="Indore"/>
    <s v="Mutual Funds"/>
    <n v="6808"/>
  </r>
  <r>
    <s v="C1918"/>
    <x v="7"/>
    <s v="Madhya Pradesh"/>
    <s v="Indore"/>
    <s v="Mutual Funds"/>
    <n v="8313"/>
  </r>
  <r>
    <s v="C1918"/>
    <x v="8"/>
    <s v="Madhya Pradesh"/>
    <s v="Indore"/>
    <s v="Mutual Funds"/>
    <n v="7735"/>
  </r>
  <r>
    <s v="C1918"/>
    <x v="9"/>
    <s v="Madhya Pradesh"/>
    <s v="Indore"/>
    <s v="Mutual Funds"/>
    <n v="6798"/>
  </r>
  <r>
    <s v="C1918"/>
    <x v="10"/>
    <s v="Madhya Pradesh"/>
    <s v="Indore"/>
    <s v="Mutual Funds"/>
    <n v="4590"/>
  </r>
  <r>
    <s v="C1918"/>
    <x v="11"/>
    <s v="Madhya Pradesh"/>
    <s v="Indore"/>
    <s v="Mutual Funds"/>
    <n v="9294"/>
  </r>
  <r>
    <s v="C1919"/>
    <x v="0"/>
    <s v="Uttar Pradesh"/>
    <s v="Noida"/>
    <s v="Mutual Funds"/>
    <n v="12081"/>
  </r>
  <r>
    <s v="C1919"/>
    <x v="1"/>
    <s v="Uttar Pradesh"/>
    <s v="Noida"/>
    <s v="Mutual Funds"/>
    <n v="11721"/>
  </r>
  <r>
    <s v="C1919"/>
    <x v="2"/>
    <s v="Uttar Pradesh"/>
    <s v="Noida"/>
    <s v="Mutual Funds"/>
    <n v="13073"/>
  </r>
  <r>
    <s v="C1919"/>
    <x v="3"/>
    <s v="Uttar Pradesh"/>
    <s v="Noida"/>
    <s v="Mutual Funds"/>
    <n v="11178"/>
  </r>
  <r>
    <s v="C1919"/>
    <x v="4"/>
    <s v="Uttar Pradesh"/>
    <s v="Noida"/>
    <s v="Mutual Funds"/>
    <n v="9109"/>
  </r>
  <r>
    <s v="C1919"/>
    <x v="5"/>
    <s v="Uttar Pradesh"/>
    <s v="Noida"/>
    <s v="Mutual Funds"/>
    <n v="9157"/>
  </r>
  <r>
    <s v="C1919"/>
    <x v="6"/>
    <s v="Uttar Pradesh"/>
    <s v="Noida"/>
    <s v="Mutual Funds"/>
    <n v="10415"/>
  </r>
  <r>
    <s v="C1919"/>
    <x v="7"/>
    <s v="Uttar Pradesh"/>
    <s v="Noida"/>
    <s v="Mutual Funds"/>
    <n v="6367"/>
  </r>
  <r>
    <s v="C1919"/>
    <x v="8"/>
    <s v="Uttar Pradesh"/>
    <s v="Noida"/>
    <s v="Mutual Funds"/>
    <n v="10114"/>
  </r>
  <r>
    <s v="C1919"/>
    <x v="9"/>
    <s v="Uttar Pradesh"/>
    <s v="Noida"/>
    <s v="Mutual Funds"/>
    <n v="9868"/>
  </r>
  <r>
    <s v="C1919"/>
    <x v="10"/>
    <s v="Uttar Pradesh"/>
    <s v="Noida"/>
    <s v="Mutual Funds"/>
    <n v="12740"/>
  </r>
  <r>
    <s v="C1919"/>
    <x v="11"/>
    <s v="Uttar Pradesh"/>
    <s v="Noida"/>
    <s v="Mutual Funds"/>
    <n v="11439"/>
  </r>
  <r>
    <s v="C1920"/>
    <x v="0"/>
    <s v="Karnataka"/>
    <s v="Mangaluru"/>
    <s v="Mutual Funds"/>
    <n v="10522"/>
  </r>
  <r>
    <s v="C1920"/>
    <x v="1"/>
    <s v="Karnataka"/>
    <s v="Mangaluru"/>
    <s v="Mutual Funds"/>
    <n v="9464"/>
  </r>
  <r>
    <s v="C1920"/>
    <x v="2"/>
    <s v="Karnataka"/>
    <s v="Mangaluru"/>
    <s v="Mutual Funds"/>
    <n v="8869"/>
  </r>
  <r>
    <s v="C1920"/>
    <x v="3"/>
    <s v="Karnataka"/>
    <s v="Mangaluru"/>
    <s v="Mutual Funds"/>
    <n v="8212"/>
  </r>
  <r>
    <s v="C1920"/>
    <x v="4"/>
    <s v="Karnataka"/>
    <s v="Mangaluru"/>
    <s v="Mutual Funds"/>
    <n v="7728"/>
  </r>
  <r>
    <s v="C1920"/>
    <x v="5"/>
    <s v="Karnataka"/>
    <s v="Mangaluru"/>
    <s v="Mutual Funds"/>
    <n v="9096"/>
  </r>
  <r>
    <s v="C1920"/>
    <x v="6"/>
    <s v="Karnataka"/>
    <s v="Mangaluru"/>
    <s v="Mutual Funds"/>
    <n v="8427"/>
  </r>
  <r>
    <s v="C1920"/>
    <x v="7"/>
    <s v="Karnataka"/>
    <s v="Mangaluru"/>
    <s v="Mutual Funds"/>
    <n v="7683"/>
  </r>
  <r>
    <s v="C1920"/>
    <x v="8"/>
    <s v="Karnataka"/>
    <s v="Mangaluru"/>
    <s v="Mutual Funds"/>
    <n v="7377"/>
  </r>
  <r>
    <s v="C1920"/>
    <x v="9"/>
    <s v="Karnataka"/>
    <s v="Mangaluru"/>
    <s v="Mutual Funds"/>
    <n v="9992"/>
  </r>
  <r>
    <s v="C1920"/>
    <x v="10"/>
    <s v="Karnataka"/>
    <s v="Mangaluru"/>
    <s v="Mutual Funds"/>
    <n v="9075"/>
  </r>
  <r>
    <s v="C1920"/>
    <x v="11"/>
    <s v="Karnataka"/>
    <s v="Mangaluru"/>
    <s v="Mutual Funds"/>
    <n v="8203"/>
  </r>
  <r>
    <s v="C1921"/>
    <x v="0"/>
    <s v="Kerala"/>
    <s v="Thiruvananthapuram"/>
    <s v="Mutual Funds"/>
    <n v="6231"/>
  </r>
  <r>
    <s v="C1921"/>
    <x v="1"/>
    <s v="Kerala"/>
    <s v="Thiruvananthapuram"/>
    <s v="Mutual Funds"/>
    <n v="7049"/>
  </r>
  <r>
    <s v="C1921"/>
    <x v="2"/>
    <s v="Kerala"/>
    <s v="Thiruvananthapuram"/>
    <s v="Mutual Funds"/>
    <n v="7244"/>
  </r>
  <r>
    <s v="C1921"/>
    <x v="3"/>
    <s v="Kerala"/>
    <s v="Thiruvananthapuram"/>
    <s v="Mutual Funds"/>
    <n v="8195"/>
  </r>
  <r>
    <s v="C1921"/>
    <x v="4"/>
    <s v="Kerala"/>
    <s v="Thiruvananthapuram"/>
    <s v="Mutual Funds"/>
    <n v="5674"/>
  </r>
  <r>
    <s v="C1921"/>
    <x v="5"/>
    <s v="Kerala"/>
    <s v="Thiruvananthapuram"/>
    <s v="Mutual Funds"/>
    <n v="6391"/>
  </r>
  <r>
    <s v="C1921"/>
    <x v="6"/>
    <s v="Kerala"/>
    <s v="Thiruvananthapuram"/>
    <s v="Mutual Funds"/>
    <n v="6240"/>
  </r>
  <r>
    <s v="C1921"/>
    <x v="7"/>
    <s v="Kerala"/>
    <s v="Thiruvananthapuram"/>
    <s v="Mutual Funds"/>
    <n v="5660"/>
  </r>
  <r>
    <s v="C1921"/>
    <x v="8"/>
    <s v="Kerala"/>
    <s v="Thiruvananthapuram"/>
    <s v="Mutual Funds"/>
    <n v="4777"/>
  </r>
  <r>
    <s v="C1921"/>
    <x v="9"/>
    <s v="Kerala"/>
    <s v="Thiruvananthapuram"/>
    <s v="Mutual Funds"/>
    <n v="7120"/>
  </r>
  <r>
    <s v="C1921"/>
    <x v="10"/>
    <s v="Kerala"/>
    <s v="Thiruvananthapuram"/>
    <s v="Mutual Funds"/>
    <n v="6518"/>
  </r>
  <r>
    <s v="C1921"/>
    <x v="11"/>
    <s v="Kerala"/>
    <s v="Thiruvananthapuram"/>
    <s v="Mutual Funds"/>
    <n v="8322"/>
  </r>
  <r>
    <s v="C1922"/>
    <x v="0"/>
    <s v="Tamil Nadu"/>
    <s v="Chennai"/>
    <s v="Gold"/>
    <n v="28690"/>
  </r>
  <r>
    <s v="C1922"/>
    <x v="1"/>
    <s v="Tamil Nadu"/>
    <s v="Chennai"/>
    <s v="Gold"/>
    <n v="25844"/>
  </r>
  <r>
    <s v="C1922"/>
    <x v="2"/>
    <s v="Tamil Nadu"/>
    <s v="Chennai"/>
    <s v="Gold"/>
    <n v="39144"/>
  </r>
  <r>
    <s v="C1922"/>
    <x v="3"/>
    <s v="Tamil Nadu"/>
    <s v="Chennai"/>
    <s v="Gold"/>
    <n v="22972"/>
  </r>
  <r>
    <s v="C1922"/>
    <x v="4"/>
    <s v="Tamil Nadu"/>
    <s v="Chennai"/>
    <s v="Gold"/>
    <n v="22732"/>
  </r>
  <r>
    <s v="C1922"/>
    <x v="5"/>
    <s v="Tamil Nadu"/>
    <s v="Chennai"/>
    <s v="Gold"/>
    <n v="18761"/>
  </r>
  <r>
    <s v="C1922"/>
    <x v="6"/>
    <s v="Tamil Nadu"/>
    <s v="Chennai"/>
    <s v="Gold"/>
    <n v="22325"/>
  </r>
  <r>
    <s v="C1922"/>
    <x v="7"/>
    <s v="Tamil Nadu"/>
    <s v="Chennai"/>
    <s v="Gold"/>
    <n v="24675"/>
  </r>
  <r>
    <s v="C1922"/>
    <x v="8"/>
    <s v="Tamil Nadu"/>
    <s v="Chennai"/>
    <s v="Gold"/>
    <n v="23662"/>
  </r>
  <r>
    <s v="C1922"/>
    <x v="9"/>
    <s v="Tamil Nadu"/>
    <s v="Chennai"/>
    <s v="Gold"/>
    <n v="27439"/>
  </r>
  <r>
    <s v="C1922"/>
    <x v="10"/>
    <s v="Tamil Nadu"/>
    <s v="Chennai"/>
    <s v="Gold"/>
    <n v="26446"/>
  </r>
  <r>
    <s v="C1922"/>
    <x v="11"/>
    <s v="Tamil Nadu"/>
    <s v="Chennai"/>
    <s v="Gold"/>
    <n v="25515"/>
  </r>
  <r>
    <s v="C1923"/>
    <x v="0"/>
    <s v="Kerala"/>
    <s v="Thiruvananthapuram"/>
    <s v="Mutual Funds"/>
    <n v="11637"/>
  </r>
  <r>
    <s v="C1923"/>
    <x v="1"/>
    <s v="Kerala"/>
    <s v="Thiruvananthapuram"/>
    <s v="Mutual Funds"/>
    <n v="9330"/>
  </r>
  <r>
    <s v="C1923"/>
    <x v="2"/>
    <s v="Kerala"/>
    <s v="Thiruvananthapuram"/>
    <s v="Mutual Funds"/>
    <n v="12681"/>
  </r>
  <r>
    <s v="C1923"/>
    <x v="3"/>
    <s v="Kerala"/>
    <s v="Thiruvananthapuram"/>
    <s v="Mutual Funds"/>
    <n v="8787"/>
  </r>
  <r>
    <s v="C1923"/>
    <x v="4"/>
    <s v="Kerala"/>
    <s v="Thiruvananthapuram"/>
    <s v="Mutual Funds"/>
    <n v="8495"/>
  </r>
  <r>
    <s v="C1923"/>
    <x v="5"/>
    <s v="Kerala"/>
    <s v="Thiruvananthapuram"/>
    <s v="Mutual Funds"/>
    <n v="9375"/>
  </r>
  <r>
    <s v="C1923"/>
    <x v="6"/>
    <s v="Kerala"/>
    <s v="Thiruvananthapuram"/>
    <s v="Mutual Funds"/>
    <n v="8524"/>
  </r>
  <r>
    <s v="C1923"/>
    <x v="7"/>
    <s v="Kerala"/>
    <s v="Thiruvananthapuram"/>
    <s v="Mutual Funds"/>
    <n v="11001"/>
  </r>
  <r>
    <s v="C1923"/>
    <x v="8"/>
    <s v="Kerala"/>
    <s v="Thiruvananthapuram"/>
    <s v="Mutual Funds"/>
    <n v="10692"/>
  </r>
  <r>
    <s v="C1923"/>
    <x v="9"/>
    <s v="Kerala"/>
    <s v="Thiruvananthapuram"/>
    <s v="Mutual Funds"/>
    <n v="10693"/>
  </r>
  <r>
    <s v="C1923"/>
    <x v="10"/>
    <s v="Kerala"/>
    <s v="Thiruvananthapuram"/>
    <s v="Mutual Funds"/>
    <n v="10145"/>
  </r>
  <r>
    <s v="C1923"/>
    <x v="11"/>
    <s v="Kerala"/>
    <s v="Thiruvananthapuram"/>
    <s v="Mutual Funds"/>
    <n v="8679"/>
  </r>
  <r>
    <s v="C1924"/>
    <x v="0"/>
    <s v="Odisha"/>
    <s v="Cuttack"/>
    <s v="Equity"/>
    <n v="15451"/>
  </r>
  <r>
    <s v="C1924"/>
    <x v="1"/>
    <s v="Odisha"/>
    <s v="Cuttack"/>
    <s v="Equity"/>
    <n v="13552"/>
  </r>
  <r>
    <s v="C1924"/>
    <x v="2"/>
    <s v="Odisha"/>
    <s v="Cuttack"/>
    <s v="Equity"/>
    <n v="18578"/>
  </r>
  <r>
    <s v="C1924"/>
    <x v="3"/>
    <s v="Odisha"/>
    <s v="Cuttack"/>
    <s v="Equity"/>
    <n v="14579"/>
  </r>
  <r>
    <s v="C1924"/>
    <x v="4"/>
    <s v="Odisha"/>
    <s v="Cuttack"/>
    <s v="Equity"/>
    <n v="15557"/>
  </r>
  <r>
    <s v="C1924"/>
    <x v="5"/>
    <s v="Odisha"/>
    <s v="Cuttack"/>
    <s v="Equity"/>
    <n v="14684"/>
  </r>
  <r>
    <s v="C1924"/>
    <x v="6"/>
    <s v="Odisha"/>
    <s v="Cuttack"/>
    <s v="Equity"/>
    <n v="15608"/>
  </r>
  <r>
    <s v="C1924"/>
    <x v="7"/>
    <s v="Odisha"/>
    <s v="Cuttack"/>
    <s v="Equity"/>
    <n v="13310"/>
  </r>
  <r>
    <s v="C1924"/>
    <x v="8"/>
    <s v="Odisha"/>
    <s v="Cuttack"/>
    <s v="Equity"/>
    <n v="15451"/>
  </r>
  <r>
    <s v="C1924"/>
    <x v="9"/>
    <s v="Odisha"/>
    <s v="Cuttack"/>
    <s v="Equity"/>
    <n v="16103"/>
  </r>
  <r>
    <s v="C1924"/>
    <x v="10"/>
    <s v="Odisha"/>
    <s v="Cuttack"/>
    <s v="Equity"/>
    <n v="16542"/>
  </r>
  <r>
    <s v="C1924"/>
    <x v="11"/>
    <s v="Odisha"/>
    <s v="Cuttack"/>
    <s v="Equity"/>
    <n v="21219"/>
  </r>
  <r>
    <s v="C1925"/>
    <x v="0"/>
    <s v="Tamil Nadu"/>
    <s v="Chennai"/>
    <s v="Mutual Funds"/>
    <n v="14871"/>
  </r>
  <r>
    <s v="C1925"/>
    <x v="1"/>
    <s v="Tamil Nadu"/>
    <s v="Chennai"/>
    <s v="Mutual Funds"/>
    <n v="9561"/>
  </r>
  <r>
    <s v="C1925"/>
    <x v="2"/>
    <s v="Tamil Nadu"/>
    <s v="Chennai"/>
    <s v="Mutual Funds"/>
    <n v="14804"/>
  </r>
  <r>
    <s v="C1925"/>
    <x v="3"/>
    <s v="Tamil Nadu"/>
    <s v="Chennai"/>
    <s v="Mutual Funds"/>
    <n v="11400"/>
  </r>
  <r>
    <s v="C1925"/>
    <x v="4"/>
    <s v="Tamil Nadu"/>
    <s v="Chennai"/>
    <s v="Mutual Funds"/>
    <n v="14307"/>
  </r>
  <r>
    <s v="C1925"/>
    <x v="5"/>
    <s v="Tamil Nadu"/>
    <s v="Chennai"/>
    <s v="Mutual Funds"/>
    <n v="10586"/>
  </r>
  <r>
    <s v="C1925"/>
    <x v="6"/>
    <s v="Tamil Nadu"/>
    <s v="Chennai"/>
    <s v="Mutual Funds"/>
    <n v="9228"/>
  </r>
  <r>
    <s v="C1925"/>
    <x v="7"/>
    <s v="Tamil Nadu"/>
    <s v="Chennai"/>
    <s v="Mutual Funds"/>
    <n v="11436"/>
  </r>
  <r>
    <s v="C1925"/>
    <x v="8"/>
    <s v="Tamil Nadu"/>
    <s v="Chennai"/>
    <s v="Mutual Funds"/>
    <n v="12414"/>
  </r>
  <r>
    <s v="C1925"/>
    <x v="9"/>
    <s v="Tamil Nadu"/>
    <s v="Chennai"/>
    <s v="Mutual Funds"/>
    <n v="11906"/>
  </r>
  <r>
    <s v="C1925"/>
    <x v="10"/>
    <s v="Tamil Nadu"/>
    <s v="Chennai"/>
    <s v="Mutual Funds"/>
    <n v="12144"/>
  </r>
  <r>
    <s v="C1925"/>
    <x v="11"/>
    <s v="Tamil Nadu"/>
    <s v="Chennai"/>
    <s v="Mutual Funds"/>
    <n v="15935"/>
  </r>
  <r>
    <s v="C1926"/>
    <x v="0"/>
    <s v="Maharashtra"/>
    <s v="Pune"/>
    <s v="Bonds"/>
    <n v="5473"/>
  </r>
  <r>
    <s v="C1926"/>
    <x v="1"/>
    <s v="Maharashtra"/>
    <s v="Pune"/>
    <s v="Bonds"/>
    <n v="5043"/>
  </r>
  <r>
    <s v="C1926"/>
    <x v="2"/>
    <s v="Maharashtra"/>
    <s v="Pune"/>
    <s v="Bonds"/>
    <n v="6405"/>
  </r>
  <r>
    <s v="C1926"/>
    <x v="3"/>
    <s v="Maharashtra"/>
    <s v="Pune"/>
    <s v="Bonds"/>
    <n v="5965"/>
  </r>
  <r>
    <s v="C1926"/>
    <x v="4"/>
    <s v="Maharashtra"/>
    <s v="Pune"/>
    <s v="Bonds"/>
    <n v="5302"/>
  </r>
  <r>
    <s v="C1926"/>
    <x v="5"/>
    <s v="Maharashtra"/>
    <s v="Pune"/>
    <s v="Bonds"/>
    <n v="4357"/>
  </r>
  <r>
    <s v="C1926"/>
    <x v="6"/>
    <s v="Maharashtra"/>
    <s v="Pune"/>
    <s v="Bonds"/>
    <n v="4231"/>
  </r>
  <r>
    <s v="C1926"/>
    <x v="7"/>
    <s v="Maharashtra"/>
    <s v="Pune"/>
    <s v="Bonds"/>
    <n v="6152"/>
  </r>
  <r>
    <s v="C1926"/>
    <x v="8"/>
    <s v="Maharashtra"/>
    <s v="Pune"/>
    <s v="Bonds"/>
    <n v="6083"/>
  </r>
  <r>
    <s v="C1926"/>
    <x v="9"/>
    <s v="Maharashtra"/>
    <s v="Pune"/>
    <s v="Bonds"/>
    <n v="6098"/>
  </r>
  <r>
    <s v="C1926"/>
    <x v="10"/>
    <s v="Maharashtra"/>
    <s v="Pune"/>
    <s v="Bonds"/>
    <n v="5726"/>
  </r>
  <r>
    <s v="C1926"/>
    <x v="11"/>
    <s v="Maharashtra"/>
    <s v="Pune"/>
    <s v="Bonds"/>
    <n v="7758"/>
  </r>
  <r>
    <s v="C1927"/>
    <x v="0"/>
    <s v="Delhi"/>
    <s v="New Delhi"/>
    <s v="Equity"/>
    <n v="23219"/>
  </r>
  <r>
    <s v="C1927"/>
    <x v="1"/>
    <s v="Delhi"/>
    <s v="New Delhi"/>
    <s v="Equity"/>
    <n v="25509"/>
  </r>
  <r>
    <s v="C1927"/>
    <x v="2"/>
    <s v="Delhi"/>
    <s v="New Delhi"/>
    <s v="Equity"/>
    <n v="28510"/>
  </r>
  <r>
    <s v="C1927"/>
    <x v="3"/>
    <s v="Delhi"/>
    <s v="New Delhi"/>
    <s v="Equity"/>
    <n v="22249"/>
  </r>
  <r>
    <s v="C1927"/>
    <x v="4"/>
    <s v="Delhi"/>
    <s v="New Delhi"/>
    <s v="Equity"/>
    <n v="24632"/>
  </r>
  <r>
    <s v="C1927"/>
    <x v="5"/>
    <s v="Delhi"/>
    <s v="New Delhi"/>
    <s v="Equity"/>
    <n v="21851"/>
  </r>
  <r>
    <s v="C1927"/>
    <x v="6"/>
    <s v="Delhi"/>
    <s v="New Delhi"/>
    <s v="Equity"/>
    <n v="20095"/>
  </r>
  <r>
    <s v="C1927"/>
    <x v="7"/>
    <s v="Delhi"/>
    <s v="New Delhi"/>
    <s v="Equity"/>
    <n v="20380"/>
  </r>
  <r>
    <s v="C1927"/>
    <x v="8"/>
    <s v="Delhi"/>
    <s v="New Delhi"/>
    <s v="Equity"/>
    <n v="17414"/>
  </r>
  <r>
    <s v="C1927"/>
    <x v="9"/>
    <s v="Delhi"/>
    <s v="New Delhi"/>
    <s v="Equity"/>
    <n v="26604"/>
  </r>
  <r>
    <s v="C1927"/>
    <x v="10"/>
    <s v="Delhi"/>
    <s v="New Delhi"/>
    <s v="Equity"/>
    <n v="21877"/>
  </r>
  <r>
    <s v="C1927"/>
    <x v="11"/>
    <s v="Delhi"/>
    <s v="New Delhi"/>
    <s v="Equity"/>
    <n v="35459"/>
  </r>
  <r>
    <s v="C1928"/>
    <x v="0"/>
    <s v="West Bengal"/>
    <s v="Kolkata"/>
    <s v="Bonds"/>
    <n v="4910"/>
  </r>
  <r>
    <s v="C1928"/>
    <x v="1"/>
    <s v="West Bengal"/>
    <s v="Kolkata"/>
    <s v="Bonds"/>
    <n v="5116"/>
  </r>
  <r>
    <s v="C1928"/>
    <x v="2"/>
    <s v="West Bengal"/>
    <s v="Kolkata"/>
    <s v="Bonds"/>
    <n v="4354"/>
  </r>
  <r>
    <s v="C1928"/>
    <x v="3"/>
    <s v="West Bengal"/>
    <s v="Kolkata"/>
    <s v="Bonds"/>
    <n v="4738"/>
  </r>
  <r>
    <s v="C1928"/>
    <x v="4"/>
    <s v="West Bengal"/>
    <s v="Kolkata"/>
    <s v="Bonds"/>
    <n v="4780"/>
  </r>
  <r>
    <s v="C1928"/>
    <x v="5"/>
    <s v="West Bengal"/>
    <s v="Kolkata"/>
    <s v="Bonds"/>
    <n v="4900"/>
  </r>
  <r>
    <s v="C1928"/>
    <x v="6"/>
    <s v="West Bengal"/>
    <s v="Kolkata"/>
    <s v="Bonds"/>
    <n v="3212"/>
  </r>
  <r>
    <s v="C1928"/>
    <x v="7"/>
    <s v="West Bengal"/>
    <s v="Kolkata"/>
    <s v="Bonds"/>
    <n v="3724"/>
  </r>
  <r>
    <s v="C1928"/>
    <x v="8"/>
    <s v="West Bengal"/>
    <s v="Kolkata"/>
    <s v="Bonds"/>
    <n v="4749"/>
  </r>
  <r>
    <s v="C1928"/>
    <x v="9"/>
    <s v="West Bengal"/>
    <s v="Kolkata"/>
    <s v="Bonds"/>
    <n v="4642"/>
  </r>
  <r>
    <s v="C1928"/>
    <x v="10"/>
    <s v="West Bengal"/>
    <s v="Kolkata"/>
    <s v="Bonds"/>
    <n v="4917"/>
  </r>
  <r>
    <s v="C1928"/>
    <x v="11"/>
    <s v="West Bengal"/>
    <s v="Kolkata"/>
    <s v="Bonds"/>
    <n v="5122"/>
  </r>
  <r>
    <s v="C1929"/>
    <x v="0"/>
    <s v="Gujarat"/>
    <s v="Surat"/>
    <s v="Mutual Funds"/>
    <n v="9789"/>
  </r>
  <r>
    <s v="C1929"/>
    <x v="1"/>
    <s v="Gujarat"/>
    <s v="Surat"/>
    <s v="Mutual Funds"/>
    <n v="9351"/>
  </r>
  <r>
    <s v="C1929"/>
    <x v="2"/>
    <s v="Gujarat"/>
    <s v="Surat"/>
    <s v="Mutual Funds"/>
    <n v="9215"/>
  </r>
  <r>
    <s v="C1929"/>
    <x v="3"/>
    <s v="Gujarat"/>
    <s v="Surat"/>
    <s v="Mutual Funds"/>
    <n v="7317"/>
  </r>
  <r>
    <s v="C1929"/>
    <x v="4"/>
    <s v="Gujarat"/>
    <s v="Surat"/>
    <s v="Mutual Funds"/>
    <n v="6814"/>
  </r>
  <r>
    <s v="C1929"/>
    <x v="5"/>
    <s v="Gujarat"/>
    <s v="Surat"/>
    <s v="Mutual Funds"/>
    <n v="7809"/>
  </r>
  <r>
    <s v="C1929"/>
    <x v="6"/>
    <s v="Gujarat"/>
    <s v="Surat"/>
    <s v="Mutual Funds"/>
    <n v="7091"/>
  </r>
  <r>
    <s v="C1929"/>
    <x v="7"/>
    <s v="Gujarat"/>
    <s v="Surat"/>
    <s v="Mutual Funds"/>
    <n v="5639"/>
  </r>
  <r>
    <s v="C1929"/>
    <x v="8"/>
    <s v="Gujarat"/>
    <s v="Surat"/>
    <s v="Mutual Funds"/>
    <n v="6494"/>
  </r>
  <r>
    <s v="C1929"/>
    <x v="9"/>
    <s v="Gujarat"/>
    <s v="Surat"/>
    <s v="Mutual Funds"/>
    <n v="6319"/>
  </r>
  <r>
    <s v="C1929"/>
    <x v="10"/>
    <s v="Gujarat"/>
    <s v="Surat"/>
    <s v="Mutual Funds"/>
    <n v="10215"/>
  </r>
  <r>
    <s v="C1929"/>
    <x v="11"/>
    <s v="Gujarat"/>
    <s v="Surat"/>
    <s v="Mutual Funds"/>
    <n v="9292"/>
  </r>
  <r>
    <s v="C1930"/>
    <x v="0"/>
    <s v="Delhi"/>
    <s v="New Delhi"/>
    <s v="Gold"/>
    <n v="23115"/>
  </r>
  <r>
    <s v="C1930"/>
    <x v="1"/>
    <s v="Delhi"/>
    <s v="New Delhi"/>
    <s v="Gold"/>
    <n v="19590"/>
  </r>
  <r>
    <s v="C1930"/>
    <x v="2"/>
    <s v="Delhi"/>
    <s v="New Delhi"/>
    <s v="Gold"/>
    <n v="30891"/>
  </r>
  <r>
    <s v="C1930"/>
    <x v="3"/>
    <s v="Delhi"/>
    <s v="New Delhi"/>
    <s v="Gold"/>
    <n v="23752"/>
  </r>
  <r>
    <s v="C1930"/>
    <x v="4"/>
    <s v="Delhi"/>
    <s v="New Delhi"/>
    <s v="Gold"/>
    <n v="22963"/>
  </r>
  <r>
    <s v="C1930"/>
    <x v="5"/>
    <s v="Delhi"/>
    <s v="New Delhi"/>
    <s v="Gold"/>
    <n v="19443"/>
  </r>
  <r>
    <s v="C1930"/>
    <x v="6"/>
    <s v="Delhi"/>
    <s v="New Delhi"/>
    <s v="Gold"/>
    <n v="20469"/>
  </r>
  <r>
    <s v="C1930"/>
    <x v="7"/>
    <s v="Delhi"/>
    <s v="New Delhi"/>
    <s v="Gold"/>
    <n v="20424"/>
  </r>
  <r>
    <s v="C1930"/>
    <x v="8"/>
    <s v="Delhi"/>
    <s v="New Delhi"/>
    <s v="Gold"/>
    <n v="19059"/>
  </r>
  <r>
    <s v="C1930"/>
    <x v="9"/>
    <s v="Delhi"/>
    <s v="New Delhi"/>
    <s v="Gold"/>
    <n v="19676"/>
  </r>
  <r>
    <s v="C1930"/>
    <x v="10"/>
    <s v="Delhi"/>
    <s v="New Delhi"/>
    <s v="Gold"/>
    <n v="24512"/>
  </r>
  <r>
    <s v="C1930"/>
    <x v="11"/>
    <s v="Delhi"/>
    <s v="New Delhi"/>
    <s v="Gold"/>
    <n v="27072"/>
  </r>
  <r>
    <s v="C1931"/>
    <x v="0"/>
    <s v="Karnataka"/>
    <s v="Mysuru"/>
    <s v="Gold"/>
    <n v="15968"/>
  </r>
  <r>
    <s v="C1931"/>
    <x v="1"/>
    <s v="Karnataka"/>
    <s v="Mysuru"/>
    <s v="Gold"/>
    <n v="14082"/>
  </r>
  <r>
    <s v="C1931"/>
    <x v="2"/>
    <s v="Karnataka"/>
    <s v="Mysuru"/>
    <s v="Gold"/>
    <n v="19866"/>
  </r>
  <r>
    <s v="C1931"/>
    <x v="3"/>
    <s v="Karnataka"/>
    <s v="Mysuru"/>
    <s v="Gold"/>
    <n v="11361"/>
  </r>
  <r>
    <s v="C1931"/>
    <x v="4"/>
    <s v="Karnataka"/>
    <s v="Mysuru"/>
    <s v="Gold"/>
    <n v="13383"/>
  </r>
  <r>
    <s v="C1931"/>
    <x v="5"/>
    <s v="Karnataka"/>
    <s v="Mysuru"/>
    <s v="Gold"/>
    <n v="13428"/>
  </r>
  <r>
    <s v="C1931"/>
    <x v="6"/>
    <s v="Karnataka"/>
    <s v="Mysuru"/>
    <s v="Gold"/>
    <n v="11230"/>
  </r>
  <r>
    <s v="C1931"/>
    <x v="7"/>
    <s v="Karnataka"/>
    <s v="Mysuru"/>
    <s v="Gold"/>
    <n v="12160"/>
  </r>
  <r>
    <s v="C1931"/>
    <x v="8"/>
    <s v="Karnataka"/>
    <s v="Mysuru"/>
    <s v="Gold"/>
    <n v="12421"/>
  </r>
  <r>
    <s v="C1931"/>
    <x v="9"/>
    <s v="Karnataka"/>
    <s v="Mysuru"/>
    <s v="Gold"/>
    <n v="16947"/>
  </r>
  <r>
    <s v="C1931"/>
    <x v="10"/>
    <s v="Karnataka"/>
    <s v="Mysuru"/>
    <s v="Gold"/>
    <n v="14021"/>
  </r>
  <r>
    <s v="C1931"/>
    <x v="11"/>
    <s v="Karnataka"/>
    <s v="Mysuru"/>
    <s v="Gold"/>
    <n v="16616"/>
  </r>
  <r>
    <s v="C1932"/>
    <x v="0"/>
    <s v="Jharkhand"/>
    <s v="Jamshedpur"/>
    <s v="Fixed Deposits"/>
    <n v="12950"/>
  </r>
  <r>
    <s v="C1932"/>
    <x v="1"/>
    <s v="Jharkhand"/>
    <s v="Jamshedpur"/>
    <s v="Fixed Deposits"/>
    <n v="10777"/>
  </r>
  <r>
    <s v="C1932"/>
    <x v="2"/>
    <s v="Jharkhand"/>
    <s v="Jamshedpur"/>
    <s v="Fixed Deposits"/>
    <n v="12433"/>
  </r>
  <r>
    <s v="C1932"/>
    <x v="3"/>
    <s v="Jharkhand"/>
    <s v="Jamshedpur"/>
    <s v="Fixed Deposits"/>
    <n v="13001"/>
  </r>
  <r>
    <s v="C1932"/>
    <x v="4"/>
    <s v="Jharkhand"/>
    <s v="Jamshedpur"/>
    <s v="Fixed Deposits"/>
    <n v="12247"/>
  </r>
  <r>
    <s v="C1932"/>
    <x v="5"/>
    <s v="Jharkhand"/>
    <s v="Jamshedpur"/>
    <s v="Fixed Deposits"/>
    <n v="10584"/>
  </r>
  <r>
    <s v="C1932"/>
    <x v="6"/>
    <s v="Jharkhand"/>
    <s v="Jamshedpur"/>
    <s v="Fixed Deposits"/>
    <n v="9303"/>
  </r>
  <r>
    <s v="C1932"/>
    <x v="7"/>
    <s v="Jharkhand"/>
    <s v="Jamshedpur"/>
    <s v="Fixed Deposits"/>
    <n v="11028"/>
  </r>
  <r>
    <s v="C1932"/>
    <x v="8"/>
    <s v="Jharkhand"/>
    <s v="Jamshedpur"/>
    <s v="Fixed Deposits"/>
    <n v="10862"/>
  </r>
  <r>
    <s v="C1932"/>
    <x v="9"/>
    <s v="Jharkhand"/>
    <s v="Jamshedpur"/>
    <s v="Fixed Deposits"/>
    <n v="11627"/>
  </r>
  <r>
    <s v="C1932"/>
    <x v="10"/>
    <s v="Jharkhand"/>
    <s v="Jamshedpur"/>
    <s v="Fixed Deposits"/>
    <n v="10407"/>
  </r>
  <r>
    <s v="C1932"/>
    <x v="11"/>
    <s v="Jharkhand"/>
    <s v="Jamshedpur"/>
    <s v="Fixed Deposits"/>
    <n v="14527"/>
  </r>
  <r>
    <s v="C1933"/>
    <x v="0"/>
    <s v="Punjab"/>
    <s v="Chandigarh"/>
    <s v="Mutual Funds"/>
    <n v="8876"/>
  </r>
  <r>
    <s v="C1933"/>
    <x v="1"/>
    <s v="Punjab"/>
    <s v="Chandigarh"/>
    <s v="Mutual Funds"/>
    <n v="8431"/>
  </r>
  <r>
    <s v="C1933"/>
    <x v="2"/>
    <s v="Punjab"/>
    <s v="Chandigarh"/>
    <s v="Mutual Funds"/>
    <n v="9422"/>
  </r>
  <r>
    <s v="C1933"/>
    <x v="3"/>
    <s v="Punjab"/>
    <s v="Chandigarh"/>
    <s v="Mutual Funds"/>
    <n v="6987"/>
  </r>
  <r>
    <s v="C1933"/>
    <x v="4"/>
    <s v="Punjab"/>
    <s v="Chandigarh"/>
    <s v="Mutual Funds"/>
    <n v="5703"/>
  </r>
  <r>
    <s v="C1933"/>
    <x v="5"/>
    <s v="Punjab"/>
    <s v="Chandigarh"/>
    <s v="Mutual Funds"/>
    <n v="8085"/>
  </r>
  <r>
    <s v="C1933"/>
    <x v="6"/>
    <s v="Punjab"/>
    <s v="Chandigarh"/>
    <s v="Mutual Funds"/>
    <n v="7551"/>
  </r>
  <r>
    <s v="C1933"/>
    <x v="7"/>
    <s v="Punjab"/>
    <s v="Chandigarh"/>
    <s v="Mutual Funds"/>
    <n v="6945"/>
  </r>
  <r>
    <s v="C1933"/>
    <x v="8"/>
    <s v="Punjab"/>
    <s v="Chandigarh"/>
    <s v="Mutual Funds"/>
    <n v="6169"/>
  </r>
  <r>
    <s v="C1933"/>
    <x v="9"/>
    <s v="Punjab"/>
    <s v="Chandigarh"/>
    <s v="Mutual Funds"/>
    <n v="6474"/>
  </r>
  <r>
    <s v="C1933"/>
    <x v="10"/>
    <s v="Punjab"/>
    <s v="Chandigarh"/>
    <s v="Mutual Funds"/>
    <n v="7427"/>
  </r>
  <r>
    <s v="C1933"/>
    <x v="11"/>
    <s v="Punjab"/>
    <s v="Chandigarh"/>
    <s v="Mutual Funds"/>
    <n v="10210"/>
  </r>
  <r>
    <s v="C1934"/>
    <x v="0"/>
    <s v="West Bengal"/>
    <s v="Kolkata"/>
    <s v="Mutual Funds"/>
    <n v="11623"/>
  </r>
  <r>
    <s v="C1934"/>
    <x v="1"/>
    <s v="West Bengal"/>
    <s v="Kolkata"/>
    <s v="Mutual Funds"/>
    <n v="7736"/>
  </r>
  <r>
    <s v="C1934"/>
    <x v="2"/>
    <s v="West Bengal"/>
    <s v="Kolkata"/>
    <s v="Mutual Funds"/>
    <n v="13157"/>
  </r>
  <r>
    <s v="C1934"/>
    <x v="3"/>
    <s v="West Bengal"/>
    <s v="Kolkata"/>
    <s v="Mutual Funds"/>
    <n v="8464"/>
  </r>
  <r>
    <s v="C1934"/>
    <x v="4"/>
    <s v="West Bengal"/>
    <s v="Kolkata"/>
    <s v="Mutual Funds"/>
    <n v="8669"/>
  </r>
  <r>
    <s v="C1934"/>
    <x v="5"/>
    <s v="West Bengal"/>
    <s v="Kolkata"/>
    <s v="Mutual Funds"/>
    <n v="10362"/>
  </r>
  <r>
    <s v="C1934"/>
    <x v="6"/>
    <s v="West Bengal"/>
    <s v="Kolkata"/>
    <s v="Mutual Funds"/>
    <n v="9676"/>
  </r>
  <r>
    <s v="C1934"/>
    <x v="7"/>
    <s v="West Bengal"/>
    <s v="Kolkata"/>
    <s v="Mutual Funds"/>
    <n v="10279"/>
  </r>
  <r>
    <s v="C1934"/>
    <x v="8"/>
    <s v="West Bengal"/>
    <s v="Kolkata"/>
    <s v="Mutual Funds"/>
    <n v="9671"/>
  </r>
  <r>
    <s v="C1934"/>
    <x v="9"/>
    <s v="West Bengal"/>
    <s v="Kolkata"/>
    <s v="Mutual Funds"/>
    <n v="11148"/>
  </r>
  <r>
    <s v="C1934"/>
    <x v="10"/>
    <s v="West Bengal"/>
    <s v="Kolkata"/>
    <s v="Mutual Funds"/>
    <n v="9608"/>
  </r>
  <r>
    <s v="C1934"/>
    <x v="11"/>
    <s v="West Bengal"/>
    <s v="Kolkata"/>
    <s v="Mutual Funds"/>
    <n v="11405"/>
  </r>
  <r>
    <s v="C1935"/>
    <x v="0"/>
    <s v="Karnataka"/>
    <s v="Mangaluru"/>
    <s v="Mutual Funds"/>
    <n v="19050"/>
  </r>
  <r>
    <s v="C1935"/>
    <x v="1"/>
    <s v="Karnataka"/>
    <s v="Mangaluru"/>
    <s v="Mutual Funds"/>
    <n v="17105"/>
  </r>
  <r>
    <s v="C1935"/>
    <x v="2"/>
    <s v="Karnataka"/>
    <s v="Mangaluru"/>
    <s v="Mutual Funds"/>
    <n v="18490"/>
  </r>
  <r>
    <s v="C1935"/>
    <x v="3"/>
    <s v="Karnataka"/>
    <s v="Mangaluru"/>
    <s v="Mutual Funds"/>
    <n v="16381"/>
  </r>
  <r>
    <s v="C1935"/>
    <x v="4"/>
    <s v="Karnataka"/>
    <s v="Mangaluru"/>
    <s v="Mutual Funds"/>
    <n v="19636"/>
  </r>
  <r>
    <s v="C1935"/>
    <x v="5"/>
    <s v="Karnataka"/>
    <s v="Mangaluru"/>
    <s v="Mutual Funds"/>
    <n v="14020"/>
  </r>
  <r>
    <s v="C1935"/>
    <x v="6"/>
    <s v="Karnataka"/>
    <s v="Mangaluru"/>
    <s v="Mutual Funds"/>
    <n v="12930"/>
  </r>
  <r>
    <s v="C1935"/>
    <x v="7"/>
    <s v="Karnataka"/>
    <s v="Mangaluru"/>
    <s v="Mutual Funds"/>
    <n v="13391"/>
  </r>
  <r>
    <s v="C1935"/>
    <x v="8"/>
    <s v="Karnataka"/>
    <s v="Mangaluru"/>
    <s v="Mutual Funds"/>
    <n v="23191"/>
  </r>
  <r>
    <s v="C1935"/>
    <x v="9"/>
    <s v="Karnataka"/>
    <s v="Mangaluru"/>
    <s v="Mutual Funds"/>
    <n v="18836"/>
  </r>
  <r>
    <s v="C1935"/>
    <x v="10"/>
    <s v="Karnataka"/>
    <s v="Mangaluru"/>
    <s v="Mutual Funds"/>
    <n v="17824"/>
  </r>
  <r>
    <s v="C1935"/>
    <x v="11"/>
    <s v="Karnataka"/>
    <s v="Mangaluru"/>
    <s v="Mutual Funds"/>
    <n v="21146"/>
  </r>
  <r>
    <s v="C1936"/>
    <x v="0"/>
    <s v="Delhi"/>
    <s v="New Delhi"/>
    <s v="Mutual Funds"/>
    <n v="3103"/>
  </r>
  <r>
    <s v="C1936"/>
    <x v="1"/>
    <s v="Delhi"/>
    <s v="New Delhi"/>
    <s v="Mutual Funds"/>
    <n v="2368"/>
  </r>
  <r>
    <s v="C1936"/>
    <x v="2"/>
    <s v="Delhi"/>
    <s v="New Delhi"/>
    <s v="Mutual Funds"/>
    <n v="3138"/>
  </r>
  <r>
    <s v="C1936"/>
    <x v="3"/>
    <s v="Delhi"/>
    <s v="New Delhi"/>
    <s v="Mutual Funds"/>
    <n v="2504"/>
  </r>
  <r>
    <s v="C1936"/>
    <x v="4"/>
    <s v="Delhi"/>
    <s v="New Delhi"/>
    <s v="Mutual Funds"/>
    <n v="2267"/>
  </r>
  <r>
    <s v="C1936"/>
    <x v="5"/>
    <s v="Delhi"/>
    <s v="New Delhi"/>
    <s v="Mutual Funds"/>
    <n v="2348"/>
  </r>
  <r>
    <s v="C1936"/>
    <x v="6"/>
    <s v="Delhi"/>
    <s v="New Delhi"/>
    <s v="Mutual Funds"/>
    <n v="2477"/>
  </r>
  <r>
    <s v="C1936"/>
    <x v="7"/>
    <s v="Delhi"/>
    <s v="New Delhi"/>
    <s v="Mutual Funds"/>
    <n v="2108"/>
  </r>
  <r>
    <s v="C1936"/>
    <x v="8"/>
    <s v="Delhi"/>
    <s v="New Delhi"/>
    <s v="Mutual Funds"/>
    <n v="3496"/>
  </r>
  <r>
    <s v="C1936"/>
    <x v="9"/>
    <s v="Delhi"/>
    <s v="New Delhi"/>
    <s v="Mutual Funds"/>
    <n v="2954"/>
  </r>
  <r>
    <s v="C1936"/>
    <x v="10"/>
    <s v="Delhi"/>
    <s v="New Delhi"/>
    <s v="Mutual Funds"/>
    <n v="2337"/>
  </r>
  <r>
    <s v="C1936"/>
    <x v="11"/>
    <s v="Delhi"/>
    <s v="New Delhi"/>
    <s v="Mutual Funds"/>
    <n v="2152"/>
  </r>
  <r>
    <s v="C1937"/>
    <x v="0"/>
    <s v="Maharashtra"/>
    <s v="Nagpur"/>
    <s v="Fixed Deposits"/>
    <n v="10080"/>
  </r>
  <r>
    <s v="C1937"/>
    <x v="1"/>
    <s v="Maharashtra"/>
    <s v="Nagpur"/>
    <s v="Fixed Deposits"/>
    <n v="10332"/>
  </r>
  <r>
    <s v="C1937"/>
    <x v="2"/>
    <s v="Maharashtra"/>
    <s v="Nagpur"/>
    <s v="Fixed Deposits"/>
    <n v="13141"/>
  </r>
  <r>
    <s v="C1937"/>
    <x v="3"/>
    <s v="Maharashtra"/>
    <s v="Nagpur"/>
    <s v="Fixed Deposits"/>
    <n v="9253"/>
  </r>
  <r>
    <s v="C1937"/>
    <x v="4"/>
    <s v="Maharashtra"/>
    <s v="Nagpur"/>
    <s v="Fixed Deposits"/>
    <n v="8472"/>
  </r>
  <r>
    <s v="C1937"/>
    <x v="5"/>
    <s v="Maharashtra"/>
    <s v="Nagpur"/>
    <s v="Fixed Deposits"/>
    <n v="8024"/>
  </r>
  <r>
    <s v="C1937"/>
    <x v="6"/>
    <s v="Maharashtra"/>
    <s v="Nagpur"/>
    <s v="Fixed Deposits"/>
    <n v="8242"/>
  </r>
  <r>
    <s v="C1937"/>
    <x v="7"/>
    <s v="Maharashtra"/>
    <s v="Nagpur"/>
    <s v="Fixed Deposits"/>
    <n v="7724"/>
  </r>
  <r>
    <s v="C1937"/>
    <x v="8"/>
    <s v="Maharashtra"/>
    <s v="Nagpur"/>
    <s v="Fixed Deposits"/>
    <n v="9089"/>
  </r>
  <r>
    <s v="C1937"/>
    <x v="9"/>
    <s v="Maharashtra"/>
    <s v="Nagpur"/>
    <s v="Fixed Deposits"/>
    <n v="11593"/>
  </r>
  <r>
    <s v="C1937"/>
    <x v="10"/>
    <s v="Maharashtra"/>
    <s v="Nagpur"/>
    <s v="Fixed Deposits"/>
    <n v="9248"/>
  </r>
  <r>
    <s v="C1937"/>
    <x v="11"/>
    <s v="Maharashtra"/>
    <s v="Nagpur"/>
    <s v="Fixed Deposits"/>
    <n v="12588"/>
  </r>
  <r>
    <s v="C1938"/>
    <x v="0"/>
    <s v="Madhya Pradesh"/>
    <s v="Indore"/>
    <s v="Equity"/>
    <n v="18723"/>
  </r>
  <r>
    <s v="C1938"/>
    <x v="1"/>
    <s v="Madhya Pradesh"/>
    <s v="Indore"/>
    <s v="Equity"/>
    <n v="12550"/>
  </r>
  <r>
    <s v="C1938"/>
    <x v="2"/>
    <s v="Madhya Pradesh"/>
    <s v="Indore"/>
    <s v="Equity"/>
    <n v="16925"/>
  </r>
  <r>
    <s v="C1938"/>
    <x v="3"/>
    <s v="Madhya Pradesh"/>
    <s v="Indore"/>
    <s v="Equity"/>
    <n v="16455"/>
  </r>
  <r>
    <s v="C1938"/>
    <x v="4"/>
    <s v="Madhya Pradesh"/>
    <s v="Indore"/>
    <s v="Equity"/>
    <n v="12441"/>
  </r>
  <r>
    <s v="C1938"/>
    <x v="5"/>
    <s v="Madhya Pradesh"/>
    <s v="Indore"/>
    <s v="Equity"/>
    <n v="13887"/>
  </r>
  <r>
    <s v="C1938"/>
    <x v="6"/>
    <s v="Madhya Pradesh"/>
    <s v="Indore"/>
    <s v="Equity"/>
    <n v="16932"/>
  </r>
  <r>
    <s v="C1938"/>
    <x v="7"/>
    <s v="Madhya Pradesh"/>
    <s v="Indore"/>
    <s v="Equity"/>
    <n v="15430"/>
  </r>
  <r>
    <s v="C1938"/>
    <x v="8"/>
    <s v="Madhya Pradesh"/>
    <s v="Indore"/>
    <s v="Equity"/>
    <n v="14915"/>
  </r>
  <r>
    <s v="C1938"/>
    <x v="9"/>
    <s v="Madhya Pradesh"/>
    <s v="Indore"/>
    <s v="Equity"/>
    <n v="16870"/>
  </r>
  <r>
    <s v="C1938"/>
    <x v="10"/>
    <s v="Madhya Pradesh"/>
    <s v="Indore"/>
    <s v="Equity"/>
    <n v="15701"/>
  </r>
  <r>
    <s v="C1938"/>
    <x v="11"/>
    <s v="Madhya Pradesh"/>
    <s v="Indore"/>
    <s v="Equity"/>
    <n v="20321"/>
  </r>
  <r>
    <s v="C1939"/>
    <x v="0"/>
    <s v="Maharashtra"/>
    <s v="Nagpur"/>
    <s v="Equity"/>
    <n v="6820"/>
  </r>
  <r>
    <s v="C1939"/>
    <x v="1"/>
    <s v="Maharashtra"/>
    <s v="Nagpur"/>
    <s v="Equity"/>
    <n v="7820"/>
  </r>
  <r>
    <s v="C1939"/>
    <x v="2"/>
    <s v="Maharashtra"/>
    <s v="Nagpur"/>
    <s v="Equity"/>
    <n v="7558"/>
  </r>
  <r>
    <s v="C1939"/>
    <x v="3"/>
    <s v="Maharashtra"/>
    <s v="Nagpur"/>
    <s v="Equity"/>
    <n v="8047"/>
  </r>
  <r>
    <s v="C1939"/>
    <x v="4"/>
    <s v="Maharashtra"/>
    <s v="Nagpur"/>
    <s v="Equity"/>
    <n v="7479"/>
  </r>
  <r>
    <s v="C1939"/>
    <x v="5"/>
    <s v="Maharashtra"/>
    <s v="Nagpur"/>
    <s v="Equity"/>
    <n v="8983"/>
  </r>
  <r>
    <s v="C1939"/>
    <x v="6"/>
    <s v="Maharashtra"/>
    <s v="Nagpur"/>
    <s v="Equity"/>
    <n v="7976"/>
  </r>
  <r>
    <s v="C1939"/>
    <x v="7"/>
    <s v="Maharashtra"/>
    <s v="Nagpur"/>
    <s v="Equity"/>
    <n v="6956"/>
  </r>
  <r>
    <s v="C1939"/>
    <x v="8"/>
    <s v="Maharashtra"/>
    <s v="Nagpur"/>
    <s v="Equity"/>
    <n v="7623"/>
  </r>
  <r>
    <s v="C1939"/>
    <x v="9"/>
    <s v="Maharashtra"/>
    <s v="Nagpur"/>
    <s v="Equity"/>
    <n v="8707"/>
  </r>
  <r>
    <s v="C1939"/>
    <x v="10"/>
    <s v="Maharashtra"/>
    <s v="Nagpur"/>
    <s v="Equity"/>
    <n v="7986"/>
  </r>
  <r>
    <s v="C1939"/>
    <x v="11"/>
    <s v="Maharashtra"/>
    <s v="Nagpur"/>
    <s v="Equity"/>
    <n v="9749"/>
  </r>
  <r>
    <s v="C1940"/>
    <x v="0"/>
    <s v="Gujarat"/>
    <s v="Surat"/>
    <s v="Mutual Funds"/>
    <n v="5931"/>
  </r>
  <r>
    <s v="C1940"/>
    <x v="1"/>
    <s v="Gujarat"/>
    <s v="Surat"/>
    <s v="Mutual Funds"/>
    <n v="3873"/>
  </r>
  <r>
    <s v="C1940"/>
    <x v="2"/>
    <s v="Gujarat"/>
    <s v="Surat"/>
    <s v="Mutual Funds"/>
    <n v="5323"/>
  </r>
  <r>
    <s v="C1940"/>
    <x v="3"/>
    <s v="Gujarat"/>
    <s v="Surat"/>
    <s v="Mutual Funds"/>
    <n v="4124"/>
  </r>
  <r>
    <s v="C1940"/>
    <x v="4"/>
    <s v="Gujarat"/>
    <s v="Surat"/>
    <s v="Mutual Funds"/>
    <n v="5932"/>
  </r>
  <r>
    <s v="C1940"/>
    <x v="5"/>
    <s v="Gujarat"/>
    <s v="Surat"/>
    <s v="Mutual Funds"/>
    <n v="4489"/>
  </r>
  <r>
    <s v="C1940"/>
    <x v="6"/>
    <s v="Gujarat"/>
    <s v="Surat"/>
    <s v="Mutual Funds"/>
    <n v="4565"/>
  </r>
  <r>
    <s v="C1940"/>
    <x v="7"/>
    <s v="Gujarat"/>
    <s v="Surat"/>
    <s v="Mutual Funds"/>
    <n v="4476"/>
  </r>
  <r>
    <s v="C1940"/>
    <x v="8"/>
    <s v="Gujarat"/>
    <s v="Surat"/>
    <s v="Mutual Funds"/>
    <n v="4863"/>
  </r>
  <r>
    <s v="C1940"/>
    <x v="9"/>
    <s v="Gujarat"/>
    <s v="Surat"/>
    <s v="Mutual Funds"/>
    <n v="4800"/>
  </r>
  <r>
    <s v="C1940"/>
    <x v="10"/>
    <s v="Gujarat"/>
    <s v="Surat"/>
    <s v="Mutual Funds"/>
    <n v="4926"/>
  </r>
  <r>
    <s v="C1940"/>
    <x v="11"/>
    <s v="Gujarat"/>
    <s v="Surat"/>
    <s v="Mutual Funds"/>
    <n v="4329"/>
  </r>
  <r>
    <s v="C1941"/>
    <x v="0"/>
    <s v="Delhi"/>
    <s v="New Delhi"/>
    <s v="Mutual Funds"/>
    <n v="39699"/>
  </r>
  <r>
    <s v="C1941"/>
    <x v="1"/>
    <s v="Delhi"/>
    <s v="New Delhi"/>
    <s v="Mutual Funds"/>
    <n v="32057"/>
  </r>
  <r>
    <s v="C1941"/>
    <x v="2"/>
    <s v="Delhi"/>
    <s v="New Delhi"/>
    <s v="Mutual Funds"/>
    <n v="45339"/>
  </r>
  <r>
    <s v="C1941"/>
    <x v="3"/>
    <s v="Delhi"/>
    <s v="New Delhi"/>
    <s v="Mutual Funds"/>
    <n v="31880"/>
  </r>
  <r>
    <s v="C1941"/>
    <x v="4"/>
    <s v="Delhi"/>
    <s v="New Delhi"/>
    <s v="Mutual Funds"/>
    <n v="34624"/>
  </r>
  <r>
    <s v="C1941"/>
    <x v="5"/>
    <s v="Delhi"/>
    <s v="New Delhi"/>
    <s v="Mutual Funds"/>
    <n v="34968"/>
  </r>
  <r>
    <s v="C1941"/>
    <x v="6"/>
    <s v="Delhi"/>
    <s v="New Delhi"/>
    <s v="Mutual Funds"/>
    <n v="18522"/>
  </r>
  <r>
    <s v="C1941"/>
    <x v="7"/>
    <s v="Delhi"/>
    <s v="New Delhi"/>
    <s v="Mutual Funds"/>
    <n v="28763"/>
  </r>
  <r>
    <s v="C1941"/>
    <x v="8"/>
    <s v="Delhi"/>
    <s v="New Delhi"/>
    <s v="Mutual Funds"/>
    <n v="24921"/>
  </r>
  <r>
    <s v="C1941"/>
    <x v="9"/>
    <s v="Delhi"/>
    <s v="New Delhi"/>
    <s v="Mutual Funds"/>
    <n v="34922"/>
  </r>
  <r>
    <s v="C1941"/>
    <x v="10"/>
    <s v="Delhi"/>
    <s v="New Delhi"/>
    <s v="Mutual Funds"/>
    <n v="33848"/>
  </r>
  <r>
    <s v="C1941"/>
    <x v="11"/>
    <s v="Delhi"/>
    <s v="New Delhi"/>
    <s v="Mutual Funds"/>
    <n v="47011"/>
  </r>
  <r>
    <s v="C1942"/>
    <x v="0"/>
    <s v="West Bengal"/>
    <s v="Kolkata"/>
    <s v="Mutual Funds"/>
    <n v="16937"/>
  </r>
  <r>
    <s v="C1942"/>
    <x v="1"/>
    <s v="West Bengal"/>
    <s v="Kolkata"/>
    <s v="Mutual Funds"/>
    <n v="13244"/>
  </r>
  <r>
    <s v="C1942"/>
    <x v="2"/>
    <s v="West Bengal"/>
    <s v="Kolkata"/>
    <s v="Mutual Funds"/>
    <n v="20653"/>
  </r>
  <r>
    <s v="C1942"/>
    <x v="3"/>
    <s v="West Bengal"/>
    <s v="Kolkata"/>
    <s v="Mutual Funds"/>
    <n v="13411"/>
  </r>
  <r>
    <s v="C1942"/>
    <x v="4"/>
    <s v="West Bengal"/>
    <s v="Kolkata"/>
    <s v="Mutual Funds"/>
    <n v="12808"/>
  </r>
  <r>
    <s v="C1942"/>
    <x v="5"/>
    <s v="West Bengal"/>
    <s v="Kolkata"/>
    <s v="Mutual Funds"/>
    <n v="14241"/>
  </r>
  <r>
    <s v="C1942"/>
    <x v="6"/>
    <s v="West Bengal"/>
    <s v="Kolkata"/>
    <s v="Mutual Funds"/>
    <n v="15676"/>
  </r>
  <r>
    <s v="C1942"/>
    <x v="7"/>
    <s v="West Bengal"/>
    <s v="Kolkata"/>
    <s v="Mutual Funds"/>
    <n v="14724"/>
  </r>
  <r>
    <s v="C1942"/>
    <x v="8"/>
    <s v="West Bengal"/>
    <s v="Kolkata"/>
    <s v="Mutual Funds"/>
    <n v="15336"/>
  </r>
  <r>
    <s v="C1942"/>
    <x v="9"/>
    <s v="West Bengal"/>
    <s v="Kolkata"/>
    <s v="Mutual Funds"/>
    <n v="19992"/>
  </r>
  <r>
    <s v="C1942"/>
    <x v="10"/>
    <s v="West Bengal"/>
    <s v="Kolkata"/>
    <s v="Mutual Funds"/>
    <n v="13856"/>
  </r>
  <r>
    <s v="C1942"/>
    <x v="11"/>
    <s v="West Bengal"/>
    <s v="Kolkata"/>
    <s v="Mutual Funds"/>
    <n v="15671"/>
  </r>
  <r>
    <s v="C1943"/>
    <x v="0"/>
    <s v="Rajasthan"/>
    <s v="Jaipur"/>
    <s v="Equity"/>
    <n v="2923"/>
  </r>
  <r>
    <s v="C1943"/>
    <x v="1"/>
    <s v="Rajasthan"/>
    <s v="Jaipur"/>
    <s v="Equity"/>
    <n v="2943"/>
  </r>
  <r>
    <s v="C1943"/>
    <x v="2"/>
    <s v="Rajasthan"/>
    <s v="Jaipur"/>
    <s v="Equity"/>
    <n v="2810"/>
  </r>
  <r>
    <s v="C1943"/>
    <x v="3"/>
    <s v="Rajasthan"/>
    <s v="Jaipur"/>
    <s v="Equity"/>
    <n v="2988"/>
  </r>
  <r>
    <s v="C1943"/>
    <x v="4"/>
    <s v="Rajasthan"/>
    <s v="Jaipur"/>
    <s v="Equity"/>
    <n v="1936"/>
  </r>
  <r>
    <s v="C1943"/>
    <x v="5"/>
    <s v="Rajasthan"/>
    <s v="Jaipur"/>
    <s v="Equity"/>
    <n v="2319"/>
  </r>
  <r>
    <s v="C1943"/>
    <x v="6"/>
    <s v="Rajasthan"/>
    <s v="Jaipur"/>
    <s v="Equity"/>
    <n v="2305"/>
  </r>
  <r>
    <s v="C1943"/>
    <x v="7"/>
    <s v="Rajasthan"/>
    <s v="Jaipur"/>
    <s v="Equity"/>
    <n v="2041"/>
  </r>
  <r>
    <s v="C1943"/>
    <x v="8"/>
    <s v="Rajasthan"/>
    <s v="Jaipur"/>
    <s v="Equity"/>
    <n v="2284"/>
  </r>
  <r>
    <s v="C1943"/>
    <x v="9"/>
    <s v="Rajasthan"/>
    <s v="Jaipur"/>
    <s v="Equity"/>
    <n v="2826"/>
  </r>
  <r>
    <s v="C1943"/>
    <x v="10"/>
    <s v="Rajasthan"/>
    <s v="Jaipur"/>
    <s v="Equity"/>
    <n v="3163"/>
  </r>
  <r>
    <s v="C1943"/>
    <x v="11"/>
    <s v="Rajasthan"/>
    <s v="Jaipur"/>
    <s v="Equity"/>
    <n v="2191"/>
  </r>
  <r>
    <s v="C1944"/>
    <x v="0"/>
    <s v="Jharkhand"/>
    <s v="Jamshedpur"/>
    <s v="Fixed Deposits"/>
    <n v="48230"/>
  </r>
  <r>
    <s v="C1944"/>
    <x v="1"/>
    <s v="Jharkhand"/>
    <s v="Jamshedpur"/>
    <s v="Fixed Deposits"/>
    <n v="39798"/>
  </r>
  <r>
    <s v="C1944"/>
    <x v="2"/>
    <s v="Jharkhand"/>
    <s v="Jamshedpur"/>
    <s v="Fixed Deposits"/>
    <n v="53330"/>
  </r>
  <r>
    <s v="C1944"/>
    <x v="3"/>
    <s v="Jharkhand"/>
    <s v="Jamshedpur"/>
    <s v="Fixed Deposits"/>
    <n v="38327"/>
  </r>
  <r>
    <s v="C1944"/>
    <x v="4"/>
    <s v="Jharkhand"/>
    <s v="Jamshedpur"/>
    <s v="Fixed Deposits"/>
    <n v="32566"/>
  </r>
  <r>
    <s v="C1944"/>
    <x v="5"/>
    <s v="Jharkhand"/>
    <s v="Jamshedpur"/>
    <s v="Fixed Deposits"/>
    <n v="46472"/>
  </r>
  <r>
    <s v="C1944"/>
    <x v="6"/>
    <s v="Jharkhand"/>
    <s v="Jamshedpur"/>
    <s v="Fixed Deposits"/>
    <n v="42608"/>
  </r>
  <r>
    <s v="C1944"/>
    <x v="7"/>
    <s v="Jharkhand"/>
    <s v="Jamshedpur"/>
    <s v="Fixed Deposits"/>
    <n v="37357"/>
  </r>
  <r>
    <s v="C1944"/>
    <x v="8"/>
    <s v="Jharkhand"/>
    <s v="Jamshedpur"/>
    <s v="Fixed Deposits"/>
    <n v="38223"/>
  </r>
  <r>
    <s v="C1944"/>
    <x v="9"/>
    <s v="Jharkhand"/>
    <s v="Jamshedpur"/>
    <s v="Fixed Deposits"/>
    <n v="38743"/>
  </r>
  <r>
    <s v="C1944"/>
    <x v="10"/>
    <s v="Jharkhand"/>
    <s v="Jamshedpur"/>
    <s v="Fixed Deposits"/>
    <n v="29050"/>
  </r>
  <r>
    <s v="C1944"/>
    <x v="11"/>
    <s v="Jharkhand"/>
    <s v="Jamshedpur"/>
    <s v="Fixed Deposits"/>
    <n v="51934"/>
  </r>
  <r>
    <s v="C1945"/>
    <x v="0"/>
    <s v="Karnataka"/>
    <s v="Bengaluru"/>
    <s v="Mutual Funds"/>
    <n v="44999"/>
  </r>
  <r>
    <s v="C1945"/>
    <x v="1"/>
    <s v="Karnataka"/>
    <s v="Bengaluru"/>
    <s v="Mutual Funds"/>
    <n v="35646"/>
  </r>
  <r>
    <s v="C1945"/>
    <x v="2"/>
    <s v="Karnataka"/>
    <s v="Bengaluru"/>
    <s v="Mutual Funds"/>
    <n v="45085"/>
  </r>
  <r>
    <s v="C1945"/>
    <x v="3"/>
    <s v="Karnataka"/>
    <s v="Bengaluru"/>
    <s v="Mutual Funds"/>
    <n v="35254"/>
  </r>
  <r>
    <s v="C1945"/>
    <x v="4"/>
    <s v="Karnataka"/>
    <s v="Bengaluru"/>
    <s v="Mutual Funds"/>
    <n v="30161"/>
  </r>
  <r>
    <s v="C1945"/>
    <x v="5"/>
    <s v="Karnataka"/>
    <s v="Bengaluru"/>
    <s v="Mutual Funds"/>
    <n v="31380"/>
  </r>
  <r>
    <s v="C1945"/>
    <x v="6"/>
    <s v="Karnataka"/>
    <s v="Bengaluru"/>
    <s v="Mutual Funds"/>
    <n v="31406"/>
  </r>
  <r>
    <s v="C1945"/>
    <x v="7"/>
    <s v="Karnataka"/>
    <s v="Bengaluru"/>
    <s v="Mutual Funds"/>
    <n v="35803"/>
  </r>
  <r>
    <s v="C1945"/>
    <x v="8"/>
    <s v="Karnataka"/>
    <s v="Bengaluru"/>
    <s v="Mutual Funds"/>
    <n v="41726"/>
  </r>
  <r>
    <s v="C1945"/>
    <x v="9"/>
    <s v="Karnataka"/>
    <s v="Bengaluru"/>
    <s v="Mutual Funds"/>
    <n v="35391"/>
  </r>
  <r>
    <s v="C1945"/>
    <x v="10"/>
    <s v="Karnataka"/>
    <s v="Bengaluru"/>
    <s v="Mutual Funds"/>
    <n v="32784"/>
  </r>
  <r>
    <s v="C1945"/>
    <x v="11"/>
    <s v="Karnataka"/>
    <s v="Bengaluru"/>
    <s v="Mutual Funds"/>
    <n v="43243"/>
  </r>
  <r>
    <s v="C1946"/>
    <x v="0"/>
    <s v="Maharashtra"/>
    <s v="Pune"/>
    <s v="Fixed Deposits"/>
    <n v="13088"/>
  </r>
  <r>
    <s v="C1946"/>
    <x v="1"/>
    <s v="Maharashtra"/>
    <s v="Pune"/>
    <s v="Fixed Deposits"/>
    <n v="7786"/>
  </r>
  <r>
    <s v="C1946"/>
    <x v="2"/>
    <s v="Maharashtra"/>
    <s v="Pune"/>
    <s v="Fixed Deposits"/>
    <n v="12913"/>
  </r>
  <r>
    <s v="C1946"/>
    <x v="3"/>
    <s v="Maharashtra"/>
    <s v="Pune"/>
    <s v="Fixed Deposits"/>
    <n v="10329"/>
  </r>
  <r>
    <s v="C1946"/>
    <x v="4"/>
    <s v="Maharashtra"/>
    <s v="Pune"/>
    <s v="Fixed Deposits"/>
    <n v="8212"/>
  </r>
  <r>
    <s v="C1946"/>
    <x v="5"/>
    <s v="Maharashtra"/>
    <s v="Pune"/>
    <s v="Fixed Deposits"/>
    <n v="7746"/>
  </r>
  <r>
    <s v="C1946"/>
    <x v="6"/>
    <s v="Maharashtra"/>
    <s v="Pune"/>
    <s v="Fixed Deposits"/>
    <n v="8761"/>
  </r>
  <r>
    <s v="C1946"/>
    <x v="7"/>
    <s v="Maharashtra"/>
    <s v="Pune"/>
    <s v="Fixed Deposits"/>
    <n v="8720"/>
  </r>
  <r>
    <s v="C1946"/>
    <x v="8"/>
    <s v="Maharashtra"/>
    <s v="Pune"/>
    <s v="Fixed Deposits"/>
    <n v="9797"/>
  </r>
  <r>
    <s v="C1946"/>
    <x v="9"/>
    <s v="Maharashtra"/>
    <s v="Pune"/>
    <s v="Fixed Deposits"/>
    <n v="11761"/>
  </r>
  <r>
    <s v="C1946"/>
    <x v="10"/>
    <s v="Maharashtra"/>
    <s v="Pune"/>
    <s v="Fixed Deposits"/>
    <n v="9843"/>
  </r>
  <r>
    <s v="C1946"/>
    <x v="11"/>
    <s v="Maharashtra"/>
    <s v="Pune"/>
    <s v="Fixed Deposits"/>
    <n v="9237"/>
  </r>
  <r>
    <s v="C1947"/>
    <x v="0"/>
    <s v="Karnataka"/>
    <s v="Mysuru"/>
    <s v="Equity"/>
    <n v="10477"/>
  </r>
  <r>
    <s v="C1947"/>
    <x v="1"/>
    <s v="Karnataka"/>
    <s v="Mysuru"/>
    <s v="Equity"/>
    <n v="9182"/>
  </r>
  <r>
    <s v="C1947"/>
    <x v="2"/>
    <s v="Karnataka"/>
    <s v="Mysuru"/>
    <s v="Equity"/>
    <n v="13502"/>
  </r>
  <r>
    <s v="C1947"/>
    <x v="3"/>
    <s v="Karnataka"/>
    <s v="Mysuru"/>
    <s v="Equity"/>
    <n v="8585"/>
  </r>
  <r>
    <s v="C1947"/>
    <x v="4"/>
    <s v="Karnataka"/>
    <s v="Mysuru"/>
    <s v="Equity"/>
    <n v="8166"/>
  </r>
  <r>
    <s v="C1947"/>
    <x v="5"/>
    <s v="Karnataka"/>
    <s v="Mysuru"/>
    <s v="Equity"/>
    <n v="7011"/>
  </r>
  <r>
    <s v="C1947"/>
    <x v="6"/>
    <s v="Karnataka"/>
    <s v="Mysuru"/>
    <s v="Equity"/>
    <n v="8742"/>
  </r>
  <r>
    <s v="C1947"/>
    <x v="7"/>
    <s v="Karnataka"/>
    <s v="Mysuru"/>
    <s v="Equity"/>
    <n v="11979"/>
  </r>
  <r>
    <s v="C1947"/>
    <x v="8"/>
    <s v="Karnataka"/>
    <s v="Mysuru"/>
    <s v="Equity"/>
    <n v="8735"/>
  </r>
  <r>
    <s v="C1947"/>
    <x v="9"/>
    <s v="Karnataka"/>
    <s v="Mysuru"/>
    <s v="Equity"/>
    <n v="9819"/>
  </r>
  <r>
    <s v="C1947"/>
    <x v="10"/>
    <s v="Karnataka"/>
    <s v="Mysuru"/>
    <s v="Equity"/>
    <n v="8958"/>
  </r>
  <r>
    <s v="C1947"/>
    <x v="11"/>
    <s v="Karnataka"/>
    <s v="Mysuru"/>
    <s v="Equity"/>
    <n v="9120"/>
  </r>
  <r>
    <s v="C1948"/>
    <x v="0"/>
    <s v="Kerala"/>
    <s v="Thiruvananthapuram"/>
    <s v="Gold"/>
    <n v="16975"/>
  </r>
  <r>
    <s v="C1948"/>
    <x v="1"/>
    <s v="Kerala"/>
    <s v="Thiruvananthapuram"/>
    <s v="Gold"/>
    <n v="13823"/>
  </r>
  <r>
    <s v="C1948"/>
    <x v="2"/>
    <s v="Kerala"/>
    <s v="Thiruvananthapuram"/>
    <s v="Gold"/>
    <n v="12372"/>
  </r>
  <r>
    <s v="C1948"/>
    <x v="3"/>
    <s v="Kerala"/>
    <s v="Thiruvananthapuram"/>
    <s v="Gold"/>
    <n v="16482"/>
  </r>
  <r>
    <s v="C1948"/>
    <x v="4"/>
    <s v="Kerala"/>
    <s v="Thiruvananthapuram"/>
    <s v="Gold"/>
    <n v="14064"/>
  </r>
  <r>
    <s v="C1948"/>
    <x v="5"/>
    <s v="Kerala"/>
    <s v="Thiruvananthapuram"/>
    <s v="Gold"/>
    <n v="13326"/>
  </r>
  <r>
    <s v="C1948"/>
    <x v="6"/>
    <s v="Kerala"/>
    <s v="Thiruvananthapuram"/>
    <s v="Gold"/>
    <n v="11932"/>
  </r>
  <r>
    <s v="C1948"/>
    <x v="7"/>
    <s v="Kerala"/>
    <s v="Thiruvananthapuram"/>
    <s v="Gold"/>
    <n v="13592"/>
  </r>
  <r>
    <s v="C1948"/>
    <x v="8"/>
    <s v="Kerala"/>
    <s v="Thiruvananthapuram"/>
    <s v="Gold"/>
    <n v="14733"/>
  </r>
  <r>
    <s v="C1948"/>
    <x v="9"/>
    <s v="Kerala"/>
    <s v="Thiruvananthapuram"/>
    <s v="Gold"/>
    <n v="15095"/>
  </r>
  <r>
    <s v="C1948"/>
    <x v="10"/>
    <s v="Kerala"/>
    <s v="Thiruvananthapuram"/>
    <s v="Gold"/>
    <n v="16992"/>
  </r>
  <r>
    <s v="C1948"/>
    <x v="11"/>
    <s v="Kerala"/>
    <s v="Thiruvananthapuram"/>
    <s v="Gold"/>
    <n v="19779"/>
  </r>
  <r>
    <s v="C1949"/>
    <x v="0"/>
    <s v="Kerala"/>
    <s v="Kochi"/>
    <s v="Mutual Funds"/>
    <n v="9691"/>
  </r>
  <r>
    <s v="C1949"/>
    <x v="1"/>
    <s v="Kerala"/>
    <s v="Kochi"/>
    <s v="Mutual Funds"/>
    <n v="5872"/>
  </r>
  <r>
    <s v="C1949"/>
    <x v="2"/>
    <s v="Kerala"/>
    <s v="Kochi"/>
    <s v="Mutual Funds"/>
    <n v="7940"/>
  </r>
  <r>
    <s v="C1949"/>
    <x v="3"/>
    <s v="Kerala"/>
    <s v="Kochi"/>
    <s v="Mutual Funds"/>
    <n v="6826"/>
  </r>
  <r>
    <s v="C1949"/>
    <x v="4"/>
    <s v="Kerala"/>
    <s v="Kochi"/>
    <s v="Mutual Funds"/>
    <n v="5736"/>
  </r>
  <r>
    <s v="C1949"/>
    <x v="5"/>
    <s v="Kerala"/>
    <s v="Kochi"/>
    <s v="Mutual Funds"/>
    <n v="5807"/>
  </r>
  <r>
    <s v="C1949"/>
    <x v="6"/>
    <s v="Kerala"/>
    <s v="Kochi"/>
    <s v="Mutual Funds"/>
    <n v="6413"/>
  </r>
  <r>
    <s v="C1949"/>
    <x v="7"/>
    <s v="Kerala"/>
    <s v="Kochi"/>
    <s v="Mutual Funds"/>
    <n v="6900"/>
  </r>
  <r>
    <s v="C1949"/>
    <x v="8"/>
    <s v="Kerala"/>
    <s v="Kochi"/>
    <s v="Mutual Funds"/>
    <n v="7762"/>
  </r>
  <r>
    <s v="C1949"/>
    <x v="9"/>
    <s v="Kerala"/>
    <s v="Kochi"/>
    <s v="Mutual Funds"/>
    <n v="6692"/>
  </r>
  <r>
    <s v="C1949"/>
    <x v="10"/>
    <s v="Kerala"/>
    <s v="Kochi"/>
    <s v="Mutual Funds"/>
    <n v="7568"/>
  </r>
  <r>
    <s v="C1949"/>
    <x v="11"/>
    <s v="Kerala"/>
    <s v="Kochi"/>
    <s v="Mutual Funds"/>
    <n v="8354"/>
  </r>
  <r>
    <s v="C1950"/>
    <x v="0"/>
    <s v="Gujarat"/>
    <s v="Vadodara"/>
    <s v="Equity"/>
    <n v="7842"/>
  </r>
  <r>
    <s v="C1950"/>
    <x v="1"/>
    <s v="Gujarat"/>
    <s v="Vadodara"/>
    <s v="Equity"/>
    <n v="5995"/>
  </r>
  <r>
    <s v="C1950"/>
    <x v="2"/>
    <s v="Gujarat"/>
    <s v="Vadodara"/>
    <s v="Equity"/>
    <n v="7661"/>
  </r>
  <r>
    <s v="C1950"/>
    <x v="3"/>
    <s v="Gujarat"/>
    <s v="Vadodara"/>
    <s v="Equity"/>
    <n v="7211"/>
  </r>
  <r>
    <s v="C1950"/>
    <x v="4"/>
    <s v="Gujarat"/>
    <s v="Vadodara"/>
    <s v="Equity"/>
    <n v="5793"/>
  </r>
  <r>
    <s v="C1950"/>
    <x v="5"/>
    <s v="Gujarat"/>
    <s v="Vadodara"/>
    <s v="Equity"/>
    <n v="4942"/>
  </r>
  <r>
    <s v="C1950"/>
    <x v="6"/>
    <s v="Gujarat"/>
    <s v="Vadodara"/>
    <s v="Equity"/>
    <n v="6122"/>
  </r>
  <r>
    <s v="C1950"/>
    <x v="7"/>
    <s v="Gujarat"/>
    <s v="Vadodara"/>
    <s v="Equity"/>
    <n v="7476"/>
  </r>
  <r>
    <s v="C1950"/>
    <x v="8"/>
    <s v="Gujarat"/>
    <s v="Vadodara"/>
    <s v="Equity"/>
    <n v="4314"/>
  </r>
  <r>
    <s v="C1950"/>
    <x v="9"/>
    <s v="Gujarat"/>
    <s v="Vadodara"/>
    <s v="Equity"/>
    <n v="6724"/>
  </r>
  <r>
    <s v="C1950"/>
    <x v="10"/>
    <s v="Gujarat"/>
    <s v="Vadodara"/>
    <s v="Equity"/>
    <n v="7903"/>
  </r>
  <r>
    <s v="C1950"/>
    <x v="11"/>
    <s v="Gujarat"/>
    <s v="Vadodara"/>
    <s v="Equity"/>
    <n v="6289"/>
  </r>
  <r>
    <s v="C1951"/>
    <x v="0"/>
    <s v="Gujarat"/>
    <s v="Vadodara"/>
    <s v="Mutual Funds"/>
    <n v="13206"/>
  </r>
  <r>
    <s v="C1951"/>
    <x v="1"/>
    <s v="Gujarat"/>
    <s v="Vadodara"/>
    <s v="Mutual Funds"/>
    <n v="9918"/>
  </r>
  <r>
    <s v="C1951"/>
    <x v="2"/>
    <s v="Gujarat"/>
    <s v="Vadodara"/>
    <s v="Mutual Funds"/>
    <n v="13175"/>
  </r>
  <r>
    <s v="C1951"/>
    <x v="3"/>
    <s v="Gujarat"/>
    <s v="Vadodara"/>
    <s v="Mutual Funds"/>
    <n v="10918"/>
  </r>
  <r>
    <s v="C1951"/>
    <x v="4"/>
    <s v="Gujarat"/>
    <s v="Vadodara"/>
    <s v="Mutual Funds"/>
    <n v="9632"/>
  </r>
  <r>
    <s v="C1951"/>
    <x v="5"/>
    <s v="Gujarat"/>
    <s v="Vadodara"/>
    <s v="Mutual Funds"/>
    <n v="9408"/>
  </r>
  <r>
    <s v="C1951"/>
    <x v="6"/>
    <s v="Gujarat"/>
    <s v="Vadodara"/>
    <s v="Mutual Funds"/>
    <n v="10590"/>
  </r>
  <r>
    <s v="C1951"/>
    <x v="7"/>
    <s v="Gujarat"/>
    <s v="Vadodara"/>
    <s v="Mutual Funds"/>
    <n v="14075"/>
  </r>
  <r>
    <s v="C1951"/>
    <x v="8"/>
    <s v="Gujarat"/>
    <s v="Vadodara"/>
    <s v="Mutual Funds"/>
    <n v="12922"/>
  </r>
  <r>
    <s v="C1951"/>
    <x v="9"/>
    <s v="Gujarat"/>
    <s v="Vadodara"/>
    <s v="Mutual Funds"/>
    <n v="13721"/>
  </r>
  <r>
    <s v="C1951"/>
    <x v="10"/>
    <s v="Gujarat"/>
    <s v="Vadodara"/>
    <s v="Mutual Funds"/>
    <n v="13920"/>
  </r>
  <r>
    <s v="C1951"/>
    <x v="11"/>
    <s v="Gujarat"/>
    <s v="Vadodara"/>
    <s v="Mutual Funds"/>
    <n v="13013"/>
  </r>
  <r>
    <s v="C1952"/>
    <x v="0"/>
    <s v="Rajasthan"/>
    <s v="Udaipur"/>
    <s v="Mutual Funds"/>
    <n v="29314"/>
  </r>
  <r>
    <s v="C1952"/>
    <x v="1"/>
    <s v="Rajasthan"/>
    <s v="Udaipur"/>
    <s v="Mutual Funds"/>
    <n v="27596"/>
  </r>
  <r>
    <s v="C1952"/>
    <x v="2"/>
    <s v="Rajasthan"/>
    <s v="Udaipur"/>
    <s v="Mutual Funds"/>
    <n v="34832"/>
  </r>
  <r>
    <s v="C1952"/>
    <x v="3"/>
    <s v="Rajasthan"/>
    <s v="Udaipur"/>
    <s v="Mutual Funds"/>
    <n v="24503"/>
  </r>
  <r>
    <s v="C1952"/>
    <x v="4"/>
    <s v="Rajasthan"/>
    <s v="Udaipur"/>
    <s v="Mutual Funds"/>
    <n v="24977"/>
  </r>
  <r>
    <s v="C1952"/>
    <x v="5"/>
    <s v="Rajasthan"/>
    <s v="Udaipur"/>
    <s v="Mutual Funds"/>
    <n v="30554"/>
  </r>
  <r>
    <s v="C1952"/>
    <x v="6"/>
    <s v="Rajasthan"/>
    <s v="Udaipur"/>
    <s v="Mutual Funds"/>
    <n v="24553"/>
  </r>
  <r>
    <s v="C1952"/>
    <x v="7"/>
    <s v="Rajasthan"/>
    <s v="Udaipur"/>
    <s v="Mutual Funds"/>
    <n v="21713"/>
  </r>
  <r>
    <s v="C1952"/>
    <x v="8"/>
    <s v="Rajasthan"/>
    <s v="Udaipur"/>
    <s v="Mutual Funds"/>
    <n v="24167"/>
  </r>
  <r>
    <s v="C1952"/>
    <x v="9"/>
    <s v="Rajasthan"/>
    <s v="Udaipur"/>
    <s v="Mutual Funds"/>
    <n v="21709"/>
  </r>
  <r>
    <s v="C1952"/>
    <x v="10"/>
    <s v="Rajasthan"/>
    <s v="Udaipur"/>
    <s v="Mutual Funds"/>
    <n v="34145"/>
  </r>
  <r>
    <s v="C1952"/>
    <x v="11"/>
    <s v="Rajasthan"/>
    <s v="Udaipur"/>
    <s v="Mutual Funds"/>
    <n v="35874"/>
  </r>
  <r>
    <s v="C1953"/>
    <x v="0"/>
    <s v="Karnataka"/>
    <s v="Bengaluru"/>
    <s v="Equity"/>
    <n v="5158"/>
  </r>
  <r>
    <s v="C1953"/>
    <x v="1"/>
    <s v="Karnataka"/>
    <s v="Bengaluru"/>
    <s v="Equity"/>
    <n v="5614"/>
  </r>
  <r>
    <s v="C1953"/>
    <x v="2"/>
    <s v="Karnataka"/>
    <s v="Bengaluru"/>
    <s v="Equity"/>
    <n v="6163"/>
  </r>
  <r>
    <s v="C1953"/>
    <x v="3"/>
    <s v="Karnataka"/>
    <s v="Bengaluru"/>
    <s v="Equity"/>
    <n v="4086"/>
  </r>
  <r>
    <s v="C1953"/>
    <x v="4"/>
    <s v="Karnataka"/>
    <s v="Bengaluru"/>
    <s v="Equity"/>
    <n v="4737"/>
  </r>
  <r>
    <s v="C1953"/>
    <x v="5"/>
    <s v="Karnataka"/>
    <s v="Bengaluru"/>
    <s v="Equity"/>
    <n v="4409"/>
  </r>
  <r>
    <s v="C1953"/>
    <x v="6"/>
    <s v="Karnataka"/>
    <s v="Bengaluru"/>
    <s v="Equity"/>
    <n v="4446"/>
  </r>
  <r>
    <s v="C1953"/>
    <x v="7"/>
    <s v="Karnataka"/>
    <s v="Bengaluru"/>
    <s v="Equity"/>
    <n v="3371"/>
  </r>
  <r>
    <s v="C1953"/>
    <x v="8"/>
    <s v="Karnataka"/>
    <s v="Bengaluru"/>
    <s v="Equity"/>
    <n v="3954"/>
  </r>
  <r>
    <s v="C1953"/>
    <x v="9"/>
    <s v="Karnataka"/>
    <s v="Bengaluru"/>
    <s v="Equity"/>
    <n v="5438"/>
  </r>
  <r>
    <s v="C1953"/>
    <x v="10"/>
    <s v="Karnataka"/>
    <s v="Bengaluru"/>
    <s v="Equity"/>
    <n v="5781"/>
  </r>
  <r>
    <s v="C1953"/>
    <x v="11"/>
    <s v="Karnataka"/>
    <s v="Bengaluru"/>
    <s v="Equity"/>
    <n v="6365"/>
  </r>
  <r>
    <s v="C1954"/>
    <x v="0"/>
    <s v="Madhya Pradesh"/>
    <s v="Bhopal"/>
    <s v="Fixed Deposits"/>
    <n v="37075"/>
  </r>
  <r>
    <s v="C1954"/>
    <x v="1"/>
    <s v="Madhya Pradesh"/>
    <s v="Bhopal"/>
    <s v="Fixed Deposits"/>
    <n v="26516"/>
  </r>
  <r>
    <s v="C1954"/>
    <x v="2"/>
    <s v="Madhya Pradesh"/>
    <s v="Bhopal"/>
    <s v="Fixed Deposits"/>
    <n v="34233"/>
  </r>
  <r>
    <s v="C1954"/>
    <x v="3"/>
    <s v="Madhya Pradesh"/>
    <s v="Bhopal"/>
    <s v="Fixed Deposits"/>
    <n v="21510"/>
  </r>
  <r>
    <s v="C1954"/>
    <x v="4"/>
    <s v="Madhya Pradesh"/>
    <s v="Bhopal"/>
    <s v="Fixed Deposits"/>
    <n v="22091"/>
  </r>
  <r>
    <s v="C1954"/>
    <x v="5"/>
    <s v="Madhya Pradesh"/>
    <s v="Bhopal"/>
    <s v="Fixed Deposits"/>
    <n v="17527"/>
  </r>
  <r>
    <s v="C1954"/>
    <x v="6"/>
    <s v="Madhya Pradesh"/>
    <s v="Bhopal"/>
    <s v="Fixed Deposits"/>
    <n v="21664"/>
  </r>
  <r>
    <s v="C1954"/>
    <x v="7"/>
    <s v="Madhya Pradesh"/>
    <s v="Bhopal"/>
    <s v="Fixed Deposits"/>
    <n v="16935"/>
  </r>
  <r>
    <s v="C1954"/>
    <x v="8"/>
    <s v="Madhya Pradesh"/>
    <s v="Bhopal"/>
    <s v="Fixed Deposits"/>
    <n v="28424"/>
  </r>
  <r>
    <s v="C1954"/>
    <x v="9"/>
    <s v="Madhya Pradesh"/>
    <s v="Bhopal"/>
    <s v="Fixed Deposits"/>
    <n v="26990"/>
  </r>
  <r>
    <s v="C1954"/>
    <x v="10"/>
    <s v="Madhya Pradesh"/>
    <s v="Bhopal"/>
    <s v="Fixed Deposits"/>
    <n v="19682"/>
  </r>
  <r>
    <s v="C1954"/>
    <x v="11"/>
    <s v="Madhya Pradesh"/>
    <s v="Bhopal"/>
    <s v="Fixed Deposits"/>
    <n v="29569"/>
  </r>
  <r>
    <s v="C1955"/>
    <x v="0"/>
    <s v="Telangana"/>
    <s v="Hyderabad"/>
    <s v="Mutual Funds"/>
    <n v="11281"/>
  </r>
  <r>
    <s v="C1955"/>
    <x v="1"/>
    <s v="Telangana"/>
    <s v="Hyderabad"/>
    <s v="Mutual Funds"/>
    <n v="7574"/>
  </r>
  <r>
    <s v="C1955"/>
    <x v="2"/>
    <s v="Telangana"/>
    <s v="Hyderabad"/>
    <s v="Mutual Funds"/>
    <n v="8724"/>
  </r>
  <r>
    <s v="C1955"/>
    <x v="3"/>
    <s v="Telangana"/>
    <s v="Hyderabad"/>
    <s v="Mutual Funds"/>
    <n v="5851"/>
  </r>
  <r>
    <s v="C1955"/>
    <x v="4"/>
    <s v="Telangana"/>
    <s v="Hyderabad"/>
    <s v="Mutual Funds"/>
    <n v="5757"/>
  </r>
  <r>
    <s v="C1955"/>
    <x v="5"/>
    <s v="Telangana"/>
    <s v="Hyderabad"/>
    <s v="Mutual Funds"/>
    <n v="7893"/>
  </r>
  <r>
    <s v="C1955"/>
    <x v="6"/>
    <s v="Telangana"/>
    <s v="Hyderabad"/>
    <s v="Mutual Funds"/>
    <n v="6660"/>
  </r>
  <r>
    <s v="C1955"/>
    <x v="7"/>
    <s v="Telangana"/>
    <s v="Hyderabad"/>
    <s v="Mutual Funds"/>
    <n v="6889"/>
  </r>
  <r>
    <s v="C1955"/>
    <x v="8"/>
    <s v="Telangana"/>
    <s v="Hyderabad"/>
    <s v="Mutual Funds"/>
    <n v="7345"/>
  </r>
  <r>
    <s v="C1955"/>
    <x v="9"/>
    <s v="Telangana"/>
    <s v="Hyderabad"/>
    <s v="Mutual Funds"/>
    <n v="7874"/>
  </r>
  <r>
    <s v="C1955"/>
    <x v="10"/>
    <s v="Telangana"/>
    <s v="Hyderabad"/>
    <s v="Mutual Funds"/>
    <n v="7011"/>
  </r>
  <r>
    <s v="C1955"/>
    <x v="11"/>
    <s v="Telangana"/>
    <s v="Hyderabad"/>
    <s v="Mutual Funds"/>
    <n v="9853"/>
  </r>
  <r>
    <s v="C1956"/>
    <x v="0"/>
    <s v="Telangana"/>
    <s v="Hyderabad"/>
    <s v="Mutual Funds"/>
    <n v="63813"/>
  </r>
  <r>
    <s v="C1956"/>
    <x v="1"/>
    <s v="Telangana"/>
    <s v="Hyderabad"/>
    <s v="Mutual Funds"/>
    <n v="60515"/>
  </r>
  <r>
    <s v="C1956"/>
    <x v="2"/>
    <s v="Telangana"/>
    <s v="Hyderabad"/>
    <s v="Mutual Funds"/>
    <n v="98864"/>
  </r>
  <r>
    <s v="C1956"/>
    <x v="3"/>
    <s v="Telangana"/>
    <s v="Hyderabad"/>
    <s v="Mutual Funds"/>
    <n v="69658"/>
  </r>
  <r>
    <s v="C1956"/>
    <x v="4"/>
    <s v="Telangana"/>
    <s v="Hyderabad"/>
    <s v="Mutual Funds"/>
    <n v="70807"/>
  </r>
  <r>
    <s v="C1956"/>
    <x v="5"/>
    <s v="Telangana"/>
    <s v="Hyderabad"/>
    <s v="Mutual Funds"/>
    <n v="82291"/>
  </r>
  <r>
    <s v="C1956"/>
    <x v="6"/>
    <s v="Telangana"/>
    <s v="Hyderabad"/>
    <s v="Mutual Funds"/>
    <n v="61039"/>
  </r>
  <r>
    <s v="C1956"/>
    <x v="7"/>
    <s v="Telangana"/>
    <s v="Hyderabad"/>
    <s v="Mutual Funds"/>
    <n v="63090"/>
  </r>
  <r>
    <s v="C1956"/>
    <x v="8"/>
    <s v="Telangana"/>
    <s v="Hyderabad"/>
    <s v="Mutual Funds"/>
    <n v="65478"/>
  </r>
  <r>
    <s v="C1956"/>
    <x v="9"/>
    <s v="Telangana"/>
    <s v="Hyderabad"/>
    <s v="Mutual Funds"/>
    <n v="65876"/>
  </r>
  <r>
    <s v="C1956"/>
    <x v="10"/>
    <s v="Telangana"/>
    <s v="Hyderabad"/>
    <s v="Mutual Funds"/>
    <n v="63150"/>
  </r>
  <r>
    <s v="C1956"/>
    <x v="11"/>
    <s v="Telangana"/>
    <s v="Hyderabad"/>
    <s v="Mutual Funds"/>
    <n v="83390"/>
  </r>
  <r>
    <s v="C1957"/>
    <x v="0"/>
    <s v="West Bengal"/>
    <s v="Kolkata"/>
    <s v="Fixed Deposits"/>
    <n v="10727"/>
  </r>
  <r>
    <s v="C1957"/>
    <x v="1"/>
    <s v="West Bengal"/>
    <s v="Kolkata"/>
    <s v="Fixed Deposits"/>
    <n v="9258"/>
  </r>
  <r>
    <s v="C1957"/>
    <x v="2"/>
    <s v="West Bengal"/>
    <s v="Kolkata"/>
    <s v="Fixed Deposits"/>
    <n v="11539"/>
  </r>
  <r>
    <s v="C1957"/>
    <x v="3"/>
    <s v="West Bengal"/>
    <s v="Kolkata"/>
    <s v="Fixed Deposits"/>
    <n v="9744"/>
  </r>
  <r>
    <s v="C1957"/>
    <x v="4"/>
    <s v="West Bengal"/>
    <s v="Kolkata"/>
    <s v="Fixed Deposits"/>
    <n v="8547"/>
  </r>
  <r>
    <s v="C1957"/>
    <x v="5"/>
    <s v="West Bengal"/>
    <s v="Kolkata"/>
    <s v="Fixed Deposits"/>
    <n v="7974"/>
  </r>
  <r>
    <s v="C1957"/>
    <x v="6"/>
    <s v="West Bengal"/>
    <s v="Kolkata"/>
    <s v="Fixed Deposits"/>
    <n v="7085"/>
  </r>
  <r>
    <s v="C1957"/>
    <x v="7"/>
    <s v="West Bengal"/>
    <s v="Kolkata"/>
    <s v="Fixed Deposits"/>
    <n v="6580"/>
  </r>
  <r>
    <s v="C1957"/>
    <x v="8"/>
    <s v="West Bengal"/>
    <s v="Kolkata"/>
    <s v="Fixed Deposits"/>
    <n v="10566"/>
  </r>
  <r>
    <s v="C1957"/>
    <x v="9"/>
    <s v="West Bengal"/>
    <s v="Kolkata"/>
    <s v="Fixed Deposits"/>
    <n v="8323"/>
  </r>
  <r>
    <s v="C1957"/>
    <x v="10"/>
    <s v="West Bengal"/>
    <s v="Kolkata"/>
    <s v="Fixed Deposits"/>
    <n v="8375"/>
  </r>
  <r>
    <s v="C1957"/>
    <x v="11"/>
    <s v="West Bengal"/>
    <s v="Kolkata"/>
    <s v="Fixed Deposits"/>
    <n v="10216"/>
  </r>
  <r>
    <s v="C1958"/>
    <x v="0"/>
    <s v="Maharashtra"/>
    <s v="Pune"/>
    <s v="Mutual Funds"/>
    <n v="96883"/>
  </r>
  <r>
    <s v="C1958"/>
    <x v="1"/>
    <s v="Maharashtra"/>
    <s v="Pune"/>
    <s v="Mutual Funds"/>
    <n v="104514"/>
  </r>
  <r>
    <s v="C1958"/>
    <x v="2"/>
    <s v="Maharashtra"/>
    <s v="Pune"/>
    <s v="Mutual Funds"/>
    <n v="107403"/>
  </r>
  <r>
    <s v="C1958"/>
    <x v="3"/>
    <s v="Maharashtra"/>
    <s v="Pune"/>
    <s v="Mutual Funds"/>
    <n v="114452"/>
  </r>
  <r>
    <s v="C1958"/>
    <x v="4"/>
    <s v="Maharashtra"/>
    <s v="Pune"/>
    <s v="Mutual Funds"/>
    <n v="84159"/>
  </r>
  <r>
    <s v="C1958"/>
    <x v="5"/>
    <s v="Maharashtra"/>
    <s v="Pune"/>
    <s v="Mutual Funds"/>
    <n v="104651"/>
  </r>
  <r>
    <s v="C1958"/>
    <x v="6"/>
    <s v="Maharashtra"/>
    <s v="Pune"/>
    <s v="Mutual Funds"/>
    <n v="88159"/>
  </r>
  <r>
    <s v="C1958"/>
    <x v="7"/>
    <s v="Maharashtra"/>
    <s v="Pune"/>
    <s v="Mutual Funds"/>
    <n v="84567"/>
  </r>
  <r>
    <s v="C1958"/>
    <x v="8"/>
    <s v="Maharashtra"/>
    <s v="Pune"/>
    <s v="Mutual Funds"/>
    <n v="104916"/>
  </r>
  <r>
    <s v="C1958"/>
    <x v="9"/>
    <s v="Maharashtra"/>
    <s v="Pune"/>
    <s v="Mutual Funds"/>
    <n v="102844"/>
  </r>
  <r>
    <s v="C1958"/>
    <x v="10"/>
    <s v="Maharashtra"/>
    <s v="Pune"/>
    <s v="Mutual Funds"/>
    <n v="101042"/>
  </r>
  <r>
    <s v="C1958"/>
    <x v="11"/>
    <s v="Maharashtra"/>
    <s v="Pune"/>
    <s v="Mutual Funds"/>
    <n v="137814"/>
  </r>
  <r>
    <s v="C1959"/>
    <x v="0"/>
    <s v="Karnataka"/>
    <s v="Mangaluru"/>
    <s v="Equity"/>
    <n v="22213"/>
  </r>
  <r>
    <s v="C1959"/>
    <x v="1"/>
    <s v="Karnataka"/>
    <s v="Mangaluru"/>
    <s v="Equity"/>
    <n v="17726"/>
  </r>
  <r>
    <s v="C1959"/>
    <x v="2"/>
    <s v="Karnataka"/>
    <s v="Mangaluru"/>
    <s v="Equity"/>
    <n v="24179"/>
  </r>
  <r>
    <s v="C1959"/>
    <x v="3"/>
    <s v="Karnataka"/>
    <s v="Mangaluru"/>
    <s v="Equity"/>
    <n v="24737"/>
  </r>
  <r>
    <s v="C1959"/>
    <x v="4"/>
    <s v="Karnataka"/>
    <s v="Mangaluru"/>
    <s v="Equity"/>
    <n v="23443"/>
  </r>
  <r>
    <s v="C1959"/>
    <x v="5"/>
    <s v="Karnataka"/>
    <s v="Mangaluru"/>
    <s v="Equity"/>
    <n v="18179"/>
  </r>
  <r>
    <s v="C1959"/>
    <x v="6"/>
    <s v="Karnataka"/>
    <s v="Mangaluru"/>
    <s v="Equity"/>
    <n v="12950"/>
  </r>
  <r>
    <s v="C1959"/>
    <x v="7"/>
    <s v="Karnataka"/>
    <s v="Mangaluru"/>
    <s v="Equity"/>
    <n v="18576"/>
  </r>
  <r>
    <s v="C1959"/>
    <x v="8"/>
    <s v="Karnataka"/>
    <s v="Mangaluru"/>
    <s v="Equity"/>
    <n v="17862"/>
  </r>
  <r>
    <s v="C1959"/>
    <x v="9"/>
    <s v="Karnataka"/>
    <s v="Mangaluru"/>
    <s v="Equity"/>
    <n v="19846"/>
  </r>
  <r>
    <s v="C1959"/>
    <x v="10"/>
    <s v="Karnataka"/>
    <s v="Mangaluru"/>
    <s v="Equity"/>
    <n v="19033"/>
  </r>
  <r>
    <s v="C1959"/>
    <x v="11"/>
    <s v="Karnataka"/>
    <s v="Mangaluru"/>
    <s v="Equity"/>
    <n v="19789"/>
  </r>
  <r>
    <s v="C1960"/>
    <x v="0"/>
    <s v="Uttar Pradesh"/>
    <s v="Lucknow"/>
    <s v="Gold"/>
    <n v="16021"/>
  </r>
  <r>
    <s v="C1960"/>
    <x v="1"/>
    <s v="Uttar Pradesh"/>
    <s v="Lucknow"/>
    <s v="Gold"/>
    <n v="10051"/>
  </r>
  <r>
    <s v="C1960"/>
    <x v="2"/>
    <s v="Uttar Pradesh"/>
    <s v="Lucknow"/>
    <s v="Gold"/>
    <n v="17002"/>
  </r>
  <r>
    <s v="C1960"/>
    <x v="3"/>
    <s v="Uttar Pradesh"/>
    <s v="Lucknow"/>
    <s v="Gold"/>
    <n v="10603"/>
  </r>
  <r>
    <s v="C1960"/>
    <x v="4"/>
    <s v="Uttar Pradesh"/>
    <s v="Lucknow"/>
    <s v="Gold"/>
    <n v="9116"/>
  </r>
  <r>
    <s v="C1960"/>
    <x v="5"/>
    <s v="Uttar Pradesh"/>
    <s v="Lucknow"/>
    <s v="Gold"/>
    <n v="11272"/>
  </r>
  <r>
    <s v="C1960"/>
    <x v="6"/>
    <s v="Uttar Pradesh"/>
    <s v="Lucknow"/>
    <s v="Gold"/>
    <n v="9598"/>
  </r>
  <r>
    <s v="C1960"/>
    <x v="7"/>
    <s v="Uttar Pradesh"/>
    <s v="Lucknow"/>
    <s v="Gold"/>
    <n v="10064"/>
  </r>
  <r>
    <s v="C1960"/>
    <x v="8"/>
    <s v="Uttar Pradesh"/>
    <s v="Lucknow"/>
    <s v="Gold"/>
    <n v="11357"/>
  </r>
  <r>
    <s v="C1960"/>
    <x v="9"/>
    <s v="Uttar Pradesh"/>
    <s v="Lucknow"/>
    <s v="Gold"/>
    <n v="10278"/>
  </r>
  <r>
    <s v="C1960"/>
    <x v="10"/>
    <s v="Uttar Pradesh"/>
    <s v="Lucknow"/>
    <s v="Gold"/>
    <n v="9433"/>
  </r>
  <r>
    <s v="C1960"/>
    <x v="11"/>
    <s v="Uttar Pradesh"/>
    <s v="Lucknow"/>
    <s v="Gold"/>
    <n v="13470"/>
  </r>
  <r>
    <s v="C1961"/>
    <x v="0"/>
    <s v="Maharashtra"/>
    <s v="Nagpur"/>
    <s v="Equity"/>
    <n v="9416"/>
  </r>
  <r>
    <s v="C1961"/>
    <x v="1"/>
    <s v="Maharashtra"/>
    <s v="Nagpur"/>
    <s v="Equity"/>
    <n v="6331"/>
  </r>
  <r>
    <s v="C1961"/>
    <x v="2"/>
    <s v="Maharashtra"/>
    <s v="Nagpur"/>
    <s v="Equity"/>
    <n v="9526"/>
  </r>
  <r>
    <s v="C1961"/>
    <x v="3"/>
    <s v="Maharashtra"/>
    <s v="Nagpur"/>
    <s v="Equity"/>
    <n v="8486"/>
  </r>
  <r>
    <s v="C1961"/>
    <x v="4"/>
    <s v="Maharashtra"/>
    <s v="Nagpur"/>
    <s v="Equity"/>
    <n v="6867"/>
  </r>
  <r>
    <s v="C1961"/>
    <x v="5"/>
    <s v="Maharashtra"/>
    <s v="Nagpur"/>
    <s v="Equity"/>
    <n v="6950"/>
  </r>
  <r>
    <s v="C1961"/>
    <x v="6"/>
    <s v="Maharashtra"/>
    <s v="Nagpur"/>
    <s v="Equity"/>
    <n v="6622"/>
  </r>
  <r>
    <s v="C1961"/>
    <x v="7"/>
    <s v="Maharashtra"/>
    <s v="Nagpur"/>
    <s v="Equity"/>
    <n v="6127"/>
  </r>
  <r>
    <s v="C1961"/>
    <x v="8"/>
    <s v="Maharashtra"/>
    <s v="Nagpur"/>
    <s v="Equity"/>
    <n v="6311"/>
  </r>
  <r>
    <s v="C1961"/>
    <x v="9"/>
    <s v="Maharashtra"/>
    <s v="Nagpur"/>
    <s v="Equity"/>
    <n v="6510"/>
  </r>
  <r>
    <s v="C1961"/>
    <x v="10"/>
    <s v="Maharashtra"/>
    <s v="Nagpur"/>
    <s v="Equity"/>
    <n v="8142"/>
  </r>
  <r>
    <s v="C1961"/>
    <x v="11"/>
    <s v="Maharashtra"/>
    <s v="Nagpur"/>
    <s v="Equity"/>
    <n v="9684"/>
  </r>
  <r>
    <s v="C1962"/>
    <x v="0"/>
    <s v="Gujarat"/>
    <s v="Ahmedabad"/>
    <s v="Fixed Deposits"/>
    <n v="18540"/>
  </r>
  <r>
    <s v="C1962"/>
    <x v="1"/>
    <s v="Gujarat"/>
    <s v="Ahmedabad"/>
    <s v="Fixed Deposits"/>
    <n v="13678"/>
  </r>
  <r>
    <s v="C1962"/>
    <x v="2"/>
    <s v="Gujarat"/>
    <s v="Ahmedabad"/>
    <s v="Fixed Deposits"/>
    <n v="21394"/>
  </r>
  <r>
    <s v="C1962"/>
    <x v="3"/>
    <s v="Gujarat"/>
    <s v="Ahmedabad"/>
    <s v="Fixed Deposits"/>
    <n v="14805"/>
  </r>
  <r>
    <s v="C1962"/>
    <x v="4"/>
    <s v="Gujarat"/>
    <s v="Ahmedabad"/>
    <s v="Fixed Deposits"/>
    <n v="14064"/>
  </r>
  <r>
    <s v="C1962"/>
    <x v="5"/>
    <s v="Gujarat"/>
    <s v="Ahmedabad"/>
    <s v="Fixed Deposits"/>
    <n v="7801"/>
  </r>
  <r>
    <s v="C1962"/>
    <x v="6"/>
    <s v="Gujarat"/>
    <s v="Ahmedabad"/>
    <s v="Fixed Deposits"/>
    <n v="11786"/>
  </r>
  <r>
    <s v="C1962"/>
    <x v="7"/>
    <s v="Gujarat"/>
    <s v="Ahmedabad"/>
    <s v="Fixed Deposits"/>
    <n v="10820"/>
  </r>
  <r>
    <s v="C1962"/>
    <x v="8"/>
    <s v="Gujarat"/>
    <s v="Ahmedabad"/>
    <s v="Fixed Deposits"/>
    <n v="15720"/>
  </r>
  <r>
    <s v="C1962"/>
    <x v="9"/>
    <s v="Gujarat"/>
    <s v="Ahmedabad"/>
    <s v="Fixed Deposits"/>
    <n v="15170"/>
  </r>
  <r>
    <s v="C1962"/>
    <x v="10"/>
    <s v="Gujarat"/>
    <s v="Ahmedabad"/>
    <s v="Fixed Deposits"/>
    <n v="13413"/>
  </r>
  <r>
    <s v="C1962"/>
    <x v="11"/>
    <s v="Gujarat"/>
    <s v="Ahmedabad"/>
    <s v="Fixed Deposits"/>
    <n v="18382"/>
  </r>
  <r>
    <s v="C1963"/>
    <x v="0"/>
    <s v="Karnataka"/>
    <s v="Mysuru"/>
    <s v="Fixed Deposits"/>
    <n v="9401"/>
  </r>
  <r>
    <s v="C1963"/>
    <x v="1"/>
    <s v="Karnataka"/>
    <s v="Mysuru"/>
    <s v="Fixed Deposits"/>
    <n v="8546"/>
  </r>
  <r>
    <s v="C1963"/>
    <x v="2"/>
    <s v="Karnataka"/>
    <s v="Mysuru"/>
    <s v="Fixed Deposits"/>
    <n v="11685"/>
  </r>
  <r>
    <s v="C1963"/>
    <x v="3"/>
    <s v="Karnataka"/>
    <s v="Mysuru"/>
    <s v="Fixed Deposits"/>
    <n v="10471"/>
  </r>
  <r>
    <s v="C1963"/>
    <x v="4"/>
    <s v="Karnataka"/>
    <s v="Mysuru"/>
    <s v="Fixed Deposits"/>
    <n v="11321"/>
  </r>
  <r>
    <s v="C1963"/>
    <x v="5"/>
    <s v="Karnataka"/>
    <s v="Mysuru"/>
    <s v="Fixed Deposits"/>
    <n v="8754"/>
  </r>
  <r>
    <s v="C1963"/>
    <x v="6"/>
    <s v="Karnataka"/>
    <s v="Mysuru"/>
    <s v="Fixed Deposits"/>
    <n v="10622"/>
  </r>
  <r>
    <s v="C1963"/>
    <x v="7"/>
    <s v="Karnataka"/>
    <s v="Mysuru"/>
    <s v="Fixed Deposits"/>
    <n v="9326"/>
  </r>
  <r>
    <s v="C1963"/>
    <x v="8"/>
    <s v="Karnataka"/>
    <s v="Mysuru"/>
    <s v="Fixed Deposits"/>
    <n v="10297"/>
  </r>
  <r>
    <s v="C1963"/>
    <x v="9"/>
    <s v="Karnataka"/>
    <s v="Mysuru"/>
    <s v="Fixed Deposits"/>
    <n v="10214"/>
  </r>
  <r>
    <s v="C1963"/>
    <x v="10"/>
    <s v="Karnataka"/>
    <s v="Mysuru"/>
    <s v="Fixed Deposits"/>
    <n v="10437"/>
  </r>
  <r>
    <s v="C1963"/>
    <x v="11"/>
    <s v="Karnataka"/>
    <s v="Mysuru"/>
    <s v="Fixed Deposits"/>
    <n v="12847"/>
  </r>
  <r>
    <s v="C1964"/>
    <x v="0"/>
    <s v="Telangana"/>
    <s v="Hyderabad"/>
    <s v="Gold"/>
    <n v="33017"/>
  </r>
  <r>
    <s v="C1964"/>
    <x v="1"/>
    <s v="Telangana"/>
    <s v="Hyderabad"/>
    <s v="Gold"/>
    <n v="22847"/>
  </r>
  <r>
    <s v="C1964"/>
    <x v="2"/>
    <s v="Telangana"/>
    <s v="Hyderabad"/>
    <s v="Gold"/>
    <n v="32787"/>
  </r>
  <r>
    <s v="C1964"/>
    <x v="3"/>
    <s v="Telangana"/>
    <s v="Hyderabad"/>
    <s v="Gold"/>
    <n v="31090"/>
  </r>
  <r>
    <s v="C1964"/>
    <x v="4"/>
    <s v="Telangana"/>
    <s v="Hyderabad"/>
    <s v="Gold"/>
    <n v="25585"/>
  </r>
  <r>
    <s v="C1964"/>
    <x v="5"/>
    <s v="Telangana"/>
    <s v="Hyderabad"/>
    <s v="Gold"/>
    <n v="25662"/>
  </r>
  <r>
    <s v="C1964"/>
    <x v="6"/>
    <s v="Telangana"/>
    <s v="Hyderabad"/>
    <s v="Gold"/>
    <n v="27255"/>
  </r>
  <r>
    <s v="C1964"/>
    <x v="7"/>
    <s v="Telangana"/>
    <s v="Hyderabad"/>
    <s v="Gold"/>
    <n v="22625"/>
  </r>
  <r>
    <s v="C1964"/>
    <x v="8"/>
    <s v="Telangana"/>
    <s v="Hyderabad"/>
    <s v="Gold"/>
    <n v="25969"/>
  </r>
  <r>
    <s v="C1964"/>
    <x v="9"/>
    <s v="Telangana"/>
    <s v="Hyderabad"/>
    <s v="Gold"/>
    <n v="29747"/>
  </r>
  <r>
    <s v="C1964"/>
    <x v="10"/>
    <s v="Telangana"/>
    <s v="Hyderabad"/>
    <s v="Gold"/>
    <n v="32471"/>
  </r>
  <r>
    <s v="C1964"/>
    <x v="11"/>
    <s v="Telangana"/>
    <s v="Hyderabad"/>
    <s v="Gold"/>
    <n v="21975"/>
  </r>
  <r>
    <s v="C1965"/>
    <x v="0"/>
    <s v="Delhi"/>
    <s v="New Delhi"/>
    <s v="Fixed Deposits"/>
    <n v="10971"/>
  </r>
  <r>
    <s v="C1965"/>
    <x v="1"/>
    <s v="Delhi"/>
    <s v="New Delhi"/>
    <s v="Fixed Deposits"/>
    <n v="9050"/>
  </r>
  <r>
    <s v="C1965"/>
    <x v="2"/>
    <s v="Delhi"/>
    <s v="New Delhi"/>
    <s v="Fixed Deposits"/>
    <n v="13324"/>
  </r>
  <r>
    <s v="C1965"/>
    <x v="3"/>
    <s v="Delhi"/>
    <s v="New Delhi"/>
    <s v="Fixed Deposits"/>
    <n v="9057"/>
  </r>
  <r>
    <s v="C1965"/>
    <x v="4"/>
    <s v="Delhi"/>
    <s v="New Delhi"/>
    <s v="Fixed Deposits"/>
    <n v="10945"/>
  </r>
  <r>
    <s v="C1965"/>
    <x v="5"/>
    <s v="Delhi"/>
    <s v="New Delhi"/>
    <s v="Fixed Deposits"/>
    <n v="10190"/>
  </r>
  <r>
    <s v="C1965"/>
    <x v="6"/>
    <s v="Delhi"/>
    <s v="New Delhi"/>
    <s v="Fixed Deposits"/>
    <n v="10635"/>
  </r>
  <r>
    <s v="C1965"/>
    <x v="7"/>
    <s v="Delhi"/>
    <s v="New Delhi"/>
    <s v="Fixed Deposits"/>
    <n v="10958"/>
  </r>
  <r>
    <s v="C1965"/>
    <x v="8"/>
    <s v="Delhi"/>
    <s v="New Delhi"/>
    <s v="Fixed Deposits"/>
    <n v="11436"/>
  </r>
  <r>
    <s v="C1965"/>
    <x v="9"/>
    <s v="Delhi"/>
    <s v="New Delhi"/>
    <s v="Fixed Deposits"/>
    <n v="10360"/>
  </r>
  <r>
    <s v="C1965"/>
    <x v="10"/>
    <s v="Delhi"/>
    <s v="New Delhi"/>
    <s v="Fixed Deposits"/>
    <n v="11419"/>
  </r>
  <r>
    <s v="C1965"/>
    <x v="11"/>
    <s v="Delhi"/>
    <s v="New Delhi"/>
    <s v="Fixed Deposits"/>
    <n v="12017"/>
  </r>
  <r>
    <s v="C1966"/>
    <x v="0"/>
    <s v="Telangana"/>
    <s v="Hyderabad"/>
    <s v="Mutual Funds"/>
    <n v="8109"/>
  </r>
  <r>
    <s v="C1966"/>
    <x v="1"/>
    <s v="Telangana"/>
    <s v="Hyderabad"/>
    <s v="Mutual Funds"/>
    <n v="9497"/>
  </r>
  <r>
    <s v="C1966"/>
    <x v="2"/>
    <s v="Telangana"/>
    <s v="Hyderabad"/>
    <s v="Mutual Funds"/>
    <n v="10882"/>
  </r>
  <r>
    <s v="C1966"/>
    <x v="3"/>
    <s v="Telangana"/>
    <s v="Hyderabad"/>
    <s v="Mutual Funds"/>
    <n v="6728"/>
  </r>
  <r>
    <s v="C1966"/>
    <x v="4"/>
    <s v="Telangana"/>
    <s v="Hyderabad"/>
    <s v="Mutual Funds"/>
    <n v="8757"/>
  </r>
  <r>
    <s v="C1966"/>
    <x v="5"/>
    <s v="Telangana"/>
    <s v="Hyderabad"/>
    <s v="Mutual Funds"/>
    <n v="7862"/>
  </r>
  <r>
    <s v="C1966"/>
    <x v="6"/>
    <s v="Telangana"/>
    <s v="Hyderabad"/>
    <s v="Mutual Funds"/>
    <n v="5671"/>
  </r>
  <r>
    <s v="C1966"/>
    <x v="7"/>
    <s v="Telangana"/>
    <s v="Hyderabad"/>
    <s v="Mutual Funds"/>
    <n v="6507"/>
  </r>
  <r>
    <s v="C1966"/>
    <x v="8"/>
    <s v="Telangana"/>
    <s v="Hyderabad"/>
    <s v="Mutual Funds"/>
    <n v="7760"/>
  </r>
  <r>
    <s v="C1966"/>
    <x v="9"/>
    <s v="Telangana"/>
    <s v="Hyderabad"/>
    <s v="Mutual Funds"/>
    <n v="9043"/>
  </r>
  <r>
    <s v="C1966"/>
    <x v="10"/>
    <s v="Telangana"/>
    <s v="Hyderabad"/>
    <s v="Mutual Funds"/>
    <n v="10091"/>
  </r>
  <r>
    <s v="C1966"/>
    <x v="11"/>
    <s v="Telangana"/>
    <s v="Hyderabad"/>
    <s v="Mutual Funds"/>
    <n v="11404"/>
  </r>
  <r>
    <s v="C1967"/>
    <x v="0"/>
    <s v="Uttar Pradesh"/>
    <s v="Kanpur"/>
    <s v="Mutual Funds"/>
    <n v="3283"/>
  </r>
  <r>
    <s v="C1967"/>
    <x v="1"/>
    <s v="Uttar Pradesh"/>
    <s v="Kanpur"/>
    <s v="Mutual Funds"/>
    <n v="2598"/>
  </r>
  <r>
    <s v="C1967"/>
    <x v="2"/>
    <s v="Uttar Pradesh"/>
    <s v="Kanpur"/>
    <s v="Mutual Funds"/>
    <n v="4159"/>
  </r>
  <r>
    <s v="C1967"/>
    <x v="3"/>
    <s v="Uttar Pradesh"/>
    <s v="Kanpur"/>
    <s v="Mutual Funds"/>
    <n v="2817"/>
  </r>
  <r>
    <s v="C1967"/>
    <x v="4"/>
    <s v="Uttar Pradesh"/>
    <s v="Kanpur"/>
    <s v="Mutual Funds"/>
    <n v="2601"/>
  </r>
  <r>
    <s v="C1967"/>
    <x v="5"/>
    <s v="Uttar Pradesh"/>
    <s v="Kanpur"/>
    <s v="Mutual Funds"/>
    <n v="2685"/>
  </r>
  <r>
    <s v="C1967"/>
    <x v="6"/>
    <s v="Uttar Pradesh"/>
    <s v="Kanpur"/>
    <s v="Mutual Funds"/>
    <n v="2268"/>
  </r>
  <r>
    <s v="C1967"/>
    <x v="7"/>
    <s v="Uttar Pradesh"/>
    <s v="Kanpur"/>
    <s v="Mutual Funds"/>
    <n v="2428"/>
  </r>
  <r>
    <s v="C1967"/>
    <x v="8"/>
    <s v="Uttar Pradesh"/>
    <s v="Kanpur"/>
    <s v="Mutual Funds"/>
    <n v="1923"/>
  </r>
  <r>
    <s v="C1967"/>
    <x v="9"/>
    <s v="Uttar Pradesh"/>
    <s v="Kanpur"/>
    <s v="Mutual Funds"/>
    <n v="2582"/>
  </r>
  <r>
    <s v="C1967"/>
    <x v="10"/>
    <s v="Uttar Pradesh"/>
    <s v="Kanpur"/>
    <s v="Mutual Funds"/>
    <n v="3474"/>
  </r>
  <r>
    <s v="C1967"/>
    <x v="11"/>
    <s v="Uttar Pradesh"/>
    <s v="Kanpur"/>
    <s v="Mutual Funds"/>
    <n v="3270"/>
  </r>
  <r>
    <s v="C1968"/>
    <x v="0"/>
    <s v="Delhi"/>
    <s v="New Delhi"/>
    <s v="Bonds"/>
    <n v="5386"/>
  </r>
  <r>
    <s v="C1968"/>
    <x v="1"/>
    <s v="Delhi"/>
    <s v="New Delhi"/>
    <s v="Bonds"/>
    <n v="5145"/>
  </r>
  <r>
    <s v="C1968"/>
    <x v="2"/>
    <s v="Delhi"/>
    <s v="New Delhi"/>
    <s v="Bonds"/>
    <n v="6205"/>
  </r>
  <r>
    <s v="C1968"/>
    <x v="3"/>
    <s v="Delhi"/>
    <s v="New Delhi"/>
    <s v="Bonds"/>
    <n v="4045"/>
  </r>
  <r>
    <s v="C1968"/>
    <x v="4"/>
    <s v="Delhi"/>
    <s v="New Delhi"/>
    <s v="Bonds"/>
    <n v="4425"/>
  </r>
  <r>
    <s v="C1968"/>
    <x v="5"/>
    <s v="Delhi"/>
    <s v="New Delhi"/>
    <s v="Bonds"/>
    <n v="3720"/>
  </r>
  <r>
    <s v="C1968"/>
    <x v="6"/>
    <s v="Delhi"/>
    <s v="New Delhi"/>
    <s v="Bonds"/>
    <n v="4274"/>
  </r>
  <r>
    <s v="C1968"/>
    <x v="7"/>
    <s v="Delhi"/>
    <s v="New Delhi"/>
    <s v="Bonds"/>
    <n v="3804"/>
  </r>
  <r>
    <s v="C1968"/>
    <x v="8"/>
    <s v="Delhi"/>
    <s v="New Delhi"/>
    <s v="Bonds"/>
    <n v="5156"/>
  </r>
  <r>
    <s v="C1968"/>
    <x v="9"/>
    <s v="Delhi"/>
    <s v="New Delhi"/>
    <s v="Bonds"/>
    <n v="4429"/>
  </r>
  <r>
    <s v="C1968"/>
    <x v="10"/>
    <s v="Delhi"/>
    <s v="New Delhi"/>
    <s v="Bonds"/>
    <n v="4404"/>
  </r>
  <r>
    <s v="C1968"/>
    <x v="11"/>
    <s v="Delhi"/>
    <s v="New Delhi"/>
    <s v="Bonds"/>
    <n v="5515"/>
  </r>
  <r>
    <s v="C1969"/>
    <x v="0"/>
    <s v="West Bengal"/>
    <s v="Kolkata"/>
    <s v="Mutual Funds"/>
    <n v="11965"/>
  </r>
  <r>
    <s v="C1969"/>
    <x v="1"/>
    <s v="West Bengal"/>
    <s v="Kolkata"/>
    <s v="Mutual Funds"/>
    <n v="8254"/>
  </r>
  <r>
    <s v="C1969"/>
    <x v="2"/>
    <s v="West Bengal"/>
    <s v="Kolkata"/>
    <s v="Mutual Funds"/>
    <n v="11885"/>
  </r>
  <r>
    <s v="C1969"/>
    <x v="3"/>
    <s v="West Bengal"/>
    <s v="Kolkata"/>
    <s v="Mutual Funds"/>
    <n v="9821"/>
  </r>
  <r>
    <s v="C1969"/>
    <x v="4"/>
    <s v="West Bengal"/>
    <s v="Kolkata"/>
    <s v="Mutual Funds"/>
    <n v="11135"/>
  </r>
  <r>
    <s v="C1969"/>
    <x v="5"/>
    <s v="West Bengal"/>
    <s v="Kolkata"/>
    <s v="Mutual Funds"/>
    <n v="6299"/>
  </r>
  <r>
    <s v="C1969"/>
    <x v="6"/>
    <s v="West Bengal"/>
    <s v="Kolkata"/>
    <s v="Mutual Funds"/>
    <n v="9693"/>
  </r>
  <r>
    <s v="C1969"/>
    <x v="7"/>
    <s v="West Bengal"/>
    <s v="Kolkata"/>
    <s v="Mutual Funds"/>
    <n v="8721"/>
  </r>
  <r>
    <s v="C1969"/>
    <x v="8"/>
    <s v="West Bengal"/>
    <s v="Kolkata"/>
    <s v="Mutual Funds"/>
    <n v="9257"/>
  </r>
  <r>
    <s v="C1969"/>
    <x v="9"/>
    <s v="West Bengal"/>
    <s v="Kolkata"/>
    <s v="Mutual Funds"/>
    <n v="9296"/>
  </r>
  <r>
    <s v="C1969"/>
    <x v="10"/>
    <s v="West Bengal"/>
    <s v="Kolkata"/>
    <s v="Mutual Funds"/>
    <n v="10105"/>
  </r>
  <r>
    <s v="C1969"/>
    <x v="11"/>
    <s v="West Bengal"/>
    <s v="Kolkata"/>
    <s v="Mutual Funds"/>
    <n v="13006"/>
  </r>
  <r>
    <s v="C1970"/>
    <x v="0"/>
    <s v="Tamil Nadu"/>
    <s v="Coimbatore"/>
    <s v="Equity"/>
    <n v="15288"/>
  </r>
  <r>
    <s v="C1970"/>
    <x v="1"/>
    <s v="Tamil Nadu"/>
    <s v="Coimbatore"/>
    <s v="Equity"/>
    <n v="17125"/>
  </r>
  <r>
    <s v="C1970"/>
    <x v="2"/>
    <s v="Tamil Nadu"/>
    <s v="Coimbatore"/>
    <s v="Equity"/>
    <n v="19831"/>
  </r>
  <r>
    <s v="C1970"/>
    <x v="3"/>
    <s v="Tamil Nadu"/>
    <s v="Coimbatore"/>
    <s v="Equity"/>
    <n v="14300"/>
  </r>
  <r>
    <s v="C1970"/>
    <x v="4"/>
    <s v="Tamil Nadu"/>
    <s v="Coimbatore"/>
    <s v="Equity"/>
    <n v="13353"/>
  </r>
  <r>
    <s v="C1970"/>
    <x v="5"/>
    <s v="Tamil Nadu"/>
    <s v="Coimbatore"/>
    <s v="Equity"/>
    <n v="15589"/>
  </r>
  <r>
    <s v="C1970"/>
    <x v="6"/>
    <s v="Tamil Nadu"/>
    <s v="Coimbatore"/>
    <s v="Equity"/>
    <n v="15156"/>
  </r>
  <r>
    <s v="C1970"/>
    <x v="7"/>
    <s v="Tamil Nadu"/>
    <s v="Coimbatore"/>
    <s v="Equity"/>
    <n v="11213"/>
  </r>
  <r>
    <s v="C1970"/>
    <x v="8"/>
    <s v="Tamil Nadu"/>
    <s v="Coimbatore"/>
    <s v="Equity"/>
    <n v="12935"/>
  </r>
  <r>
    <s v="C1970"/>
    <x v="9"/>
    <s v="Tamil Nadu"/>
    <s v="Coimbatore"/>
    <s v="Equity"/>
    <n v="15885"/>
  </r>
  <r>
    <s v="C1970"/>
    <x v="10"/>
    <s v="Tamil Nadu"/>
    <s v="Coimbatore"/>
    <s v="Equity"/>
    <n v="17120"/>
  </r>
  <r>
    <s v="C1970"/>
    <x v="11"/>
    <s v="Tamil Nadu"/>
    <s v="Coimbatore"/>
    <s v="Equity"/>
    <n v="16640"/>
  </r>
  <r>
    <s v="C1971"/>
    <x v="0"/>
    <s v="Rajasthan"/>
    <s v="Jaipur"/>
    <s v="Gold"/>
    <n v="9857"/>
  </r>
  <r>
    <s v="C1971"/>
    <x v="1"/>
    <s v="Rajasthan"/>
    <s v="Jaipur"/>
    <s v="Gold"/>
    <n v="9447"/>
  </r>
  <r>
    <s v="C1971"/>
    <x v="2"/>
    <s v="Rajasthan"/>
    <s v="Jaipur"/>
    <s v="Gold"/>
    <n v="14514"/>
  </r>
  <r>
    <s v="C1971"/>
    <x v="3"/>
    <s v="Rajasthan"/>
    <s v="Jaipur"/>
    <s v="Gold"/>
    <n v="9304"/>
  </r>
  <r>
    <s v="C1971"/>
    <x v="4"/>
    <s v="Rajasthan"/>
    <s v="Jaipur"/>
    <s v="Gold"/>
    <n v="7571"/>
  </r>
  <r>
    <s v="C1971"/>
    <x v="5"/>
    <s v="Rajasthan"/>
    <s v="Jaipur"/>
    <s v="Gold"/>
    <n v="9090"/>
  </r>
  <r>
    <s v="C1971"/>
    <x v="6"/>
    <s v="Rajasthan"/>
    <s v="Jaipur"/>
    <s v="Gold"/>
    <n v="9445"/>
  </r>
  <r>
    <s v="C1971"/>
    <x v="7"/>
    <s v="Rajasthan"/>
    <s v="Jaipur"/>
    <s v="Gold"/>
    <n v="8652"/>
  </r>
  <r>
    <s v="C1971"/>
    <x v="8"/>
    <s v="Rajasthan"/>
    <s v="Jaipur"/>
    <s v="Gold"/>
    <n v="10995"/>
  </r>
  <r>
    <s v="C1971"/>
    <x v="9"/>
    <s v="Rajasthan"/>
    <s v="Jaipur"/>
    <s v="Gold"/>
    <n v="10838"/>
  </r>
  <r>
    <s v="C1971"/>
    <x v="10"/>
    <s v="Rajasthan"/>
    <s v="Jaipur"/>
    <s v="Gold"/>
    <n v="10050"/>
  </r>
  <r>
    <s v="C1971"/>
    <x v="11"/>
    <s v="Rajasthan"/>
    <s v="Jaipur"/>
    <s v="Gold"/>
    <n v="11559"/>
  </r>
  <r>
    <s v="C1972"/>
    <x v="0"/>
    <s v="Madhya Pradesh"/>
    <s v="Indore"/>
    <s v="Equity"/>
    <n v="24877"/>
  </r>
  <r>
    <s v="C1972"/>
    <x v="1"/>
    <s v="Madhya Pradesh"/>
    <s v="Indore"/>
    <s v="Equity"/>
    <n v="32446"/>
  </r>
  <r>
    <s v="C1972"/>
    <x v="2"/>
    <s v="Madhya Pradesh"/>
    <s v="Indore"/>
    <s v="Equity"/>
    <n v="34941"/>
  </r>
  <r>
    <s v="C1972"/>
    <x v="3"/>
    <s v="Madhya Pradesh"/>
    <s v="Indore"/>
    <s v="Equity"/>
    <n v="26301"/>
  </r>
  <r>
    <s v="C1972"/>
    <x v="4"/>
    <s v="Madhya Pradesh"/>
    <s v="Indore"/>
    <s v="Equity"/>
    <n v="25218"/>
  </r>
  <r>
    <s v="C1972"/>
    <x v="5"/>
    <s v="Madhya Pradesh"/>
    <s v="Indore"/>
    <s v="Equity"/>
    <n v="28463"/>
  </r>
  <r>
    <s v="C1972"/>
    <x v="6"/>
    <s v="Madhya Pradesh"/>
    <s v="Indore"/>
    <s v="Equity"/>
    <n v="21928"/>
  </r>
  <r>
    <s v="C1972"/>
    <x v="7"/>
    <s v="Madhya Pradesh"/>
    <s v="Indore"/>
    <s v="Equity"/>
    <n v="22921"/>
  </r>
  <r>
    <s v="C1972"/>
    <x v="8"/>
    <s v="Madhya Pradesh"/>
    <s v="Indore"/>
    <s v="Equity"/>
    <n v="28134"/>
  </r>
  <r>
    <s v="C1972"/>
    <x v="9"/>
    <s v="Madhya Pradesh"/>
    <s v="Indore"/>
    <s v="Equity"/>
    <n v="26825"/>
  </r>
  <r>
    <s v="C1972"/>
    <x v="10"/>
    <s v="Madhya Pradesh"/>
    <s v="Indore"/>
    <s v="Equity"/>
    <n v="31695"/>
  </r>
  <r>
    <s v="C1972"/>
    <x v="11"/>
    <s v="Madhya Pradesh"/>
    <s v="Indore"/>
    <s v="Equity"/>
    <n v="31818"/>
  </r>
  <r>
    <s v="C1973"/>
    <x v="0"/>
    <s v="Uttar Pradesh"/>
    <s v="Kanpur"/>
    <s v="Mutual Funds"/>
    <n v="29194"/>
  </r>
  <r>
    <s v="C1973"/>
    <x v="1"/>
    <s v="Uttar Pradesh"/>
    <s v="Kanpur"/>
    <s v="Mutual Funds"/>
    <n v="22594"/>
  </r>
  <r>
    <s v="C1973"/>
    <x v="2"/>
    <s v="Uttar Pradesh"/>
    <s v="Kanpur"/>
    <s v="Mutual Funds"/>
    <n v="29375"/>
  </r>
  <r>
    <s v="C1973"/>
    <x v="3"/>
    <s v="Uttar Pradesh"/>
    <s v="Kanpur"/>
    <s v="Mutual Funds"/>
    <n v="18897"/>
  </r>
  <r>
    <s v="C1973"/>
    <x v="4"/>
    <s v="Uttar Pradesh"/>
    <s v="Kanpur"/>
    <s v="Mutual Funds"/>
    <n v="26357"/>
  </r>
  <r>
    <s v="C1973"/>
    <x v="5"/>
    <s v="Uttar Pradesh"/>
    <s v="Kanpur"/>
    <s v="Mutual Funds"/>
    <n v="18729"/>
  </r>
  <r>
    <s v="C1973"/>
    <x v="6"/>
    <s v="Uttar Pradesh"/>
    <s v="Kanpur"/>
    <s v="Mutual Funds"/>
    <n v="17236"/>
  </r>
  <r>
    <s v="C1973"/>
    <x v="7"/>
    <s v="Uttar Pradesh"/>
    <s v="Kanpur"/>
    <s v="Mutual Funds"/>
    <n v="21216"/>
  </r>
  <r>
    <s v="C1973"/>
    <x v="8"/>
    <s v="Uttar Pradesh"/>
    <s v="Kanpur"/>
    <s v="Mutual Funds"/>
    <n v="21473"/>
  </r>
  <r>
    <s v="C1973"/>
    <x v="9"/>
    <s v="Uttar Pradesh"/>
    <s v="Kanpur"/>
    <s v="Mutual Funds"/>
    <n v="19292"/>
  </r>
  <r>
    <s v="C1973"/>
    <x v="10"/>
    <s v="Uttar Pradesh"/>
    <s v="Kanpur"/>
    <s v="Mutual Funds"/>
    <n v="28862"/>
  </r>
  <r>
    <s v="C1973"/>
    <x v="11"/>
    <s v="Uttar Pradesh"/>
    <s v="Kanpur"/>
    <s v="Mutual Funds"/>
    <n v="28706"/>
  </r>
  <r>
    <s v="C1974"/>
    <x v="0"/>
    <s v="Karnataka"/>
    <s v="Mangaluru"/>
    <s v="Mutual Funds"/>
    <n v="6768"/>
  </r>
  <r>
    <s v="C1974"/>
    <x v="1"/>
    <s v="Karnataka"/>
    <s v="Mangaluru"/>
    <s v="Mutual Funds"/>
    <n v="7608"/>
  </r>
  <r>
    <s v="C1974"/>
    <x v="2"/>
    <s v="Karnataka"/>
    <s v="Mangaluru"/>
    <s v="Mutual Funds"/>
    <n v="8346"/>
  </r>
  <r>
    <s v="C1974"/>
    <x v="3"/>
    <s v="Karnataka"/>
    <s v="Mangaluru"/>
    <s v="Mutual Funds"/>
    <n v="5729"/>
  </r>
  <r>
    <s v="C1974"/>
    <x v="4"/>
    <s v="Karnataka"/>
    <s v="Mangaluru"/>
    <s v="Mutual Funds"/>
    <n v="7283"/>
  </r>
  <r>
    <s v="C1974"/>
    <x v="5"/>
    <s v="Karnataka"/>
    <s v="Mangaluru"/>
    <s v="Mutual Funds"/>
    <n v="6033"/>
  </r>
  <r>
    <s v="C1974"/>
    <x v="6"/>
    <s v="Karnataka"/>
    <s v="Mangaluru"/>
    <s v="Mutual Funds"/>
    <n v="5740"/>
  </r>
  <r>
    <s v="C1974"/>
    <x v="7"/>
    <s v="Karnataka"/>
    <s v="Mangaluru"/>
    <s v="Mutual Funds"/>
    <n v="5163"/>
  </r>
  <r>
    <s v="C1974"/>
    <x v="8"/>
    <s v="Karnataka"/>
    <s v="Mangaluru"/>
    <s v="Mutual Funds"/>
    <n v="5896"/>
  </r>
  <r>
    <s v="C1974"/>
    <x v="9"/>
    <s v="Karnataka"/>
    <s v="Mangaluru"/>
    <s v="Mutual Funds"/>
    <n v="5717"/>
  </r>
  <r>
    <s v="C1974"/>
    <x v="10"/>
    <s v="Karnataka"/>
    <s v="Mangaluru"/>
    <s v="Mutual Funds"/>
    <n v="7457"/>
  </r>
  <r>
    <s v="C1974"/>
    <x v="11"/>
    <s v="Karnataka"/>
    <s v="Mangaluru"/>
    <s v="Mutual Funds"/>
    <n v="5636"/>
  </r>
  <r>
    <s v="C1975"/>
    <x v="0"/>
    <s v="Maharashtra"/>
    <s v="Nagpur"/>
    <s v="Mutual Funds"/>
    <n v="19728"/>
  </r>
  <r>
    <s v="C1975"/>
    <x v="1"/>
    <s v="Maharashtra"/>
    <s v="Nagpur"/>
    <s v="Mutual Funds"/>
    <n v="12722"/>
  </r>
  <r>
    <s v="C1975"/>
    <x v="2"/>
    <s v="Maharashtra"/>
    <s v="Nagpur"/>
    <s v="Mutual Funds"/>
    <n v="18557"/>
  </r>
  <r>
    <s v="C1975"/>
    <x v="3"/>
    <s v="Maharashtra"/>
    <s v="Nagpur"/>
    <s v="Mutual Funds"/>
    <n v="13665"/>
  </r>
  <r>
    <s v="C1975"/>
    <x v="4"/>
    <s v="Maharashtra"/>
    <s v="Nagpur"/>
    <s v="Mutual Funds"/>
    <n v="12971"/>
  </r>
  <r>
    <s v="C1975"/>
    <x v="5"/>
    <s v="Maharashtra"/>
    <s v="Nagpur"/>
    <s v="Mutual Funds"/>
    <n v="14996"/>
  </r>
  <r>
    <s v="C1975"/>
    <x v="6"/>
    <s v="Maharashtra"/>
    <s v="Nagpur"/>
    <s v="Mutual Funds"/>
    <n v="13155"/>
  </r>
  <r>
    <s v="C1975"/>
    <x v="7"/>
    <s v="Maharashtra"/>
    <s v="Nagpur"/>
    <s v="Mutual Funds"/>
    <n v="12294"/>
  </r>
  <r>
    <s v="C1975"/>
    <x v="8"/>
    <s v="Maharashtra"/>
    <s v="Nagpur"/>
    <s v="Mutual Funds"/>
    <n v="14800"/>
  </r>
  <r>
    <s v="C1975"/>
    <x v="9"/>
    <s v="Maharashtra"/>
    <s v="Nagpur"/>
    <s v="Mutual Funds"/>
    <n v="13605"/>
  </r>
  <r>
    <s v="C1975"/>
    <x v="10"/>
    <s v="Maharashtra"/>
    <s v="Nagpur"/>
    <s v="Mutual Funds"/>
    <n v="14469"/>
  </r>
  <r>
    <s v="C1975"/>
    <x v="11"/>
    <s v="Maharashtra"/>
    <s v="Nagpur"/>
    <s v="Mutual Funds"/>
    <n v="14215"/>
  </r>
  <r>
    <s v="C1976"/>
    <x v="0"/>
    <s v="Delhi"/>
    <s v="New Delhi"/>
    <s v="Mutual Funds"/>
    <n v="9656"/>
  </r>
  <r>
    <s v="C1976"/>
    <x v="1"/>
    <s v="Delhi"/>
    <s v="New Delhi"/>
    <s v="Mutual Funds"/>
    <n v="9356"/>
  </r>
  <r>
    <s v="C1976"/>
    <x v="2"/>
    <s v="Delhi"/>
    <s v="New Delhi"/>
    <s v="Mutual Funds"/>
    <n v="11502"/>
  </r>
  <r>
    <s v="C1976"/>
    <x v="3"/>
    <s v="Delhi"/>
    <s v="New Delhi"/>
    <s v="Mutual Funds"/>
    <n v="10752"/>
  </r>
  <r>
    <s v="C1976"/>
    <x v="4"/>
    <s v="Delhi"/>
    <s v="New Delhi"/>
    <s v="Mutual Funds"/>
    <n v="11409"/>
  </r>
  <r>
    <s v="C1976"/>
    <x v="5"/>
    <s v="Delhi"/>
    <s v="New Delhi"/>
    <s v="Mutual Funds"/>
    <n v="7916"/>
  </r>
  <r>
    <s v="C1976"/>
    <x v="6"/>
    <s v="Delhi"/>
    <s v="New Delhi"/>
    <s v="Mutual Funds"/>
    <n v="7185"/>
  </r>
  <r>
    <s v="C1976"/>
    <x v="7"/>
    <s v="Delhi"/>
    <s v="New Delhi"/>
    <s v="Mutual Funds"/>
    <n v="9452"/>
  </r>
  <r>
    <s v="C1976"/>
    <x v="8"/>
    <s v="Delhi"/>
    <s v="New Delhi"/>
    <s v="Mutual Funds"/>
    <n v="9270"/>
  </r>
  <r>
    <s v="C1976"/>
    <x v="9"/>
    <s v="Delhi"/>
    <s v="New Delhi"/>
    <s v="Mutual Funds"/>
    <n v="10510"/>
  </r>
  <r>
    <s v="C1976"/>
    <x v="10"/>
    <s v="Delhi"/>
    <s v="New Delhi"/>
    <s v="Mutual Funds"/>
    <n v="10017"/>
  </r>
  <r>
    <s v="C1976"/>
    <x v="11"/>
    <s v="Delhi"/>
    <s v="New Delhi"/>
    <s v="Mutual Funds"/>
    <n v="10533"/>
  </r>
  <r>
    <s v="C1977"/>
    <x v="0"/>
    <s v="Gujarat"/>
    <s v="Ahmedabad"/>
    <s v="Bonds"/>
    <n v="12315"/>
  </r>
  <r>
    <s v="C1977"/>
    <x v="1"/>
    <s v="Gujarat"/>
    <s v="Ahmedabad"/>
    <s v="Bonds"/>
    <n v="11430"/>
  </r>
  <r>
    <s v="C1977"/>
    <x v="2"/>
    <s v="Gujarat"/>
    <s v="Ahmedabad"/>
    <s v="Bonds"/>
    <n v="13704"/>
  </r>
  <r>
    <s v="C1977"/>
    <x v="3"/>
    <s v="Gujarat"/>
    <s v="Ahmedabad"/>
    <s v="Bonds"/>
    <n v="12406"/>
  </r>
  <r>
    <s v="C1977"/>
    <x v="4"/>
    <s v="Gujarat"/>
    <s v="Ahmedabad"/>
    <s v="Bonds"/>
    <n v="8708"/>
  </r>
  <r>
    <s v="C1977"/>
    <x v="5"/>
    <s v="Gujarat"/>
    <s v="Ahmedabad"/>
    <s v="Bonds"/>
    <n v="12007"/>
  </r>
  <r>
    <s v="C1977"/>
    <x v="6"/>
    <s v="Gujarat"/>
    <s v="Ahmedabad"/>
    <s v="Bonds"/>
    <n v="7504"/>
  </r>
  <r>
    <s v="C1977"/>
    <x v="7"/>
    <s v="Gujarat"/>
    <s v="Ahmedabad"/>
    <s v="Bonds"/>
    <n v="10336"/>
  </r>
  <r>
    <s v="C1977"/>
    <x v="8"/>
    <s v="Gujarat"/>
    <s v="Ahmedabad"/>
    <s v="Bonds"/>
    <n v="10464"/>
  </r>
  <r>
    <s v="C1977"/>
    <x v="9"/>
    <s v="Gujarat"/>
    <s v="Ahmedabad"/>
    <s v="Bonds"/>
    <n v="9050"/>
  </r>
  <r>
    <s v="C1977"/>
    <x v="10"/>
    <s v="Gujarat"/>
    <s v="Ahmedabad"/>
    <s v="Bonds"/>
    <n v="8584"/>
  </r>
  <r>
    <s v="C1977"/>
    <x v="11"/>
    <s v="Gujarat"/>
    <s v="Ahmedabad"/>
    <s v="Bonds"/>
    <n v="11403"/>
  </r>
  <r>
    <s v="C1978"/>
    <x v="0"/>
    <s v="Maharashtra"/>
    <s v="Pune"/>
    <s v="Fixed Deposits"/>
    <n v="10618"/>
  </r>
  <r>
    <s v="C1978"/>
    <x v="1"/>
    <s v="Maharashtra"/>
    <s v="Pune"/>
    <s v="Fixed Deposits"/>
    <n v="8339"/>
  </r>
  <r>
    <s v="C1978"/>
    <x v="2"/>
    <s v="Maharashtra"/>
    <s v="Pune"/>
    <s v="Fixed Deposits"/>
    <n v="10186"/>
  </r>
  <r>
    <s v="C1978"/>
    <x v="3"/>
    <s v="Maharashtra"/>
    <s v="Pune"/>
    <s v="Fixed Deposits"/>
    <n v="10527"/>
  </r>
  <r>
    <s v="C1978"/>
    <x v="4"/>
    <s v="Maharashtra"/>
    <s v="Pune"/>
    <s v="Fixed Deposits"/>
    <n v="7361"/>
  </r>
  <r>
    <s v="C1978"/>
    <x v="5"/>
    <s v="Maharashtra"/>
    <s v="Pune"/>
    <s v="Fixed Deposits"/>
    <n v="9436"/>
  </r>
  <r>
    <s v="C1978"/>
    <x v="6"/>
    <s v="Maharashtra"/>
    <s v="Pune"/>
    <s v="Fixed Deposits"/>
    <n v="7335"/>
  </r>
  <r>
    <s v="C1978"/>
    <x v="7"/>
    <s v="Maharashtra"/>
    <s v="Pune"/>
    <s v="Fixed Deposits"/>
    <n v="7244"/>
  </r>
  <r>
    <s v="C1978"/>
    <x v="8"/>
    <s v="Maharashtra"/>
    <s v="Pune"/>
    <s v="Fixed Deposits"/>
    <n v="8424"/>
  </r>
  <r>
    <s v="C1978"/>
    <x v="9"/>
    <s v="Maharashtra"/>
    <s v="Pune"/>
    <s v="Fixed Deposits"/>
    <n v="10184"/>
  </r>
  <r>
    <s v="C1978"/>
    <x v="10"/>
    <s v="Maharashtra"/>
    <s v="Pune"/>
    <s v="Fixed Deposits"/>
    <n v="8054"/>
  </r>
  <r>
    <s v="C1978"/>
    <x v="11"/>
    <s v="Maharashtra"/>
    <s v="Pune"/>
    <s v="Fixed Deposits"/>
    <n v="11536"/>
  </r>
  <r>
    <s v="C1979"/>
    <x v="0"/>
    <s v="Tamil Nadu"/>
    <s v="Chennai"/>
    <s v="Fixed Deposits"/>
    <n v="11417"/>
  </r>
  <r>
    <s v="C1979"/>
    <x v="1"/>
    <s v="Tamil Nadu"/>
    <s v="Chennai"/>
    <s v="Fixed Deposits"/>
    <n v="10048"/>
  </r>
  <r>
    <s v="C1979"/>
    <x v="2"/>
    <s v="Tamil Nadu"/>
    <s v="Chennai"/>
    <s v="Fixed Deposits"/>
    <n v="15319"/>
  </r>
  <r>
    <s v="C1979"/>
    <x v="3"/>
    <s v="Tamil Nadu"/>
    <s v="Chennai"/>
    <s v="Fixed Deposits"/>
    <n v="14193"/>
  </r>
  <r>
    <s v="C1979"/>
    <x v="4"/>
    <s v="Tamil Nadu"/>
    <s v="Chennai"/>
    <s v="Fixed Deposits"/>
    <n v="9550"/>
  </r>
  <r>
    <s v="C1979"/>
    <x v="5"/>
    <s v="Tamil Nadu"/>
    <s v="Chennai"/>
    <s v="Fixed Deposits"/>
    <n v="11720"/>
  </r>
  <r>
    <s v="C1979"/>
    <x v="6"/>
    <s v="Tamil Nadu"/>
    <s v="Chennai"/>
    <s v="Fixed Deposits"/>
    <n v="9834"/>
  </r>
  <r>
    <s v="C1979"/>
    <x v="7"/>
    <s v="Tamil Nadu"/>
    <s v="Chennai"/>
    <s v="Fixed Deposits"/>
    <n v="9837"/>
  </r>
  <r>
    <s v="C1979"/>
    <x v="8"/>
    <s v="Tamil Nadu"/>
    <s v="Chennai"/>
    <s v="Fixed Deposits"/>
    <n v="12873"/>
  </r>
  <r>
    <s v="C1979"/>
    <x v="9"/>
    <s v="Tamil Nadu"/>
    <s v="Chennai"/>
    <s v="Fixed Deposits"/>
    <n v="10371"/>
  </r>
  <r>
    <s v="C1979"/>
    <x v="10"/>
    <s v="Tamil Nadu"/>
    <s v="Chennai"/>
    <s v="Fixed Deposits"/>
    <n v="10297"/>
  </r>
  <r>
    <s v="C1979"/>
    <x v="11"/>
    <s v="Tamil Nadu"/>
    <s v="Chennai"/>
    <s v="Fixed Deposits"/>
    <n v="14568"/>
  </r>
  <r>
    <s v="C1980"/>
    <x v="0"/>
    <s v="Gujarat"/>
    <s v="Ahmedabad"/>
    <s v="Equity"/>
    <n v="10183"/>
  </r>
  <r>
    <s v="C1980"/>
    <x v="1"/>
    <s v="Gujarat"/>
    <s v="Ahmedabad"/>
    <s v="Equity"/>
    <n v="7934"/>
  </r>
  <r>
    <s v="C1980"/>
    <x v="2"/>
    <s v="Gujarat"/>
    <s v="Ahmedabad"/>
    <s v="Equity"/>
    <n v="7691"/>
  </r>
  <r>
    <s v="C1980"/>
    <x v="3"/>
    <s v="Gujarat"/>
    <s v="Ahmedabad"/>
    <s v="Equity"/>
    <n v="6582"/>
  </r>
  <r>
    <s v="C1980"/>
    <x v="4"/>
    <s v="Gujarat"/>
    <s v="Ahmedabad"/>
    <s v="Equity"/>
    <n v="7895"/>
  </r>
  <r>
    <s v="C1980"/>
    <x v="5"/>
    <s v="Gujarat"/>
    <s v="Ahmedabad"/>
    <s v="Equity"/>
    <n v="8352"/>
  </r>
  <r>
    <s v="C1980"/>
    <x v="6"/>
    <s v="Gujarat"/>
    <s v="Ahmedabad"/>
    <s v="Equity"/>
    <n v="6824"/>
  </r>
  <r>
    <s v="C1980"/>
    <x v="7"/>
    <s v="Gujarat"/>
    <s v="Ahmedabad"/>
    <s v="Equity"/>
    <n v="6267"/>
  </r>
  <r>
    <s v="C1980"/>
    <x v="8"/>
    <s v="Gujarat"/>
    <s v="Ahmedabad"/>
    <s v="Equity"/>
    <n v="8868"/>
  </r>
  <r>
    <s v="C1980"/>
    <x v="9"/>
    <s v="Gujarat"/>
    <s v="Ahmedabad"/>
    <s v="Equity"/>
    <n v="7457"/>
  </r>
  <r>
    <s v="C1980"/>
    <x v="10"/>
    <s v="Gujarat"/>
    <s v="Ahmedabad"/>
    <s v="Equity"/>
    <n v="7215"/>
  </r>
  <r>
    <s v="C1980"/>
    <x v="11"/>
    <s v="Gujarat"/>
    <s v="Ahmedabad"/>
    <s v="Equity"/>
    <n v="7991"/>
  </r>
  <r>
    <s v="C1981"/>
    <x v="0"/>
    <s v="Telangana"/>
    <s v="Hyderabad"/>
    <s v="Mutual Funds"/>
    <n v="22302"/>
  </r>
  <r>
    <s v="C1981"/>
    <x v="1"/>
    <s v="Telangana"/>
    <s v="Hyderabad"/>
    <s v="Mutual Funds"/>
    <n v="30969"/>
  </r>
  <r>
    <s v="C1981"/>
    <x v="2"/>
    <s v="Telangana"/>
    <s v="Hyderabad"/>
    <s v="Mutual Funds"/>
    <n v="34913"/>
  </r>
  <r>
    <s v="C1981"/>
    <x v="3"/>
    <s v="Telangana"/>
    <s v="Hyderabad"/>
    <s v="Mutual Funds"/>
    <n v="20486"/>
  </r>
  <r>
    <s v="C1981"/>
    <x v="4"/>
    <s v="Telangana"/>
    <s v="Hyderabad"/>
    <s v="Mutual Funds"/>
    <n v="26861"/>
  </r>
  <r>
    <s v="C1981"/>
    <x v="5"/>
    <s v="Telangana"/>
    <s v="Hyderabad"/>
    <s v="Mutual Funds"/>
    <n v="23193"/>
  </r>
  <r>
    <s v="C1981"/>
    <x v="6"/>
    <s v="Telangana"/>
    <s v="Hyderabad"/>
    <s v="Mutual Funds"/>
    <n v="22025"/>
  </r>
  <r>
    <s v="C1981"/>
    <x v="7"/>
    <s v="Telangana"/>
    <s v="Hyderabad"/>
    <s v="Mutual Funds"/>
    <n v="19238"/>
  </r>
  <r>
    <s v="C1981"/>
    <x v="8"/>
    <s v="Telangana"/>
    <s v="Hyderabad"/>
    <s v="Mutual Funds"/>
    <n v="21340"/>
  </r>
  <r>
    <s v="C1981"/>
    <x v="9"/>
    <s v="Telangana"/>
    <s v="Hyderabad"/>
    <s v="Mutual Funds"/>
    <n v="23445"/>
  </r>
  <r>
    <s v="C1981"/>
    <x v="10"/>
    <s v="Telangana"/>
    <s v="Hyderabad"/>
    <s v="Mutual Funds"/>
    <n v="18253"/>
  </r>
  <r>
    <s v="C1981"/>
    <x v="11"/>
    <s v="Telangana"/>
    <s v="Hyderabad"/>
    <s v="Mutual Funds"/>
    <n v="26058"/>
  </r>
  <r>
    <s v="C1982"/>
    <x v="0"/>
    <s v="Odisha"/>
    <s v="Bhubaneswar"/>
    <s v="Mutual Funds"/>
    <n v="4399"/>
  </r>
  <r>
    <s v="C1982"/>
    <x v="1"/>
    <s v="Odisha"/>
    <s v="Bhubaneswar"/>
    <s v="Mutual Funds"/>
    <n v="4410"/>
  </r>
  <r>
    <s v="C1982"/>
    <x v="2"/>
    <s v="Odisha"/>
    <s v="Bhubaneswar"/>
    <s v="Mutual Funds"/>
    <n v="4514"/>
  </r>
  <r>
    <s v="C1982"/>
    <x v="3"/>
    <s v="Odisha"/>
    <s v="Bhubaneswar"/>
    <s v="Mutual Funds"/>
    <n v="4123"/>
  </r>
  <r>
    <s v="C1982"/>
    <x v="4"/>
    <s v="Odisha"/>
    <s v="Bhubaneswar"/>
    <s v="Mutual Funds"/>
    <n v="2673"/>
  </r>
  <r>
    <s v="C1982"/>
    <x v="5"/>
    <s v="Odisha"/>
    <s v="Bhubaneswar"/>
    <s v="Mutual Funds"/>
    <n v="4159"/>
  </r>
  <r>
    <s v="C1982"/>
    <x v="6"/>
    <s v="Odisha"/>
    <s v="Bhubaneswar"/>
    <s v="Mutual Funds"/>
    <n v="3050"/>
  </r>
  <r>
    <s v="C1982"/>
    <x v="7"/>
    <s v="Odisha"/>
    <s v="Bhubaneswar"/>
    <s v="Mutual Funds"/>
    <n v="3593"/>
  </r>
  <r>
    <s v="C1982"/>
    <x v="8"/>
    <s v="Odisha"/>
    <s v="Bhubaneswar"/>
    <s v="Mutual Funds"/>
    <n v="4009"/>
  </r>
  <r>
    <s v="C1982"/>
    <x v="9"/>
    <s v="Odisha"/>
    <s v="Bhubaneswar"/>
    <s v="Mutual Funds"/>
    <n v="4033"/>
  </r>
  <r>
    <s v="C1982"/>
    <x v="10"/>
    <s v="Odisha"/>
    <s v="Bhubaneswar"/>
    <s v="Mutual Funds"/>
    <n v="4026"/>
  </r>
  <r>
    <s v="C1982"/>
    <x v="11"/>
    <s v="Odisha"/>
    <s v="Bhubaneswar"/>
    <s v="Mutual Funds"/>
    <n v="3884"/>
  </r>
  <r>
    <s v="C1983"/>
    <x v="0"/>
    <s v="Maharashtra"/>
    <s v="Pune"/>
    <s v="Mutual Funds"/>
    <n v="10367"/>
  </r>
  <r>
    <s v="C1983"/>
    <x v="1"/>
    <s v="Maharashtra"/>
    <s v="Pune"/>
    <s v="Mutual Funds"/>
    <n v="11349"/>
  </r>
  <r>
    <s v="C1983"/>
    <x v="2"/>
    <s v="Maharashtra"/>
    <s v="Pune"/>
    <s v="Mutual Funds"/>
    <n v="12067"/>
  </r>
  <r>
    <s v="C1983"/>
    <x v="3"/>
    <s v="Maharashtra"/>
    <s v="Pune"/>
    <s v="Mutual Funds"/>
    <n v="9810"/>
  </r>
  <r>
    <s v="C1983"/>
    <x v="4"/>
    <s v="Maharashtra"/>
    <s v="Pune"/>
    <s v="Mutual Funds"/>
    <n v="7846"/>
  </r>
  <r>
    <s v="C1983"/>
    <x v="5"/>
    <s v="Maharashtra"/>
    <s v="Pune"/>
    <s v="Mutual Funds"/>
    <n v="10704"/>
  </r>
  <r>
    <s v="C1983"/>
    <x v="6"/>
    <s v="Maharashtra"/>
    <s v="Pune"/>
    <s v="Mutual Funds"/>
    <n v="7631"/>
  </r>
  <r>
    <s v="C1983"/>
    <x v="7"/>
    <s v="Maharashtra"/>
    <s v="Pune"/>
    <s v="Mutual Funds"/>
    <n v="10541"/>
  </r>
  <r>
    <s v="C1983"/>
    <x v="8"/>
    <s v="Maharashtra"/>
    <s v="Pune"/>
    <s v="Mutual Funds"/>
    <n v="8750"/>
  </r>
  <r>
    <s v="C1983"/>
    <x v="9"/>
    <s v="Maharashtra"/>
    <s v="Pune"/>
    <s v="Mutual Funds"/>
    <n v="11847"/>
  </r>
  <r>
    <s v="C1983"/>
    <x v="10"/>
    <s v="Maharashtra"/>
    <s v="Pune"/>
    <s v="Mutual Funds"/>
    <n v="10900"/>
  </r>
  <r>
    <s v="C1983"/>
    <x v="11"/>
    <s v="Maharashtra"/>
    <s v="Pune"/>
    <s v="Mutual Funds"/>
    <n v="11453"/>
  </r>
  <r>
    <s v="C1984"/>
    <x v="0"/>
    <s v="Maharashtra"/>
    <s v="Nagpur"/>
    <s v="Equity"/>
    <n v="20673"/>
  </r>
  <r>
    <s v="C1984"/>
    <x v="1"/>
    <s v="Maharashtra"/>
    <s v="Nagpur"/>
    <s v="Equity"/>
    <n v="14537"/>
  </r>
  <r>
    <s v="C1984"/>
    <x v="2"/>
    <s v="Maharashtra"/>
    <s v="Nagpur"/>
    <s v="Equity"/>
    <n v="18201"/>
  </r>
  <r>
    <s v="C1984"/>
    <x v="3"/>
    <s v="Maharashtra"/>
    <s v="Nagpur"/>
    <s v="Equity"/>
    <n v="16231"/>
  </r>
  <r>
    <s v="C1984"/>
    <x v="4"/>
    <s v="Maharashtra"/>
    <s v="Nagpur"/>
    <s v="Equity"/>
    <n v="11475"/>
  </r>
  <r>
    <s v="C1984"/>
    <x v="5"/>
    <s v="Maharashtra"/>
    <s v="Nagpur"/>
    <s v="Equity"/>
    <n v="9439"/>
  </r>
  <r>
    <s v="C1984"/>
    <x v="6"/>
    <s v="Maharashtra"/>
    <s v="Nagpur"/>
    <s v="Equity"/>
    <n v="15470"/>
  </r>
  <r>
    <s v="C1984"/>
    <x v="7"/>
    <s v="Maharashtra"/>
    <s v="Nagpur"/>
    <s v="Equity"/>
    <n v="12256"/>
  </r>
  <r>
    <s v="C1984"/>
    <x v="8"/>
    <s v="Maharashtra"/>
    <s v="Nagpur"/>
    <s v="Equity"/>
    <n v="16487"/>
  </r>
  <r>
    <s v="C1984"/>
    <x v="9"/>
    <s v="Maharashtra"/>
    <s v="Nagpur"/>
    <s v="Equity"/>
    <n v="15371"/>
  </r>
  <r>
    <s v="C1984"/>
    <x v="10"/>
    <s v="Maharashtra"/>
    <s v="Nagpur"/>
    <s v="Equity"/>
    <n v="13486"/>
  </r>
  <r>
    <s v="C1984"/>
    <x v="11"/>
    <s v="Maharashtra"/>
    <s v="Nagpur"/>
    <s v="Equity"/>
    <n v="19453"/>
  </r>
  <r>
    <s v="C1985"/>
    <x v="0"/>
    <s v="Uttar Pradesh"/>
    <s v="Kanpur"/>
    <s v="Equity"/>
    <n v="21421"/>
  </r>
  <r>
    <s v="C1985"/>
    <x v="1"/>
    <s v="Uttar Pradesh"/>
    <s v="Kanpur"/>
    <s v="Equity"/>
    <n v="16678"/>
  </r>
  <r>
    <s v="C1985"/>
    <x v="2"/>
    <s v="Uttar Pradesh"/>
    <s v="Kanpur"/>
    <s v="Equity"/>
    <n v="21802"/>
  </r>
  <r>
    <s v="C1985"/>
    <x v="3"/>
    <s v="Uttar Pradesh"/>
    <s v="Kanpur"/>
    <s v="Equity"/>
    <n v="14869"/>
  </r>
  <r>
    <s v="C1985"/>
    <x v="4"/>
    <s v="Uttar Pradesh"/>
    <s v="Kanpur"/>
    <s v="Equity"/>
    <n v="19773"/>
  </r>
  <r>
    <s v="C1985"/>
    <x v="5"/>
    <s v="Uttar Pradesh"/>
    <s v="Kanpur"/>
    <s v="Equity"/>
    <n v="16326"/>
  </r>
  <r>
    <s v="C1985"/>
    <x v="6"/>
    <s v="Uttar Pradesh"/>
    <s v="Kanpur"/>
    <s v="Equity"/>
    <n v="17698"/>
  </r>
  <r>
    <s v="C1985"/>
    <x v="7"/>
    <s v="Uttar Pradesh"/>
    <s v="Kanpur"/>
    <s v="Equity"/>
    <n v="17753"/>
  </r>
  <r>
    <s v="C1985"/>
    <x v="8"/>
    <s v="Uttar Pradesh"/>
    <s v="Kanpur"/>
    <s v="Equity"/>
    <n v="17198"/>
  </r>
  <r>
    <s v="C1985"/>
    <x v="9"/>
    <s v="Uttar Pradesh"/>
    <s v="Kanpur"/>
    <s v="Equity"/>
    <n v="16203"/>
  </r>
  <r>
    <s v="C1985"/>
    <x v="10"/>
    <s v="Uttar Pradesh"/>
    <s v="Kanpur"/>
    <s v="Equity"/>
    <n v="27932"/>
  </r>
  <r>
    <s v="C1985"/>
    <x v="11"/>
    <s v="Uttar Pradesh"/>
    <s v="Kanpur"/>
    <s v="Equity"/>
    <n v="23689"/>
  </r>
  <r>
    <s v="C1986"/>
    <x v="0"/>
    <s v="Tamil Nadu"/>
    <s v="Chennai"/>
    <s v="Equity"/>
    <n v="28705"/>
  </r>
  <r>
    <s v="C1986"/>
    <x v="1"/>
    <s v="Tamil Nadu"/>
    <s v="Chennai"/>
    <s v="Equity"/>
    <n v="22902"/>
  </r>
  <r>
    <s v="C1986"/>
    <x v="2"/>
    <s v="Tamil Nadu"/>
    <s v="Chennai"/>
    <s v="Equity"/>
    <n v="24817"/>
  </r>
  <r>
    <s v="C1986"/>
    <x v="3"/>
    <s v="Tamil Nadu"/>
    <s v="Chennai"/>
    <s v="Equity"/>
    <n v="20146"/>
  </r>
  <r>
    <s v="C1986"/>
    <x v="4"/>
    <s v="Tamil Nadu"/>
    <s v="Chennai"/>
    <s v="Equity"/>
    <n v="19649"/>
  </r>
  <r>
    <s v="C1986"/>
    <x v="5"/>
    <s v="Tamil Nadu"/>
    <s v="Chennai"/>
    <s v="Equity"/>
    <n v="23631"/>
  </r>
  <r>
    <s v="C1986"/>
    <x v="6"/>
    <s v="Tamil Nadu"/>
    <s v="Chennai"/>
    <s v="Equity"/>
    <n v="20199"/>
  </r>
  <r>
    <s v="C1986"/>
    <x v="7"/>
    <s v="Tamil Nadu"/>
    <s v="Chennai"/>
    <s v="Equity"/>
    <n v="16690"/>
  </r>
  <r>
    <s v="C1986"/>
    <x v="8"/>
    <s v="Tamil Nadu"/>
    <s v="Chennai"/>
    <s v="Equity"/>
    <n v="21016"/>
  </r>
  <r>
    <s v="C1986"/>
    <x v="9"/>
    <s v="Tamil Nadu"/>
    <s v="Chennai"/>
    <s v="Equity"/>
    <n v="22885"/>
  </r>
  <r>
    <s v="C1986"/>
    <x v="10"/>
    <s v="Tamil Nadu"/>
    <s v="Chennai"/>
    <s v="Equity"/>
    <n v="18255"/>
  </r>
  <r>
    <s v="C1986"/>
    <x v="11"/>
    <s v="Tamil Nadu"/>
    <s v="Chennai"/>
    <s v="Equity"/>
    <n v="26019"/>
  </r>
  <r>
    <s v="C1987"/>
    <x v="0"/>
    <s v="Rajasthan"/>
    <s v="Udaipur"/>
    <s v="Equity"/>
    <n v="9927"/>
  </r>
  <r>
    <s v="C1987"/>
    <x v="1"/>
    <s v="Rajasthan"/>
    <s v="Udaipur"/>
    <s v="Equity"/>
    <n v="6435"/>
  </r>
  <r>
    <s v="C1987"/>
    <x v="2"/>
    <s v="Rajasthan"/>
    <s v="Udaipur"/>
    <s v="Equity"/>
    <n v="8548"/>
  </r>
  <r>
    <s v="C1987"/>
    <x v="3"/>
    <s v="Rajasthan"/>
    <s v="Udaipur"/>
    <s v="Equity"/>
    <n v="8248"/>
  </r>
  <r>
    <s v="C1987"/>
    <x v="4"/>
    <s v="Rajasthan"/>
    <s v="Udaipur"/>
    <s v="Equity"/>
    <n v="6693"/>
  </r>
  <r>
    <s v="C1987"/>
    <x v="5"/>
    <s v="Rajasthan"/>
    <s v="Udaipur"/>
    <s v="Equity"/>
    <n v="6055"/>
  </r>
  <r>
    <s v="C1987"/>
    <x v="6"/>
    <s v="Rajasthan"/>
    <s v="Udaipur"/>
    <s v="Equity"/>
    <n v="7400"/>
  </r>
  <r>
    <s v="C1987"/>
    <x v="7"/>
    <s v="Rajasthan"/>
    <s v="Udaipur"/>
    <s v="Equity"/>
    <n v="7299"/>
  </r>
  <r>
    <s v="C1987"/>
    <x v="8"/>
    <s v="Rajasthan"/>
    <s v="Udaipur"/>
    <s v="Equity"/>
    <n v="7408"/>
  </r>
  <r>
    <s v="C1987"/>
    <x v="9"/>
    <s v="Rajasthan"/>
    <s v="Udaipur"/>
    <s v="Equity"/>
    <n v="8647"/>
  </r>
  <r>
    <s v="C1987"/>
    <x v="10"/>
    <s v="Rajasthan"/>
    <s v="Udaipur"/>
    <s v="Equity"/>
    <n v="9065"/>
  </r>
  <r>
    <s v="C1987"/>
    <x v="11"/>
    <s v="Rajasthan"/>
    <s v="Udaipur"/>
    <s v="Equity"/>
    <n v="8806"/>
  </r>
  <r>
    <s v="C1988"/>
    <x v="0"/>
    <s v="Tamil Nadu"/>
    <s v="Chennai"/>
    <s v="Bonds"/>
    <n v="9528"/>
  </r>
  <r>
    <s v="C1988"/>
    <x v="1"/>
    <s v="Tamil Nadu"/>
    <s v="Chennai"/>
    <s v="Bonds"/>
    <n v="7836"/>
  </r>
  <r>
    <s v="C1988"/>
    <x v="2"/>
    <s v="Tamil Nadu"/>
    <s v="Chennai"/>
    <s v="Bonds"/>
    <n v="6279"/>
  </r>
  <r>
    <s v="C1988"/>
    <x v="3"/>
    <s v="Tamil Nadu"/>
    <s v="Chennai"/>
    <s v="Bonds"/>
    <n v="5570"/>
  </r>
  <r>
    <s v="C1988"/>
    <x v="4"/>
    <s v="Tamil Nadu"/>
    <s v="Chennai"/>
    <s v="Bonds"/>
    <n v="4450"/>
  </r>
  <r>
    <s v="C1988"/>
    <x v="5"/>
    <s v="Tamil Nadu"/>
    <s v="Chennai"/>
    <s v="Bonds"/>
    <n v="5965"/>
  </r>
  <r>
    <s v="C1988"/>
    <x v="6"/>
    <s v="Tamil Nadu"/>
    <s v="Chennai"/>
    <s v="Bonds"/>
    <n v="5019"/>
  </r>
  <r>
    <s v="C1988"/>
    <x v="7"/>
    <s v="Tamil Nadu"/>
    <s v="Chennai"/>
    <s v="Bonds"/>
    <n v="5448"/>
  </r>
  <r>
    <s v="C1988"/>
    <x v="8"/>
    <s v="Tamil Nadu"/>
    <s v="Chennai"/>
    <s v="Bonds"/>
    <n v="7497"/>
  </r>
  <r>
    <s v="C1988"/>
    <x v="9"/>
    <s v="Tamil Nadu"/>
    <s v="Chennai"/>
    <s v="Bonds"/>
    <n v="5225"/>
  </r>
  <r>
    <s v="C1988"/>
    <x v="10"/>
    <s v="Tamil Nadu"/>
    <s v="Chennai"/>
    <s v="Bonds"/>
    <n v="7159"/>
  </r>
  <r>
    <s v="C1988"/>
    <x v="11"/>
    <s v="Tamil Nadu"/>
    <s v="Chennai"/>
    <s v="Bonds"/>
    <n v="8116"/>
  </r>
  <r>
    <s v="C1989"/>
    <x v="0"/>
    <s v="Karnataka"/>
    <s v="Mysuru"/>
    <s v="Mutual Funds"/>
    <n v="8472"/>
  </r>
  <r>
    <s v="C1989"/>
    <x v="1"/>
    <s v="Karnataka"/>
    <s v="Mysuru"/>
    <s v="Mutual Funds"/>
    <n v="7465"/>
  </r>
  <r>
    <s v="C1989"/>
    <x v="2"/>
    <s v="Karnataka"/>
    <s v="Mysuru"/>
    <s v="Mutual Funds"/>
    <n v="6784"/>
  </r>
  <r>
    <s v="C1989"/>
    <x v="3"/>
    <s v="Karnataka"/>
    <s v="Mysuru"/>
    <s v="Mutual Funds"/>
    <n v="6499"/>
  </r>
  <r>
    <s v="C1989"/>
    <x v="4"/>
    <s v="Karnataka"/>
    <s v="Mysuru"/>
    <s v="Mutual Funds"/>
    <n v="8537"/>
  </r>
  <r>
    <s v="C1989"/>
    <x v="5"/>
    <s v="Karnataka"/>
    <s v="Mysuru"/>
    <s v="Mutual Funds"/>
    <n v="5940"/>
  </r>
  <r>
    <s v="C1989"/>
    <x v="6"/>
    <s v="Karnataka"/>
    <s v="Mysuru"/>
    <s v="Mutual Funds"/>
    <n v="8186"/>
  </r>
  <r>
    <s v="C1989"/>
    <x v="7"/>
    <s v="Karnataka"/>
    <s v="Mysuru"/>
    <s v="Mutual Funds"/>
    <n v="5623"/>
  </r>
  <r>
    <s v="C1989"/>
    <x v="8"/>
    <s v="Karnataka"/>
    <s v="Mysuru"/>
    <s v="Mutual Funds"/>
    <n v="5944"/>
  </r>
  <r>
    <s v="C1989"/>
    <x v="9"/>
    <s v="Karnataka"/>
    <s v="Mysuru"/>
    <s v="Mutual Funds"/>
    <n v="6700"/>
  </r>
  <r>
    <s v="C1989"/>
    <x v="10"/>
    <s v="Karnataka"/>
    <s v="Mysuru"/>
    <s v="Mutual Funds"/>
    <n v="9119"/>
  </r>
  <r>
    <s v="C1989"/>
    <x v="11"/>
    <s v="Karnataka"/>
    <s v="Mysuru"/>
    <s v="Mutual Funds"/>
    <n v="8382"/>
  </r>
  <r>
    <s v="C1990"/>
    <x v="0"/>
    <s v="Odisha"/>
    <s v="Jamshedpur"/>
    <s v="Equity"/>
    <n v="21578"/>
  </r>
  <r>
    <s v="C1990"/>
    <x v="1"/>
    <s v="Odisha"/>
    <s v="Jamshedpur"/>
    <s v="Equity"/>
    <n v="17870"/>
  </r>
  <r>
    <s v="C1990"/>
    <x v="2"/>
    <s v="Odisha"/>
    <s v="Jamshedpur"/>
    <s v="Equity"/>
    <n v="22884"/>
  </r>
  <r>
    <s v="C1990"/>
    <x v="3"/>
    <s v="Odisha"/>
    <s v="Jamshedpur"/>
    <s v="Equity"/>
    <n v="20418"/>
  </r>
  <r>
    <s v="C1990"/>
    <x v="4"/>
    <s v="Odisha"/>
    <s v="Jamshedpur"/>
    <s v="Equity"/>
    <n v="18867"/>
  </r>
  <r>
    <s v="C1990"/>
    <x v="5"/>
    <s v="Odisha"/>
    <s v="Jamshedpur"/>
    <s v="Equity"/>
    <n v="14443"/>
  </r>
  <r>
    <s v="C1990"/>
    <x v="6"/>
    <s v="Odisha"/>
    <s v="Jamshedpur"/>
    <s v="Equity"/>
    <n v="15644"/>
  </r>
  <r>
    <s v="C1990"/>
    <x v="7"/>
    <s v="Odisha"/>
    <s v="Jamshedpur"/>
    <s v="Equity"/>
    <n v="20355"/>
  </r>
  <r>
    <s v="C1990"/>
    <x v="8"/>
    <s v="Odisha"/>
    <s v="Jamshedpur"/>
    <s v="Equity"/>
    <n v="18628"/>
  </r>
  <r>
    <s v="C1990"/>
    <x v="9"/>
    <s v="Odisha"/>
    <s v="Jamshedpur"/>
    <s v="Equity"/>
    <n v="14824"/>
  </r>
  <r>
    <s v="C1990"/>
    <x v="10"/>
    <s v="Odisha"/>
    <s v="Jamshedpur"/>
    <s v="Equity"/>
    <n v="15593"/>
  </r>
  <r>
    <s v="C1990"/>
    <x v="11"/>
    <s v="Odisha"/>
    <s v="Jamshedpur"/>
    <s v="Equity"/>
    <n v="24275"/>
  </r>
  <r>
    <s v="C1991"/>
    <x v="0"/>
    <s v="Odisha"/>
    <s v="Jamshedpur"/>
    <s v="Mutual Funds"/>
    <n v="5059"/>
  </r>
  <r>
    <s v="C1991"/>
    <x v="1"/>
    <s v="Odisha"/>
    <s v="Jamshedpur"/>
    <s v="Mutual Funds"/>
    <n v="3498"/>
  </r>
  <r>
    <s v="C1991"/>
    <x v="2"/>
    <s v="Odisha"/>
    <s v="Jamshedpur"/>
    <s v="Mutual Funds"/>
    <n v="5677"/>
  </r>
  <r>
    <s v="C1991"/>
    <x v="3"/>
    <s v="Odisha"/>
    <s v="Jamshedpur"/>
    <s v="Mutual Funds"/>
    <n v="4750"/>
  </r>
  <r>
    <s v="C1991"/>
    <x v="4"/>
    <s v="Odisha"/>
    <s v="Jamshedpur"/>
    <s v="Mutual Funds"/>
    <n v="4579"/>
  </r>
  <r>
    <s v="C1991"/>
    <x v="5"/>
    <s v="Odisha"/>
    <s v="Jamshedpur"/>
    <s v="Mutual Funds"/>
    <n v="4602"/>
  </r>
  <r>
    <s v="C1991"/>
    <x v="6"/>
    <s v="Odisha"/>
    <s v="Jamshedpur"/>
    <s v="Mutual Funds"/>
    <n v="3906"/>
  </r>
  <r>
    <s v="C1991"/>
    <x v="7"/>
    <s v="Odisha"/>
    <s v="Jamshedpur"/>
    <s v="Mutual Funds"/>
    <n v="3639"/>
  </r>
  <r>
    <s v="C1991"/>
    <x v="8"/>
    <s v="Odisha"/>
    <s v="Jamshedpur"/>
    <s v="Mutual Funds"/>
    <n v="3805"/>
  </r>
  <r>
    <s v="C1991"/>
    <x v="9"/>
    <s v="Odisha"/>
    <s v="Jamshedpur"/>
    <s v="Mutual Funds"/>
    <n v="4130"/>
  </r>
  <r>
    <s v="C1991"/>
    <x v="10"/>
    <s v="Odisha"/>
    <s v="Jamshedpur"/>
    <s v="Mutual Funds"/>
    <n v="3815"/>
  </r>
  <r>
    <s v="C1991"/>
    <x v="11"/>
    <s v="Odisha"/>
    <s v="Jamshedpur"/>
    <s v="Mutual Funds"/>
    <n v="4656"/>
  </r>
  <r>
    <s v="C1992"/>
    <x v="0"/>
    <s v="Uttar Pradesh"/>
    <s v="Lucknow"/>
    <s v="Equity"/>
    <n v="28896"/>
  </r>
  <r>
    <s v="C1992"/>
    <x v="1"/>
    <s v="Uttar Pradesh"/>
    <s v="Lucknow"/>
    <s v="Equity"/>
    <n v="16802"/>
  </r>
  <r>
    <s v="C1992"/>
    <x v="2"/>
    <s v="Uttar Pradesh"/>
    <s v="Lucknow"/>
    <s v="Equity"/>
    <n v="22123"/>
  </r>
  <r>
    <s v="C1992"/>
    <x v="3"/>
    <s v="Uttar Pradesh"/>
    <s v="Lucknow"/>
    <s v="Equity"/>
    <n v="23295"/>
  </r>
  <r>
    <s v="C1992"/>
    <x v="4"/>
    <s v="Uttar Pradesh"/>
    <s v="Lucknow"/>
    <s v="Equity"/>
    <n v="19645"/>
  </r>
  <r>
    <s v="C1992"/>
    <x v="5"/>
    <s v="Uttar Pradesh"/>
    <s v="Lucknow"/>
    <s v="Equity"/>
    <n v="15264"/>
  </r>
  <r>
    <s v="C1992"/>
    <x v="6"/>
    <s v="Uttar Pradesh"/>
    <s v="Lucknow"/>
    <s v="Equity"/>
    <n v="19320"/>
  </r>
  <r>
    <s v="C1992"/>
    <x v="7"/>
    <s v="Uttar Pradesh"/>
    <s v="Lucknow"/>
    <s v="Equity"/>
    <n v="19389"/>
  </r>
  <r>
    <s v="C1992"/>
    <x v="8"/>
    <s v="Uttar Pradesh"/>
    <s v="Lucknow"/>
    <s v="Equity"/>
    <n v="20264"/>
  </r>
  <r>
    <s v="C1992"/>
    <x v="9"/>
    <s v="Uttar Pradesh"/>
    <s v="Lucknow"/>
    <s v="Equity"/>
    <n v="24104"/>
  </r>
  <r>
    <s v="C1992"/>
    <x v="10"/>
    <s v="Uttar Pradesh"/>
    <s v="Lucknow"/>
    <s v="Equity"/>
    <n v="19027"/>
  </r>
  <r>
    <s v="C1992"/>
    <x v="11"/>
    <s v="Uttar Pradesh"/>
    <s v="Lucknow"/>
    <s v="Equity"/>
    <n v="26159"/>
  </r>
  <r>
    <s v="C1993"/>
    <x v="0"/>
    <s v="Delhi"/>
    <s v="New Delhi"/>
    <s v="Mutual Funds"/>
    <n v="2383"/>
  </r>
  <r>
    <s v="C1993"/>
    <x v="1"/>
    <s v="Delhi"/>
    <s v="New Delhi"/>
    <s v="Mutual Funds"/>
    <n v="2110"/>
  </r>
  <r>
    <s v="C1993"/>
    <x v="2"/>
    <s v="Delhi"/>
    <s v="New Delhi"/>
    <s v="Mutual Funds"/>
    <n v="2118"/>
  </r>
  <r>
    <s v="C1993"/>
    <x v="3"/>
    <s v="Delhi"/>
    <s v="New Delhi"/>
    <s v="Mutual Funds"/>
    <n v="1937"/>
  </r>
  <r>
    <s v="C1993"/>
    <x v="4"/>
    <s v="Delhi"/>
    <s v="New Delhi"/>
    <s v="Mutual Funds"/>
    <n v="2039"/>
  </r>
  <r>
    <s v="C1993"/>
    <x v="5"/>
    <s v="Delhi"/>
    <s v="New Delhi"/>
    <s v="Mutual Funds"/>
    <n v="2154"/>
  </r>
  <r>
    <s v="C1993"/>
    <x v="6"/>
    <s v="Delhi"/>
    <s v="New Delhi"/>
    <s v="Mutual Funds"/>
    <n v="2387"/>
  </r>
  <r>
    <s v="C1993"/>
    <x v="7"/>
    <s v="Delhi"/>
    <s v="New Delhi"/>
    <s v="Mutual Funds"/>
    <n v="2175"/>
  </r>
  <r>
    <s v="C1993"/>
    <x v="8"/>
    <s v="Delhi"/>
    <s v="New Delhi"/>
    <s v="Mutual Funds"/>
    <n v="2249"/>
  </r>
  <r>
    <s v="C1993"/>
    <x v="9"/>
    <s v="Delhi"/>
    <s v="New Delhi"/>
    <s v="Mutual Funds"/>
    <n v="2549"/>
  </r>
  <r>
    <s v="C1993"/>
    <x v="10"/>
    <s v="Delhi"/>
    <s v="New Delhi"/>
    <s v="Mutual Funds"/>
    <n v="2185"/>
  </r>
  <r>
    <s v="C1993"/>
    <x v="11"/>
    <s v="Delhi"/>
    <s v="New Delhi"/>
    <s v="Mutual Funds"/>
    <n v="3102"/>
  </r>
  <r>
    <s v="C1994"/>
    <x v="0"/>
    <s v="Gujarat"/>
    <s v="Surat"/>
    <s v="Equity"/>
    <n v="19397"/>
  </r>
  <r>
    <s v="C1994"/>
    <x v="1"/>
    <s v="Gujarat"/>
    <s v="Surat"/>
    <s v="Equity"/>
    <n v="13673"/>
  </r>
  <r>
    <s v="C1994"/>
    <x v="2"/>
    <s v="Gujarat"/>
    <s v="Surat"/>
    <s v="Equity"/>
    <n v="23625"/>
  </r>
  <r>
    <s v="C1994"/>
    <x v="3"/>
    <s v="Gujarat"/>
    <s v="Surat"/>
    <s v="Equity"/>
    <n v="15197"/>
  </r>
  <r>
    <s v="C1994"/>
    <x v="4"/>
    <s v="Gujarat"/>
    <s v="Surat"/>
    <s v="Equity"/>
    <n v="18069"/>
  </r>
  <r>
    <s v="C1994"/>
    <x v="5"/>
    <s v="Gujarat"/>
    <s v="Surat"/>
    <s v="Equity"/>
    <n v="14458"/>
  </r>
  <r>
    <s v="C1994"/>
    <x v="6"/>
    <s v="Gujarat"/>
    <s v="Surat"/>
    <s v="Equity"/>
    <n v="12333"/>
  </r>
  <r>
    <s v="C1994"/>
    <x v="7"/>
    <s v="Gujarat"/>
    <s v="Surat"/>
    <s v="Equity"/>
    <n v="12249"/>
  </r>
  <r>
    <s v="C1994"/>
    <x v="8"/>
    <s v="Gujarat"/>
    <s v="Surat"/>
    <s v="Equity"/>
    <n v="13987"/>
  </r>
  <r>
    <s v="C1994"/>
    <x v="9"/>
    <s v="Gujarat"/>
    <s v="Surat"/>
    <s v="Equity"/>
    <n v="13996"/>
  </r>
  <r>
    <s v="C1994"/>
    <x v="10"/>
    <s v="Gujarat"/>
    <s v="Surat"/>
    <s v="Equity"/>
    <n v="18322"/>
  </r>
  <r>
    <s v="C1994"/>
    <x v="11"/>
    <s v="Gujarat"/>
    <s v="Surat"/>
    <s v="Equity"/>
    <n v="17773"/>
  </r>
  <r>
    <s v="C1995"/>
    <x v="0"/>
    <s v="Telangana"/>
    <s v="Hyderabad"/>
    <s v="Mutual Funds"/>
    <n v="6612"/>
  </r>
  <r>
    <s v="C1995"/>
    <x v="1"/>
    <s v="Telangana"/>
    <s v="Hyderabad"/>
    <s v="Mutual Funds"/>
    <n v="7371"/>
  </r>
  <r>
    <s v="C1995"/>
    <x v="2"/>
    <s v="Telangana"/>
    <s v="Hyderabad"/>
    <s v="Mutual Funds"/>
    <n v="9491"/>
  </r>
  <r>
    <s v="C1995"/>
    <x v="3"/>
    <s v="Telangana"/>
    <s v="Hyderabad"/>
    <s v="Mutual Funds"/>
    <n v="6665"/>
  </r>
  <r>
    <s v="C1995"/>
    <x v="4"/>
    <s v="Telangana"/>
    <s v="Hyderabad"/>
    <s v="Mutual Funds"/>
    <n v="7190"/>
  </r>
  <r>
    <s v="C1995"/>
    <x v="5"/>
    <s v="Telangana"/>
    <s v="Hyderabad"/>
    <s v="Mutual Funds"/>
    <n v="6834"/>
  </r>
  <r>
    <s v="C1995"/>
    <x v="6"/>
    <s v="Telangana"/>
    <s v="Hyderabad"/>
    <s v="Mutual Funds"/>
    <n v="7116"/>
  </r>
  <r>
    <s v="C1995"/>
    <x v="7"/>
    <s v="Telangana"/>
    <s v="Hyderabad"/>
    <s v="Mutual Funds"/>
    <n v="7226"/>
  </r>
  <r>
    <s v="C1995"/>
    <x v="8"/>
    <s v="Telangana"/>
    <s v="Hyderabad"/>
    <s v="Mutual Funds"/>
    <n v="7591"/>
  </r>
  <r>
    <s v="C1995"/>
    <x v="9"/>
    <s v="Telangana"/>
    <s v="Hyderabad"/>
    <s v="Mutual Funds"/>
    <n v="6210"/>
  </r>
  <r>
    <s v="C1995"/>
    <x v="10"/>
    <s v="Telangana"/>
    <s v="Hyderabad"/>
    <s v="Mutual Funds"/>
    <n v="9910"/>
  </r>
  <r>
    <s v="C1995"/>
    <x v="11"/>
    <s v="Telangana"/>
    <s v="Hyderabad"/>
    <s v="Mutual Funds"/>
    <n v="7033"/>
  </r>
  <r>
    <s v="C1996"/>
    <x v="0"/>
    <s v="Maharashtra"/>
    <s v="Mumbai"/>
    <s v="Mutual Funds"/>
    <n v="6914"/>
  </r>
  <r>
    <s v="C1996"/>
    <x v="1"/>
    <s v="Maharashtra"/>
    <s v="Mumbai"/>
    <s v="Mutual Funds"/>
    <n v="5170"/>
  </r>
  <r>
    <s v="C1996"/>
    <x v="2"/>
    <s v="Maharashtra"/>
    <s v="Mumbai"/>
    <s v="Mutual Funds"/>
    <n v="8253"/>
  </r>
  <r>
    <s v="C1996"/>
    <x v="3"/>
    <s v="Maharashtra"/>
    <s v="Mumbai"/>
    <s v="Mutual Funds"/>
    <n v="6072"/>
  </r>
  <r>
    <s v="C1996"/>
    <x v="4"/>
    <s v="Maharashtra"/>
    <s v="Mumbai"/>
    <s v="Mutual Funds"/>
    <n v="5711"/>
  </r>
  <r>
    <s v="C1996"/>
    <x v="5"/>
    <s v="Maharashtra"/>
    <s v="Mumbai"/>
    <s v="Mutual Funds"/>
    <n v="6916"/>
  </r>
  <r>
    <s v="C1996"/>
    <x v="6"/>
    <s v="Maharashtra"/>
    <s v="Mumbai"/>
    <s v="Mutual Funds"/>
    <n v="6321"/>
  </r>
  <r>
    <s v="C1996"/>
    <x v="7"/>
    <s v="Maharashtra"/>
    <s v="Mumbai"/>
    <s v="Mutual Funds"/>
    <n v="5410"/>
  </r>
  <r>
    <s v="C1996"/>
    <x v="8"/>
    <s v="Maharashtra"/>
    <s v="Mumbai"/>
    <s v="Mutual Funds"/>
    <n v="6727"/>
  </r>
  <r>
    <s v="C1996"/>
    <x v="9"/>
    <s v="Maharashtra"/>
    <s v="Mumbai"/>
    <s v="Mutual Funds"/>
    <n v="7556"/>
  </r>
  <r>
    <s v="C1996"/>
    <x v="10"/>
    <s v="Maharashtra"/>
    <s v="Mumbai"/>
    <s v="Mutual Funds"/>
    <n v="7465"/>
  </r>
  <r>
    <s v="C1996"/>
    <x v="11"/>
    <s v="Maharashtra"/>
    <s v="Mumbai"/>
    <s v="Mutual Funds"/>
    <n v="7278"/>
  </r>
  <r>
    <s v="C1997"/>
    <x v="0"/>
    <s v="Madhya Pradesh"/>
    <s v="Indore"/>
    <s v="Gold"/>
    <n v="11251"/>
  </r>
  <r>
    <s v="C1997"/>
    <x v="1"/>
    <s v="Madhya Pradesh"/>
    <s v="Indore"/>
    <s v="Gold"/>
    <n v="12670"/>
  </r>
  <r>
    <s v="C1997"/>
    <x v="2"/>
    <s v="Madhya Pradesh"/>
    <s v="Indore"/>
    <s v="Gold"/>
    <n v="17205"/>
  </r>
  <r>
    <s v="C1997"/>
    <x v="3"/>
    <s v="Madhya Pradesh"/>
    <s v="Indore"/>
    <s v="Gold"/>
    <n v="10827"/>
  </r>
  <r>
    <s v="C1997"/>
    <x v="4"/>
    <s v="Madhya Pradesh"/>
    <s v="Indore"/>
    <s v="Gold"/>
    <n v="11811"/>
  </r>
  <r>
    <s v="C1997"/>
    <x v="5"/>
    <s v="Madhya Pradesh"/>
    <s v="Indore"/>
    <s v="Gold"/>
    <n v="11525"/>
  </r>
  <r>
    <s v="C1997"/>
    <x v="6"/>
    <s v="Madhya Pradesh"/>
    <s v="Indore"/>
    <s v="Gold"/>
    <n v="13154"/>
  </r>
  <r>
    <s v="C1997"/>
    <x v="7"/>
    <s v="Madhya Pradesh"/>
    <s v="Indore"/>
    <s v="Gold"/>
    <n v="14144"/>
  </r>
  <r>
    <s v="C1997"/>
    <x v="8"/>
    <s v="Madhya Pradesh"/>
    <s v="Indore"/>
    <s v="Gold"/>
    <n v="14160"/>
  </r>
  <r>
    <s v="C1997"/>
    <x v="9"/>
    <s v="Madhya Pradesh"/>
    <s v="Indore"/>
    <s v="Gold"/>
    <n v="12523"/>
  </r>
  <r>
    <s v="C1997"/>
    <x v="10"/>
    <s v="Madhya Pradesh"/>
    <s v="Indore"/>
    <s v="Gold"/>
    <n v="15135"/>
  </r>
  <r>
    <s v="C1997"/>
    <x v="11"/>
    <s v="Madhya Pradesh"/>
    <s v="Indore"/>
    <s v="Gold"/>
    <n v="16203"/>
  </r>
  <r>
    <s v="C1998"/>
    <x v="0"/>
    <s v="Karnataka"/>
    <s v="Bengaluru"/>
    <s v="Mutual Funds"/>
    <n v="7837"/>
  </r>
  <r>
    <s v="C1998"/>
    <x v="1"/>
    <s v="Karnataka"/>
    <s v="Bengaluru"/>
    <s v="Mutual Funds"/>
    <n v="8629"/>
  </r>
  <r>
    <s v="C1998"/>
    <x v="2"/>
    <s v="Karnataka"/>
    <s v="Bengaluru"/>
    <s v="Mutual Funds"/>
    <n v="7985"/>
  </r>
  <r>
    <s v="C1998"/>
    <x v="3"/>
    <s v="Karnataka"/>
    <s v="Bengaluru"/>
    <s v="Mutual Funds"/>
    <n v="7240"/>
  </r>
  <r>
    <s v="C1998"/>
    <x v="4"/>
    <s v="Karnataka"/>
    <s v="Bengaluru"/>
    <s v="Mutual Funds"/>
    <n v="7289"/>
  </r>
  <r>
    <s v="C1998"/>
    <x v="5"/>
    <s v="Karnataka"/>
    <s v="Bengaluru"/>
    <s v="Mutual Funds"/>
    <n v="6258"/>
  </r>
  <r>
    <s v="C1998"/>
    <x v="6"/>
    <s v="Karnataka"/>
    <s v="Bengaluru"/>
    <s v="Mutual Funds"/>
    <n v="6670"/>
  </r>
  <r>
    <s v="C1998"/>
    <x v="7"/>
    <s v="Karnataka"/>
    <s v="Bengaluru"/>
    <s v="Mutual Funds"/>
    <n v="7141"/>
  </r>
  <r>
    <s v="C1998"/>
    <x v="8"/>
    <s v="Karnataka"/>
    <s v="Bengaluru"/>
    <s v="Mutual Funds"/>
    <n v="7072"/>
  </r>
  <r>
    <s v="C1998"/>
    <x v="9"/>
    <s v="Karnataka"/>
    <s v="Bengaluru"/>
    <s v="Mutual Funds"/>
    <n v="7500"/>
  </r>
  <r>
    <s v="C1998"/>
    <x v="10"/>
    <s v="Karnataka"/>
    <s v="Bengaluru"/>
    <s v="Mutual Funds"/>
    <n v="7450"/>
  </r>
  <r>
    <s v="C1998"/>
    <x v="11"/>
    <s v="Karnataka"/>
    <s v="Bengaluru"/>
    <s v="Mutual Funds"/>
    <n v="9203"/>
  </r>
  <r>
    <s v="C1999"/>
    <x v="0"/>
    <s v="Punjab"/>
    <s v="Ludhiana"/>
    <s v="Mutual Funds"/>
    <n v="10718"/>
  </r>
  <r>
    <s v="C1999"/>
    <x v="1"/>
    <s v="Punjab"/>
    <s v="Ludhiana"/>
    <s v="Mutual Funds"/>
    <n v="9085"/>
  </r>
  <r>
    <s v="C1999"/>
    <x v="2"/>
    <s v="Punjab"/>
    <s v="Ludhiana"/>
    <s v="Mutual Funds"/>
    <n v="12362"/>
  </r>
  <r>
    <s v="C1999"/>
    <x v="3"/>
    <s v="Punjab"/>
    <s v="Ludhiana"/>
    <s v="Mutual Funds"/>
    <n v="10812"/>
  </r>
  <r>
    <s v="C1999"/>
    <x v="4"/>
    <s v="Punjab"/>
    <s v="Ludhiana"/>
    <s v="Mutual Funds"/>
    <n v="7089"/>
  </r>
  <r>
    <s v="C1999"/>
    <x v="5"/>
    <s v="Punjab"/>
    <s v="Ludhiana"/>
    <s v="Mutual Funds"/>
    <n v="8002"/>
  </r>
  <r>
    <s v="C1999"/>
    <x v="6"/>
    <s v="Punjab"/>
    <s v="Ludhiana"/>
    <s v="Mutual Funds"/>
    <n v="11248"/>
  </r>
  <r>
    <s v="C1999"/>
    <x v="7"/>
    <s v="Punjab"/>
    <s v="Ludhiana"/>
    <s v="Mutual Funds"/>
    <n v="9195"/>
  </r>
  <r>
    <s v="C1999"/>
    <x v="8"/>
    <s v="Punjab"/>
    <s v="Ludhiana"/>
    <s v="Mutual Funds"/>
    <n v="9061"/>
  </r>
  <r>
    <s v="C1999"/>
    <x v="9"/>
    <s v="Punjab"/>
    <s v="Ludhiana"/>
    <s v="Mutual Funds"/>
    <n v="10883"/>
  </r>
  <r>
    <s v="C1999"/>
    <x v="10"/>
    <s v="Punjab"/>
    <s v="Ludhiana"/>
    <s v="Mutual Funds"/>
    <n v="9211"/>
  </r>
  <r>
    <s v="C1999"/>
    <x v="11"/>
    <s v="Punjab"/>
    <s v="Ludhiana"/>
    <s v="Mutual Funds"/>
    <n v="8457"/>
  </r>
  <r>
    <s v="C2000"/>
    <x v="0"/>
    <s v="Tamil Nadu"/>
    <s v="Coimbatore"/>
    <s v="Equity"/>
    <n v="6507"/>
  </r>
  <r>
    <s v="C2000"/>
    <x v="1"/>
    <s v="Tamil Nadu"/>
    <s v="Coimbatore"/>
    <s v="Equity"/>
    <n v="4825"/>
  </r>
  <r>
    <s v="C2000"/>
    <x v="2"/>
    <s v="Tamil Nadu"/>
    <s v="Coimbatore"/>
    <s v="Equity"/>
    <n v="7034"/>
  </r>
  <r>
    <s v="C2000"/>
    <x v="3"/>
    <s v="Tamil Nadu"/>
    <s v="Coimbatore"/>
    <s v="Equity"/>
    <n v="5502"/>
  </r>
  <r>
    <s v="C2000"/>
    <x v="4"/>
    <s v="Tamil Nadu"/>
    <s v="Coimbatore"/>
    <s v="Equity"/>
    <n v="5261"/>
  </r>
  <r>
    <s v="C2000"/>
    <x v="5"/>
    <s v="Tamil Nadu"/>
    <s v="Coimbatore"/>
    <s v="Equity"/>
    <n v="3974"/>
  </r>
  <r>
    <s v="C2000"/>
    <x v="6"/>
    <s v="Tamil Nadu"/>
    <s v="Coimbatore"/>
    <s v="Equity"/>
    <n v="4904"/>
  </r>
  <r>
    <s v="C2000"/>
    <x v="7"/>
    <s v="Tamil Nadu"/>
    <s v="Coimbatore"/>
    <s v="Equity"/>
    <n v="5287"/>
  </r>
  <r>
    <s v="C2000"/>
    <x v="8"/>
    <s v="Tamil Nadu"/>
    <s v="Coimbatore"/>
    <s v="Equity"/>
    <n v="4407"/>
  </r>
  <r>
    <s v="C2000"/>
    <x v="9"/>
    <s v="Tamil Nadu"/>
    <s v="Coimbatore"/>
    <s v="Equity"/>
    <n v="4457"/>
  </r>
  <r>
    <s v="C2000"/>
    <x v="10"/>
    <s v="Tamil Nadu"/>
    <s v="Coimbatore"/>
    <s v="Equity"/>
    <n v="4973"/>
  </r>
  <r>
    <s v="C2000"/>
    <x v="11"/>
    <s v="Tamil Nadu"/>
    <s v="Coimbatore"/>
    <s v="Equity"/>
    <n v="7190"/>
  </r>
  <r>
    <s v="C2001"/>
    <x v="0"/>
    <s v="Karnataka"/>
    <s v="Mangaluru"/>
    <s v="Equity"/>
    <n v="3387"/>
  </r>
  <r>
    <s v="C2001"/>
    <x v="1"/>
    <s v="Karnataka"/>
    <s v="Mangaluru"/>
    <s v="Equity"/>
    <n v="4345"/>
  </r>
  <r>
    <s v="C2001"/>
    <x v="2"/>
    <s v="Karnataka"/>
    <s v="Mangaluru"/>
    <s v="Equity"/>
    <n v="5367"/>
  </r>
  <r>
    <s v="C2001"/>
    <x v="3"/>
    <s v="Karnataka"/>
    <s v="Mangaluru"/>
    <s v="Equity"/>
    <n v="3751"/>
  </r>
  <r>
    <s v="C2001"/>
    <x v="4"/>
    <s v="Karnataka"/>
    <s v="Mangaluru"/>
    <s v="Equity"/>
    <n v="3068"/>
  </r>
  <r>
    <s v="C2001"/>
    <x v="5"/>
    <s v="Karnataka"/>
    <s v="Mangaluru"/>
    <s v="Equity"/>
    <n v="3369"/>
  </r>
  <r>
    <s v="C2001"/>
    <x v="6"/>
    <s v="Karnataka"/>
    <s v="Mangaluru"/>
    <s v="Equity"/>
    <n v="3961"/>
  </r>
  <r>
    <s v="C2001"/>
    <x v="7"/>
    <s v="Karnataka"/>
    <s v="Mangaluru"/>
    <s v="Equity"/>
    <n v="4278"/>
  </r>
  <r>
    <s v="C2001"/>
    <x v="8"/>
    <s v="Karnataka"/>
    <s v="Mangaluru"/>
    <s v="Equity"/>
    <n v="3432"/>
  </r>
  <r>
    <s v="C2001"/>
    <x v="9"/>
    <s v="Karnataka"/>
    <s v="Mangaluru"/>
    <s v="Equity"/>
    <n v="4692"/>
  </r>
  <r>
    <s v="C2001"/>
    <x v="10"/>
    <s v="Karnataka"/>
    <s v="Mangaluru"/>
    <s v="Equity"/>
    <n v="4628"/>
  </r>
  <r>
    <s v="C2001"/>
    <x v="11"/>
    <s v="Karnataka"/>
    <s v="Mangaluru"/>
    <s v="Equity"/>
    <n v="4817"/>
  </r>
  <r>
    <s v="C2002"/>
    <x v="0"/>
    <s v="West Bengal"/>
    <s v="Kolkata"/>
    <s v="Fixed Deposits"/>
    <n v="8926"/>
  </r>
  <r>
    <s v="C2002"/>
    <x v="1"/>
    <s v="West Bengal"/>
    <s v="Kolkata"/>
    <s v="Fixed Deposits"/>
    <n v="7823"/>
  </r>
  <r>
    <s v="C2002"/>
    <x v="2"/>
    <s v="West Bengal"/>
    <s v="Kolkata"/>
    <s v="Fixed Deposits"/>
    <n v="13630"/>
  </r>
  <r>
    <s v="C2002"/>
    <x v="3"/>
    <s v="West Bengal"/>
    <s v="Kolkata"/>
    <s v="Fixed Deposits"/>
    <n v="8568"/>
  </r>
  <r>
    <s v="C2002"/>
    <x v="4"/>
    <s v="West Bengal"/>
    <s v="Kolkata"/>
    <s v="Fixed Deposits"/>
    <n v="9615"/>
  </r>
  <r>
    <s v="C2002"/>
    <x v="5"/>
    <s v="West Bengal"/>
    <s v="Kolkata"/>
    <s v="Fixed Deposits"/>
    <n v="8364"/>
  </r>
  <r>
    <s v="C2002"/>
    <x v="6"/>
    <s v="West Bengal"/>
    <s v="Kolkata"/>
    <s v="Fixed Deposits"/>
    <n v="7301"/>
  </r>
  <r>
    <s v="C2002"/>
    <x v="7"/>
    <s v="West Bengal"/>
    <s v="Kolkata"/>
    <s v="Fixed Deposits"/>
    <n v="8536"/>
  </r>
  <r>
    <s v="C2002"/>
    <x v="8"/>
    <s v="West Bengal"/>
    <s v="Kolkata"/>
    <s v="Fixed Deposits"/>
    <n v="10949"/>
  </r>
  <r>
    <s v="C2002"/>
    <x v="9"/>
    <s v="West Bengal"/>
    <s v="Kolkata"/>
    <s v="Fixed Deposits"/>
    <n v="8077"/>
  </r>
  <r>
    <s v="C2002"/>
    <x v="10"/>
    <s v="West Bengal"/>
    <s v="Kolkata"/>
    <s v="Fixed Deposits"/>
    <n v="10257"/>
  </r>
  <r>
    <s v="C2002"/>
    <x v="11"/>
    <s v="West Bengal"/>
    <s v="Kolkata"/>
    <s v="Fixed Deposits"/>
    <n v="10659"/>
  </r>
  <r>
    <s v="C2003"/>
    <x v="0"/>
    <s v="Kerala"/>
    <s v="Kochi"/>
    <s v="Equity"/>
    <n v="3153"/>
  </r>
  <r>
    <s v="C2003"/>
    <x v="1"/>
    <s v="Kerala"/>
    <s v="Kochi"/>
    <s v="Equity"/>
    <n v="2693"/>
  </r>
  <r>
    <s v="C2003"/>
    <x v="2"/>
    <s v="Kerala"/>
    <s v="Kochi"/>
    <s v="Equity"/>
    <n v="4081"/>
  </r>
  <r>
    <s v="C2003"/>
    <x v="3"/>
    <s v="Kerala"/>
    <s v="Kochi"/>
    <s v="Equity"/>
    <n v="3444"/>
  </r>
  <r>
    <s v="C2003"/>
    <x v="4"/>
    <s v="Kerala"/>
    <s v="Kochi"/>
    <s v="Equity"/>
    <n v="3594"/>
  </r>
  <r>
    <s v="C2003"/>
    <x v="5"/>
    <s v="Kerala"/>
    <s v="Kochi"/>
    <s v="Equity"/>
    <n v="2539"/>
  </r>
  <r>
    <s v="C2003"/>
    <x v="6"/>
    <s v="Kerala"/>
    <s v="Kochi"/>
    <s v="Equity"/>
    <n v="3311"/>
  </r>
  <r>
    <s v="C2003"/>
    <x v="7"/>
    <s v="Kerala"/>
    <s v="Kochi"/>
    <s v="Equity"/>
    <n v="3074"/>
  </r>
  <r>
    <s v="C2003"/>
    <x v="8"/>
    <s v="Kerala"/>
    <s v="Kochi"/>
    <s v="Equity"/>
    <n v="3366"/>
  </r>
  <r>
    <s v="C2003"/>
    <x v="9"/>
    <s v="Kerala"/>
    <s v="Kochi"/>
    <s v="Equity"/>
    <n v="3734"/>
  </r>
  <r>
    <s v="C2003"/>
    <x v="10"/>
    <s v="Kerala"/>
    <s v="Kochi"/>
    <s v="Equity"/>
    <n v="4426"/>
  </r>
  <r>
    <s v="C2003"/>
    <x v="11"/>
    <s v="Kerala"/>
    <s v="Kochi"/>
    <s v="Equity"/>
    <n v="4254"/>
  </r>
  <r>
    <s v="C2004"/>
    <x v="0"/>
    <s v="Uttar Pradesh"/>
    <s v="Kanpur"/>
    <s v="Mutual Funds"/>
    <n v="18005"/>
  </r>
  <r>
    <s v="C2004"/>
    <x v="1"/>
    <s v="Uttar Pradesh"/>
    <s v="Kanpur"/>
    <s v="Mutual Funds"/>
    <n v="18282"/>
  </r>
  <r>
    <s v="C2004"/>
    <x v="2"/>
    <s v="Uttar Pradesh"/>
    <s v="Kanpur"/>
    <s v="Mutual Funds"/>
    <n v="27101"/>
  </r>
  <r>
    <s v="C2004"/>
    <x v="3"/>
    <s v="Uttar Pradesh"/>
    <s v="Kanpur"/>
    <s v="Mutual Funds"/>
    <n v="20676"/>
  </r>
  <r>
    <s v="C2004"/>
    <x v="4"/>
    <s v="Uttar Pradesh"/>
    <s v="Kanpur"/>
    <s v="Mutual Funds"/>
    <n v="19724"/>
  </r>
  <r>
    <s v="C2004"/>
    <x v="5"/>
    <s v="Uttar Pradesh"/>
    <s v="Kanpur"/>
    <s v="Mutual Funds"/>
    <n v="16767"/>
  </r>
  <r>
    <s v="C2004"/>
    <x v="6"/>
    <s v="Uttar Pradesh"/>
    <s v="Kanpur"/>
    <s v="Mutual Funds"/>
    <n v="14122"/>
  </r>
  <r>
    <s v="C2004"/>
    <x v="7"/>
    <s v="Uttar Pradesh"/>
    <s v="Kanpur"/>
    <s v="Mutual Funds"/>
    <n v="18913"/>
  </r>
  <r>
    <s v="C2004"/>
    <x v="8"/>
    <s v="Uttar Pradesh"/>
    <s v="Kanpur"/>
    <s v="Mutual Funds"/>
    <n v="15945"/>
  </r>
  <r>
    <s v="C2004"/>
    <x v="9"/>
    <s v="Uttar Pradesh"/>
    <s v="Kanpur"/>
    <s v="Mutual Funds"/>
    <n v="21277"/>
  </r>
  <r>
    <s v="C2004"/>
    <x v="10"/>
    <s v="Uttar Pradesh"/>
    <s v="Kanpur"/>
    <s v="Mutual Funds"/>
    <n v="22129"/>
  </r>
  <r>
    <s v="C2004"/>
    <x v="11"/>
    <s v="Uttar Pradesh"/>
    <s v="Kanpur"/>
    <s v="Mutual Funds"/>
    <n v="21632"/>
  </r>
  <r>
    <s v="C2005"/>
    <x v="0"/>
    <s v="Odisha"/>
    <s v="Bhubaneswar"/>
    <s v="Mutual Funds"/>
    <n v="10760"/>
  </r>
  <r>
    <s v="C2005"/>
    <x v="1"/>
    <s v="Odisha"/>
    <s v="Bhubaneswar"/>
    <s v="Mutual Funds"/>
    <n v="9601"/>
  </r>
  <r>
    <s v="C2005"/>
    <x v="2"/>
    <s v="Odisha"/>
    <s v="Bhubaneswar"/>
    <s v="Mutual Funds"/>
    <n v="11213"/>
  </r>
  <r>
    <s v="C2005"/>
    <x v="3"/>
    <s v="Odisha"/>
    <s v="Bhubaneswar"/>
    <s v="Mutual Funds"/>
    <n v="7598"/>
  </r>
  <r>
    <s v="C2005"/>
    <x v="4"/>
    <s v="Odisha"/>
    <s v="Bhubaneswar"/>
    <s v="Mutual Funds"/>
    <n v="9021"/>
  </r>
  <r>
    <s v="C2005"/>
    <x v="5"/>
    <s v="Odisha"/>
    <s v="Bhubaneswar"/>
    <s v="Mutual Funds"/>
    <n v="9045"/>
  </r>
  <r>
    <s v="C2005"/>
    <x v="6"/>
    <s v="Odisha"/>
    <s v="Bhubaneswar"/>
    <s v="Mutual Funds"/>
    <n v="10098"/>
  </r>
  <r>
    <s v="C2005"/>
    <x v="7"/>
    <s v="Odisha"/>
    <s v="Bhubaneswar"/>
    <s v="Mutual Funds"/>
    <n v="7882"/>
  </r>
  <r>
    <s v="C2005"/>
    <x v="8"/>
    <s v="Odisha"/>
    <s v="Bhubaneswar"/>
    <s v="Mutual Funds"/>
    <n v="10771"/>
  </r>
  <r>
    <s v="C2005"/>
    <x v="9"/>
    <s v="Odisha"/>
    <s v="Bhubaneswar"/>
    <s v="Mutual Funds"/>
    <n v="8296"/>
  </r>
  <r>
    <s v="C2005"/>
    <x v="10"/>
    <s v="Odisha"/>
    <s v="Bhubaneswar"/>
    <s v="Mutual Funds"/>
    <n v="8367"/>
  </r>
  <r>
    <s v="C2005"/>
    <x v="11"/>
    <s v="Odisha"/>
    <s v="Bhubaneswar"/>
    <s v="Mutual Funds"/>
    <n v="11054"/>
  </r>
  <r>
    <s v="C2006"/>
    <x v="0"/>
    <s v="Rajasthan"/>
    <s v="Udaipur"/>
    <s v="Fixed Deposits"/>
    <n v="14462"/>
  </r>
  <r>
    <s v="C2006"/>
    <x v="1"/>
    <s v="Rajasthan"/>
    <s v="Udaipur"/>
    <s v="Fixed Deposits"/>
    <n v="11629"/>
  </r>
  <r>
    <s v="C2006"/>
    <x v="2"/>
    <s v="Rajasthan"/>
    <s v="Udaipur"/>
    <s v="Fixed Deposits"/>
    <n v="23038"/>
  </r>
  <r>
    <s v="C2006"/>
    <x v="3"/>
    <s v="Rajasthan"/>
    <s v="Udaipur"/>
    <s v="Fixed Deposits"/>
    <n v="13156"/>
  </r>
  <r>
    <s v="C2006"/>
    <x v="4"/>
    <s v="Rajasthan"/>
    <s v="Udaipur"/>
    <s v="Fixed Deposits"/>
    <n v="17793"/>
  </r>
  <r>
    <s v="C2006"/>
    <x v="5"/>
    <s v="Rajasthan"/>
    <s v="Udaipur"/>
    <s v="Fixed Deposits"/>
    <n v="11785"/>
  </r>
  <r>
    <s v="C2006"/>
    <x v="6"/>
    <s v="Rajasthan"/>
    <s v="Udaipur"/>
    <s v="Fixed Deposits"/>
    <n v="10071"/>
  </r>
  <r>
    <s v="C2006"/>
    <x v="7"/>
    <s v="Rajasthan"/>
    <s v="Udaipur"/>
    <s v="Fixed Deposits"/>
    <n v="15464"/>
  </r>
  <r>
    <s v="C2006"/>
    <x v="8"/>
    <s v="Rajasthan"/>
    <s v="Udaipur"/>
    <s v="Fixed Deposits"/>
    <n v="12923"/>
  </r>
  <r>
    <s v="C2006"/>
    <x v="9"/>
    <s v="Rajasthan"/>
    <s v="Udaipur"/>
    <s v="Fixed Deposits"/>
    <n v="14978"/>
  </r>
  <r>
    <s v="C2006"/>
    <x v="10"/>
    <s v="Rajasthan"/>
    <s v="Udaipur"/>
    <s v="Fixed Deposits"/>
    <n v="12604"/>
  </r>
  <r>
    <s v="C2006"/>
    <x v="11"/>
    <s v="Rajasthan"/>
    <s v="Udaipur"/>
    <s v="Fixed Deposits"/>
    <n v="17274"/>
  </r>
  <r>
    <s v="C2007"/>
    <x v="0"/>
    <s v="Uttar Pradesh"/>
    <s v="Noida"/>
    <s v="Mutual Funds"/>
    <n v="6619"/>
  </r>
  <r>
    <s v="C2007"/>
    <x v="1"/>
    <s v="Uttar Pradesh"/>
    <s v="Noida"/>
    <s v="Mutual Funds"/>
    <n v="6838"/>
  </r>
  <r>
    <s v="C2007"/>
    <x v="2"/>
    <s v="Uttar Pradesh"/>
    <s v="Noida"/>
    <s v="Mutual Funds"/>
    <n v="8436"/>
  </r>
  <r>
    <s v="C2007"/>
    <x v="3"/>
    <s v="Uttar Pradesh"/>
    <s v="Noida"/>
    <s v="Mutual Funds"/>
    <n v="7037"/>
  </r>
  <r>
    <s v="C2007"/>
    <x v="4"/>
    <s v="Uttar Pradesh"/>
    <s v="Noida"/>
    <s v="Mutual Funds"/>
    <n v="7232"/>
  </r>
  <r>
    <s v="C2007"/>
    <x v="5"/>
    <s v="Uttar Pradesh"/>
    <s v="Noida"/>
    <s v="Mutual Funds"/>
    <n v="6824"/>
  </r>
  <r>
    <s v="C2007"/>
    <x v="6"/>
    <s v="Uttar Pradesh"/>
    <s v="Noida"/>
    <s v="Mutual Funds"/>
    <n v="6700"/>
  </r>
  <r>
    <s v="C2007"/>
    <x v="7"/>
    <s v="Uttar Pradesh"/>
    <s v="Noida"/>
    <s v="Mutual Funds"/>
    <n v="6381"/>
  </r>
  <r>
    <s v="C2007"/>
    <x v="8"/>
    <s v="Uttar Pradesh"/>
    <s v="Noida"/>
    <s v="Mutual Funds"/>
    <n v="6581"/>
  </r>
  <r>
    <s v="C2007"/>
    <x v="9"/>
    <s v="Uttar Pradesh"/>
    <s v="Noida"/>
    <s v="Mutual Funds"/>
    <n v="7631"/>
  </r>
  <r>
    <s v="C2007"/>
    <x v="10"/>
    <s v="Uttar Pradesh"/>
    <s v="Noida"/>
    <s v="Mutual Funds"/>
    <n v="7371"/>
  </r>
  <r>
    <s v="C2007"/>
    <x v="11"/>
    <s v="Uttar Pradesh"/>
    <s v="Noida"/>
    <s v="Mutual Funds"/>
    <n v="8406"/>
  </r>
  <r>
    <s v="C2008"/>
    <x v="0"/>
    <s v="Jharkhand"/>
    <s v="Jamshedpur"/>
    <s v="Gold"/>
    <n v="4512"/>
  </r>
  <r>
    <s v="C2008"/>
    <x v="1"/>
    <s v="Jharkhand"/>
    <s v="Jamshedpur"/>
    <s v="Gold"/>
    <n v="3184"/>
  </r>
  <r>
    <s v="C2008"/>
    <x v="2"/>
    <s v="Jharkhand"/>
    <s v="Jamshedpur"/>
    <s v="Gold"/>
    <n v="5679"/>
  </r>
  <r>
    <s v="C2008"/>
    <x v="3"/>
    <s v="Jharkhand"/>
    <s v="Jamshedpur"/>
    <s v="Gold"/>
    <n v="3521"/>
  </r>
  <r>
    <s v="C2008"/>
    <x v="4"/>
    <s v="Jharkhand"/>
    <s v="Jamshedpur"/>
    <s v="Gold"/>
    <n v="3620"/>
  </r>
  <r>
    <s v="C2008"/>
    <x v="5"/>
    <s v="Jharkhand"/>
    <s v="Jamshedpur"/>
    <s v="Gold"/>
    <n v="3504"/>
  </r>
  <r>
    <s v="C2008"/>
    <x v="6"/>
    <s v="Jharkhand"/>
    <s v="Jamshedpur"/>
    <s v="Gold"/>
    <n v="3657"/>
  </r>
  <r>
    <s v="C2008"/>
    <x v="7"/>
    <s v="Jharkhand"/>
    <s v="Jamshedpur"/>
    <s v="Gold"/>
    <n v="3600"/>
  </r>
  <r>
    <s v="C2008"/>
    <x v="8"/>
    <s v="Jharkhand"/>
    <s v="Jamshedpur"/>
    <s v="Gold"/>
    <n v="3692"/>
  </r>
  <r>
    <s v="C2008"/>
    <x v="9"/>
    <s v="Jharkhand"/>
    <s v="Jamshedpur"/>
    <s v="Gold"/>
    <n v="4552"/>
  </r>
  <r>
    <s v="C2008"/>
    <x v="10"/>
    <s v="Jharkhand"/>
    <s v="Jamshedpur"/>
    <s v="Gold"/>
    <n v="2325"/>
  </r>
  <r>
    <s v="C2008"/>
    <x v="11"/>
    <s v="Jharkhand"/>
    <s v="Jamshedpur"/>
    <s v="Gold"/>
    <n v="5251"/>
  </r>
  <r>
    <s v="C2009"/>
    <x v="0"/>
    <s v="Karnataka"/>
    <s v="Bengaluru"/>
    <s v="Mutual Funds"/>
    <n v="7500"/>
  </r>
  <r>
    <s v="C2009"/>
    <x v="1"/>
    <s v="Karnataka"/>
    <s v="Bengaluru"/>
    <s v="Mutual Funds"/>
    <n v="4371"/>
  </r>
  <r>
    <s v="C2009"/>
    <x v="2"/>
    <s v="Karnataka"/>
    <s v="Bengaluru"/>
    <s v="Mutual Funds"/>
    <n v="8379"/>
  </r>
  <r>
    <s v="C2009"/>
    <x v="3"/>
    <s v="Karnataka"/>
    <s v="Bengaluru"/>
    <s v="Mutual Funds"/>
    <n v="6464"/>
  </r>
  <r>
    <s v="C2009"/>
    <x v="4"/>
    <s v="Karnataka"/>
    <s v="Bengaluru"/>
    <s v="Mutual Funds"/>
    <n v="5968"/>
  </r>
  <r>
    <s v="C2009"/>
    <x v="5"/>
    <s v="Karnataka"/>
    <s v="Bengaluru"/>
    <s v="Mutual Funds"/>
    <n v="4387"/>
  </r>
  <r>
    <s v="C2009"/>
    <x v="6"/>
    <s v="Karnataka"/>
    <s v="Bengaluru"/>
    <s v="Mutual Funds"/>
    <n v="5730"/>
  </r>
  <r>
    <s v="C2009"/>
    <x v="7"/>
    <s v="Karnataka"/>
    <s v="Bengaluru"/>
    <s v="Mutual Funds"/>
    <n v="6087"/>
  </r>
  <r>
    <s v="C2009"/>
    <x v="8"/>
    <s v="Karnataka"/>
    <s v="Bengaluru"/>
    <s v="Mutual Funds"/>
    <n v="5370"/>
  </r>
  <r>
    <s v="C2009"/>
    <x v="9"/>
    <s v="Karnataka"/>
    <s v="Bengaluru"/>
    <s v="Mutual Funds"/>
    <n v="6324"/>
  </r>
  <r>
    <s v="C2009"/>
    <x v="10"/>
    <s v="Karnataka"/>
    <s v="Bengaluru"/>
    <s v="Mutual Funds"/>
    <n v="5934"/>
  </r>
  <r>
    <s v="C2009"/>
    <x v="11"/>
    <s v="Karnataka"/>
    <s v="Bengaluru"/>
    <s v="Mutual Funds"/>
    <n v="7870"/>
  </r>
  <r>
    <s v="C2010"/>
    <x v="0"/>
    <s v="Tamil Nadu"/>
    <s v="Coimbatore"/>
    <s v="Fixed Deposits"/>
    <n v="12445"/>
  </r>
  <r>
    <s v="C2010"/>
    <x v="1"/>
    <s v="Tamil Nadu"/>
    <s v="Coimbatore"/>
    <s v="Fixed Deposits"/>
    <n v="10282"/>
  </r>
  <r>
    <s v="C2010"/>
    <x v="2"/>
    <s v="Tamil Nadu"/>
    <s v="Coimbatore"/>
    <s v="Fixed Deposits"/>
    <n v="14406"/>
  </r>
  <r>
    <s v="C2010"/>
    <x v="3"/>
    <s v="Tamil Nadu"/>
    <s v="Coimbatore"/>
    <s v="Fixed Deposits"/>
    <n v="9085"/>
  </r>
  <r>
    <s v="C2010"/>
    <x v="4"/>
    <s v="Tamil Nadu"/>
    <s v="Coimbatore"/>
    <s v="Fixed Deposits"/>
    <n v="10579"/>
  </r>
  <r>
    <s v="C2010"/>
    <x v="5"/>
    <s v="Tamil Nadu"/>
    <s v="Coimbatore"/>
    <s v="Fixed Deposits"/>
    <n v="11159"/>
  </r>
  <r>
    <s v="C2010"/>
    <x v="6"/>
    <s v="Tamil Nadu"/>
    <s v="Coimbatore"/>
    <s v="Fixed Deposits"/>
    <n v="11347"/>
  </r>
  <r>
    <s v="C2010"/>
    <x v="7"/>
    <s v="Tamil Nadu"/>
    <s v="Coimbatore"/>
    <s v="Fixed Deposits"/>
    <n v="10763"/>
  </r>
  <r>
    <s v="C2010"/>
    <x v="8"/>
    <s v="Tamil Nadu"/>
    <s v="Coimbatore"/>
    <s v="Fixed Deposits"/>
    <n v="9144"/>
  </r>
  <r>
    <s v="C2010"/>
    <x v="9"/>
    <s v="Tamil Nadu"/>
    <s v="Coimbatore"/>
    <s v="Fixed Deposits"/>
    <n v="13620"/>
  </r>
  <r>
    <s v="C2010"/>
    <x v="10"/>
    <s v="Tamil Nadu"/>
    <s v="Coimbatore"/>
    <s v="Fixed Deposits"/>
    <n v="14296"/>
  </r>
  <r>
    <s v="C2010"/>
    <x v="11"/>
    <s v="Tamil Nadu"/>
    <s v="Coimbatore"/>
    <s v="Fixed Deposits"/>
    <n v="13869"/>
  </r>
  <r>
    <s v="C2011"/>
    <x v="0"/>
    <s v="Karnataka"/>
    <s v="Bengaluru"/>
    <s v="Bonds"/>
    <n v="18673"/>
  </r>
  <r>
    <s v="C2011"/>
    <x v="1"/>
    <s v="Karnataka"/>
    <s v="Bengaluru"/>
    <s v="Bonds"/>
    <n v="16514"/>
  </r>
  <r>
    <s v="C2011"/>
    <x v="2"/>
    <s v="Karnataka"/>
    <s v="Bengaluru"/>
    <s v="Bonds"/>
    <n v="22487"/>
  </r>
  <r>
    <s v="C2011"/>
    <x v="3"/>
    <s v="Karnataka"/>
    <s v="Bengaluru"/>
    <s v="Bonds"/>
    <n v="18191"/>
  </r>
  <r>
    <s v="C2011"/>
    <x v="4"/>
    <s v="Karnataka"/>
    <s v="Bengaluru"/>
    <s v="Bonds"/>
    <n v="16505"/>
  </r>
  <r>
    <s v="C2011"/>
    <x v="5"/>
    <s v="Karnataka"/>
    <s v="Bengaluru"/>
    <s v="Bonds"/>
    <n v="15103"/>
  </r>
  <r>
    <s v="C2011"/>
    <x v="6"/>
    <s v="Karnataka"/>
    <s v="Bengaluru"/>
    <s v="Bonds"/>
    <n v="18424"/>
  </r>
  <r>
    <s v="C2011"/>
    <x v="7"/>
    <s v="Karnataka"/>
    <s v="Bengaluru"/>
    <s v="Bonds"/>
    <n v="17187"/>
  </r>
  <r>
    <s v="C2011"/>
    <x v="8"/>
    <s v="Karnataka"/>
    <s v="Bengaluru"/>
    <s v="Bonds"/>
    <n v="15472"/>
  </r>
  <r>
    <s v="C2011"/>
    <x v="9"/>
    <s v="Karnataka"/>
    <s v="Bengaluru"/>
    <s v="Bonds"/>
    <n v="19179"/>
  </r>
  <r>
    <s v="C2011"/>
    <x v="10"/>
    <s v="Karnataka"/>
    <s v="Bengaluru"/>
    <s v="Bonds"/>
    <n v="19622"/>
  </r>
  <r>
    <s v="C2011"/>
    <x v="11"/>
    <s v="Karnataka"/>
    <s v="Bengaluru"/>
    <s v="Bonds"/>
    <n v="19770"/>
  </r>
  <r>
    <s v="C2012"/>
    <x v="0"/>
    <s v="Punjab"/>
    <s v="Chandigarh"/>
    <s v="Fixed Deposits"/>
    <n v="36630"/>
  </r>
  <r>
    <s v="C2012"/>
    <x v="1"/>
    <s v="Punjab"/>
    <s v="Chandigarh"/>
    <s v="Fixed Deposits"/>
    <n v="27652"/>
  </r>
  <r>
    <s v="C2012"/>
    <x v="2"/>
    <s v="Punjab"/>
    <s v="Chandigarh"/>
    <s v="Fixed Deposits"/>
    <n v="34388"/>
  </r>
  <r>
    <s v="C2012"/>
    <x v="3"/>
    <s v="Punjab"/>
    <s v="Chandigarh"/>
    <s v="Fixed Deposits"/>
    <n v="26600"/>
  </r>
  <r>
    <s v="C2012"/>
    <x v="4"/>
    <s v="Punjab"/>
    <s v="Chandigarh"/>
    <s v="Fixed Deposits"/>
    <n v="27845"/>
  </r>
  <r>
    <s v="C2012"/>
    <x v="5"/>
    <s v="Punjab"/>
    <s v="Chandigarh"/>
    <s v="Fixed Deposits"/>
    <n v="25798"/>
  </r>
  <r>
    <s v="C2012"/>
    <x v="6"/>
    <s v="Punjab"/>
    <s v="Chandigarh"/>
    <s v="Fixed Deposits"/>
    <n v="24650"/>
  </r>
  <r>
    <s v="C2012"/>
    <x v="7"/>
    <s v="Punjab"/>
    <s v="Chandigarh"/>
    <s v="Fixed Deposits"/>
    <n v="29007"/>
  </r>
  <r>
    <s v="C2012"/>
    <x v="8"/>
    <s v="Punjab"/>
    <s v="Chandigarh"/>
    <s v="Fixed Deposits"/>
    <n v="22395"/>
  </r>
  <r>
    <s v="C2012"/>
    <x v="9"/>
    <s v="Punjab"/>
    <s v="Chandigarh"/>
    <s v="Fixed Deposits"/>
    <n v="23702"/>
  </r>
  <r>
    <s v="C2012"/>
    <x v="10"/>
    <s v="Punjab"/>
    <s v="Chandigarh"/>
    <s v="Fixed Deposits"/>
    <n v="32413"/>
  </r>
  <r>
    <s v="C2012"/>
    <x v="11"/>
    <s v="Punjab"/>
    <s v="Chandigarh"/>
    <s v="Fixed Deposits"/>
    <n v="43893"/>
  </r>
  <r>
    <s v="C2013"/>
    <x v="0"/>
    <s v="Madhya Pradesh"/>
    <s v="Indore"/>
    <s v="Equity"/>
    <n v="44112"/>
  </r>
  <r>
    <s v="C2013"/>
    <x v="1"/>
    <s v="Madhya Pradesh"/>
    <s v="Indore"/>
    <s v="Equity"/>
    <n v="42168"/>
  </r>
  <r>
    <s v="C2013"/>
    <x v="2"/>
    <s v="Madhya Pradesh"/>
    <s v="Indore"/>
    <s v="Equity"/>
    <n v="41700"/>
  </r>
  <r>
    <s v="C2013"/>
    <x v="3"/>
    <s v="Madhya Pradesh"/>
    <s v="Indore"/>
    <s v="Equity"/>
    <n v="30807"/>
  </r>
  <r>
    <s v="C2013"/>
    <x v="4"/>
    <s v="Madhya Pradesh"/>
    <s v="Indore"/>
    <s v="Equity"/>
    <n v="34833"/>
  </r>
  <r>
    <s v="C2013"/>
    <x v="5"/>
    <s v="Madhya Pradesh"/>
    <s v="Indore"/>
    <s v="Equity"/>
    <n v="36561"/>
  </r>
  <r>
    <s v="C2013"/>
    <x v="6"/>
    <s v="Madhya Pradesh"/>
    <s v="Indore"/>
    <s v="Equity"/>
    <n v="25809"/>
  </r>
  <r>
    <s v="C2013"/>
    <x v="7"/>
    <s v="Madhya Pradesh"/>
    <s v="Indore"/>
    <s v="Equity"/>
    <n v="30939"/>
  </r>
  <r>
    <s v="C2013"/>
    <x v="8"/>
    <s v="Madhya Pradesh"/>
    <s v="Indore"/>
    <s v="Equity"/>
    <n v="34176"/>
  </r>
  <r>
    <s v="C2013"/>
    <x v="9"/>
    <s v="Madhya Pradesh"/>
    <s v="Indore"/>
    <s v="Equity"/>
    <n v="32236"/>
  </r>
  <r>
    <s v="C2013"/>
    <x v="10"/>
    <s v="Madhya Pradesh"/>
    <s v="Indore"/>
    <s v="Equity"/>
    <n v="34083"/>
  </r>
  <r>
    <s v="C2013"/>
    <x v="11"/>
    <s v="Madhya Pradesh"/>
    <s v="Indore"/>
    <s v="Equity"/>
    <n v="46294"/>
  </r>
  <r>
    <s v="C2014"/>
    <x v="0"/>
    <s v="Maharashtra"/>
    <s v="Nagpur"/>
    <s v="Equity"/>
    <n v="13827"/>
  </r>
  <r>
    <s v="C2014"/>
    <x v="1"/>
    <s v="Maharashtra"/>
    <s v="Nagpur"/>
    <s v="Equity"/>
    <n v="12329"/>
  </r>
  <r>
    <s v="C2014"/>
    <x v="2"/>
    <s v="Maharashtra"/>
    <s v="Nagpur"/>
    <s v="Equity"/>
    <n v="15181"/>
  </r>
  <r>
    <s v="C2014"/>
    <x v="3"/>
    <s v="Maharashtra"/>
    <s v="Nagpur"/>
    <s v="Equity"/>
    <n v="9799"/>
  </r>
  <r>
    <s v="C2014"/>
    <x v="4"/>
    <s v="Maharashtra"/>
    <s v="Nagpur"/>
    <s v="Equity"/>
    <n v="11416"/>
  </r>
  <r>
    <s v="C2014"/>
    <x v="5"/>
    <s v="Maharashtra"/>
    <s v="Nagpur"/>
    <s v="Equity"/>
    <n v="9379"/>
  </r>
  <r>
    <s v="C2014"/>
    <x v="6"/>
    <s v="Maharashtra"/>
    <s v="Nagpur"/>
    <s v="Equity"/>
    <n v="9824"/>
  </r>
  <r>
    <s v="C2014"/>
    <x v="7"/>
    <s v="Maharashtra"/>
    <s v="Nagpur"/>
    <s v="Equity"/>
    <n v="9061"/>
  </r>
  <r>
    <s v="C2014"/>
    <x v="8"/>
    <s v="Maharashtra"/>
    <s v="Nagpur"/>
    <s v="Equity"/>
    <n v="10390"/>
  </r>
  <r>
    <s v="C2014"/>
    <x v="9"/>
    <s v="Maharashtra"/>
    <s v="Nagpur"/>
    <s v="Equity"/>
    <n v="11772"/>
  </r>
  <r>
    <s v="C2014"/>
    <x v="10"/>
    <s v="Maharashtra"/>
    <s v="Nagpur"/>
    <s v="Equity"/>
    <n v="11381"/>
  </r>
  <r>
    <s v="C2014"/>
    <x v="11"/>
    <s v="Maharashtra"/>
    <s v="Nagpur"/>
    <s v="Equity"/>
    <n v="12153"/>
  </r>
  <r>
    <s v="C2015"/>
    <x v="0"/>
    <s v="Uttar Pradesh"/>
    <s v="Lucknow"/>
    <s v="Equity"/>
    <n v="28065"/>
  </r>
  <r>
    <s v="C2015"/>
    <x v="1"/>
    <s v="Uttar Pradesh"/>
    <s v="Lucknow"/>
    <s v="Equity"/>
    <n v="20630"/>
  </r>
  <r>
    <s v="C2015"/>
    <x v="2"/>
    <s v="Uttar Pradesh"/>
    <s v="Lucknow"/>
    <s v="Equity"/>
    <n v="25414"/>
  </r>
  <r>
    <s v="C2015"/>
    <x v="3"/>
    <s v="Uttar Pradesh"/>
    <s v="Lucknow"/>
    <s v="Equity"/>
    <n v="17820"/>
  </r>
  <r>
    <s v="C2015"/>
    <x v="4"/>
    <s v="Uttar Pradesh"/>
    <s v="Lucknow"/>
    <s v="Equity"/>
    <n v="15361"/>
  </r>
  <r>
    <s v="C2015"/>
    <x v="5"/>
    <s v="Uttar Pradesh"/>
    <s v="Lucknow"/>
    <s v="Equity"/>
    <n v="19503"/>
  </r>
  <r>
    <s v="C2015"/>
    <x v="6"/>
    <s v="Uttar Pradesh"/>
    <s v="Lucknow"/>
    <s v="Equity"/>
    <n v="15768"/>
  </r>
  <r>
    <s v="C2015"/>
    <x v="7"/>
    <s v="Uttar Pradesh"/>
    <s v="Lucknow"/>
    <s v="Equity"/>
    <n v="21465"/>
  </r>
  <r>
    <s v="C2015"/>
    <x v="8"/>
    <s v="Uttar Pradesh"/>
    <s v="Lucknow"/>
    <s v="Equity"/>
    <n v="21255"/>
  </r>
  <r>
    <s v="C2015"/>
    <x v="9"/>
    <s v="Uttar Pradesh"/>
    <s v="Lucknow"/>
    <s v="Equity"/>
    <n v="26251"/>
  </r>
  <r>
    <s v="C2015"/>
    <x v="10"/>
    <s v="Uttar Pradesh"/>
    <s v="Lucknow"/>
    <s v="Equity"/>
    <n v="23361"/>
  </r>
  <r>
    <s v="C2015"/>
    <x v="11"/>
    <s v="Uttar Pradesh"/>
    <s v="Lucknow"/>
    <s v="Equity"/>
    <n v="23325"/>
  </r>
  <r>
    <s v="C2016"/>
    <x v="0"/>
    <s v="Madhya Pradesh"/>
    <s v="Indore"/>
    <s v="Equity"/>
    <n v="3366"/>
  </r>
  <r>
    <s v="C2016"/>
    <x v="1"/>
    <s v="Madhya Pradesh"/>
    <s v="Indore"/>
    <s v="Equity"/>
    <n v="4218"/>
  </r>
  <r>
    <s v="C2016"/>
    <x v="2"/>
    <s v="Madhya Pradesh"/>
    <s v="Indore"/>
    <s v="Equity"/>
    <n v="4132"/>
  </r>
  <r>
    <s v="C2016"/>
    <x v="3"/>
    <s v="Madhya Pradesh"/>
    <s v="Indore"/>
    <s v="Equity"/>
    <n v="3578"/>
  </r>
  <r>
    <s v="C2016"/>
    <x v="4"/>
    <s v="Madhya Pradesh"/>
    <s v="Indore"/>
    <s v="Equity"/>
    <n v="4503"/>
  </r>
  <r>
    <s v="C2016"/>
    <x v="5"/>
    <s v="Madhya Pradesh"/>
    <s v="Indore"/>
    <s v="Equity"/>
    <n v="3949"/>
  </r>
  <r>
    <s v="C2016"/>
    <x v="6"/>
    <s v="Madhya Pradesh"/>
    <s v="Indore"/>
    <s v="Equity"/>
    <n v="3677"/>
  </r>
  <r>
    <s v="C2016"/>
    <x v="7"/>
    <s v="Madhya Pradesh"/>
    <s v="Indore"/>
    <s v="Equity"/>
    <n v="4019"/>
  </r>
  <r>
    <s v="C2016"/>
    <x v="8"/>
    <s v="Madhya Pradesh"/>
    <s v="Indore"/>
    <s v="Equity"/>
    <n v="4313"/>
  </r>
  <r>
    <s v="C2016"/>
    <x v="9"/>
    <s v="Madhya Pradesh"/>
    <s v="Indore"/>
    <s v="Equity"/>
    <n v="4794"/>
  </r>
  <r>
    <s v="C2016"/>
    <x v="10"/>
    <s v="Madhya Pradesh"/>
    <s v="Indore"/>
    <s v="Equity"/>
    <n v="3812"/>
  </r>
  <r>
    <s v="C2016"/>
    <x v="11"/>
    <s v="Madhya Pradesh"/>
    <s v="Indore"/>
    <s v="Equity"/>
    <n v="4463"/>
  </r>
  <r>
    <s v="C2017"/>
    <x v="0"/>
    <s v="Karnataka"/>
    <s v="Mysuru"/>
    <s v="Mutual Funds"/>
    <n v="13413"/>
  </r>
  <r>
    <s v="C2017"/>
    <x v="1"/>
    <s v="Karnataka"/>
    <s v="Mysuru"/>
    <s v="Mutual Funds"/>
    <n v="13008"/>
  </r>
  <r>
    <s v="C2017"/>
    <x v="2"/>
    <s v="Karnataka"/>
    <s v="Mysuru"/>
    <s v="Mutual Funds"/>
    <n v="16717"/>
  </r>
  <r>
    <s v="C2017"/>
    <x v="3"/>
    <s v="Karnataka"/>
    <s v="Mysuru"/>
    <s v="Mutual Funds"/>
    <n v="9978"/>
  </r>
  <r>
    <s v="C2017"/>
    <x v="4"/>
    <s v="Karnataka"/>
    <s v="Mysuru"/>
    <s v="Mutual Funds"/>
    <n v="11580"/>
  </r>
  <r>
    <s v="C2017"/>
    <x v="5"/>
    <s v="Karnataka"/>
    <s v="Mysuru"/>
    <s v="Mutual Funds"/>
    <n v="14861"/>
  </r>
  <r>
    <s v="C2017"/>
    <x v="6"/>
    <s v="Karnataka"/>
    <s v="Mysuru"/>
    <s v="Mutual Funds"/>
    <n v="12355"/>
  </r>
  <r>
    <s v="C2017"/>
    <x v="7"/>
    <s v="Karnataka"/>
    <s v="Mysuru"/>
    <s v="Mutual Funds"/>
    <n v="13386"/>
  </r>
  <r>
    <s v="C2017"/>
    <x v="8"/>
    <s v="Karnataka"/>
    <s v="Mysuru"/>
    <s v="Mutual Funds"/>
    <n v="12993"/>
  </r>
  <r>
    <s v="C2017"/>
    <x v="9"/>
    <s v="Karnataka"/>
    <s v="Mysuru"/>
    <s v="Mutual Funds"/>
    <n v="10270"/>
  </r>
  <r>
    <s v="C2017"/>
    <x v="10"/>
    <s v="Karnataka"/>
    <s v="Mysuru"/>
    <s v="Mutual Funds"/>
    <n v="13916"/>
  </r>
  <r>
    <s v="C2017"/>
    <x v="11"/>
    <s v="Karnataka"/>
    <s v="Mysuru"/>
    <s v="Mutual Funds"/>
    <n v="18232"/>
  </r>
  <r>
    <s v="C2018"/>
    <x v="0"/>
    <s v="West Bengal"/>
    <s v="Kolkata"/>
    <s v="Fixed Deposits"/>
    <n v="22687"/>
  </r>
  <r>
    <s v="C2018"/>
    <x v="1"/>
    <s v="West Bengal"/>
    <s v="Kolkata"/>
    <s v="Fixed Deposits"/>
    <n v="25223"/>
  </r>
  <r>
    <s v="C2018"/>
    <x v="2"/>
    <s v="West Bengal"/>
    <s v="Kolkata"/>
    <s v="Fixed Deposits"/>
    <n v="23312"/>
  </r>
  <r>
    <s v="C2018"/>
    <x v="3"/>
    <s v="West Bengal"/>
    <s v="Kolkata"/>
    <s v="Fixed Deposits"/>
    <n v="22810"/>
  </r>
  <r>
    <s v="C2018"/>
    <x v="4"/>
    <s v="West Bengal"/>
    <s v="Kolkata"/>
    <s v="Fixed Deposits"/>
    <n v="23848"/>
  </r>
  <r>
    <s v="C2018"/>
    <x v="5"/>
    <s v="West Bengal"/>
    <s v="Kolkata"/>
    <s v="Fixed Deposits"/>
    <n v="21138"/>
  </r>
  <r>
    <s v="C2018"/>
    <x v="6"/>
    <s v="West Bengal"/>
    <s v="Kolkata"/>
    <s v="Fixed Deposits"/>
    <n v="27848"/>
  </r>
  <r>
    <s v="C2018"/>
    <x v="7"/>
    <s v="West Bengal"/>
    <s v="Kolkata"/>
    <s v="Fixed Deposits"/>
    <n v="20171"/>
  </r>
  <r>
    <s v="C2018"/>
    <x v="8"/>
    <s v="West Bengal"/>
    <s v="Kolkata"/>
    <s v="Fixed Deposits"/>
    <n v="21483"/>
  </r>
  <r>
    <s v="C2018"/>
    <x v="9"/>
    <s v="West Bengal"/>
    <s v="Kolkata"/>
    <s v="Fixed Deposits"/>
    <n v="24584"/>
  </r>
  <r>
    <s v="C2018"/>
    <x v="10"/>
    <s v="West Bengal"/>
    <s v="Kolkata"/>
    <s v="Fixed Deposits"/>
    <n v="22461"/>
  </r>
  <r>
    <s v="C2018"/>
    <x v="11"/>
    <s v="West Bengal"/>
    <s v="Kolkata"/>
    <s v="Fixed Deposits"/>
    <n v="22964"/>
  </r>
  <r>
    <s v="C2019"/>
    <x v="0"/>
    <s v="Madhya Pradesh"/>
    <s v="Indore"/>
    <s v="Mutual Funds"/>
    <n v="7065"/>
  </r>
  <r>
    <s v="C2019"/>
    <x v="1"/>
    <s v="Madhya Pradesh"/>
    <s v="Indore"/>
    <s v="Mutual Funds"/>
    <n v="7760"/>
  </r>
  <r>
    <s v="C2019"/>
    <x v="2"/>
    <s v="Madhya Pradesh"/>
    <s v="Indore"/>
    <s v="Mutual Funds"/>
    <n v="8833"/>
  </r>
  <r>
    <s v="C2019"/>
    <x v="3"/>
    <s v="Madhya Pradesh"/>
    <s v="Indore"/>
    <s v="Mutual Funds"/>
    <n v="8537"/>
  </r>
  <r>
    <s v="C2019"/>
    <x v="4"/>
    <s v="Madhya Pradesh"/>
    <s v="Indore"/>
    <s v="Mutual Funds"/>
    <n v="6451"/>
  </r>
  <r>
    <s v="C2019"/>
    <x v="5"/>
    <s v="Madhya Pradesh"/>
    <s v="Indore"/>
    <s v="Mutual Funds"/>
    <n v="7395"/>
  </r>
  <r>
    <s v="C2019"/>
    <x v="6"/>
    <s v="Madhya Pradesh"/>
    <s v="Indore"/>
    <s v="Mutual Funds"/>
    <n v="6905"/>
  </r>
  <r>
    <s v="C2019"/>
    <x v="7"/>
    <s v="Madhya Pradesh"/>
    <s v="Indore"/>
    <s v="Mutual Funds"/>
    <n v="6230"/>
  </r>
  <r>
    <s v="C2019"/>
    <x v="8"/>
    <s v="Madhya Pradesh"/>
    <s v="Indore"/>
    <s v="Mutual Funds"/>
    <n v="6322"/>
  </r>
  <r>
    <s v="C2019"/>
    <x v="9"/>
    <s v="Madhya Pradesh"/>
    <s v="Indore"/>
    <s v="Mutual Funds"/>
    <n v="5702"/>
  </r>
  <r>
    <s v="C2019"/>
    <x v="10"/>
    <s v="Madhya Pradesh"/>
    <s v="Indore"/>
    <s v="Mutual Funds"/>
    <n v="8203"/>
  </r>
  <r>
    <s v="C2019"/>
    <x v="11"/>
    <s v="Madhya Pradesh"/>
    <s v="Indore"/>
    <s v="Mutual Funds"/>
    <n v="10035"/>
  </r>
  <r>
    <s v="C2020"/>
    <x v="0"/>
    <s v="Maharashtra"/>
    <s v="Pune"/>
    <s v="Mutual Funds"/>
    <n v="22042"/>
  </r>
  <r>
    <s v="C2020"/>
    <x v="1"/>
    <s v="Maharashtra"/>
    <s v="Pune"/>
    <s v="Mutual Funds"/>
    <n v="22669"/>
  </r>
  <r>
    <s v="C2020"/>
    <x v="2"/>
    <s v="Maharashtra"/>
    <s v="Pune"/>
    <s v="Mutual Funds"/>
    <n v="28321"/>
  </r>
  <r>
    <s v="C2020"/>
    <x v="3"/>
    <s v="Maharashtra"/>
    <s v="Pune"/>
    <s v="Mutual Funds"/>
    <n v="25257"/>
  </r>
  <r>
    <s v="C2020"/>
    <x v="4"/>
    <s v="Maharashtra"/>
    <s v="Pune"/>
    <s v="Mutual Funds"/>
    <n v="22086"/>
  </r>
  <r>
    <s v="C2020"/>
    <x v="5"/>
    <s v="Maharashtra"/>
    <s v="Pune"/>
    <s v="Mutual Funds"/>
    <n v="26749"/>
  </r>
  <r>
    <s v="C2020"/>
    <x v="6"/>
    <s v="Maharashtra"/>
    <s v="Pune"/>
    <s v="Mutual Funds"/>
    <n v="20740"/>
  </r>
  <r>
    <s v="C2020"/>
    <x v="7"/>
    <s v="Maharashtra"/>
    <s v="Pune"/>
    <s v="Mutual Funds"/>
    <n v="18738"/>
  </r>
  <r>
    <s v="C2020"/>
    <x v="8"/>
    <s v="Maharashtra"/>
    <s v="Pune"/>
    <s v="Mutual Funds"/>
    <n v="22597"/>
  </r>
  <r>
    <s v="C2020"/>
    <x v="9"/>
    <s v="Maharashtra"/>
    <s v="Pune"/>
    <s v="Mutual Funds"/>
    <n v="23651"/>
  </r>
  <r>
    <s v="C2020"/>
    <x v="10"/>
    <s v="Maharashtra"/>
    <s v="Pune"/>
    <s v="Mutual Funds"/>
    <n v="27565"/>
  </r>
  <r>
    <s v="C2020"/>
    <x v="11"/>
    <s v="Maharashtra"/>
    <s v="Pune"/>
    <s v="Mutual Funds"/>
    <n v="27852"/>
  </r>
  <r>
    <s v="C2021"/>
    <x v="0"/>
    <s v="Uttar Pradesh"/>
    <s v="Noida"/>
    <s v="Fixed Deposits"/>
    <n v="8439"/>
  </r>
  <r>
    <s v="C2021"/>
    <x v="1"/>
    <s v="Uttar Pradesh"/>
    <s v="Noida"/>
    <s v="Fixed Deposits"/>
    <n v="6139"/>
  </r>
  <r>
    <s v="C2021"/>
    <x v="2"/>
    <s v="Uttar Pradesh"/>
    <s v="Noida"/>
    <s v="Fixed Deposits"/>
    <n v="8567"/>
  </r>
  <r>
    <s v="C2021"/>
    <x v="3"/>
    <s v="Uttar Pradesh"/>
    <s v="Noida"/>
    <s v="Fixed Deposits"/>
    <n v="6079"/>
  </r>
  <r>
    <s v="C2021"/>
    <x v="4"/>
    <s v="Uttar Pradesh"/>
    <s v="Noida"/>
    <s v="Fixed Deposits"/>
    <n v="5898"/>
  </r>
  <r>
    <s v="C2021"/>
    <x v="5"/>
    <s v="Uttar Pradesh"/>
    <s v="Noida"/>
    <s v="Fixed Deposits"/>
    <n v="7643"/>
  </r>
  <r>
    <s v="C2021"/>
    <x v="6"/>
    <s v="Uttar Pradesh"/>
    <s v="Noida"/>
    <s v="Fixed Deposits"/>
    <n v="5689"/>
  </r>
  <r>
    <s v="C2021"/>
    <x v="7"/>
    <s v="Uttar Pradesh"/>
    <s v="Noida"/>
    <s v="Fixed Deposits"/>
    <n v="6124"/>
  </r>
  <r>
    <s v="C2021"/>
    <x v="8"/>
    <s v="Uttar Pradesh"/>
    <s v="Noida"/>
    <s v="Fixed Deposits"/>
    <n v="7852"/>
  </r>
  <r>
    <s v="C2021"/>
    <x v="9"/>
    <s v="Uttar Pradesh"/>
    <s v="Noida"/>
    <s v="Fixed Deposits"/>
    <n v="7822"/>
  </r>
  <r>
    <s v="C2021"/>
    <x v="10"/>
    <s v="Uttar Pradesh"/>
    <s v="Noida"/>
    <s v="Fixed Deposits"/>
    <n v="8993"/>
  </r>
  <r>
    <s v="C2021"/>
    <x v="11"/>
    <s v="Uttar Pradesh"/>
    <s v="Noida"/>
    <s v="Fixed Deposits"/>
    <n v="8937"/>
  </r>
  <r>
    <s v="C2022"/>
    <x v="0"/>
    <s v="Delhi"/>
    <s v="New Delhi"/>
    <s v="Mutual Funds"/>
    <n v="6075"/>
  </r>
  <r>
    <s v="C2022"/>
    <x v="1"/>
    <s v="Delhi"/>
    <s v="New Delhi"/>
    <s v="Mutual Funds"/>
    <n v="7158"/>
  </r>
  <r>
    <s v="C2022"/>
    <x v="2"/>
    <s v="Delhi"/>
    <s v="New Delhi"/>
    <s v="Mutual Funds"/>
    <n v="7911"/>
  </r>
  <r>
    <s v="C2022"/>
    <x v="3"/>
    <s v="Delhi"/>
    <s v="New Delhi"/>
    <s v="Mutual Funds"/>
    <n v="5477"/>
  </r>
  <r>
    <s v="C2022"/>
    <x v="4"/>
    <s v="Delhi"/>
    <s v="New Delhi"/>
    <s v="Mutual Funds"/>
    <n v="5512"/>
  </r>
  <r>
    <s v="C2022"/>
    <x v="5"/>
    <s v="Delhi"/>
    <s v="New Delhi"/>
    <s v="Mutual Funds"/>
    <n v="5539"/>
  </r>
  <r>
    <s v="C2022"/>
    <x v="6"/>
    <s v="Delhi"/>
    <s v="New Delhi"/>
    <s v="Mutual Funds"/>
    <n v="5018"/>
  </r>
  <r>
    <s v="C2022"/>
    <x v="7"/>
    <s v="Delhi"/>
    <s v="New Delhi"/>
    <s v="Mutual Funds"/>
    <n v="4348"/>
  </r>
  <r>
    <s v="C2022"/>
    <x v="8"/>
    <s v="Delhi"/>
    <s v="New Delhi"/>
    <s v="Mutual Funds"/>
    <n v="6914"/>
  </r>
  <r>
    <s v="C2022"/>
    <x v="9"/>
    <s v="Delhi"/>
    <s v="New Delhi"/>
    <s v="Mutual Funds"/>
    <n v="5867"/>
  </r>
  <r>
    <s v="C2022"/>
    <x v="10"/>
    <s v="Delhi"/>
    <s v="New Delhi"/>
    <s v="Mutual Funds"/>
    <n v="6265"/>
  </r>
  <r>
    <s v="C2022"/>
    <x v="11"/>
    <s v="Delhi"/>
    <s v="New Delhi"/>
    <s v="Mutual Funds"/>
    <n v="8818"/>
  </r>
  <r>
    <s v="C2023"/>
    <x v="0"/>
    <s v="Madhya Pradesh"/>
    <s v="Indore"/>
    <s v="Fixed Deposits"/>
    <n v="18246"/>
  </r>
  <r>
    <s v="C2023"/>
    <x v="1"/>
    <s v="Madhya Pradesh"/>
    <s v="Indore"/>
    <s v="Fixed Deposits"/>
    <n v="18627"/>
  </r>
  <r>
    <s v="C2023"/>
    <x v="2"/>
    <s v="Madhya Pradesh"/>
    <s v="Indore"/>
    <s v="Fixed Deposits"/>
    <n v="20048"/>
  </r>
  <r>
    <s v="C2023"/>
    <x v="3"/>
    <s v="Madhya Pradesh"/>
    <s v="Indore"/>
    <s v="Fixed Deposits"/>
    <n v="17695"/>
  </r>
  <r>
    <s v="C2023"/>
    <x v="4"/>
    <s v="Madhya Pradesh"/>
    <s v="Indore"/>
    <s v="Fixed Deposits"/>
    <n v="17064"/>
  </r>
  <r>
    <s v="C2023"/>
    <x v="5"/>
    <s v="Madhya Pradesh"/>
    <s v="Indore"/>
    <s v="Fixed Deposits"/>
    <n v="18140"/>
  </r>
  <r>
    <s v="C2023"/>
    <x v="6"/>
    <s v="Madhya Pradesh"/>
    <s v="Indore"/>
    <s v="Fixed Deposits"/>
    <n v="18205"/>
  </r>
  <r>
    <s v="C2023"/>
    <x v="7"/>
    <s v="Madhya Pradesh"/>
    <s v="Indore"/>
    <s v="Fixed Deposits"/>
    <n v="14879"/>
  </r>
  <r>
    <s v="C2023"/>
    <x v="8"/>
    <s v="Madhya Pradesh"/>
    <s v="Indore"/>
    <s v="Fixed Deposits"/>
    <n v="20537"/>
  </r>
  <r>
    <s v="C2023"/>
    <x v="9"/>
    <s v="Madhya Pradesh"/>
    <s v="Indore"/>
    <s v="Fixed Deposits"/>
    <n v="21337"/>
  </r>
  <r>
    <s v="C2023"/>
    <x v="10"/>
    <s v="Madhya Pradesh"/>
    <s v="Indore"/>
    <s v="Fixed Deposits"/>
    <n v="17991"/>
  </r>
  <r>
    <s v="C2023"/>
    <x v="11"/>
    <s v="Madhya Pradesh"/>
    <s v="Indore"/>
    <s v="Fixed Deposits"/>
    <n v="21080"/>
  </r>
  <r>
    <s v="C2024"/>
    <x v="0"/>
    <s v="Punjab"/>
    <s v="Chandigarh"/>
    <s v="Gold"/>
    <n v="13822"/>
  </r>
  <r>
    <s v="C2024"/>
    <x v="1"/>
    <s v="Punjab"/>
    <s v="Chandigarh"/>
    <s v="Gold"/>
    <n v="12158"/>
  </r>
  <r>
    <s v="C2024"/>
    <x v="2"/>
    <s v="Punjab"/>
    <s v="Chandigarh"/>
    <s v="Gold"/>
    <n v="13907"/>
  </r>
  <r>
    <s v="C2024"/>
    <x v="3"/>
    <s v="Punjab"/>
    <s v="Chandigarh"/>
    <s v="Gold"/>
    <n v="13796"/>
  </r>
  <r>
    <s v="C2024"/>
    <x v="4"/>
    <s v="Punjab"/>
    <s v="Chandigarh"/>
    <s v="Gold"/>
    <n v="8996"/>
  </r>
  <r>
    <s v="C2024"/>
    <x v="5"/>
    <s v="Punjab"/>
    <s v="Chandigarh"/>
    <s v="Gold"/>
    <n v="11034"/>
  </r>
  <r>
    <s v="C2024"/>
    <x v="6"/>
    <s v="Punjab"/>
    <s v="Chandigarh"/>
    <s v="Gold"/>
    <n v="11536"/>
  </r>
  <r>
    <s v="C2024"/>
    <x v="7"/>
    <s v="Punjab"/>
    <s v="Chandigarh"/>
    <s v="Gold"/>
    <n v="13876"/>
  </r>
  <r>
    <s v="C2024"/>
    <x v="8"/>
    <s v="Punjab"/>
    <s v="Chandigarh"/>
    <s v="Gold"/>
    <n v="11886"/>
  </r>
  <r>
    <s v="C2024"/>
    <x v="9"/>
    <s v="Punjab"/>
    <s v="Chandigarh"/>
    <s v="Gold"/>
    <n v="13922"/>
  </r>
  <r>
    <s v="C2024"/>
    <x v="10"/>
    <s v="Punjab"/>
    <s v="Chandigarh"/>
    <s v="Gold"/>
    <n v="13572"/>
  </r>
  <r>
    <s v="C2024"/>
    <x v="11"/>
    <s v="Punjab"/>
    <s v="Chandigarh"/>
    <s v="Gold"/>
    <n v="17475"/>
  </r>
  <r>
    <s v="C2025"/>
    <x v="0"/>
    <s v="Madhya Pradesh"/>
    <s v="Indore"/>
    <s v="Bonds"/>
    <n v="12148"/>
  </r>
  <r>
    <s v="C2025"/>
    <x v="1"/>
    <s v="Madhya Pradesh"/>
    <s v="Indore"/>
    <s v="Bonds"/>
    <n v="10999"/>
  </r>
  <r>
    <s v="C2025"/>
    <x v="2"/>
    <s v="Madhya Pradesh"/>
    <s v="Indore"/>
    <s v="Bonds"/>
    <n v="12002"/>
  </r>
  <r>
    <s v="C2025"/>
    <x v="3"/>
    <s v="Madhya Pradesh"/>
    <s v="Indore"/>
    <s v="Bonds"/>
    <n v="8529"/>
  </r>
  <r>
    <s v="C2025"/>
    <x v="4"/>
    <s v="Madhya Pradesh"/>
    <s v="Indore"/>
    <s v="Bonds"/>
    <n v="10077"/>
  </r>
  <r>
    <s v="C2025"/>
    <x v="5"/>
    <s v="Madhya Pradesh"/>
    <s v="Indore"/>
    <s v="Bonds"/>
    <n v="8911"/>
  </r>
  <r>
    <s v="C2025"/>
    <x v="6"/>
    <s v="Madhya Pradesh"/>
    <s v="Indore"/>
    <s v="Bonds"/>
    <n v="9136"/>
  </r>
  <r>
    <s v="C2025"/>
    <x v="7"/>
    <s v="Madhya Pradesh"/>
    <s v="Indore"/>
    <s v="Bonds"/>
    <n v="9691"/>
  </r>
  <r>
    <s v="C2025"/>
    <x v="8"/>
    <s v="Madhya Pradesh"/>
    <s v="Indore"/>
    <s v="Bonds"/>
    <n v="11651"/>
  </r>
  <r>
    <s v="C2025"/>
    <x v="9"/>
    <s v="Madhya Pradesh"/>
    <s v="Indore"/>
    <s v="Bonds"/>
    <n v="11399"/>
  </r>
  <r>
    <s v="C2025"/>
    <x v="10"/>
    <s v="Madhya Pradesh"/>
    <s v="Indore"/>
    <s v="Bonds"/>
    <n v="9803"/>
  </r>
  <r>
    <s v="C2025"/>
    <x v="11"/>
    <s v="Madhya Pradesh"/>
    <s v="Indore"/>
    <s v="Bonds"/>
    <n v="10387"/>
  </r>
  <r>
    <s v="C2026"/>
    <x v="0"/>
    <s v="Tamil Nadu"/>
    <s v="Coimbatore"/>
    <s v="Fixed Deposits"/>
    <n v="7426"/>
  </r>
  <r>
    <s v="C2026"/>
    <x v="1"/>
    <s v="Tamil Nadu"/>
    <s v="Coimbatore"/>
    <s v="Fixed Deposits"/>
    <n v="4137"/>
  </r>
  <r>
    <s v="C2026"/>
    <x v="2"/>
    <s v="Tamil Nadu"/>
    <s v="Coimbatore"/>
    <s v="Fixed Deposits"/>
    <n v="6383"/>
  </r>
  <r>
    <s v="C2026"/>
    <x v="3"/>
    <s v="Tamil Nadu"/>
    <s v="Coimbatore"/>
    <s v="Fixed Deposits"/>
    <n v="5587"/>
  </r>
  <r>
    <s v="C2026"/>
    <x v="4"/>
    <s v="Tamil Nadu"/>
    <s v="Coimbatore"/>
    <s v="Fixed Deposits"/>
    <n v="6121"/>
  </r>
  <r>
    <s v="C2026"/>
    <x v="5"/>
    <s v="Tamil Nadu"/>
    <s v="Coimbatore"/>
    <s v="Fixed Deposits"/>
    <n v="4869"/>
  </r>
  <r>
    <s v="C2026"/>
    <x v="6"/>
    <s v="Tamil Nadu"/>
    <s v="Coimbatore"/>
    <s v="Fixed Deposits"/>
    <n v="4792"/>
  </r>
  <r>
    <s v="C2026"/>
    <x v="7"/>
    <s v="Tamil Nadu"/>
    <s v="Coimbatore"/>
    <s v="Fixed Deposits"/>
    <n v="4328"/>
  </r>
  <r>
    <s v="C2026"/>
    <x v="8"/>
    <s v="Tamil Nadu"/>
    <s v="Coimbatore"/>
    <s v="Fixed Deposits"/>
    <n v="5350"/>
  </r>
  <r>
    <s v="C2026"/>
    <x v="9"/>
    <s v="Tamil Nadu"/>
    <s v="Coimbatore"/>
    <s v="Fixed Deposits"/>
    <n v="4615"/>
  </r>
  <r>
    <s v="C2026"/>
    <x v="10"/>
    <s v="Tamil Nadu"/>
    <s v="Coimbatore"/>
    <s v="Fixed Deposits"/>
    <n v="5093"/>
  </r>
  <r>
    <s v="C2026"/>
    <x v="11"/>
    <s v="Tamil Nadu"/>
    <s v="Coimbatore"/>
    <s v="Fixed Deposits"/>
    <n v="7038"/>
  </r>
  <r>
    <s v="C2027"/>
    <x v="0"/>
    <s v="Kerala"/>
    <s v="Kochi"/>
    <s v="Equity"/>
    <n v="3956"/>
  </r>
  <r>
    <s v="C2027"/>
    <x v="1"/>
    <s v="Kerala"/>
    <s v="Kochi"/>
    <s v="Equity"/>
    <n v="4022"/>
  </r>
  <r>
    <s v="C2027"/>
    <x v="2"/>
    <s v="Kerala"/>
    <s v="Kochi"/>
    <s v="Equity"/>
    <n v="4585"/>
  </r>
  <r>
    <s v="C2027"/>
    <x v="3"/>
    <s v="Kerala"/>
    <s v="Kochi"/>
    <s v="Equity"/>
    <n v="2923"/>
  </r>
  <r>
    <s v="C2027"/>
    <x v="4"/>
    <s v="Kerala"/>
    <s v="Kochi"/>
    <s v="Equity"/>
    <n v="4009"/>
  </r>
  <r>
    <s v="C2027"/>
    <x v="5"/>
    <s v="Kerala"/>
    <s v="Kochi"/>
    <s v="Equity"/>
    <n v="2855"/>
  </r>
  <r>
    <s v="C2027"/>
    <x v="6"/>
    <s v="Kerala"/>
    <s v="Kochi"/>
    <s v="Equity"/>
    <n v="3036"/>
  </r>
  <r>
    <s v="C2027"/>
    <x v="7"/>
    <s v="Kerala"/>
    <s v="Kochi"/>
    <s v="Equity"/>
    <n v="3281"/>
  </r>
  <r>
    <s v="C2027"/>
    <x v="8"/>
    <s v="Kerala"/>
    <s v="Kochi"/>
    <s v="Equity"/>
    <n v="4105"/>
  </r>
  <r>
    <s v="C2027"/>
    <x v="9"/>
    <s v="Kerala"/>
    <s v="Kochi"/>
    <s v="Equity"/>
    <n v="3487"/>
  </r>
  <r>
    <s v="C2027"/>
    <x v="10"/>
    <s v="Kerala"/>
    <s v="Kochi"/>
    <s v="Equity"/>
    <n v="3424"/>
  </r>
  <r>
    <s v="C2027"/>
    <x v="11"/>
    <s v="Kerala"/>
    <s v="Kochi"/>
    <s v="Equity"/>
    <n v="4510"/>
  </r>
  <r>
    <s v="C2028"/>
    <x v="0"/>
    <s v="Jharkhand"/>
    <s v="Jamshedpur"/>
    <s v="Mutual Funds"/>
    <n v="5485"/>
  </r>
  <r>
    <s v="C2028"/>
    <x v="1"/>
    <s v="Jharkhand"/>
    <s v="Jamshedpur"/>
    <s v="Mutual Funds"/>
    <n v="4542"/>
  </r>
  <r>
    <s v="C2028"/>
    <x v="2"/>
    <s v="Jharkhand"/>
    <s v="Jamshedpur"/>
    <s v="Mutual Funds"/>
    <n v="6474"/>
  </r>
  <r>
    <s v="C2028"/>
    <x v="3"/>
    <s v="Jharkhand"/>
    <s v="Jamshedpur"/>
    <s v="Mutual Funds"/>
    <n v="4037"/>
  </r>
  <r>
    <s v="C2028"/>
    <x v="4"/>
    <s v="Jharkhand"/>
    <s v="Jamshedpur"/>
    <s v="Mutual Funds"/>
    <n v="3636"/>
  </r>
  <r>
    <s v="C2028"/>
    <x v="5"/>
    <s v="Jharkhand"/>
    <s v="Jamshedpur"/>
    <s v="Mutual Funds"/>
    <n v="5923"/>
  </r>
  <r>
    <s v="C2028"/>
    <x v="6"/>
    <s v="Jharkhand"/>
    <s v="Jamshedpur"/>
    <s v="Mutual Funds"/>
    <n v="4493"/>
  </r>
  <r>
    <s v="C2028"/>
    <x v="7"/>
    <s v="Jharkhand"/>
    <s v="Jamshedpur"/>
    <s v="Mutual Funds"/>
    <n v="4636"/>
  </r>
  <r>
    <s v="C2028"/>
    <x v="8"/>
    <s v="Jharkhand"/>
    <s v="Jamshedpur"/>
    <s v="Mutual Funds"/>
    <n v="4389"/>
  </r>
  <r>
    <s v="C2028"/>
    <x v="9"/>
    <s v="Jharkhand"/>
    <s v="Jamshedpur"/>
    <s v="Mutual Funds"/>
    <n v="5625"/>
  </r>
  <r>
    <s v="C2028"/>
    <x v="10"/>
    <s v="Jharkhand"/>
    <s v="Jamshedpur"/>
    <s v="Mutual Funds"/>
    <n v="4875"/>
  </r>
  <r>
    <s v="C2028"/>
    <x v="11"/>
    <s v="Jharkhand"/>
    <s v="Jamshedpur"/>
    <s v="Mutual Funds"/>
    <n v="3791"/>
  </r>
  <r>
    <s v="C2029"/>
    <x v="0"/>
    <s v="Delhi"/>
    <s v="New Delhi"/>
    <s v="Equity"/>
    <n v="10545"/>
  </r>
  <r>
    <s v="C2029"/>
    <x v="1"/>
    <s v="Delhi"/>
    <s v="New Delhi"/>
    <s v="Equity"/>
    <n v="9401"/>
  </r>
  <r>
    <s v="C2029"/>
    <x v="2"/>
    <s v="Delhi"/>
    <s v="New Delhi"/>
    <s v="Equity"/>
    <n v="12425"/>
  </r>
  <r>
    <s v="C2029"/>
    <x v="3"/>
    <s v="Delhi"/>
    <s v="New Delhi"/>
    <s v="Equity"/>
    <n v="9407"/>
  </r>
  <r>
    <s v="C2029"/>
    <x v="4"/>
    <s v="Delhi"/>
    <s v="New Delhi"/>
    <s v="Equity"/>
    <n v="8661"/>
  </r>
  <r>
    <s v="C2029"/>
    <x v="5"/>
    <s v="Delhi"/>
    <s v="New Delhi"/>
    <s v="Equity"/>
    <n v="8450"/>
  </r>
  <r>
    <s v="C2029"/>
    <x v="6"/>
    <s v="Delhi"/>
    <s v="New Delhi"/>
    <s v="Equity"/>
    <n v="8598"/>
  </r>
  <r>
    <s v="C2029"/>
    <x v="7"/>
    <s v="Delhi"/>
    <s v="New Delhi"/>
    <s v="Equity"/>
    <n v="7191"/>
  </r>
  <r>
    <s v="C2029"/>
    <x v="8"/>
    <s v="Delhi"/>
    <s v="New Delhi"/>
    <s v="Equity"/>
    <n v="7351"/>
  </r>
  <r>
    <s v="C2029"/>
    <x v="9"/>
    <s v="Delhi"/>
    <s v="New Delhi"/>
    <s v="Equity"/>
    <n v="10294"/>
  </r>
  <r>
    <s v="C2029"/>
    <x v="10"/>
    <s v="Delhi"/>
    <s v="New Delhi"/>
    <s v="Equity"/>
    <n v="10729"/>
  </r>
  <r>
    <s v="C2029"/>
    <x v="11"/>
    <s v="Delhi"/>
    <s v="New Delhi"/>
    <s v="Equity"/>
    <n v="13366"/>
  </r>
  <r>
    <s v="C2030"/>
    <x v="0"/>
    <s v="Jharkhand"/>
    <s v="Ranchi"/>
    <s v="Mutual Funds"/>
    <n v="9882"/>
  </r>
  <r>
    <s v="C2030"/>
    <x v="1"/>
    <s v="Jharkhand"/>
    <s v="Ranchi"/>
    <s v="Mutual Funds"/>
    <n v="7402"/>
  </r>
  <r>
    <s v="C2030"/>
    <x v="2"/>
    <s v="Jharkhand"/>
    <s v="Ranchi"/>
    <s v="Mutual Funds"/>
    <n v="8531"/>
  </r>
  <r>
    <s v="C2030"/>
    <x v="3"/>
    <s v="Jharkhand"/>
    <s v="Ranchi"/>
    <s v="Mutual Funds"/>
    <n v="7667"/>
  </r>
  <r>
    <s v="C2030"/>
    <x v="4"/>
    <s v="Jharkhand"/>
    <s v="Ranchi"/>
    <s v="Mutual Funds"/>
    <n v="8954"/>
  </r>
  <r>
    <s v="C2030"/>
    <x v="5"/>
    <s v="Jharkhand"/>
    <s v="Ranchi"/>
    <s v="Mutual Funds"/>
    <n v="9969"/>
  </r>
  <r>
    <s v="C2030"/>
    <x v="6"/>
    <s v="Jharkhand"/>
    <s v="Ranchi"/>
    <s v="Mutual Funds"/>
    <n v="8087"/>
  </r>
  <r>
    <s v="C2030"/>
    <x v="7"/>
    <s v="Jharkhand"/>
    <s v="Ranchi"/>
    <s v="Mutual Funds"/>
    <n v="6918"/>
  </r>
  <r>
    <s v="C2030"/>
    <x v="8"/>
    <s v="Jharkhand"/>
    <s v="Ranchi"/>
    <s v="Mutual Funds"/>
    <n v="7840"/>
  </r>
  <r>
    <s v="C2030"/>
    <x v="9"/>
    <s v="Jharkhand"/>
    <s v="Ranchi"/>
    <s v="Mutual Funds"/>
    <n v="8119"/>
  </r>
  <r>
    <s v="C2030"/>
    <x v="10"/>
    <s v="Jharkhand"/>
    <s v="Ranchi"/>
    <s v="Mutual Funds"/>
    <n v="8990"/>
  </r>
  <r>
    <s v="C2030"/>
    <x v="11"/>
    <s v="Jharkhand"/>
    <s v="Ranchi"/>
    <s v="Mutual Funds"/>
    <n v="12338"/>
  </r>
  <r>
    <s v="C2031"/>
    <x v="0"/>
    <s v="Maharashtra"/>
    <s v="Mumbai"/>
    <s v="Mutual Funds"/>
    <n v="20713"/>
  </r>
  <r>
    <s v="C2031"/>
    <x v="1"/>
    <s v="Maharashtra"/>
    <s v="Mumbai"/>
    <s v="Mutual Funds"/>
    <n v="15016"/>
  </r>
  <r>
    <s v="C2031"/>
    <x v="2"/>
    <s v="Maharashtra"/>
    <s v="Mumbai"/>
    <s v="Mutual Funds"/>
    <n v="20476"/>
  </r>
  <r>
    <s v="C2031"/>
    <x v="3"/>
    <s v="Maharashtra"/>
    <s v="Mumbai"/>
    <s v="Mutual Funds"/>
    <n v="13624"/>
  </r>
  <r>
    <s v="C2031"/>
    <x v="4"/>
    <s v="Maharashtra"/>
    <s v="Mumbai"/>
    <s v="Mutual Funds"/>
    <n v="11572"/>
  </r>
  <r>
    <s v="C2031"/>
    <x v="5"/>
    <s v="Maharashtra"/>
    <s v="Mumbai"/>
    <s v="Mutual Funds"/>
    <n v="18142"/>
  </r>
  <r>
    <s v="C2031"/>
    <x v="6"/>
    <s v="Maharashtra"/>
    <s v="Mumbai"/>
    <s v="Mutual Funds"/>
    <n v="9829"/>
  </r>
  <r>
    <s v="C2031"/>
    <x v="7"/>
    <s v="Maharashtra"/>
    <s v="Mumbai"/>
    <s v="Mutual Funds"/>
    <n v="10963"/>
  </r>
  <r>
    <s v="C2031"/>
    <x v="8"/>
    <s v="Maharashtra"/>
    <s v="Mumbai"/>
    <s v="Mutual Funds"/>
    <n v="19144"/>
  </r>
  <r>
    <s v="C2031"/>
    <x v="9"/>
    <s v="Maharashtra"/>
    <s v="Mumbai"/>
    <s v="Mutual Funds"/>
    <n v="16035"/>
  </r>
  <r>
    <s v="C2031"/>
    <x v="10"/>
    <s v="Maharashtra"/>
    <s v="Mumbai"/>
    <s v="Mutual Funds"/>
    <n v="14204"/>
  </r>
  <r>
    <s v="C2031"/>
    <x v="11"/>
    <s v="Maharashtra"/>
    <s v="Mumbai"/>
    <s v="Mutual Funds"/>
    <n v="20556"/>
  </r>
  <r>
    <s v="C2032"/>
    <x v="0"/>
    <s v="Gujarat"/>
    <s v="Surat"/>
    <s v="Fixed Deposits"/>
    <n v="75190"/>
  </r>
  <r>
    <s v="C2032"/>
    <x v="1"/>
    <s v="Gujarat"/>
    <s v="Surat"/>
    <s v="Fixed Deposits"/>
    <n v="48417"/>
  </r>
  <r>
    <s v="C2032"/>
    <x v="2"/>
    <s v="Gujarat"/>
    <s v="Surat"/>
    <s v="Fixed Deposits"/>
    <n v="70972"/>
  </r>
  <r>
    <s v="C2032"/>
    <x v="3"/>
    <s v="Gujarat"/>
    <s v="Surat"/>
    <s v="Fixed Deposits"/>
    <n v="64555"/>
  </r>
  <r>
    <s v="C2032"/>
    <x v="4"/>
    <s v="Gujarat"/>
    <s v="Surat"/>
    <s v="Fixed Deposits"/>
    <n v="50708"/>
  </r>
  <r>
    <s v="C2032"/>
    <x v="5"/>
    <s v="Gujarat"/>
    <s v="Surat"/>
    <s v="Fixed Deposits"/>
    <n v="58182"/>
  </r>
  <r>
    <s v="C2032"/>
    <x v="6"/>
    <s v="Gujarat"/>
    <s v="Surat"/>
    <s v="Fixed Deposits"/>
    <n v="63627"/>
  </r>
  <r>
    <s v="C2032"/>
    <x v="7"/>
    <s v="Gujarat"/>
    <s v="Surat"/>
    <s v="Fixed Deposits"/>
    <n v="37827"/>
  </r>
  <r>
    <s v="C2032"/>
    <x v="8"/>
    <s v="Gujarat"/>
    <s v="Surat"/>
    <s v="Fixed Deposits"/>
    <n v="56549"/>
  </r>
  <r>
    <s v="C2032"/>
    <x v="9"/>
    <s v="Gujarat"/>
    <s v="Surat"/>
    <s v="Fixed Deposits"/>
    <n v="63079"/>
  </r>
  <r>
    <s v="C2032"/>
    <x v="10"/>
    <s v="Gujarat"/>
    <s v="Surat"/>
    <s v="Fixed Deposits"/>
    <n v="48664"/>
  </r>
  <r>
    <s v="C2032"/>
    <x v="11"/>
    <s v="Gujarat"/>
    <s v="Surat"/>
    <s v="Fixed Deposits"/>
    <n v="67028"/>
  </r>
  <r>
    <s v="C2033"/>
    <x v="0"/>
    <s v="Karnataka"/>
    <s v="Bengaluru"/>
    <s v="Mutual Funds"/>
    <n v="10015"/>
  </r>
  <r>
    <s v="C2033"/>
    <x v="1"/>
    <s v="Karnataka"/>
    <s v="Bengaluru"/>
    <s v="Mutual Funds"/>
    <n v="6866"/>
  </r>
  <r>
    <s v="C2033"/>
    <x v="2"/>
    <s v="Karnataka"/>
    <s v="Bengaluru"/>
    <s v="Mutual Funds"/>
    <n v="7942"/>
  </r>
  <r>
    <s v="C2033"/>
    <x v="3"/>
    <s v="Karnataka"/>
    <s v="Bengaluru"/>
    <s v="Mutual Funds"/>
    <n v="8579"/>
  </r>
  <r>
    <s v="C2033"/>
    <x v="4"/>
    <s v="Karnataka"/>
    <s v="Bengaluru"/>
    <s v="Mutual Funds"/>
    <n v="7745"/>
  </r>
  <r>
    <s v="C2033"/>
    <x v="5"/>
    <s v="Karnataka"/>
    <s v="Bengaluru"/>
    <s v="Mutual Funds"/>
    <n v="7178"/>
  </r>
  <r>
    <s v="C2033"/>
    <x v="6"/>
    <s v="Karnataka"/>
    <s v="Bengaluru"/>
    <s v="Mutual Funds"/>
    <n v="6840"/>
  </r>
  <r>
    <s v="C2033"/>
    <x v="7"/>
    <s v="Karnataka"/>
    <s v="Bengaluru"/>
    <s v="Mutual Funds"/>
    <n v="8033"/>
  </r>
  <r>
    <s v="C2033"/>
    <x v="8"/>
    <s v="Karnataka"/>
    <s v="Bengaluru"/>
    <s v="Mutual Funds"/>
    <n v="7929"/>
  </r>
  <r>
    <s v="C2033"/>
    <x v="9"/>
    <s v="Karnataka"/>
    <s v="Bengaluru"/>
    <s v="Mutual Funds"/>
    <n v="8534"/>
  </r>
  <r>
    <s v="C2033"/>
    <x v="10"/>
    <s v="Karnataka"/>
    <s v="Bengaluru"/>
    <s v="Mutual Funds"/>
    <n v="7451"/>
  </r>
  <r>
    <s v="C2033"/>
    <x v="11"/>
    <s v="Karnataka"/>
    <s v="Bengaluru"/>
    <s v="Mutual Funds"/>
    <n v="6974"/>
  </r>
  <r>
    <s v="C2034"/>
    <x v="0"/>
    <s v="Maharashtra"/>
    <s v="Pune"/>
    <s v="Mutual Funds"/>
    <n v="42433"/>
  </r>
  <r>
    <s v="C2034"/>
    <x v="1"/>
    <s v="Maharashtra"/>
    <s v="Pune"/>
    <s v="Mutual Funds"/>
    <n v="38466"/>
  </r>
  <r>
    <s v="C2034"/>
    <x v="2"/>
    <s v="Maharashtra"/>
    <s v="Pune"/>
    <s v="Mutual Funds"/>
    <n v="42536"/>
  </r>
  <r>
    <s v="C2034"/>
    <x v="3"/>
    <s v="Maharashtra"/>
    <s v="Pune"/>
    <s v="Mutual Funds"/>
    <n v="37143"/>
  </r>
  <r>
    <s v="C2034"/>
    <x v="4"/>
    <s v="Maharashtra"/>
    <s v="Pune"/>
    <s v="Mutual Funds"/>
    <n v="31178"/>
  </r>
  <r>
    <s v="C2034"/>
    <x v="5"/>
    <s v="Maharashtra"/>
    <s v="Pune"/>
    <s v="Mutual Funds"/>
    <n v="31868"/>
  </r>
  <r>
    <s v="C2034"/>
    <x v="6"/>
    <s v="Maharashtra"/>
    <s v="Pune"/>
    <s v="Mutual Funds"/>
    <n v="37873"/>
  </r>
  <r>
    <s v="C2034"/>
    <x v="7"/>
    <s v="Maharashtra"/>
    <s v="Pune"/>
    <s v="Mutual Funds"/>
    <n v="30352"/>
  </r>
  <r>
    <s v="C2034"/>
    <x v="8"/>
    <s v="Maharashtra"/>
    <s v="Pune"/>
    <s v="Mutual Funds"/>
    <n v="32451"/>
  </r>
  <r>
    <s v="C2034"/>
    <x v="9"/>
    <s v="Maharashtra"/>
    <s v="Pune"/>
    <s v="Mutual Funds"/>
    <n v="26531"/>
  </r>
  <r>
    <s v="C2034"/>
    <x v="10"/>
    <s v="Maharashtra"/>
    <s v="Pune"/>
    <s v="Mutual Funds"/>
    <n v="39725"/>
  </r>
  <r>
    <s v="C2034"/>
    <x v="11"/>
    <s v="Maharashtra"/>
    <s v="Pune"/>
    <s v="Mutual Funds"/>
    <n v="37545"/>
  </r>
  <r>
    <s v="C2035"/>
    <x v="0"/>
    <s v="Maharashtra"/>
    <s v="Pune"/>
    <s v="Fixed Deposits"/>
    <n v="23353"/>
  </r>
  <r>
    <s v="C2035"/>
    <x v="1"/>
    <s v="Maharashtra"/>
    <s v="Pune"/>
    <s v="Fixed Deposits"/>
    <n v="18836"/>
  </r>
  <r>
    <s v="C2035"/>
    <x v="2"/>
    <s v="Maharashtra"/>
    <s v="Pune"/>
    <s v="Fixed Deposits"/>
    <n v="24092"/>
  </r>
  <r>
    <s v="C2035"/>
    <x v="3"/>
    <s v="Maharashtra"/>
    <s v="Pune"/>
    <s v="Fixed Deposits"/>
    <n v="19139"/>
  </r>
  <r>
    <s v="C2035"/>
    <x v="4"/>
    <s v="Maharashtra"/>
    <s v="Pune"/>
    <s v="Fixed Deposits"/>
    <n v="18926"/>
  </r>
  <r>
    <s v="C2035"/>
    <x v="5"/>
    <s v="Maharashtra"/>
    <s v="Pune"/>
    <s v="Fixed Deposits"/>
    <n v="21700"/>
  </r>
  <r>
    <s v="C2035"/>
    <x v="6"/>
    <s v="Maharashtra"/>
    <s v="Pune"/>
    <s v="Fixed Deposits"/>
    <n v="21562"/>
  </r>
  <r>
    <s v="C2035"/>
    <x v="7"/>
    <s v="Maharashtra"/>
    <s v="Pune"/>
    <s v="Fixed Deposits"/>
    <n v="19971"/>
  </r>
  <r>
    <s v="C2035"/>
    <x v="8"/>
    <s v="Maharashtra"/>
    <s v="Pune"/>
    <s v="Fixed Deposits"/>
    <n v="23126"/>
  </r>
  <r>
    <s v="C2035"/>
    <x v="9"/>
    <s v="Maharashtra"/>
    <s v="Pune"/>
    <s v="Fixed Deposits"/>
    <n v="22731"/>
  </r>
  <r>
    <s v="C2035"/>
    <x v="10"/>
    <s v="Maharashtra"/>
    <s v="Pune"/>
    <s v="Fixed Deposits"/>
    <n v="22645"/>
  </r>
  <r>
    <s v="C2035"/>
    <x v="11"/>
    <s v="Maharashtra"/>
    <s v="Pune"/>
    <s v="Fixed Deposits"/>
    <n v="28708"/>
  </r>
  <r>
    <s v="C2036"/>
    <x v="0"/>
    <s v="Uttar Pradesh"/>
    <s v="Noida"/>
    <s v="Mutual Funds"/>
    <n v="21980"/>
  </r>
  <r>
    <s v="C2036"/>
    <x v="1"/>
    <s v="Uttar Pradesh"/>
    <s v="Noida"/>
    <s v="Mutual Funds"/>
    <n v="20682"/>
  </r>
  <r>
    <s v="C2036"/>
    <x v="2"/>
    <s v="Uttar Pradesh"/>
    <s v="Noida"/>
    <s v="Mutual Funds"/>
    <n v="26405"/>
  </r>
  <r>
    <s v="C2036"/>
    <x v="3"/>
    <s v="Uttar Pradesh"/>
    <s v="Noida"/>
    <s v="Mutual Funds"/>
    <n v="21585"/>
  </r>
  <r>
    <s v="C2036"/>
    <x v="4"/>
    <s v="Uttar Pradesh"/>
    <s v="Noida"/>
    <s v="Mutual Funds"/>
    <n v="23953"/>
  </r>
  <r>
    <s v="C2036"/>
    <x v="5"/>
    <s v="Uttar Pradesh"/>
    <s v="Noida"/>
    <s v="Mutual Funds"/>
    <n v="18602"/>
  </r>
  <r>
    <s v="C2036"/>
    <x v="6"/>
    <s v="Uttar Pradesh"/>
    <s v="Noida"/>
    <s v="Mutual Funds"/>
    <n v="22170"/>
  </r>
  <r>
    <s v="C2036"/>
    <x v="7"/>
    <s v="Uttar Pradesh"/>
    <s v="Noida"/>
    <s v="Mutual Funds"/>
    <n v="19659"/>
  </r>
  <r>
    <s v="C2036"/>
    <x v="8"/>
    <s v="Uttar Pradesh"/>
    <s v="Noida"/>
    <s v="Mutual Funds"/>
    <n v="21903"/>
  </r>
  <r>
    <s v="C2036"/>
    <x v="9"/>
    <s v="Uttar Pradesh"/>
    <s v="Noida"/>
    <s v="Mutual Funds"/>
    <n v="24264"/>
  </r>
  <r>
    <s v="C2036"/>
    <x v="10"/>
    <s v="Uttar Pradesh"/>
    <s v="Noida"/>
    <s v="Mutual Funds"/>
    <n v="29969"/>
  </r>
  <r>
    <s v="C2036"/>
    <x v="11"/>
    <s v="Uttar Pradesh"/>
    <s v="Noida"/>
    <s v="Mutual Funds"/>
    <n v="25320"/>
  </r>
  <r>
    <s v="C2037"/>
    <x v="0"/>
    <s v="Telangana"/>
    <s v="Hyderabad"/>
    <s v="Mutual Funds"/>
    <n v="4401"/>
  </r>
  <r>
    <s v="C2037"/>
    <x v="1"/>
    <s v="Telangana"/>
    <s v="Hyderabad"/>
    <s v="Mutual Funds"/>
    <n v="3278"/>
  </r>
  <r>
    <s v="C2037"/>
    <x v="2"/>
    <s v="Telangana"/>
    <s v="Hyderabad"/>
    <s v="Mutual Funds"/>
    <n v="4498"/>
  </r>
  <r>
    <s v="C2037"/>
    <x v="3"/>
    <s v="Telangana"/>
    <s v="Hyderabad"/>
    <s v="Mutual Funds"/>
    <n v="3239"/>
  </r>
  <r>
    <s v="C2037"/>
    <x v="4"/>
    <s v="Telangana"/>
    <s v="Hyderabad"/>
    <s v="Mutual Funds"/>
    <n v="3811"/>
  </r>
  <r>
    <s v="C2037"/>
    <x v="5"/>
    <s v="Telangana"/>
    <s v="Hyderabad"/>
    <s v="Mutual Funds"/>
    <n v="3855"/>
  </r>
  <r>
    <s v="C2037"/>
    <x v="6"/>
    <s v="Telangana"/>
    <s v="Hyderabad"/>
    <s v="Mutual Funds"/>
    <n v="3807"/>
  </r>
  <r>
    <s v="C2037"/>
    <x v="7"/>
    <s v="Telangana"/>
    <s v="Hyderabad"/>
    <s v="Mutual Funds"/>
    <n v="3224"/>
  </r>
  <r>
    <s v="C2037"/>
    <x v="8"/>
    <s v="Telangana"/>
    <s v="Hyderabad"/>
    <s v="Mutual Funds"/>
    <n v="4106"/>
  </r>
  <r>
    <s v="C2037"/>
    <x v="9"/>
    <s v="Telangana"/>
    <s v="Hyderabad"/>
    <s v="Mutual Funds"/>
    <n v="4029"/>
  </r>
  <r>
    <s v="C2037"/>
    <x v="10"/>
    <s v="Telangana"/>
    <s v="Hyderabad"/>
    <s v="Mutual Funds"/>
    <n v="4099"/>
  </r>
  <r>
    <s v="C2037"/>
    <x v="11"/>
    <s v="Telangana"/>
    <s v="Hyderabad"/>
    <s v="Mutual Funds"/>
    <n v="3930"/>
  </r>
  <r>
    <s v="C2038"/>
    <x v="0"/>
    <s v="Uttar Pradesh"/>
    <s v="Kanpur"/>
    <s v="Mutual Funds"/>
    <n v="3555"/>
  </r>
  <r>
    <s v="C2038"/>
    <x v="1"/>
    <s v="Uttar Pradesh"/>
    <s v="Kanpur"/>
    <s v="Mutual Funds"/>
    <n v="3059"/>
  </r>
  <r>
    <s v="C2038"/>
    <x v="2"/>
    <s v="Uttar Pradesh"/>
    <s v="Kanpur"/>
    <s v="Mutual Funds"/>
    <n v="3941"/>
  </r>
  <r>
    <s v="C2038"/>
    <x v="3"/>
    <s v="Uttar Pradesh"/>
    <s v="Kanpur"/>
    <s v="Mutual Funds"/>
    <n v="3110"/>
  </r>
  <r>
    <s v="C2038"/>
    <x v="4"/>
    <s v="Uttar Pradesh"/>
    <s v="Kanpur"/>
    <s v="Mutual Funds"/>
    <n v="3155"/>
  </r>
  <r>
    <s v="C2038"/>
    <x v="5"/>
    <s v="Uttar Pradesh"/>
    <s v="Kanpur"/>
    <s v="Mutual Funds"/>
    <n v="2454"/>
  </r>
  <r>
    <s v="C2038"/>
    <x v="6"/>
    <s v="Uttar Pradesh"/>
    <s v="Kanpur"/>
    <s v="Mutual Funds"/>
    <n v="2661"/>
  </r>
  <r>
    <s v="C2038"/>
    <x v="7"/>
    <s v="Uttar Pradesh"/>
    <s v="Kanpur"/>
    <s v="Mutual Funds"/>
    <n v="2988"/>
  </r>
  <r>
    <s v="C2038"/>
    <x v="8"/>
    <s v="Uttar Pradesh"/>
    <s v="Kanpur"/>
    <s v="Mutual Funds"/>
    <n v="2913"/>
  </r>
  <r>
    <s v="C2038"/>
    <x v="9"/>
    <s v="Uttar Pradesh"/>
    <s v="Kanpur"/>
    <s v="Mutual Funds"/>
    <n v="3500"/>
  </r>
  <r>
    <s v="C2038"/>
    <x v="10"/>
    <s v="Uttar Pradesh"/>
    <s v="Kanpur"/>
    <s v="Mutual Funds"/>
    <n v="3274"/>
  </r>
  <r>
    <s v="C2038"/>
    <x v="11"/>
    <s v="Uttar Pradesh"/>
    <s v="Kanpur"/>
    <s v="Mutual Funds"/>
    <n v="2739"/>
  </r>
  <r>
    <s v="C2039"/>
    <x v="0"/>
    <s v="Maharashtra"/>
    <s v="Nagpur"/>
    <s v="Fixed Deposits"/>
    <n v="13088"/>
  </r>
  <r>
    <s v="C2039"/>
    <x v="1"/>
    <s v="Maharashtra"/>
    <s v="Nagpur"/>
    <s v="Fixed Deposits"/>
    <n v="9961"/>
  </r>
  <r>
    <s v="C2039"/>
    <x v="2"/>
    <s v="Maharashtra"/>
    <s v="Nagpur"/>
    <s v="Fixed Deposits"/>
    <n v="10140"/>
  </r>
  <r>
    <s v="C2039"/>
    <x v="3"/>
    <s v="Maharashtra"/>
    <s v="Nagpur"/>
    <s v="Fixed Deposits"/>
    <n v="9681"/>
  </r>
  <r>
    <s v="C2039"/>
    <x v="4"/>
    <s v="Maharashtra"/>
    <s v="Nagpur"/>
    <s v="Fixed Deposits"/>
    <n v="8183"/>
  </r>
  <r>
    <s v="C2039"/>
    <x v="5"/>
    <s v="Maharashtra"/>
    <s v="Nagpur"/>
    <s v="Fixed Deposits"/>
    <n v="10642"/>
  </r>
  <r>
    <s v="C2039"/>
    <x v="6"/>
    <s v="Maharashtra"/>
    <s v="Nagpur"/>
    <s v="Fixed Deposits"/>
    <n v="9228"/>
  </r>
  <r>
    <s v="C2039"/>
    <x v="7"/>
    <s v="Maharashtra"/>
    <s v="Nagpur"/>
    <s v="Fixed Deposits"/>
    <n v="8344"/>
  </r>
  <r>
    <s v="C2039"/>
    <x v="8"/>
    <s v="Maharashtra"/>
    <s v="Nagpur"/>
    <s v="Fixed Deposits"/>
    <n v="11297"/>
  </r>
  <r>
    <s v="C2039"/>
    <x v="9"/>
    <s v="Maharashtra"/>
    <s v="Nagpur"/>
    <s v="Fixed Deposits"/>
    <n v="11164"/>
  </r>
  <r>
    <s v="C2039"/>
    <x v="10"/>
    <s v="Maharashtra"/>
    <s v="Nagpur"/>
    <s v="Fixed Deposits"/>
    <n v="10622"/>
  </r>
  <r>
    <s v="C2039"/>
    <x v="11"/>
    <s v="Maharashtra"/>
    <s v="Nagpur"/>
    <s v="Fixed Deposits"/>
    <n v="10419"/>
  </r>
  <r>
    <s v="C2040"/>
    <x v="0"/>
    <s v="Delhi"/>
    <s v="New Delhi"/>
    <s v="Equity"/>
    <n v="28488"/>
  </r>
  <r>
    <s v="C2040"/>
    <x v="1"/>
    <s v="Delhi"/>
    <s v="New Delhi"/>
    <s v="Equity"/>
    <n v="24365"/>
  </r>
  <r>
    <s v="C2040"/>
    <x v="2"/>
    <s v="Delhi"/>
    <s v="New Delhi"/>
    <s v="Equity"/>
    <n v="39170"/>
  </r>
  <r>
    <s v="C2040"/>
    <x v="3"/>
    <s v="Delhi"/>
    <s v="New Delhi"/>
    <s v="Equity"/>
    <n v="21206"/>
  </r>
  <r>
    <s v="C2040"/>
    <x v="4"/>
    <s v="Delhi"/>
    <s v="New Delhi"/>
    <s v="Equity"/>
    <n v="26401"/>
  </r>
  <r>
    <s v="C2040"/>
    <x v="5"/>
    <s v="Delhi"/>
    <s v="New Delhi"/>
    <s v="Equity"/>
    <n v="25424"/>
  </r>
  <r>
    <s v="C2040"/>
    <x v="6"/>
    <s v="Delhi"/>
    <s v="New Delhi"/>
    <s v="Equity"/>
    <n v="28520"/>
  </r>
  <r>
    <s v="C2040"/>
    <x v="7"/>
    <s v="Delhi"/>
    <s v="New Delhi"/>
    <s v="Equity"/>
    <n v="26485"/>
  </r>
  <r>
    <s v="C2040"/>
    <x v="8"/>
    <s v="Delhi"/>
    <s v="New Delhi"/>
    <s v="Equity"/>
    <n v="29635"/>
  </r>
  <r>
    <s v="C2040"/>
    <x v="9"/>
    <s v="Delhi"/>
    <s v="New Delhi"/>
    <s v="Equity"/>
    <n v="26613"/>
  </r>
  <r>
    <s v="C2040"/>
    <x v="10"/>
    <s v="Delhi"/>
    <s v="New Delhi"/>
    <s v="Equity"/>
    <n v="24953"/>
  </r>
  <r>
    <s v="C2040"/>
    <x v="11"/>
    <s v="Delhi"/>
    <s v="New Delhi"/>
    <s v="Equity"/>
    <n v="32279"/>
  </r>
  <r>
    <s v="C2041"/>
    <x v="0"/>
    <s v="West Bengal"/>
    <s v="Kolkata"/>
    <s v="Fixed Deposits"/>
    <n v="17019"/>
  </r>
  <r>
    <s v="C2041"/>
    <x v="1"/>
    <s v="West Bengal"/>
    <s v="Kolkata"/>
    <s v="Fixed Deposits"/>
    <n v="14584"/>
  </r>
  <r>
    <s v="C2041"/>
    <x v="2"/>
    <s v="West Bengal"/>
    <s v="Kolkata"/>
    <s v="Fixed Deposits"/>
    <n v="16286"/>
  </r>
  <r>
    <s v="C2041"/>
    <x v="3"/>
    <s v="West Bengal"/>
    <s v="Kolkata"/>
    <s v="Fixed Deposits"/>
    <n v="11644"/>
  </r>
  <r>
    <s v="C2041"/>
    <x v="4"/>
    <s v="West Bengal"/>
    <s v="Kolkata"/>
    <s v="Fixed Deposits"/>
    <n v="11072"/>
  </r>
  <r>
    <s v="C2041"/>
    <x v="5"/>
    <s v="West Bengal"/>
    <s v="Kolkata"/>
    <s v="Fixed Deposits"/>
    <n v="12472"/>
  </r>
  <r>
    <s v="C2041"/>
    <x v="6"/>
    <s v="West Bengal"/>
    <s v="Kolkata"/>
    <s v="Fixed Deposits"/>
    <n v="12361"/>
  </r>
  <r>
    <s v="C2041"/>
    <x v="7"/>
    <s v="West Bengal"/>
    <s v="Kolkata"/>
    <s v="Fixed Deposits"/>
    <n v="14800"/>
  </r>
  <r>
    <s v="C2041"/>
    <x v="8"/>
    <s v="West Bengal"/>
    <s v="Kolkata"/>
    <s v="Fixed Deposits"/>
    <n v="13602"/>
  </r>
  <r>
    <s v="C2041"/>
    <x v="9"/>
    <s v="West Bengal"/>
    <s v="Kolkata"/>
    <s v="Fixed Deposits"/>
    <n v="14903"/>
  </r>
  <r>
    <s v="C2041"/>
    <x v="10"/>
    <s v="West Bengal"/>
    <s v="Kolkata"/>
    <s v="Fixed Deposits"/>
    <n v="12897"/>
  </r>
  <r>
    <s v="C2041"/>
    <x v="11"/>
    <s v="West Bengal"/>
    <s v="Kolkata"/>
    <s v="Fixed Deposits"/>
    <n v="16374"/>
  </r>
  <r>
    <s v="C2042"/>
    <x v="0"/>
    <s v="Odisha"/>
    <s v="Cuttack"/>
    <s v="Mutual Funds"/>
    <n v="4817"/>
  </r>
  <r>
    <s v="C2042"/>
    <x v="1"/>
    <s v="Odisha"/>
    <s v="Cuttack"/>
    <s v="Mutual Funds"/>
    <n v="3981"/>
  </r>
  <r>
    <s v="C2042"/>
    <x v="2"/>
    <s v="Odisha"/>
    <s v="Cuttack"/>
    <s v="Mutual Funds"/>
    <n v="5265"/>
  </r>
  <r>
    <s v="C2042"/>
    <x v="3"/>
    <s v="Odisha"/>
    <s v="Cuttack"/>
    <s v="Mutual Funds"/>
    <n v="4079"/>
  </r>
  <r>
    <s v="C2042"/>
    <x v="4"/>
    <s v="Odisha"/>
    <s v="Cuttack"/>
    <s v="Mutual Funds"/>
    <n v="4174"/>
  </r>
  <r>
    <s v="C2042"/>
    <x v="5"/>
    <s v="Odisha"/>
    <s v="Cuttack"/>
    <s v="Mutual Funds"/>
    <n v="4477"/>
  </r>
  <r>
    <s v="C2042"/>
    <x v="6"/>
    <s v="Odisha"/>
    <s v="Cuttack"/>
    <s v="Mutual Funds"/>
    <n v="2622"/>
  </r>
  <r>
    <s v="C2042"/>
    <x v="7"/>
    <s v="Odisha"/>
    <s v="Cuttack"/>
    <s v="Mutual Funds"/>
    <n v="4352"/>
  </r>
  <r>
    <s v="C2042"/>
    <x v="8"/>
    <s v="Odisha"/>
    <s v="Cuttack"/>
    <s v="Mutual Funds"/>
    <n v="3186"/>
  </r>
  <r>
    <s v="C2042"/>
    <x v="9"/>
    <s v="Odisha"/>
    <s v="Cuttack"/>
    <s v="Mutual Funds"/>
    <n v="4393"/>
  </r>
  <r>
    <s v="C2042"/>
    <x v="10"/>
    <s v="Odisha"/>
    <s v="Cuttack"/>
    <s v="Mutual Funds"/>
    <n v="5738"/>
  </r>
  <r>
    <s v="C2042"/>
    <x v="11"/>
    <s v="Odisha"/>
    <s v="Cuttack"/>
    <s v="Mutual Funds"/>
    <n v="4957"/>
  </r>
  <r>
    <s v="C2043"/>
    <x v="0"/>
    <s v="Delhi"/>
    <s v="New Delhi"/>
    <s v="Fixed Deposits"/>
    <n v="9818"/>
  </r>
  <r>
    <s v="C2043"/>
    <x v="1"/>
    <s v="Delhi"/>
    <s v="New Delhi"/>
    <s v="Fixed Deposits"/>
    <n v="7891"/>
  </r>
  <r>
    <s v="C2043"/>
    <x v="2"/>
    <s v="Delhi"/>
    <s v="New Delhi"/>
    <s v="Fixed Deposits"/>
    <n v="11635"/>
  </r>
  <r>
    <s v="C2043"/>
    <x v="3"/>
    <s v="Delhi"/>
    <s v="New Delhi"/>
    <s v="Fixed Deposits"/>
    <n v="8520"/>
  </r>
  <r>
    <s v="C2043"/>
    <x v="4"/>
    <s v="Delhi"/>
    <s v="New Delhi"/>
    <s v="Fixed Deposits"/>
    <n v="7266"/>
  </r>
  <r>
    <s v="C2043"/>
    <x v="5"/>
    <s v="Delhi"/>
    <s v="New Delhi"/>
    <s v="Fixed Deposits"/>
    <n v="7763"/>
  </r>
  <r>
    <s v="C2043"/>
    <x v="6"/>
    <s v="Delhi"/>
    <s v="New Delhi"/>
    <s v="Fixed Deposits"/>
    <n v="6442"/>
  </r>
  <r>
    <s v="C2043"/>
    <x v="7"/>
    <s v="Delhi"/>
    <s v="New Delhi"/>
    <s v="Fixed Deposits"/>
    <n v="7590"/>
  </r>
  <r>
    <s v="C2043"/>
    <x v="8"/>
    <s v="Delhi"/>
    <s v="New Delhi"/>
    <s v="Fixed Deposits"/>
    <n v="7855"/>
  </r>
  <r>
    <s v="C2043"/>
    <x v="9"/>
    <s v="Delhi"/>
    <s v="New Delhi"/>
    <s v="Fixed Deposits"/>
    <n v="8717"/>
  </r>
  <r>
    <s v="C2043"/>
    <x v="10"/>
    <s v="Delhi"/>
    <s v="New Delhi"/>
    <s v="Fixed Deposits"/>
    <n v="8086"/>
  </r>
  <r>
    <s v="C2043"/>
    <x v="11"/>
    <s v="Delhi"/>
    <s v="New Delhi"/>
    <s v="Fixed Deposits"/>
    <n v="9825"/>
  </r>
  <r>
    <s v="C2044"/>
    <x v="0"/>
    <s v="Gujarat"/>
    <s v="Vadodara"/>
    <s v="Equity"/>
    <n v="2955"/>
  </r>
  <r>
    <s v="C2044"/>
    <x v="1"/>
    <s v="Gujarat"/>
    <s v="Vadodara"/>
    <s v="Equity"/>
    <n v="2556"/>
  </r>
  <r>
    <s v="C2044"/>
    <x v="2"/>
    <s v="Gujarat"/>
    <s v="Vadodara"/>
    <s v="Equity"/>
    <n v="3412"/>
  </r>
  <r>
    <s v="C2044"/>
    <x v="3"/>
    <s v="Gujarat"/>
    <s v="Vadodara"/>
    <s v="Equity"/>
    <n v="2447"/>
  </r>
  <r>
    <s v="C2044"/>
    <x v="4"/>
    <s v="Gujarat"/>
    <s v="Vadodara"/>
    <s v="Equity"/>
    <n v="2201"/>
  </r>
  <r>
    <s v="C2044"/>
    <x v="5"/>
    <s v="Gujarat"/>
    <s v="Vadodara"/>
    <s v="Equity"/>
    <n v="2451"/>
  </r>
  <r>
    <s v="C2044"/>
    <x v="6"/>
    <s v="Gujarat"/>
    <s v="Vadodara"/>
    <s v="Equity"/>
    <n v="2266"/>
  </r>
  <r>
    <s v="C2044"/>
    <x v="7"/>
    <s v="Gujarat"/>
    <s v="Vadodara"/>
    <s v="Equity"/>
    <n v="2688"/>
  </r>
  <r>
    <s v="C2044"/>
    <x v="8"/>
    <s v="Gujarat"/>
    <s v="Vadodara"/>
    <s v="Equity"/>
    <n v="2939"/>
  </r>
  <r>
    <s v="C2044"/>
    <x v="9"/>
    <s v="Gujarat"/>
    <s v="Vadodara"/>
    <s v="Equity"/>
    <n v="2166"/>
  </r>
  <r>
    <s v="C2044"/>
    <x v="10"/>
    <s v="Gujarat"/>
    <s v="Vadodara"/>
    <s v="Equity"/>
    <n v="2961"/>
  </r>
  <r>
    <s v="C2044"/>
    <x v="11"/>
    <s v="Gujarat"/>
    <s v="Vadodara"/>
    <s v="Equity"/>
    <n v="3441"/>
  </r>
  <r>
    <s v="C2045"/>
    <x v="0"/>
    <s v="Kerala"/>
    <s v="Kochi"/>
    <s v="Mutual Funds"/>
    <n v="10519"/>
  </r>
  <r>
    <s v="C2045"/>
    <x v="1"/>
    <s v="Kerala"/>
    <s v="Kochi"/>
    <s v="Mutual Funds"/>
    <n v="11751"/>
  </r>
  <r>
    <s v="C2045"/>
    <x v="2"/>
    <s v="Kerala"/>
    <s v="Kochi"/>
    <s v="Mutual Funds"/>
    <n v="15886"/>
  </r>
  <r>
    <s v="C2045"/>
    <x v="3"/>
    <s v="Kerala"/>
    <s v="Kochi"/>
    <s v="Mutual Funds"/>
    <n v="9479"/>
  </r>
  <r>
    <s v="C2045"/>
    <x v="4"/>
    <s v="Kerala"/>
    <s v="Kochi"/>
    <s v="Mutual Funds"/>
    <n v="10261"/>
  </r>
  <r>
    <s v="C2045"/>
    <x v="5"/>
    <s v="Kerala"/>
    <s v="Kochi"/>
    <s v="Mutual Funds"/>
    <n v="10726"/>
  </r>
  <r>
    <s v="C2045"/>
    <x v="6"/>
    <s v="Kerala"/>
    <s v="Kochi"/>
    <s v="Mutual Funds"/>
    <n v="10760"/>
  </r>
  <r>
    <s v="C2045"/>
    <x v="7"/>
    <s v="Kerala"/>
    <s v="Kochi"/>
    <s v="Mutual Funds"/>
    <n v="8929"/>
  </r>
  <r>
    <s v="C2045"/>
    <x v="8"/>
    <s v="Kerala"/>
    <s v="Kochi"/>
    <s v="Mutual Funds"/>
    <n v="12703"/>
  </r>
  <r>
    <s v="C2045"/>
    <x v="9"/>
    <s v="Kerala"/>
    <s v="Kochi"/>
    <s v="Mutual Funds"/>
    <n v="8380"/>
  </r>
  <r>
    <s v="C2045"/>
    <x v="10"/>
    <s v="Kerala"/>
    <s v="Kochi"/>
    <s v="Mutual Funds"/>
    <n v="13876"/>
  </r>
  <r>
    <s v="C2045"/>
    <x v="11"/>
    <s v="Kerala"/>
    <s v="Kochi"/>
    <s v="Mutual Funds"/>
    <n v="14393"/>
  </r>
  <r>
    <s v="C2046"/>
    <x v="0"/>
    <s v="Gujarat"/>
    <s v="Ahmedabad"/>
    <s v="Equity"/>
    <n v="19177"/>
  </r>
  <r>
    <s v="C2046"/>
    <x v="1"/>
    <s v="Gujarat"/>
    <s v="Ahmedabad"/>
    <s v="Equity"/>
    <n v="19892"/>
  </r>
  <r>
    <s v="C2046"/>
    <x v="2"/>
    <s v="Gujarat"/>
    <s v="Ahmedabad"/>
    <s v="Equity"/>
    <n v="20113"/>
  </r>
  <r>
    <s v="C2046"/>
    <x v="3"/>
    <s v="Gujarat"/>
    <s v="Ahmedabad"/>
    <s v="Equity"/>
    <n v="17961"/>
  </r>
  <r>
    <s v="C2046"/>
    <x v="4"/>
    <s v="Gujarat"/>
    <s v="Ahmedabad"/>
    <s v="Equity"/>
    <n v="17861"/>
  </r>
  <r>
    <s v="C2046"/>
    <x v="5"/>
    <s v="Gujarat"/>
    <s v="Ahmedabad"/>
    <s v="Equity"/>
    <n v="17664"/>
  </r>
  <r>
    <s v="C2046"/>
    <x v="6"/>
    <s v="Gujarat"/>
    <s v="Ahmedabad"/>
    <s v="Equity"/>
    <n v="14603"/>
  </r>
  <r>
    <s v="C2046"/>
    <x v="7"/>
    <s v="Gujarat"/>
    <s v="Ahmedabad"/>
    <s v="Equity"/>
    <n v="15684"/>
  </r>
  <r>
    <s v="C2046"/>
    <x v="8"/>
    <s v="Gujarat"/>
    <s v="Ahmedabad"/>
    <s v="Equity"/>
    <n v="18367"/>
  </r>
  <r>
    <s v="C2046"/>
    <x v="9"/>
    <s v="Gujarat"/>
    <s v="Ahmedabad"/>
    <s v="Equity"/>
    <n v="16868"/>
  </r>
  <r>
    <s v="C2046"/>
    <x v="10"/>
    <s v="Gujarat"/>
    <s v="Ahmedabad"/>
    <s v="Equity"/>
    <n v="20056"/>
  </r>
  <r>
    <s v="C2046"/>
    <x v="11"/>
    <s v="Gujarat"/>
    <s v="Ahmedabad"/>
    <s v="Equity"/>
    <n v="20226"/>
  </r>
  <r>
    <s v="C2047"/>
    <x v="0"/>
    <s v="Karnataka"/>
    <s v="Mysuru"/>
    <s v="Equity"/>
    <n v="16063"/>
  </r>
  <r>
    <s v="C2047"/>
    <x v="1"/>
    <s v="Karnataka"/>
    <s v="Mysuru"/>
    <s v="Equity"/>
    <n v="14660"/>
  </r>
  <r>
    <s v="C2047"/>
    <x v="2"/>
    <s v="Karnataka"/>
    <s v="Mysuru"/>
    <s v="Equity"/>
    <n v="15252"/>
  </r>
  <r>
    <s v="C2047"/>
    <x v="3"/>
    <s v="Karnataka"/>
    <s v="Mysuru"/>
    <s v="Equity"/>
    <n v="13500"/>
  </r>
  <r>
    <s v="C2047"/>
    <x v="4"/>
    <s v="Karnataka"/>
    <s v="Mysuru"/>
    <s v="Equity"/>
    <n v="11478"/>
  </r>
  <r>
    <s v="C2047"/>
    <x v="5"/>
    <s v="Karnataka"/>
    <s v="Mysuru"/>
    <s v="Equity"/>
    <n v="10255"/>
  </r>
  <r>
    <s v="C2047"/>
    <x v="6"/>
    <s v="Karnataka"/>
    <s v="Mysuru"/>
    <s v="Equity"/>
    <n v="10551"/>
  </r>
  <r>
    <s v="C2047"/>
    <x v="7"/>
    <s v="Karnataka"/>
    <s v="Mysuru"/>
    <s v="Equity"/>
    <n v="11550"/>
  </r>
  <r>
    <s v="C2047"/>
    <x v="8"/>
    <s v="Karnataka"/>
    <s v="Mysuru"/>
    <s v="Equity"/>
    <n v="9452"/>
  </r>
  <r>
    <s v="C2047"/>
    <x v="9"/>
    <s v="Karnataka"/>
    <s v="Mysuru"/>
    <s v="Equity"/>
    <n v="13725"/>
  </r>
  <r>
    <s v="C2047"/>
    <x v="10"/>
    <s v="Karnataka"/>
    <s v="Mysuru"/>
    <s v="Equity"/>
    <n v="13348"/>
  </r>
  <r>
    <s v="C2047"/>
    <x v="11"/>
    <s v="Karnataka"/>
    <s v="Mysuru"/>
    <s v="Equity"/>
    <n v="16925"/>
  </r>
  <r>
    <s v="C2048"/>
    <x v="0"/>
    <s v="Maharashtra"/>
    <s v="Mumbai"/>
    <s v="Equity"/>
    <n v="3634"/>
  </r>
  <r>
    <s v="C2048"/>
    <x v="1"/>
    <s v="Maharashtra"/>
    <s v="Mumbai"/>
    <s v="Equity"/>
    <n v="2932"/>
  </r>
  <r>
    <s v="C2048"/>
    <x v="2"/>
    <s v="Maharashtra"/>
    <s v="Mumbai"/>
    <s v="Equity"/>
    <n v="3585"/>
  </r>
  <r>
    <s v="C2048"/>
    <x v="3"/>
    <s v="Maharashtra"/>
    <s v="Mumbai"/>
    <s v="Equity"/>
    <n v="3422"/>
  </r>
  <r>
    <s v="C2048"/>
    <x v="4"/>
    <s v="Maharashtra"/>
    <s v="Mumbai"/>
    <s v="Equity"/>
    <n v="3586"/>
  </r>
  <r>
    <s v="C2048"/>
    <x v="5"/>
    <s v="Maharashtra"/>
    <s v="Mumbai"/>
    <s v="Equity"/>
    <n v="2645"/>
  </r>
  <r>
    <s v="C2048"/>
    <x v="6"/>
    <s v="Maharashtra"/>
    <s v="Mumbai"/>
    <s v="Equity"/>
    <n v="3005"/>
  </r>
  <r>
    <s v="C2048"/>
    <x v="7"/>
    <s v="Maharashtra"/>
    <s v="Mumbai"/>
    <s v="Equity"/>
    <n v="2458"/>
  </r>
  <r>
    <s v="C2048"/>
    <x v="8"/>
    <s v="Maharashtra"/>
    <s v="Mumbai"/>
    <s v="Equity"/>
    <n v="2694"/>
  </r>
  <r>
    <s v="C2048"/>
    <x v="9"/>
    <s v="Maharashtra"/>
    <s v="Mumbai"/>
    <s v="Equity"/>
    <n v="2856"/>
  </r>
  <r>
    <s v="C2048"/>
    <x v="10"/>
    <s v="Maharashtra"/>
    <s v="Mumbai"/>
    <s v="Equity"/>
    <n v="3406"/>
  </r>
  <r>
    <s v="C2048"/>
    <x v="11"/>
    <s v="Maharashtra"/>
    <s v="Mumbai"/>
    <s v="Equity"/>
    <n v="3053"/>
  </r>
  <r>
    <s v="C2049"/>
    <x v="0"/>
    <s v="Kerala"/>
    <s v="Thiruvananthapuram"/>
    <s v="Fixed Deposits"/>
    <n v="17719"/>
  </r>
  <r>
    <s v="C2049"/>
    <x v="1"/>
    <s v="Kerala"/>
    <s v="Thiruvananthapuram"/>
    <s v="Fixed Deposits"/>
    <n v="14182"/>
  </r>
  <r>
    <s v="C2049"/>
    <x v="2"/>
    <s v="Kerala"/>
    <s v="Thiruvananthapuram"/>
    <s v="Fixed Deposits"/>
    <n v="17875"/>
  </r>
  <r>
    <s v="C2049"/>
    <x v="3"/>
    <s v="Kerala"/>
    <s v="Thiruvananthapuram"/>
    <s v="Fixed Deposits"/>
    <n v="12031"/>
  </r>
  <r>
    <s v="C2049"/>
    <x v="4"/>
    <s v="Kerala"/>
    <s v="Thiruvananthapuram"/>
    <s v="Fixed Deposits"/>
    <n v="13566"/>
  </r>
  <r>
    <s v="C2049"/>
    <x v="5"/>
    <s v="Kerala"/>
    <s v="Thiruvananthapuram"/>
    <s v="Fixed Deposits"/>
    <n v="7520"/>
  </r>
  <r>
    <s v="C2049"/>
    <x v="6"/>
    <s v="Kerala"/>
    <s v="Thiruvananthapuram"/>
    <s v="Fixed Deposits"/>
    <n v="12252"/>
  </r>
  <r>
    <s v="C2049"/>
    <x v="7"/>
    <s v="Kerala"/>
    <s v="Thiruvananthapuram"/>
    <s v="Fixed Deposits"/>
    <n v="12098"/>
  </r>
  <r>
    <s v="C2049"/>
    <x v="8"/>
    <s v="Kerala"/>
    <s v="Thiruvananthapuram"/>
    <s v="Fixed Deposits"/>
    <n v="9641"/>
  </r>
  <r>
    <s v="C2049"/>
    <x v="9"/>
    <s v="Kerala"/>
    <s v="Thiruvananthapuram"/>
    <s v="Fixed Deposits"/>
    <n v="13863"/>
  </r>
  <r>
    <s v="C2049"/>
    <x v="10"/>
    <s v="Kerala"/>
    <s v="Thiruvananthapuram"/>
    <s v="Fixed Deposits"/>
    <n v="14746"/>
  </r>
  <r>
    <s v="C2049"/>
    <x v="11"/>
    <s v="Kerala"/>
    <s v="Thiruvananthapuram"/>
    <s v="Fixed Deposits"/>
    <n v="11793"/>
  </r>
  <r>
    <s v="C2050"/>
    <x v="0"/>
    <s v="Maharashtra"/>
    <s v="Pune"/>
    <s v="Mutual Funds"/>
    <n v="19004"/>
  </r>
  <r>
    <s v="C2050"/>
    <x v="1"/>
    <s v="Maharashtra"/>
    <s v="Pune"/>
    <s v="Mutual Funds"/>
    <n v="24429"/>
  </r>
  <r>
    <s v="C2050"/>
    <x v="2"/>
    <s v="Maharashtra"/>
    <s v="Pune"/>
    <s v="Mutual Funds"/>
    <n v="24471"/>
  </r>
  <r>
    <s v="C2050"/>
    <x v="3"/>
    <s v="Maharashtra"/>
    <s v="Pune"/>
    <s v="Mutual Funds"/>
    <n v="21477"/>
  </r>
  <r>
    <s v="C2050"/>
    <x v="4"/>
    <s v="Maharashtra"/>
    <s v="Pune"/>
    <s v="Mutual Funds"/>
    <n v="21392"/>
  </r>
  <r>
    <s v="C2050"/>
    <x v="5"/>
    <s v="Maharashtra"/>
    <s v="Pune"/>
    <s v="Mutual Funds"/>
    <n v="19403"/>
  </r>
  <r>
    <s v="C2050"/>
    <x v="6"/>
    <s v="Maharashtra"/>
    <s v="Pune"/>
    <s v="Mutual Funds"/>
    <n v="19990"/>
  </r>
  <r>
    <s v="C2050"/>
    <x v="7"/>
    <s v="Maharashtra"/>
    <s v="Pune"/>
    <s v="Mutual Funds"/>
    <n v="13097"/>
  </r>
  <r>
    <s v="C2050"/>
    <x v="8"/>
    <s v="Maharashtra"/>
    <s v="Pune"/>
    <s v="Mutual Funds"/>
    <n v="18878"/>
  </r>
  <r>
    <s v="C2050"/>
    <x v="9"/>
    <s v="Maharashtra"/>
    <s v="Pune"/>
    <s v="Mutual Funds"/>
    <n v="12028"/>
  </r>
  <r>
    <s v="C2050"/>
    <x v="10"/>
    <s v="Maharashtra"/>
    <s v="Pune"/>
    <s v="Mutual Funds"/>
    <n v="16129"/>
  </r>
  <r>
    <s v="C2050"/>
    <x v="11"/>
    <s v="Maharashtra"/>
    <s v="Pune"/>
    <s v="Mutual Funds"/>
    <n v="21994"/>
  </r>
  <r>
    <s v="C2051"/>
    <x v="0"/>
    <s v="Kerala"/>
    <s v="Thiruvananthapuram"/>
    <s v="Equity"/>
    <n v="18313"/>
  </r>
  <r>
    <s v="C2051"/>
    <x v="1"/>
    <s v="Kerala"/>
    <s v="Thiruvananthapuram"/>
    <s v="Equity"/>
    <n v="17276"/>
  </r>
  <r>
    <s v="C2051"/>
    <x v="2"/>
    <s v="Kerala"/>
    <s v="Thiruvananthapuram"/>
    <s v="Equity"/>
    <n v="22314"/>
  </r>
  <r>
    <s v="C2051"/>
    <x v="3"/>
    <s v="Kerala"/>
    <s v="Thiruvananthapuram"/>
    <s v="Equity"/>
    <n v="17300"/>
  </r>
  <r>
    <s v="C2051"/>
    <x v="4"/>
    <s v="Kerala"/>
    <s v="Thiruvananthapuram"/>
    <s v="Equity"/>
    <n v="17024"/>
  </r>
  <r>
    <s v="C2051"/>
    <x v="5"/>
    <s v="Kerala"/>
    <s v="Thiruvananthapuram"/>
    <s v="Equity"/>
    <n v="17180"/>
  </r>
  <r>
    <s v="C2051"/>
    <x v="6"/>
    <s v="Kerala"/>
    <s v="Thiruvananthapuram"/>
    <s v="Equity"/>
    <n v="13787"/>
  </r>
  <r>
    <s v="C2051"/>
    <x v="7"/>
    <s v="Kerala"/>
    <s v="Thiruvananthapuram"/>
    <s v="Equity"/>
    <n v="14591"/>
  </r>
  <r>
    <s v="C2051"/>
    <x v="8"/>
    <s v="Kerala"/>
    <s v="Thiruvananthapuram"/>
    <s v="Equity"/>
    <n v="17279"/>
  </r>
  <r>
    <s v="C2051"/>
    <x v="9"/>
    <s v="Kerala"/>
    <s v="Thiruvananthapuram"/>
    <s v="Equity"/>
    <n v="17849"/>
  </r>
  <r>
    <s v="C2051"/>
    <x v="10"/>
    <s v="Kerala"/>
    <s v="Thiruvananthapuram"/>
    <s v="Equity"/>
    <n v="15997"/>
  </r>
  <r>
    <s v="C2051"/>
    <x v="11"/>
    <s v="Kerala"/>
    <s v="Thiruvananthapuram"/>
    <s v="Equity"/>
    <n v="24091"/>
  </r>
  <r>
    <s v="C2052"/>
    <x v="0"/>
    <s v="West Bengal"/>
    <s v="Kolkata"/>
    <s v="Equity"/>
    <n v="6837"/>
  </r>
  <r>
    <s v="C2052"/>
    <x v="1"/>
    <s v="West Bengal"/>
    <s v="Kolkata"/>
    <s v="Equity"/>
    <n v="4757"/>
  </r>
  <r>
    <s v="C2052"/>
    <x v="2"/>
    <s v="West Bengal"/>
    <s v="Kolkata"/>
    <s v="Equity"/>
    <n v="6785"/>
  </r>
  <r>
    <s v="C2052"/>
    <x v="3"/>
    <s v="West Bengal"/>
    <s v="Kolkata"/>
    <s v="Equity"/>
    <n v="6685"/>
  </r>
  <r>
    <s v="C2052"/>
    <x v="4"/>
    <s v="West Bengal"/>
    <s v="Kolkata"/>
    <s v="Equity"/>
    <n v="5297"/>
  </r>
  <r>
    <s v="C2052"/>
    <x v="5"/>
    <s v="West Bengal"/>
    <s v="Kolkata"/>
    <s v="Equity"/>
    <n v="5397"/>
  </r>
  <r>
    <s v="C2052"/>
    <x v="6"/>
    <s v="West Bengal"/>
    <s v="Kolkata"/>
    <s v="Equity"/>
    <n v="4521"/>
  </r>
  <r>
    <s v="C2052"/>
    <x v="7"/>
    <s v="West Bengal"/>
    <s v="Kolkata"/>
    <s v="Equity"/>
    <n v="4817"/>
  </r>
  <r>
    <s v="C2052"/>
    <x v="8"/>
    <s v="West Bengal"/>
    <s v="Kolkata"/>
    <s v="Equity"/>
    <n v="6475"/>
  </r>
  <r>
    <s v="C2052"/>
    <x v="9"/>
    <s v="West Bengal"/>
    <s v="Kolkata"/>
    <s v="Equity"/>
    <n v="5661"/>
  </r>
  <r>
    <s v="C2052"/>
    <x v="10"/>
    <s v="West Bengal"/>
    <s v="Kolkata"/>
    <s v="Equity"/>
    <n v="5749"/>
  </r>
  <r>
    <s v="C2052"/>
    <x v="11"/>
    <s v="West Bengal"/>
    <s v="Kolkata"/>
    <s v="Equity"/>
    <n v="6590"/>
  </r>
  <r>
    <s v="C2053"/>
    <x v="0"/>
    <s v="Madhya Pradesh"/>
    <s v="Bhopal"/>
    <s v="Equity"/>
    <n v="41056"/>
  </r>
  <r>
    <s v="C2053"/>
    <x v="1"/>
    <s v="Madhya Pradesh"/>
    <s v="Bhopal"/>
    <s v="Equity"/>
    <n v="26578"/>
  </r>
  <r>
    <s v="C2053"/>
    <x v="2"/>
    <s v="Madhya Pradesh"/>
    <s v="Bhopal"/>
    <s v="Equity"/>
    <n v="30714"/>
  </r>
  <r>
    <s v="C2053"/>
    <x v="3"/>
    <s v="Madhya Pradesh"/>
    <s v="Bhopal"/>
    <s v="Equity"/>
    <n v="23937"/>
  </r>
  <r>
    <s v="C2053"/>
    <x v="4"/>
    <s v="Madhya Pradesh"/>
    <s v="Bhopal"/>
    <s v="Equity"/>
    <n v="28215"/>
  </r>
  <r>
    <s v="C2053"/>
    <x v="5"/>
    <s v="Madhya Pradesh"/>
    <s v="Bhopal"/>
    <s v="Equity"/>
    <n v="20634"/>
  </r>
  <r>
    <s v="C2053"/>
    <x v="6"/>
    <s v="Madhya Pradesh"/>
    <s v="Bhopal"/>
    <s v="Equity"/>
    <n v="25658"/>
  </r>
  <r>
    <s v="C2053"/>
    <x v="7"/>
    <s v="Madhya Pradesh"/>
    <s v="Bhopal"/>
    <s v="Equity"/>
    <n v="22456"/>
  </r>
  <r>
    <s v="C2053"/>
    <x v="8"/>
    <s v="Madhya Pradesh"/>
    <s v="Bhopal"/>
    <s v="Equity"/>
    <n v="20261"/>
  </r>
  <r>
    <s v="C2053"/>
    <x v="9"/>
    <s v="Madhya Pradesh"/>
    <s v="Bhopal"/>
    <s v="Equity"/>
    <n v="24034"/>
  </r>
  <r>
    <s v="C2053"/>
    <x v="10"/>
    <s v="Madhya Pradesh"/>
    <s v="Bhopal"/>
    <s v="Equity"/>
    <n v="28747"/>
  </r>
  <r>
    <s v="C2053"/>
    <x v="11"/>
    <s v="Madhya Pradesh"/>
    <s v="Bhopal"/>
    <s v="Equity"/>
    <n v="38396"/>
  </r>
  <r>
    <s v="C2054"/>
    <x v="0"/>
    <s v="Odisha"/>
    <s v="Bhubaneswar"/>
    <s v="Equity"/>
    <n v="21069"/>
  </r>
  <r>
    <s v="C2054"/>
    <x v="1"/>
    <s v="Odisha"/>
    <s v="Bhubaneswar"/>
    <s v="Equity"/>
    <n v="15526"/>
  </r>
  <r>
    <s v="C2054"/>
    <x v="2"/>
    <s v="Odisha"/>
    <s v="Bhubaneswar"/>
    <s v="Equity"/>
    <n v="23675"/>
  </r>
  <r>
    <s v="C2054"/>
    <x v="3"/>
    <s v="Odisha"/>
    <s v="Bhubaneswar"/>
    <s v="Equity"/>
    <n v="15233"/>
  </r>
  <r>
    <s v="C2054"/>
    <x v="4"/>
    <s v="Odisha"/>
    <s v="Bhubaneswar"/>
    <s v="Equity"/>
    <n v="12657"/>
  </r>
  <r>
    <s v="C2054"/>
    <x v="5"/>
    <s v="Odisha"/>
    <s v="Bhubaneswar"/>
    <s v="Equity"/>
    <n v="15512"/>
  </r>
  <r>
    <s v="C2054"/>
    <x v="6"/>
    <s v="Odisha"/>
    <s v="Bhubaneswar"/>
    <s v="Equity"/>
    <n v="11900"/>
  </r>
  <r>
    <s v="C2054"/>
    <x v="7"/>
    <s v="Odisha"/>
    <s v="Bhubaneswar"/>
    <s v="Equity"/>
    <n v="16690"/>
  </r>
  <r>
    <s v="C2054"/>
    <x v="8"/>
    <s v="Odisha"/>
    <s v="Bhubaneswar"/>
    <s v="Equity"/>
    <n v="18019"/>
  </r>
  <r>
    <s v="C2054"/>
    <x v="9"/>
    <s v="Odisha"/>
    <s v="Bhubaneswar"/>
    <s v="Equity"/>
    <n v="14891"/>
  </r>
  <r>
    <s v="C2054"/>
    <x v="10"/>
    <s v="Odisha"/>
    <s v="Bhubaneswar"/>
    <s v="Equity"/>
    <n v="17819"/>
  </r>
  <r>
    <s v="C2054"/>
    <x v="11"/>
    <s v="Odisha"/>
    <s v="Bhubaneswar"/>
    <s v="Equity"/>
    <n v="20193"/>
  </r>
  <r>
    <s v="C2055"/>
    <x v="0"/>
    <s v="Punjab"/>
    <s v="Chandigarh"/>
    <s v="Gold"/>
    <n v="22043"/>
  </r>
  <r>
    <s v="C2055"/>
    <x v="1"/>
    <s v="Punjab"/>
    <s v="Chandigarh"/>
    <s v="Gold"/>
    <n v="14224"/>
  </r>
  <r>
    <s v="C2055"/>
    <x v="2"/>
    <s v="Punjab"/>
    <s v="Chandigarh"/>
    <s v="Gold"/>
    <n v="23819"/>
  </r>
  <r>
    <s v="C2055"/>
    <x v="3"/>
    <s v="Punjab"/>
    <s v="Chandigarh"/>
    <s v="Gold"/>
    <n v="13919"/>
  </r>
  <r>
    <s v="C2055"/>
    <x v="4"/>
    <s v="Punjab"/>
    <s v="Chandigarh"/>
    <s v="Gold"/>
    <n v="18101"/>
  </r>
  <r>
    <s v="C2055"/>
    <x v="5"/>
    <s v="Punjab"/>
    <s v="Chandigarh"/>
    <s v="Gold"/>
    <n v="18510"/>
  </r>
  <r>
    <s v="C2055"/>
    <x v="6"/>
    <s v="Punjab"/>
    <s v="Chandigarh"/>
    <s v="Gold"/>
    <n v="14202"/>
  </r>
  <r>
    <s v="C2055"/>
    <x v="7"/>
    <s v="Punjab"/>
    <s v="Chandigarh"/>
    <s v="Gold"/>
    <n v="18431"/>
  </r>
  <r>
    <s v="C2055"/>
    <x v="8"/>
    <s v="Punjab"/>
    <s v="Chandigarh"/>
    <s v="Gold"/>
    <n v="13639"/>
  </r>
  <r>
    <s v="C2055"/>
    <x v="9"/>
    <s v="Punjab"/>
    <s v="Chandigarh"/>
    <s v="Gold"/>
    <n v="20205"/>
  </r>
  <r>
    <s v="C2055"/>
    <x v="10"/>
    <s v="Punjab"/>
    <s v="Chandigarh"/>
    <s v="Gold"/>
    <n v="21823"/>
  </r>
  <r>
    <s v="C2055"/>
    <x v="11"/>
    <s v="Punjab"/>
    <s v="Chandigarh"/>
    <s v="Gold"/>
    <n v="21797"/>
  </r>
  <r>
    <s v="C2056"/>
    <x v="0"/>
    <s v="Telangana"/>
    <s v="Hyderabad"/>
    <s v="Gold"/>
    <n v="18431"/>
  </r>
  <r>
    <s v="C2056"/>
    <x v="1"/>
    <s v="Telangana"/>
    <s v="Hyderabad"/>
    <s v="Gold"/>
    <n v="16869"/>
  </r>
  <r>
    <s v="C2056"/>
    <x v="2"/>
    <s v="Telangana"/>
    <s v="Hyderabad"/>
    <s v="Gold"/>
    <n v="19450"/>
  </r>
  <r>
    <s v="C2056"/>
    <x v="3"/>
    <s v="Telangana"/>
    <s v="Hyderabad"/>
    <s v="Gold"/>
    <n v="21515"/>
  </r>
  <r>
    <s v="C2056"/>
    <x v="4"/>
    <s v="Telangana"/>
    <s v="Hyderabad"/>
    <s v="Gold"/>
    <n v="14506"/>
  </r>
  <r>
    <s v="C2056"/>
    <x v="5"/>
    <s v="Telangana"/>
    <s v="Hyderabad"/>
    <s v="Gold"/>
    <n v="18195"/>
  </r>
  <r>
    <s v="C2056"/>
    <x v="6"/>
    <s v="Telangana"/>
    <s v="Hyderabad"/>
    <s v="Gold"/>
    <n v="13427"/>
  </r>
  <r>
    <s v="C2056"/>
    <x v="7"/>
    <s v="Telangana"/>
    <s v="Hyderabad"/>
    <s v="Gold"/>
    <n v="18352"/>
  </r>
  <r>
    <s v="C2056"/>
    <x v="8"/>
    <s v="Telangana"/>
    <s v="Hyderabad"/>
    <s v="Gold"/>
    <n v="20664"/>
  </r>
  <r>
    <s v="C2056"/>
    <x v="9"/>
    <s v="Telangana"/>
    <s v="Hyderabad"/>
    <s v="Gold"/>
    <n v="17733"/>
  </r>
  <r>
    <s v="C2056"/>
    <x v="10"/>
    <s v="Telangana"/>
    <s v="Hyderabad"/>
    <s v="Gold"/>
    <n v="18215"/>
  </r>
  <r>
    <s v="C2056"/>
    <x v="11"/>
    <s v="Telangana"/>
    <s v="Hyderabad"/>
    <s v="Gold"/>
    <n v="17447"/>
  </r>
  <r>
    <s v="C2057"/>
    <x v="0"/>
    <s v="Uttar Pradesh"/>
    <s v="Lucknow"/>
    <s v="Fixed Deposits"/>
    <n v="2225"/>
  </r>
  <r>
    <s v="C2057"/>
    <x v="1"/>
    <s v="Uttar Pradesh"/>
    <s v="Lucknow"/>
    <s v="Fixed Deposits"/>
    <n v="2303"/>
  </r>
  <r>
    <s v="C2057"/>
    <x v="2"/>
    <s v="Uttar Pradesh"/>
    <s v="Lucknow"/>
    <s v="Fixed Deposits"/>
    <n v="3434"/>
  </r>
  <r>
    <s v="C2057"/>
    <x v="3"/>
    <s v="Uttar Pradesh"/>
    <s v="Lucknow"/>
    <s v="Fixed Deposits"/>
    <n v="2037"/>
  </r>
  <r>
    <s v="C2057"/>
    <x v="4"/>
    <s v="Uttar Pradesh"/>
    <s v="Lucknow"/>
    <s v="Fixed Deposits"/>
    <n v="2764"/>
  </r>
  <r>
    <s v="C2057"/>
    <x v="5"/>
    <s v="Uttar Pradesh"/>
    <s v="Lucknow"/>
    <s v="Fixed Deposits"/>
    <n v="1956"/>
  </r>
  <r>
    <s v="C2057"/>
    <x v="6"/>
    <s v="Uttar Pradesh"/>
    <s v="Lucknow"/>
    <s v="Fixed Deposits"/>
    <n v="2093"/>
  </r>
  <r>
    <s v="C2057"/>
    <x v="7"/>
    <s v="Uttar Pradesh"/>
    <s v="Lucknow"/>
    <s v="Fixed Deposits"/>
    <n v="2141"/>
  </r>
  <r>
    <s v="C2057"/>
    <x v="8"/>
    <s v="Uttar Pradesh"/>
    <s v="Lucknow"/>
    <s v="Fixed Deposits"/>
    <n v="2210"/>
  </r>
  <r>
    <s v="C2057"/>
    <x v="9"/>
    <s v="Uttar Pradesh"/>
    <s v="Lucknow"/>
    <s v="Fixed Deposits"/>
    <n v="1696"/>
  </r>
  <r>
    <s v="C2057"/>
    <x v="10"/>
    <s v="Uttar Pradesh"/>
    <s v="Lucknow"/>
    <s v="Fixed Deposits"/>
    <n v="2208"/>
  </r>
  <r>
    <s v="C2057"/>
    <x v="11"/>
    <s v="Uttar Pradesh"/>
    <s v="Lucknow"/>
    <s v="Fixed Deposits"/>
    <n v="2796"/>
  </r>
  <r>
    <s v="C2058"/>
    <x v="0"/>
    <s v="Telangana"/>
    <s v="Hyderabad"/>
    <s v="Fixed Deposits"/>
    <n v="5940"/>
  </r>
  <r>
    <s v="C2058"/>
    <x v="1"/>
    <s v="Telangana"/>
    <s v="Hyderabad"/>
    <s v="Fixed Deposits"/>
    <n v="5582"/>
  </r>
  <r>
    <s v="C2058"/>
    <x v="2"/>
    <s v="Telangana"/>
    <s v="Hyderabad"/>
    <s v="Fixed Deposits"/>
    <n v="7374"/>
  </r>
  <r>
    <s v="C2058"/>
    <x v="3"/>
    <s v="Telangana"/>
    <s v="Hyderabad"/>
    <s v="Fixed Deposits"/>
    <n v="4943"/>
  </r>
  <r>
    <s v="C2058"/>
    <x v="4"/>
    <s v="Telangana"/>
    <s v="Hyderabad"/>
    <s v="Fixed Deposits"/>
    <n v="4370"/>
  </r>
  <r>
    <s v="C2058"/>
    <x v="5"/>
    <s v="Telangana"/>
    <s v="Hyderabad"/>
    <s v="Fixed Deposits"/>
    <n v="5935"/>
  </r>
  <r>
    <s v="C2058"/>
    <x v="6"/>
    <s v="Telangana"/>
    <s v="Hyderabad"/>
    <s v="Fixed Deposits"/>
    <n v="3893"/>
  </r>
  <r>
    <s v="C2058"/>
    <x v="7"/>
    <s v="Telangana"/>
    <s v="Hyderabad"/>
    <s v="Fixed Deposits"/>
    <n v="4459"/>
  </r>
  <r>
    <s v="C2058"/>
    <x v="8"/>
    <s v="Telangana"/>
    <s v="Hyderabad"/>
    <s v="Fixed Deposits"/>
    <n v="4634"/>
  </r>
  <r>
    <s v="C2058"/>
    <x v="9"/>
    <s v="Telangana"/>
    <s v="Hyderabad"/>
    <s v="Fixed Deposits"/>
    <n v="5892"/>
  </r>
  <r>
    <s v="C2058"/>
    <x v="10"/>
    <s v="Telangana"/>
    <s v="Hyderabad"/>
    <s v="Fixed Deposits"/>
    <n v="6542"/>
  </r>
  <r>
    <s v="C2058"/>
    <x v="11"/>
    <s v="Telangana"/>
    <s v="Hyderabad"/>
    <s v="Fixed Deposits"/>
    <n v="6194"/>
  </r>
  <r>
    <s v="C2059"/>
    <x v="0"/>
    <s v="Tamil Nadu"/>
    <s v="Coimbatore"/>
    <s v="Mutual Funds"/>
    <n v="20579"/>
  </r>
  <r>
    <s v="C2059"/>
    <x v="1"/>
    <s v="Tamil Nadu"/>
    <s v="Coimbatore"/>
    <s v="Mutual Funds"/>
    <n v="18082"/>
  </r>
  <r>
    <s v="C2059"/>
    <x v="2"/>
    <s v="Tamil Nadu"/>
    <s v="Coimbatore"/>
    <s v="Mutual Funds"/>
    <n v="27531"/>
  </r>
  <r>
    <s v="C2059"/>
    <x v="3"/>
    <s v="Tamil Nadu"/>
    <s v="Coimbatore"/>
    <s v="Mutual Funds"/>
    <n v="13041"/>
  </r>
  <r>
    <s v="C2059"/>
    <x v="4"/>
    <s v="Tamil Nadu"/>
    <s v="Coimbatore"/>
    <s v="Mutual Funds"/>
    <n v="18197"/>
  </r>
  <r>
    <s v="C2059"/>
    <x v="5"/>
    <s v="Tamil Nadu"/>
    <s v="Coimbatore"/>
    <s v="Mutual Funds"/>
    <n v="17217"/>
  </r>
  <r>
    <s v="C2059"/>
    <x v="6"/>
    <s v="Tamil Nadu"/>
    <s v="Coimbatore"/>
    <s v="Mutual Funds"/>
    <n v="14943"/>
  </r>
  <r>
    <s v="C2059"/>
    <x v="7"/>
    <s v="Tamil Nadu"/>
    <s v="Coimbatore"/>
    <s v="Mutual Funds"/>
    <n v="16738"/>
  </r>
  <r>
    <s v="C2059"/>
    <x v="8"/>
    <s v="Tamil Nadu"/>
    <s v="Coimbatore"/>
    <s v="Mutual Funds"/>
    <n v="18972"/>
  </r>
  <r>
    <s v="C2059"/>
    <x v="9"/>
    <s v="Tamil Nadu"/>
    <s v="Coimbatore"/>
    <s v="Mutual Funds"/>
    <n v="19193"/>
  </r>
  <r>
    <s v="C2059"/>
    <x v="10"/>
    <s v="Tamil Nadu"/>
    <s v="Coimbatore"/>
    <s v="Mutual Funds"/>
    <n v="23761"/>
  </r>
  <r>
    <s v="C2059"/>
    <x v="11"/>
    <s v="Tamil Nadu"/>
    <s v="Coimbatore"/>
    <s v="Mutual Funds"/>
    <n v="21401"/>
  </r>
  <r>
    <s v="C2060"/>
    <x v="0"/>
    <s v="Gujarat"/>
    <s v="Ahmedabad"/>
    <s v="Fixed Deposits"/>
    <n v="10975"/>
  </r>
  <r>
    <s v="C2060"/>
    <x v="1"/>
    <s v="Gujarat"/>
    <s v="Ahmedabad"/>
    <s v="Fixed Deposits"/>
    <n v="9153"/>
  </r>
  <r>
    <s v="C2060"/>
    <x v="2"/>
    <s v="Gujarat"/>
    <s v="Ahmedabad"/>
    <s v="Fixed Deposits"/>
    <n v="13084"/>
  </r>
  <r>
    <s v="C2060"/>
    <x v="3"/>
    <s v="Gujarat"/>
    <s v="Ahmedabad"/>
    <s v="Fixed Deposits"/>
    <n v="9238"/>
  </r>
  <r>
    <s v="C2060"/>
    <x v="4"/>
    <s v="Gujarat"/>
    <s v="Ahmedabad"/>
    <s v="Fixed Deposits"/>
    <n v="9097"/>
  </r>
  <r>
    <s v="C2060"/>
    <x v="5"/>
    <s v="Gujarat"/>
    <s v="Ahmedabad"/>
    <s v="Fixed Deposits"/>
    <n v="9005"/>
  </r>
  <r>
    <s v="C2060"/>
    <x v="6"/>
    <s v="Gujarat"/>
    <s v="Ahmedabad"/>
    <s v="Fixed Deposits"/>
    <n v="8443"/>
  </r>
  <r>
    <s v="C2060"/>
    <x v="7"/>
    <s v="Gujarat"/>
    <s v="Ahmedabad"/>
    <s v="Fixed Deposits"/>
    <n v="8093"/>
  </r>
  <r>
    <s v="C2060"/>
    <x v="8"/>
    <s v="Gujarat"/>
    <s v="Ahmedabad"/>
    <s v="Fixed Deposits"/>
    <n v="9987"/>
  </r>
  <r>
    <s v="C2060"/>
    <x v="9"/>
    <s v="Gujarat"/>
    <s v="Ahmedabad"/>
    <s v="Fixed Deposits"/>
    <n v="9403"/>
  </r>
  <r>
    <s v="C2060"/>
    <x v="10"/>
    <s v="Gujarat"/>
    <s v="Ahmedabad"/>
    <s v="Fixed Deposits"/>
    <n v="10966"/>
  </r>
  <r>
    <s v="C2060"/>
    <x v="11"/>
    <s v="Gujarat"/>
    <s v="Ahmedabad"/>
    <s v="Fixed Deposits"/>
    <n v="11689"/>
  </r>
  <r>
    <s v="C2061"/>
    <x v="0"/>
    <s v="Kerala"/>
    <s v="Thiruvananthapuram"/>
    <s v="Equity"/>
    <n v="7252"/>
  </r>
  <r>
    <s v="C2061"/>
    <x v="1"/>
    <s v="Kerala"/>
    <s v="Thiruvananthapuram"/>
    <s v="Equity"/>
    <n v="7877"/>
  </r>
  <r>
    <s v="C2061"/>
    <x v="2"/>
    <s v="Kerala"/>
    <s v="Thiruvananthapuram"/>
    <s v="Equity"/>
    <n v="8409"/>
  </r>
  <r>
    <s v="C2061"/>
    <x v="3"/>
    <s v="Kerala"/>
    <s v="Thiruvananthapuram"/>
    <s v="Equity"/>
    <n v="7001"/>
  </r>
  <r>
    <s v="C2061"/>
    <x v="4"/>
    <s v="Kerala"/>
    <s v="Thiruvananthapuram"/>
    <s v="Equity"/>
    <n v="5764"/>
  </r>
  <r>
    <s v="C2061"/>
    <x v="5"/>
    <s v="Kerala"/>
    <s v="Thiruvananthapuram"/>
    <s v="Equity"/>
    <n v="4621"/>
  </r>
  <r>
    <s v="C2061"/>
    <x v="6"/>
    <s v="Kerala"/>
    <s v="Thiruvananthapuram"/>
    <s v="Equity"/>
    <n v="5558"/>
  </r>
  <r>
    <s v="C2061"/>
    <x v="7"/>
    <s v="Kerala"/>
    <s v="Thiruvananthapuram"/>
    <s v="Equity"/>
    <n v="4431"/>
  </r>
  <r>
    <s v="C2061"/>
    <x v="8"/>
    <s v="Kerala"/>
    <s v="Thiruvananthapuram"/>
    <s v="Equity"/>
    <n v="6410"/>
  </r>
  <r>
    <s v="C2061"/>
    <x v="9"/>
    <s v="Kerala"/>
    <s v="Thiruvananthapuram"/>
    <s v="Equity"/>
    <n v="8120"/>
  </r>
  <r>
    <s v="C2061"/>
    <x v="10"/>
    <s v="Kerala"/>
    <s v="Thiruvananthapuram"/>
    <s v="Equity"/>
    <n v="6256"/>
  </r>
  <r>
    <s v="C2061"/>
    <x v="11"/>
    <s v="Kerala"/>
    <s v="Thiruvananthapuram"/>
    <s v="Equity"/>
    <n v="5843"/>
  </r>
  <r>
    <s v="C2062"/>
    <x v="0"/>
    <s v="Punjab"/>
    <s v="Ludhiana"/>
    <s v="Mutual Funds"/>
    <n v="82090"/>
  </r>
  <r>
    <s v="C2062"/>
    <x v="1"/>
    <s v="Punjab"/>
    <s v="Ludhiana"/>
    <s v="Mutual Funds"/>
    <n v="55241"/>
  </r>
  <r>
    <s v="C2062"/>
    <x v="2"/>
    <s v="Punjab"/>
    <s v="Ludhiana"/>
    <s v="Mutual Funds"/>
    <n v="76509"/>
  </r>
  <r>
    <s v="C2062"/>
    <x v="3"/>
    <s v="Punjab"/>
    <s v="Ludhiana"/>
    <s v="Mutual Funds"/>
    <n v="64237"/>
  </r>
  <r>
    <s v="C2062"/>
    <x v="4"/>
    <s v="Punjab"/>
    <s v="Ludhiana"/>
    <s v="Mutual Funds"/>
    <n v="60919"/>
  </r>
  <r>
    <s v="C2062"/>
    <x v="5"/>
    <s v="Punjab"/>
    <s v="Ludhiana"/>
    <s v="Mutual Funds"/>
    <n v="61931"/>
  </r>
  <r>
    <s v="C2062"/>
    <x v="6"/>
    <s v="Punjab"/>
    <s v="Ludhiana"/>
    <s v="Mutual Funds"/>
    <n v="60290"/>
  </r>
  <r>
    <s v="C2062"/>
    <x v="7"/>
    <s v="Punjab"/>
    <s v="Ludhiana"/>
    <s v="Mutual Funds"/>
    <n v="42669"/>
  </r>
  <r>
    <s v="C2062"/>
    <x v="8"/>
    <s v="Punjab"/>
    <s v="Ludhiana"/>
    <s v="Mutual Funds"/>
    <n v="48554"/>
  </r>
  <r>
    <s v="C2062"/>
    <x v="9"/>
    <s v="Punjab"/>
    <s v="Ludhiana"/>
    <s v="Mutual Funds"/>
    <n v="70670"/>
  </r>
  <r>
    <s v="C2062"/>
    <x v="10"/>
    <s v="Punjab"/>
    <s v="Ludhiana"/>
    <s v="Mutual Funds"/>
    <n v="57303"/>
  </r>
  <r>
    <s v="C2062"/>
    <x v="11"/>
    <s v="Punjab"/>
    <s v="Ludhiana"/>
    <s v="Mutual Funds"/>
    <n v="66044"/>
  </r>
  <r>
    <s v="C2063"/>
    <x v="0"/>
    <s v="Uttar Pradesh"/>
    <s v="Noida"/>
    <s v="Mutual Funds"/>
    <n v="36497"/>
  </r>
  <r>
    <s v="C2063"/>
    <x v="1"/>
    <s v="Uttar Pradesh"/>
    <s v="Noida"/>
    <s v="Mutual Funds"/>
    <n v="35457"/>
  </r>
  <r>
    <s v="C2063"/>
    <x v="2"/>
    <s v="Uttar Pradesh"/>
    <s v="Noida"/>
    <s v="Mutual Funds"/>
    <n v="46521"/>
  </r>
  <r>
    <s v="C2063"/>
    <x v="3"/>
    <s v="Uttar Pradesh"/>
    <s v="Noida"/>
    <s v="Mutual Funds"/>
    <n v="32524"/>
  </r>
  <r>
    <s v="C2063"/>
    <x v="4"/>
    <s v="Uttar Pradesh"/>
    <s v="Noida"/>
    <s v="Mutual Funds"/>
    <n v="31294"/>
  </r>
  <r>
    <s v="C2063"/>
    <x v="5"/>
    <s v="Uttar Pradesh"/>
    <s v="Noida"/>
    <s v="Mutual Funds"/>
    <n v="37354"/>
  </r>
  <r>
    <s v="C2063"/>
    <x v="6"/>
    <s v="Uttar Pradesh"/>
    <s v="Noida"/>
    <s v="Mutual Funds"/>
    <n v="30706"/>
  </r>
  <r>
    <s v="C2063"/>
    <x v="7"/>
    <s v="Uttar Pradesh"/>
    <s v="Noida"/>
    <s v="Mutual Funds"/>
    <n v="32323"/>
  </r>
  <r>
    <s v="C2063"/>
    <x v="8"/>
    <s v="Uttar Pradesh"/>
    <s v="Noida"/>
    <s v="Mutual Funds"/>
    <n v="27069"/>
  </r>
  <r>
    <s v="C2063"/>
    <x v="9"/>
    <s v="Uttar Pradesh"/>
    <s v="Noida"/>
    <s v="Mutual Funds"/>
    <n v="48811"/>
  </r>
  <r>
    <s v="C2063"/>
    <x v="10"/>
    <s v="Uttar Pradesh"/>
    <s v="Noida"/>
    <s v="Mutual Funds"/>
    <n v="45511"/>
  </r>
  <r>
    <s v="C2063"/>
    <x v="11"/>
    <s v="Uttar Pradesh"/>
    <s v="Noida"/>
    <s v="Mutual Funds"/>
    <n v="43046"/>
  </r>
  <r>
    <s v="C2064"/>
    <x v="0"/>
    <s v="Telangana"/>
    <s v="Hyderabad"/>
    <s v="Mutual Funds"/>
    <n v="9874"/>
  </r>
  <r>
    <s v="C2064"/>
    <x v="1"/>
    <s v="Telangana"/>
    <s v="Hyderabad"/>
    <s v="Mutual Funds"/>
    <n v="9598"/>
  </r>
  <r>
    <s v="C2064"/>
    <x v="2"/>
    <s v="Telangana"/>
    <s v="Hyderabad"/>
    <s v="Mutual Funds"/>
    <n v="12452"/>
  </r>
  <r>
    <s v="C2064"/>
    <x v="3"/>
    <s v="Telangana"/>
    <s v="Hyderabad"/>
    <s v="Mutual Funds"/>
    <n v="7911"/>
  </r>
  <r>
    <s v="C2064"/>
    <x v="4"/>
    <s v="Telangana"/>
    <s v="Hyderabad"/>
    <s v="Mutual Funds"/>
    <n v="6206"/>
  </r>
  <r>
    <s v="C2064"/>
    <x v="5"/>
    <s v="Telangana"/>
    <s v="Hyderabad"/>
    <s v="Mutual Funds"/>
    <n v="8557"/>
  </r>
  <r>
    <s v="C2064"/>
    <x v="6"/>
    <s v="Telangana"/>
    <s v="Hyderabad"/>
    <s v="Mutual Funds"/>
    <n v="7000"/>
  </r>
  <r>
    <s v="C2064"/>
    <x v="7"/>
    <s v="Telangana"/>
    <s v="Hyderabad"/>
    <s v="Mutual Funds"/>
    <n v="9185"/>
  </r>
  <r>
    <s v="C2064"/>
    <x v="8"/>
    <s v="Telangana"/>
    <s v="Hyderabad"/>
    <s v="Mutual Funds"/>
    <n v="9908"/>
  </r>
  <r>
    <s v="C2064"/>
    <x v="9"/>
    <s v="Telangana"/>
    <s v="Hyderabad"/>
    <s v="Mutual Funds"/>
    <n v="8720"/>
  </r>
  <r>
    <s v="C2064"/>
    <x v="10"/>
    <s v="Telangana"/>
    <s v="Hyderabad"/>
    <s v="Mutual Funds"/>
    <n v="9661"/>
  </r>
  <r>
    <s v="C2064"/>
    <x v="11"/>
    <s v="Telangana"/>
    <s v="Hyderabad"/>
    <s v="Mutual Funds"/>
    <n v="14480"/>
  </r>
  <r>
    <s v="C2065"/>
    <x v="0"/>
    <s v="Tamil Nadu"/>
    <s v="Coimbatore"/>
    <s v="Mutual Funds"/>
    <n v="21850"/>
  </r>
  <r>
    <s v="C2065"/>
    <x v="1"/>
    <s v="Tamil Nadu"/>
    <s v="Coimbatore"/>
    <s v="Mutual Funds"/>
    <n v="16014"/>
  </r>
  <r>
    <s v="C2065"/>
    <x v="2"/>
    <s v="Tamil Nadu"/>
    <s v="Coimbatore"/>
    <s v="Mutual Funds"/>
    <n v="28755"/>
  </r>
  <r>
    <s v="C2065"/>
    <x v="3"/>
    <s v="Tamil Nadu"/>
    <s v="Coimbatore"/>
    <s v="Mutual Funds"/>
    <n v="14217"/>
  </r>
  <r>
    <s v="C2065"/>
    <x v="4"/>
    <s v="Tamil Nadu"/>
    <s v="Coimbatore"/>
    <s v="Mutual Funds"/>
    <n v="14741"/>
  </r>
  <r>
    <s v="C2065"/>
    <x v="5"/>
    <s v="Tamil Nadu"/>
    <s v="Coimbatore"/>
    <s v="Mutual Funds"/>
    <n v="16071"/>
  </r>
  <r>
    <s v="C2065"/>
    <x v="6"/>
    <s v="Tamil Nadu"/>
    <s v="Coimbatore"/>
    <s v="Mutual Funds"/>
    <n v="12492"/>
  </r>
  <r>
    <s v="C2065"/>
    <x v="7"/>
    <s v="Tamil Nadu"/>
    <s v="Coimbatore"/>
    <s v="Mutual Funds"/>
    <n v="19663"/>
  </r>
  <r>
    <s v="C2065"/>
    <x v="8"/>
    <s v="Tamil Nadu"/>
    <s v="Coimbatore"/>
    <s v="Mutual Funds"/>
    <n v="17601"/>
  </r>
  <r>
    <s v="C2065"/>
    <x v="9"/>
    <s v="Tamil Nadu"/>
    <s v="Coimbatore"/>
    <s v="Mutual Funds"/>
    <n v="15903"/>
  </r>
  <r>
    <s v="C2065"/>
    <x v="10"/>
    <s v="Tamil Nadu"/>
    <s v="Coimbatore"/>
    <s v="Mutual Funds"/>
    <n v="19505"/>
  </r>
  <r>
    <s v="C2065"/>
    <x v="11"/>
    <s v="Tamil Nadu"/>
    <s v="Coimbatore"/>
    <s v="Mutual Funds"/>
    <n v="21310"/>
  </r>
  <r>
    <s v="C2066"/>
    <x v="0"/>
    <s v="Uttar Pradesh"/>
    <s v="Noida"/>
    <s v="Mutual Funds"/>
    <n v="23898"/>
  </r>
  <r>
    <s v="C2066"/>
    <x v="1"/>
    <s v="Uttar Pradesh"/>
    <s v="Noida"/>
    <s v="Mutual Funds"/>
    <n v="17978"/>
  </r>
  <r>
    <s v="C2066"/>
    <x v="2"/>
    <s v="Uttar Pradesh"/>
    <s v="Noida"/>
    <s v="Mutual Funds"/>
    <n v="22586"/>
  </r>
  <r>
    <s v="C2066"/>
    <x v="3"/>
    <s v="Uttar Pradesh"/>
    <s v="Noida"/>
    <s v="Mutual Funds"/>
    <n v="27106"/>
  </r>
  <r>
    <s v="C2066"/>
    <x v="4"/>
    <s v="Uttar Pradesh"/>
    <s v="Noida"/>
    <s v="Mutual Funds"/>
    <n v="17028"/>
  </r>
  <r>
    <s v="C2066"/>
    <x v="5"/>
    <s v="Uttar Pradesh"/>
    <s v="Noida"/>
    <s v="Mutual Funds"/>
    <n v="24952"/>
  </r>
  <r>
    <s v="C2066"/>
    <x v="6"/>
    <s v="Uttar Pradesh"/>
    <s v="Noida"/>
    <s v="Mutual Funds"/>
    <n v="17404"/>
  </r>
  <r>
    <s v="C2066"/>
    <x v="7"/>
    <s v="Uttar Pradesh"/>
    <s v="Noida"/>
    <s v="Mutual Funds"/>
    <n v="22049"/>
  </r>
  <r>
    <s v="C2066"/>
    <x v="8"/>
    <s v="Uttar Pradesh"/>
    <s v="Noida"/>
    <s v="Mutual Funds"/>
    <n v="22855"/>
  </r>
  <r>
    <s v="C2066"/>
    <x v="9"/>
    <s v="Uttar Pradesh"/>
    <s v="Noida"/>
    <s v="Mutual Funds"/>
    <n v="24139"/>
  </r>
  <r>
    <s v="C2066"/>
    <x v="10"/>
    <s v="Uttar Pradesh"/>
    <s v="Noida"/>
    <s v="Mutual Funds"/>
    <n v="25305"/>
  </r>
  <r>
    <s v="C2066"/>
    <x v="11"/>
    <s v="Uttar Pradesh"/>
    <s v="Noida"/>
    <s v="Mutual Funds"/>
    <n v="20724"/>
  </r>
  <r>
    <s v="C2067"/>
    <x v="0"/>
    <s v="Karnataka"/>
    <s v="Mangaluru"/>
    <s v="Mutual Funds"/>
    <n v="13308"/>
  </r>
  <r>
    <s v="C2067"/>
    <x v="1"/>
    <s v="Karnataka"/>
    <s v="Mangaluru"/>
    <s v="Mutual Funds"/>
    <n v="10282"/>
  </r>
  <r>
    <s v="C2067"/>
    <x v="2"/>
    <s v="Karnataka"/>
    <s v="Mangaluru"/>
    <s v="Mutual Funds"/>
    <n v="16685"/>
  </r>
  <r>
    <s v="C2067"/>
    <x v="3"/>
    <s v="Karnataka"/>
    <s v="Mangaluru"/>
    <s v="Mutual Funds"/>
    <n v="10247"/>
  </r>
  <r>
    <s v="C2067"/>
    <x v="4"/>
    <s v="Karnataka"/>
    <s v="Mangaluru"/>
    <s v="Mutual Funds"/>
    <n v="8995"/>
  </r>
  <r>
    <s v="C2067"/>
    <x v="5"/>
    <s v="Karnataka"/>
    <s v="Mangaluru"/>
    <s v="Mutual Funds"/>
    <n v="11615"/>
  </r>
  <r>
    <s v="C2067"/>
    <x v="6"/>
    <s v="Karnataka"/>
    <s v="Mangaluru"/>
    <s v="Mutual Funds"/>
    <n v="8172"/>
  </r>
  <r>
    <s v="C2067"/>
    <x v="7"/>
    <s v="Karnataka"/>
    <s v="Mangaluru"/>
    <s v="Mutual Funds"/>
    <n v="12119"/>
  </r>
  <r>
    <s v="C2067"/>
    <x v="8"/>
    <s v="Karnataka"/>
    <s v="Mangaluru"/>
    <s v="Mutual Funds"/>
    <n v="10571"/>
  </r>
  <r>
    <s v="C2067"/>
    <x v="9"/>
    <s v="Karnataka"/>
    <s v="Mangaluru"/>
    <s v="Mutual Funds"/>
    <n v="11604"/>
  </r>
  <r>
    <s v="C2067"/>
    <x v="10"/>
    <s v="Karnataka"/>
    <s v="Mangaluru"/>
    <s v="Mutual Funds"/>
    <n v="9532"/>
  </r>
  <r>
    <s v="C2067"/>
    <x v="11"/>
    <s v="Karnataka"/>
    <s v="Mangaluru"/>
    <s v="Mutual Funds"/>
    <n v="18670"/>
  </r>
  <r>
    <s v="C2068"/>
    <x v="0"/>
    <s v="Maharashtra"/>
    <s v="Nagpur"/>
    <s v="Fixed Deposits"/>
    <n v="9311"/>
  </r>
  <r>
    <s v="C2068"/>
    <x v="1"/>
    <s v="Maharashtra"/>
    <s v="Nagpur"/>
    <s v="Fixed Deposits"/>
    <n v="9389"/>
  </r>
  <r>
    <s v="C2068"/>
    <x v="2"/>
    <s v="Maharashtra"/>
    <s v="Nagpur"/>
    <s v="Fixed Deposits"/>
    <n v="9843"/>
  </r>
  <r>
    <s v="C2068"/>
    <x v="3"/>
    <s v="Maharashtra"/>
    <s v="Nagpur"/>
    <s v="Fixed Deposits"/>
    <n v="8693"/>
  </r>
  <r>
    <s v="C2068"/>
    <x v="4"/>
    <s v="Maharashtra"/>
    <s v="Nagpur"/>
    <s v="Fixed Deposits"/>
    <n v="11721"/>
  </r>
  <r>
    <s v="C2068"/>
    <x v="5"/>
    <s v="Maharashtra"/>
    <s v="Nagpur"/>
    <s v="Fixed Deposits"/>
    <n v="9809"/>
  </r>
  <r>
    <s v="C2068"/>
    <x v="6"/>
    <s v="Maharashtra"/>
    <s v="Nagpur"/>
    <s v="Fixed Deposits"/>
    <n v="8184"/>
  </r>
  <r>
    <s v="C2068"/>
    <x v="7"/>
    <s v="Maharashtra"/>
    <s v="Nagpur"/>
    <s v="Fixed Deposits"/>
    <n v="9198"/>
  </r>
  <r>
    <s v="C2068"/>
    <x v="8"/>
    <s v="Maharashtra"/>
    <s v="Nagpur"/>
    <s v="Fixed Deposits"/>
    <n v="9232"/>
  </r>
  <r>
    <s v="C2068"/>
    <x v="9"/>
    <s v="Maharashtra"/>
    <s v="Nagpur"/>
    <s v="Fixed Deposits"/>
    <n v="10142"/>
  </r>
  <r>
    <s v="C2068"/>
    <x v="10"/>
    <s v="Maharashtra"/>
    <s v="Nagpur"/>
    <s v="Fixed Deposits"/>
    <n v="11709"/>
  </r>
  <r>
    <s v="C2068"/>
    <x v="11"/>
    <s v="Maharashtra"/>
    <s v="Nagpur"/>
    <s v="Fixed Deposits"/>
    <n v="11592"/>
  </r>
  <r>
    <s v="C2069"/>
    <x v="0"/>
    <s v="Telangana"/>
    <s v="Hyderabad"/>
    <s v="Mutual Funds"/>
    <n v="16369"/>
  </r>
  <r>
    <s v="C2069"/>
    <x v="1"/>
    <s v="Telangana"/>
    <s v="Hyderabad"/>
    <s v="Mutual Funds"/>
    <n v="14060"/>
  </r>
  <r>
    <s v="C2069"/>
    <x v="2"/>
    <s v="Telangana"/>
    <s v="Hyderabad"/>
    <s v="Mutual Funds"/>
    <n v="17008"/>
  </r>
  <r>
    <s v="C2069"/>
    <x v="3"/>
    <s v="Telangana"/>
    <s v="Hyderabad"/>
    <s v="Mutual Funds"/>
    <n v="12207"/>
  </r>
  <r>
    <s v="C2069"/>
    <x v="4"/>
    <s v="Telangana"/>
    <s v="Hyderabad"/>
    <s v="Mutual Funds"/>
    <n v="12312"/>
  </r>
  <r>
    <s v="C2069"/>
    <x v="5"/>
    <s v="Telangana"/>
    <s v="Hyderabad"/>
    <s v="Mutual Funds"/>
    <n v="14260"/>
  </r>
  <r>
    <s v="C2069"/>
    <x v="6"/>
    <s v="Telangana"/>
    <s v="Hyderabad"/>
    <s v="Mutual Funds"/>
    <n v="13776"/>
  </r>
  <r>
    <s v="C2069"/>
    <x v="7"/>
    <s v="Telangana"/>
    <s v="Hyderabad"/>
    <s v="Mutual Funds"/>
    <n v="10897"/>
  </r>
  <r>
    <s v="C2069"/>
    <x v="8"/>
    <s v="Telangana"/>
    <s v="Hyderabad"/>
    <s v="Mutual Funds"/>
    <n v="13315"/>
  </r>
  <r>
    <s v="C2069"/>
    <x v="9"/>
    <s v="Telangana"/>
    <s v="Hyderabad"/>
    <s v="Mutual Funds"/>
    <n v="12818"/>
  </r>
  <r>
    <s v="C2069"/>
    <x v="10"/>
    <s v="Telangana"/>
    <s v="Hyderabad"/>
    <s v="Mutual Funds"/>
    <n v="16314"/>
  </r>
  <r>
    <s v="C2069"/>
    <x v="11"/>
    <s v="Telangana"/>
    <s v="Hyderabad"/>
    <s v="Mutual Funds"/>
    <n v="15740"/>
  </r>
  <r>
    <s v="C2070"/>
    <x v="0"/>
    <s v="Delhi"/>
    <s v="New Delhi"/>
    <s v="Mutual Funds"/>
    <n v="21941"/>
  </r>
  <r>
    <s v="C2070"/>
    <x v="1"/>
    <s v="Delhi"/>
    <s v="New Delhi"/>
    <s v="Mutual Funds"/>
    <n v="15037"/>
  </r>
  <r>
    <s v="C2070"/>
    <x v="2"/>
    <s v="Delhi"/>
    <s v="New Delhi"/>
    <s v="Mutual Funds"/>
    <n v="21966"/>
  </r>
  <r>
    <s v="C2070"/>
    <x v="3"/>
    <s v="Delhi"/>
    <s v="New Delhi"/>
    <s v="Mutual Funds"/>
    <n v="12562"/>
  </r>
  <r>
    <s v="C2070"/>
    <x v="4"/>
    <s v="Delhi"/>
    <s v="New Delhi"/>
    <s v="Mutual Funds"/>
    <n v="14187"/>
  </r>
  <r>
    <s v="C2070"/>
    <x v="5"/>
    <s v="Delhi"/>
    <s v="New Delhi"/>
    <s v="Mutual Funds"/>
    <n v="15136"/>
  </r>
  <r>
    <s v="C2070"/>
    <x v="6"/>
    <s v="Delhi"/>
    <s v="New Delhi"/>
    <s v="Mutual Funds"/>
    <n v="11604"/>
  </r>
  <r>
    <s v="C2070"/>
    <x v="7"/>
    <s v="Delhi"/>
    <s v="New Delhi"/>
    <s v="Mutual Funds"/>
    <n v="13745"/>
  </r>
  <r>
    <s v="C2070"/>
    <x v="8"/>
    <s v="Delhi"/>
    <s v="New Delhi"/>
    <s v="Mutual Funds"/>
    <n v="16795"/>
  </r>
  <r>
    <s v="C2070"/>
    <x v="9"/>
    <s v="Delhi"/>
    <s v="New Delhi"/>
    <s v="Mutual Funds"/>
    <n v="14584"/>
  </r>
  <r>
    <s v="C2070"/>
    <x v="10"/>
    <s v="Delhi"/>
    <s v="New Delhi"/>
    <s v="Mutual Funds"/>
    <n v="14087"/>
  </r>
  <r>
    <s v="C2070"/>
    <x v="11"/>
    <s v="Delhi"/>
    <s v="New Delhi"/>
    <s v="Mutual Funds"/>
    <n v="22187"/>
  </r>
  <r>
    <s v="C2071"/>
    <x v="0"/>
    <s v="Delhi"/>
    <s v="New Delhi"/>
    <s v="Gold"/>
    <n v="9182"/>
  </r>
  <r>
    <s v="C2071"/>
    <x v="1"/>
    <s v="Delhi"/>
    <s v="New Delhi"/>
    <s v="Gold"/>
    <n v="9473"/>
  </r>
  <r>
    <s v="C2071"/>
    <x v="2"/>
    <s v="Delhi"/>
    <s v="New Delhi"/>
    <s v="Gold"/>
    <n v="10977"/>
  </r>
  <r>
    <s v="C2071"/>
    <x v="3"/>
    <s v="Delhi"/>
    <s v="New Delhi"/>
    <s v="Gold"/>
    <n v="8069"/>
  </r>
  <r>
    <s v="C2071"/>
    <x v="4"/>
    <s v="Delhi"/>
    <s v="New Delhi"/>
    <s v="Gold"/>
    <n v="9862"/>
  </r>
  <r>
    <s v="C2071"/>
    <x v="5"/>
    <s v="Delhi"/>
    <s v="New Delhi"/>
    <s v="Gold"/>
    <n v="8660"/>
  </r>
  <r>
    <s v="C2071"/>
    <x v="6"/>
    <s v="Delhi"/>
    <s v="New Delhi"/>
    <s v="Gold"/>
    <n v="8960"/>
  </r>
  <r>
    <s v="C2071"/>
    <x v="7"/>
    <s v="Delhi"/>
    <s v="New Delhi"/>
    <s v="Gold"/>
    <n v="6153"/>
  </r>
  <r>
    <s v="C2071"/>
    <x v="8"/>
    <s v="Delhi"/>
    <s v="New Delhi"/>
    <s v="Gold"/>
    <n v="9995"/>
  </r>
  <r>
    <s v="C2071"/>
    <x v="9"/>
    <s v="Delhi"/>
    <s v="New Delhi"/>
    <s v="Gold"/>
    <n v="8766"/>
  </r>
  <r>
    <s v="C2071"/>
    <x v="10"/>
    <s v="Delhi"/>
    <s v="New Delhi"/>
    <s v="Gold"/>
    <n v="7602"/>
  </r>
  <r>
    <s v="C2071"/>
    <x v="11"/>
    <s v="Delhi"/>
    <s v="New Delhi"/>
    <s v="Gold"/>
    <n v="14209"/>
  </r>
  <r>
    <s v="C2072"/>
    <x v="0"/>
    <s v="Karnataka"/>
    <s v="Mangaluru"/>
    <s v="Mutual Funds"/>
    <n v="32631"/>
  </r>
  <r>
    <s v="C2072"/>
    <x v="1"/>
    <s v="Karnataka"/>
    <s v="Mangaluru"/>
    <s v="Mutual Funds"/>
    <n v="26709"/>
  </r>
  <r>
    <s v="C2072"/>
    <x v="2"/>
    <s v="Karnataka"/>
    <s v="Mangaluru"/>
    <s v="Mutual Funds"/>
    <n v="39266"/>
  </r>
  <r>
    <s v="C2072"/>
    <x v="3"/>
    <s v="Karnataka"/>
    <s v="Mangaluru"/>
    <s v="Mutual Funds"/>
    <n v="26499"/>
  </r>
  <r>
    <s v="C2072"/>
    <x v="4"/>
    <s v="Karnataka"/>
    <s v="Mangaluru"/>
    <s v="Mutual Funds"/>
    <n v="22523"/>
  </r>
  <r>
    <s v="C2072"/>
    <x v="5"/>
    <s v="Karnataka"/>
    <s v="Mangaluru"/>
    <s v="Mutual Funds"/>
    <n v="24296"/>
  </r>
  <r>
    <s v="C2072"/>
    <x v="6"/>
    <s v="Karnataka"/>
    <s v="Mangaluru"/>
    <s v="Mutual Funds"/>
    <n v="21684"/>
  </r>
  <r>
    <s v="C2072"/>
    <x v="7"/>
    <s v="Karnataka"/>
    <s v="Mangaluru"/>
    <s v="Mutual Funds"/>
    <n v="22739"/>
  </r>
  <r>
    <s v="C2072"/>
    <x v="8"/>
    <s v="Karnataka"/>
    <s v="Mangaluru"/>
    <s v="Mutual Funds"/>
    <n v="21927"/>
  </r>
  <r>
    <s v="C2072"/>
    <x v="9"/>
    <s v="Karnataka"/>
    <s v="Mangaluru"/>
    <s v="Mutual Funds"/>
    <n v="23616"/>
  </r>
  <r>
    <s v="C2072"/>
    <x v="10"/>
    <s v="Karnataka"/>
    <s v="Mangaluru"/>
    <s v="Mutual Funds"/>
    <n v="31373"/>
  </r>
  <r>
    <s v="C2072"/>
    <x v="11"/>
    <s v="Karnataka"/>
    <s v="Mangaluru"/>
    <s v="Mutual Funds"/>
    <n v="33264"/>
  </r>
  <r>
    <s v="C2073"/>
    <x v="0"/>
    <s v="Maharashtra"/>
    <s v="Pune"/>
    <s v="Gold"/>
    <n v="5262"/>
  </r>
  <r>
    <s v="C2073"/>
    <x v="1"/>
    <s v="Maharashtra"/>
    <s v="Pune"/>
    <s v="Gold"/>
    <n v="4181"/>
  </r>
  <r>
    <s v="C2073"/>
    <x v="2"/>
    <s v="Maharashtra"/>
    <s v="Pune"/>
    <s v="Gold"/>
    <n v="5953"/>
  </r>
  <r>
    <s v="C2073"/>
    <x v="3"/>
    <s v="Maharashtra"/>
    <s v="Pune"/>
    <s v="Gold"/>
    <n v="3731"/>
  </r>
  <r>
    <s v="C2073"/>
    <x v="4"/>
    <s v="Maharashtra"/>
    <s v="Pune"/>
    <s v="Gold"/>
    <n v="4752"/>
  </r>
  <r>
    <s v="C2073"/>
    <x v="5"/>
    <s v="Maharashtra"/>
    <s v="Pune"/>
    <s v="Gold"/>
    <n v="5194"/>
  </r>
  <r>
    <s v="C2073"/>
    <x v="6"/>
    <s v="Maharashtra"/>
    <s v="Pune"/>
    <s v="Gold"/>
    <n v="5785"/>
  </r>
  <r>
    <s v="C2073"/>
    <x v="7"/>
    <s v="Maharashtra"/>
    <s v="Pune"/>
    <s v="Gold"/>
    <n v="3876"/>
  </r>
  <r>
    <s v="C2073"/>
    <x v="8"/>
    <s v="Maharashtra"/>
    <s v="Pune"/>
    <s v="Gold"/>
    <n v="5450"/>
  </r>
  <r>
    <s v="C2073"/>
    <x v="9"/>
    <s v="Maharashtra"/>
    <s v="Pune"/>
    <s v="Gold"/>
    <n v="4565"/>
  </r>
  <r>
    <s v="C2073"/>
    <x v="10"/>
    <s v="Maharashtra"/>
    <s v="Pune"/>
    <s v="Gold"/>
    <n v="4461"/>
  </r>
  <r>
    <s v="C2073"/>
    <x v="11"/>
    <s v="Maharashtra"/>
    <s v="Pune"/>
    <s v="Gold"/>
    <n v="5062"/>
  </r>
  <r>
    <s v="C2074"/>
    <x v="0"/>
    <s v="Maharashtra"/>
    <s v="Pune"/>
    <s v="Fixed Deposits"/>
    <n v="12306"/>
  </r>
  <r>
    <s v="C2074"/>
    <x v="1"/>
    <s v="Maharashtra"/>
    <s v="Pune"/>
    <s v="Fixed Deposits"/>
    <n v="9105"/>
  </r>
  <r>
    <s v="C2074"/>
    <x v="2"/>
    <s v="Maharashtra"/>
    <s v="Pune"/>
    <s v="Fixed Deposits"/>
    <n v="12423"/>
  </r>
  <r>
    <s v="C2074"/>
    <x v="3"/>
    <s v="Maharashtra"/>
    <s v="Pune"/>
    <s v="Fixed Deposits"/>
    <n v="9663"/>
  </r>
  <r>
    <s v="C2074"/>
    <x v="4"/>
    <s v="Maharashtra"/>
    <s v="Pune"/>
    <s v="Fixed Deposits"/>
    <n v="9069"/>
  </r>
  <r>
    <s v="C2074"/>
    <x v="5"/>
    <s v="Maharashtra"/>
    <s v="Pune"/>
    <s v="Fixed Deposits"/>
    <n v="8878"/>
  </r>
  <r>
    <s v="C2074"/>
    <x v="6"/>
    <s v="Maharashtra"/>
    <s v="Pune"/>
    <s v="Fixed Deposits"/>
    <n v="6497"/>
  </r>
  <r>
    <s v="C2074"/>
    <x v="7"/>
    <s v="Maharashtra"/>
    <s v="Pune"/>
    <s v="Fixed Deposits"/>
    <n v="9820"/>
  </r>
  <r>
    <s v="C2074"/>
    <x v="8"/>
    <s v="Maharashtra"/>
    <s v="Pune"/>
    <s v="Fixed Deposits"/>
    <n v="10558"/>
  </r>
  <r>
    <s v="C2074"/>
    <x v="9"/>
    <s v="Maharashtra"/>
    <s v="Pune"/>
    <s v="Fixed Deposits"/>
    <n v="9671"/>
  </r>
  <r>
    <s v="C2074"/>
    <x v="10"/>
    <s v="Maharashtra"/>
    <s v="Pune"/>
    <s v="Fixed Deposits"/>
    <n v="11747"/>
  </r>
  <r>
    <s v="C2074"/>
    <x v="11"/>
    <s v="Maharashtra"/>
    <s v="Pune"/>
    <s v="Fixed Deposits"/>
    <n v="15044"/>
  </r>
  <r>
    <s v="C2075"/>
    <x v="0"/>
    <s v="Punjab"/>
    <s v="Ludhiana"/>
    <s v="Mutual Funds"/>
    <n v="9752"/>
  </r>
  <r>
    <s v="C2075"/>
    <x v="1"/>
    <s v="Punjab"/>
    <s v="Ludhiana"/>
    <s v="Mutual Funds"/>
    <n v="9775"/>
  </r>
  <r>
    <s v="C2075"/>
    <x v="2"/>
    <s v="Punjab"/>
    <s v="Ludhiana"/>
    <s v="Mutual Funds"/>
    <n v="14008"/>
  </r>
  <r>
    <s v="C2075"/>
    <x v="3"/>
    <s v="Punjab"/>
    <s v="Ludhiana"/>
    <s v="Mutual Funds"/>
    <n v="10960"/>
  </r>
  <r>
    <s v="C2075"/>
    <x v="4"/>
    <s v="Punjab"/>
    <s v="Ludhiana"/>
    <s v="Mutual Funds"/>
    <n v="6826"/>
  </r>
  <r>
    <s v="C2075"/>
    <x v="5"/>
    <s v="Punjab"/>
    <s v="Ludhiana"/>
    <s v="Mutual Funds"/>
    <n v="6758"/>
  </r>
  <r>
    <s v="C2075"/>
    <x v="6"/>
    <s v="Punjab"/>
    <s v="Ludhiana"/>
    <s v="Mutual Funds"/>
    <n v="7198"/>
  </r>
  <r>
    <s v="C2075"/>
    <x v="7"/>
    <s v="Punjab"/>
    <s v="Ludhiana"/>
    <s v="Mutual Funds"/>
    <n v="7943"/>
  </r>
  <r>
    <s v="C2075"/>
    <x v="8"/>
    <s v="Punjab"/>
    <s v="Ludhiana"/>
    <s v="Mutual Funds"/>
    <n v="10157"/>
  </r>
  <r>
    <s v="C2075"/>
    <x v="9"/>
    <s v="Punjab"/>
    <s v="Ludhiana"/>
    <s v="Mutual Funds"/>
    <n v="9389"/>
  </r>
  <r>
    <s v="C2075"/>
    <x v="10"/>
    <s v="Punjab"/>
    <s v="Ludhiana"/>
    <s v="Mutual Funds"/>
    <n v="7616"/>
  </r>
  <r>
    <s v="C2075"/>
    <x v="11"/>
    <s v="Punjab"/>
    <s v="Ludhiana"/>
    <s v="Mutual Funds"/>
    <n v="9429"/>
  </r>
  <r>
    <s v="C2076"/>
    <x v="0"/>
    <s v="Tamil Nadu"/>
    <s v="Coimbatore"/>
    <s v="Mutual Funds"/>
    <n v="14801"/>
  </r>
  <r>
    <s v="C2076"/>
    <x v="1"/>
    <s v="Tamil Nadu"/>
    <s v="Coimbatore"/>
    <s v="Mutual Funds"/>
    <n v="10287"/>
  </r>
  <r>
    <s v="C2076"/>
    <x v="2"/>
    <s v="Tamil Nadu"/>
    <s v="Coimbatore"/>
    <s v="Mutual Funds"/>
    <n v="16639"/>
  </r>
  <r>
    <s v="C2076"/>
    <x v="3"/>
    <s v="Tamil Nadu"/>
    <s v="Coimbatore"/>
    <s v="Mutual Funds"/>
    <n v="10673"/>
  </r>
  <r>
    <s v="C2076"/>
    <x v="4"/>
    <s v="Tamil Nadu"/>
    <s v="Coimbatore"/>
    <s v="Mutual Funds"/>
    <n v="9706"/>
  </r>
  <r>
    <s v="C2076"/>
    <x v="5"/>
    <s v="Tamil Nadu"/>
    <s v="Coimbatore"/>
    <s v="Mutual Funds"/>
    <n v="10720"/>
  </r>
  <r>
    <s v="C2076"/>
    <x v="6"/>
    <s v="Tamil Nadu"/>
    <s v="Coimbatore"/>
    <s v="Mutual Funds"/>
    <n v="12318"/>
  </r>
  <r>
    <s v="C2076"/>
    <x v="7"/>
    <s v="Tamil Nadu"/>
    <s v="Coimbatore"/>
    <s v="Mutual Funds"/>
    <n v="12587"/>
  </r>
  <r>
    <s v="C2076"/>
    <x v="8"/>
    <s v="Tamil Nadu"/>
    <s v="Coimbatore"/>
    <s v="Mutual Funds"/>
    <n v="13051"/>
  </r>
  <r>
    <s v="C2076"/>
    <x v="9"/>
    <s v="Tamil Nadu"/>
    <s v="Coimbatore"/>
    <s v="Mutual Funds"/>
    <n v="15001"/>
  </r>
  <r>
    <s v="C2076"/>
    <x v="10"/>
    <s v="Tamil Nadu"/>
    <s v="Coimbatore"/>
    <s v="Mutual Funds"/>
    <n v="15410"/>
  </r>
  <r>
    <s v="C2076"/>
    <x v="11"/>
    <s v="Tamil Nadu"/>
    <s v="Coimbatore"/>
    <s v="Mutual Funds"/>
    <n v="16096"/>
  </r>
  <r>
    <s v="C2077"/>
    <x v="0"/>
    <s v="Telangana"/>
    <s v="Hyderabad"/>
    <s v="Mutual Funds"/>
    <n v="25476"/>
  </r>
  <r>
    <s v="C2077"/>
    <x v="1"/>
    <s v="Telangana"/>
    <s v="Hyderabad"/>
    <s v="Mutual Funds"/>
    <n v="22014"/>
  </r>
  <r>
    <s v="C2077"/>
    <x v="2"/>
    <s v="Telangana"/>
    <s v="Hyderabad"/>
    <s v="Mutual Funds"/>
    <n v="27648"/>
  </r>
  <r>
    <s v="C2077"/>
    <x v="3"/>
    <s v="Telangana"/>
    <s v="Hyderabad"/>
    <s v="Mutual Funds"/>
    <n v="15368"/>
  </r>
  <r>
    <s v="C2077"/>
    <x v="4"/>
    <s v="Telangana"/>
    <s v="Hyderabad"/>
    <s v="Mutual Funds"/>
    <n v="24069"/>
  </r>
  <r>
    <s v="C2077"/>
    <x v="5"/>
    <s v="Telangana"/>
    <s v="Hyderabad"/>
    <s v="Mutual Funds"/>
    <n v="21819"/>
  </r>
  <r>
    <s v="C2077"/>
    <x v="6"/>
    <s v="Telangana"/>
    <s v="Hyderabad"/>
    <s v="Mutual Funds"/>
    <n v="16707"/>
  </r>
  <r>
    <s v="C2077"/>
    <x v="7"/>
    <s v="Telangana"/>
    <s v="Hyderabad"/>
    <s v="Mutual Funds"/>
    <n v="24064"/>
  </r>
  <r>
    <s v="C2077"/>
    <x v="8"/>
    <s v="Telangana"/>
    <s v="Hyderabad"/>
    <s v="Mutual Funds"/>
    <n v="20197"/>
  </r>
  <r>
    <s v="C2077"/>
    <x v="9"/>
    <s v="Telangana"/>
    <s v="Hyderabad"/>
    <s v="Mutual Funds"/>
    <n v="22235"/>
  </r>
  <r>
    <s v="C2077"/>
    <x v="10"/>
    <s v="Telangana"/>
    <s v="Hyderabad"/>
    <s v="Mutual Funds"/>
    <n v="26574"/>
  </r>
  <r>
    <s v="C2077"/>
    <x v="11"/>
    <s v="Telangana"/>
    <s v="Hyderabad"/>
    <s v="Mutual Funds"/>
    <n v="27372"/>
  </r>
  <r>
    <s v="C2078"/>
    <x v="0"/>
    <s v="Rajasthan"/>
    <s v="Udaipur"/>
    <s v="Mutual Funds"/>
    <n v="55635"/>
  </r>
  <r>
    <s v="C2078"/>
    <x v="1"/>
    <s v="Rajasthan"/>
    <s v="Udaipur"/>
    <s v="Mutual Funds"/>
    <n v="38773"/>
  </r>
  <r>
    <s v="C2078"/>
    <x v="2"/>
    <s v="Rajasthan"/>
    <s v="Udaipur"/>
    <s v="Mutual Funds"/>
    <n v="64539"/>
  </r>
  <r>
    <s v="C2078"/>
    <x v="3"/>
    <s v="Rajasthan"/>
    <s v="Udaipur"/>
    <s v="Mutual Funds"/>
    <n v="36144"/>
  </r>
  <r>
    <s v="C2078"/>
    <x v="4"/>
    <s v="Rajasthan"/>
    <s v="Udaipur"/>
    <s v="Mutual Funds"/>
    <n v="46106"/>
  </r>
  <r>
    <s v="C2078"/>
    <x v="5"/>
    <s v="Rajasthan"/>
    <s v="Udaipur"/>
    <s v="Mutual Funds"/>
    <n v="27474"/>
  </r>
  <r>
    <s v="C2078"/>
    <x v="6"/>
    <s v="Rajasthan"/>
    <s v="Udaipur"/>
    <s v="Mutual Funds"/>
    <n v="31920"/>
  </r>
  <r>
    <s v="C2078"/>
    <x v="7"/>
    <s v="Rajasthan"/>
    <s v="Udaipur"/>
    <s v="Mutual Funds"/>
    <n v="39569"/>
  </r>
  <r>
    <s v="C2078"/>
    <x v="8"/>
    <s v="Rajasthan"/>
    <s v="Udaipur"/>
    <s v="Mutual Funds"/>
    <n v="38919"/>
  </r>
  <r>
    <s v="C2078"/>
    <x v="9"/>
    <s v="Rajasthan"/>
    <s v="Udaipur"/>
    <s v="Mutual Funds"/>
    <n v="41915"/>
  </r>
  <r>
    <s v="C2078"/>
    <x v="10"/>
    <s v="Rajasthan"/>
    <s v="Udaipur"/>
    <s v="Mutual Funds"/>
    <n v="44257"/>
  </r>
  <r>
    <s v="C2078"/>
    <x v="11"/>
    <s v="Rajasthan"/>
    <s v="Udaipur"/>
    <s v="Mutual Funds"/>
    <n v="42212"/>
  </r>
  <r>
    <s v="C2079"/>
    <x v="0"/>
    <s v="Karnataka"/>
    <s v="Mangaluru"/>
    <s v="Mutual Funds"/>
    <n v="7962"/>
  </r>
  <r>
    <s v="C2079"/>
    <x v="1"/>
    <s v="Karnataka"/>
    <s v="Mangaluru"/>
    <s v="Mutual Funds"/>
    <n v="8224"/>
  </r>
  <r>
    <s v="C2079"/>
    <x v="2"/>
    <s v="Karnataka"/>
    <s v="Mangaluru"/>
    <s v="Mutual Funds"/>
    <n v="9494"/>
  </r>
  <r>
    <s v="C2079"/>
    <x v="3"/>
    <s v="Karnataka"/>
    <s v="Mangaluru"/>
    <s v="Mutual Funds"/>
    <n v="9277"/>
  </r>
  <r>
    <s v="C2079"/>
    <x v="4"/>
    <s v="Karnataka"/>
    <s v="Mangaluru"/>
    <s v="Mutual Funds"/>
    <n v="7540"/>
  </r>
  <r>
    <s v="C2079"/>
    <x v="5"/>
    <s v="Karnataka"/>
    <s v="Mangaluru"/>
    <s v="Mutual Funds"/>
    <n v="8365"/>
  </r>
  <r>
    <s v="C2079"/>
    <x v="6"/>
    <s v="Karnataka"/>
    <s v="Mangaluru"/>
    <s v="Mutual Funds"/>
    <n v="7739"/>
  </r>
  <r>
    <s v="C2079"/>
    <x v="7"/>
    <s v="Karnataka"/>
    <s v="Mangaluru"/>
    <s v="Mutual Funds"/>
    <n v="6899"/>
  </r>
  <r>
    <s v="C2079"/>
    <x v="8"/>
    <s v="Karnataka"/>
    <s v="Mangaluru"/>
    <s v="Mutual Funds"/>
    <n v="5990"/>
  </r>
  <r>
    <s v="C2079"/>
    <x v="9"/>
    <s v="Karnataka"/>
    <s v="Mangaluru"/>
    <s v="Mutual Funds"/>
    <n v="9596"/>
  </r>
  <r>
    <s v="C2079"/>
    <x v="10"/>
    <s v="Karnataka"/>
    <s v="Mangaluru"/>
    <s v="Mutual Funds"/>
    <n v="7548"/>
  </r>
  <r>
    <s v="C2079"/>
    <x v="11"/>
    <s v="Karnataka"/>
    <s v="Mangaluru"/>
    <s v="Mutual Funds"/>
    <n v="9297"/>
  </r>
  <r>
    <s v="C2080"/>
    <x v="0"/>
    <s v="Madhya Pradesh"/>
    <s v="Bhopal"/>
    <s v="Mutual Funds"/>
    <n v="21669"/>
  </r>
  <r>
    <s v="C2080"/>
    <x v="1"/>
    <s v="Madhya Pradesh"/>
    <s v="Bhopal"/>
    <s v="Mutual Funds"/>
    <n v="18819"/>
  </r>
  <r>
    <s v="C2080"/>
    <x v="2"/>
    <s v="Madhya Pradesh"/>
    <s v="Bhopal"/>
    <s v="Mutual Funds"/>
    <n v="27752"/>
  </r>
  <r>
    <s v="C2080"/>
    <x v="3"/>
    <s v="Madhya Pradesh"/>
    <s v="Bhopal"/>
    <s v="Mutual Funds"/>
    <n v="18762"/>
  </r>
  <r>
    <s v="C2080"/>
    <x v="4"/>
    <s v="Madhya Pradesh"/>
    <s v="Bhopal"/>
    <s v="Mutual Funds"/>
    <n v="18049"/>
  </r>
  <r>
    <s v="C2080"/>
    <x v="5"/>
    <s v="Madhya Pradesh"/>
    <s v="Bhopal"/>
    <s v="Mutual Funds"/>
    <n v="20559"/>
  </r>
  <r>
    <s v="C2080"/>
    <x v="6"/>
    <s v="Madhya Pradesh"/>
    <s v="Bhopal"/>
    <s v="Mutual Funds"/>
    <n v="18722"/>
  </r>
  <r>
    <s v="C2080"/>
    <x v="7"/>
    <s v="Madhya Pradesh"/>
    <s v="Bhopal"/>
    <s v="Mutual Funds"/>
    <n v="16062"/>
  </r>
  <r>
    <s v="C2080"/>
    <x v="8"/>
    <s v="Madhya Pradesh"/>
    <s v="Bhopal"/>
    <s v="Mutual Funds"/>
    <n v="16287"/>
  </r>
  <r>
    <s v="C2080"/>
    <x v="9"/>
    <s v="Madhya Pradesh"/>
    <s v="Bhopal"/>
    <s v="Mutual Funds"/>
    <n v="17621"/>
  </r>
  <r>
    <s v="C2080"/>
    <x v="10"/>
    <s v="Madhya Pradesh"/>
    <s v="Bhopal"/>
    <s v="Mutual Funds"/>
    <n v="20392"/>
  </r>
  <r>
    <s v="C2080"/>
    <x v="11"/>
    <s v="Madhya Pradesh"/>
    <s v="Bhopal"/>
    <s v="Mutual Funds"/>
    <n v="19514"/>
  </r>
  <r>
    <s v="C2081"/>
    <x v="0"/>
    <s v="Odisha"/>
    <s v="Bhubaneswar"/>
    <s v="Mutual Funds"/>
    <n v="50421"/>
  </r>
  <r>
    <s v="C2081"/>
    <x v="1"/>
    <s v="Odisha"/>
    <s v="Bhubaneswar"/>
    <s v="Mutual Funds"/>
    <n v="41997"/>
  </r>
  <r>
    <s v="C2081"/>
    <x v="2"/>
    <s v="Odisha"/>
    <s v="Bhubaneswar"/>
    <s v="Mutual Funds"/>
    <n v="37235"/>
  </r>
  <r>
    <s v="C2081"/>
    <x v="3"/>
    <s v="Odisha"/>
    <s v="Bhubaneswar"/>
    <s v="Mutual Funds"/>
    <n v="34542"/>
  </r>
  <r>
    <s v="C2081"/>
    <x v="4"/>
    <s v="Odisha"/>
    <s v="Bhubaneswar"/>
    <s v="Mutual Funds"/>
    <n v="25856"/>
  </r>
  <r>
    <s v="C2081"/>
    <x v="5"/>
    <s v="Odisha"/>
    <s v="Bhubaneswar"/>
    <s v="Mutual Funds"/>
    <n v="39105"/>
  </r>
  <r>
    <s v="C2081"/>
    <x v="6"/>
    <s v="Odisha"/>
    <s v="Bhubaneswar"/>
    <s v="Mutual Funds"/>
    <n v="44622"/>
  </r>
  <r>
    <s v="C2081"/>
    <x v="7"/>
    <s v="Odisha"/>
    <s v="Bhubaneswar"/>
    <s v="Mutual Funds"/>
    <n v="30202"/>
  </r>
  <r>
    <s v="C2081"/>
    <x v="8"/>
    <s v="Odisha"/>
    <s v="Bhubaneswar"/>
    <s v="Mutual Funds"/>
    <n v="35740"/>
  </r>
  <r>
    <s v="C2081"/>
    <x v="9"/>
    <s v="Odisha"/>
    <s v="Bhubaneswar"/>
    <s v="Mutual Funds"/>
    <n v="43547"/>
  </r>
  <r>
    <s v="C2081"/>
    <x v="10"/>
    <s v="Odisha"/>
    <s v="Bhubaneswar"/>
    <s v="Mutual Funds"/>
    <n v="39875"/>
  </r>
  <r>
    <s v="C2081"/>
    <x v="11"/>
    <s v="Odisha"/>
    <s v="Bhubaneswar"/>
    <s v="Mutual Funds"/>
    <n v="45209"/>
  </r>
  <r>
    <s v="C2082"/>
    <x v="0"/>
    <s v="Maharashtra"/>
    <s v="Mumbai"/>
    <s v="Equity"/>
    <n v="12794"/>
  </r>
  <r>
    <s v="C2082"/>
    <x v="1"/>
    <s v="Maharashtra"/>
    <s v="Mumbai"/>
    <s v="Equity"/>
    <n v="9586"/>
  </r>
  <r>
    <s v="C2082"/>
    <x v="2"/>
    <s v="Maharashtra"/>
    <s v="Mumbai"/>
    <s v="Equity"/>
    <n v="10762"/>
  </r>
  <r>
    <s v="C2082"/>
    <x v="3"/>
    <s v="Maharashtra"/>
    <s v="Mumbai"/>
    <s v="Equity"/>
    <n v="7387"/>
  </r>
  <r>
    <s v="C2082"/>
    <x v="4"/>
    <s v="Maharashtra"/>
    <s v="Mumbai"/>
    <s v="Equity"/>
    <n v="12774"/>
  </r>
  <r>
    <s v="C2082"/>
    <x v="5"/>
    <s v="Maharashtra"/>
    <s v="Mumbai"/>
    <s v="Equity"/>
    <n v="11258"/>
  </r>
  <r>
    <s v="C2082"/>
    <x v="6"/>
    <s v="Maharashtra"/>
    <s v="Mumbai"/>
    <s v="Equity"/>
    <n v="8840"/>
  </r>
  <r>
    <s v="C2082"/>
    <x v="7"/>
    <s v="Maharashtra"/>
    <s v="Mumbai"/>
    <s v="Equity"/>
    <n v="9714"/>
  </r>
  <r>
    <s v="C2082"/>
    <x v="8"/>
    <s v="Maharashtra"/>
    <s v="Mumbai"/>
    <s v="Equity"/>
    <n v="9694"/>
  </r>
  <r>
    <s v="C2082"/>
    <x v="9"/>
    <s v="Maharashtra"/>
    <s v="Mumbai"/>
    <s v="Equity"/>
    <n v="11380"/>
  </r>
  <r>
    <s v="C2082"/>
    <x v="10"/>
    <s v="Maharashtra"/>
    <s v="Mumbai"/>
    <s v="Equity"/>
    <n v="9866"/>
  </r>
  <r>
    <s v="C2082"/>
    <x v="11"/>
    <s v="Maharashtra"/>
    <s v="Mumbai"/>
    <s v="Equity"/>
    <n v="11704"/>
  </r>
  <r>
    <s v="C2083"/>
    <x v="0"/>
    <s v="Telangana"/>
    <s v="Hyderabad"/>
    <s v="Mutual Funds"/>
    <n v="5468"/>
  </r>
  <r>
    <s v="C2083"/>
    <x v="1"/>
    <s v="Telangana"/>
    <s v="Hyderabad"/>
    <s v="Mutual Funds"/>
    <n v="5261"/>
  </r>
  <r>
    <s v="C2083"/>
    <x v="2"/>
    <s v="Telangana"/>
    <s v="Hyderabad"/>
    <s v="Mutual Funds"/>
    <n v="6317"/>
  </r>
  <r>
    <s v="C2083"/>
    <x v="3"/>
    <s v="Telangana"/>
    <s v="Hyderabad"/>
    <s v="Mutual Funds"/>
    <n v="5081"/>
  </r>
  <r>
    <s v="C2083"/>
    <x v="4"/>
    <s v="Telangana"/>
    <s v="Hyderabad"/>
    <s v="Mutual Funds"/>
    <n v="4113"/>
  </r>
  <r>
    <s v="C2083"/>
    <x v="5"/>
    <s v="Telangana"/>
    <s v="Hyderabad"/>
    <s v="Mutual Funds"/>
    <n v="3897"/>
  </r>
  <r>
    <s v="C2083"/>
    <x v="6"/>
    <s v="Telangana"/>
    <s v="Hyderabad"/>
    <s v="Mutual Funds"/>
    <n v="3034"/>
  </r>
  <r>
    <s v="C2083"/>
    <x v="7"/>
    <s v="Telangana"/>
    <s v="Hyderabad"/>
    <s v="Mutual Funds"/>
    <n v="4187"/>
  </r>
  <r>
    <s v="C2083"/>
    <x v="8"/>
    <s v="Telangana"/>
    <s v="Hyderabad"/>
    <s v="Mutual Funds"/>
    <n v="4691"/>
  </r>
  <r>
    <s v="C2083"/>
    <x v="9"/>
    <s v="Telangana"/>
    <s v="Hyderabad"/>
    <s v="Mutual Funds"/>
    <n v="4430"/>
  </r>
  <r>
    <s v="C2083"/>
    <x v="10"/>
    <s v="Telangana"/>
    <s v="Hyderabad"/>
    <s v="Mutual Funds"/>
    <n v="4310"/>
  </r>
  <r>
    <s v="C2083"/>
    <x v="11"/>
    <s v="Telangana"/>
    <s v="Hyderabad"/>
    <s v="Mutual Funds"/>
    <n v="6318"/>
  </r>
  <r>
    <s v="C2084"/>
    <x v="0"/>
    <s v="Kerala"/>
    <s v="Thiruvananthapuram"/>
    <s v="Fixed Deposits"/>
    <n v="27628"/>
  </r>
  <r>
    <s v="C2084"/>
    <x v="1"/>
    <s v="Kerala"/>
    <s v="Thiruvananthapuram"/>
    <s v="Fixed Deposits"/>
    <n v="25619"/>
  </r>
  <r>
    <s v="C2084"/>
    <x v="2"/>
    <s v="Kerala"/>
    <s v="Thiruvananthapuram"/>
    <s v="Fixed Deposits"/>
    <n v="24962"/>
  </r>
  <r>
    <s v="C2084"/>
    <x v="3"/>
    <s v="Kerala"/>
    <s v="Thiruvananthapuram"/>
    <s v="Fixed Deposits"/>
    <n v="19662"/>
  </r>
  <r>
    <s v="C2084"/>
    <x v="4"/>
    <s v="Kerala"/>
    <s v="Thiruvananthapuram"/>
    <s v="Fixed Deposits"/>
    <n v="24516"/>
  </r>
  <r>
    <s v="C2084"/>
    <x v="5"/>
    <s v="Kerala"/>
    <s v="Thiruvananthapuram"/>
    <s v="Fixed Deposits"/>
    <n v="20843"/>
  </r>
  <r>
    <s v="C2084"/>
    <x v="6"/>
    <s v="Kerala"/>
    <s v="Thiruvananthapuram"/>
    <s v="Fixed Deposits"/>
    <n v="18576"/>
  </r>
  <r>
    <s v="C2084"/>
    <x v="7"/>
    <s v="Kerala"/>
    <s v="Thiruvananthapuram"/>
    <s v="Fixed Deposits"/>
    <n v="19184"/>
  </r>
  <r>
    <s v="C2084"/>
    <x v="8"/>
    <s v="Kerala"/>
    <s v="Thiruvananthapuram"/>
    <s v="Fixed Deposits"/>
    <n v="22080"/>
  </r>
  <r>
    <s v="C2084"/>
    <x v="9"/>
    <s v="Kerala"/>
    <s v="Thiruvananthapuram"/>
    <s v="Fixed Deposits"/>
    <n v="25768"/>
  </r>
  <r>
    <s v="C2084"/>
    <x v="10"/>
    <s v="Kerala"/>
    <s v="Thiruvananthapuram"/>
    <s v="Fixed Deposits"/>
    <n v="23213"/>
  </r>
  <r>
    <s v="C2084"/>
    <x v="11"/>
    <s v="Kerala"/>
    <s v="Thiruvananthapuram"/>
    <s v="Fixed Deposits"/>
    <n v="29663"/>
  </r>
  <r>
    <s v="C2085"/>
    <x v="0"/>
    <s v="Madhya Pradesh"/>
    <s v="Bhopal"/>
    <s v="Mutual Funds"/>
    <n v="2448"/>
  </r>
  <r>
    <s v="C2085"/>
    <x v="1"/>
    <s v="Madhya Pradesh"/>
    <s v="Bhopal"/>
    <s v="Mutual Funds"/>
    <n v="1752"/>
  </r>
  <r>
    <s v="C2085"/>
    <x v="2"/>
    <s v="Madhya Pradesh"/>
    <s v="Bhopal"/>
    <s v="Mutual Funds"/>
    <n v="2282"/>
  </r>
  <r>
    <s v="C2085"/>
    <x v="3"/>
    <s v="Madhya Pradesh"/>
    <s v="Bhopal"/>
    <s v="Mutual Funds"/>
    <n v="1843"/>
  </r>
  <r>
    <s v="C2085"/>
    <x v="4"/>
    <s v="Madhya Pradesh"/>
    <s v="Bhopal"/>
    <s v="Mutual Funds"/>
    <n v="1583"/>
  </r>
  <r>
    <s v="C2085"/>
    <x v="5"/>
    <s v="Madhya Pradesh"/>
    <s v="Bhopal"/>
    <s v="Mutual Funds"/>
    <n v="1769"/>
  </r>
  <r>
    <s v="C2085"/>
    <x v="6"/>
    <s v="Madhya Pradesh"/>
    <s v="Bhopal"/>
    <s v="Mutual Funds"/>
    <n v="2170"/>
  </r>
  <r>
    <s v="C2085"/>
    <x v="7"/>
    <s v="Madhya Pradesh"/>
    <s v="Bhopal"/>
    <s v="Mutual Funds"/>
    <n v="1847"/>
  </r>
  <r>
    <s v="C2085"/>
    <x v="8"/>
    <s v="Madhya Pradesh"/>
    <s v="Bhopal"/>
    <s v="Mutual Funds"/>
    <n v="1800"/>
  </r>
  <r>
    <s v="C2085"/>
    <x v="9"/>
    <s v="Madhya Pradesh"/>
    <s v="Bhopal"/>
    <s v="Mutual Funds"/>
    <n v="2574"/>
  </r>
  <r>
    <s v="C2085"/>
    <x v="10"/>
    <s v="Madhya Pradesh"/>
    <s v="Bhopal"/>
    <s v="Mutual Funds"/>
    <n v="1884"/>
  </r>
  <r>
    <s v="C2085"/>
    <x v="11"/>
    <s v="Madhya Pradesh"/>
    <s v="Bhopal"/>
    <s v="Mutual Funds"/>
    <n v="2128"/>
  </r>
  <r>
    <s v="C2086"/>
    <x v="0"/>
    <s v="Tamil Nadu"/>
    <s v="Chennai"/>
    <s v="Gold"/>
    <n v="3009"/>
  </r>
  <r>
    <s v="C2086"/>
    <x v="1"/>
    <s v="Tamil Nadu"/>
    <s v="Chennai"/>
    <s v="Gold"/>
    <n v="2415"/>
  </r>
  <r>
    <s v="C2086"/>
    <x v="2"/>
    <s v="Tamil Nadu"/>
    <s v="Chennai"/>
    <s v="Gold"/>
    <n v="2847"/>
  </r>
  <r>
    <s v="C2086"/>
    <x v="3"/>
    <s v="Tamil Nadu"/>
    <s v="Chennai"/>
    <s v="Gold"/>
    <n v="2439"/>
  </r>
  <r>
    <s v="C2086"/>
    <x v="4"/>
    <s v="Tamil Nadu"/>
    <s v="Chennai"/>
    <s v="Gold"/>
    <n v="2239"/>
  </r>
  <r>
    <s v="C2086"/>
    <x v="5"/>
    <s v="Tamil Nadu"/>
    <s v="Chennai"/>
    <s v="Gold"/>
    <n v="1803"/>
  </r>
  <r>
    <s v="C2086"/>
    <x v="6"/>
    <s v="Tamil Nadu"/>
    <s v="Chennai"/>
    <s v="Gold"/>
    <n v="1403"/>
  </r>
  <r>
    <s v="C2086"/>
    <x v="7"/>
    <s v="Tamil Nadu"/>
    <s v="Chennai"/>
    <s v="Gold"/>
    <n v="1931"/>
  </r>
  <r>
    <s v="C2086"/>
    <x v="8"/>
    <s v="Tamil Nadu"/>
    <s v="Chennai"/>
    <s v="Gold"/>
    <n v="2564"/>
  </r>
  <r>
    <s v="C2086"/>
    <x v="9"/>
    <s v="Tamil Nadu"/>
    <s v="Chennai"/>
    <s v="Gold"/>
    <n v="2187"/>
  </r>
  <r>
    <s v="C2086"/>
    <x v="10"/>
    <s v="Tamil Nadu"/>
    <s v="Chennai"/>
    <s v="Gold"/>
    <n v="2553"/>
  </r>
  <r>
    <s v="C2086"/>
    <x v="11"/>
    <s v="Tamil Nadu"/>
    <s v="Chennai"/>
    <s v="Gold"/>
    <n v="2799"/>
  </r>
  <r>
    <s v="C2087"/>
    <x v="0"/>
    <s v="Gujarat"/>
    <s v="Ahmedabad"/>
    <s v="Mutual Funds"/>
    <n v="6098"/>
  </r>
  <r>
    <s v="C2087"/>
    <x v="1"/>
    <s v="Gujarat"/>
    <s v="Ahmedabad"/>
    <s v="Mutual Funds"/>
    <n v="6349"/>
  </r>
  <r>
    <s v="C2087"/>
    <x v="2"/>
    <s v="Gujarat"/>
    <s v="Ahmedabad"/>
    <s v="Mutual Funds"/>
    <n v="9135"/>
  </r>
  <r>
    <s v="C2087"/>
    <x v="3"/>
    <s v="Gujarat"/>
    <s v="Ahmedabad"/>
    <s v="Mutual Funds"/>
    <n v="5954"/>
  </r>
  <r>
    <s v="C2087"/>
    <x v="4"/>
    <s v="Gujarat"/>
    <s v="Ahmedabad"/>
    <s v="Mutual Funds"/>
    <n v="6187"/>
  </r>
  <r>
    <s v="C2087"/>
    <x v="5"/>
    <s v="Gujarat"/>
    <s v="Ahmedabad"/>
    <s v="Mutual Funds"/>
    <n v="6751"/>
  </r>
  <r>
    <s v="C2087"/>
    <x v="6"/>
    <s v="Gujarat"/>
    <s v="Ahmedabad"/>
    <s v="Mutual Funds"/>
    <n v="6202"/>
  </r>
  <r>
    <s v="C2087"/>
    <x v="7"/>
    <s v="Gujarat"/>
    <s v="Ahmedabad"/>
    <s v="Mutual Funds"/>
    <n v="7139"/>
  </r>
  <r>
    <s v="C2087"/>
    <x v="8"/>
    <s v="Gujarat"/>
    <s v="Ahmedabad"/>
    <s v="Mutual Funds"/>
    <n v="7110"/>
  </r>
  <r>
    <s v="C2087"/>
    <x v="9"/>
    <s v="Gujarat"/>
    <s v="Ahmedabad"/>
    <s v="Mutual Funds"/>
    <n v="6114"/>
  </r>
  <r>
    <s v="C2087"/>
    <x v="10"/>
    <s v="Gujarat"/>
    <s v="Ahmedabad"/>
    <s v="Mutual Funds"/>
    <n v="6811"/>
  </r>
  <r>
    <s v="C2087"/>
    <x v="11"/>
    <s v="Gujarat"/>
    <s v="Ahmedabad"/>
    <s v="Mutual Funds"/>
    <n v="8261"/>
  </r>
  <r>
    <s v="C2088"/>
    <x v="0"/>
    <s v="Karnataka"/>
    <s v="Mangaluru"/>
    <s v="Fixed Deposits"/>
    <n v="3128"/>
  </r>
  <r>
    <s v="C2088"/>
    <x v="1"/>
    <s v="Karnataka"/>
    <s v="Mangaluru"/>
    <s v="Fixed Deposits"/>
    <n v="2143"/>
  </r>
  <r>
    <s v="C2088"/>
    <x v="2"/>
    <s v="Karnataka"/>
    <s v="Mangaluru"/>
    <s v="Fixed Deposits"/>
    <n v="2304"/>
  </r>
  <r>
    <s v="C2088"/>
    <x v="3"/>
    <s v="Karnataka"/>
    <s v="Mangaluru"/>
    <s v="Fixed Deposits"/>
    <n v="2389"/>
  </r>
  <r>
    <s v="C2088"/>
    <x v="4"/>
    <s v="Karnataka"/>
    <s v="Mangaluru"/>
    <s v="Fixed Deposits"/>
    <n v="1995"/>
  </r>
  <r>
    <s v="C2088"/>
    <x v="5"/>
    <s v="Karnataka"/>
    <s v="Mangaluru"/>
    <s v="Fixed Deposits"/>
    <n v="1823"/>
  </r>
  <r>
    <s v="C2088"/>
    <x v="6"/>
    <s v="Karnataka"/>
    <s v="Mangaluru"/>
    <s v="Fixed Deposits"/>
    <n v="2098"/>
  </r>
  <r>
    <s v="C2088"/>
    <x v="7"/>
    <s v="Karnataka"/>
    <s v="Mangaluru"/>
    <s v="Fixed Deposits"/>
    <n v="2412"/>
  </r>
  <r>
    <s v="C2088"/>
    <x v="8"/>
    <s v="Karnataka"/>
    <s v="Mangaluru"/>
    <s v="Fixed Deposits"/>
    <n v="2135"/>
  </r>
  <r>
    <s v="C2088"/>
    <x v="9"/>
    <s v="Karnataka"/>
    <s v="Mangaluru"/>
    <s v="Fixed Deposits"/>
    <n v="2532"/>
  </r>
  <r>
    <s v="C2088"/>
    <x v="10"/>
    <s v="Karnataka"/>
    <s v="Mangaluru"/>
    <s v="Fixed Deposits"/>
    <n v="2693"/>
  </r>
  <r>
    <s v="C2088"/>
    <x v="11"/>
    <s v="Karnataka"/>
    <s v="Mangaluru"/>
    <s v="Fixed Deposits"/>
    <n v="3096"/>
  </r>
  <r>
    <s v="C2089"/>
    <x v="0"/>
    <s v="Punjab"/>
    <s v="Ludhiana"/>
    <s v="Mutual Funds"/>
    <n v="5203"/>
  </r>
  <r>
    <s v="C2089"/>
    <x v="1"/>
    <s v="Punjab"/>
    <s v="Ludhiana"/>
    <s v="Mutual Funds"/>
    <n v="4211"/>
  </r>
  <r>
    <s v="C2089"/>
    <x v="2"/>
    <s v="Punjab"/>
    <s v="Ludhiana"/>
    <s v="Mutual Funds"/>
    <n v="5596"/>
  </r>
  <r>
    <s v="C2089"/>
    <x v="3"/>
    <s v="Punjab"/>
    <s v="Ludhiana"/>
    <s v="Mutual Funds"/>
    <n v="5379"/>
  </r>
  <r>
    <s v="C2089"/>
    <x v="4"/>
    <s v="Punjab"/>
    <s v="Ludhiana"/>
    <s v="Mutual Funds"/>
    <n v="5189"/>
  </r>
  <r>
    <s v="C2089"/>
    <x v="5"/>
    <s v="Punjab"/>
    <s v="Ludhiana"/>
    <s v="Mutual Funds"/>
    <n v="4136"/>
  </r>
  <r>
    <s v="C2089"/>
    <x v="6"/>
    <s v="Punjab"/>
    <s v="Ludhiana"/>
    <s v="Mutual Funds"/>
    <n v="5771"/>
  </r>
  <r>
    <s v="C2089"/>
    <x v="7"/>
    <s v="Punjab"/>
    <s v="Ludhiana"/>
    <s v="Mutual Funds"/>
    <n v="3974"/>
  </r>
  <r>
    <s v="C2089"/>
    <x v="8"/>
    <s v="Punjab"/>
    <s v="Ludhiana"/>
    <s v="Mutual Funds"/>
    <n v="5627"/>
  </r>
  <r>
    <s v="C2089"/>
    <x v="9"/>
    <s v="Punjab"/>
    <s v="Ludhiana"/>
    <s v="Mutual Funds"/>
    <n v="6149"/>
  </r>
  <r>
    <s v="C2089"/>
    <x v="10"/>
    <s v="Punjab"/>
    <s v="Ludhiana"/>
    <s v="Mutual Funds"/>
    <n v="5416"/>
  </r>
  <r>
    <s v="C2089"/>
    <x v="11"/>
    <s v="Punjab"/>
    <s v="Ludhiana"/>
    <s v="Mutual Funds"/>
    <n v="5452"/>
  </r>
  <r>
    <s v="C2090"/>
    <x v="0"/>
    <s v="Karnataka"/>
    <s v="Mysuru"/>
    <s v="Equity"/>
    <n v="4309"/>
  </r>
  <r>
    <s v="C2090"/>
    <x v="1"/>
    <s v="Karnataka"/>
    <s v="Mysuru"/>
    <s v="Equity"/>
    <n v="3952"/>
  </r>
  <r>
    <s v="C2090"/>
    <x v="2"/>
    <s v="Karnataka"/>
    <s v="Mysuru"/>
    <s v="Equity"/>
    <n v="6076"/>
  </r>
  <r>
    <s v="C2090"/>
    <x v="3"/>
    <s v="Karnataka"/>
    <s v="Mysuru"/>
    <s v="Equity"/>
    <n v="3417"/>
  </r>
  <r>
    <s v="C2090"/>
    <x v="4"/>
    <s v="Karnataka"/>
    <s v="Mysuru"/>
    <s v="Equity"/>
    <n v="3016"/>
  </r>
  <r>
    <s v="C2090"/>
    <x v="5"/>
    <s v="Karnataka"/>
    <s v="Mysuru"/>
    <s v="Equity"/>
    <n v="4105"/>
  </r>
  <r>
    <s v="C2090"/>
    <x v="6"/>
    <s v="Karnataka"/>
    <s v="Mysuru"/>
    <s v="Equity"/>
    <n v="4034"/>
  </r>
  <r>
    <s v="C2090"/>
    <x v="7"/>
    <s v="Karnataka"/>
    <s v="Mysuru"/>
    <s v="Equity"/>
    <n v="4817"/>
  </r>
  <r>
    <s v="C2090"/>
    <x v="8"/>
    <s v="Karnataka"/>
    <s v="Mysuru"/>
    <s v="Equity"/>
    <n v="3391"/>
  </r>
  <r>
    <s v="C2090"/>
    <x v="9"/>
    <s v="Karnataka"/>
    <s v="Mysuru"/>
    <s v="Equity"/>
    <n v="4187"/>
  </r>
  <r>
    <s v="C2090"/>
    <x v="10"/>
    <s v="Karnataka"/>
    <s v="Mysuru"/>
    <s v="Equity"/>
    <n v="5101"/>
  </r>
  <r>
    <s v="C2090"/>
    <x v="11"/>
    <s v="Karnataka"/>
    <s v="Mysuru"/>
    <s v="Equity"/>
    <n v="5108"/>
  </r>
  <r>
    <s v="C2091"/>
    <x v="0"/>
    <s v="Madhya Pradesh"/>
    <s v="Bhopal"/>
    <s v="Mutual Funds"/>
    <n v="13054"/>
  </r>
  <r>
    <s v="C2091"/>
    <x v="1"/>
    <s v="Madhya Pradesh"/>
    <s v="Bhopal"/>
    <s v="Mutual Funds"/>
    <n v="12660"/>
  </r>
  <r>
    <s v="C2091"/>
    <x v="2"/>
    <s v="Madhya Pradesh"/>
    <s v="Bhopal"/>
    <s v="Mutual Funds"/>
    <n v="13784"/>
  </r>
  <r>
    <s v="C2091"/>
    <x v="3"/>
    <s v="Madhya Pradesh"/>
    <s v="Bhopal"/>
    <s v="Mutual Funds"/>
    <n v="12619"/>
  </r>
  <r>
    <s v="C2091"/>
    <x v="4"/>
    <s v="Madhya Pradesh"/>
    <s v="Bhopal"/>
    <s v="Mutual Funds"/>
    <n v="9310"/>
  </r>
  <r>
    <s v="C2091"/>
    <x v="5"/>
    <s v="Madhya Pradesh"/>
    <s v="Bhopal"/>
    <s v="Mutual Funds"/>
    <n v="8829"/>
  </r>
  <r>
    <s v="C2091"/>
    <x v="6"/>
    <s v="Madhya Pradesh"/>
    <s v="Bhopal"/>
    <s v="Mutual Funds"/>
    <n v="10150"/>
  </r>
  <r>
    <s v="C2091"/>
    <x v="7"/>
    <s v="Madhya Pradesh"/>
    <s v="Bhopal"/>
    <s v="Mutual Funds"/>
    <n v="7177"/>
  </r>
  <r>
    <s v="C2091"/>
    <x v="8"/>
    <s v="Madhya Pradesh"/>
    <s v="Bhopal"/>
    <s v="Mutual Funds"/>
    <n v="11728"/>
  </r>
  <r>
    <s v="C2091"/>
    <x v="9"/>
    <s v="Madhya Pradesh"/>
    <s v="Bhopal"/>
    <s v="Mutual Funds"/>
    <n v="9266"/>
  </r>
  <r>
    <s v="C2091"/>
    <x v="10"/>
    <s v="Madhya Pradesh"/>
    <s v="Bhopal"/>
    <s v="Mutual Funds"/>
    <n v="12894"/>
  </r>
  <r>
    <s v="C2091"/>
    <x v="11"/>
    <s v="Madhya Pradesh"/>
    <s v="Bhopal"/>
    <s v="Mutual Funds"/>
    <n v="14452"/>
  </r>
  <r>
    <s v="C2092"/>
    <x v="0"/>
    <s v="Rajasthan"/>
    <s v="Jaipur"/>
    <s v="Equity"/>
    <n v="12484"/>
  </r>
  <r>
    <s v="C2092"/>
    <x v="1"/>
    <s v="Rajasthan"/>
    <s v="Jaipur"/>
    <s v="Equity"/>
    <n v="11408"/>
  </r>
  <r>
    <s v="C2092"/>
    <x v="2"/>
    <s v="Rajasthan"/>
    <s v="Jaipur"/>
    <s v="Equity"/>
    <n v="14430"/>
  </r>
  <r>
    <s v="C2092"/>
    <x v="3"/>
    <s v="Rajasthan"/>
    <s v="Jaipur"/>
    <s v="Equity"/>
    <n v="10276"/>
  </r>
  <r>
    <s v="C2092"/>
    <x v="4"/>
    <s v="Rajasthan"/>
    <s v="Jaipur"/>
    <s v="Equity"/>
    <n v="12948"/>
  </r>
  <r>
    <s v="C2092"/>
    <x v="5"/>
    <s v="Rajasthan"/>
    <s v="Jaipur"/>
    <s v="Equity"/>
    <n v="10875"/>
  </r>
  <r>
    <s v="C2092"/>
    <x v="6"/>
    <s v="Rajasthan"/>
    <s v="Jaipur"/>
    <s v="Equity"/>
    <n v="10889"/>
  </r>
  <r>
    <s v="C2092"/>
    <x v="7"/>
    <s v="Rajasthan"/>
    <s v="Jaipur"/>
    <s v="Equity"/>
    <n v="11533"/>
  </r>
  <r>
    <s v="C2092"/>
    <x v="8"/>
    <s v="Rajasthan"/>
    <s v="Jaipur"/>
    <s v="Equity"/>
    <n v="11856"/>
  </r>
  <r>
    <s v="C2092"/>
    <x v="9"/>
    <s v="Rajasthan"/>
    <s v="Jaipur"/>
    <s v="Equity"/>
    <n v="14261"/>
  </r>
  <r>
    <s v="C2092"/>
    <x v="10"/>
    <s v="Rajasthan"/>
    <s v="Jaipur"/>
    <s v="Equity"/>
    <n v="11948"/>
  </r>
  <r>
    <s v="C2092"/>
    <x v="11"/>
    <s v="Rajasthan"/>
    <s v="Jaipur"/>
    <s v="Equity"/>
    <n v="13258"/>
  </r>
  <r>
    <s v="C2093"/>
    <x v="0"/>
    <s v="Gujarat"/>
    <s v="Ahmedabad"/>
    <s v="Mutual Funds"/>
    <n v="25407"/>
  </r>
  <r>
    <s v="C2093"/>
    <x v="1"/>
    <s v="Gujarat"/>
    <s v="Ahmedabad"/>
    <s v="Mutual Funds"/>
    <n v="22994"/>
  </r>
  <r>
    <s v="C2093"/>
    <x v="2"/>
    <s v="Gujarat"/>
    <s v="Ahmedabad"/>
    <s v="Mutual Funds"/>
    <n v="28028"/>
  </r>
  <r>
    <s v="C2093"/>
    <x v="3"/>
    <s v="Gujarat"/>
    <s v="Ahmedabad"/>
    <s v="Mutual Funds"/>
    <n v="25611"/>
  </r>
  <r>
    <s v="C2093"/>
    <x v="4"/>
    <s v="Gujarat"/>
    <s v="Ahmedabad"/>
    <s v="Mutual Funds"/>
    <n v="20310"/>
  </r>
  <r>
    <s v="C2093"/>
    <x v="5"/>
    <s v="Gujarat"/>
    <s v="Ahmedabad"/>
    <s v="Mutual Funds"/>
    <n v="23014"/>
  </r>
  <r>
    <s v="C2093"/>
    <x v="6"/>
    <s v="Gujarat"/>
    <s v="Ahmedabad"/>
    <s v="Mutual Funds"/>
    <n v="23390"/>
  </r>
  <r>
    <s v="C2093"/>
    <x v="7"/>
    <s v="Gujarat"/>
    <s v="Ahmedabad"/>
    <s v="Mutual Funds"/>
    <n v="22736"/>
  </r>
  <r>
    <s v="C2093"/>
    <x v="8"/>
    <s v="Gujarat"/>
    <s v="Ahmedabad"/>
    <s v="Mutual Funds"/>
    <n v="21235"/>
  </r>
  <r>
    <s v="C2093"/>
    <x v="9"/>
    <s v="Gujarat"/>
    <s v="Ahmedabad"/>
    <s v="Mutual Funds"/>
    <n v="27029"/>
  </r>
  <r>
    <s v="C2093"/>
    <x v="10"/>
    <s v="Gujarat"/>
    <s v="Ahmedabad"/>
    <s v="Mutual Funds"/>
    <n v="25483"/>
  </r>
  <r>
    <s v="C2093"/>
    <x v="11"/>
    <s v="Gujarat"/>
    <s v="Ahmedabad"/>
    <s v="Mutual Funds"/>
    <n v="18319"/>
  </r>
  <r>
    <s v="C2094"/>
    <x v="0"/>
    <s v="West Bengal"/>
    <s v="Kolkata"/>
    <s v="Equity"/>
    <n v="11187"/>
  </r>
  <r>
    <s v="C2094"/>
    <x v="1"/>
    <s v="West Bengal"/>
    <s v="Kolkata"/>
    <s v="Equity"/>
    <n v="12997"/>
  </r>
  <r>
    <s v="C2094"/>
    <x v="2"/>
    <s v="West Bengal"/>
    <s v="Kolkata"/>
    <s v="Equity"/>
    <n v="17078"/>
  </r>
  <r>
    <s v="C2094"/>
    <x v="3"/>
    <s v="West Bengal"/>
    <s v="Kolkata"/>
    <s v="Equity"/>
    <n v="11624"/>
  </r>
  <r>
    <s v="C2094"/>
    <x v="4"/>
    <s v="West Bengal"/>
    <s v="Kolkata"/>
    <s v="Equity"/>
    <n v="11737"/>
  </r>
  <r>
    <s v="C2094"/>
    <x v="5"/>
    <s v="West Bengal"/>
    <s v="Kolkata"/>
    <s v="Equity"/>
    <n v="9470"/>
  </r>
  <r>
    <s v="C2094"/>
    <x v="6"/>
    <s v="West Bengal"/>
    <s v="Kolkata"/>
    <s v="Equity"/>
    <n v="9738"/>
  </r>
  <r>
    <s v="C2094"/>
    <x v="7"/>
    <s v="West Bengal"/>
    <s v="Kolkata"/>
    <s v="Equity"/>
    <n v="11963"/>
  </r>
  <r>
    <s v="C2094"/>
    <x v="8"/>
    <s v="West Bengal"/>
    <s v="Kolkata"/>
    <s v="Equity"/>
    <n v="11724"/>
  </r>
  <r>
    <s v="C2094"/>
    <x v="9"/>
    <s v="West Bengal"/>
    <s v="Kolkata"/>
    <s v="Equity"/>
    <n v="11549"/>
  </r>
  <r>
    <s v="C2094"/>
    <x v="10"/>
    <s v="West Bengal"/>
    <s v="Kolkata"/>
    <s v="Equity"/>
    <n v="11622"/>
  </r>
  <r>
    <s v="C2094"/>
    <x v="11"/>
    <s v="West Bengal"/>
    <s v="Kolkata"/>
    <s v="Equity"/>
    <n v="15578"/>
  </r>
  <r>
    <s v="C2095"/>
    <x v="0"/>
    <s v="Karnataka"/>
    <s v="Bengaluru"/>
    <s v="Mutual Funds"/>
    <n v="11976"/>
  </r>
  <r>
    <s v="C2095"/>
    <x v="1"/>
    <s v="Karnataka"/>
    <s v="Bengaluru"/>
    <s v="Mutual Funds"/>
    <n v="9715"/>
  </r>
  <r>
    <s v="C2095"/>
    <x v="2"/>
    <s v="Karnataka"/>
    <s v="Bengaluru"/>
    <s v="Mutual Funds"/>
    <n v="11765"/>
  </r>
  <r>
    <s v="C2095"/>
    <x v="3"/>
    <s v="Karnataka"/>
    <s v="Bengaluru"/>
    <s v="Mutual Funds"/>
    <n v="8454"/>
  </r>
  <r>
    <s v="C2095"/>
    <x v="4"/>
    <s v="Karnataka"/>
    <s v="Bengaluru"/>
    <s v="Mutual Funds"/>
    <n v="9460"/>
  </r>
  <r>
    <s v="C2095"/>
    <x v="5"/>
    <s v="Karnataka"/>
    <s v="Bengaluru"/>
    <s v="Mutual Funds"/>
    <n v="7355"/>
  </r>
  <r>
    <s v="C2095"/>
    <x v="6"/>
    <s v="Karnataka"/>
    <s v="Bengaluru"/>
    <s v="Mutual Funds"/>
    <n v="7257"/>
  </r>
  <r>
    <s v="C2095"/>
    <x v="7"/>
    <s v="Karnataka"/>
    <s v="Bengaluru"/>
    <s v="Mutual Funds"/>
    <n v="6814"/>
  </r>
  <r>
    <s v="C2095"/>
    <x v="8"/>
    <s v="Karnataka"/>
    <s v="Bengaluru"/>
    <s v="Mutual Funds"/>
    <n v="10505"/>
  </r>
  <r>
    <s v="C2095"/>
    <x v="9"/>
    <s v="Karnataka"/>
    <s v="Bengaluru"/>
    <s v="Mutual Funds"/>
    <n v="8457"/>
  </r>
  <r>
    <s v="C2095"/>
    <x v="10"/>
    <s v="Karnataka"/>
    <s v="Bengaluru"/>
    <s v="Mutual Funds"/>
    <n v="10214"/>
  </r>
  <r>
    <s v="C2095"/>
    <x v="11"/>
    <s v="Karnataka"/>
    <s v="Bengaluru"/>
    <s v="Mutual Funds"/>
    <n v="10831"/>
  </r>
  <r>
    <s v="C2096"/>
    <x v="0"/>
    <s v="Karnataka"/>
    <s v="Mysuru"/>
    <s v="Equity"/>
    <n v="35648"/>
  </r>
  <r>
    <s v="C2096"/>
    <x v="1"/>
    <s v="Karnataka"/>
    <s v="Mysuru"/>
    <s v="Equity"/>
    <n v="23470"/>
  </r>
  <r>
    <s v="C2096"/>
    <x v="2"/>
    <s v="Karnataka"/>
    <s v="Mysuru"/>
    <s v="Equity"/>
    <n v="21904"/>
  </r>
  <r>
    <s v="C2096"/>
    <x v="3"/>
    <s v="Karnataka"/>
    <s v="Mysuru"/>
    <s v="Equity"/>
    <n v="25320"/>
  </r>
  <r>
    <s v="C2096"/>
    <x v="4"/>
    <s v="Karnataka"/>
    <s v="Mysuru"/>
    <s v="Equity"/>
    <n v="20419"/>
  </r>
  <r>
    <s v="C2096"/>
    <x v="5"/>
    <s v="Karnataka"/>
    <s v="Mysuru"/>
    <s v="Equity"/>
    <n v="20714"/>
  </r>
  <r>
    <s v="C2096"/>
    <x v="6"/>
    <s v="Karnataka"/>
    <s v="Mysuru"/>
    <s v="Equity"/>
    <n v="18567"/>
  </r>
  <r>
    <s v="C2096"/>
    <x v="7"/>
    <s v="Karnataka"/>
    <s v="Mysuru"/>
    <s v="Equity"/>
    <n v="21337"/>
  </r>
  <r>
    <s v="C2096"/>
    <x v="8"/>
    <s v="Karnataka"/>
    <s v="Mysuru"/>
    <s v="Equity"/>
    <n v="22958"/>
  </r>
  <r>
    <s v="C2096"/>
    <x v="9"/>
    <s v="Karnataka"/>
    <s v="Mysuru"/>
    <s v="Equity"/>
    <n v="21180"/>
  </r>
  <r>
    <s v="C2096"/>
    <x v="10"/>
    <s v="Karnataka"/>
    <s v="Mysuru"/>
    <s v="Equity"/>
    <n v="22456"/>
  </r>
  <r>
    <s v="C2096"/>
    <x v="11"/>
    <s v="Karnataka"/>
    <s v="Mysuru"/>
    <s v="Equity"/>
    <n v="27640"/>
  </r>
  <r>
    <s v="C2097"/>
    <x v="0"/>
    <s v="Karnataka"/>
    <s v="Bengaluru"/>
    <s v="Mutual Funds"/>
    <n v="5759"/>
  </r>
  <r>
    <s v="C2097"/>
    <x v="1"/>
    <s v="Karnataka"/>
    <s v="Bengaluru"/>
    <s v="Mutual Funds"/>
    <n v="5768"/>
  </r>
  <r>
    <s v="C2097"/>
    <x v="2"/>
    <s v="Karnataka"/>
    <s v="Bengaluru"/>
    <s v="Mutual Funds"/>
    <n v="11248"/>
  </r>
  <r>
    <s v="C2097"/>
    <x v="3"/>
    <s v="Karnataka"/>
    <s v="Bengaluru"/>
    <s v="Mutual Funds"/>
    <n v="7323"/>
  </r>
  <r>
    <s v="C2097"/>
    <x v="4"/>
    <s v="Karnataka"/>
    <s v="Bengaluru"/>
    <s v="Mutual Funds"/>
    <n v="6407"/>
  </r>
  <r>
    <s v="C2097"/>
    <x v="5"/>
    <s v="Karnataka"/>
    <s v="Bengaluru"/>
    <s v="Mutual Funds"/>
    <n v="5302"/>
  </r>
  <r>
    <s v="C2097"/>
    <x v="6"/>
    <s v="Karnataka"/>
    <s v="Bengaluru"/>
    <s v="Mutual Funds"/>
    <n v="6459"/>
  </r>
  <r>
    <s v="C2097"/>
    <x v="7"/>
    <s v="Karnataka"/>
    <s v="Bengaluru"/>
    <s v="Mutual Funds"/>
    <n v="7506"/>
  </r>
  <r>
    <s v="C2097"/>
    <x v="8"/>
    <s v="Karnataka"/>
    <s v="Bengaluru"/>
    <s v="Mutual Funds"/>
    <n v="9632"/>
  </r>
  <r>
    <s v="C2097"/>
    <x v="9"/>
    <s v="Karnataka"/>
    <s v="Bengaluru"/>
    <s v="Mutual Funds"/>
    <n v="9212"/>
  </r>
  <r>
    <s v="C2097"/>
    <x v="10"/>
    <s v="Karnataka"/>
    <s v="Bengaluru"/>
    <s v="Mutual Funds"/>
    <n v="6803"/>
  </r>
  <r>
    <s v="C2097"/>
    <x v="11"/>
    <s v="Karnataka"/>
    <s v="Bengaluru"/>
    <s v="Mutual Funds"/>
    <n v="8162"/>
  </r>
  <r>
    <s v="C2098"/>
    <x v="0"/>
    <s v="Karnataka"/>
    <s v="Mangaluru"/>
    <s v="Mutual Funds"/>
    <n v="17442"/>
  </r>
  <r>
    <s v="C2098"/>
    <x v="1"/>
    <s v="Karnataka"/>
    <s v="Mangaluru"/>
    <s v="Mutual Funds"/>
    <n v="16464"/>
  </r>
  <r>
    <s v="C2098"/>
    <x v="2"/>
    <s v="Karnataka"/>
    <s v="Mangaluru"/>
    <s v="Mutual Funds"/>
    <n v="23405"/>
  </r>
  <r>
    <s v="C2098"/>
    <x v="3"/>
    <s v="Karnataka"/>
    <s v="Mangaluru"/>
    <s v="Mutual Funds"/>
    <n v="17421"/>
  </r>
  <r>
    <s v="C2098"/>
    <x v="4"/>
    <s v="Karnataka"/>
    <s v="Mangaluru"/>
    <s v="Mutual Funds"/>
    <n v="22692"/>
  </r>
  <r>
    <s v="C2098"/>
    <x v="5"/>
    <s v="Karnataka"/>
    <s v="Mangaluru"/>
    <s v="Mutual Funds"/>
    <n v="14687"/>
  </r>
  <r>
    <s v="C2098"/>
    <x v="6"/>
    <s v="Karnataka"/>
    <s v="Mangaluru"/>
    <s v="Mutual Funds"/>
    <n v="16847"/>
  </r>
  <r>
    <s v="C2098"/>
    <x v="7"/>
    <s v="Karnataka"/>
    <s v="Mangaluru"/>
    <s v="Mutual Funds"/>
    <n v="12682"/>
  </r>
  <r>
    <s v="C2098"/>
    <x v="8"/>
    <s v="Karnataka"/>
    <s v="Mangaluru"/>
    <s v="Mutual Funds"/>
    <n v="19482"/>
  </r>
  <r>
    <s v="C2098"/>
    <x v="9"/>
    <s v="Karnataka"/>
    <s v="Mangaluru"/>
    <s v="Mutual Funds"/>
    <n v="15898"/>
  </r>
  <r>
    <s v="C2098"/>
    <x v="10"/>
    <s v="Karnataka"/>
    <s v="Mangaluru"/>
    <s v="Mutual Funds"/>
    <n v="22898"/>
  </r>
  <r>
    <s v="C2098"/>
    <x v="11"/>
    <s v="Karnataka"/>
    <s v="Mangaluru"/>
    <s v="Mutual Funds"/>
    <n v="21863"/>
  </r>
  <r>
    <s v="C2099"/>
    <x v="0"/>
    <s v="Odisha"/>
    <s v="Jamshedpur"/>
    <s v="Equity"/>
    <n v="5710"/>
  </r>
  <r>
    <s v="C2099"/>
    <x v="1"/>
    <s v="Odisha"/>
    <s v="Jamshedpur"/>
    <s v="Equity"/>
    <n v="4349"/>
  </r>
  <r>
    <s v="C2099"/>
    <x v="2"/>
    <s v="Odisha"/>
    <s v="Jamshedpur"/>
    <s v="Equity"/>
    <n v="6801"/>
  </r>
  <r>
    <s v="C2099"/>
    <x v="3"/>
    <s v="Odisha"/>
    <s v="Jamshedpur"/>
    <s v="Equity"/>
    <n v="6107"/>
  </r>
  <r>
    <s v="C2099"/>
    <x v="4"/>
    <s v="Odisha"/>
    <s v="Jamshedpur"/>
    <s v="Equity"/>
    <n v="6116"/>
  </r>
  <r>
    <s v="C2099"/>
    <x v="5"/>
    <s v="Odisha"/>
    <s v="Jamshedpur"/>
    <s v="Equity"/>
    <n v="5364"/>
  </r>
  <r>
    <s v="C2099"/>
    <x v="6"/>
    <s v="Odisha"/>
    <s v="Jamshedpur"/>
    <s v="Equity"/>
    <n v="6146"/>
  </r>
  <r>
    <s v="C2099"/>
    <x v="7"/>
    <s v="Odisha"/>
    <s v="Jamshedpur"/>
    <s v="Equity"/>
    <n v="4782"/>
  </r>
  <r>
    <s v="C2099"/>
    <x v="8"/>
    <s v="Odisha"/>
    <s v="Jamshedpur"/>
    <s v="Equity"/>
    <n v="3746"/>
  </r>
  <r>
    <s v="C2099"/>
    <x v="9"/>
    <s v="Odisha"/>
    <s v="Jamshedpur"/>
    <s v="Equity"/>
    <n v="6463"/>
  </r>
  <r>
    <s v="C2099"/>
    <x v="10"/>
    <s v="Odisha"/>
    <s v="Jamshedpur"/>
    <s v="Equity"/>
    <n v="7571"/>
  </r>
  <r>
    <s v="C2099"/>
    <x v="11"/>
    <s v="Odisha"/>
    <s v="Jamshedpur"/>
    <s v="Equity"/>
    <n v="8599"/>
  </r>
  <r>
    <s v="C2100"/>
    <x v="0"/>
    <s v="Telangana"/>
    <s v="Hyderabad"/>
    <s v="Bonds"/>
    <n v="12777"/>
  </r>
  <r>
    <s v="C2100"/>
    <x v="1"/>
    <s v="Telangana"/>
    <s v="Hyderabad"/>
    <s v="Bonds"/>
    <n v="12245"/>
  </r>
  <r>
    <s v="C2100"/>
    <x v="2"/>
    <s v="Telangana"/>
    <s v="Hyderabad"/>
    <s v="Bonds"/>
    <n v="18774"/>
  </r>
  <r>
    <s v="C2100"/>
    <x v="3"/>
    <s v="Telangana"/>
    <s v="Hyderabad"/>
    <s v="Bonds"/>
    <n v="11978"/>
  </r>
  <r>
    <s v="C2100"/>
    <x v="4"/>
    <s v="Telangana"/>
    <s v="Hyderabad"/>
    <s v="Bonds"/>
    <n v="12942"/>
  </r>
  <r>
    <s v="C2100"/>
    <x v="5"/>
    <s v="Telangana"/>
    <s v="Hyderabad"/>
    <s v="Bonds"/>
    <n v="11453"/>
  </r>
  <r>
    <s v="C2100"/>
    <x v="6"/>
    <s v="Telangana"/>
    <s v="Hyderabad"/>
    <s v="Bonds"/>
    <n v="10370"/>
  </r>
  <r>
    <s v="C2100"/>
    <x v="7"/>
    <s v="Telangana"/>
    <s v="Hyderabad"/>
    <s v="Bonds"/>
    <n v="10915"/>
  </r>
  <r>
    <s v="C2100"/>
    <x v="8"/>
    <s v="Telangana"/>
    <s v="Hyderabad"/>
    <s v="Bonds"/>
    <n v="14970"/>
  </r>
  <r>
    <s v="C2100"/>
    <x v="9"/>
    <s v="Telangana"/>
    <s v="Hyderabad"/>
    <s v="Bonds"/>
    <n v="13752"/>
  </r>
  <r>
    <s v="C2100"/>
    <x v="10"/>
    <s v="Telangana"/>
    <s v="Hyderabad"/>
    <s v="Bonds"/>
    <n v="16637"/>
  </r>
  <r>
    <s v="C2100"/>
    <x v="11"/>
    <s v="Telangana"/>
    <s v="Hyderabad"/>
    <s v="Bonds"/>
    <n v="17295"/>
  </r>
  <r>
    <s v="C2101"/>
    <x v="0"/>
    <s v="Maharashtra"/>
    <s v="Pune"/>
    <s v="Equity"/>
    <n v="18593"/>
  </r>
  <r>
    <s v="C2101"/>
    <x v="1"/>
    <s v="Maharashtra"/>
    <s v="Pune"/>
    <s v="Equity"/>
    <n v="14585"/>
  </r>
  <r>
    <s v="C2101"/>
    <x v="2"/>
    <s v="Maharashtra"/>
    <s v="Pune"/>
    <s v="Equity"/>
    <n v="18860"/>
  </r>
  <r>
    <s v="C2101"/>
    <x v="3"/>
    <s v="Maharashtra"/>
    <s v="Pune"/>
    <s v="Equity"/>
    <n v="12842"/>
  </r>
  <r>
    <s v="C2101"/>
    <x v="4"/>
    <s v="Maharashtra"/>
    <s v="Pune"/>
    <s v="Equity"/>
    <n v="17767"/>
  </r>
  <r>
    <s v="C2101"/>
    <x v="5"/>
    <s v="Maharashtra"/>
    <s v="Pune"/>
    <s v="Equity"/>
    <n v="12819"/>
  </r>
  <r>
    <s v="C2101"/>
    <x v="6"/>
    <s v="Maharashtra"/>
    <s v="Pune"/>
    <s v="Equity"/>
    <n v="8984"/>
  </r>
  <r>
    <s v="C2101"/>
    <x v="7"/>
    <s v="Maharashtra"/>
    <s v="Pune"/>
    <s v="Equity"/>
    <n v="12790"/>
  </r>
  <r>
    <s v="C2101"/>
    <x v="8"/>
    <s v="Maharashtra"/>
    <s v="Pune"/>
    <s v="Equity"/>
    <n v="11620"/>
  </r>
  <r>
    <s v="C2101"/>
    <x v="9"/>
    <s v="Maharashtra"/>
    <s v="Pune"/>
    <s v="Equity"/>
    <n v="15548"/>
  </r>
  <r>
    <s v="C2101"/>
    <x v="10"/>
    <s v="Maharashtra"/>
    <s v="Pune"/>
    <s v="Equity"/>
    <n v="15629"/>
  </r>
  <r>
    <s v="C2101"/>
    <x v="11"/>
    <s v="Maharashtra"/>
    <s v="Pune"/>
    <s v="Equity"/>
    <n v="15801"/>
  </r>
  <r>
    <s v="C2102"/>
    <x v="0"/>
    <s v="Punjab"/>
    <s v="Chandigarh"/>
    <s v="Fixed Deposits"/>
    <n v="21454"/>
  </r>
  <r>
    <s v="C2102"/>
    <x v="1"/>
    <s v="Punjab"/>
    <s v="Chandigarh"/>
    <s v="Fixed Deposits"/>
    <n v="21185"/>
  </r>
  <r>
    <s v="C2102"/>
    <x v="2"/>
    <s v="Punjab"/>
    <s v="Chandigarh"/>
    <s v="Fixed Deposits"/>
    <n v="24813"/>
  </r>
  <r>
    <s v="C2102"/>
    <x v="3"/>
    <s v="Punjab"/>
    <s v="Chandigarh"/>
    <s v="Fixed Deposits"/>
    <n v="22679"/>
  </r>
  <r>
    <s v="C2102"/>
    <x v="4"/>
    <s v="Punjab"/>
    <s v="Chandigarh"/>
    <s v="Fixed Deposits"/>
    <n v="21595"/>
  </r>
  <r>
    <s v="C2102"/>
    <x v="5"/>
    <s v="Punjab"/>
    <s v="Chandigarh"/>
    <s v="Fixed Deposits"/>
    <n v="27527"/>
  </r>
  <r>
    <s v="C2102"/>
    <x v="6"/>
    <s v="Punjab"/>
    <s v="Chandigarh"/>
    <s v="Fixed Deposits"/>
    <n v="17954"/>
  </r>
  <r>
    <s v="C2102"/>
    <x v="7"/>
    <s v="Punjab"/>
    <s v="Chandigarh"/>
    <s v="Fixed Deposits"/>
    <n v="18721"/>
  </r>
  <r>
    <s v="C2102"/>
    <x v="8"/>
    <s v="Punjab"/>
    <s v="Chandigarh"/>
    <s v="Fixed Deposits"/>
    <n v="20583"/>
  </r>
  <r>
    <s v="C2102"/>
    <x v="9"/>
    <s v="Punjab"/>
    <s v="Chandigarh"/>
    <s v="Fixed Deposits"/>
    <n v="21343"/>
  </r>
  <r>
    <s v="C2102"/>
    <x v="10"/>
    <s v="Punjab"/>
    <s v="Chandigarh"/>
    <s v="Fixed Deposits"/>
    <n v="25529"/>
  </r>
  <r>
    <s v="C2102"/>
    <x v="11"/>
    <s v="Punjab"/>
    <s v="Chandigarh"/>
    <s v="Fixed Deposits"/>
    <n v="24635"/>
  </r>
  <r>
    <s v="C2103"/>
    <x v="0"/>
    <s v="Kerala"/>
    <s v="Kochi"/>
    <s v="Equity"/>
    <n v="12490"/>
  </r>
  <r>
    <s v="C2103"/>
    <x v="1"/>
    <s v="Kerala"/>
    <s v="Kochi"/>
    <s v="Equity"/>
    <n v="9166"/>
  </r>
  <r>
    <s v="C2103"/>
    <x v="2"/>
    <s v="Kerala"/>
    <s v="Kochi"/>
    <s v="Equity"/>
    <n v="10394"/>
  </r>
  <r>
    <s v="C2103"/>
    <x v="3"/>
    <s v="Kerala"/>
    <s v="Kochi"/>
    <s v="Equity"/>
    <n v="7620"/>
  </r>
  <r>
    <s v="C2103"/>
    <x v="4"/>
    <s v="Kerala"/>
    <s v="Kochi"/>
    <s v="Equity"/>
    <n v="9372"/>
  </r>
  <r>
    <s v="C2103"/>
    <x v="5"/>
    <s v="Kerala"/>
    <s v="Kochi"/>
    <s v="Equity"/>
    <n v="8196"/>
  </r>
  <r>
    <s v="C2103"/>
    <x v="6"/>
    <s v="Kerala"/>
    <s v="Kochi"/>
    <s v="Equity"/>
    <n v="7820"/>
  </r>
  <r>
    <s v="C2103"/>
    <x v="7"/>
    <s v="Kerala"/>
    <s v="Kochi"/>
    <s v="Equity"/>
    <n v="7367"/>
  </r>
  <r>
    <s v="C2103"/>
    <x v="8"/>
    <s v="Kerala"/>
    <s v="Kochi"/>
    <s v="Equity"/>
    <n v="8541"/>
  </r>
  <r>
    <s v="C2103"/>
    <x v="9"/>
    <s v="Kerala"/>
    <s v="Kochi"/>
    <s v="Equity"/>
    <n v="8139"/>
  </r>
  <r>
    <s v="C2103"/>
    <x v="10"/>
    <s v="Kerala"/>
    <s v="Kochi"/>
    <s v="Equity"/>
    <n v="10865"/>
  </r>
  <r>
    <s v="C2103"/>
    <x v="11"/>
    <s v="Kerala"/>
    <s v="Kochi"/>
    <s v="Equity"/>
    <n v="11450"/>
  </r>
  <r>
    <s v="C2104"/>
    <x v="0"/>
    <s v="Madhya Pradesh"/>
    <s v="Bhopal"/>
    <s v="Equity"/>
    <n v="4841"/>
  </r>
  <r>
    <s v="C2104"/>
    <x v="1"/>
    <s v="Madhya Pradesh"/>
    <s v="Bhopal"/>
    <s v="Equity"/>
    <n v="4141"/>
  </r>
  <r>
    <s v="C2104"/>
    <x v="2"/>
    <s v="Madhya Pradesh"/>
    <s v="Bhopal"/>
    <s v="Equity"/>
    <n v="5594"/>
  </r>
  <r>
    <s v="C2104"/>
    <x v="3"/>
    <s v="Madhya Pradesh"/>
    <s v="Bhopal"/>
    <s v="Equity"/>
    <n v="4198"/>
  </r>
  <r>
    <s v="C2104"/>
    <x v="4"/>
    <s v="Madhya Pradesh"/>
    <s v="Bhopal"/>
    <s v="Equity"/>
    <n v="3601"/>
  </r>
  <r>
    <s v="C2104"/>
    <x v="5"/>
    <s v="Madhya Pradesh"/>
    <s v="Bhopal"/>
    <s v="Equity"/>
    <n v="3063"/>
  </r>
  <r>
    <s v="C2104"/>
    <x v="6"/>
    <s v="Madhya Pradesh"/>
    <s v="Bhopal"/>
    <s v="Equity"/>
    <n v="3488"/>
  </r>
  <r>
    <s v="C2104"/>
    <x v="7"/>
    <s v="Madhya Pradesh"/>
    <s v="Bhopal"/>
    <s v="Equity"/>
    <n v="3914"/>
  </r>
  <r>
    <s v="C2104"/>
    <x v="8"/>
    <s v="Madhya Pradesh"/>
    <s v="Bhopal"/>
    <s v="Equity"/>
    <n v="3878"/>
  </r>
  <r>
    <s v="C2104"/>
    <x v="9"/>
    <s v="Madhya Pradesh"/>
    <s v="Bhopal"/>
    <s v="Equity"/>
    <n v="4893"/>
  </r>
  <r>
    <s v="C2104"/>
    <x v="10"/>
    <s v="Madhya Pradesh"/>
    <s v="Bhopal"/>
    <s v="Equity"/>
    <n v="4462"/>
  </r>
  <r>
    <s v="C2104"/>
    <x v="11"/>
    <s v="Madhya Pradesh"/>
    <s v="Bhopal"/>
    <s v="Equity"/>
    <n v="6489"/>
  </r>
  <r>
    <s v="C2105"/>
    <x v="0"/>
    <s v="Punjab"/>
    <s v="Ludhiana"/>
    <s v="Mutual Funds"/>
    <n v="12786"/>
  </r>
  <r>
    <s v="C2105"/>
    <x v="1"/>
    <s v="Punjab"/>
    <s v="Ludhiana"/>
    <s v="Mutual Funds"/>
    <n v="12039"/>
  </r>
  <r>
    <s v="C2105"/>
    <x v="2"/>
    <s v="Punjab"/>
    <s v="Ludhiana"/>
    <s v="Mutual Funds"/>
    <n v="14816"/>
  </r>
  <r>
    <s v="C2105"/>
    <x v="3"/>
    <s v="Punjab"/>
    <s v="Ludhiana"/>
    <s v="Mutual Funds"/>
    <n v="12368"/>
  </r>
  <r>
    <s v="C2105"/>
    <x v="4"/>
    <s v="Punjab"/>
    <s v="Ludhiana"/>
    <s v="Mutual Funds"/>
    <n v="13040"/>
  </r>
  <r>
    <s v="C2105"/>
    <x v="5"/>
    <s v="Punjab"/>
    <s v="Ludhiana"/>
    <s v="Mutual Funds"/>
    <n v="12226"/>
  </r>
  <r>
    <s v="C2105"/>
    <x v="6"/>
    <s v="Punjab"/>
    <s v="Ludhiana"/>
    <s v="Mutual Funds"/>
    <n v="7976"/>
  </r>
  <r>
    <s v="C2105"/>
    <x v="7"/>
    <s v="Punjab"/>
    <s v="Ludhiana"/>
    <s v="Mutual Funds"/>
    <n v="11804"/>
  </r>
  <r>
    <s v="C2105"/>
    <x v="8"/>
    <s v="Punjab"/>
    <s v="Ludhiana"/>
    <s v="Mutual Funds"/>
    <n v="10376"/>
  </r>
  <r>
    <s v="C2105"/>
    <x v="9"/>
    <s v="Punjab"/>
    <s v="Ludhiana"/>
    <s v="Mutual Funds"/>
    <n v="11819"/>
  </r>
  <r>
    <s v="C2105"/>
    <x v="10"/>
    <s v="Punjab"/>
    <s v="Ludhiana"/>
    <s v="Mutual Funds"/>
    <n v="13955"/>
  </r>
  <r>
    <s v="C2105"/>
    <x v="11"/>
    <s v="Punjab"/>
    <s v="Ludhiana"/>
    <s v="Mutual Funds"/>
    <n v="12416"/>
  </r>
  <r>
    <s v="C2106"/>
    <x v="0"/>
    <s v="Karnataka"/>
    <s v="Mangaluru"/>
    <s v="Mutual Funds"/>
    <n v="8155"/>
  </r>
  <r>
    <s v="C2106"/>
    <x v="1"/>
    <s v="Karnataka"/>
    <s v="Mangaluru"/>
    <s v="Mutual Funds"/>
    <n v="5798"/>
  </r>
  <r>
    <s v="C2106"/>
    <x v="2"/>
    <s v="Karnataka"/>
    <s v="Mangaluru"/>
    <s v="Mutual Funds"/>
    <n v="10145"/>
  </r>
  <r>
    <s v="C2106"/>
    <x v="3"/>
    <s v="Karnataka"/>
    <s v="Mangaluru"/>
    <s v="Mutual Funds"/>
    <n v="6067"/>
  </r>
  <r>
    <s v="C2106"/>
    <x v="4"/>
    <s v="Karnataka"/>
    <s v="Mangaluru"/>
    <s v="Mutual Funds"/>
    <n v="7192"/>
  </r>
  <r>
    <s v="C2106"/>
    <x v="5"/>
    <s v="Karnataka"/>
    <s v="Mangaluru"/>
    <s v="Mutual Funds"/>
    <n v="6730"/>
  </r>
  <r>
    <s v="C2106"/>
    <x v="6"/>
    <s v="Karnataka"/>
    <s v="Mangaluru"/>
    <s v="Mutual Funds"/>
    <n v="5128"/>
  </r>
  <r>
    <s v="C2106"/>
    <x v="7"/>
    <s v="Karnataka"/>
    <s v="Mangaluru"/>
    <s v="Mutual Funds"/>
    <n v="4733"/>
  </r>
  <r>
    <s v="C2106"/>
    <x v="8"/>
    <s v="Karnataka"/>
    <s v="Mangaluru"/>
    <s v="Mutual Funds"/>
    <n v="6231"/>
  </r>
  <r>
    <s v="C2106"/>
    <x v="9"/>
    <s v="Karnataka"/>
    <s v="Mangaluru"/>
    <s v="Mutual Funds"/>
    <n v="5850"/>
  </r>
  <r>
    <s v="C2106"/>
    <x v="10"/>
    <s v="Karnataka"/>
    <s v="Mangaluru"/>
    <s v="Mutual Funds"/>
    <n v="7935"/>
  </r>
  <r>
    <s v="C2106"/>
    <x v="11"/>
    <s v="Karnataka"/>
    <s v="Mangaluru"/>
    <s v="Mutual Funds"/>
    <n v="7230"/>
  </r>
  <r>
    <s v="C2107"/>
    <x v="0"/>
    <s v="Telangana"/>
    <s v="Hyderabad"/>
    <s v="Gold"/>
    <n v="51124"/>
  </r>
  <r>
    <s v="C2107"/>
    <x v="1"/>
    <s v="Telangana"/>
    <s v="Hyderabad"/>
    <s v="Gold"/>
    <n v="37326"/>
  </r>
  <r>
    <s v="C2107"/>
    <x v="2"/>
    <s v="Telangana"/>
    <s v="Hyderabad"/>
    <s v="Gold"/>
    <n v="62613"/>
  </r>
  <r>
    <s v="C2107"/>
    <x v="3"/>
    <s v="Telangana"/>
    <s v="Hyderabad"/>
    <s v="Gold"/>
    <n v="38238"/>
  </r>
  <r>
    <s v="C2107"/>
    <x v="4"/>
    <s v="Telangana"/>
    <s v="Hyderabad"/>
    <s v="Gold"/>
    <n v="46717"/>
  </r>
  <r>
    <s v="C2107"/>
    <x v="5"/>
    <s v="Telangana"/>
    <s v="Hyderabad"/>
    <s v="Gold"/>
    <n v="46997"/>
  </r>
  <r>
    <s v="C2107"/>
    <x v="6"/>
    <s v="Telangana"/>
    <s v="Hyderabad"/>
    <s v="Gold"/>
    <n v="37727"/>
  </r>
  <r>
    <s v="C2107"/>
    <x v="7"/>
    <s v="Telangana"/>
    <s v="Hyderabad"/>
    <s v="Gold"/>
    <n v="48068"/>
  </r>
  <r>
    <s v="C2107"/>
    <x v="8"/>
    <s v="Telangana"/>
    <s v="Hyderabad"/>
    <s v="Gold"/>
    <n v="44430"/>
  </r>
  <r>
    <s v="C2107"/>
    <x v="9"/>
    <s v="Telangana"/>
    <s v="Hyderabad"/>
    <s v="Gold"/>
    <n v="38416"/>
  </r>
  <r>
    <s v="C2107"/>
    <x v="10"/>
    <s v="Telangana"/>
    <s v="Hyderabad"/>
    <s v="Gold"/>
    <n v="59326"/>
  </r>
  <r>
    <s v="C2107"/>
    <x v="11"/>
    <s v="Telangana"/>
    <s v="Hyderabad"/>
    <s v="Gold"/>
    <n v="49323"/>
  </r>
  <r>
    <s v="C2108"/>
    <x v="0"/>
    <s v="Uttar Pradesh"/>
    <s v="Kanpur"/>
    <s v="Equity"/>
    <n v="23533"/>
  </r>
  <r>
    <s v="C2108"/>
    <x v="1"/>
    <s v="Uttar Pradesh"/>
    <s v="Kanpur"/>
    <s v="Equity"/>
    <n v="19971"/>
  </r>
  <r>
    <s v="C2108"/>
    <x v="2"/>
    <s v="Uttar Pradesh"/>
    <s v="Kanpur"/>
    <s v="Equity"/>
    <n v="25887"/>
  </r>
  <r>
    <s v="C2108"/>
    <x v="3"/>
    <s v="Uttar Pradesh"/>
    <s v="Kanpur"/>
    <s v="Equity"/>
    <n v="19632"/>
  </r>
  <r>
    <s v="C2108"/>
    <x v="4"/>
    <s v="Uttar Pradesh"/>
    <s v="Kanpur"/>
    <s v="Equity"/>
    <n v="16020"/>
  </r>
  <r>
    <s v="C2108"/>
    <x v="5"/>
    <s v="Uttar Pradesh"/>
    <s v="Kanpur"/>
    <s v="Equity"/>
    <n v="22123"/>
  </r>
  <r>
    <s v="C2108"/>
    <x v="6"/>
    <s v="Uttar Pradesh"/>
    <s v="Kanpur"/>
    <s v="Equity"/>
    <n v="19503"/>
  </r>
  <r>
    <s v="C2108"/>
    <x v="7"/>
    <s v="Uttar Pradesh"/>
    <s v="Kanpur"/>
    <s v="Equity"/>
    <n v="18837"/>
  </r>
  <r>
    <s v="C2108"/>
    <x v="8"/>
    <s v="Uttar Pradesh"/>
    <s v="Kanpur"/>
    <s v="Equity"/>
    <n v="15808"/>
  </r>
  <r>
    <s v="C2108"/>
    <x v="9"/>
    <s v="Uttar Pradesh"/>
    <s v="Kanpur"/>
    <s v="Equity"/>
    <n v="17205"/>
  </r>
  <r>
    <s v="C2108"/>
    <x v="10"/>
    <s v="Uttar Pradesh"/>
    <s v="Kanpur"/>
    <s v="Equity"/>
    <n v="22253"/>
  </r>
  <r>
    <s v="C2108"/>
    <x v="11"/>
    <s v="Uttar Pradesh"/>
    <s v="Kanpur"/>
    <s v="Equity"/>
    <n v="17202"/>
  </r>
  <r>
    <s v="C2109"/>
    <x v="0"/>
    <s v="Uttar Pradesh"/>
    <s v="Kanpur"/>
    <s v="Equity"/>
    <n v="7541"/>
  </r>
  <r>
    <s v="C2109"/>
    <x v="1"/>
    <s v="Uttar Pradesh"/>
    <s v="Kanpur"/>
    <s v="Equity"/>
    <n v="5120"/>
  </r>
  <r>
    <s v="C2109"/>
    <x v="2"/>
    <s v="Uttar Pradesh"/>
    <s v="Kanpur"/>
    <s v="Equity"/>
    <n v="7151"/>
  </r>
  <r>
    <s v="C2109"/>
    <x v="3"/>
    <s v="Uttar Pradesh"/>
    <s v="Kanpur"/>
    <s v="Equity"/>
    <n v="5003"/>
  </r>
  <r>
    <s v="C2109"/>
    <x v="4"/>
    <s v="Uttar Pradesh"/>
    <s v="Kanpur"/>
    <s v="Equity"/>
    <n v="6189"/>
  </r>
  <r>
    <s v="C2109"/>
    <x v="5"/>
    <s v="Uttar Pradesh"/>
    <s v="Kanpur"/>
    <s v="Equity"/>
    <n v="6794"/>
  </r>
  <r>
    <s v="C2109"/>
    <x v="6"/>
    <s v="Uttar Pradesh"/>
    <s v="Kanpur"/>
    <s v="Equity"/>
    <n v="5932"/>
  </r>
  <r>
    <s v="C2109"/>
    <x v="7"/>
    <s v="Uttar Pradesh"/>
    <s v="Kanpur"/>
    <s v="Equity"/>
    <n v="6149"/>
  </r>
  <r>
    <s v="C2109"/>
    <x v="8"/>
    <s v="Uttar Pradesh"/>
    <s v="Kanpur"/>
    <s v="Equity"/>
    <n v="6392"/>
  </r>
  <r>
    <s v="C2109"/>
    <x v="9"/>
    <s v="Uttar Pradesh"/>
    <s v="Kanpur"/>
    <s v="Equity"/>
    <n v="7021"/>
  </r>
  <r>
    <s v="C2109"/>
    <x v="10"/>
    <s v="Uttar Pradesh"/>
    <s v="Kanpur"/>
    <s v="Equity"/>
    <n v="7114"/>
  </r>
  <r>
    <s v="C2109"/>
    <x v="11"/>
    <s v="Uttar Pradesh"/>
    <s v="Kanpur"/>
    <s v="Equity"/>
    <n v="4924"/>
  </r>
  <r>
    <s v="C2110"/>
    <x v="0"/>
    <s v="Karnataka"/>
    <s v="Bengaluru"/>
    <s v="Equity"/>
    <n v="28106"/>
  </r>
  <r>
    <s v="C2110"/>
    <x v="1"/>
    <s v="Karnataka"/>
    <s v="Bengaluru"/>
    <s v="Equity"/>
    <n v="23796"/>
  </r>
  <r>
    <s v="C2110"/>
    <x v="2"/>
    <s v="Karnataka"/>
    <s v="Bengaluru"/>
    <s v="Equity"/>
    <n v="26740"/>
  </r>
  <r>
    <s v="C2110"/>
    <x v="3"/>
    <s v="Karnataka"/>
    <s v="Bengaluru"/>
    <s v="Equity"/>
    <n v="15854"/>
  </r>
  <r>
    <s v="C2110"/>
    <x v="4"/>
    <s v="Karnataka"/>
    <s v="Bengaluru"/>
    <s v="Equity"/>
    <n v="21536"/>
  </r>
  <r>
    <s v="C2110"/>
    <x v="5"/>
    <s v="Karnataka"/>
    <s v="Bengaluru"/>
    <s v="Equity"/>
    <n v="21531"/>
  </r>
  <r>
    <s v="C2110"/>
    <x v="6"/>
    <s v="Karnataka"/>
    <s v="Bengaluru"/>
    <s v="Equity"/>
    <n v="18625"/>
  </r>
  <r>
    <s v="C2110"/>
    <x v="7"/>
    <s v="Karnataka"/>
    <s v="Bengaluru"/>
    <s v="Equity"/>
    <n v="20695"/>
  </r>
  <r>
    <s v="C2110"/>
    <x v="8"/>
    <s v="Karnataka"/>
    <s v="Bengaluru"/>
    <s v="Equity"/>
    <n v="24811"/>
  </r>
  <r>
    <s v="C2110"/>
    <x v="9"/>
    <s v="Karnataka"/>
    <s v="Bengaluru"/>
    <s v="Equity"/>
    <n v="29447"/>
  </r>
  <r>
    <s v="C2110"/>
    <x v="10"/>
    <s v="Karnataka"/>
    <s v="Bengaluru"/>
    <s v="Equity"/>
    <n v="23794"/>
  </r>
  <r>
    <s v="C2110"/>
    <x v="11"/>
    <s v="Karnataka"/>
    <s v="Bengaluru"/>
    <s v="Equity"/>
    <n v="27641"/>
  </r>
  <r>
    <s v="C2111"/>
    <x v="0"/>
    <s v="Odisha"/>
    <s v="Cuttack"/>
    <s v="Mutual Funds"/>
    <n v="2611"/>
  </r>
  <r>
    <s v="C2111"/>
    <x v="1"/>
    <s v="Odisha"/>
    <s v="Cuttack"/>
    <s v="Mutual Funds"/>
    <n v="2343"/>
  </r>
  <r>
    <s v="C2111"/>
    <x v="2"/>
    <s v="Odisha"/>
    <s v="Cuttack"/>
    <s v="Mutual Funds"/>
    <n v="3206"/>
  </r>
  <r>
    <s v="C2111"/>
    <x v="3"/>
    <s v="Odisha"/>
    <s v="Cuttack"/>
    <s v="Mutual Funds"/>
    <n v="2860"/>
  </r>
  <r>
    <s v="C2111"/>
    <x v="4"/>
    <s v="Odisha"/>
    <s v="Cuttack"/>
    <s v="Mutual Funds"/>
    <n v="2687"/>
  </r>
  <r>
    <s v="C2111"/>
    <x v="5"/>
    <s v="Odisha"/>
    <s v="Cuttack"/>
    <s v="Mutual Funds"/>
    <n v="3005"/>
  </r>
  <r>
    <s v="C2111"/>
    <x v="6"/>
    <s v="Odisha"/>
    <s v="Cuttack"/>
    <s v="Mutual Funds"/>
    <n v="1853"/>
  </r>
  <r>
    <s v="C2111"/>
    <x v="7"/>
    <s v="Odisha"/>
    <s v="Cuttack"/>
    <s v="Mutual Funds"/>
    <n v="1946"/>
  </r>
  <r>
    <s v="C2111"/>
    <x v="8"/>
    <s v="Odisha"/>
    <s v="Cuttack"/>
    <s v="Mutual Funds"/>
    <n v="2896"/>
  </r>
  <r>
    <s v="C2111"/>
    <x v="9"/>
    <s v="Odisha"/>
    <s v="Cuttack"/>
    <s v="Mutual Funds"/>
    <n v="3103"/>
  </r>
  <r>
    <s v="C2111"/>
    <x v="10"/>
    <s v="Odisha"/>
    <s v="Cuttack"/>
    <s v="Mutual Funds"/>
    <n v="2727"/>
  </r>
  <r>
    <s v="C2111"/>
    <x v="11"/>
    <s v="Odisha"/>
    <s v="Cuttack"/>
    <s v="Mutual Funds"/>
    <n v="1292"/>
  </r>
  <r>
    <s v="C2112"/>
    <x v="0"/>
    <s v="Karnataka"/>
    <s v="Mysuru"/>
    <s v="Mutual Funds"/>
    <n v="12364"/>
  </r>
  <r>
    <s v="C2112"/>
    <x v="1"/>
    <s v="Karnataka"/>
    <s v="Mysuru"/>
    <s v="Mutual Funds"/>
    <n v="12244"/>
  </r>
  <r>
    <s v="C2112"/>
    <x v="2"/>
    <s v="Karnataka"/>
    <s v="Mysuru"/>
    <s v="Mutual Funds"/>
    <n v="13490"/>
  </r>
  <r>
    <s v="C2112"/>
    <x v="3"/>
    <s v="Karnataka"/>
    <s v="Mysuru"/>
    <s v="Mutual Funds"/>
    <n v="11889"/>
  </r>
  <r>
    <s v="C2112"/>
    <x v="4"/>
    <s v="Karnataka"/>
    <s v="Mysuru"/>
    <s v="Mutual Funds"/>
    <n v="14170"/>
  </r>
  <r>
    <s v="C2112"/>
    <x v="5"/>
    <s v="Karnataka"/>
    <s v="Mysuru"/>
    <s v="Mutual Funds"/>
    <n v="13327"/>
  </r>
  <r>
    <s v="C2112"/>
    <x v="6"/>
    <s v="Karnataka"/>
    <s v="Mysuru"/>
    <s v="Mutual Funds"/>
    <n v="11885"/>
  </r>
  <r>
    <s v="C2112"/>
    <x v="7"/>
    <s v="Karnataka"/>
    <s v="Mysuru"/>
    <s v="Mutual Funds"/>
    <n v="10906"/>
  </r>
  <r>
    <s v="C2112"/>
    <x v="8"/>
    <s v="Karnataka"/>
    <s v="Mysuru"/>
    <s v="Mutual Funds"/>
    <n v="11092"/>
  </r>
  <r>
    <s v="C2112"/>
    <x v="9"/>
    <s v="Karnataka"/>
    <s v="Mysuru"/>
    <s v="Mutual Funds"/>
    <n v="13425"/>
  </r>
  <r>
    <s v="C2112"/>
    <x v="10"/>
    <s v="Karnataka"/>
    <s v="Mysuru"/>
    <s v="Mutual Funds"/>
    <n v="12751"/>
  </r>
  <r>
    <s v="C2112"/>
    <x v="11"/>
    <s v="Karnataka"/>
    <s v="Mysuru"/>
    <s v="Mutual Funds"/>
    <n v="14532"/>
  </r>
  <r>
    <s v="C2113"/>
    <x v="0"/>
    <s v="Karnataka"/>
    <s v="Mysuru"/>
    <s v="Equity"/>
    <n v="8048"/>
  </r>
  <r>
    <s v="C2113"/>
    <x v="1"/>
    <s v="Karnataka"/>
    <s v="Mysuru"/>
    <s v="Equity"/>
    <n v="7838"/>
  </r>
  <r>
    <s v="C2113"/>
    <x v="2"/>
    <s v="Karnataka"/>
    <s v="Mysuru"/>
    <s v="Equity"/>
    <n v="12351"/>
  </r>
  <r>
    <s v="C2113"/>
    <x v="3"/>
    <s v="Karnataka"/>
    <s v="Mysuru"/>
    <s v="Equity"/>
    <n v="7327"/>
  </r>
  <r>
    <s v="C2113"/>
    <x v="4"/>
    <s v="Karnataka"/>
    <s v="Mysuru"/>
    <s v="Equity"/>
    <n v="8660"/>
  </r>
  <r>
    <s v="C2113"/>
    <x v="5"/>
    <s v="Karnataka"/>
    <s v="Mysuru"/>
    <s v="Equity"/>
    <n v="8725"/>
  </r>
  <r>
    <s v="C2113"/>
    <x v="6"/>
    <s v="Karnataka"/>
    <s v="Mysuru"/>
    <s v="Equity"/>
    <n v="8405"/>
  </r>
  <r>
    <s v="C2113"/>
    <x v="7"/>
    <s v="Karnataka"/>
    <s v="Mysuru"/>
    <s v="Equity"/>
    <n v="8691"/>
  </r>
  <r>
    <s v="C2113"/>
    <x v="8"/>
    <s v="Karnataka"/>
    <s v="Mysuru"/>
    <s v="Equity"/>
    <n v="9443"/>
  </r>
  <r>
    <s v="C2113"/>
    <x v="9"/>
    <s v="Karnataka"/>
    <s v="Mysuru"/>
    <s v="Equity"/>
    <n v="8271"/>
  </r>
  <r>
    <s v="C2113"/>
    <x v="10"/>
    <s v="Karnataka"/>
    <s v="Mysuru"/>
    <s v="Equity"/>
    <n v="7575"/>
  </r>
  <r>
    <s v="C2113"/>
    <x v="11"/>
    <s v="Karnataka"/>
    <s v="Mysuru"/>
    <s v="Equity"/>
    <n v="9415"/>
  </r>
  <r>
    <s v="C2114"/>
    <x v="0"/>
    <s v="West Bengal"/>
    <s v="Kolkata"/>
    <s v="Mutual Funds"/>
    <n v="28061"/>
  </r>
  <r>
    <s v="C2114"/>
    <x v="1"/>
    <s v="West Bengal"/>
    <s v="Kolkata"/>
    <s v="Mutual Funds"/>
    <n v="18539"/>
  </r>
  <r>
    <s v="C2114"/>
    <x v="2"/>
    <s v="West Bengal"/>
    <s v="Kolkata"/>
    <s v="Mutual Funds"/>
    <n v="24735"/>
  </r>
  <r>
    <s v="C2114"/>
    <x v="3"/>
    <s v="West Bengal"/>
    <s v="Kolkata"/>
    <s v="Mutual Funds"/>
    <n v="18783"/>
  </r>
  <r>
    <s v="C2114"/>
    <x v="4"/>
    <s v="West Bengal"/>
    <s v="Kolkata"/>
    <s v="Mutual Funds"/>
    <n v="16175"/>
  </r>
  <r>
    <s v="C2114"/>
    <x v="5"/>
    <s v="West Bengal"/>
    <s v="Kolkata"/>
    <s v="Mutual Funds"/>
    <n v="17914"/>
  </r>
  <r>
    <s v="C2114"/>
    <x v="6"/>
    <s v="West Bengal"/>
    <s v="Kolkata"/>
    <s v="Mutual Funds"/>
    <n v="22756"/>
  </r>
  <r>
    <s v="C2114"/>
    <x v="7"/>
    <s v="West Bengal"/>
    <s v="Kolkata"/>
    <s v="Mutual Funds"/>
    <n v="18676"/>
  </r>
  <r>
    <s v="C2114"/>
    <x v="8"/>
    <s v="West Bengal"/>
    <s v="Kolkata"/>
    <s v="Mutual Funds"/>
    <n v="17150"/>
  </r>
  <r>
    <s v="C2114"/>
    <x v="9"/>
    <s v="West Bengal"/>
    <s v="Kolkata"/>
    <s v="Mutual Funds"/>
    <n v="21361"/>
  </r>
  <r>
    <s v="C2114"/>
    <x v="10"/>
    <s v="West Bengal"/>
    <s v="Kolkata"/>
    <s v="Mutual Funds"/>
    <n v="25378"/>
  </r>
  <r>
    <s v="C2114"/>
    <x v="11"/>
    <s v="West Bengal"/>
    <s v="Kolkata"/>
    <s v="Mutual Funds"/>
    <n v="20576"/>
  </r>
  <r>
    <s v="C2115"/>
    <x v="0"/>
    <s v="Gujarat"/>
    <s v="Ahmedabad"/>
    <s v="Mutual Funds"/>
    <n v="8129"/>
  </r>
  <r>
    <s v="C2115"/>
    <x v="1"/>
    <s v="Gujarat"/>
    <s v="Ahmedabad"/>
    <s v="Mutual Funds"/>
    <n v="5038"/>
  </r>
  <r>
    <s v="C2115"/>
    <x v="2"/>
    <s v="Gujarat"/>
    <s v="Ahmedabad"/>
    <s v="Mutual Funds"/>
    <n v="7657"/>
  </r>
  <r>
    <s v="C2115"/>
    <x v="3"/>
    <s v="Gujarat"/>
    <s v="Ahmedabad"/>
    <s v="Mutual Funds"/>
    <n v="5809"/>
  </r>
  <r>
    <s v="C2115"/>
    <x v="4"/>
    <s v="Gujarat"/>
    <s v="Ahmedabad"/>
    <s v="Mutual Funds"/>
    <n v="5567"/>
  </r>
  <r>
    <s v="C2115"/>
    <x v="5"/>
    <s v="Gujarat"/>
    <s v="Ahmedabad"/>
    <s v="Mutual Funds"/>
    <n v="5891"/>
  </r>
  <r>
    <s v="C2115"/>
    <x v="6"/>
    <s v="Gujarat"/>
    <s v="Ahmedabad"/>
    <s v="Mutual Funds"/>
    <n v="6258"/>
  </r>
  <r>
    <s v="C2115"/>
    <x v="7"/>
    <s v="Gujarat"/>
    <s v="Ahmedabad"/>
    <s v="Mutual Funds"/>
    <n v="5781"/>
  </r>
  <r>
    <s v="C2115"/>
    <x v="8"/>
    <s v="Gujarat"/>
    <s v="Ahmedabad"/>
    <s v="Mutual Funds"/>
    <n v="5770"/>
  </r>
  <r>
    <s v="C2115"/>
    <x v="9"/>
    <s v="Gujarat"/>
    <s v="Ahmedabad"/>
    <s v="Mutual Funds"/>
    <n v="6841"/>
  </r>
  <r>
    <s v="C2115"/>
    <x v="10"/>
    <s v="Gujarat"/>
    <s v="Ahmedabad"/>
    <s v="Mutual Funds"/>
    <n v="6897"/>
  </r>
  <r>
    <s v="C2115"/>
    <x v="11"/>
    <s v="Gujarat"/>
    <s v="Ahmedabad"/>
    <s v="Mutual Funds"/>
    <n v="6956"/>
  </r>
  <r>
    <s v="C2116"/>
    <x v="0"/>
    <s v="Gujarat"/>
    <s v="Ahmedabad"/>
    <s v="Equity"/>
    <n v="8440"/>
  </r>
  <r>
    <s v="C2116"/>
    <x v="1"/>
    <s v="Gujarat"/>
    <s v="Ahmedabad"/>
    <s v="Equity"/>
    <n v="6491"/>
  </r>
  <r>
    <s v="C2116"/>
    <x v="2"/>
    <s v="Gujarat"/>
    <s v="Ahmedabad"/>
    <s v="Equity"/>
    <n v="8314"/>
  </r>
  <r>
    <s v="C2116"/>
    <x v="3"/>
    <s v="Gujarat"/>
    <s v="Ahmedabad"/>
    <s v="Equity"/>
    <n v="7865"/>
  </r>
  <r>
    <s v="C2116"/>
    <x v="4"/>
    <s v="Gujarat"/>
    <s v="Ahmedabad"/>
    <s v="Equity"/>
    <n v="7375"/>
  </r>
  <r>
    <s v="C2116"/>
    <x v="5"/>
    <s v="Gujarat"/>
    <s v="Ahmedabad"/>
    <s v="Equity"/>
    <n v="7585"/>
  </r>
  <r>
    <s v="C2116"/>
    <x v="6"/>
    <s v="Gujarat"/>
    <s v="Ahmedabad"/>
    <s v="Equity"/>
    <n v="7139"/>
  </r>
  <r>
    <s v="C2116"/>
    <x v="7"/>
    <s v="Gujarat"/>
    <s v="Ahmedabad"/>
    <s v="Equity"/>
    <n v="5967"/>
  </r>
  <r>
    <s v="C2116"/>
    <x v="8"/>
    <s v="Gujarat"/>
    <s v="Ahmedabad"/>
    <s v="Equity"/>
    <n v="8216"/>
  </r>
  <r>
    <s v="C2116"/>
    <x v="9"/>
    <s v="Gujarat"/>
    <s v="Ahmedabad"/>
    <s v="Equity"/>
    <n v="7204"/>
  </r>
  <r>
    <s v="C2116"/>
    <x v="10"/>
    <s v="Gujarat"/>
    <s v="Ahmedabad"/>
    <s v="Equity"/>
    <n v="8736"/>
  </r>
  <r>
    <s v="C2116"/>
    <x v="11"/>
    <s v="Gujarat"/>
    <s v="Ahmedabad"/>
    <s v="Equity"/>
    <n v="8699"/>
  </r>
  <r>
    <s v="C2117"/>
    <x v="0"/>
    <s v="Maharashtra"/>
    <s v="Pune"/>
    <s v="Bonds"/>
    <n v="12872"/>
  </r>
  <r>
    <s v="C2117"/>
    <x v="1"/>
    <s v="Maharashtra"/>
    <s v="Pune"/>
    <s v="Bonds"/>
    <n v="11075"/>
  </r>
  <r>
    <s v="C2117"/>
    <x v="2"/>
    <s v="Maharashtra"/>
    <s v="Pune"/>
    <s v="Bonds"/>
    <n v="15264"/>
  </r>
  <r>
    <s v="C2117"/>
    <x v="3"/>
    <s v="Maharashtra"/>
    <s v="Pune"/>
    <s v="Bonds"/>
    <n v="8262"/>
  </r>
  <r>
    <s v="C2117"/>
    <x v="4"/>
    <s v="Maharashtra"/>
    <s v="Pune"/>
    <s v="Bonds"/>
    <n v="8166"/>
  </r>
  <r>
    <s v="C2117"/>
    <x v="5"/>
    <s v="Maharashtra"/>
    <s v="Pune"/>
    <s v="Bonds"/>
    <n v="11047"/>
  </r>
  <r>
    <s v="C2117"/>
    <x v="6"/>
    <s v="Maharashtra"/>
    <s v="Pune"/>
    <s v="Bonds"/>
    <n v="10169"/>
  </r>
  <r>
    <s v="C2117"/>
    <x v="7"/>
    <s v="Maharashtra"/>
    <s v="Pune"/>
    <s v="Bonds"/>
    <n v="8937"/>
  </r>
  <r>
    <s v="C2117"/>
    <x v="8"/>
    <s v="Maharashtra"/>
    <s v="Pune"/>
    <s v="Bonds"/>
    <n v="11220"/>
  </r>
  <r>
    <s v="C2117"/>
    <x v="9"/>
    <s v="Maharashtra"/>
    <s v="Pune"/>
    <s v="Bonds"/>
    <n v="9022"/>
  </r>
  <r>
    <s v="C2117"/>
    <x v="10"/>
    <s v="Maharashtra"/>
    <s v="Pune"/>
    <s v="Bonds"/>
    <n v="16359"/>
  </r>
  <r>
    <s v="C2117"/>
    <x v="11"/>
    <s v="Maharashtra"/>
    <s v="Pune"/>
    <s v="Bonds"/>
    <n v="15253"/>
  </r>
  <r>
    <s v="C2118"/>
    <x v="0"/>
    <s v="Kerala"/>
    <s v="Kochi"/>
    <s v="Mutual Funds"/>
    <n v="6140"/>
  </r>
  <r>
    <s v="C2118"/>
    <x v="1"/>
    <s v="Kerala"/>
    <s v="Kochi"/>
    <s v="Mutual Funds"/>
    <n v="4917"/>
  </r>
  <r>
    <s v="C2118"/>
    <x v="2"/>
    <s v="Kerala"/>
    <s v="Kochi"/>
    <s v="Mutual Funds"/>
    <n v="5830"/>
  </r>
  <r>
    <s v="C2118"/>
    <x v="3"/>
    <s v="Kerala"/>
    <s v="Kochi"/>
    <s v="Mutual Funds"/>
    <n v="3998"/>
  </r>
  <r>
    <s v="C2118"/>
    <x v="4"/>
    <s v="Kerala"/>
    <s v="Kochi"/>
    <s v="Mutual Funds"/>
    <n v="4647"/>
  </r>
  <r>
    <s v="C2118"/>
    <x v="5"/>
    <s v="Kerala"/>
    <s v="Kochi"/>
    <s v="Mutual Funds"/>
    <n v="4145"/>
  </r>
  <r>
    <s v="C2118"/>
    <x v="6"/>
    <s v="Kerala"/>
    <s v="Kochi"/>
    <s v="Mutual Funds"/>
    <n v="3998"/>
  </r>
  <r>
    <s v="C2118"/>
    <x v="7"/>
    <s v="Kerala"/>
    <s v="Kochi"/>
    <s v="Mutual Funds"/>
    <n v="3724"/>
  </r>
  <r>
    <s v="C2118"/>
    <x v="8"/>
    <s v="Kerala"/>
    <s v="Kochi"/>
    <s v="Mutual Funds"/>
    <n v="5080"/>
  </r>
  <r>
    <s v="C2118"/>
    <x v="9"/>
    <s v="Kerala"/>
    <s v="Kochi"/>
    <s v="Mutual Funds"/>
    <n v="4824"/>
  </r>
  <r>
    <s v="C2118"/>
    <x v="10"/>
    <s v="Kerala"/>
    <s v="Kochi"/>
    <s v="Mutual Funds"/>
    <n v="5642"/>
  </r>
  <r>
    <s v="C2118"/>
    <x v="11"/>
    <s v="Kerala"/>
    <s v="Kochi"/>
    <s v="Mutual Funds"/>
    <n v="6341"/>
  </r>
  <r>
    <s v="C2119"/>
    <x v="0"/>
    <s v="Delhi"/>
    <s v="New Delhi"/>
    <s v="Fixed Deposits"/>
    <n v="26150"/>
  </r>
  <r>
    <s v="C2119"/>
    <x v="1"/>
    <s v="Delhi"/>
    <s v="New Delhi"/>
    <s v="Fixed Deposits"/>
    <n v="29290"/>
  </r>
  <r>
    <s v="C2119"/>
    <x v="2"/>
    <s v="Delhi"/>
    <s v="New Delhi"/>
    <s v="Fixed Deposits"/>
    <n v="31375"/>
  </r>
  <r>
    <s v="C2119"/>
    <x v="3"/>
    <s v="Delhi"/>
    <s v="New Delhi"/>
    <s v="Fixed Deposits"/>
    <n v="18009"/>
  </r>
  <r>
    <s v="C2119"/>
    <x v="4"/>
    <s v="Delhi"/>
    <s v="New Delhi"/>
    <s v="Fixed Deposits"/>
    <n v="22342"/>
  </r>
  <r>
    <s v="C2119"/>
    <x v="5"/>
    <s v="Delhi"/>
    <s v="New Delhi"/>
    <s v="Fixed Deposits"/>
    <n v="20712"/>
  </r>
  <r>
    <s v="C2119"/>
    <x v="6"/>
    <s v="Delhi"/>
    <s v="New Delhi"/>
    <s v="Fixed Deposits"/>
    <n v="16472"/>
  </r>
  <r>
    <s v="C2119"/>
    <x v="7"/>
    <s v="Delhi"/>
    <s v="New Delhi"/>
    <s v="Fixed Deposits"/>
    <n v="16634"/>
  </r>
  <r>
    <s v="C2119"/>
    <x v="8"/>
    <s v="Delhi"/>
    <s v="New Delhi"/>
    <s v="Fixed Deposits"/>
    <n v="23288"/>
  </r>
  <r>
    <s v="C2119"/>
    <x v="9"/>
    <s v="Delhi"/>
    <s v="New Delhi"/>
    <s v="Fixed Deposits"/>
    <n v="24728"/>
  </r>
  <r>
    <s v="C2119"/>
    <x v="10"/>
    <s v="Delhi"/>
    <s v="New Delhi"/>
    <s v="Fixed Deposits"/>
    <n v="20372"/>
  </r>
  <r>
    <s v="C2119"/>
    <x v="11"/>
    <s v="Delhi"/>
    <s v="New Delhi"/>
    <s v="Fixed Deposits"/>
    <n v="30127"/>
  </r>
  <r>
    <s v="C2120"/>
    <x v="0"/>
    <s v="Maharashtra"/>
    <s v="Pune"/>
    <s v="Mutual Funds"/>
    <n v="55952"/>
  </r>
  <r>
    <s v="C2120"/>
    <x v="1"/>
    <s v="Maharashtra"/>
    <s v="Pune"/>
    <s v="Mutual Funds"/>
    <n v="53435"/>
  </r>
  <r>
    <s v="C2120"/>
    <x v="2"/>
    <s v="Maharashtra"/>
    <s v="Pune"/>
    <s v="Mutual Funds"/>
    <n v="68746"/>
  </r>
  <r>
    <s v="C2120"/>
    <x v="3"/>
    <s v="Maharashtra"/>
    <s v="Pune"/>
    <s v="Mutual Funds"/>
    <n v="44822"/>
  </r>
  <r>
    <s v="C2120"/>
    <x v="4"/>
    <s v="Maharashtra"/>
    <s v="Pune"/>
    <s v="Mutual Funds"/>
    <n v="54327"/>
  </r>
  <r>
    <s v="C2120"/>
    <x v="5"/>
    <s v="Maharashtra"/>
    <s v="Pune"/>
    <s v="Mutual Funds"/>
    <n v="37842"/>
  </r>
  <r>
    <s v="C2120"/>
    <x v="6"/>
    <s v="Maharashtra"/>
    <s v="Pune"/>
    <s v="Mutual Funds"/>
    <n v="55565"/>
  </r>
  <r>
    <s v="C2120"/>
    <x v="7"/>
    <s v="Maharashtra"/>
    <s v="Pune"/>
    <s v="Mutual Funds"/>
    <n v="38403"/>
  </r>
  <r>
    <s v="C2120"/>
    <x v="8"/>
    <s v="Maharashtra"/>
    <s v="Pune"/>
    <s v="Mutual Funds"/>
    <n v="46436"/>
  </r>
  <r>
    <s v="C2120"/>
    <x v="9"/>
    <s v="Maharashtra"/>
    <s v="Pune"/>
    <s v="Mutual Funds"/>
    <n v="44621"/>
  </r>
  <r>
    <s v="C2120"/>
    <x v="10"/>
    <s v="Maharashtra"/>
    <s v="Pune"/>
    <s v="Mutual Funds"/>
    <n v="47646"/>
  </r>
  <r>
    <s v="C2120"/>
    <x v="11"/>
    <s v="Maharashtra"/>
    <s v="Pune"/>
    <s v="Mutual Funds"/>
    <n v="78448"/>
  </r>
  <r>
    <s v="C2121"/>
    <x v="0"/>
    <s v="Kerala"/>
    <s v="Kochi"/>
    <s v="Mutual Funds"/>
    <n v="12917"/>
  </r>
  <r>
    <s v="C2121"/>
    <x v="1"/>
    <s v="Kerala"/>
    <s v="Kochi"/>
    <s v="Mutual Funds"/>
    <n v="13084"/>
  </r>
  <r>
    <s v="C2121"/>
    <x v="2"/>
    <s v="Kerala"/>
    <s v="Kochi"/>
    <s v="Mutual Funds"/>
    <n v="14870"/>
  </r>
  <r>
    <s v="C2121"/>
    <x v="3"/>
    <s v="Kerala"/>
    <s v="Kochi"/>
    <s v="Mutual Funds"/>
    <n v="13077"/>
  </r>
  <r>
    <s v="C2121"/>
    <x v="4"/>
    <s v="Kerala"/>
    <s v="Kochi"/>
    <s v="Mutual Funds"/>
    <n v="10605"/>
  </r>
  <r>
    <s v="C2121"/>
    <x v="5"/>
    <s v="Kerala"/>
    <s v="Kochi"/>
    <s v="Mutual Funds"/>
    <n v="11665"/>
  </r>
  <r>
    <s v="C2121"/>
    <x v="6"/>
    <s v="Kerala"/>
    <s v="Kochi"/>
    <s v="Mutual Funds"/>
    <n v="11681"/>
  </r>
  <r>
    <s v="C2121"/>
    <x v="7"/>
    <s v="Kerala"/>
    <s v="Kochi"/>
    <s v="Mutual Funds"/>
    <n v="10008"/>
  </r>
  <r>
    <s v="C2121"/>
    <x v="8"/>
    <s v="Kerala"/>
    <s v="Kochi"/>
    <s v="Mutual Funds"/>
    <n v="16170"/>
  </r>
  <r>
    <s v="C2121"/>
    <x v="9"/>
    <s v="Kerala"/>
    <s v="Kochi"/>
    <s v="Mutual Funds"/>
    <n v="13357"/>
  </r>
  <r>
    <s v="C2121"/>
    <x v="10"/>
    <s v="Kerala"/>
    <s v="Kochi"/>
    <s v="Mutual Funds"/>
    <n v="12387"/>
  </r>
  <r>
    <s v="C2121"/>
    <x v="11"/>
    <s v="Kerala"/>
    <s v="Kochi"/>
    <s v="Mutual Funds"/>
    <n v="13167"/>
  </r>
  <r>
    <s v="C2122"/>
    <x v="0"/>
    <s v="Punjab"/>
    <s v="Chandigarh"/>
    <s v="Gold"/>
    <n v="14769"/>
  </r>
  <r>
    <s v="C2122"/>
    <x v="1"/>
    <s v="Punjab"/>
    <s v="Chandigarh"/>
    <s v="Gold"/>
    <n v="10533"/>
  </r>
  <r>
    <s v="C2122"/>
    <x v="2"/>
    <s v="Punjab"/>
    <s v="Chandigarh"/>
    <s v="Gold"/>
    <n v="20063"/>
  </r>
  <r>
    <s v="C2122"/>
    <x v="3"/>
    <s v="Punjab"/>
    <s v="Chandigarh"/>
    <s v="Gold"/>
    <n v="13074"/>
  </r>
  <r>
    <s v="C2122"/>
    <x v="4"/>
    <s v="Punjab"/>
    <s v="Chandigarh"/>
    <s v="Gold"/>
    <n v="11981"/>
  </r>
  <r>
    <s v="C2122"/>
    <x v="5"/>
    <s v="Punjab"/>
    <s v="Chandigarh"/>
    <s v="Gold"/>
    <n v="13619"/>
  </r>
  <r>
    <s v="C2122"/>
    <x v="6"/>
    <s v="Punjab"/>
    <s v="Chandigarh"/>
    <s v="Gold"/>
    <n v="10392"/>
  </r>
  <r>
    <s v="C2122"/>
    <x v="7"/>
    <s v="Punjab"/>
    <s v="Chandigarh"/>
    <s v="Gold"/>
    <n v="9966"/>
  </r>
  <r>
    <s v="C2122"/>
    <x v="8"/>
    <s v="Punjab"/>
    <s v="Chandigarh"/>
    <s v="Gold"/>
    <n v="12427"/>
  </r>
  <r>
    <s v="C2122"/>
    <x v="9"/>
    <s v="Punjab"/>
    <s v="Chandigarh"/>
    <s v="Gold"/>
    <n v="13247"/>
  </r>
  <r>
    <s v="C2122"/>
    <x v="10"/>
    <s v="Punjab"/>
    <s v="Chandigarh"/>
    <s v="Gold"/>
    <n v="14487"/>
  </r>
  <r>
    <s v="C2122"/>
    <x v="11"/>
    <s v="Punjab"/>
    <s v="Chandigarh"/>
    <s v="Gold"/>
    <n v="12426"/>
  </r>
  <r>
    <s v="C2123"/>
    <x v="0"/>
    <s v="Kerala"/>
    <s v="Kochi"/>
    <s v="Fixed Deposits"/>
    <n v="6050"/>
  </r>
  <r>
    <s v="C2123"/>
    <x v="1"/>
    <s v="Kerala"/>
    <s v="Kochi"/>
    <s v="Fixed Deposits"/>
    <n v="3303"/>
  </r>
  <r>
    <s v="C2123"/>
    <x v="2"/>
    <s v="Kerala"/>
    <s v="Kochi"/>
    <s v="Fixed Deposits"/>
    <n v="6075"/>
  </r>
  <r>
    <s v="C2123"/>
    <x v="3"/>
    <s v="Kerala"/>
    <s v="Kochi"/>
    <s v="Fixed Deposits"/>
    <n v="5963"/>
  </r>
  <r>
    <s v="C2123"/>
    <x v="4"/>
    <s v="Kerala"/>
    <s v="Kochi"/>
    <s v="Fixed Deposits"/>
    <n v="6008"/>
  </r>
  <r>
    <s v="C2123"/>
    <x v="5"/>
    <s v="Kerala"/>
    <s v="Kochi"/>
    <s v="Fixed Deposits"/>
    <n v="4499"/>
  </r>
  <r>
    <s v="C2123"/>
    <x v="6"/>
    <s v="Kerala"/>
    <s v="Kochi"/>
    <s v="Fixed Deposits"/>
    <n v="4840"/>
  </r>
  <r>
    <s v="C2123"/>
    <x v="7"/>
    <s v="Kerala"/>
    <s v="Kochi"/>
    <s v="Fixed Deposits"/>
    <n v="5186"/>
  </r>
  <r>
    <s v="C2123"/>
    <x v="8"/>
    <s v="Kerala"/>
    <s v="Kochi"/>
    <s v="Fixed Deposits"/>
    <n v="6351"/>
  </r>
  <r>
    <s v="C2123"/>
    <x v="9"/>
    <s v="Kerala"/>
    <s v="Kochi"/>
    <s v="Fixed Deposits"/>
    <n v="6884"/>
  </r>
  <r>
    <s v="C2123"/>
    <x v="10"/>
    <s v="Kerala"/>
    <s v="Kochi"/>
    <s v="Fixed Deposits"/>
    <n v="6091"/>
  </r>
  <r>
    <s v="C2123"/>
    <x v="11"/>
    <s v="Kerala"/>
    <s v="Kochi"/>
    <s v="Fixed Deposits"/>
    <n v="6547"/>
  </r>
  <r>
    <s v="C2124"/>
    <x v="0"/>
    <s v="Odisha"/>
    <s v="Cuttack"/>
    <s v="Mutual Funds"/>
    <n v="6620"/>
  </r>
  <r>
    <s v="C2124"/>
    <x v="1"/>
    <s v="Odisha"/>
    <s v="Cuttack"/>
    <s v="Mutual Funds"/>
    <n v="7084"/>
  </r>
  <r>
    <s v="C2124"/>
    <x v="2"/>
    <s v="Odisha"/>
    <s v="Cuttack"/>
    <s v="Mutual Funds"/>
    <n v="11550"/>
  </r>
  <r>
    <s v="C2124"/>
    <x v="3"/>
    <s v="Odisha"/>
    <s v="Cuttack"/>
    <s v="Mutual Funds"/>
    <n v="8072"/>
  </r>
  <r>
    <s v="C2124"/>
    <x v="4"/>
    <s v="Odisha"/>
    <s v="Cuttack"/>
    <s v="Mutual Funds"/>
    <n v="6921"/>
  </r>
  <r>
    <s v="C2124"/>
    <x v="5"/>
    <s v="Odisha"/>
    <s v="Cuttack"/>
    <s v="Mutual Funds"/>
    <n v="6959"/>
  </r>
  <r>
    <s v="C2124"/>
    <x v="6"/>
    <s v="Odisha"/>
    <s v="Cuttack"/>
    <s v="Mutual Funds"/>
    <n v="5830"/>
  </r>
  <r>
    <s v="C2124"/>
    <x v="7"/>
    <s v="Odisha"/>
    <s v="Cuttack"/>
    <s v="Mutual Funds"/>
    <n v="6245"/>
  </r>
  <r>
    <s v="C2124"/>
    <x v="8"/>
    <s v="Odisha"/>
    <s v="Cuttack"/>
    <s v="Mutual Funds"/>
    <n v="7194"/>
  </r>
  <r>
    <s v="C2124"/>
    <x v="9"/>
    <s v="Odisha"/>
    <s v="Cuttack"/>
    <s v="Mutual Funds"/>
    <n v="7419"/>
  </r>
  <r>
    <s v="C2124"/>
    <x v="10"/>
    <s v="Odisha"/>
    <s v="Cuttack"/>
    <s v="Mutual Funds"/>
    <n v="8562"/>
  </r>
  <r>
    <s v="C2124"/>
    <x v="11"/>
    <s v="Odisha"/>
    <s v="Cuttack"/>
    <s v="Mutual Funds"/>
    <n v="9661"/>
  </r>
  <r>
    <s v="C2125"/>
    <x v="0"/>
    <s v="Rajasthan"/>
    <s v="Jaipur"/>
    <s v="Equity"/>
    <n v="47357"/>
  </r>
  <r>
    <s v="C2125"/>
    <x v="1"/>
    <s v="Rajasthan"/>
    <s v="Jaipur"/>
    <s v="Equity"/>
    <n v="33081"/>
  </r>
  <r>
    <s v="C2125"/>
    <x v="2"/>
    <s v="Rajasthan"/>
    <s v="Jaipur"/>
    <s v="Equity"/>
    <n v="43317"/>
  </r>
  <r>
    <s v="C2125"/>
    <x v="3"/>
    <s v="Rajasthan"/>
    <s v="Jaipur"/>
    <s v="Equity"/>
    <n v="33280"/>
  </r>
  <r>
    <s v="C2125"/>
    <x v="4"/>
    <s v="Rajasthan"/>
    <s v="Jaipur"/>
    <s v="Equity"/>
    <n v="37958"/>
  </r>
  <r>
    <s v="C2125"/>
    <x v="5"/>
    <s v="Rajasthan"/>
    <s v="Jaipur"/>
    <s v="Equity"/>
    <n v="26837"/>
  </r>
  <r>
    <s v="C2125"/>
    <x v="6"/>
    <s v="Rajasthan"/>
    <s v="Jaipur"/>
    <s v="Equity"/>
    <n v="34822"/>
  </r>
  <r>
    <s v="C2125"/>
    <x v="7"/>
    <s v="Rajasthan"/>
    <s v="Jaipur"/>
    <s v="Equity"/>
    <n v="42170"/>
  </r>
  <r>
    <s v="C2125"/>
    <x v="8"/>
    <s v="Rajasthan"/>
    <s v="Jaipur"/>
    <s v="Equity"/>
    <n v="41745"/>
  </r>
  <r>
    <s v="C2125"/>
    <x v="9"/>
    <s v="Rajasthan"/>
    <s v="Jaipur"/>
    <s v="Equity"/>
    <n v="37797"/>
  </r>
  <r>
    <s v="C2125"/>
    <x v="10"/>
    <s v="Rajasthan"/>
    <s v="Jaipur"/>
    <s v="Equity"/>
    <n v="37448"/>
  </r>
  <r>
    <s v="C2125"/>
    <x v="11"/>
    <s v="Rajasthan"/>
    <s v="Jaipur"/>
    <s v="Equity"/>
    <n v="51626"/>
  </r>
  <r>
    <s v="C2126"/>
    <x v="0"/>
    <s v="West Bengal"/>
    <s v="Kolkata"/>
    <s v="Mutual Funds"/>
    <n v="17341"/>
  </r>
  <r>
    <s v="C2126"/>
    <x v="1"/>
    <s v="West Bengal"/>
    <s v="Kolkata"/>
    <s v="Mutual Funds"/>
    <n v="13837"/>
  </r>
  <r>
    <s v="C2126"/>
    <x v="2"/>
    <s v="West Bengal"/>
    <s v="Kolkata"/>
    <s v="Mutual Funds"/>
    <n v="17188"/>
  </r>
  <r>
    <s v="C2126"/>
    <x v="3"/>
    <s v="West Bengal"/>
    <s v="Kolkata"/>
    <s v="Mutual Funds"/>
    <n v="14286"/>
  </r>
  <r>
    <s v="C2126"/>
    <x v="4"/>
    <s v="West Bengal"/>
    <s v="Kolkata"/>
    <s v="Mutual Funds"/>
    <n v="13303"/>
  </r>
  <r>
    <s v="C2126"/>
    <x v="5"/>
    <s v="West Bengal"/>
    <s v="Kolkata"/>
    <s v="Mutual Funds"/>
    <n v="15096"/>
  </r>
  <r>
    <s v="C2126"/>
    <x v="6"/>
    <s v="West Bengal"/>
    <s v="Kolkata"/>
    <s v="Mutual Funds"/>
    <n v="15218"/>
  </r>
  <r>
    <s v="C2126"/>
    <x v="7"/>
    <s v="West Bengal"/>
    <s v="Kolkata"/>
    <s v="Mutual Funds"/>
    <n v="11019"/>
  </r>
  <r>
    <s v="C2126"/>
    <x v="8"/>
    <s v="West Bengal"/>
    <s v="Kolkata"/>
    <s v="Mutual Funds"/>
    <n v="12142"/>
  </r>
  <r>
    <s v="C2126"/>
    <x v="9"/>
    <s v="West Bengal"/>
    <s v="Kolkata"/>
    <s v="Mutual Funds"/>
    <n v="17500"/>
  </r>
  <r>
    <s v="C2126"/>
    <x v="10"/>
    <s v="West Bengal"/>
    <s v="Kolkata"/>
    <s v="Mutual Funds"/>
    <n v="15820"/>
  </r>
  <r>
    <s v="C2126"/>
    <x v="11"/>
    <s v="West Bengal"/>
    <s v="Kolkata"/>
    <s v="Mutual Funds"/>
    <n v="14986"/>
  </r>
  <r>
    <s v="C2127"/>
    <x v="0"/>
    <s v="Maharashtra"/>
    <s v="Mumbai"/>
    <s v="Fixed Deposits"/>
    <n v="12092"/>
  </r>
  <r>
    <s v="C2127"/>
    <x v="1"/>
    <s v="Maharashtra"/>
    <s v="Mumbai"/>
    <s v="Fixed Deposits"/>
    <n v="9598"/>
  </r>
  <r>
    <s v="C2127"/>
    <x v="2"/>
    <s v="Maharashtra"/>
    <s v="Mumbai"/>
    <s v="Fixed Deposits"/>
    <n v="15393"/>
  </r>
  <r>
    <s v="C2127"/>
    <x v="3"/>
    <s v="Maharashtra"/>
    <s v="Mumbai"/>
    <s v="Fixed Deposits"/>
    <n v="8816"/>
  </r>
  <r>
    <s v="C2127"/>
    <x v="4"/>
    <s v="Maharashtra"/>
    <s v="Mumbai"/>
    <s v="Fixed Deposits"/>
    <n v="10186"/>
  </r>
  <r>
    <s v="C2127"/>
    <x v="5"/>
    <s v="Maharashtra"/>
    <s v="Mumbai"/>
    <s v="Fixed Deposits"/>
    <n v="7148"/>
  </r>
  <r>
    <s v="C2127"/>
    <x v="6"/>
    <s v="Maharashtra"/>
    <s v="Mumbai"/>
    <s v="Fixed Deposits"/>
    <n v="9953"/>
  </r>
  <r>
    <s v="C2127"/>
    <x v="7"/>
    <s v="Maharashtra"/>
    <s v="Mumbai"/>
    <s v="Fixed Deposits"/>
    <n v="9673"/>
  </r>
  <r>
    <s v="C2127"/>
    <x v="8"/>
    <s v="Maharashtra"/>
    <s v="Mumbai"/>
    <s v="Fixed Deposits"/>
    <n v="11222"/>
  </r>
  <r>
    <s v="C2127"/>
    <x v="9"/>
    <s v="Maharashtra"/>
    <s v="Mumbai"/>
    <s v="Fixed Deposits"/>
    <n v="10955"/>
  </r>
  <r>
    <s v="C2127"/>
    <x v="10"/>
    <s v="Maharashtra"/>
    <s v="Mumbai"/>
    <s v="Fixed Deposits"/>
    <n v="9827"/>
  </r>
  <r>
    <s v="C2127"/>
    <x v="11"/>
    <s v="Maharashtra"/>
    <s v="Mumbai"/>
    <s v="Fixed Deposits"/>
    <n v="9576"/>
  </r>
  <r>
    <s v="C2128"/>
    <x v="0"/>
    <s v="Telangana"/>
    <s v="Hyderabad"/>
    <s v="Mutual Funds"/>
    <n v="8043"/>
  </r>
  <r>
    <s v="C2128"/>
    <x v="1"/>
    <s v="Telangana"/>
    <s v="Hyderabad"/>
    <s v="Mutual Funds"/>
    <n v="5767"/>
  </r>
  <r>
    <s v="C2128"/>
    <x v="2"/>
    <s v="Telangana"/>
    <s v="Hyderabad"/>
    <s v="Mutual Funds"/>
    <n v="8573"/>
  </r>
  <r>
    <s v="C2128"/>
    <x v="3"/>
    <s v="Telangana"/>
    <s v="Hyderabad"/>
    <s v="Mutual Funds"/>
    <n v="7811"/>
  </r>
  <r>
    <s v="C2128"/>
    <x v="4"/>
    <s v="Telangana"/>
    <s v="Hyderabad"/>
    <s v="Mutual Funds"/>
    <n v="7201"/>
  </r>
  <r>
    <s v="C2128"/>
    <x v="5"/>
    <s v="Telangana"/>
    <s v="Hyderabad"/>
    <s v="Mutual Funds"/>
    <n v="6959"/>
  </r>
  <r>
    <s v="C2128"/>
    <x v="6"/>
    <s v="Telangana"/>
    <s v="Hyderabad"/>
    <s v="Mutual Funds"/>
    <n v="6149"/>
  </r>
  <r>
    <s v="C2128"/>
    <x v="7"/>
    <s v="Telangana"/>
    <s v="Hyderabad"/>
    <s v="Mutual Funds"/>
    <n v="5396"/>
  </r>
  <r>
    <s v="C2128"/>
    <x v="8"/>
    <s v="Telangana"/>
    <s v="Hyderabad"/>
    <s v="Mutual Funds"/>
    <n v="7736"/>
  </r>
  <r>
    <s v="C2128"/>
    <x v="9"/>
    <s v="Telangana"/>
    <s v="Hyderabad"/>
    <s v="Mutual Funds"/>
    <n v="8175"/>
  </r>
  <r>
    <s v="C2128"/>
    <x v="10"/>
    <s v="Telangana"/>
    <s v="Hyderabad"/>
    <s v="Mutual Funds"/>
    <n v="7058"/>
  </r>
  <r>
    <s v="C2128"/>
    <x v="11"/>
    <s v="Telangana"/>
    <s v="Hyderabad"/>
    <s v="Mutual Funds"/>
    <n v="8556"/>
  </r>
  <r>
    <s v="C2129"/>
    <x v="0"/>
    <s v="Telangana"/>
    <s v="Hyderabad"/>
    <s v="Fixed Deposits"/>
    <n v="13677"/>
  </r>
  <r>
    <s v="C2129"/>
    <x v="1"/>
    <s v="Telangana"/>
    <s v="Hyderabad"/>
    <s v="Fixed Deposits"/>
    <n v="11237"/>
  </r>
  <r>
    <s v="C2129"/>
    <x v="2"/>
    <s v="Telangana"/>
    <s v="Hyderabad"/>
    <s v="Fixed Deposits"/>
    <n v="10261"/>
  </r>
  <r>
    <s v="C2129"/>
    <x v="3"/>
    <s v="Telangana"/>
    <s v="Hyderabad"/>
    <s v="Fixed Deposits"/>
    <n v="9557"/>
  </r>
  <r>
    <s v="C2129"/>
    <x v="4"/>
    <s v="Telangana"/>
    <s v="Hyderabad"/>
    <s v="Fixed Deposits"/>
    <n v="11249"/>
  </r>
  <r>
    <s v="C2129"/>
    <x v="5"/>
    <s v="Telangana"/>
    <s v="Hyderabad"/>
    <s v="Fixed Deposits"/>
    <n v="9095"/>
  </r>
  <r>
    <s v="C2129"/>
    <x v="6"/>
    <s v="Telangana"/>
    <s v="Hyderabad"/>
    <s v="Fixed Deposits"/>
    <n v="8638"/>
  </r>
  <r>
    <s v="C2129"/>
    <x v="7"/>
    <s v="Telangana"/>
    <s v="Hyderabad"/>
    <s v="Fixed Deposits"/>
    <n v="10455"/>
  </r>
  <r>
    <s v="C2129"/>
    <x v="8"/>
    <s v="Telangana"/>
    <s v="Hyderabad"/>
    <s v="Fixed Deposits"/>
    <n v="11133"/>
  </r>
  <r>
    <s v="C2129"/>
    <x v="9"/>
    <s v="Telangana"/>
    <s v="Hyderabad"/>
    <s v="Fixed Deposits"/>
    <n v="11409"/>
  </r>
  <r>
    <s v="C2129"/>
    <x v="10"/>
    <s v="Telangana"/>
    <s v="Hyderabad"/>
    <s v="Fixed Deposits"/>
    <n v="10219"/>
  </r>
  <r>
    <s v="C2129"/>
    <x v="11"/>
    <s v="Telangana"/>
    <s v="Hyderabad"/>
    <s v="Fixed Deposits"/>
    <n v="13037"/>
  </r>
  <r>
    <s v="C2130"/>
    <x v="0"/>
    <s v="Delhi"/>
    <s v="New Delhi"/>
    <s v="Equity"/>
    <n v="7472"/>
  </r>
  <r>
    <s v="C2130"/>
    <x v="1"/>
    <s v="Delhi"/>
    <s v="New Delhi"/>
    <s v="Equity"/>
    <n v="5328"/>
  </r>
  <r>
    <s v="C2130"/>
    <x v="2"/>
    <s v="Delhi"/>
    <s v="New Delhi"/>
    <s v="Equity"/>
    <n v="6617"/>
  </r>
  <r>
    <s v="C2130"/>
    <x v="3"/>
    <s v="Delhi"/>
    <s v="New Delhi"/>
    <s v="Equity"/>
    <n v="6156"/>
  </r>
  <r>
    <s v="C2130"/>
    <x v="4"/>
    <s v="Delhi"/>
    <s v="New Delhi"/>
    <s v="Equity"/>
    <n v="6577"/>
  </r>
  <r>
    <s v="C2130"/>
    <x v="5"/>
    <s v="Delhi"/>
    <s v="New Delhi"/>
    <s v="Equity"/>
    <n v="6552"/>
  </r>
  <r>
    <s v="C2130"/>
    <x v="6"/>
    <s v="Delhi"/>
    <s v="New Delhi"/>
    <s v="Equity"/>
    <n v="4677"/>
  </r>
  <r>
    <s v="C2130"/>
    <x v="7"/>
    <s v="Delhi"/>
    <s v="New Delhi"/>
    <s v="Equity"/>
    <n v="4848"/>
  </r>
  <r>
    <s v="C2130"/>
    <x v="8"/>
    <s v="Delhi"/>
    <s v="New Delhi"/>
    <s v="Equity"/>
    <n v="4694"/>
  </r>
  <r>
    <s v="C2130"/>
    <x v="9"/>
    <s v="Delhi"/>
    <s v="New Delhi"/>
    <s v="Equity"/>
    <n v="5672"/>
  </r>
  <r>
    <s v="C2130"/>
    <x v="10"/>
    <s v="Delhi"/>
    <s v="New Delhi"/>
    <s v="Equity"/>
    <n v="4998"/>
  </r>
  <r>
    <s v="C2130"/>
    <x v="11"/>
    <s v="Delhi"/>
    <s v="New Delhi"/>
    <s v="Equity"/>
    <n v="6140"/>
  </r>
  <r>
    <s v="C2131"/>
    <x v="0"/>
    <s v="Uttar Pradesh"/>
    <s v="Kanpur"/>
    <s v="Mutual Funds"/>
    <n v="15980"/>
  </r>
  <r>
    <s v="C2131"/>
    <x v="1"/>
    <s v="Uttar Pradesh"/>
    <s v="Kanpur"/>
    <s v="Mutual Funds"/>
    <n v="13190"/>
  </r>
  <r>
    <s v="C2131"/>
    <x v="2"/>
    <s v="Uttar Pradesh"/>
    <s v="Kanpur"/>
    <s v="Mutual Funds"/>
    <n v="12498"/>
  </r>
  <r>
    <s v="C2131"/>
    <x v="3"/>
    <s v="Uttar Pradesh"/>
    <s v="Kanpur"/>
    <s v="Mutual Funds"/>
    <n v="14958"/>
  </r>
  <r>
    <s v="C2131"/>
    <x v="4"/>
    <s v="Uttar Pradesh"/>
    <s v="Kanpur"/>
    <s v="Mutual Funds"/>
    <n v="10443"/>
  </r>
  <r>
    <s v="C2131"/>
    <x v="5"/>
    <s v="Uttar Pradesh"/>
    <s v="Kanpur"/>
    <s v="Mutual Funds"/>
    <n v="10527"/>
  </r>
  <r>
    <s v="C2131"/>
    <x v="6"/>
    <s v="Uttar Pradesh"/>
    <s v="Kanpur"/>
    <s v="Mutual Funds"/>
    <n v="9654"/>
  </r>
  <r>
    <s v="C2131"/>
    <x v="7"/>
    <s v="Uttar Pradesh"/>
    <s v="Kanpur"/>
    <s v="Mutual Funds"/>
    <n v="10757"/>
  </r>
  <r>
    <s v="C2131"/>
    <x v="8"/>
    <s v="Uttar Pradesh"/>
    <s v="Kanpur"/>
    <s v="Mutual Funds"/>
    <n v="11205"/>
  </r>
  <r>
    <s v="C2131"/>
    <x v="9"/>
    <s v="Uttar Pradesh"/>
    <s v="Kanpur"/>
    <s v="Mutual Funds"/>
    <n v="11593"/>
  </r>
  <r>
    <s v="C2131"/>
    <x v="10"/>
    <s v="Uttar Pradesh"/>
    <s v="Kanpur"/>
    <s v="Mutual Funds"/>
    <n v="9243"/>
  </r>
  <r>
    <s v="C2131"/>
    <x v="11"/>
    <s v="Uttar Pradesh"/>
    <s v="Kanpur"/>
    <s v="Mutual Funds"/>
    <n v="15691"/>
  </r>
  <r>
    <s v="C2132"/>
    <x v="0"/>
    <s v="Tamil Nadu"/>
    <s v="Chennai"/>
    <s v="Gold"/>
    <n v="18946"/>
  </r>
  <r>
    <s v="C2132"/>
    <x v="1"/>
    <s v="Tamil Nadu"/>
    <s v="Chennai"/>
    <s v="Gold"/>
    <n v="20363"/>
  </r>
  <r>
    <s v="C2132"/>
    <x v="2"/>
    <s v="Tamil Nadu"/>
    <s v="Chennai"/>
    <s v="Gold"/>
    <n v="21823"/>
  </r>
  <r>
    <s v="C2132"/>
    <x v="3"/>
    <s v="Tamil Nadu"/>
    <s v="Chennai"/>
    <s v="Gold"/>
    <n v="14592"/>
  </r>
  <r>
    <s v="C2132"/>
    <x v="4"/>
    <s v="Tamil Nadu"/>
    <s v="Chennai"/>
    <s v="Gold"/>
    <n v="12887"/>
  </r>
  <r>
    <s v="C2132"/>
    <x v="5"/>
    <s v="Tamil Nadu"/>
    <s v="Chennai"/>
    <s v="Gold"/>
    <n v="14918"/>
  </r>
  <r>
    <s v="C2132"/>
    <x v="6"/>
    <s v="Tamil Nadu"/>
    <s v="Chennai"/>
    <s v="Gold"/>
    <n v="15293"/>
  </r>
  <r>
    <s v="C2132"/>
    <x v="7"/>
    <s v="Tamil Nadu"/>
    <s v="Chennai"/>
    <s v="Gold"/>
    <n v="13811"/>
  </r>
  <r>
    <s v="C2132"/>
    <x v="8"/>
    <s v="Tamil Nadu"/>
    <s v="Chennai"/>
    <s v="Gold"/>
    <n v="16054"/>
  </r>
  <r>
    <s v="C2132"/>
    <x v="9"/>
    <s v="Tamil Nadu"/>
    <s v="Chennai"/>
    <s v="Gold"/>
    <n v="20471"/>
  </r>
  <r>
    <s v="C2132"/>
    <x v="10"/>
    <s v="Tamil Nadu"/>
    <s v="Chennai"/>
    <s v="Gold"/>
    <n v="16224"/>
  </r>
  <r>
    <s v="C2132"/>
    <x v="11"/>
    <s v="Tamil Nadu"/>
    <s v="Chennai"/>
    <s v="Gold"/>
    <n v="14623"/>
  </r>
  <r>
    <s v="C2133"/>
    <x v="0"/>
    <s v="Maharashtra"/>
    <s v="Mumbai"/>
    <s v="Bonds"/>
    <n v="7939"/>
  </r>
  <r>
    <s v="C2133"/>
    <x v="1"/>
    <s v="Maharashtra"/>
    <s v="Mumbai"/>
    <s v="Bonds"/>
    <n v="6360"/>
  </r>
  <r>
    <s v="C2133"/>
    <x v="2"/>
    <s v="Maharashtra"/>
    <s v="Mumbai"/>
    <s v="Bonds"/>
    <n v="6189"/>
  </r>
  <r>
    <s v="C2133"/>
    <x v="3"/>
    <s v="Maharashtra"/>
    <s v="Mumbai"/>
    <s v="Bonds"/>
    <n v="6383"/>
  </r>
  <r>
    <s v="C2133"/>
    <x v="4"/>
    <s v="Maharashtra"/>
    <s v="Mumbai"/>
    <s v="Bonds"/>
    <n v="5152"/>
  </r>
  <r>
    <s v="C2133"/>
    <x v="5"/>
    <s v="Maharashtra"/>
    <s v="Mumbai"/>
    <s v="Bonds"/>
    <n v="6192"/>
  </r>
  <r>
    <s v="C2133"/>
    <x v="6"/>
    <s v="Maharashtra"/>
    <s v="Mumbai"/>
    <s v="Bonds"/>
    <n v="6990"/>
  </r>
  <r>
    <s v="C2133"/>
    <x v="7"/>
    <s v="Maharashtra"/>
    <s v="Mumbai"/>
    <s v="Bonds"/>
    <n v="5597"/>
  </r>
  <r>
    <s v="C2133"/>
    <x v="8"/>
    <s v="Maharashtra"/>
    <s v="Mumbai"/>
    <s v="Bonds"/>
    <n v="7044"/>
  </r>
  <r>
    <s v="C2133"/>
    <x v="9"/>
    <s v="Maharashtra"/>
    <s v="Mumbai"/>
    <s v="Bonds"/>
    <n v="5349"/>
  </r>
  <r>
    <s v="C2133"/>
    <x v="10"/>
    <s v="Maharashtra"/>
    <s v="Mumbai"/>
    <s v="Bonds"/>
    <n v="5312"/>
  </r>
  <r>
    <s v="C2133"/>
    <x v="11"/>
    <s v="Maharashtra"/>
    <s v="Mumbai"/>
    <s v="Bonds"/>
    <n v="9481"/>
  </r>
  <r>
    <s v="C2134"/>
    <x v="0"/>
    <s v="Karnataka"/>
    <s v="Bengaluru"/>
    <s v="Mutual Funds"/>
    <n v="7134"/>
  </r>
  <r>
    <s v="C2134"/>
    <x v="1"/>
    <s v="Karnataka"/>
    <s v="Bengaluru"/>
    <s v="Mutual Funds"/>
    <n v="6366"/>
  </r>
  <r>
    <s v="C2134"/>
    <x v="2"/>
    <s v="Karnataka"/>
    <s v="Bengaluru"/>
    <s v="Mutual Funds"/>
    <n v="8802"/>
  </r>
  <r>
    <s v="C2134"/>
    <x v="3"/>
    <s v="Karnataka"/>
    <s v="Bengaluru"/>
    <s v="Mutual Funds"/>
    <n v="5419"/>
  </r>
  <r>
    <s v="C2134"/>
    <x v="4"/>
    <s v="Karnataka"/>
    <s v="Bengaluru"/>
    <s v="Mutual Funds"/>
    <n v="6307"/>
  </r>
  <r>
    <s v="C2134"/>
    <x v="5"/>
    <s v="Karnataka"/>
    <s v="Bengaluru"/>
    <s v="Mutual Funds"/>
    <n v="6128"/>
  </r>
  <r>
    <s v="C2134"/>
    <x v="6"/>
    <s v="Karnataka"/>
    <s v="Bengaluru"/>
    <s v="Mutual Funds"/>
    <n v="4483"/>
  </r>
  <r>
    <s v="C2134"/>
    <x v="7"/>
    <s v="Karnataka"/>
    <s v="Bengaluru"/>
    <s v="Mutual Funds"/>
    <n v="6596"/>
  </r>
  <r>
    <s v="C2134"/>
    <x v="8"/>
    <s v="Karnataka"/>
    <s v="Bengaluru"/>
    <s v="Mutual Funds"/>
    <n v="6950"/>
  </r>
  <r>
    <s v="C2134"/>
    <x v="9"/>
    <s v="Karnataka"/>
    <s v="Bengaluru"/>
    <s v="Mutual Funds"/>
    <n v="5103"/>
  </r>
  <r>
    <s v="C2134"/>
    <x v="10"/>
    <s v="Karnataka"/>
    <s v="Bengaluru"/>
    <s v="Mutual Funds"/>
    <n v="6536"/>
  </r>
  <r>
    <s v="C2134"/>
    <x v="11"/>
    <s v="Karnataka"/>
    <s v="Bengaluru"/>
    <s v="Mutual Funds"/>
    <n v="7010"/>
  </r>
  <r>
    <s v="C2135"/>
    <x v="0"/>
    <s v="Rajasthan"/>
    <s v="Udaipur"/>
    <s v="Gold"/>
    <n v="45042"/>
  </r>
  <r>
    <s v="C2135"/>
    <x v="1"/>
    <s v="Rajasthan"/>
    <s v="Udaipur"/>
    <s v="Gold"/>
    <n v="26620"/>
  </r>
  <r>
    <s v="C2135"/>
    <x v="2"/>
    <s v="Rajasthan"/>
    <s v="Udaipur"/>
    <s v="Gold"/>
    <n v="62322"/>
  </r>
  <r>
    <s v="C2135"/>
    <x v="3"/>
    <s v="Rajasthan"/>
    <s v="Udaipur"/>
    <s v="Gold"/>
    <n v="31526"/>
  </r>
  <r>
    <s v="C2135"/>
    <x v="4"/>
    <s v="Rajasthan"/>
    <s v="Udaipur"/>
    <s v="Gold"/>
    <n v="34610"/>
  </r>
  <r>
    <s v="C2135"/>
    <x v="5"/>
    <s v="Rajasthan"/>
    <s v="Udaipur"/>
    <s v="Gold"/>
    <n v="36874"/>
  </r>
  <r>
    <s v="C2135"/>
    <x v="6"/>
    <s v="Rajasthan"/>
    <s v="Udaipur"/>
    <s v="Gold"/>
    <n v="29119"/>
  </r>
  <r>
    <s v="C2135"/>
    <x v="7"/>
    <s v="Rajasthan"/>
    <s v="Udaipur"/>
    <s v="Gold"/>
    <n v="30103"/>
  </r>
  <r>
    <s v="C2135"/>
    <x v="8"/>
    <s v="Rajasthan"/>
    <s v="Udaipur"/>
    <s v="Gold"/>
    <n v="30784"/>
  </r>
  <r>
    <s v="C2135"/>
    <x v="9"/>
    <s v="Rajasthan"/>
    <s v="Udaipur"/>
    <s v="Gold"/>
    <n v="30047"/>
  </r>
  <r>
    <s v="C2135"/>
    <x v="10"/>
    <s v="Rajasthan"/>
    <s v="Udaipur"/>
    <s v="Gold"/>
    <n v="36562"/>
  </r>
  <r>
    <s v="C2135"/>
    <x v="11"/>
    <s v="Rajasthan"/>
    <s v="Udaipur"/>
    <s v="Gold"/>
    <n v="39363"/>
  </r>
  <r>
    <s v="C2136"/>
    <x v="0"/>
    <s v="Maharashtra"/>
    <s v="Mumbai"/>
    <s v="Fixed Deposits"/>
    <n v="10125"/>
  </r>
  <r>
    <s v="C2136"/>
    <x v="1"/>
    <s v="Maharashtra"/>
    <s v="Mumbai"/>
    <s v="Fixed Deposits"/>
    <n v="8749"/>
  </r>
  <r>
    <s v="C2136"/>
    <x v="2"/>
    <s v="Maharashtra"/>
    <s v="Mumbai"/>
    <s v="Fixed Deposits"/>
    <n v="13007"/>
  </r>
  <r>
    <s v="C2136"/>
    <x v="3"/>
    <s v="Maharashtra"/>
    <s v="Mumbai"/>
    <s v="Fixed Deposits"/>
    <n v="8243"/>
  </r>
  <r>
    <s v="C2136"/>
    <x v="4"/>
    <s v="Maharashtra"/>
    <s v="Mumbai"/>
    <s v="Fixed Deposits"/>
    <n v="8714"/>
  </r>
  <r>
    <s v="C2136"/>
    <x v="5"/>
    <s v="Maharashtra"/>
    <s v="Mumbai"/>
    <s v="Fixed Deposits"/>
    <n v="9947"/>
  </r>
  <r>
    <s v="C2136"/>
    <x v="6"/>
    <s v="Maharashtra"/>
    <s v="Mumbai"/>
    <s v="Fixed Deposits"/>
    <n v="8793"/>
  </r>
  <r>
    <s v="C2136"/>
    <x v="7"/>
    <s v="Maharashtra"/>
    <s v="Mumbai"/>
    <s v="Fixed Deposits"/>
    <n v="7524"/>
  </r>
  <r>
    <s v="C2136"/>
    <x v="8"/>
    <s v="Maharashtra"/>
    <s v="Mumbai"/>
    <s v="Fixed Deposits"/>
    <n v="9361"/>
  </r>
  <r>
    <s v="C2136"/>
    <x v="9"/>
    <s v="Maharashtra"/>
    <s v="Mumbai"/>
    <s v="Fixed Deposits"/>
    <n v="10231"/>
  </r>
  <r>
    <s v="C2136"/>
    <x v="10"/>
    <s v="Maharashtra"/>
    <s v="Mumbai"/>
    <s v="Fixed Deposits"/>
    <n v="11363"/>
  </r>
  <r>
    <s v="C2136"/>
    <x v="11"/>
    <s v="Maharashtra"/>
    <s v="Mumbai"/>
    <s v="Fixed Deposits"/>
    <n v="10302"/>
  </r>
  <r>
    <s v="C2137"/>
    <x v="0"/>
    <s v="Jharkhand"/>
    <s v="Ranchi"/>
    <s v="Fixed Deposits"/>
    <n v="23876"/>
  </r>
  <r>
    <s v="C2137"/>
    <x v="1"/>
    <s v="Jharkhand"/>
    <s v="Ranchi"/>
    <s v="Fixed Deposits"/>
    <n v="20073"/>
  </r>
  <r>
    <s v="C2137"/>
    <x v="2"/>
    <s v="Jharkhand"/>
    <s v="Ranchi"/>
    <s v="Fixed Deposits"/>
    <n v="26323"/>
  </r>
  <r>
    <s v="C2137"/>
    <x v="3"/>
    <s v="Jharkhand"/>
    <s v="Ranchi"/>
    <s v="Fixed Deposits"/>
    <n v="22987"/>
  </r>
  <r>
    <s v="C2137"/>
    <x v="4"/>
    <s v="Jharkhand"/>
    <s v="Ranchi"/>
    <s v="Fixed Deposits"/>
    <n v="23030"/>
  </r>
  <r>
    <s v="C2137"/>
    <x v="5"/>
    <s v="Jharkhand"/>
    <s v="Ranchi"/>
    <s v="Fixed Deposits"/>
    <n v="24037"/>
  </r>
  <r>
    <s v="C2137"/>
    <x v="6"/>
    <s v="Jharkhand"/>
    <s v="Ranchi"/>
    <s v="Fixed Deposits"/>
    <n v="19989"/>
  </r>
  <r>
    <s v="C2137"/>
    <x v="7"/>
    <s v="Jharkhand"/>
    <s v="Ranchi"/>
    <s v="Fixed Deposits"/>
    <n v="16909"/>
  </r>
  <r>
    <s v="C2137"/>
    <x v="8"/>
    <s v="Jharkhand"/>
    <s v="Ranchi"/>
    <s v="Fixed Deposits"/>
    <n v="24238"/>
  </r>
  <r>
    <s v="C2137"/>
    <x v="9"/>
    <s v="Jharkhand"/>
    <s v="Ranchi"/>
    <s v="Fixed Deposits"/>
    <n v="23463"/>
  </r>
  <r>
    <s v="C2137"/>
    <x v="10"/>
    <s v="Jharkhand"/>
    <s v="Ranchi"/>
    <s v="Fixed Deposits"/>
    <n v="24093"/>
  </r>
  <r>
    <s v="C2137"/>
    <x v="11"/>
    <s v="Jharkhand"/>
    <s v="Ranchi"/>
    <s v="Fixed Deposits"/>
    <n v="22599"/>
  </r>
  <r>
    <s v="C2138"/>
    <x v="0"/>
    <s v="Tamil Nadu"/>
    <s v="Chennai"/>
    <s v="Bonds"/>
    <n v="25771"/>
  </r>
  <r>
    <s v="C2138"/>
    <x v="1"/>
    <s v="Tamil Nadu"/>
    <s v="Chennai"/>
    <s v="Bonds"/>
    <n v="19149"/>
  </r>
  <r>
    <s v="C2138"/>
    <x v="2"/>
    <s v="Tamil Nadu"/>
    <s v="Chennai"/>
    <s v="Bonds"/>
    <n v="31362"/>
  </r>
  <r>
    <s v="C2138"/>
    <x v="3"/>
    <s v="Tamil Nadu"/>
    <s v="Chennai"/>
    <s v="Bonds"/>
    <n v="21176"/>
  </r>
  <r>
    <s v="C2138"/>
    <x v="4"/>
    <s v="Tamil Nadu"/>
    <s v="Chennai"/>
    <s v="Bonds"/>
    <n v="20475"/>
  </r>
  <r>
    <s v="C2138"/>
    <x v="5"/>
    <s v="Tamil Nadu"/>
    <s v="Chennai"/>
    <s v="Bonds"/>
    <n v="17381"/>
  </r>
  <r>
    <s v="C2138"/>
    <x v="6"/>
    <s v="Tamil Nadu"/>
    <s v="Chennai"/>
    <s v="Bonds"/>
    <n v="23551"/>
  </r>
  <r>
    <s v="C2138"/>
    <x v="7"/>
    <s v="Tamil Nadu"/>
    <s v="Chennai"/>
    <s v="Bonds"/>
    <n v="20535"/>
  </r>
  <r>
    <s v="C2138"/>
    <x v="8"/>
    <s v="Tamil Nadu"/>
    <s v="Chennai"/>
    <s v="Bonds"/>
    <n v="23161"/>
  </r>
  <r>
    <s v="C2138"/>
    <x v="9"/>
    <s v="Tamil Nadu"/>
    <s v="Chennai"/>
    <s v="Bonds"/>
    <n v="21353"/>
  </r>
  <r>
    <s v="C2138"/>
    <x v="10"/>
    <s v="Tamil Nadu"/>
    <s v="Chennai"/>
    <s v="Bonds"/>
    <n v="19286"/>
  </r>
  <r>
    <s v="C2138"/>
    <x v="11"/>
    <s v="Tamil Nadu"/>
    <s v="Chennai"/>
    <s v="Bonds"/>
    <n v="25935"/>
  </r>
  <r>
    <s v="C2139"/>
    <x v="0"/>
    <s v="Tamil Nadu"/>
    <s v="Chennai"/>
    <s v="Equity"/>
    <n v="7876"/>
  </r>
  <r>
    <s v="C2139"/>
    <x v="1"/>
    <s v="Tamil Nadu"/>
    <s v="Chennai"/>
    <s v="Equity"/>
    <n v="7363"/>
  </r>
  <r>
    <s v="C2139"/>
    <x v="2"/>
    <s v="Tamil Nadu"/>
    <s v="Chennai"/>
    <s v="Equity"/>
    <n v="8810"/>
  </r>
  <r>
    <s v="C2139"/>
    <x v="3"/>
    <s v="Tamil Nadu"/>
    <s v="Chennai"/>
    <s v="Equity"/>
    <n v="6364"/>
  </r>
  <r>
    <s v="C2139"/>
    <x v="4"/>
    <s v="Tamil Nadu"/>
    <s v="Chennai"/>
    <s v="Equity"/>
    <n v="5529"/>
  </r>
  <r>
    <s v="C2139"/>
    <x v="5"/>
    <s v="Tamil Nadu"/>
    <s v="Chennai"/>
    <s v="Equity"/>
    <n v="6840"/>
  </r>
  <r>
    <s v="C2139"/>
    <x v="6"/>
    <s v="Tamil Nadu"/>
    <s v="Chennai"/>
    <s v="Equity"/>
    <n v="5829"/>
  </r>
  <r>
    <s v="C2139"/>
    <x v="7"/>
    <s v="Tamil Nadu"/>
    <s v="Chennai"/>
    <s v="Equity"/>
    <n v="7792"/>
  </r>
  <r>
    <s v="C2139"/>
    <x v="8"/>
    <s v="Tamil Nadu"/>
    <s v="Chennai"/>
    <s v="Equity"/>
    <n v="7307"/>
  </r>
  <r>
    <s v="C2139"/>
    <x v="9"/>
    <s v="Tamil Nadu"/>
    <s v="Chennai"/>
    <s v="Equity"/>
    <n v="7929"/>
  </r>
  <r>
    <s v="C2139"/>
    <x v="10"/>
    <s v="Tamil Nadu"/>
    <s v="Chennai"/>
    <s v="Equity"/>
    <n v="7436"/>
  </r>
  <r>
    <s v="C2139"/>
    <x v="11"/>
    <s v="Tamil Nadu"/>
    <s v="Chennai"/>
    <s v="Equity"/>
    <n v="8947"/>
  </r>
  <r>
    <s v="C2140"/>
    <x v="0"/>
    <s v="Gujarat"/>
    <s v="Surat"/>
    <s v="Fixed Deposits"/>
    <n v="10620"/>
  </r>
  <r>
    <s v="C2140"/>
    <x v="1"/>
    <s v="Gujarat"/>
    <s v="Surat"/>
    <s v="Fixed Deposits"/>
    <n v="8718"/>
  </r>
  <r>
    <s v="C2140"/>
    <x v="2"/>
    <s v="Gujarat"/>
    <s v="Surat"/>
    <s v="Fixed Deposits"/>
    <n v="13431"/>
  </r>
  <r>
    <s v="C2140"/>
    <x v="3"/>
    <s v="Gujarat"/>
    <s v="Surat"/>
    <s v="Fixed Deposits"/>
    <n v="10943"/>
  </r>
  <r>
    <s v="C2140"/>
    <x v="4"/>
    <s v="Gujarat"/>
    <s v="Surat"/>
    <s v="Fixed Deposits"/>
    <n v="7450"/>
  </r>
  <r>
    <s v="C2140"/>
    <x v="5"/>
    <s v="Gujarat"/>
    <s v="Surat"/>
    <s v="Fixed Deposits"/>
    <n v="9226"/>
  </r>
  <r>
    <s v="C2140"/>
    <x v="6"/>
    <s v="Gujarat"/>
    <s v="Surat"/>
    <s v="Fixed Deposits"/>
    <n v="11697"/>
  </r>
  <r>
    <s v="C2140"/>
    <x v="7"/>
    <s v="Gujarat"/>
    <s v="Surat"/>
    <s v="Fixed Deposits"/>
    <n v="10252"/>
  </r>
  <r>
    <s v="C2140"/>
    <x v="8"/>
    <s v="Gujarat"/>
    <s v="Surat"/>
    <s v="Fixed Deposits"/>
    <n v="12481"/>
  </r>
  <r>
    <s v="C2140"/>
    <x v="9"/>
    <s v="Gujarat"/>
    <s v="Surat"/>
    <s v="Fixed Deposits"/>
    <n v="9840"/>
  </r>
  <r>
    <s v="C2140"/>
    <x v="10"/>
    <s v="Gujarat"/>
    <s v="Surat"/>
    <s v="Fixed Deposits"/>
    <n v="10489"/>
  </r>
  <r>
    <s v="C2140"/>
    <x v="11"/>
    <s v="Gujarat"/>
    <s v="Surat"/>
    <s v="Fixed Deposits"/>
    <n v="14244"/>
  </r>
  <r>
    <s v="C2141"/>
    <x v="0"/>
    <s v="Jharkhand"/>
    <s v="Ranchi"/>
    <s v="Gold"/>
    <n v="10034"/>
  </r>
  <r>
    <s v="C2141"/>
    <x v="1"/>
    <s v="Jharkhand"/>
    <s v="Ranchi"/>
    <s v="Gold"/>
    <n v="7858"/>
  </r>
  <r>
    <s v="C2141"/>
    <x v="2"/>
    <s v="Jharkhand"/>
    <s v="Ranchi"/>
    <s v="Gold"/>
    <n v="8659"/>
  </r>
  <r>
    <s v="C2141"/>
    <x v="3"/>
    <s v="Jharkhand"/>
    <s v="Ranchi"/>
    <s v="Gold"/>
    <n v="9057"/>
  </r>
  <r>
    <s v="C2141"/>
    <x v="4"/>
    <s v="Jharkhand"/>
    <s v="Ranchi"/>
    <s v="Gold"/>
    <n v="10223"/>
  </r>
  <r>
    <s v="C2141"/>
    <x v="5"/>
    <s v="Jharkhand"/>
    <s v="Ranchi"/>
    <s v="Gold"/>
    <n v="6067"/>
  </r>
  <r>
    <s v="C2141"/>
    <x v="6"/>
    <s v="Jharkhand"/>
    <s v="Ranchi"/>
    <s v="Gold"/>
    <n v="8624"/>
  </r>
  <r>
    <s v="C2141"/>
    <x v="7"/>
    <s v="Jharkhand"/>
    <s v="Ranchi"/>
    <s v="Gold"/>
    <n v="7005"/>
  </r>
  <r>
    <s v="C2141"/>
    <x v="8"/>
    <s v="Jharkhand"/>
    <s v="Ranchi"/>
    <s v="Gold"/>
    <n v="7690"/>
  </r>
  <r>
    <s v="C2141"/>
    <x v="9"/>
    <s v="Jharkhand"/>
    <s v="Ranchi"/>
    <s v="Gold"/>
    <n v="8578"/>
  </r>
  <r>
    <s v="C2141"/>
    <x v="10"/>
    <s v="Jharkhand"/>
    <s v="Ranchi"/>
    <s v="Gold"/>
    <n v="7268"/>
  </r>
  <r>
    <s v="C2141"/>
    <x v="11"/>
    <s v="Jharkhand"/>
    <s v="Ranchi"/>
    <s v="Gold"/>
    <n v="9732"/>
  </r>
  <r>
    <s v="C2142"/>
    <x v="0"/>
    <s v="Telangana"/>
    <s v="Hyderabad"/>
    <s v="Equity"/>
    <n v="3900"/>
  </r>
  <r>
    <s v="C2142"/>
    <x v="1"/>
    <s v="Telangana"/>
    <s v="Hyderabad"/>
    <s v="Equity"/>
    <n v="4490"/>
  </r>
  <r>
    <s v="C2142"/>
    <x v="2"/>
    <s v="Telangana"/>
    <s v="Hyderabad"/>
    <s v="Equity"/>
    <n v="7105"/>
  </r>
  <r>
    <s v="C2142"/>
    <x v="3"/>
    <s v="Telangana"/>
    <s v="Hyderabad"/>
    <s v="Equity"/>
    <n v="3837"/>
  </r>
  <r>
    <s v="C2142"/>
    <x v="4"/>
    <s v="Telangana"/>
    <s v="Hyderabad"/>
    <s v="Equity"/>
    <n v="4006"/>
  </r>
  <r>
    <s v="C2142"/>
    <x v="5"/>
    <s v="Telangana"/>
    <s v="Hyderabad"/>
    <s v="Equity"/>
    <n v="3989"/>
  </r>
  <r>
    <s v="C2142"/>
    <x v="6"/>
    <s v="Telangana"/>
    <s v="Hyderabad"/>
    <s v="Equity"/>
    <n v="4373"/>
  </r>
  <r>
    <s v="C2142"/>
    <x v="7"/>
    <s v="Telangana"/>
    <s v="Hyderabad"/>
    <s v="Equity"/>
    <n v="4173"/>
  </r>
  <r>
    <s v="C2142"/>
    <x v="8"/>
    <s v="Telangana"/>
    <s v="Hyderabad"/>
    <s v="Equity"/>
    <n v="4784"/>
  </r>
  <r>
    <s v="C2142"/>
    <x v="9"/>
    <s v="Telangana"/>
    <s v="Hyderabad"/>
    <s v="Equity"/>
    <n v="4115"/>
  </r>
  <r>
    <s v="C2142"/>
    <x v="10"/>
    <s v="Telangana"/>
    <s v="Hyderabad"/>
    <s v="Equity"/>
    <n v="4839"/>
  </r>
  <r>
    <s v="C2142"/>
    <x v="11"/>
    <s v="Telangana"/>
    <s v="Hyderabad"/>
    <s v="Equity"/>
    <n v="2922"/>
  </r>
  <r>
    <s v="C2143"/>
    <x v="0"/>
    <s v="Rajasthan"/>
    <s v="Udaipur"/>
    <s v="Equity"/>
    <n v="12171"/>
  </r>
  <r>
    <s v="C2143"/>
    <x v="1"/>
    <s v="Rajasthan"/>
    <s v="Udaipur"/>
    <s v="Equity"/>
    <n v="8080"/>
  </r>
  <r>
    <s v="C2143"/>
    <x v="2"/>
    <s v="Rajasthan"/>
    <s v="Udaipur"/>
    <s v="Equity"/>
    <n v="11967"/>
  </r>
  <r>
    <s v="C2143"/>
    <x v="3"/>
    <s v="Rajasthan"/>
    <s v="Udaipur"/>
    <s v="Equity"/>
    <n v="10420"/>
  </r>
  <r>
    <s v="C2143"/>
    <x v="4"/>
    <s v="Rajasthan"/>
    <s v="Udaipur"/>
    <s v="Equity"/>
    <n v="7443"/>
  </r>
  <r>
    <s v="C2143"/>
    <x v="5"/>
    <s v="Rajasthan"/>
    <s v="Udaipur"/>
    <s v="Equity"/>
    <n v="10503"/>
  </r>
  <r>
    <s v="C2143"/>
    <x v="6"/>
    <s v="Rajasthan"/>
    <s v="Udaipur"/>
    <s v="Equity"/>
    <n v="8657"/>
  </r>
  <r>
    <s v="C2143"/>
    <x v="7"/>
    <s v="Rajasthan"/>
    <s v="Udaipur"/>
    <s v="Equity"/>
    <n v="10700"/>
  </r>
  <r>
    <s v="C2143"/>
    <x v="8"/>
    <s v="Rajasthan"/>
    <s v="Udaipur"/>
    <s v="Equity"/>
    <n v="8561"/>
  </r>
  <r>
    <s v="C2143"/>
    <x v="9"/>
    <s v="Rajasthan"/>
    <s v="Udaipur"/>
    <s v="Equity"/>
    <n v="7643"/>
  </r>
  <r>
    <s v="C2143"/>
    <x v="10"/>
    <s v="Rajasthan"/>
    <s v="Udaipur"/>
    <s v="Equity"/>
    <n v="10360"/>
  </r>
  <r>
    <s v="C2143"/>
    <x v="11"/>
    <s v="Rajasthan"/>
    <s v="Udaipur"/>
    <s v="Equity"/>
    <n v="12700"/>
  </r>
  <r>
    <s v="C2144"/>
    <x v="0"/>
    <s v="West Bengal"/>
    <s v="Kolkata"/>
    <s v="Mutual Funds"/>
    <n v="55314"/>
  </r>
  <r>
    <s v="C2144"/>
    <x v="1"/>
    <s v="West Bengal"/>
    <s v="Kolkata"/>
    <s v="Mutual Funds"/>
    <n v="37171"/>
  </r>
  <r>
    <s v="C2144"/>
    <x v="2"/>
    <s v="West Bengal"/>
    <s v="Kolkata"/>
    <s v="Mutual Funds"/>
    <n v="44789"/>
  </r>
  <r>
    <s v="C2144"/>
    <x v="3"/>
    <s v="West Bengal"/>
    <s v="Kolkata"/>
    <s v="Mutual Funds"/>
    <n v="41402"/>
  </r>
  <r>
    <s v="C2144"/>
    <x v="4"/>
    <s v="West Bengal"/>
    <s v="Kolkata"/>
    <s v="Mutual Funds"/>
    <n v="45082"/>
  </r>
  <r>
    <s v="C2144"/>
    <x v="5"/>
    <s v="West Bengal"/>
    <s v="Kolkata"/>
    <s v="Mutual Funds"/>
    <n v="44322"/>
  </r>
  <r>
    <s v="C2144"/>
    <x v="6"/>
    <s v="West Bengal"/>
    <s v="Kolkata"/>
    <s v="Mutual Funds"/>
    <n v="48144"/>
  </r>
  <r>
    <s v="C2144"/>
    <x v="7"/>
    <s v="West Bengal"/>
    <s v="Kolkata"/>
    <s v="Mutual Funds"/>
    <n v="38898"/>
  </r>
  <r>
    <s v="C2144"/>
    <x v="8"/>
    <s v="West Bengal"/>
    <s v="Kolkata"/>
    <s v="Mutual Funds"/>
    <n v="33495"/>
  </r>
  <r>
    <s v="C2144"/>
    <x v="9"/>
    <s v="West Bengal"/>
    <s v="Kolkata"/>
    <s v="Mutual Funds"/>
    <n v="52492"/>
  </r>
  <r>
    <s v="C2144"/>
    <x v="10"/>
    <s v="West Bengal"/>
    <s v="Kolkata"/>
    <s v="Mutual Funds"/>
    <n v="48441"/>
  </r>
  <r>
    <s v="C2144"/>
    <x v="11"/>
    <s v="West Bengal"/>
    <s v="Kolkata"/>
    <s v="Mutual Funds"/>
    <n v="55568"/>
  </r>
  <r>
    <s v="C2145"/>
    <x v="0"/>
    <s v="Delhi"/>
    <s v="New Delhi"/>
    <s v="Gold"/>
    <n v="18965"/>
  </r>
  <r>
    <s v="C2145"/>
    <x v="1"/>
    <s v="Delhi"/>
    <s v="New Delhi"/>
    <s v="Gold"/>
    <n v="17210"/>
  </r>
  <r>
    <s v="C2145"/>
    <x v="2"/>
    <s v="Delhi"/>
    <s v="New Delhi"/>
    <s v="Gold"/>
    <n v="19189"/>
  </r>
  <r>
    <s v="C2145"/>
    <x v="3"/>
    <s v="Delhi"/>
    <s v="New Delhi"/>
    <s v="Gold"/>
    <n v="16865"/>
  </r>
  <r>
    <s v="C2145"/>
    <x v="4"/>
    <s v="Delhi"/>
    <s v="New Delhi"/>
    <s v="Gold"/>
    <n v="15347"/>
  </r>
  <r>
    <s v="C2145"/>
    <x v="5"/>
    <s v="Delhi"/>
    <s v="New Delhi"/>
    <s v="Gold"/>
    <n v="12958"/>
  </r>
  <r>
    <s v="C2145"/>
    <x v="6"/>
    <s v="Delhi"/>
    <s v="New Delhi"/>
    <s v="Gold"/>
    <n v="13139"/>
  </r>
  <r>
    <s v="C2145"/>
    <x v="7"/>
    <s v="Delhi"/>
    <s v="New Delhi"/>
    <s v="Gold"/>
    <n v="14969"/>
  </r>
  <r>
    <s v="C2145"/>
    <x v="8"/>
    <s v="Delhi"/>
    <s v="New Delhi"/>
    <s v="Gold"/>
    <n v="13559"/>
  </r>
  <r>
    <s v="C2145"/>
    <x v="9"/>
    <s v="Delhi"/>
    <s v="New Delhi"/>
    <s v="Gold"/>
    <n v="17172"/>
  </r>
  <r>
    <s v="C2145"/>
    <x v="10"/>
    <s v="Delhi"/>
    <s v="New Delhi"/>
    <s v="Gold"/>
    <n v="16343"/>
  </r>
  <r>
    <s v="C2145"/>
    <x v="11"/>
    <s v="Delhi"/>
    <s v="New Delhi"/>
    <s v="Gold"/>
    <n v="19070"/>
  </r>
  <r>
    <s v="C2146"/>
    <x v="0"/>
    <s v="Kerala"/>
    <s v="Kochi"/>
    <s v="Fixed Deposits"/>
    <n v="6896"/>
  </r>
  <r>
    <s v="C2146"/>
    <x v="1"/>
    <s v="Kerala"/>
    <s v="Kochi"/>
    <s v="Fixed Deposits"/>
    <n v="5209"/>
  </r>
  <r>
    <s v="C2146"/>
    <x v="2"/>
    <s v="Kerala"/>
    <s v="Kochi"/>
    <s v="Fixed Deposits"/>
    <n v="6543"/>
  </r>
  <r>
    <s v="C2146"/>
    <x v="3"/>
    <s v="Kerala"/>
    <s v="Kochi"/>
    <s v="Fixed Deposits"/>
    <n v="4874"/>
  </r>
  <r>
    <s v="C2146"/>
    <x v="4"/>
    <s v="Kerala"/>
    <s v="Kochi"/>
    <s v="Fixed Deposits"/>
    <n v="4739"/>
  </r>
  <r>
    <s v="C2146"/>
    <x v="5"/>
    <s v="Kerala"/>
    <s v="Kochi"/>
    <s v="Fixed Deposits"/>
    <n v="4965"/>
  </r>
  <r>
    <s v="C2146"/>
    <x v="6"/>
    <s v="Kerala"/>
    <s v="Kochi"/>
    <s v="Fixed Deposits"/>
    <n v="5373"/>
  </r>
  <r>
    <s v="C2146"/>
    <x v="7"/>
    <s v="Kerala"/>
    <s v="Kochi"/>
    <s v="Fixed Deposits"/>
    <n v="4296"/>
  </r>
  <r>
    <s v="C2146"/>
    <x v="8"/>
    <s v="Kerala"/>
    <s v="Kochi"/>
    <s v="Fixed Deposits"/>
    <n v="4581"/>
  </r>
  <r>
    <s v="C2146"/>
    <x v="9"/>
    <s v="Kerala"/>
    <s v="Kochi"/>
    <s v="Fixed Deposits"/>
    <n v="6052"/>
  </r>
  <r>
    <s v="C2146"/>
    <x v="10"/>
    <s v="Kerala"/>
    <s v="Kochi"/>
    <s v="Fixed Deposits"/>
    <n v="4997"/>
  </r>
  <r>
    <s v="C2146"/>
    <x v="11"/>
    <s v="Kerala"/>
    <s v="Kochi"/>
    <s v="Fixed Deposits"/>
    <n v="6292"/>
  </r>
  <r>
    <s v="C2147"/>
    <x v="0"/>
    <s v="Odisha"/>
    <s v="Cuttack"/>
    <s v="Equity"/>
    <n v="51105"/>
  </r>
  <r>
    <s v="C2147"/>
    <x v="1"/>
    <s v="Odisha"/>
    <s v="Cuttack"/>
    <s v="Equity"/>
    <n v="37094"/>
  </r>
  <r>
    <s v="C2147"/>
    <x v="2"/>
    <s v="Odisha"/>
    <s v="Cuttack"/>
    <s v="Equity"/>
    <n v="63382"/>
  </r>
  <r>
    <s v="C2147"/>
    <x v="3"/>
    <s v="Odisha"/>
    <s v="Cuttack"/>
    <s v="Equity"/>
    <n v="53768"/>
  </r>
  <r>
    <s v="C2147"/>
    <x v="4"/>
    <s v="Odisha"/>
    <s v="Cuttack"/>
    <s v="Equity"/>
    <n v="45601"/>
  </r>
  <r>
    <s v="C2147"/>
    <x v="5"/>
    <s v="Odisha"/>
    <s v="Cuttack"/>
    <s v="Equity"/>
    <n v="36718"/>
  </r>
  <r>
    <s v="C2147"/>
    <x v="6"/>
    <s v="Odisha"/>
    <s v="Cuttack"/>
    <s v="Equity"/>
    <n v="44117"/>
  </r>
  <r>
    <s v="C2147"/>
    <x v="7"/>
    <s v="Odisha"/>
    <s v="Cuttack"/>
    <s v="Equity"/>
    <n v="40117"/>
  </r>
  <r>
    <s v="C2147"/>
    <x v="8"/>
    <s v="Odisha"/>
    <s v="Cuttack"/>
    <s v="Equity"/>
    <n v="31621"/>
  </r>
  <r>
    <s v="C2147"/>
    <x v="9"/>
    <s v="Odisha"/>
    <s v="Cuttack"/>
    <s v="Equity"/>
    <n v="48912"/>
  </r>
  <r>
    <s v="C2147"/>
    <x v="10"/>
    <s v="Odisha"/>
    <s v="Cuttack"/>
    <s v="Equity"/>
    <n v="54869"/>
  </r>
  <r>
    <s v="C2147"/>
    <x v="11"/>
    <s v="Odisha"/>
    <s v="Cuttack"/>
    <s v="Equity"/>
    <n v="67260"/>
  </r>
  <r>
    <s v="C2148"/>
    <x v="0"/>
    <s v="Rajasthan"/>
    <s v="Jaipur"/>
    <s v="Equity"/>
    <n v="6445"/>
  </r>
  <r>
    <s v="C2148"/>
    <x v="1"/>
    <s v="Rajasthan"/>
    <s v="Jaipur"/>
    <s v="Equity"/>
    <n v="4878"/>
  </r>
  <r>
    <s v="C2148"/>
    <x v="2"/>
    <s v="Rajasthan"/>
    <s v="Jaipur"/>
    <s v="Equity"/>
    <n v="6566"/>
  </r>
  <r>
    <s v="C2148"/>
    <x v="3"/>
    <s v="Rajasthan"/>
    <s v="Jaipur"/>
    <s v="Equity"/>
    <n v="3707"/>
  </r>
  <r>
    <s v="C2148"/>
    <x v="4"/>
    <s v="Rajasthan"/>
    <s v="Jaipur"/>
    <s v="Equity"/>
    <n v="5275"/>
  </r>
  <r>
    <s v="C2148"/>
    <x v="5"/>
    <s v="Rajasthan"/>
    <s v="Jaipur"/>
    <s v="Equity"/>
    <n v="5020"/>
  </r>
  <r>
    <s v="C2148"/>
    <x v="6"/>
    <s v="Rajasthan"/>
    <s v="Jaipur"/>
    <s v="Equity"/>
    <n v="3926"/>
  </r>
  <r>
    <s v="C2148"/>
    <x v="7"/>
    <s v="Rajasthan"/>
    <s v="Jaipur"/>
    <s v="Equity"/>
    <n v="4590"/>
  </r>
  <r>
    <s v="C2148"/>
    <x v="8"/>
    <s v="Rajasthan"/>
    <s v="Jaipur"/>
    <s v="Equity"/>
    <n v="4887"/>
  </r>
  <r>
    <s v="C2148"/>
    <x v="9"/>
    <s v="Rajasthan"/>
    <s v="Jaipur"/>
    <s v="Equity"/>
    <n v="5580"/>
  </r>
  <r>
    <s v="C2148"/>
    <x v="10"/>
    <s v="Rajasthan"/>
    <s v="Jaipur"/>
    <s v="Equity"/>
    <n v="4776"/>
  </r>
  <r>
    <s v="C2148"/>
    <x v="11"/>
    <s v="Rajasthan"/>
    <s v="Jaipur"/>
    <s v="Equity"/>
    <n v="4991"/>
  </r>
  <r>
    <s v="C2149"/>
    <x v="0"/>
    <s v="Jharkhand"/>
    <s v="Ranchi"/>
    <s v="Mutual Funds"/>
    <n v="26538"/>
  </r>
  <r>
    <s v="C2149"/>
    <x v="1"/>
    <s v="Jharkhand"/>
    <s v="Ranchi"/>
    <s v="Mutual Funds"/>
    <n v="27127"/>
  </r>
  <r>
    <s v="C2149"/>
    <x v="2"/>
    <s v="Jharkhand"/>
    <s v="Ranchi"/>
    <s v="Mutual Funds"/>
    <n v="23739"/>
  </r>
  <r>
    <s v="C2149"/>
    <x v="3"/>
    <s v="Jharkhand"/>
    <s v="Ranchi"/>
    <s v="Mutual Funds"/>
    <n v="14675"/>
  </r>
  <r>
    <s v="C2149"/>
    <x v="4"/>
    <s v="Jharkhand"/>
    <s v="Ranchi"/>
    <s v="Mutual Funds"/>
    <n v="26272"/>
  </r>
  <r>
    <s v="C2149"/>
    <x v="5"/>
    <s v="Jharkhand"/>
    <s v="Ranchi"/>
    <s v="Mutual Funds"/>
    <n v="24114"/>
  </r>
  <r>
    <s v="C2149"/>
    <x v="6"/>
    <s v="Jharkhand"/>
    <s v="Ranchi"/>
    <s v="Mutual Funds"/>
    <n v="22324"/>
  </r>
  <r>
    <s v="C2149"/>
    <x v="7"/>
    <s v="Jharkhand"/>
    <s v="Ranchi"/>
    <s v="Mutual Funds"/>
    <n v="18911"/>
  </r>
  <r>
    <s v="C2149"/>
    <x v="8"/>
    <s v="Jharkhand"/>
    <s v="Ranchi"/>
    <s v="Mutual Funds"/>
    <n v="19091"/>
  </r>
  <r>
    <s v="C2149"/>
    <x v="9"/>
    <s v="Jharkhand"/>
    <s v="Ranchi"/>
    <s v="Mutual Funds"/>
    <n v="23220"/>
  </r>
  <r>
    <s v="C2149"/>
    <x v="10"/>
    <s v="Jharkhand"/>
    <s v="Ranchi"/>
    <s v="Mutual Funds"/>
    <n v="27557"/>
  </r>
  <r>
    <s v="C2149"/>
    <x v="11"/>
    <s v="Jharkhand"/>
    <s v="Ranchi"/>
    <s v="Mutual Funds"/>
    <n v="27588"/>
  </r>
  <r>
    <s v="C2150"/>
    <x v="0"/>
    <s v="Kerala"/>
    <s v="Thiruvananthapuram"/>
    <s v="Mutual Funds"/>
    <n v="12471"/>
  </r>
  <r>
    <s v="C2150"/>
    <x v="1"/>
    <s v="Kerala"/>
    <s v="Thiruvananthapuram"/>
    <s v="Mutual Funds"/>
    <n v="8383"/>
  </r>
  <r>
    <s v="C2150"/>
    <x v="2"/>
    <s v="Kerala"/>
    <s v="Thiruvananthapuram"/>
    <s v="Mutual Funds"/>
    <n v="11619"/>
  </r>
  <r>
    <s v="C2150"/>
    <x v="3"/>
    <s v="Kerala"/>
    <s v="Thiruvananthapuram"/>
    <s v="Mutual Funds"/>
    <n v="10335"/>
  </r>
  <r>
    <s v="C2150"/>
    <x v="4"/>
    <s v="Kerala"/>
    <s v="Thiruvananthapuram"/>
    <s v="Mutual Funds"/>
    <n v="8816"/>
  </r>
  <r>
    <s v="C2150"/>
    <x v="5"/>
    <s v="Kerala"/>
    <s v="Thiruvananthapuram"/>
    <s v="Mutual Funds"/>
    <n v="8780"/>
  </r>
  <r>
    <s v="C2150"/>
    <x v="6"/>
    <s v="Kerala"/>
    <s v="Thiruvananthapuram"/>
    <s v="Mutual Funds"/>
    <n v="8038"/>
  </r>
  <r>
    <s v="C2150"/>
    <x v="7"/>
    <s v="Kerala"/>
    <s v="Thiruvananthapuram"/>
    <s v="Mutual Funds"/>
    <n v="8005"/>
  </r>
  <r>
    <s v="C2150"/>
    <x v="8"/>
    <s v="Kerala"/>
    <s v="Thiruvananthapuram"/>
    <s v="Mutual Funds"/>
    <n v="10114"/>
  </r>
  <r>
    <s v="C2150"/>
    <x v="9"/>
    <s v="Kerala"/>
    <s v="Thiruvananthapuram"/>
    <s v="Mutual Funds"/>
    <n v="10595"/>
  </r>
  <r>
    <s v="C2150"/>
    <x v="10"/>
    <s v="Kerala"/>
    <s v="Thiruvananthapuram"/>
    <s v="Mutual Funds"/>
    <n v="10673"/>
  </r>
  <r>
    <s v="C2150"/>
    <x v="11"/>
    <s v="Kerala"/>
    <s v="Thiruvananthapuram"/>
    <s v="Mutual Funds"/>
    <n v="10820"/>
  </r>
  <r>
    <s v="C2151"/>
    <x v="0"/>
    <s v="Uttar Pradesh"/>
    <s v="Kanpur"/>
    <s v="Equity"/>
    <n v="6452"/>
  </r>
  <r>
    <s v="C2151"/>
    <x v="1"/>
    <s v="Uttar Pradesh"/>
    <s v="Kanpur"/>
    <s v="Equity"/>
    <n v="6857"/>
  </r>
  <r>
    <s v="C2151"/>
    <x v="2"/>
    <s v="Uttar Pradesh"/>
    <s v="Kanpur"/>
    <s v="Equity"/>
    <n v="6028"/>
  </r>
  <r>
    <s v="C2151"/>
    <x v="3"/>
    <s v="Uttar Pradesh"/>
    <s v="Kanpur"/>
    <s v="Equity"/>
    <n v="6997"/>
  </r>
  <r>
    <s v="C2151"/>
    <x v="4"/>
    <s v="Uttar Pradesh"/>
    <s v="Kanpur"/>
    <s v="Equity"/>
    <n v="5573"/>
  </r>
  <r>
    <s v="C2151"/>
    <x v="5"/>
    <s v="Uttar Pradesh"/>
    <s v="Kanpur"/>
    <s v="Equity"/>
    <n v="5315"/>
  </r>
  <r>
    <s v="C2151"/>
    <x v="6"/>
    <s v="Uttar Pradesh"/>
    <s v="Kanpur"/>
    <s v="Equity"/>
    <n v="5851"/>
  </r>
  <r>
    <s v="C2151"/>
    <x v="7"/>
    <s v="Uttar Pradesh"/>
    <s v="Kanpur"/>
    <s v="Equity"/>
    <n v="3893"/>
  </r>
  <r>
    <s v="C2151"/>
    <x v="8"/>
    <s v="Uttar Pradesh"/>
    <s v="Kanpur"/>
    <s v="Equity"/>
    <n v="6768"/>
  </r>
  <r>
    <s v="C2151"/>
    <x v="9"/>
    <s v="Uttar Pradesh"/>
    <s v="Kanpur"/>
    <s v="Equity"/>
    <n v="7344"/>
  </r>
  <r>
    <s v="C2151"/>
    <x v="10"/>
    <s v="Uttar Pradesh"/>
    <s v="Kanpur"/>
    <s v="Equity"/>
    <n v="7022"/>
  </r>
  <r>
    <s v="C2151"/>
    <x v="11"/>
    <s v="Uttar Pradesh"/>
    <s v="Kanpur"/>
    <s v="Equity"/>
    <n v="5072"/>
  </r>
  <r>
    <s v="C2152"/>
    <x v="0"/>
    <s v="Jharkhand"/>
    <s v="Ranchi"/>
    <s v="Equity"/>
    <n v="14327"/>
  </r>
  <r>
    <s v="C2152"/>
    <x v="1"/>
    <s v="Jharkhand"/>
    <s v="Ranchi"/>
    <s v="Equity"/>
    <n v="13561"/>
  </r>
  <r>
    <s v="C2152"/>
    <x v="2"/>
    <s v="Jharkhand"/>
    <s v="Ranchi"/>
    <s v="Equity"/>
    <n v="17463"/>
  </r>
  <r>
    <s v="C2152"/>
    <x v="3"/>
    <s v="Jharkhand"/>
    <s v="Ranchi"/>
    <s v="Equity"/>
    <n v="9031"/>
  </r>
  <r>
    <s v="C2152"/>
    <x v="4"/>
    <s v="Jharkhand"/>
    <s v="Ranchi"/>
    <s v="Equity"/>
    <n v="12252"/>
  </r>
  <r>
    <s v="C2152"/>
    <x v="5"/>
    <s v="Jharkhand"/>
    <s v="Ranchi"/>
    <s v="Equity"/>
    <n v="13204"/>
  </r>
  <r>
    <s v="C2152"/>
    <x v="6"/>
    <s v="Jharkhand"/>
    <s v="Ranchi"/>
    <s v="Equity"/>
    <n v="10279"/>
  </r>
  <r>
    <s v="C2152"/>
    <x v="7"/>
    <s v="Jharkhand"/>
    <s v="Ranchi"/>
    <s v="Equity"/>
    <n v="8495"/>
  </r>
  <r>
    <s v="C2152"/>
    <x v="8"/>
    <s v="Jharkhand"/>
    <s v="Ranchi"/>
    <s v="Equity"/>
    <n v="12503"/>
  </r>
  <r>
    <s v="C2152"/>
    <x v="9"/>
    <s v="Jharkhand"/>
    <s v="Ranchi"/>
    <s v="Equity"/>
    <n v="13231"/>
  </r>
  <r>
    <s v="C2152"/>
    <x v="10"/>
    <s v="Jharkhand"/>
    <s v="Ranchi"/>
    <s v="Equity"/>
    <n v="11883"/>
  </r>
  <r>
    <s v="C2152"/>
    <x v="11"/>
    <s v="Jharkhand"/>
    <s v="Ranchi"/>
    <s v="Equity"/>
    <n v="11606"/>
  </r>
  <r>
    <s v="C2153"/>
    <x v="0"/>
    <s v="Uttar Pradesh"/>
    <s v="Lucknow"/>
    <s v="Gold"/>
    <n v="11923"/>
  </r>
  <r>
    <s v="C2153"/>
    <x v="1"/>
    <s v="Uttar Pradesh"/>
    <s v="Lucknow"/>
    <s v="Gold"/>
    <n v="8157"/>
  </r>
  <r>
    <s v="C2153"/>
    <x v="2"/>
    <s v="Uttar Pradesh"/>
    <s v="Lucknow"/>
    <s v="Gold"/>
    <n v="12410"/>
  </r>
  <r>
    <s v="C2153"/>
    <x v="3"/>
    <s v="Uttar Pradesh"/>
    <s v="Lucknow"/>
    <s v="Gold"/>
    <n v="10785"/>
  </r>
  <r>
    <s v="C2153"/>
    <x v="4"/>
    <s v="Uttar Pradesh"/>
    <s v="Lucknow"/>
    <s v="Gold"/>
    <n v="6886"/>
  </r>
  <r>
    <s v="C2153"/>
    <x v="5"/>
    <s v="Uttar Pradesh"/>
    <s v="Lucknow"/>
    <s v="Gold"/>
    <n v="9710"/>
  </r>
  <r>
    <s v="C2153"/>
    <x v="6"/>
    <s v="Uttar Pradesh"/>
    <s v="Lucknow"/>
    <s v="Gold"/>
    <n v="8085"/>
  </r>
  <r>
    <s v="C2153"/>
    <x v="7"/>
    <s v="Uttar Pradesh"/>
    <s v="Lucknow"/>
    <s v="Gold"/>
    <n v="8297"/>
  </r>
  <r>
    <s v="C2153"/>
    <x v="8"/>
    <s v="Uttar Pradesh"/>
    <s v="Lucknow"/>
    <s v="Gold"/>
    <n v="9770"/>
  </r>
  <r>
    <s v="C2153"/>
    <x v="9"/>
    <s v="Uttar Pradesh"/>
    <s v="Lucknow"/>
    <s v="Gold"/>
    <n v="8494"/>
  </r>
  <r>
    <s v="C2153"/>
    <x v="10"/>
    <s v="Uttar Pradesh"/>
    <s v="Lucknow"/>
    <s v="Gold"/>
    <n v="8318"/>
  </r>
  <r>
    <s v="C2153"/>
    <x v="11"/>
    <s v="Uttar Pradesh"/>
    <s v="Lucknow"/>
    <s v="Gold"/>
    <n v="8556"/>
  </r>
  <r>
    <s v="C2154"/>
    <x v="0"/>
    <s v="Rajasthan"/>
    <s v="Udaipur"/>
    <s v="Equity"/>
    <n v="64329"/>
  </r>
  <r>
    <s v="C2154"/>
    <x v="1"/>
    <s v="Rajasthan"/>
    <s v="Udaipur"/>
    <s v="Equity"/>
    <n v="45232"/>
  </r>
  <r>
    <s v="C2154"/>
    <x v="2"/>
    <s v="Rajasthan"/>
    <s v="Udaipur"/>
    <s v="Equity"/>
    <n v="66471"/>
  </r>
  <r>
    <s v="C2154"/>
    <x v="3"/>
    <s v="Rajasthan"/>
    <s v="Udaipur"/>
    <s v="Equity"/>
    <n v="44067"/>
  </r>
  <r>
    <s v="C2154"/>
    <x v="4"/>
    <s v="Rajasthan"/>
    <s v="Udaipur"/>
    <s v="Equity"/>
    <n v="39089"/>
  </r>
  <r>
    <s v="C2154"/>
    <x v="5"/>
    <s v="Rajasthan"/>
    <s v="Udaipur"/>
    <s v="Equity"/>
    <n v="49410"/>
  </r>
  <r>
    <s v="C2154"/>
    <x v="6"/>
    <s v="Rajasthan"/>
    <s v="Udaipur"/>
    <s v="Equity"/>
    <n v="45425"/>
  </r>
  <r>
    <s v="C2154"/>
    <x v="7"/>
    <s v="Rajasthan"/>
    <s v="Udaipur"/>
    <s v="Equity"/>
    <n v="43185"/>
  </r>
  <r>
    <s v="C2154"/>
    <x v="8"/>
    <s v="Rajasthan"/>
    <s v="Udaipur"/>
    <s v="Equity"/>
    <n v="49908"/>
  </r>
  <r>
    <s v="C2154"/>
    <x v="9"/>
    <s v="Rajasthan"/>
    <s v="Udaipur"/>
    <s v="Equity"/>
    <n v="43327"/>
  </r>
  <r>
    <s v="C2154"/>
    <x v="10"/>
    <s v="Rajasthan"/>
    <s v="Udaipur"/>
    <s v="Equity"/>
    <n v="58588"/>
  </r>
  <r>
    <s v="C2154"/>
    <x v="11"/>
    <s v="Rajasthan"/>
    <s v="Udaipur"/>
    <s v="Equity"/>
    <n v="68235"/>
  </r>
  <r>
    <s v="C2155"/>
    <x v="0"/>
    <s v="Gujarat"/>
    <s v="Ahmedabad"/>
    <s v="Bonds"/>
    <n v="7533"/>
  </r>
  <r>
    <s v="C2155"/>
    <x v="1"/>
    <s v="Gujarat"/>
    <s v="Ahmedabad"/>
    <s v="Bonds"/>
    <n v="5592"/>
  </r>
  <r>
    <s v="C2155"/>
    <x v="2"/>
    <s v="Gujarat"/>
    <s v="Ahmedabad"/>
    <s v="Bonds"/>
    <n v="7711"/>
  </r>
  <r>
    <s v="C2155"/>
    <x v="3"/>
    <s v="Gujarat"/>
    <s v="Ahmedabad"/>
    <s v="Bonds"/>
    <n v="7001"/>
  </r>
  <r>
    <s v="C2155"/>
    <x v="4"/>
    <s v="Gujarat"/>
    <s v="Ahmedabad"/>
    <s v="Bonds"/>
    <n v="6641"/>
  </r>
  <r>
    <s v="C2155"/>
    <x v="5"/>
    <s v="Gujarat"/>
    <s v="Ahmedabad"/>
    <s v="Bonds"/>
    <n v="7092"/>
  </r>
  <r>
    <s v="C2155"/>
    <x v="6"/>
    <s v="Gujarat"/>
    <s v="Ahmedabad"/>
    <s v="Bonds"/>
    <n v="4840"/>
  </r>
  <r>
    <s v="C2155"/>
    <x v="7"/>
    <s v="Gujarat"/>
    <s v="Ahmedabad"/>
    <s v="Bonds"/>
    <n v="4886"/>
  </r>
  <r>
    <s v="C2155"/>
    <x v="8"/>
    <s v="Gujarat"/>
    <s v="Ahmedabad"/>
    <s v="Bonds"/>
    <n v="6042"/>
  </r>
  <r>
    <s v="C2155"/>
    <x v="9"/>
    <s v="Gujarat"/>
    <s v="Ahmedabad"/>
    <s v="Bonds"/>
    <n v="6445"/>
  </r>
  <r>
    <s v="C2155"/>
    <x v="10"/>
    <s v="Gujarat"/>
    <s v="Ahmedabad"/>
    <s v="Bonds"/>
    <n v="6249"/>
  </r>
  <r>
    <s v="C2155"/>
    <x v="11"/>
    <s v="Gujarat"/>
    <s v="Ahmedabad"/>
    <s v="Bonds"/>
    <n v="6857"/>
  </r>
  <r>
    <s v="C2156"/>
    <x v="0"/>
    <s v="Uttar Pradesh"/>
    <s v="Lucknow"/>
    <s v="Mutual Funds"/>
    <n v="13603"/>
  </r>
  <r>
    <s v="C2156"/>
    <x v="1"/>
    <s v="Uttar Pradesh"/>
    <s v="Lucknow"/>
    <s v="Mutual Funds"/>
    <n v="9893"/>
  </r>
  <r>
    <s v="C2156"/>
    <x v="2"/>
    <s v="Uttar Pradesh"/>
    <s v="Lucknow"/>
    <s v="Mutual Funds"/>
    <n v="10975"/>
  </r>
  <r>
    <s v="C2156"/>
    <x v="3"/>
    <s v="Uttar Pradesh"/>
    <s v="Lucknow"/>
    <s v="Mutual Funds"/>
    <n v="8490"/>
  </r>
  <r>
    <s v="C2156"/>
    <x v="4"/>
    <s v="Uttar Pradesh"/>
    <s v="Lucknow"/>
    <s v="Mutual Funds"/>
    <n v="10009"/>
  </r>
  <r>
    <s v="C2156"/>
    <x v="5"/>
    <s v="Uttar Pradesh"/>
    <s v="Lucknow"/>
    <s v="Mutual Funds"/>
    <n v="13338"/>
  </r>
  <r>
    <s v="C2156"/>
    <x v="6"/>
    <s v="Uttar Pradesh"/>
    <s v="Lucknow"/>
    <s v="Mutual Funds"/>
    <n v="8012"/>
  </r>
  <r>
    <s v="C2156"/>
    <x v="7"/>
    <s v="Uttar Pradesh"/>
    <s v="Lucknow"/>
    <s v="Mutual Funds"/>
    <n v="9001"/>
  </r>
  <r>
    <s v="C2156"/>
    <x v="8"/>
    <s v="Uttar Pradesh"/>
    <s v="Lucknow"/>
    <s v="Mutual Funds"/>
    <n v="13277"/>
  </r>
  <r>
    <s v="C2156"/>
    <x v="9"/>
    <s v="Uttar Pradesh"/>
    <s v="Lucknow"/>
    <s v="Mutual Funds"/>
    <n v="9771"/>
  </r>
  <r>
    <s v="C2156"/>
    <x v="10"/>
    <s v="Uttar Pradesh"/>
    <s v="Lucknow"/>
    <s v="Mutual Funds"/>
    <n v="11487"/>
  </r>
  <r>
    <s v="C2156"/>
    <x v="11"/>
    <s v="Uttar Pradesh"/>
    <s v="Lucknow"/>
    <s v="Mutual Funds"/>
    <n v="15305"/>
  </r>
  <r>
    <s v="C2157"/>
    <x v="0"/>
    <s v="Karnataka"/>
    <s v="Mysuru"/>
    <s v="Bonds"/>
    <n v="5160"/>
  </r>
  <r>
    <s v="C2157"/>
    <x v="1"/>
    <s v="Karnataka"/>
    <s v="Mysuru"/>
    <s v="Bonds"/>
    <n v="4844"/>
  </r>
  <r>
    <s v="C2157"/>
    <x v="2"/>
    <s v="Karnataka"/>
    <s v="Mysuru"/>
    <s v="Bonds"/>
    <n v="6158"/>
  </r>
  <r>
    <s v="C2157"/>
    <x v="3"/>
    <s v="Karnataka"/>
    <s v="Mysuru"/>
    <s v="Bonds"/>
    <n v="4009"/>
  </r>
  <r>
    <s v="C2157"/>
    <x v="4"/>
    <s v="Karnataka"/>
    <s v="Mysuru"/>
    <s v="Bonds"/>
    <n v="5887"/>
  </r>
  <r>
    <s v="C2157"/>
    <x v="5"/>
    <s v="Karnataka"/>
    <s v="Mysuru"/>
    <s v="Bonds"/>
    <n v="4469"/>
  </r>
  <r>
    <s v="C2157"/>
    <x v="6"/>
    <s v="Karnataka"/>
    <s v="Mysuru"/>
    <s v="Bonds"/>
    <n v="4099"/>
  </r>
  <r>
    <s v="C2157"/>
    <x v="7"/>
    <s v="Karnataka"/>
    <s v="Mysuru"/>
    <s v="Bonds"/>
    <n v="4458"/>
  </r>
  <r>
    <s v="C2157"/>
    <x v="8"/>
    <s v="Karnataka"/>
    <s v="Mysuru"/>
    <s v="Bonds"/>
    <n v="5715"/>
  </r>
  <r>
    <s v="C2157"/>
    <x v="9"/>
    <s v="Karnataka"/>
    <s v="Mysuru"/>
    <s v="Bonds"/>
    <n v="5334"/>
  </r>
  <r>
    <s v="C2157"/>
    <x v="10"/>
    <s v="Karnataka"/>
    <s v="Mysuru"/>
    <s v="Bonds"/>
    <n v="4905"/>
  </r>
  <r>
    <s v="C2157"/>
    <x v="11"/>
    <s v="Karnataka"/>
    <s v="Mysuru"/>
    <s v="Bonds"/>
    <n v="6534"/>
  </r>
  <r>
    <s v="C2158"/>
    <x v="0"/>
    <s v="Kerala"/>
    <s v="Thiruvananthapuram"/>
    <s v="Mutual Funds"/>
    <n v="13102"/>
  </r>
  <r>
    <s v="C2158"/>
    <x v="1"/>
    <s v="Kerala"/>
    <s v="Thiruvananthapuram"/>
    <s v="Mutual Funds"/>
    <n v="10126"/>
  </r>
  <r>
    <s v="C2158"/>
    <x v="2"/>
    <s v="Kerala"/>
    <s v="Thiruvananthapuram"/>
    <s v="Mutual Funds"/>
    <n v="12822"/>
  </r>
  <r>
    <s v="C2158"/>
    <x v="3"/>
    <s v="Kerala"/>
    <s v="Thiruvananthapuram"/>
    <s v="Mutual Funds"/>
    <n v="11379"/>
  </r>
  <r>
    <s v="C2158"/>
    <x v="4"/>
    <s v="Kerala"/>
    <s v="Thiruvananthapuram"/>
    <s v="Mutual Funds"/>
    <n v="9611"/>
  </r>
  <r>
    <s v="C2158"/>
    <x v="5"/>
    <s v="Kerala"/>
    <s v="Thiruvananthapuram"/>
    <s v="Mutual Funds"/>
    <n v="11769"/>
  </r>
  <r>
    <s v="C2158"/>
    <x v="6"/>
    <s v="Kerala"/>
    <s v="Thiruvananthapuram"/>
    <s v="Mutual Funds"/>
    <n v="8394"/>
  </r>
  <r>
    <s v="C2158"/>
    <x v="7"/>
    <s v="Kerala"/>
    <s v="Thiruvananthapuram"/>
    <s v="Mutual Funds"/>
    <n v="8556"/>
  </r>
  <r>
    <s v="C2158"/>
    <x v="8"/>
    <s v="Kerala"/>
    <s v="Thiruvananthapuram"/>
    <s v="Mutual Funds"/>
    <n v="9057"/>
  </r>
  <r>
    <s v="C2158"/>
    <x v="9"/>
    <s v="Kerala"/>
    <s v="Thiruvananthapuram"/>
    <s v="Mutual Funds"/>
    <n v="10252"/>
  </r>
  <r>
    <s v="C2158"/>
    <x v="10"/>
    <s v="Kerala"/>
    <s v="Thiruvananthapuram"/>
    <s v="Mutual Funds"/>
    <n v="11008"/>
  </r>
  <r>
    <s v="C2158"/>
    <x v="11"/>
    <s v="Kerala"/>
    <s v="Thiruvananthapuram"/>
    <s v="Mutual Funds"/>
    <n v="10334"/>
  </r>
  <r>
    <s v="C2159"/>
    <x v="0"/>
    <s v="Kerala"/>
    <s v="Thiruvananthapuram"/>
    <s v="Fixed Deposits"/>
    <n v="26255"/>
  </r>
  <r>
    <s v="C2159"/>
    <x v="1"/>
    <s v="Kerala"/>
    <s v="Thiruvananthapuram"/>
    <s v="Fixed Deposits"/>
    <n v="23858"/>
  </r>
  <r>
    <s v="C2159"/>
    <x v="2"/>
    <s v="Kerala"/>
    <s v="Thiruvananthapuram"/>
    <s v="Fixed Deposits"/>
    <n v="23425"/>
  </r>
  <r>
    <s v="C2159"/>
    <x v="3"/>
    <s v="Kerala"/>
    <s v="Thiruvananthapuram"/>
    <s v="Fixed Deposits"/>
    <n v="20503"/>
  </r>
  <r>
    <s v="C2159"/>
    <x v="4"/>
    <s v="Kerala"/>
    <s v="Thiruvananthapuram"/>
    <s v="Fixed Deposits"/>
    <n v="23118"/>
  </r>
  <r>
    <s v="C2159"/>
    <x v="5"/>
    <s v="Kerala"/>
    <s v="Thiruvananthapuram"/>
    <s v="Fixed Deposits"/>
    <n v="18282"/>
  </r>
  <r>
    <s v="C2159"/>
    <x v="6"/>
    <s v="Kerala"/>
    <s v="Thiruvananthapuram"/>
    <s v="Fixed Deposits"/>
    <n v="19536"/>
  </r>
  <r>
    <s v="C2159"/>
    <x v="7"/>
    <s v="Kerala"/>
    <s v="Thiruvananthapuram"/>
    <s v="Fixed Deposits"/>
    <n v="23783"/>
  </r>
  <r>
    <s v="C2159"/>
    <x v="8"/>
    <s v="Kerala"/>
    <s v="Thiruvananthapuram"/>
    <s v="Fixed Deposits"/>
    <n v="27697"/>
  </r>
  <r>
    <s v="C2159"/>
    <x v="9"/>
    <s v="Kerala"/>
    <s v="Thiruvananthapuram"/>
    <s v="Fixed Deposits"/>
    <n v="24474"/>
  </r>
  <r>
    <s v="C2159"/>
    <x v="10"/>
    <s v="Kerala"/>
    <s v="Thiruvananthapuram"/>
    <s v="Fixed Deposits"/>
    <n v="23547"/>
  </r>
  <r>
    <s v="C2159"/>
    <x v="11"/>
    <s v="Kerala"/>
    <s v="Thiruvananthapuram"/>
    <s v="Fixed Deposits"/>
    <n v="25537"/>
  </r>
  <r>
    <s v="C2160"/>
    <x v="0"/>
    <s v="Maharashtra"/>
    <s v="Nagpur"/>
    <s v="Equity"/>
    <n v="9853"/>
  </r>
  <r>
    <s v="C2160"/>
    <x v="1"/>
    <s v="Maharashtra"/>
    <s v="Nagpur"/>
    <s v="Equity"/>
    <n v="8664"/>
  </r>
  <r>
    <s v="C2160"/>
    <x v="2"/>
    <s v="Maharashtra"/>
    <s v="Nagpur"/>
    <s v="Equity"/>
    <n v="8354"/>
  </r>
  <r>
    <s v="C2160"/>
    <x v="3"/>
    <s v="Maharashtra"/>
    <s v="Nagpur"/>
    <s v="Equity"/>
    <n v="8357"/>
  </r>
  <r>
    <s v="C2160"/>
    <x v="4"/>
    <s v="Maharashtra"/>
    <s v="Nagpur"/>
    <s v="Equity"/>
    <n v="6738"/>
  </r>
  <r>
    <s v="C2160"/>
    <x v="5"/>
    <s v="Maharashtra"/>
    <s v="Nagpur"/>
    <s v="Equity"/>
    <n v="6428"/>
  </r>
  <r>
    <s v="C2160"/>
    <x v="6"/>
    <s v="Maharashtra"/>
    <s v="Nagpur"/>
    <s v="Equity"/>
    <n v="6784"/>
  </r>
  <r>
    <s v="C2160"/>
    <x v="7"/>
    <s v="Maharashtra"/>
    <s v="Nagpur"/>
    <s v="Equity"/>
    <n v="7992"/>
  </r>
  <r>
    <s v="C2160"/>
    <x v="8"/>
    <s v="Maharashtra"/>
    <s v="Nagpur"/>
    <s v="Equity"/>
    <n v="7937"/>
  </r>
  <r>
    <s v="C2160"/>
    <x v="9"/>
    <s v="Maharashtra"/>
    <s v="Nagpur"/>
    <s v="Equity"/>
    <n v="8155"/>
  </r>
  <r>
    <s v="C2160"/>
    <x v="10"/>
    <s v="Maharashtra"/>
    <s v="Nagpur"/>
    <s v="Equity"/>
    <n v="8555"/>
  </r>
  <r>
    <s v="C2160"/>
    <x v="11"/>
    <s v="Maharashtra"/>
    <s v="Nagpur"/>
    <s v="Equity"/>
    <n v="9846"/>
  </r>
  <r>
    <s v="C2161"/>
    <x v="0"/>
    <s v="Jharkhand"/>
    <s v="Ranchi"/>
    <s v="Mutual Funds"/>
    <n v="12023"/>
  </r>
  <r>
    <s v="C2161"/>
    <x v="1"/>
    <s v="Jharkhand"/>
    <s v="Ranchi"/>
    <s v="Mutual Funds"/>
    <n v="11320"/>
  </r>
  <r>
    <s v="C2161"/>
    <x v="2"/>
    <s v="Jharkhand"/>
    <s v="Ranchi"/>
    <s v="Mutual Funds"/>
    <n v="12453"/>
  </r>
  <r>
    <s v="C2161"/>
    <x v="3"/>
    <s v="Jharkhand"/>
    <s v="Ranchi"/>
    <s v="Mutual Funds"/>
    <n v="11228"/>
  </r>
  <r>
    <s v="C2161"/>
    <x v="4"/>
    <s v="Jharkhand"/>
    <s v="Ranchi"/>
    <s v="Mutual Funds"/>
    <n v="11263"/>
  </r>
  <r>
    <s v="C2161"/>
    <x v="5"/>
    <s v="Jharkhand"/>
    <s v="Ranchi"/>
    <s v="Mutual Funds"/>
    <n v="10936"/>
  </r>
  <r>
    <s v="C2161"/>
    <x v="6"/>
    <s v="Jharkhand"/>
    <s v="Ranchi"/>
    <s v="Mutual Funds"/>
    <n v="10525"/>
  </r>
  <r>
    <s v="C2161"/>
    <x v="7"/>
    <s v="Jharkhand"/>
    <s v="Ranchi"/>
    <s v="Mutual Funds"/>
    <n v="10400"/>
  </r>
  <r>
    <s v="C2161"/>
    <x v="8"/>
    <s v="Jharkhand"/>
    <s v="Ranchi"/>
    <s v="Mutual Funds"/>
    <n v="12182"/>
  </r>
  <r>
    <s v="C2161"/>
    <x v="9"/>
    <s v="Jharkhand"/>
    <s v="Ranchi"/>
    <s v="Mutual Funds"/>
    <n v="7679"/>
  </r>
  <r>
    <s v="C2161"/>
    <x v="10"/>
    <s v="Jharkhand"/>
    <s v="Ranchi"/>
    <s v="Mutual Funds"/>
    <n v="12591"/>
  </r>
  <r>
    <s v="C2161"/>
    <x v="11"/>
    <s v="Jharkhand"/>
    <s v="Ranchi"/>
    <s v="Mutual Funds"/>
    <n v="16160"/>
  </r>
  <r>
    <s v="C2162"/>
    <x v="0"/>
    <s v="Maharashtra"/>
    <s v="Nagpur"/>
    <s v="Mutual Funds"/>
    <n v="27843"/>
  </r>
  <r>
    <s v="C2162"/>
    <x v="1"/>
    <s v="Maharashtra"/>
    <s v="Nagpur"/>
    <s v="Mutual Funds"/>
    <n v="23488"/>
  </r>
  <r>
    <s v="C2162"/>
    <x v="2"/>
    <s v="Maharashtra"/>
    <s v="Nagpur"/>
    <s v="Mutual Funds"/>
    <n v="39461"/>
  </r>
  <r>
    <s v="C2162"/>
    <x v="3"/>
    <s v="Maharashtra"/>
    <s v="Nagpur"/>
    <s v="Mutual Funds"/>
    <n v="22598"/>
  </r>
  <r>
    <s v="C2162"/>
    <x v="4"/>
    <s v="Maharashtra"/>
    <s v="Nagpur"/>
    <s v="Mutual Funds"/>
    <n v="22973"/>
  </r>
  <r>
    <s v="C2162"/>
    <x v="5"/>
    <s v="Maharashtra"/>
    <s v="Nagpur"/>
    <s v="Mutual Funds"/>
    <n v="25432"/>
  </r>
  <r>
    <s v="C2162"/>
    <x v="6"/>
    <s v="Maharashtra"/>
    <s v="Nagpur"/>
    <s v="Mutual Funds"/>
    <n v="21328"/>
  </r>
  <r>
    <s v="C2162"/>
    <x v="7"/>
    <s v="Maharashtra"/>
    <s v="Nagpur"/>
    <s v="Mutual Funds"/>
    <n v="27110"/>
  </r>
  <r>
    <s v="C2162"/>
    <x v="8"/>
    <s v="Maharashtra"/>
    <s v="Nagpur"/>
    <s v="Mutual Funds"/>
    <n v="23538"/>
  </r>
  <r>
    <s v="C2162"/>
    <x v="9"/>
    <s v="Maharashtra"/>
    <s v="Nagpur"/>
    <s v="Mutual Funds"/>
    <n v="28314"/>
  </r>
  <r>
    <s v="C2162"/>
    <x v="10"/>
    <s v="Maharashtra"/>
    <s v="Nagpur"/>
    <s v="Mutual Funds"/>
    <n v="29168"/>
  </r>
  <r>
    <s v="C2162"/>
    <x v="11"/>
    <s v="Maharashtra"/>
    <s v="Nagpur"/>
    <s v="Mutual Funds"/>
    <n v="38818"/>
  </r>
  <r>
    <s v="C2163"/>
    <x v="0"/>
    <s v="Telangana"/>
    <s v="Hyderabad"/>
    <s v="Mutual Funds"/>
    <n v="12080"/>
  </r>
  <r>
    <s v="C2163"/>
    <x v="1"/>
    <s v="Telangana"/>
    <s v="Hyderabad"/>
    <s v="Mutual Funds"/>
    <n v="8373"/>
  </r>
  <r>
    <s v="C2163"/>
    <x v="2"/>
    <s v="Telangana"/>
    <s v="Hyderabad"/>
    <s v="Mutual Funds"/>
    <n v="9784"/>
  </r>
  <r>
    <s v="C2163"/>
    <x v="3"/>
    <s v="Telangana"/>
    <s v="Hyderabad"/>
    <s v="Mutual Funds"/>
    <n v="9868"/>
  </r>
  <r>
    <s v="C2163"/>
    <x v="4"/>
    <s v="Telangana"/>
    <s v="Hyderabad"/>
    <s v="Mutual Funds"/>
    <n v="7971"/>
  </r>
  <r>
    <s v="C2163"/>
    <x v="5"/>
    <s v="Telangana"/>
    <s v="Hyderabad"/>
    <s v="Mutual Funds"/>
    <n v="8242"/>
  </r>
  <r>
    <s v="C2163"/>
    <x v="6"/>
    <s v="Telangana"/>
    <s v="Hyderabad"/>
    <s v="Mutual Funds"/>
    <n v="7107"/>
  </r>
  <r>
    <s v="C2163"/>
    <x v="7"/>
    <s v="Telangana"/>
    <s v="Hyderabad"/>
    <s v="Mutual Funds"/>
    <n v="9174"/>
  </r>
  <r>
    <s v="C2163"/>
    <x v="8"/>
    <s v="Telangana"/>
    <s v="Hyderabad"/>
    <s v="Mutual Funds"/>
    <n v="8322"/>
  </r>
  <r>
    <s v="C2163"/>
    <x v="9"/>
    <s v="Telangana"/>
    <s v="Hyderabad"/>
    <s v="Mutual Funds"/>
    <n v="9324"/>
  </r>
  <r>
    <s v="C2163"/>
    <x v="10"/>
    <s v="Telangana"/>
    <s v="Hyderabad"/>
    <s v="Mutual Funds"/>
    <n v="9717"/>
  </r>
  <r>
    <s v="C2163"/>
    <x v="11"/>
    <s v="Telangana"/>
    <s v="Hyderabad"/>
    <s v="Mutual Funds"/>
    <n v="11317"/>
  </r>
  <r>
    <s v="C2164"/>
    <x v="0"/>
    <s v="Uttar Pradesh"/>
    <s v="Noida"/>
    <s v="Fixed Deposits"/>
    <n v="12834"/>
  </r>
  <r>
    <s v="C2164"/>
    <x v="1"/>
    <s v="Uttar Pradesh"/>
    <s v="Noida"/>
    <s v="Fixed Deposits"/>
    <n v="9810"/>
  </r>
  <r>
    <s v="C2164"/>
    <x v="2"/>
    <s v="Uttar Pradesh"/>
    <s v="Noida"/>
    <s v="Fixed Deposits"/>
    <n v="11918"/>
  </r>
  <r>
    <s v="C2164"/>
    <x v="3"/>
    <s v="Uttar Pradesh"/>
    <s v="Noida"/>
    <s v="Fixed Deposits"/>
    <n v="7601"/>
  </r>
  <r>
    <s v="C2164"/>
    <x v="4"/>
    <s v="Uttar Pradesh"/>
    <s v="Noida"/>
    <s v="Fixed Deposits"/>
    <n v="9944"/>
  </r>
  <r>
    <s v="C2164"/>
    <x v="5"/>
    <s v="Uttar Pradesh"/>
    <s v="Noida"/>
    <s v="Fixed Deposits"/>
    <n v="9509"/>
  </r>
  <r>
    <s v="C2164"/>
    <x v="6"/>
    <s v="Uttar Pradesh"/>
    <s v="Noida"/>
    <s v="Fixed Deposits"/>
    <n v="8428"/>
  </r>
  <r>
    <s v="C2164"/>
    <x v="7"/>
    <s v="Uttar Pradesh"/>
    <s v="Noida"/>
    <s v="Fixed Deposits"/>
    <n v="9574"/>
  </r>
  <r>
    <s v="C2164"/>
    <x v="8"/>
    <s v="Uttar Pradesh"/>
    <s v="Noida"/>
    <s v="Fixed Deposits"/>
    <n v="11374"/>
  </r>
  <r>
    <s v="C2164"/>
    <x v="9"/>
    <s v="Uttar Pradesh"/>
    <s v="Noida"/>
    <s v="Fixed Deposits"/>
    <n v="12077"/>
  </r>
  <r>
    <s v="C2164"/>
    <x v="10"/>
    <s v="Uttar Pradesh"/>
    <s v="Noida"/>
    <s v="Fixed Deposits"/>
    <n v="8784"/>
  </r>
  <r>
    <s v="C2164"/>
    <x v="11"/>
    <s v="Uttar Pradesh"/>
    <s v="Noida"/>
    <s v="Fixed Deposits"/>
    <n v="11867"/>
  </r>
  <r>
    <s v="C2165"/>
    <x v="0"/>
    <s v="Karnataka"/>
    <s v="Bengaluru"/>
    <s v="Mutual Funds"/>
    <n v="31076"/>
  </r>
  <r>
    <s v="C2165"/>
    <x v="1"/>
    <s v="Karnataka"/>
    <s v="Bengaluru"/>
    <s v="Mutual Funds"/>
    <n v="28591"/>
  </r>
  <r>
    <s v="C2165"/>
    <x v="2"/>
    <s v="Karnataka"/>
    <s v="Bengaluru"/>
    <s v="Mutual Funds"/>
    <n v="27555"/>
  </r>
  <r>
    <s v="C2165"/>
    <x v="3"/>
    <s v="Karnataka"/>
    <s v="Bengaluru"/>
    <s v="Mutual Funds"/>
    <n v="27630"/>
  </r>
  <r>
    <s v="C2165"/>
    <x v="4"/>
    <s v="Karnataka"/>
    <s v="Bengaluru"/>
    <s v="Mutual Funds"/>
    <n v="18912"/>
  </r>
  <r>
    <s v="C2165"/>
    <x v="5"/>
    <s v="Karnataka"/>
    <s v="Bengaluru"/>
    <s v="Mutual Funds"/>
    <n v="26079"/>
  </r>
  <r>
    <s v="C2165"/>
    <x v="6"/>
    <s v="Karnataka"/>
    <s v="Bengaluru"/>
    <s v="Mutual Funds"/>
    <n v="20910"/>
  </r>
  <r>
    <s v="C2165"/>
    <x v="7"/>
    <s v="Karnataka"/>
    <s v="Bengaluru"/>
    <s v="Mutual Funds"/>
    <n v="26708"/>
  </r>
  <r>
    <s v="C2165"/>
    <x v="8"/>
    <s v="Karnataka"/>
    <s v="Bengaluru"/>
    <s v="Mutual Funds"/>
    <n v="22482"/>
  </r>
  <r>
    <s v="C2165"/>
    <x v="9"/>
    <s v="Karnataka"/>
    <s v="Bengaluru"/>
    <s v="Mutual Funds"/>
    <n v="23671"/>
  </r>
  <r>
    <s v="C2165"/>
    <x v="10"/>
    <s v="Karnataka"/>
    <s v="Bengaluru"/>
    <s v="Mutual Funds"/>
    <n v="25206"/>
  </r>
  <r>
    <s v="C2165"/>
    <x v="11"/>
    <s v="Karnataka"/>
    <s v="Bengaluru"/>
    <s v="Mutual Funds"/>
    <n v="23289"/>
  </r>
  <r>
    <s v="C2166"/>
    <x v="0"/>
    <s v="Odisha"/>
    <s v="Bhubaneswar"/>
    <s v="Bonds"/>
    <n v="6957"/>
  </r>
  <r>
    <s v="C2166"/>
    <x v="1"/>
    <s v="Odisha"/>
    <s v="Bhubaneswar"/>
    <s v="Bonds"/>
    <n v="8248"/>
  </r>
  <r>
    <s v="C2166"/>
    <x v="2"/>
    <s v="Odisha"/>
    <s v="Bhubaneswar"/>
    <s v="Bonds"/>
    <n v="11366"/>
  </r>
  <r>
    <s v="C2166"/>
    <x v="3"/>
    <s v="Odisha"/>
    <s v="Bhubaneswar"/>
    <s v="Bonds"/>
    <n v="8259"/>
  </r>
  <r>
    <s v="C2166"/>
    <x v="4"/>
    <s v="Odisha"/>
    <s v="Bhubaneswar"/>
    <s v="Bonds"/>
    <n v="6272"/>
  </r>
  <r>
    <s v="C2166"/>
    <x v="5"/>
    <s v="Odisha"/>
    <s v="Bhubaneswar"/>
    <s v="Bonds"/>
    <n v="7875"/>
  </r>
  <r>
    <s v="C2166"/>
    <x v="6"/>
    <s v="Odisha"/>
    <s v="Bhubaneswar"/>
    <s v="Bonds"/>
    <n v="6178"/>
  </r>
  <r>
    <s v="C2166"/>
    <x v="7"/>
    <s v="Odisha"/>
    <s v="Bhubaneswar"/>
    <s v="Bonds"/>
    <n v="7636"/>
  </r>
  <r>
    <s v="C2166"/>
    <x v="8"/>
    <s v="Odisha"/>
    <s v="Bhubaneswar"/>
    <s v="Bonds"/>
    <n v="8965"/>
  </r>
  <r>
    <s v="C2166"/>
    <x v="9"/>
    <s v="Odisha"/>
    <s v="Bhubaneswar"/>
    <s v="Bonds"/>
    <n v="8442"/>
  </r>
  <r>
    <s v="C2166"/>
    <x v="10"/>
    <s v="Odisha"/>
    <s v="Bhubaneswar"/>
    <s v="Bonds"/>
    <n v="9979"/>
  </r>
  <r>
    <s v="C2166"/>
    <x v="11"/>
    <s v="Odisha"/>
    <s v="Bhubaneswar"/>
    <s v="Bonds"/>
    <n v="9322"/>
  </r>
  <r>
    <s v="C2167"/>
    <x v="0"/>
    <s v="Jharkhand"/>
    <s v="Jamshedpur"/>
    <s v="Mutual Funds"/>
    <n v="21874"/>
  </r>
  <r>
    <s v="C2167"/>
    <x v="1"/>
    <s v="Jharkhand"/>
    <s v="Jamshedpur"/>
    <s v="Mutual Funds"/>
    <n v="19461"/>
  </r>
  <r>
    <s v="C2167"/>
    <x v="2"/>
    <s v="Jharkhand"/>
    <s v="Jamshedpur"/>
    <s v="Mutual Funds"/>
    <n v="20736"/>
  </r>
  <r>
    <s v="C2167"/>
    <x v="3"/>
    <s v="Jharkhand"/>
    <s v="Jamshedpur"/>
    <s v="Mutual Funds"/>
    <n v="18091"/>
  </r>
  <r>
    <s v="C2167"/>
    <x v="4"/>
    <s v="Jharkhand"/>
    <s v="Jamshedpur"/>
    <s v="Mutual Funds"/>
    <n v="17924"/>
  </r>
  <r>
    <s v="C2167"/>
    <x v="5"/>
    <s v="Jharkhand"/>
    <s v="Jamshedpur"/>
    <s v="Mutual Funds"/>
    <n v="17806"/>
  </r>
  <r>
    <s v="C2167"/>
    <x v="6"/>
    <s v="Jharkhand"/>
    <s v="Jamshedpur"/>
    <s v="Mutual Funds"/>
    <n v="18302"/>
  </r>
  <r>
    <s v="C2167"/>
    <x v="7"/>
    <s v="Jharkhand"/>
    <s v="Jamshedpur"/>
    <s v="Mutual Funds"/>
    <n v="14606"/>
  </r>
  <r>
    <s v="C2167"/>
    <x v="8"/>
    <s v="Jharkhand"/>
    <s v="Jamshedpur"/>
    <s v="Mutual Funds"/>
    <n v="16590"/>
  </r>
  <r>
    <s v="C2167"/>
    <x v="9"/>
    <s v="Jharkhand"/>
    <s v="Jamshedpur"/>
    <s v="Mutual Funds"/>
    <n v="23054"/>
  </r>
  <r>
    <s v="C2167"/>
    <x v="10"/>
    <s v="Jharkhand"/>
    <s v="Jamshedpur"/>
    <s v="Mutual Funds"/>
    <n v="15446"/>
  </r>
  <r>
    <s v="C2167"/>
    <x v="11"/>
    <s v="Jharkhand"/>
    <s v="Jamshedpur"/>
    <s v="Mutual Funds"/>
    <n v="25614"/>
  </r>
  <r>
    <s v="C2168"/>
    <x v="0"/>
    <s v="West Bengal"/>
    <s v="Kolkata"/>
    <s v="Bonds"/>
    <n v="34542"/>
  </r>
  <r>
    <s v="C2168"/>
    <x v="1"/>
    <s v="West Bengal"/>
    <s v="Kolkata"/>
    <s v="Bonds"/>
    <n v="31766"/>
  </r>
  <r>
    <s v="C2168"/>
    <x v="2"/>
    <s v="West Bengal"/>
    <s v="Kolkata"/>
    <s v="Bonds"/>
    <n v="48726"/>
  </r>
  <r>
    <s v="C2168"/>
    <x v="3"/>
    <s v="West Bengal"/>
    <s v="Kolkata"/>
    <s v="Bonds"/>
    <n v="30269"/>
  </r>
  <r>
    <s v="C2168"/>
    <x v="4"/>
    <s v="West Bengal"/>
    <s v="Kolkata"/>
    <s v="Bonds"/>
    <n v="32597"/>
  </r>
  <r>
    <s v="C2168"/>
    <x v="5"/>
    <s v="West Bengal"/>
    <s v="Kolkata"/>
    <s v="Bonds"/>
    <n v="30049"/>
  </r>
  <r>
    <s v="C2168"/>
    <x v="6"/>
    <s v="West Bengal"/>
    <s v="Kolkata"/>
    <s v="Bonds"/>
    <n v="28120"/>
  </r>
  <r>
    <s v="C2168"/>
    <x v="7"/>
    <s v="West Bengal"/>
    <s v="Kolkata"/>
    <s v="Bonds"/>
    <n v="28289"/>
  </r>
  <r>
    <s v="C2168"/>
    <x v="8"/>
    <s v="West Bengal"/>
    <s v="Kolkata"/>
    <s v="Bonds"/>
    <n v="34308"/>
  </r>
  <r>
    <s v="C2168"/>
    <x v="9"/>
    <s v="West Bengal"/>
    <s v="Kolkata"/>
    <s v="Bonds"/>
    <n v="29332"/>
  </r>
  <r>
    <s v="C2168"/>
    <x v="10"/>
    <s v="West Bengal"/>
    <s v="Kolkata"/>
    <s v="Bonds"/>
    <n v="28751"/>
  </r>
  <r>
    <s v="C2168"/>
    <x v="11"/>
    <s v="West Bengal"/>
    <s v="Kolkata"/>
    <s v="Bonds"/>
    <n v="38620"/>
  </r>
  <r>
    <s v="C2169"/>
    <x v="0"/>
    <s v="Maharashtra"/>
    <s v="Pune"/>
    <s v="Mutual Funds"/>
    <n v="15928"/>
  </r>
  <r>
    <s v="C2169"/>
    <x v="1"/>
    <s v="Maharashtra"/>
    <s v="Pune"/>
    <s v="Mutual Funds"/>
    <n v="10161"/>
  </r>
  <r>
    <s v="C2169"/>
    <x v="2"/>
    <s v="Maharashtra"/>
    <s v="Pune"/>
    <s v="Mutual Funds"/>
    <n v="17319"/>
  </r>
  <r>
    <s v="C2169"/>
    <x v="3"/>
    <s v="Maharashtra"/>
    <s v="Pune"/>
    <s v="Mutual Funds"/>
    <n v="11078"/>
  </r>
  <r>
    <s v="C2169"/>
    <x v="4"/>
    <s v="Maharashtra"/>
    <s v="Pune"/>
    <s v="Mutual Funds"/>
    <n v="13954"/>
  </r>
  <r>
    <s v="C2169"/>
    <x v="5"/>
    <s v="Maharashtra"/>
    <s v="Pune"/>
    <s v="Mutual Funds"/>
    <n v="9771"/>
  </r>
  <r>
    <s v="C2169"/>
    <x v="6"/>
    <s v="Maharashtra"/>
    <s v="Pune"/>
    <s v="Mutual Funds"/>
    <n v="15265"/>
  </r>
  <r>
    <s v="C2169"/>
    <x v="7"/>
    <s v="Maharashtra"/>
    <s v="Pune"/>
    <s v="Mutual Funds"/>
    <n v="11938"/>
  </r>
  <r>
    <s v="C2169"/>
    <x v="8"/>
    <s v="Maharashtra"/>
    <s v="Pune"/>
    <s v="Mutual Funds"/>
    <n v="11945"/>
  </r>
  <r>
    <s v="C2169"/>
    <x v="9"/>
    <s v="Maharashtra"/>
    <s v="Pune"/>
    <s v="Mutual Funds"/>
    <n v="13364"/>
  </r>
  <r>
    <s v="C2169"/>
    <x v="10"/>
    <s v="Maharashtra"/>
    <s v="Pune"/>
    <s v="Mutual Funds"/>
    <n v="15473"/>
  </r>
  <r>
    <s v="C2169"/>
    <x v="11"/>
    <s v="Maharashtra"/>
    <s v="Pune"/>
    <s v="Mutual Funds"/>
    <n v="18267"/>
  </r>
  <r>
    <s v="C2170"/>
    <x v="0"/>
    <s v="Delhi"/>
    <s v="New Delhi"/>
    <s v="Mutual Funds"/>
    <n v="16382"/>
  </r>
  <r>
    <s v="C2170"/>
    <x v="1"/>
    <s v="Delhi"/>
    <s v="New Delhi"/>
    <s v="Mutual Funds"/>
    <n v="11838"/>
  </r>
  <r>
    <s v="C2170"/>
    <x v="2"/>
    <s v="Delhi"/>
    <s v="New Delhi"/>
    <s v="Mutual Funds"/>
    <n v="15972"/>
  </r>
  <r>
    <s v="C2170"/>
    <x v="3"/>
    <s v="Delhi"/>
    <s v="New Delhi"/>
    <s v="Mutual Funds"/>
    <n v="14946"/>
  </r>
  <r>
    <s v="C2170"/>
    <x v="4"/>
    <s v="Delhi"/>
    <s v="New Delhi"/>
    <s v="Mutual Funds"/>
    <n v="15917"/>
  </r>
  <r>
    <s v="C2170"/>
    <x v="5"/>
    <s v="Delhi"/>
    <s v="New Delhi"/>
    <s v="Mutual Funds"/>
    <n v="15982"/>
  </r>
  <r>
    <s v="C2170"/>
    <x v="6"/>
    <s v="Delhi"/>
    <s v="New Delhi"/>
    <s v="Mutual Funds"/>
    <n v="13639"/>
  </r>
  <r>
    <s v="C2170"/>
    <x v="7"/>
    <s v="Delhi"/>
    <s v="New Delhi"/>
    <s v="Mutual Funds"/>
    <n v="15368"/>
  </r>
  <r>
    <s v="C2170"/>
    <x v="8"/>
    <s v="Delhi"/>
    <s v="New Delhi"/>
    <s v="Mutual Funds"/>
    <n v="18371"/>
  </r>
  <r>
    <s v="C2170"/>
    <x v="9"/>
    <s v="Delhi"/>
    <s v="New Delhi"/>
    <s v="Mutual Funds"/>
    <n v="17515"/>
  </r>
  <r>
    <s v="C2170"/>
    <x v="10"/>
    <s v="Delhi"/>
    <s v="New Delhi"/>
    <s v="Mutual Funds"/>
    <n v="17665"/>
  </r>
  <r>
    <s v="C2170"/>
    <x v="11"/>
    <s v="Delhi"/>
    <s v="New Delhi"/>
    <s v="Mutual Funds"/>
    <n v="16021"/>
  </r>
  <r>
    <s v="C2171"/>
    <x v="0"/>
    <s v="Gujarat"/>
    <s v="Surat"/>
    <s v="Mutual Funds"/>
    <n v="6855"/>
  </r>
  <r>
    <s v="C2171"/>
    <x v="1"/>
    <s v="Gujarat"/>
    <s v="Surat"/>
    <s v="Mutual Funds"/>
    <n v="5535"/>
  </r>
  <r>
    <s v="C2171"/>
    <x v="2"/>
    <s v="Gujarat"/>
    <s v="Surat"/>
    <s v="Mutual Funds"/>
    <n v="7375"/>
  </r>
  <r>
    <s v="C2171"/>
    <x v="3"/>
    <s v="Gujarat"/>
    <s v="Surat"/>
    <s v="Mutual Funds"/>
    <n v="6015"/>
  </r>
  <r>
    <s v="C2171"/>
    <x v="4"/>
    <s v="Gujarat"/>
    <s v="Surat"/>
    <s v="Mutual Funds"/>
    <n v="5295"/>
  </r>
  <r>
    <s v="C2171"/>
    <x v="5"/>
    <s v="Gujarat"/>
    <s v="Surat"/>
    <s v="Mutual Funds"/>
    <n v="4938"/>
  </r>
  <r>
    <s v="C2171"/>
    <x v="6"/>
    <s v="Gujarat"/>
    <s v="Surat"/>
    <s v="Mutual Funds"/>
    <n v="4121"/>
  </r>
  <r>
    <s v="C2171"/>
    <x v="7"/>
    <s v="Gujarat"/>
    <s v="Surat"/>
    <s v="Mutual Funds"/>
    <n v="4707"/>
  </r>
  <r>
    <s v="C2171"/>
    <x v="8"/>
    <s v="Gujarat"/>
    <s v="Surat"/>
    <s v="Mutual Funds"/>
    <n v="5423"/>
  </r>
  <r>
    <s v="C2171"/>
    <x v="9"/>
    <s v="Gujarat"/>
    <s v="Surat"/>
    <s v="Mutual Funds"/>
    <n v="5636"/>
  </r>
  <r>
    <s v="C2171"/>
    <x v="10"/>
    <s v="Gujarat"/>
    <s v="Surat"/>
    <s v="Mutual Funds"/>
    <n v="5837"/>
  </r>
  <r>
    <s v="C2171"/>
    <x v="11"/>
    <s v="Gujarat"/>
    <s v="Surat"/>
    <s v="Mutual Funds"/>
    <n v="7220"/>
  </r>
  <r>
    <s v="C2172"/>
    <x v="0"/>
    <s v="Punjab"/>
    <s v="Ludhiana"/>
    <s v="Gold"/>
    <n v="17049"/>
  </r>
  <r>
    <s v="C2172"/>
    <x v="1"/>
    <s v="Punjab"/>
    <s v="Ludhiana"/>
    <s v="Gold"/>
    <n v="13029"/>
  </r>
  <r>
    <s v="C2172"/>
    <x v="2"/>
    <s v="Punjab"/>
    <s v="Ludhiana"/>
    <s v="Gold"/>
    <n v="15220"/>
  </r>
  <r>
    <s v="C2172"/>
    <x v="3"/>
    <s v="Punjab"/>
    <s v="Ludhiana"/>
    <s v="Gold"/>
    <n v="13646"/>
  </r>
  <r>
    <s v="C2172"/>
    <x v="4"/>
    <s v="Punjab"/>
    <s v="Ludhiana"/>
    <s v="Gold"/>
    <n v="16441"/>
  </r>
  <r>
    <s v="C2172"/>
    <x v="5"/>
    <s v="Punjab"/>
    <s v="Ludhiana"/>
    <s v="Gold"/>
    <n v="13114"/>
  </r>
  <r>
    <s v="C2172"/>
    <x v="6"/>
    <s v="Punjab"/>
    <s v="Ludhiana"/>
    <s v="Gold"/>
    <n v="11578"/>
  </r>
  <r>
    <s v="C2172"/>
    <x v="7"/>
    <s v="Punjab"/>
    <s v="Ludhiana"/>
    <s v="Gold"/>
    <n v="13172"/>
  </r>
  <r>
    <s v="C2172"/>
    <x v="8"/>
    <s v="Punjab"/>
    <s v="Ludhiana"/>
    <s v="Gold"/>
    <n v="14300"/>
  </r>
  <r>
    <s v="C2172"/>
    <x v="9"/>
    <s v="Punjab"/>
    <s v="Ludhiana"/>
    <s v="Gold"/>
    <n v="14723"/>
  </r>
  <r>
    <s v="C2172"/>
    <x v="10"/>
    <s v="Punjab"/>
    <s v="Ludhiana"/>
    <s v="Gold"/>
    <n v="16770"/>
  </r>
  <r>
    <s v="C2172"/>
    <x v="11"/>
    <s v="Punjab"/>
    <s v="Ludhiana"/>
    <s v="Gold"/>
    <n v="16956"/>
  </r>
  <r>
    <s v="C2173"/>
    <x v="0"/>
    <s v="Gujarat"/>
    <s v="Surat"/>
    <s v="Equity"/>
    <n v="6150"/>
  </r>
  <r>
    <s v="C2173"/>
    <x v="1"/>
    <s v="Gujarat"/>
    <s v="Surat"/>
    <s v="Equity"/>
    <n v="4631"/>
  </r>
  <r>
    <s v="C2173"/>
    <x v="2"/>
    <s v="Gujarat"/>
    <s v="Surat"/>
    <s v="Equity"/>
    <n v="7006"/>
  </r>
  <r>
    <s v="C2173"/>
    <x v="3"/>
    <s v="Gujarat"/>
    <s v="Surat"/>
    <s v="Equity"/>
    <n v="5148"/>
  </r>
  <r>
    <s v="C2173"/>
    <x v="4"/>
    <s v="Gujarat"/>
    <s v="Surat"/>
    <s v="Equity"/>
    <n v="4878"/>
  </r>
  <r>
    <s v="C2173"/>
    <x v="5"/>
    <s v="Gujarat"/>
    <s v="Surat"/>
    <s v="Equity"/>
    <n v="4751"/>
  </r>
  <r>
    <s v="C2173"/>
    <x v="6"/>
    <s v="Gujarat"/>
    <s v="Surat"/>
    <s v="Equity"/>
    <n v="5355"/>
  </r>
  <r>
    <s v="C2173"/>
    <x v="7"/>
    <s v="Gujarat"/>
    <s v="Surat"/>
    <s v="Equity"/>
    <n v="4805"/>
  </r>
  <r>
    <s v="C2173"/>
    <x v="8"/>
    <s v="Gujarat"/>
    <s v="Surat"/>
    <s v="Equity"/>
    <n v="4042"/>
  </r>
  <r>
    <s v="C2173"/>
    <x v="9"/>
    <s v="Gujarat"/>
    <s v="Surat"/>
    <s v="Equity"/>
    <n v="4833"/>
  </r>
  <r>
    <s v="C2173"/>
    <x v="10"/>
    <s v="Gujarat"/>
    <s v="Surat"/>
    <s v="Equity"/>
    <n v="4703"/>
  </r>
  <r>
    <s v="C2173"/>
    <x v="11"/>
    <s v="Gujarat"/>
    <s v="Surat"/>
    <s v="Equity"/>
    <n v="7010"/>
  </r>
  <r>
    <s v="C2174"/>
    <x v="0"/>
    <s v="Delhi"/>
    <s v="New Delhi"/>
    <s v="Mutual Funds"/>
    <n v="4439"/>
  </r>
  <r>
    <s v="C2174"/>
    <x v="1"/>
    <s v="Delhi"/>
    <s v="New Delhi"/>
    <s v="Mutual Funds"/>
    <n v="4137"/>
  </r>
  <r>
    <s v="C2174"/>
    <x v="2"/>
    <s v="Delhi"/>
    <s v="New Delhi"/>
    <s v="Mutual Funds"/>
    <n v="3840"/>
  </r>
  <r>
    <s v="C2174"/>
    <x v="3"/>
    <s v="Delhi"/>
    <s v="New Delhi"/>
    <s v="Mutual Funds"/>
    <n v="3702"/>
  </r>
  <r>
    <s v="C2174"/>
    <x v="4"/>
    <s v="Delhi"/>
    <s v="New Delhi"/>
    <s v="Mutual Funds"/>
    <n v="2608"/>
  </r>
  <r>
    <s v="C2174"/>
    <x v="5"/>
    <s v="Delhi"/>
    <s v="New Delhi"/>
    <s v="Mutual Funds"/>
    <n v="2487"/>
  </r>
  <r>
    <s v="C2174"/>
    <x v="6"/>
    <s v="Delhi"/>
    <s v="New Delhi"/>
    <s v="Mutual Funds"/>
    <n v="2845"/>
  </r>
  <r>
    <s v="C2174"/>
    <x v="7"/>
    <s v="Delhi"/>
    <s v="New Delhi"/>
    <s v="Mutual Funds"/>
    <n v="3671"/>
  </r>
  <r>
    <s v="C2174"/>
    <x v="8"/>
    <s v="Delhi"/>
    <s v="New Delhi"/>
    <s v="Mutual Funds"/>
    <n v="2880"/>
  </r>
  <r>
    <s v="C2174"/>
    <x v="9"/>
    <s v="Delhi"/>
    <s v="New Delhi"/>
    <s v="Mutual Funds"/>
    <n v="3401"/>
  </r>
  <r>
    <s v="C2174"/>
    <x v="10"/>
    <s v="Delhi"/>
    <s v="New Delhi"/>
    <s v="Mutual Funds"/>
    <n v="4093"/>
  </r>
  <r>
    <s v="C2174"/>
    <x v="11"/>
    <s v="Delhi"/>
    <s v="New Delhi"/>
    <s v="Mutual Funds"/>
    <n v="4465"/>
  </r>
  <r>
    <s v="C2175"/>
    <x v="0"/>
    <s v="Gujarat"/>
    <s v="Ahmedabad"/>
    <s v="Mutual Funds"/>
    <n v="14979"/>
  </r>
  <r>
    <s v="C2175"/>
    <x v="1"/>
    <s v="Gujarat"/>
    <s v="Ahmedabad"/>
    <s v="Mutual Funds"/>
    <n v="9972"/>
  </r>
  <r>
    <s v="C2175"/>
    <x v="2"/>
    <s v="Gujarat"/>
    <s v="Ahmedabad"/>
    <s v="Mutual Funds"/>
    <n v="12234"/>
  </r>
  <r>
    <s v="C2175"/>
    <x v="3"/>
    <s v="Gujarat"/>
    <s v="Ahmedabad"/>
    <s v="Mutual Funds"/>
    <n v="8460"/>
  </r>
  <r>
    <s v="C2175"/>
    <x v="4"/>
    <s v="Gujarat"/>
    <s v="Ahmedabad"/>
    <s v="Mutual Funds"/>
    <n v="9194"/>
  </r>
  <r>
    <s v="C2175"/>
    <x v="5"/>
    <s v="Gujarat"/>
    <s v="Ahmedabad"/>
    <s v="Mutual Funds"/>
    <n v="8182"/>
  </r>
  <r>
    <s v="C2175"/>
    <x v="6"/>
    <s v="Gujarat"/>
    <s v="Ahmedabad"/>
    <s v="Mutual Funds"/>
    <n v="7003"/>
  </r>
  <r>
    <s v="C2175"/>
    <x v="7"/>
    <s v="Gujarat"/>
    <s v="Ahmedabad"/>
    <s v="Mutual Funds"/>
    <n v="11730"/>
  </r>
  <r>
    <s v="C2175"/>
    <x v="8"/>
    <s v="Gujarat"/>
    <s v="Ahmedabad"/>
    <s v="Mutual Funds"/>
    <n v="10135"/>
  </r>
  <r>
    <s v="C2175"/>
    <x v="9"/>
    <s v="Gujarat"/>
    <s v="Ahmedabad"/>
    <s v="Mutual Funds"/>
    <n v="13881"/>
  </r>
  <r>
    <s v="C2175"/>
    <x v="10"/>
    <s v="Gujarat"/>
    <s v="Ahmedabad"/>
    <s v="Mutual Funds"/>
    <n v="9620"/>
  </r>
  <r>
    <s v="C2175"/>
    <x v="11"/>
    <s v="Gujarat"/>
    <s v="Ahmedabad"/>
    <s v="Mutual Funds"/>
    <n v="11569"/>
  </r>
  <r>
    <s v="C2176"/>
    <x v="0"/>
    <s v="West Bengal"/>
    <s v="Kolkata"/>
    <s v="Mutual Funds"/>
    <n v="13170"/>
  </r>
  <r>
    <s v="C2176"/>
    <x v="1"/>
    <s v="West Bengal"/>
    <s v="Kolkata"/>
    <s v="Mutual Funds"/>
    <n v="11508"/>
  </r>
  <r>
    <s v="C2176"/>
    <x v="2"/>
    <s v="West Bengal"/>
    <s v="Kolkata"/>
    <s v="Mutual Funds"/>
    <n v="18202"/>
  </r>
  <r>
    <s v="C2176"/>
    <x v="3"/>
    <s v="West Bengal"/>
    <s v="Kolkata"/>
    <s v="Mutual Funds"/>
    <n v="13338"/>
  </r>
  <r>
    <s v="C2176"/>
    <x v="4"/>
    <s v="West Bengal"/>
    <s v="Kolkata"/>
    <s v="Mutual Funds"/>
    <n v="13545"/>
  </r>
  <r>
    <s v="C2176"/>
    <x v="5"/>
    <s v="West Bengal"/>
    <s v="Kolkata"/>
    <s v="Mutual Funds"/>
    <n v="14130"/>
  </r>
  <r>
    <s v="C2176"/>
    <x v="6"/>
    <s v="West Bengal"/>
    <s v="Kolkata"/>
    <s v="Mutual Funds"/>
    <n v="13164"/>
  </r>
  <r>
    <s v="C2176"/>
    <x v="7"/>
    <s v="West Bengal"/>
    <s v="Kolkata"/>
    <s v="Mutual Funds"/>
    <n v="10226"/>
  </r>
  <r>
    <s v="C2176"/>
    <x v="8"/>
    <s v="West Bengal"/>
    <s v="Kolkata"/>
    <s v="Mutual Funds"/>
    <n v="11821"/>
  </r>
  <r>
    <s v="C2176"/>
    <x v="9"/>
    <s v="West Bengal"/>
    <s v="Kolkata"/>
    <s v="Mutual Funds"/>
    <n v="13283"/>
  </r>
  <r>
    <s v="C2176"/>
    <x v="10"/>
    <s v="West Bengal"/>
    <s v="Kolkata"/>
    <s v="Mutual Funds"/>
    <n v="20191"/>
  </r>
  <r>
    <s v="C2176"/>
    <x v="11"/>
    <s v="West Bengal"/>
    <s v="Kolkata"/>
    <s v="Mutual Funds"/>
    <n v="16980"/>
  </r>
  <r>
    <s v="C2177"/>
    <x v="0"/>
    <s v="Odisha"/>
    <s v="Cuttack"/>
    <s v="Equity"/>
    <n v="39090"/>
  </r>
  <r>
    <s v="C2177"/>
    <x v="1"/>
    <s v="Odisha"/>
    <s v="Cuttack"/>
    <s v="Equity"/>
    <n v="35940"/>
  </r>
  <r>
    <s v="C2177"/>
    <x v="2"/>
    <s v="Odisha"/>
    <s v="Cuttack"/>
    <s v="Equity"/>
    <n v="39656"/>
  </r>
  <r>
    <s v="C2177"/>
    <x v="3"/>
    <s v="Odisha"/>
    <s v="Cuttack"/>
    <s v="Equity"/>
    <n v="33819"/>
  </r>
  <r>
    <s v="C2177"/>
    <x v="4"/>
    <s v="Odisha"/>
    <s v="Cuttack"/>
    <s v="Equity"/>
    <n v="35988"/>
  </r>
  <r>
    <s v="C2177"/>
    <x v="5"/>
    <s v="Odisha"/>
    <s v="Cuttack"/>
    <s v="Equity"/>
    <n v="31551"/>
  </r>
  <r>
    <s v="C2177"/>
    <x v="6"/>
    <s v="Odisha"/>
    <s v="Cuttack"/>
    <s v="Equity"/>
    <n v="27314"/>
  </r>
  <r>
    <s v="C2177"/>
    <x v="7"/>
    <s v="Odisha"/>
    <s v="Cuttack"/>
    <s v="Equity"/>
    <n v="30668"/>
  </r>
  <r>
    <s v="C2177"/>
    <x v="8"/>
    <s v="Odisha"/>
    <s v="Cuttack"/>
    <s v="Equity"/>
    <n v="32004"/>
  </r>
  <r>
    <s v="C2177"/>
    <x v="9"/>
    <s v="Odisha"/>
    <s v="Cuttack"/>
    <s v="Equity"/>
    <n v="28351"/>
  </r>
  <r>
    <s v="C2177"/>
    <x v="10"/>
    <s v="Odisha"/>
    <s v="Cuttack"/>
    <s v="Equity"/>
    <n v="33141"/>
  </r>
  <r>
    <s v="C2177"/>
    <x v="11"/>
    <s v="Odisha"/>
    <s v="Cuttack"/>
    <s v="Equity"/>
    <n v="33265"/>
  </r>
  <r>
    <s v="C2178"/>
    <x v="0"/>
    <s v="Maharashtra"/>
    <s v="Mumbai"/>
    <s v="Mutual Funds"/>
    <n v="13313"/>
  </r>
  <r>
    <s v="C2178"/>
    <x v="1"/>
    <s v="Maharashtra"/>
    <s v="Mumbai"/>
    <s v="Mutual Funds"/>
    <n v="11581"/>
  </r>
  <r>
    <s v="C2178"/>
    <x v="2"/>
    <s v="Maharashtra"/>
    <s v="Mumbai"/>
    <s v="Mutual Funds"/>
    <n v="19900"/>
  </r>
  <r>
    <s v="C2178"/>
    <x v="3"/>
    <s v="Maharashtra"/>
    <s v="Mumbai"/>
    <s v="Mutual Funds"/>
    <n v="16061"/>
  </r>
  <r>
    <s v="C2178"/>
    <x v="4"/>
    <s v="Maharashtra"/>
    <s v="Mumbai"/>
    <s v="Mutual Funds"/>
    <n v="10542"/>
  </r>
  <r>
    <s v="C2178"/>
    <x v="5"/>
    <s v="Maharashtra"/>
    <s v="Mumbai"/>
    <s v="Mutual Funds"/>
    <n v="15708"/>
  </r>
  <r>
    <s v="C2178"/>
    <x v="6"/>
    <s v="Maharashtra"/>
    <s v="Mumbai"/>
    <s v="Mutual Funds"/>
    <n v="10639"/>
  </r>
  <r>
    <s v="C2178"/>
    <x v="7"/>
    <s v="Maharashtra"/>
    <s v="Mumbai"/>
    <s v="Mutual Funds"/>
    <n v="13986"/>
  </r>
  <r>
    <s v="C2178"/>
    <x v="8"/>
    <s v="Maharashtra"/>
    <s v="Mumbai"/>
    <s v="Mutual Funds"/>
    <n v="14201"/>
  </r>
  <r>
    <s v="C2178"/>
    <x v="9"/>
    <s v="Maharashtra"/>
    <s v="Mumbai"/>
    <s v="Mutual Funds"/>
    <n v="15335"/>
  </r>
  <r>
    <s v="C2178"/>
    <x v="10"/>
    <s v="Maharashtra"/>
    <s v="Mumbai"/>
    <s v="Mutual Funds"/>
    <n v="12499"/>
  </r>
  <r>
    <s v="C2178"/>
    <x v="11"/>
    <s v="Maharashtra"/>
    <s v="Mumbai"/>
    <s v="Mutual Funds"/>
    <n v="12776"/>
  </r>
  <r>
    <s v="C2179"/>
    <x v="0"/>
    <s v="Uttar Pradesh"/>
    <s v="Lucknow"/>
    <s v="Fixed Deposits"/>
    <n v="7535"/>
  </r>
  <r>
    <s v="C2179"/>
    <x v="1"/>
    <s v="Uttar Pradesh"/>
    <s v="Lucknow"/>
    <s v="Fixed Deposits"/>
    <n v="7611"/>
  </r>
  <r>
    <s v="C2179"/>
    <x v="2"/>
    <s v="Uttar Pradesh"/>
    <s v="Lucknow"/>
    <s v="Fixed Deposits"/>
    <n v="11778"/>
  </r>
  <r>
    <s v="C2179"/>
    <x v="3"/>
    <s v="Uttar Pradesh"/>
    <s v="Lucknow"/>
    <s v="Fixed Deposits"/>
    <n v="6181"/>
  </r>
  <r>
    <s v="C2179"/>
    <x v="4"/>
    <s v="Uttar Pradesh"/>
    <s v="Lucknow"/>
    <s v="Fixed Deposits"/>
    <n v="6896"/>
  </r>
  <r>
    <s v="C2179"/>
    <x v="5"/>
    <s v="Uttar Pradesh"/>
    <s v="Lucknow"/>
    <s v="Fixed Deposits"/>
    <n v="6238"/>
  </r>
  <r>
    <s v="C2179"/>
    <x v="6"/>
    <s v="Uttar Pradesh"/>
    <s v="Lucknow"/>
    <s v="Fixed Deposits"/>
    <n v="6595"/>
  </r>
  <r>
    <s v="C2179"/>
    <x v="7"/>
    <s v="Uttar Pradesh"/>
    <s v="Lucknow"/>
    <s v="Fixed Deposits"/>
    <n v="5064"/>
  </r>
  <r>
    <s v="C2179"/>
    <x v="8"/>
    <s v="Uttar Pradesh"/>
    <s v="Lucknow"/>
    <s v="Fixed Deposits"/>
    <n v="8705"/>
  </r>
  <r>
    <s v="C2179"/>
    <x v="9"/>
    <s v="Uttar Pradesh"/>
    <s v="Lucknow"/>
    <s v="Fixed Deposits"/>
    <n v="7535"/>
  </r>
  <r>
    <s v="C2179"/>
    <x v="10"/>
    <s v="Uttar Pradesh"/>
    <s v="Lucknow"/>
    <s v="Fixed Deposits"/>
    <n v="8743"/>
  </r>
  <r>
    <s v="C2179"/>
    <x v="11"/>
    <s v="Uttar Pradesh"/>
    <s v="Lucknow"/>
    <s v="Fixed Deposits"/>
    <n v="8596"/>
  </r>
  <r>
    <s v="C2180"/>
    <x v="0"/>
    <s v="West Bengal"/>
    <s v="Kolkata"/>
    <s v="Equity"/>
    <n v="25951"/>
  </r>
  <r>
    <s v="C2180"/>
    <x v="1"/>
    <s v="West Bengal"/>
    <s v="Kolkata"/>
    <s v="Equity"/>
    <n v="24892"/>
  </r>
  <r>
    <s v="C2180"/>
    <x v="2"/>
    <s v="West Bengal"/>
    <s v="Kolkata"/>
    <s v="Equity"/>
    <n v="28747"/>
  </r>
  <r>
    <s v="C2180"/>
    <x v="3"/>
    <s v="West Bengal"/>
    <s v="Kolkata"/>
    <s v="Equity"/>
    <n v="21948"/>
  </r>
  <r>
    <s v="C2180"/>
    <x v="4"/>
    <s v="West Bengal"/>
    <s v="Kolkata"/>
    <s v="Equity"/>
    <n v="18858"/>
  </r>
  <r>
    <s v="C2180"/>
    <x v="5"/>
    <s v="West Bengal"/>
    <s v="Kolkata"/>
    <s v="Equity"/>
    <n v="19357"/>
  </r>
  <r>
    <s v="C2180"/>
    <x v="6"/>
    <s v="West Bengal"/>
    <s v="Kolkata"/>
    <s v="Equity"/>
    <n v="17278"/>
  </r>
  <r>
    <s v="C2180"/>
    <x v="7"/>
    <s v="West Bengal"/>
    <s v="Kolkata"/>
    <s v="Equity"/>
    <n v="18397"/>
  </r>
  <r>
    <s v="C2180"/>
    <x v="8"/>
    <s v="West Bengal"/>
    <s v="Kolkata"/>
    <s v="Equity"/>
    <n v="25500"/>
  </r>
  <r>
    <s v="C2180"/>
    <x v="9"/>
    <s v="West Bengal"/>
    <s v="Kolkata"/>
    <s v="Equity"/>
    <n v="27927"/>
  </r>
  <r>
    <s v="C2180"/>
    <x v="10"/>
    <s v="West Bengal"/>
    <s v="Kolkata"/>
    <s v="Equity"/>
    <n v="19702"/>
  </r>
  <r>
    <s v="C2180"/>
    <x v="11"/>
    <s v="West Bengal"/>
    <s v="Kolkata"/>
    <s v="Equity"/>
    <n v="28051"/>
  </r>
  <r>
    <s v="C2181"/>
    <x v="0"/>
    <s v="Punjab"/>
    <s v="Ludhiana"/>
    <s v="Gold"/>
    <n v="12996"/>
  </r>
  <r>
    <s v="C2181"/>
    <x v="1"/>
    <s v="Punjab"/>
    <s v="Ludhiana"/>
    <s v="Gold"/>
    <n v="13730"/>
  </r>
  <r>
    <s v="C2181"/>
    <x v="2"/>
    <s v="Punjab"/>
    <s v="Ludhiana"/>
    <s v="Gold"/>
    <n v="15395"/>
  </r>
  <r>
    <s v="C2181"/>
    <x v="3"/>
    <s v="Punjab"/>
    <s v="Ludhiana"/>
    <s v="Gold"/>
    <n v="11487"/>
  </r>
  <r>
    <s v="C2181"/>
    <x v="4"/>
    <s v="Punjab"/>
    <s v="Ludhiana"/>
    <s v="Gold"/>
    <n v="10167"/>
  </r>
  <r>
    <s v="C2181"/>
    <x v="5"/>
    <s v="Punjab"/>
    <s v="Ludhiana"/>
    <s v="Gold"/>
    <n v="8918"/>
  </r>
  <r>
    <s v="C2181"/>
    <x v="6"/>
    <s v="Punjab"/>
    <s v="Ludhiana"/>
    <s v="Gold"/>
    <n v="11705"/>
  </r>
  <r>
    <s v="C2181"/>
    <x v="7"/>
    <s v="Punjab"/>
    <s v="Ludhiana"/>
    <s v="Gold"/>
    <n v="11393"/>
  </r>
  <r>
    <s v="C2181"/>
    <x v="8"/>
    <s v="Punjab"/>
    <s v="Ludhiana"/>
    <s v="Gold"/>
    <n v="12317"/>
  </r>
  <r>
    <s v="C2181"/>
    <x v="9"/>
    <s v="Punjab"/>
    <s v="Ludhiana"/>
    <s v="Gold"/>
    <n v="11161"/>
  </r>
  <r>
    <s v="C2181"/>
    <x v="10"/>
    <s v="Punjab"/>
    <s v="Ludhiana"/>
    <s v="Gold"/>
    <n v="12349"/>
  </r>
  <r>
    <s v="C2181"/>
    <x v="11"/>
    <s v="Punjab"/>
    <s v="Ludhiana"/>
    <s v="Gold"/>
    <n v="15751"/>
  </r>
  <r>
    <s v="C2182"/>
    <x v="0"/>
    <s v="Telangana"/>
    <s v="Hyderabad"/>
    <s v="Equity"/>
    <n v="10588"/>
  </r>
  <r>
    <s v="C2182"/>
    <x v="1"/>
    <s v="Telangana"/>
    <s v="Hyderabad"/>
    <s v="Equity"/>
    <n v="6815"/>
  </r>
  <r>
    <s v="C2182"/>
    <x v="2"/>
    <s v="Telangana"/>
    <s v="Hyderabad"/>
    <s v="Equity"/>
    <n v="9616"/>
  </r>
  <r>
    <s v="C2182"/>
    <x v="3"/>
    <s v="Telangana"/>
    <s v="Hyderabad"/>
    <s v="Equity"/>
    <n v="6525"/>
  </r>
  <r>
    <s v="C2182"/>
    <x v="4"/>
    <s v="Telangana"/>
    <s v="Hyderabad"/>
    <s v="Equity"/>
    <n v="8001"/>
  </r>
  <r>
    <s v="C2182"/>
    <x v="5"/>
    <s v="Telangana"/>
    <s v="Hyderabad"/>
    <s v="Equity"/>
    <n v="8599"/>
  </r>
  <r>
    <s v="C2182"/>
    <x v="6"/>
    <s v="Telangana"/>
    <s v="Hyderabad"/>
    <s v="Equity"/>
    <n v="7110"/>
  </r>
  <r>
    <s v="C2182"/>
    <x v="7"/>
    <s v="Telangana"/>
    <s v="Hyderabad"/>
    <s v="Equity"/>
    <n v="6895"/>
  </r>
  <r>
    <s v="C2182"/>
    <x v="8"/>
    <s v="Telangana"/>
    <s v="Hyderabad"/>
    <s v="Equity"/>
    <n v="7777"/>
  </r>
  <r>
    <s v="C2182"/>
    <x v="9"/>
    <s v="Telangana"/>
    <s v="Hyderabad"/>
    <s v="Equity"/>
    <n v="10897"/>
  </r>
  <r>
    <s v="C2182"/>
    <x v="10"/>
    <s v="Telangana"/>
    <s v="Hyderabad"/>
    <s v="Equity"/>
    <n v="10070"/>
  </r>
  <r>
    <s v="C2182"/>
    <x v="11"/>
    <s v="Telangana"/>
    <s v="Hyderabad"/>
    <s v="Equity"/>
    <n v="10833"/>
  </r>
  <r>
    <s v="C2183"/>
    <x v="0"/>
    <s v="Gujarat"/>
    <s v="Surat"/>
    <s v="Mutual Funds"/>
    <n v="6669"/>
  </r>
  <r>
    <s v="C2183"/>
    <x v="1"/>
    <s v="Gujarat"/>
    <s v="Surat"/>
    <s v="Mutual Funds"/>
    <n v="5479"/>
  </r>
  <r>
    <s v="C2183"/>
    <x v="2"/>
    <s v="Gujarat"/>
    <s v="Surat"/>
    <s v="Mutual Funds"/>
    <n v="6304"/>
  </r>
  <r>
    <s v="C2183"/>
    <x v="3"/>
    <s v="Gujarat"/>
    <s v="Surat"/>
    <s v="Mutual Funds"/>
    <n v="4681"/>
  </r>
  <r>
    <s v="C2183"/>
    <x v="4"/>
    <s v="Gujarat"/>
    <s v="Surat"/>
    <s v="Mutual Funds"/>
    <n v="4924"/>
  </r>
  <r>
    <s v="C2183"/>
    <x v="5"/>
    <s v="Gujarat"/>
    <s v="Surat"/>
    <s v="Mutual Funds"/>
    <n v="4607"/>
  </r>
  <r>
    <s v="C2183"/>
    <x v="6"/>
    <s v="Gujarat"/>
    <s v="Surat"/>
    <s v="Mutual Funds"/>
    <n v="4633"/>
  </r>
  <r>
    <s v="C2183"/>
    <x v="7"/>
    <s v="Gujarat"/>
    <s v="Surat"/>
    <s v="Mutual Funds"/>
    <n v="5077"/>
  </r>
  <r>
    <s v="C2183"/>
    <x v="8"/>
    <s v="Gujarat"/>
    <s v="Surat"/>
    <s v="Mutual Funds"/>
    <n v="5527"/>
  </r>
  <r>
    <s v="C2183"/>
    <x v="9"/>
    <s v="Gujarat"/>
    <s v="Surat"/>
    <s v="Mutual Funds"/>
    <n v="5256"/>
  </r>
  <r>
    <s v="C2183"/>
    <x v="10"/>
    <s v="Gujarat"/>
    <s v="Surat"/>
    <s v="Mutual Funds"/>
    <n v="6328"/>
  </r>
  <r>
    <s v="C2183"/>
    <x v="11"/>
    <s v="Gujarat"/>
    <s v="Surat"/>
    <s v="Mutual Funds"/>
    <n v="6580"/>
  </r>
  <r>
    <s v="C2184"/>
    <x v="0"/>
    <s v="Madhya Pradesh"/>
    <s v="Bhopal"/>
    <s v="Bonds"/>
    <n v="86334"/>
  </r>
  <r>
    <s v="C2184"/>
    <x v="1"/>
    <s v="Madhya Pradesh"/>
    <s v="Bhopal"/>
    <s v="Bonds"/>
    <n v="65023"/>
  </r>
  <r>
    <s v="C2184"/>
    <x v="2"/>
    <s v="Madhya Pradesh"/>
    <s v="Bhopal"/>
    <s v="Bonds"/>
    <n v="102182"/>
  </r>
  <r>
    <s v="C2184"/>
    <x v="3"/>
    <s v="Madhya Pradesh"/>
    <s v="Bhopal"/>
    <s v="Bonds"/>
    <n v="66288"/>
  </r>
  <r>
    <s v="C2184"/>
    <x v="4"/>
    <s v="Madhya Pradesh"/>
    <s v="Bhopal"/>
    <s v="Bonds"/>
    <n v="84325"/>
  </r>
  <r>
    <s v="C2184"/>
    <x v="5"/>
    <s v="Madhya Pradesh"/>
    <s v="Bhopal"/>
    <s v="Bonds"/>
    <n v="66974"/>
  </r>
  <r>
    <s v="C2184"/>
    <x v="6"/>
    <s v="Madhya Pradesh"/>
    <s v="Bhopal"/>
    <s v="Bonds"/>
    <n v="65180"/>
  </r>
  <r>
    <s v="C2184"/>
    <x v="7"/>
    <s v="Madhya Pradesh"/>
    <s v="Bhopal"/>
    <s v="Bonds"/>
    <n v="72700"/>
  </r>
  <r>
    <s v="C2184"/>
    <x v="8"/>
    <s v="Madhya Pradesh"/>
    <s v="Bhopal"/>
    <s v="Bonds"/>
    <n v="80418"/>
  </r>
  <r>
    <s v="C2184"/>
    <x v="9"/>
    <s v="Madhya Pradesh"/>
    <s v="Bhopal"/>
    <s v="Bonds"/>
    <n v="83956"/>
  </r>
  <r>
    <s v="C2184"/>
    <x v="10"/>
    <s v="Madhya Pradesh"/>
    <s v="Bhopal"/>
    <s v="Bonds"/>
    <n v="95993"/>
  </r>
  <r>
    <s v="C2184"/>
    <x v="11"/>
    <s v="Madhya Pradesh"/>
    <s v="Bhopal"/>
    <s v="Bonds"/>
    <n v="96103"/>
  </r>
  <r>
    <s v="C2185"/>
    <x v="0"/>
    <s v="Maharashtra"/>
    <s v="Mumbai"/>
    <s v="Mutual Funds"/>
    <n v="19745"/>
  </r>
  <r>
    <s v="C2185"/>
    <x v="1"/>
    <s v="Maharashtra"/>
    <s v="Mumbai"/>
    <s v="Mutual Funds"/>
    <n v="15898"/>
  </r>
  <r>
    <s v="C2185"/>
    <x v="2"/>
    <s v="Maharashtra"/>
    <s v="Mumbai"/>
    <s v="Mutual Funds"/>
    <n v="21844"/>
  </r>
  <r>
    <s v="C2185"/>
    <x v="3"/>
    <s v="Maharashtra"/>
    <s v="Mumbai"/>
    <s v="Mutual Funds"/>
    <n v="20155"/>
  </r>
  <r>
    <s v="C2185"/>
    <x v="4"/>
    <s v="Maharashtra"/>
    <s v="Mumbai"/>
    <s v="Mutual Funds"/>
    <n v="13557"/>
  </r>
  <r>
    <s v="C2185"/>
    <x v="5"/>
    <s v="Maharashtra"/>
    <s v="Mumbai"/>
    <s v="Mutual Funds"/>
    <n v="14620"/>
  </r>
  <r>
    <s v="C2185"/>
    <x v="6"/>
    <s v="Maharashtra"/>
    <s v="Mumbai"/>
    <s v="Mutual Funds"/>
    <n v="15205"/>
  </r>
  <r>
    <s v="C2185"/>
    <x v="7"/>
    <s v="Maharashtra"/>
    <s v="Mumbai"/>
    <s v="Mutual Funds"/>
    <n v="14274"/>
  </r>
  <r>
    <s v="C2185"/>
    <x v="8"/>
    <s v="Maharashtra"/>
    <s v="Mumbai"/>
    <s v="Mutual Funds"/>
    <n v="16334"/>
  </r>
  <r>
    <s v="C2185"/>
    <x v="9"/>
    <s v="Maharashtra"/>
    <s v="Mumbai"/>
    <s v="Mutual Funds"/>
    <n v="21961"/>
  </r>
  <r>
    <s v="C2185"/>
    <x v="10"/>
    <s v="Maharashtra"/>
    <s v="Mumbai"/>
    <s v="Mutual Funds"/>
    <n v="17779"/>
  </r>
  <r>
    <s v="C2185"/>
    <x v="11"/>
    <s v="Maharashtra"/>
    <s v="Mumbai"/>
    <s v="Mutual Funds"/>
    <n v="22109"/>
  </r>
  <r>
    <s v="C2186"/>
    <x v="0"/>
    <s v="Madhya Pradesh"/>
    <s v="Bhopal"/>
    <s v="Equity"/>
    <n v="12273"/>
  </r>
  <r>
    <s v="C2186"/>
    <x v="1"/>
    <s v="Madhya Pradesh"/>
    <s v="Bhopal"/>
    <s v="Equity"/>
    <n v="11488"/>
  </r>
  <r>
    <s v="C2186"/>
    <x v="2"/>
    <s v="Madhya Pradesh"/>
    <s v="Bhopal"/>
    <s v="Equity"/>
    <n v="19578"/>
  </r>
  <r>
    <s v="C2186"/>
    <x v="3"/>
    <s v="Madhya Pradesh"/>
    <s v="Bhopal"/>
    <s v="Equity"/>
    <n v="16148"/>
  </r>
  <r>
    <s v="C2186"/>
    <x v="4"/>
    <s v="Madhya Pradesh"/>
    <s v="Bhopal"/>
    <s v="Equity"/>
    <n v="13365"/>
  </r>
  <r>
    <s v="C2186"/>
    <x v="5"/>
    <s v="Madhya Pradesh"/>
    <s v="Bhopal"/>
    <s v="Equity"/>
    <n v="12340"/>
  </r>
  <r>
    <s v="C2186"/>
    <x v="6"/>
    <s v="Madhya Pradesh"/>
    <s v="Bhopal"/>
    <s v="Equity"/>
    <n v="13086"/>
  </r>
  <r>
    <s v="C2186"/>
    <x v="7"/>
    <s v="Madhya Pradesh"/>
    <s v="Bhopal"/>
    <s v="Equity"/>
    <n v="8327"/>
  </r>
  <r>
    <s v="C2186"/>
    <x v="8"/>
    <s v="Madhya Pradesh"/>
    <s v="Bhopal"/>
    <s v="Equity"/>
    <n v="13954"/>
  </r>
  <r>
    <s v="C2186"/>
    <x v="9"/>
    <s v="Madhya Pradesh"/>
    <s v="Bhopal"/>
    <s v="Equity"/>
    <n v="12069"/>
  </r>
  <r>
    <s v="C2186"/>
    <x v="10"/>
    <s v="Madhya Pradesh"/>
    <s v="Bhopal"/>
    <s v="Equity"/>
    <n v="16028"/>
  </r>
  <r>
    <s v="C2186"/>
    <x v="11"/>
    <s v="Madhya Pradesh"/>
    <s v="Bhopal"/>
    <s v="Equity"/>
    <n v="11786"/>
  </r>
  <r>
    <s v="C2187"/>
    <x v="0"/>
    <s v="Rajasthan"/>
    <s v="Udaipur"/>
    <s v="Gold"/>
    <n v="11207"/>
  </r>
  <r>
    <s v="C2187"/>
    <x v="1"/>
    <s v="Rajasthan"/>
    <s v="Udaipur"/>
    <s v="Gold"/>
    <n v="10404"/>
  </r>
  <r>
    <s v="C2187"/>
    <x v="2"/>
    <s v="Rajasthan"/>
    <s v="Udaipur"/>
    <s v="Gold"/>
    <n v="12271"/>
  </r>
  <r>
    <s v="C2187"/>
    <x v="3"/>
    <s v="Rajasthan"/>
    <s v="Udaipur"/>
    <s v="Gold"/>
    <n v="9846"/>
  </r>
  <r>
    <s v="C2187"/>
    <x v="4"/>
    <s v="Rajasthan"/>
    <s v="Udaipur"/>
    <s v="Gold"/>
    <n v="11325"/>
  </r>
  <r>
    <s v="C2187"/>
    <x v="5"/>
    <s v="Rajasthan"/>
    <s v="Udaipur"/>
    <s v="Gold"/>
    <n v="9992"/>
  </r>
  <r>
    <s v="C2187"/>
    <x v="6"/>
    <s v="Rajasthan"/>
    <s v="Udaipur"/>
    <s v="Gold"/>
    <n v="8428"/>
  </r>
  <r>
    <s v="C2187"/>
    <x v="7"/>
    <s v="Rajasthan"/>
    <s v="Udaipur"/>
    <s v="Gold"/>
    <n v="11005"/>
  </r>
  <r>
    <s v="C2187"/>
    <x v="8"/>
    <s v="Rajasthan"/>
    <s v="Udaipur"/>
    <s v="Gold"/>
    <n v="10914"/>
  </r>
  <r>
    <s v="C2187"/>
    <x v="9"/>
    <s v="Rajasthan"/>
    <s v="Udaipur"/>
    <s v="Gold"/>
    <n v="11310"/>
  </r>
  <r>
    <s v="C2187"/>
    <x v="10"/>
    <s v="Rajasthan"/>
    <s v="Udaipur"/>
    <s v="Gold"/>
    <n v="10017"/>
  </r>
  <r>
    <s v="C2187"/>
    <x v="11"/>
    <s v="Rajasthan"/>
    <s v="Udaipur"/>
    <s v="Gold"/>
    <n v="8599"/>
  </r>
  <r>
    <s v="C2188"/>
    <x v="0"/>
    <s v="Maharashtra"/>
    <s v="Pune"/>
    <s v="Mutual Funds"/>
    <n v="4463"/>
  </r>
  <r>
    <s v="C2188"/>
    <x v="1"/>
    <s v="Maharashtra"/>
    <s v="Pune"/>
    <s v="Mutual Funds"/>
    <n v="3768"/>
  </r>
  <r>
    <s v="C2188"/>
    <x v="2"/>
    <s v="Maharashtra"/>
    <s v="Pune"/>
    <s v="Mutual Funds"/>
    <n v="5195"/>
  </r>
  <r>
    <s v="C2188"/>
    <x v="3"/>
    <s v="Maharashtra"/>
    <s v="Pune"/>
    <s v="Mutual Funds"/>
    <n v="3821"/>
  </r>
  <r>
    <s v="C2188"/>
    <x v="4"/>
    <s v="Maharashtra"/>
    <s v="Pune"/>
    <s v="Mutual Funds"/>
    <n v="4262"/>
  </r>
  <r>
    <s v="C2188"/>
    <x v="5"/>
    <s v="Maharashtra"/>
    <s v="Pune"/>
    <s v="Mutual Funds"/>
    <n v="4631"/>
  </r>
  <r>
    <s v="C2188"/>
    <x v="6"/>
    <s v="Maharashtra"/>
    <s v="Pune"/>
    <s v="Mutual Funds"/>
    <n v="4530"/>
  </r>
  <r>
    <s v="C2188"/>
    <x v="7"/>
    <s v="Maharashtra"/>
    <s v="Pune"/>
    <s v="Mutual Funds"/>
    <n v="4507"/>
  </r>
  <r>
    <s v="C2188"/>
    <x v="8"/>
    <s v="Maharashtra"/>
    <s v="Pune"/>
    <s v="Mutual Funds"/>
    <n v="3870"/>
  </r>
  <r>
    <s v="C2188"/>
    <x v="9"/>
    <s v="Maharashtra"/>
    <s v="Pune"/>
    <s v="Mutual Funds"/>
    <n v="4551"/>
  </r>
  <r>
    <s v="C2188"/>
    <x v="10"/>
    <s v="Maharashtra"/>
    <s v="Pune"/>
    <s v="Mutual Funds"/>
    <n v="5653"/>
  </r>
  <r>
    <s v="C2188"/>
    <x v="11"/>
    <s v="Maharashtra"/>
    <s v="Pune"/>
    <s v="Mutual Funds"/>
    <n v="4231"/>
  </r>
  <r>
    <s v="C2189"/>
    <x v="0"/>
    <s v="Delhi"/>
    <s v="New Delhi"/>
    <s v="Mutual Funds"/>
    <n v="49422"/>
  </r>
  <r>
    <s v="C2189"/>
    <x v="1"/>
    <s v="Delhi"/>
    <s v="New Delhi"/>
    <s v="Mutual Funds"/>
    <n v="31377"/>
  </r>
  <r>
    <s v="C2189"/>
    <x v="2"/>
    <s v="Delhi"/>
    <s v="New Delhi"/>
    <s v="Mutual Funds"/>
    <n v="48725"/>
  </r>
  <r>
    <s v="C2189"/>
    <x v="3"/>
    <s v="Delhi"/>
    <s v="New Delhi"/>
    <s v="Mutual Funds"/>
    <n v="37583"/>
  </r>
  <r>
    <s v="C2189"/>
    <x v="4"/>
    <s v="Delhi"/>
    <s v="New Delhi"/>
    <s v="Mutual Funds"/>
    <n v="35780"/>
  </r>
  <r>
    <s v="C2189"/>
    <x v="5"/>
    <s v="Delhi"/>
    <s v="New Delhi"/>
    <s v="Mutual Funds"/>
    <n v="44550"/>
  </r>
  <r>
    <s v="C2189"/>
    <x v="6"/>
    <s v="Delhi"/>
    <s v="New Delhi"/>
    <s v="Mutual Funds"/>
    <n v="31749"/>
  </r>
  <r>
    <s v="C2189"/>
    <x v="7"/>
    <s v="Delhi"/>
    <s v="New Delhi"/>
    <s v="Mutual Funds"/>
    <n v="26590"/>
  </r>
  <r>
    <s v="C2189"/>
    <x v="8"/>
    <s v="Delhi"/>
    <s v="New Delhi"/>
    <s v="Mutual Funds"/>
    <n v="38108"/>
  </r>
  <r>
    <s v="C2189"/>
    <x v="9"/>
    <s v="Delhi"/>
    <s v="New Delhi"/>
    <s v="Mutual Funds"/>
    <n v="36716"/>
  </r>
  <r>
    <s v="C2189"/>
    <x v="10"/>
    <s v="Delhi"/>
    <s v="New Delhi"/>
    <s v="Mutual Funds"/>
    <n v="41865"/>
  </r>
  <r>
    <s v="C2189"/>
    <x v="11"/>
    <s v="Delhi"/>
    <s v="New Delhi"/>
    <s v="Mutual Funds"/>
    <n v="49385"/>
  </r>
  <r>
    <s v="C2190"/>
    <x v="0"/>
    <s v="Uttar Pradesh"/>
    <s v="Kanpur"/>
    <s v="Mutual Funds"/>
    <n v="13384"/>
  </r>
  <r>
    <s v="C2190"/>
    <x v="1"/>
    <s v="Uttar Pradesh"/>
    <s v="Kanpur"/>
    <s v="Mutual Funds"/>
    <n v="12176"/>
  </r>
  <r>
    <s v="C2190"/>
    <x v="2"/>
    <s v="Uttar Pradesh"/>
    <s v="Kanpur"/>
    <s v="Mutual Funds"/>
    <n v="15285"/>
  </r>
  <r>
    <s v="C2190"/>
    <x v="3"/>
    <s v="Uttar Pradesh"/>
    <s v="Kanpur"/>
    <s v="Mutual Funds"/>
    <n v="14059"/>
  </r>
  <r>
    <s v="C2190"/>
    <x v="4"/>
    <s v="Uttar Pradesh"/>
    <s v="Kanpur"/>
    <s v="Mutual Funds"/>
    <n v="10625"/>
  </r>
  <r>
    <s v="C2190"/>
    <x v="5"/>
    <s v="Uttar Pradesh"/>
    <s v="Kanpur"/>
    <s v="Mutual Funds"/>
    <n v="10056"/>
  </r>
  <r>
    <s v="C2190"/>
    <x v="6"/>
    <s v="Uttar Pradesh"/>
    <s v="Kanpur"/>
    <s v="Mutual Funds"/>
    <n v="11772"/>
  </r>
  <r>
    <s v="C2190"/>
    <x v="7"/>
    <s v="Uttar Pradesh"/>
    <s v="Kanpur"/>
    <s v="Mutual Funds"/>
    <n v="9498"/>
  </r>
  <r>
    <s v="C2190"/>
    <x v="8"/>
    <s v="Uttar Pradesh"/>
    <s v="Kanpur"/>
    <s v="Mutual Funds"/>
    <n v="12236"/>
  </r>
  <r>
    <s v="C2190"/>
    <x v="9"/>
    <s v="Uttar Pradesh"/>
    <s v="Kanpur"/>
    <s v="Mutual Funds"/>
    <n v="11738"/>
  </r>
  <r>
    <s v="C2190"/>
    <x v="10"/>
    <s v="Uttar Pradesh"/>
    <s v="Kanpur"/>
    <s v="Mutual Funds"/>
    <n v="12318"/>
  </r>
  <r>
    <s v="C2190"/>
    <x v="11"/>
    <s v="Uttar Pradesh"/>
    <s v="Kanpur"/>
    <s v="Mutual Funds"/>
    <n v="18651"/>
  </r>
  <r>
    <s v="C2191"/>
    <x v="0"/>
    <s v="Maharashtra"/>
    <s v="Mumbai"/>
    <s v="Mutual Funds"/>
    <n v="7672"/>
  </r>
  <r>
    <s v="C2191"/>
    <x v="1"/>
    <s v="Maharashtra"/>
    <s v="Mumbai"/>
    <s v="Mutual Funds"/>
    <n v="6419"/>
  </r>
  <r>
    <s v="C2191"/>
    <x v="2"/>
    <s v="Maharashtra"/>
    <s v="Mumbai"/>
    <s v="Mutual Funds"/>
    <n v="7888"/>
  </r>
  <r>
    <s v="C2191"/>
    <x v="3"/>
    <s v="Maharashtra"/>
    <s v="Mumbai"/>
    <s v="Mutual Funds"/>
    <n v="5104"/>
  </r>
  <r>
    <s v="C2191"/>
    <x v="4"/>
    <s v="Maharashtra"/>
    <s v="Mumbai"/>
    <s v="Mutual Funds"/>
    <n v="5676"/>
  </r>
  <r>
    <s v="C2191"/>
    <x v="5"/>
    <s v="Maharashtra"/>
    <s v="Mumbai"/>
    <s v="Mutual Funds"/>
    <n v="5843"/>
  </r>
  <r>
    <s v="C2191"/>
    <x v="6"/>
    <s v="Maharashtra"/>
    <s v="Mumbai"/>
    <s v="Mutual Funds"/>
    <n v="5329"/>
  </r>
  <r>
    <s v="C2191"/>
    <x v="7"/>
    <s v="Maharashtra"/>
    <s v="Mumbai"/>
    <s v="Mutual Funds"/>
    <n v="5378"/>
  </r>
  <r>
    <s v="C2191"/>
    <x v="8"/>
    <s v="Maharashtra"/>
    <s v="Mumbai"/>
    <s v="Mutual Funds"/>
    <n v="5430"/>
  </r>
  <r>
    <s v="C2191"/>
    <x v="9"/>
    <s v="Maharashtra"/>
    <s v="Mumbai"/>
    <s v="Mutual Funds"/>
    <n v="6113"/>
  </r>
  <r>
    <s v="C2191"/>
    <x v="10"/>
    <s v="Maharashtra"/>
    <s v="Mumbai"/>
    <s v="Mutual Funds"/>
    <n v="5720"/>
  </r>
  <r>
    <s v="C2191"/>
    <x v="11"/>
    <s v="Maharashtra"/>
    <s v="Mumbai"/>
    <s v="Mutual Funds"/>
    <n v="7602"/>
  </r>
  <r>
    <s v="C2192"/>
    <x v="0"/>
    <s v="Gujarat"/>
    <s v="Vadodara"/>
    <s v="Mutual Funds"/>
    <n v="12498"/>
  </r>
  <r>
    <s v="C2192"/>
    <x v="1"/>
    <s v="Gujarat"/>
    <s v="Vadodara"/>
    <s v="Mutual Funds"/>
    <n v="17081"/>
  </r>
  <r>
    <s v="C2192"/>
    <x v="2"/>
    <s v="Gujarat"/>
    <s v="Vadodara"/>
    <s v="Mutual Funds"/>
    <n v="15679"/>
  </r>
  <r>
    <s v="C2192"/>
    <x v="3"/>
    <s v="Gujarat"/>
    <s v="Vadodara"/>
    <s v="Mutual Funds"/>
    <n v="12373"/>
  </r>
  <r>
    <s v="C2192"/>
    <x v="4"/>
    <s v="Gujarat"/>
    <s v="Vadodara"/>
    <s v="Mutual Funds"/>
    <n v="14811"/>
  </r>
  <r>
    <s v="C2192"/>
    <x v="5"/>
    <s v="Gujarat"/>
    <s v="Vadodara"/>
    <s v="Mutual Funds"/>
    <n v="14889"/>
  </r>
  <r>
    <s v="C2192"/>
    <x v="6"/>
    <s v="Gujarat"/>
    <s v="Vadodara"/>
    <s v="Mutual Funds"/>
    <n v="16903"/>
  </r>
  <r>
    <s v="C2192"/>
    <x v="7"/>
    <s v="Gujarat"/>
    <s v="Vadodara"/>
    <s v="Mutual Funds"/>
    <n v="14134"/>
  </r>
  <r>
    <s v="C2192"/>
    <x v="8"/>
    <s v="Gujarat"/>
    <s v="Vadodara"/>
    <s v="Mutual Funds"/>
    <n v="14591"/>
  </r>
  <r>
    <s v="C2192"/>
    <x v="9"/>
    <s v="Gujarat"/>
    <s v="Vadodara"/>
    <s v="Mutual Funds"/>
    <n v="15498"/>
  </r>
  <r>
    <s v="C2192"/>
    <x v="10"/>
    <s v="Gujarat"/>
    <s v="Vadodara"/>
    <s v="Mutual Funds"/>
    <n v="18978"/>
  </r>
  <r>
    <s v="C2192"/>
    <x v="11"/>
    <s v="Gujarat"/>
    <s v="Vadodara"/>
    <s v="Mutual Funds"/>
    <n v="23468"/>
  </r>
  <r>
    <s v="C2193"/>
    <x v="0"/>
    <s v="Telangana"/>
    <s v="Hyderabad"/>
    <s v="Mutual Funds"/>
    <n v="16279"/>
  </r>
  <r>
    <s v="C2193"/>
    <x v="1"/>
    <s v="Telangana"/>
    <s v="Hyderabad"/>
    <s v="Mutual Funds"/>
    <n v="15306"/>
  </r>
  <r>
    <s v="C2193"/>
    <x v="2"/>
    <s v="Telangana"/>
    <s v="Hyderabad"/>
    <s v="Mutual Funds"/>
    <n v="18436"/>
  </r>
  <r>
    <s v="C2193"/>
    <x v="3"/>
    <s v="Telangana"/>
    <s v="Hyderabad"/>
    <s v="Mutual Funds"/>
    <n v="13975"/>
  </r>
  <r>
    <s v="C2193"/>
    <x v="4"/>
    <s v="Telangana"/>
    <s v="Hyderabad"/>
    <s v="Mutual Funds"/>
    <n v="17234"/>
  </r>
  <r>
    <s v="C2193"/>
    <x v="5"/>
    <s v="Telangana"/>
    <s v="Hyderabad"/>
    <s v="Mutual Funds"/>
    <n v="12052"/>
  </r>
  <r>
    <s v="C2193"/>
    <x v="6"/>
    <s v="Telangana"/>
    <s v="Hyderabad"/>
    <s v="Mutual Funds"/>
    <n v="9129"/>
  </r>
  <r>
    <s v="C2193"/>
    <x v="7"/>
    <s v="Telangana"/>
    <s v="Hyderabad"/>
    <s v="Mutual Funds"/>
    <n v="13957"/>
  </r>
  <r>
    <s v="C2193"/>
    <x v="8"/>
    <s v="Telangana"/>
    <s v="Hyderabad"/>
    <s v="Mutual Funds"/>
    <n v="16701"/>
  </r>
  <r>
    <s v="C2193"/>
    <x v="9"/>
    <s v="Telangana"/>
    <s v="Hyderabad"/>
    <s v="Mutual Funds"/>
    <n v="15319"/>
  </r>
  <r>
    <s v="C2193"/>
    <x v="10"/>
    <s v="Telangana"/>
    <s v="Hyderabad"/>
    <s v="Mutual Funds"/>
    <n v="16500"/>
  </r>
  <r>
    <s v="C2193"/>
    <x v="11"/>
    <s v="Telangana"/>
    <s v="Hyderabad"/>
    <s v="Mutual Funds"/>
    <n v="19292"/>
  </r>
  <r>
    <s v="C2194"/>
    <x v="0"/>
    <s v="Gujarat"/>
    <s v="Surat"/>
    <s v="Mutual Funds"/>
    <n v="11882"/>
  </r>
  <r>
    <s v="C2194"/>
    <x v="1"/>
    <s v="Gujarat"/>
    <s v="Surat"/>
    <s v="Mutual Funds"/>
    <n v="10766"/>
  </r>
  <r>
    <s v="C2194"/>
    <x v="2"/>
    <s v="Gujarat"/>
    <s v="Surat"/>
    <s v="Mutual Funds"/>
    <n v="13990"/>
  </r>
  <r>
    <s v="C2194"/>
    <x v="3"/>
    <s v="Gujarat"/>
    <s v="Surat"/>
    <s v="Mutual Funds"/>
    <n v="7406"/>
  </r>
  <r>
    <s v="C2194"/>
    <x v="4"/>
    <s v="Gujarat"/>
    <s v="Surat"/>
    <s v="Mutual Funds"/>
    <n v="9870"/>
  </r>
  <r>
    <s v="C2194"/>
    <x v="5"/>
    <s v="Gujarat"/>
    <s v="Surat"/>
    <s v="Mutual Funds"/>
    <n v="7654"/>
  </r>
  <r>
    <s v="C2194"/>
    <x v="6"/>
    <s v="Gujarat"/>
    <s v="Surat"/>
    <s v="Mutual Funds"/>
    <n v="9158"/>
  </r>
  <r>
    <s v="C2194"/>
    <x v="7"/>
    <s v="Gujarat"/>
    <s v="Surat"/>
    <s v="Mutual Funds"/>
    <n v="8807"/>
  </r>
  <r>
    <s v="C2194"/>
    <x v="8"/>
    <s v="Gujarat"/>
    <s v="Surat"/>
    <s v="Mutual Funds"/>
    <n v="11508"/>
  </r>
  <r>
    <s v="C2194"/>
    <x v="9"/>
    <s v="Gujarat"/>
    <s v="Surat"/>
    <s v="Mutual Funds"/>
    <n v="10791"/>
  </r>
  <r>
    <s v="C2194"/>
    <x v="10"/>
    <s v="Gujarat"/>
    <s v="Surat"/>
    <s v="Mutual Funds"/>
    <n v="11546"/>
  </r>
  <r>
    <s v="C2194"/>
    <x v="11"/>
    <s v="Gujarat"/>
    <s v="Surat"/>
    <s v="Mutual Funds"/>
    <n v="12034"/>
  </r>
  <r>
    <s v="C2195"/>
    <x v="0"/>
    <s v="Maharashtra"/>
    <s v="Nagpur"/>
    <s v="Gold"/>
    <n v="11953"/>
  </r>
  <r>
    <s v="C2195"/>
    <x v="1"/>
    <s v="Maharashtra"/>
    <s v="Nagpur"/>
    <s v="Gold"/>
    <n v="7141"/>
  </r>
  <r>
    <s v="C2195"/>
    <x v="2"/>
    <s v="Maharashtra"/>
    <s v="Nagpur"/>
    <s v="Gold"/>
    <n v="10369"/>
  </r>
  <r>
    <s v="C2195"/>
    <x v="3"/>
    <s v="Maharashtra"/>
    <s v="Nagpur"/>
    <s v="Gold"/>
    <n v="10410"/>
  </r>
  <r>
    <s v="C2195"/>
    <x v="4"/>
    <s v="Maharashtra"/>
    <s v="Nagpur"/>
    <s v="Gold"/>
    <n v="8236"/>
  </r>
  <r>
    <s v="C2195"/>
    <x v="5"/>
    <s v="Maharashtra"/>
    <s v="Nagpur"/>
    <s v="Gold"/>
    <n v="6227"/>
  </r>
  <r>
    <s v="C2195"/>
    <x v="6"/>
    <s v="Maharashtra"/>
    <s v="Nagpur"/>
    <s v="Gold"/>
    <n v="9821"/>
  </r>
  <r>
    <s v="C2195"/>
    <x v="7"/>
    <s v="Maharashtra"/>
    <s v="Nagpur"/>
    <s v="Gold"/>
    <n v="9632"/>
  </r>
  <r>
    <s v="C2195"/>
    <x v="8"/>
    <s v="Maharashtra"/>
    <s v="Nagpur"/>
    <s v="Gold"/>
    <n v="9948"/>
  </r>
  <r>
    <s v="C2195"/>
    <x v="9"/>
    <s v="Maharashtra"/>
    <s v="Nagpur"/>
    <s v="Gold"/>
    <n v="9503"/>
  </r>
  <r>
    <s v="C2195"/>
    <x v="10"/>
    <s v="Maharashtra"/>
    <s v="Nagpur"/>
    <s v="Gold"/>
    <n v="11871"/>
  </r>
  <r>
    <s v="C2195"/>
    <x v="11"/>
    <s v="Maharashtra"/>
    <s v="Nagpur"/>
    <s v="Gold"/>
    <n v="12890"/>
  </r>
  <r>
    <s v="C2196"/>
    <x v="0"/>
    <s v="Kerala"/>
    <s v="Thiruvananthapuram"/>
    <s v="Equity"/>
    <n v="37406"/>
  </r>
  <r>
    <s v="C2196"/>
    <x v="1"/>
    <s v="Kerala"/>
    <s v="Thiruvananthapuram"/>
    <s v="Equity"/>
    <n v="29105"/>
  </r>
  <r>
    <s v="C2196"/>
    <x v="2"/>
    <s v="Kerala"/>
    <s v="Thiruvananthapuram"/>
    <s v="Equity"/>
    <n v="35309"/>
  </r>
  <r>
    <s v="C2196"/>
    <x v="3"/>
    <s v="Kerala"/>
    <s v="Thiruvananthapuram"/>
    <s v="Equity"/>
    <n v="25043"/>
  </r>
  <r>
    <s v="C2196"/>
    <x v="4"/>
    <s v="Kerala"/>
    <s v="Thiruvananthapuram"/>
    <s v="Equity"/>
    <n v="21592"/>
  </r>
  <r>
    <s v="C2196"/>
    <x v="5"/>
    <s v="Kerala"/>
    <s v="Thiruvananthapuram"/>
    <s v="Equity"/>
    <n v="27249"/>
  </r>
  <r>
    <s v="C2196"/>
    <x v="6"/>
    <s v="Kerala"/>
    <s v="Thiruvananthapuram"/>
    <s v="Equity"/>
    <n v="26329"/>
  </r>
  <r>
    <s v="C2196"/>
    <x v="7"/>
    <s v="Kerala"/>
    <s v="Thiruvananthapuram"/>
    <s v="Equity"/>
    <n v="23885"/>
  </r>
  <r>
    <s v="C2196"/>
    <x v="8"/>
    <s v="Kerala"/>
    <s v="Thiruvananthapuram"/>
    <s v="Equity"/>
    <n v="29121"/>
  </r>
  <r>
    <s v="C2196"/>
    <x v="9"/>
    <s v="Kerala"/>
    <s v="Thiruvananthapuram"/>
    <s v="Equity"/>
    <n v="26603"/>
  </r>
  <r>
    <s v="C2196"/>
    <x v="10"/>
    <s v="Kerala"/>
    <s v="Thiruvananthapuram"/>
    <s v="Equity"/>
    <n v="32176"/>
  </r>
  <r>
    <s v="C2196"/>
    <x v="11"/>
    <s v="Kerala"/>
    <s v="Thiruvananthapuram"/>
    <s v="Equity"/>
    <n v="29046"/>
  </r>
  <r>
    <s v="C2197"/>
    <x v="0"/>
    <s v="Punjab"/>
    <s v="Ludhiana"/>
    <s v="Fixed Deposits"/>
    <n v="18581"/>
  </r>
  <r>
    <s v="C2197"/>
    <x v="1"/>
    <s v="Punjab"/>
    <s v="Ludhiana"/>
    <s v="Fixed Deposits"/>
    <n v="17881"/>
  </r>
  <r>
    <s v="C2197"/>
    <x v="2"/>
    <s v="Punjab"/>
    <s v="Ludhiana"/>
    <s v="Fixed Deposits"/>
    <n v="26624"/>
  </r>
  <r>
    <s v="C2197"/>
    <x v="3"/>
    <s v="Punjab"/>
    <s v="Ludhiana"/>
    <s v="Fixed Deposits"/>
    <n v="15514"/>
  </r>
  <r>
    <s v="C2197"/>
    <x v="4"/>
    <s v="Punjab"/>
    <s v="Ludhiana"/>
    <s v="Fixed Deposits"/>
    <n v="20321"/>
  </r>
  <r>
    <s v="C2197"/>
    <x v="5"/>
    <s v="Punjab"/>
    <s v="Ludhiana"/>
    <s v="Fixed Deposits"/>
    <n v="13912"/>
  </r>
  <r>
    <s v="C2197"/>
    <x v="6"/>
    <s v="Punjab"/>
    <s v="Ludhiana"/>
    <s v="Fixed Deposits"/>
    <n v="16377"/>
  </r>
  <r>
    <s v="C2197"/>
    <x v="7"/>
    <s v="Punjab"/>
    <s v="Ludhiana"/>
    <s v="Fixed Deposits"/>
    <n v="14126"/>
  </r>
  <r>
    <s v="C2197"/>
    <x v="8"/>
    <s v="Punjab"/>
    <s v="Ludhiana"/>
    <s v="Fixed Deposits"/>
    <n v="12323"/>
  </r>
  <r>
    <s v="C2197"/>
    <x v="9"/>
    <s v="Punjab"/>
    <s v="Ludhiana"/>
    <s v="Fixed Deposits"/>
    <n v="20143"/>
  </r>
  <r>
    <s v="C2197"/>
    <x v="10"/>
    <s v="Punjab"/>
    <s v="Ludhiana"/>
    <s v="Fixed Deposits"/>
    <n v="19534"/>
  </r>
  <r>
    <s v="C2197"/>
    <x v="11"/>
    <s v="Punjab"/>
    <s v="Ludhiana"/>
    <s v="Fixed Deposits"/>
    <n v="18567"/>
  </r>
  <r>
    <s v="C2198"/>
    <x v="0"/>
    <s v="Punjab"/>
    <s v="Ludhiana"/>
    <s v="Equity"/>
    <n v="27247"/>
  </r>
  <r>
    <s v="C2198"/>
    <x v="1"/>
    <s v="Punjab"/>
    <s v="Ludhiana"/>
    <s v="Equity"/>
    <n v="26474"/>
  </r>
  <r>
    <s v="C2198"/>
    <x v="2"/>
    <s v="Punjab"/>
    <s v="Ludhiana"/>
    <s v="Equity"/>
    <n v="31039"/>
  </r>
  <r>
    <s v="C2198"/>
    <x v="3"/>
    <s v="Punjab"/>
    <s v="Ludhiana"/>
    <s v="Equity"/>
    <n v="24135"/>
  </r>
  <r>
    <s v="C2198"/>
    <x v="4"/>
    <s v="Punjab"/>
    <s v="Ludhiana"/>
    <s v="Equity"/>
    <n v="22997"/>
  </r>
  <r>
    <s v="C2198"/>
    <x v="5"/>
    <s v="Punjab"/>
    <s v="Ludhiana"/>
    <s v="Equity"/>
    <n v="22176"/>
  </r>
  <r>
    <s v="C2198"/>
    <x v="6"/>
    <s v="Punjab"/>
    <s v="Ludhiana"/>
    <s v="Equity"/>
    <n v="21173"/>
  </r>
  <r>
    <s v="C2198"/>
    <x v="7"/>
    <s v="Punjab"/>
    <s v="Ludhiana"/>
    <s v="Equity"/>
    <n v="21565"/>
  </r>
  <r>
    <s v="C2198"/>
    <x v="8"/>
    <s v="Punjab"/>
    <s v="Ludhiana"/>
    <s v="Equity"/>
    <n v="22820"/>
  </r>
  <r>
    <s v="C2198"/>
    <x v="9"/>
    <s v="Punjab"/>
    <s v="Ludhiana"/>
    <s v="Equity"/>
    <n v="22630"/>
  </r>
  <r>
    <s v="C2198"/>
    <x v="10"/>
    <s v="Punjab"/>
    <s v="Ludhiana"/>
    <s v="Equity"/>
    <n v="25783"/>
  </r>
  <r>
    <s v="C2198"/>
    <x v="11"/>
    <s v="Punjab"/>
    <s v="Ludhiana"/>
    <s v="Equity"/>
    <n v="28213"/>
  </r>
  <r>
    <s v="C2199"/>
    <x v="0"/>
    <s v="Uttar Pradesh"/>
    <s v="Kanpur"/>
    <s v="Gold"/>
    <n v="8326"/>
  </r>
  <r>
    <s v="C2199"/>
    <x v="1"/>
    <s v="Uttar Pradesh"/>
    <s v="Kanpur"/>
    <s v="Gold"/>
    <n v="9117"/>
  </r>
  <r>
    <s v="C2199"/>
    <x v="2"/>
    <s v="Uttar Pradesh"/>
    <s v="Kanpur"/>
    <s v="Gold"/>
    <n v="12526"/>
  </r>
  <r>
    <s v="C2199"/>
    <x v="3"/>
    <s v="Uttar Pradesh"/>
    <s v="Kanpur"/>
    <s v="Gold"/>
    <n v="8205"/>
  </r>
  <r>
    <s v="C2199"/>
    <x v="4"/>
    <s v="Uttar Pradesh"/>
    <s v="Kanpur"/>
    <s v="Gold"/>
    <n v="8102"/>
  </r>
  <r>
    <s v="C2199"/>
    <x v="5"/>
    <s v="Uttar Pradesh"/>
    <s v="Kanpur"/>
    <s v="Gold"/>
    <n v="7231"/>
  </r>
  <r>
    <s v="C2199"/>
    <x v="6"/>
    <s v="Uttar Pradesh"/>
    <s v="Kanpur"/>
    <s v="Gold"/>
    <n v="8655"/>
  </r>
  <r>
    <s v="C2199"/>
    <x v="7"/>
    <s v="Uttar Pradesh"/>
    <s v="Kanpur"/>
    <s v="Gold"/>
    <n v="9530"/>
  </r>
  <r>
    <s v="C2199"/>
    <x v="8"/>
    <s v="Uttar Pradesh"/>
    <s v="Kanpur"/>
    <s v="Gold"/>
    <n v="8199"/>
  </r>
  <r>
    <s v="C2199"/>
    <x v="9"/>
    <s v="Uttar Pradesh"/>
    <s v="Kanpur"/>
    <s v="Gold"/>
    <n v="8051"/>
  </r>
  <r>
    <s v="C2199"/>
    <x v="10"/>
    <s v="Uttar Pradesh"/>
    <s v="Kanpur"/>
    <s v="Gold"/>
    <n v="9381"/>
  </r>
  <r>
    <s v="C2199"/>
    <x v="11"/>
    <s v="Uttar Pradesh"/>
    <s v="Kanpur"/>
    <s v="Gold"/>
    <n v="10362"/>
  </r>
  <r>
    <s v="C2200"/>
    <x v="0"/>
    <s v="Karnataka"/>
    <s v="Mysuru"/>
    <s v="Gold"/>
    <n v="15531"/>
  </r>
  <r>
    <s v="C2200"/>
    <x v="1"/>
    <s v="Karnataka"/>
    <s v="Mysuru"/>
    <s v="Gold"/>
    <n v="15110"/>
  </r>
  <r>
    <s v="C2200"/>
    <x v="2"/>
    <s v="Karnataka"/>
    <s v="Mysuru"/>
    <s v="Gold"/>
    <n v="20800"/>
  </r>
  <r>
    <s v="C2200"/>
    <x v="3"/>
    <s v="Karnataka"/>
    <s v="Mysuru"/>
    <s v="Gold"/>
    <n v="12650"/>
  </r>
  <r>
    <s v="C2200"/>
    <x v="4"/>
    <s v="Karnataka"/>
    <s v="Mysuru"/>
    <s v="Gold"/>
    <n v="18351"/>
  </r>
  <r>
    <s v="C2200"/>
    <x v="5"/>
    <s v="Karnataka"/>
    <s v="Mysuru"/>
    <s v="Gold"/>
    <n v="10925"/>
  </r>
  <r>
    <s v="C2200"/>
    <x v="6"/>
    <s v="Karnataka"/>
    <s v="Mysuru"/>
    <s v="Gold"/>
    <n v="11606"/>
  </r>
  <r>
    <s v="C2200"/>
    <x v="7"/>
    <s v="Karnataka"/>
    <s v="Mysuru"/>
    <s v="Gold"/>
    <n v="13754"/>
  </r>
  <r>
    <s v="C2200"/>
    <x v="8"/>
    <s v="Karnataka"/>
    <s v="Mysuru"/>
    <s v="Gold"/>
    <n v="18588"/>
  </r>
  <r>
    <s v="C2200"/>
    <x v="9"/>
    <s v="Karnataka"/>
    <s v="Mysuru"/>
    <s v="Gold"/>
    <n v="13746"/>
  </r>
  <r>
    <s v="C2200"/>
    <x v="10"/>
    <s v="Karnataka"/>
    <s v="Mysuru"/>
    <s v="Gold"/>
    <n v="13287"/>
  </r>
  <r>
    <s v="C2200"/>
    <x v="11"/>
    <s v="Karnataka"/>
    <s v="Mysuru"/>
    <s v="Gold"/>
    <n v="18750"/>
  </r>
  <r>
    <s v="C2201"/>
    <x v="0"/>
    <s v="Uttar Pradesh"/>
    <s v="Kanpur"/>
    <s v="Gold"/>
    <n v="13966"/>
  </r>
  <r>
    <s v="C2201"/>
    <x v="1"/>
    <s v="Uttar Pradesh"/>
    <s v="Kanpur"/>
    <s v="Gold"/>
    <n v="13440"/>
  </r>
  <r>
    <s v="C2201"/>
    <x v="2"/>
    <s v="Uttar Pradesh"/>
    <s v="Kanpur"/>
    <s v="Gold"/>
    <n v="15959"/>
  </r>
  <r>
    <s v="C2201"/>
    <x v="3"/>
    <s v="Uttar Pradesh"/>
    <s v="Kanpur"/>
    <s v="Gold"/>
    <n v="10877"/>
  </r>
  <r>
    <s v="C2201"/>
    <x v="4"/>
    <s v="Uttar Pradesh"/>
    <s v="Kanpur"/>
    <s v="Gold"/>
    <n v="15643"/>
  </r>
  <r>
    <s v="C2201"/>
    <x v="5"/>
    <s v="Uttar Pradesh"/>
    <s v="Kanpur"/>
    <s v="Gold"/>
    <n v="7302"/>
  </r>
  <r>
    <s v="C2201"/>
    <x v="6"/>
    <s v="Uttar Pradesh"/>
    <s v="Kanpur"/>
    <s v="Gold"/>
    <n v="14023"/>
  </r>
  <r>
    <s v="C2201"/>
    <x v="7"/>
    <s v="Uttar Pradesh"/>
    <s v="Kanpur"/>
    <s v="Gold"/>
    <n v="13004"/>
  </r>
  <r>
    <s v="C2201"/>
    <x v="8"/>
    <s v="Uttar Pradesh"/>
    <s v="Kanpur"/>
    <s v="Gold"/>
    <n v="11288"/>
  </r>
  <r>
    <s v="C2201"/>
    <x v="9"/>
    <s v="Uttar Pradesh"/>
    <s v="Kanpur"/>
    <s v="Gold"/>
    <n v="16022"/>
  </r>
  <r>
    <s v="C2201"/>
    <x v="10"/>
    <s v="Uttar Pradesh"/>
    <s v="Kanpur"/>
    <s v="Gold"/>
    <n v="11012"/>
  </r>
  <r>
    <s v="C2201"/>
    <x v="11"/>
    <s v="Uttar Pradesh"/>
    <s v="Kanpur"/>
    <s v="Gold"/>
    <n v="17198"/>
  </r>
  <r>
    <s v="C2202"/>
    <x v="0"/>
    <s v="Maharashtra"/>
    <s v="Nagpur"/>
    <s v="Gold"/>
    <n v="3052"/>
  </r>
  <r>
    <s v="C2202"/>
    <x v="1"/>
    <s v="Maharashtra"/>
    <s v="Nagpur"/>
    <s v="Gold"/>
    <n v="3052"/>
  </r>
  <r>
    <s v="C2202"/>
    <x v="2"/>
    <s v="Maharashtra"/>
    <s v="Nagpur"/>
    <s v="Gold"/>
    <n v="3973"/>
  </r>
  <r>
    <s v="C2202"/>
    <x v="3"/>
    <s v="Maharashtra"/>
    <s v="Nagpur"/>
    <s v="Gold"/>
    <n v="3203"/>
  </r>
  <r>
    <s v="C2202"/>
    <x v="4"/>
    <s v="Maharashtra"/>
    <s v="Nagpur"/>
    <s v="Gold"/>
    <n v="3480"/>
  </r>
  <r>
    <s v="C2202"/>
    <x v="5"/>
    <s v="Maharashtra"/>
    <s v="Nagpur"/>
    <s v="Gold"/>
    <n v="3068"/>
  </r>
  <r>
    <s v="C2202"/>
    <x v="6"/>
    <s v="Maharashtra"/>
    <s v="Nagpur"/>
    <s v="Gold"/>
    <n v="2417"/>
  </r>
  <r>
    <s v="C2202"/>
    <x v="7"/>
    <s v="Maharashtra"/>
    <s v="Nagpur"/>
    <s v="Gold"/>
    <n v="3565"/>
  </r>
  <r>
    <s v="C2202"/>
    <x v="8"/>
    <s v="Maharashtra"/>
    <s v="Nagpur"/>
    <s v="Gold"/>
    <n v="3647"/>
  </r>
  <r>
    <s v="C2202"/>
    <x v="9"/>
    <s v="Maharashtra"/>
    <s v="Nagpur"/>
    <s v="Gold"/>
    <n v="3935"/>
  </r>
  <r>
    <s v="C2202"/>
    <x v="10"/>
    <s v="Maharashtra"/>
    <s v="Nagpur"/>
    <s v="Gold"/>
    <n v="3972"/>
  </r>
  <r>
    <s v="C2202"/>
    <x v="11"/>
    <s v="Maharashtra"/>
    <s v="Nagpur"/>
    <s v="Gold"/>
    <n v="4956"/>
  </r>
  <r>
    <s v="C2203"/>
    <x v="0"/>
    <s v="Maharashtra"/>
    <s v="Nagpur"/>
    <s v="Mutual Funds"/>
    <n v="48996"/>
  </r>
  <r>
    <s v="C2203"/>
    <x v="1"/>
    <s v="Maharashtra"/>
    <s v="Nagpur"/>
    <s v="Mutual Funds"/>
    <n v="47996"/>
  </r>
  <r>
    <s v="C2203"/>
    <x v="2"/>
    <s v="Maharashtra"/>
    <s v="Nagpur"/>
    <s v="Mutual Funds"/>
    <n v="49656"/>
  </r>
  <r>
    <s v="C2203"/>
    <x v="3"/>
    <s v="Maharashtra"/>
    <s v="Nagpur"/>
    <s v="Mutual Funds"/>
    <n v="38050"/>
  </r>
  <r>
    <s v="C2203"/>
    <x v="4"/>
    <s v="Maharashtra"/>
    <s v="Nagpur"/>
    <s v="Mutual Funds"/>
    <n v="48437"/>
  </r>
  <r>
    <s v="C2203"/>
    <x v="5"/>
    <s v="Maharashtra"/>
    <s v="Nagpur"/>
    <s v="Mutual Funds"/>
    <n v="47809"/>
  </r>
  <r>
    <s v="C2203"/>
    <x v="6"/>
    <s v="Maharashtra"/>
    <s v="Nagpur"/>
    <s v="Mutual Funds"/>
    <n v="41778"/>
  </r>
  <r>
    <s v="C2203"/>
    <x v="7"/>
    <s v="Maharashtra"/>
    <s v="Nagpur"/>
    <s v="Mutual Funds"/>
    <n v="35166"/>
  </r>
  <r>
    <s v="C2203"/>
    <x v="8"/>
    <s v="Maharashtra"/>
    <s v="Nagpur"/>
    <s v="Mutual Funds"/>
    <n v="37453"/>
  </r>
  <r>
    <s v="C2203"/>
    <x v="9"/>
    <s v="Maharashtra"/>
    <s v="Nagpur"/>
    <s v="Mutual Funds"/>
    <n v="51808"/>
  </r>
  <r>
    <s v="C2203"/>
    <x v="10"/>
    <s v="Maharashtra"/>
    <s v="Nagpur"/>
    <s v="Mutual Funds"/>
    <n v="53549"/>
  </r>
  <r>
    <s v="C2203"/>
    <x v="11"/>
    <s v="Maharashtra"/>
    <s v="Nagpur"/>
    <s v="Mutual Funds"/>
    <n v="51702"/>
  </r>
  <r>
    <s v="C2204"/>
    <x v="0"/>
    <s v="Delhi"/>
    <s v="New Delhi"/>
    <s v="Equity"/>
    <n v="10470"/>
  </r>
  <r>
    <s v="C2204"/>
    <x v="1"/>
    <s v="Delhi"/>
    <s v="New Delhi"/>
    <s v="Equity"/>
    <n v="7290"/>
  </r>
  <r>
    <s v="C2204"/>
    <x v="2"/>
    <s v="Delhi"/>
    <s v="New Delhi"/>
    <s v="Equity"/>
    <n v="7669"/>
  </r>
  <r>
    <s v="C2204"/>
    <x v="3"/>
    <s v="Delhi"/>
    <s v="New Delhi"/>
    <s v="Equity"/>
    <n v="6564"/>
  </r>
  <r>
    <s v="C2204"/>
    <x v="4"/>
    <s v="Delhi"/>
    <s v="New Delhi"/>
    <s v="Equity"/>
    <n v="6670"/>
  </r>
  <r>
    <s v="C2204"/>
    <x v="5"/>
    <s v="Delhi"/>
    <s v="New Delhi"/>
    <s v="Equity"/>
    <n v="6667"/>
  </r>
  <r>
    <s v="C2204"/>
    <x v="6"/>
    <s v="Delhi"/>
    <s v="New Delhi"/>
    <s v="Equity"/>
    <n v="7331"/>
  </r>
  <r>
    <s v="C2204"/>
    <x v="7"/>
    <s v="Delhi"/>
    <s v="New Delhi"/>
    <s v="Equity"/>
    <n v="5648"/>
  </r>
  <r>
    <s v="C2204"/>
    <x v="8"/>
    <s v="Delhi"/>
    <s v="New Delhi"/>
    <s v="Equity"/>
    <n v="5748"/>
  </r>
  <r>
    <s v="C2204"/>
    <x v="9"/>
    <s v="Delhi"/>
    <s v="New Delhi"/>
    <s v="Equity"/>
    <n v="7728"/>
  </r>
  <r>
    <s v="C2204"/>
    <x v="10"/>
    <s v="Delhi"/>
    <s v="New Delhi"/>
    <s v="Equity"/>
    <n v="6962"/>
  </r>
  <r>
    <s v="C2204"/>
    <x v="11"/>
    <s v="Delhi"/>
    <s v="New Delhi"/>
    <s v="Equity"/>
    <n v="11121"/>
  </r>
  <r>
    <s v="C2205"/>
    <x v="0"/>
    <s v="Tamil Nadu"/>
    <s v="Chennai"/>
    <s v="Equity"/>
    <n v="29361"/>
  </r>
  <r>
    <s v="C2205"/>
    <x v="1"/>
    <s v="Tamil Nadu"/>
    <s v="Chennai"/>
    <s v="Equity"/>
    <n v="20887"/>
  </r>
  <r>
    <s v="C2205"/>
    <x v="2"/>
    <s v="Tamil Nadu"/>
    <s v="Chennai"/>
    <s v="Equity"/>
    <n v="33792"/>
  </r>
  <r>
    <s v="C2205"/>
    <x v="3"/>
    <s v="Tamil Nadu"/>
    <s v="Chennai"/>
    <s v="Equity"/>
    <n v="24291"/>
  </r>
  <r>
    <s v="C2205"/>
    <x v="4"/>
    <s v="Tamil Nadu"/>
    <s v="Chennai"/>
    <s v="Equity"/>
    <n v="23506"/>
  </r>
  <r>
    <s v="C2205"/>
    <x v="5"/>
    <s v="Tamil Nadu"/>
    <s v="Chennai"/>
    <s v="Equity"/>
    <n v="21142"/>
  </r>
  <r>
    <s v="C2205"/>
    <x v="6"/>
    <s v="Tamil Nadu"/>
    <s v="Chennai"/>
    <s v="Equity"/>
    <n v="21673"/>
  </r>
  <r>
    <s v="C2205"/>
    <x v="7"/>
    <s v="Tamil Nadu"/>
    <s v="Chennai"/>
    <s v="Equity"/>
    <n v="15271"/>
  </r>
  <r>
    <s v="C2205"/>
    <x v="8"/>
    <s v="Tamil Nadu"/>
    <s v="Chennai"/>
    <s v="Equity"/>
    <n v="26530"/>
  </r>
  <r>
    <s v="C2205"/>
    <x v="9"/>
    <s v="Tamil Nadu"/>
    <s v="Chennai"/>
    <s v="Equity"/>
    <n v="12921"/>
  </r>
  <r>
    <s v="C2205"/>
    <x v="10"/>
    <s v="Tamil Nadu"/>
    <s v="Chennai"/>
    <s v="Equity"/>
    <n v="22890"/>
  </r>
  <r>
    <s v="C2205"/>
    <x v="11"/>
    <s v="Tamil Nadu"/>
    <s v="Chennai"/>
    <s v="Equity"/>
    <n v="21839"/>
  </r>
  <r>
    <s v="C2206"/>
    <x v="0"/>
    <s v="Odisha"/>
    <s v="Jamshedpur"/>
    <s v="Equity"/>
    <n v="15136"/>
  </r>
  <r>
    <s v="C2206"/>
    <x v="1"/>
    <s v="Odisha"/>
    <s v="Jamshedpur"/>
    <s v="Equity"/>
    <n v="13744"/>
  </r>
  <r>
    <s v="C2206"/>
    <x v="2"/>
    <s v="Odisha"/>
    <s v="Jamshedpur"/>
    <s v="Equity"/>
    <n v="15258"/>
  </r>
  <r>
    <s v="C2206"/>
    <x v="3"/>
    <s v="Odisha"/>
    <s v="Jamshedpur"/>
    <s v="Equity"/>
    <n v="8780"/>
  </r>
  <r>
    <s v="C2206"/>
    <x v="4"/>
    <s v="Odisha"/>
    <s v="Jamshedpur"/>
    <s v="Equity"/>
    <n v="13805"/>
  </r>
  <r>
    <s v="C2206"/>
    <x v="5"/>
    <s v="Odisha"/>
    <s v="Jamshedpur"/>
    <s v="Equity"/>
    <n v="16906"/>
  </r>
  <r>
    <s v="C2206"/>
    <x v="6"/>
    <s v="Odisha"/>
    <s v="Jamshedpur"/>
    <s v="Equity"/>
    <n v="12140"/>
  </r>
  <r>
    <s v="C2206"/>
    <x v="7"/>
    <s v="Odisha"/>
    <s v="Jamshedpur"/>
    <s v="Equity"/>
    <n v="14632"/>
  </r>
  <r>
    <s v="C2206"/>
    <x v="8"/>
    <s v="Odisha"/>
    <s v="Jamshedpur"/>
    <s v="Equity"/>
    <n v="16764"/>
  </r>
  <r>
    <s v="C2206"/>
    <x v="9"/>
    <s v="Odisha"/>
    <s v="Jamshedpur"/>
    <s v="Equity"/>
    <n v="10885"/>
  </r>
  <r>
    <s v="C2206"/>
    <x v="10"/>
    <s v="Odisha"/>
    <s v="Jamshedpur"/>
    <s v="Equity"/>
    <n v="14140"/>
  </r>
  <r>
    <s v="C2206"/>
    <x v="11"/>
    <s v="Odisha"/>
    <s v="Jamshedpur"/>
    <s v="Equity"/>
    <n v="14227"/>
  </r>
  <r>
    <s v="C2207"/>
    <x v="0"/>
    <s v="Rajasthan"/>
    <s v="Jaipur"/>
    <s v="Equity"/>
    <n v="10138"/>
  </r>
  <r>
    <s v="C2207"/>
    <x v="1"/>
    <s v="Rajasthan"/>
    <s v="Jaipur"/>
    <s v="Equity"/>
    <n v="11855"/>
  </r>
  <r>
    <s v="C2207"/>
    <x v="2"/>
    <s v="Rajasthan"/>
    <s v="Jaipur"/>
    <s v="Equity"/>
    <n v="13007"/>
  </r>
  <r>
    <s v="C2207"/>
    <x v="3"/>
    <s v="Rajasthan"/>
    <s v="Jaipur"/>
    <s v="Equity"/>
    <n v="10591"/>
  </r>
  <r>
    <s v="C2207"/>
    <x v="4"/>
    <s v="Rajasthan"/>
    <s v="Jaipur"/>
    <s v="Equity"/>
    <n v="9350"/>
  </r>
  <r>
    <s v="C2207"/>
    <x v="5"/>
    <s v="Rajasthan"/>
    <s v="Jaipur"/>
    <s v="Equity"/>
    <n v="7839"/>
  </r>
  <r>
    <s v="C2207"/>
    <x v="6"/>
    <s v="Rajasthan"/>
    <s v="Jaipur"/>
    <s v="Equity"/>
    <n v="9683"/>
  </r>
  <r>
    <s v="C2207"/>
    <x v="7"/>
    <s v="Rajasthan"/>
    <s v="Jaipur"/>
    <s v="Equity"/>
    <n v="10582"/>
  </r>
  <r>
    <s v="C2207"/>
    <x v="8"/>
    <s v="Rajasthan"/>
    <s v="Jaipur"/>
    <s v="Equity"/>
    <n v="10213"/>
  </r>
  <r>
    <s v="C2207"/>
    <x v="9"/>
    <s v="Rajasthan"/>
    <s v="Jaipur"/>
    <s v="Equity"/>
    <n v="10755"/>
  </r>
  <r>
    <s v="C2207"/>
    <x v="10"/>
    <s v="Rajasthan"/>
    <s v="Jaipur"/>
    <s v="Equity"/>
    <n v="8828"/>
  </r>
  <r>
    <s v="C2207"/>
    <x v="11"/>
    <s v="Rajasthan"/>
    <s v="Jaipur"/>
    <s v="Equity"/>
    <n v="13028"/>
  </r>
  <r>
    <s v="C2208"/>
    <x v="0"/>
    <s v="Tamil Nadu"/>
    <s v="Coimbatore"/>
    <s v="Mutual Funds"/>
    <n v="8113"/>
  </r>
  <r>
    <s v="C2208"/>
    <x v="1"/>
    <s v="Tamil Nadu"/>
    <s v="Coimbatore"/>
    <s v="Mutual Funds"/>
    <n v="6230"/>
  </r>
  <r>
    <s v="C2208"/>
    <x v="2"/>
    <s v="Tamil Nadu"/>
    <s v="Coimbatore"/>
    <s v="Mutual Funds"/>
    <n v="5906"/>
  </r>
  <r>
    <s v="C2208"/>
    <x v="3"/>
    <s v="Tamil Nadu"/>
    <s v="Coimbatore"/>
    <s v="Mutual Funds"/>
    <n v="7102"/>
  </r>
  <r>
    <s v="C2208"/>
    <x v="4"/>
    <s v="Tamil Nadu"/>
    <s v="Coimbatore"/>
    <s v="Mutual Funds"/>
    <n v="5029"/>
  </r>
  <r>
    <s v="C2208"/>
    <x v="5"/>
    <s v="Tamil Nadu"/>
    <s v="Coimbatore"/>
    <s v="Mutual Funds"/>
    <n v="5958"/>
  </r>
  <r>
    <s v="C2208"/>
    <x v="6"/>
    <s v="Tamil Nadu"/>
    <s v="Coimbatore"/>
    <s v="Mutual Funds"/>
    <n v="6097"/>
  </r>
  <r>
    <s v="C2208"/>
    <x v="7"/>
    <s v="Tamil Nadu"/>
    <s v="Coimbatore"/>
    <s v="Mutual Funds"/>
    <n v="6327"/>
  </r>
  <r>
    <s v="C2208"/>
    <x v="8"/>
    <s v="Tamil Nadu"/>
    <s v="Coimbatore"/>
    <s v="Mutual Funds"/>
    <n v="4581"/>
  </r>
  <r>
    <s v="C2208"/>
    <x v="9"/>
    <s v="Tamil Nadu"/>
    <s v="Coimbatore"/>
    <s v="Mutual Funds"/>
    <n v="6259"/>
  </r>
  <r>
    <s v="C2208"/>
    <x v="10"/>
    <s v="Tamil Nadu"/>
    <s v="Coimbatore"/>
    <s v="Mutual Funds"/>
    <n v="6454"/>
  </r>
  <r>
    <s v="C2208"/>
    <x v="11"/>
    <s v="Tamil Nadu"/>
    <s v="Coimbatore"/>
    <s v="Mutual Funds"/>
    <n v="8636"/>
  </r>
  <r>
    <s v="C2209"/>
    <x v="0"/>
    <s v="Delhi"/>
    <s v="New Delhi"/>
    <s v="Mutual Funds"/>
    <n v="11848"/>
  </r>
  <r>
    <s v="C2209"/>
    <x v="1"/>
    <s v="Delhi"/>
    <s v="New Delhi"/>
    <s v="Mutual Funds"/>
    <n v="11388"/>
  </r>
  <r>
    <s v="C2209"/>
    <x v="2"/>
    <s v="Delhi"/>
    <s v="New Delhi"/>
    <s v="Mutual Funds"/>
    <n v="13355"/>
  </r>
  <r>
    <s v="C2209"/>
    <x v="3"/>
    <s v="Delhi"/>
    <s v="New Delhi"/>
    <s v="Mutual Funds"/>
    <n v="9393"/>
  </r>
  <r>
    <s v="C2209"/>
    <x v="4"/>
    <s v="Delhi"/>
    <s v="New Delhi"/>
    <s v="Mutual Funds"/>
    <n v="9519"/>
  </r>
  <r>
    <s v="C2209"/>
    <x v="5"/>
    <s v="Delhi"/>
    <s v="New Delhi"/>
    <s v="Mutual Funds"/>
    <n v="11004"/>
  </r>
  <r>
    <s v="C2209"/>
    <x v="6"/>
    <s v="Delhi"/>
    <s v="New Delhi"/>
    <s v="Mutual Funds"/>
    <n v="7304"/>
  </r>
  <r>
    <s v="C2209"/>
    <x v="7"/>
    <s v="Delhi"/>
    <s v="New Delhi"/>
    <s v="Mutual Funds"/>
    <n v="10043"/>
  </r>
  <r>
    <s v="C2209"/>
    <x v="8"/>
    <s v="Delhi"/>
    <s v="New Delhi"/>
    <s v="Mutual Funds"/>
    <n v="8894"/>
  </r>
  <r>
    <s v="C2209"/>
    <x v="9"/>
    <s v="Delhi"/>
    <s v="New Delhi"/>
    <s v="Mutual Funds"/>
    <n v="8890"/>
  </r>
  <r>
    <s v="C2209"/>
    <x v="10"/>
    <s v="Delhi"/>
    <s v="New Delhi"/>
    <s v="Mutual Funds"/>
    <n v="11764"/>
  </r>
  <r>
    <s v="C2209"/>
    <x v="11"/>
    <s v="Delhi"/>
    <s v="New Delhi"/>
    <s v="Mutual Funds"/>
    <n v="10428"/>
  </r>
  <r>
    <s v="C2210"/>
    <x v="0"/>
    <s v="Punjab"/>
    <s v="Ludhiana"/>
    <s v="Bonds"/>
    <n v="5009"/>
  </r>
  <r>
    <s v="C2210"/>
    <x v="1"/>
    <s v="Punjab"/>
    <s v="Ludhiana"/>
    <s v="Bonds"/>
    <n v="3833"/>
  </r>
  <r>
    <s v="C2210"/>
    <x v="2"/>
    <s v="Punjab"/>
    <s v="Ludhiana"/>
    <s v="Bonds"/>
    <n v="3697"/>
  </r>
  <r>
    <s v="C2210"/>
    <x v="3"/>
    <s v="Punjab"/>
    <s v="Ludhiana"/>
    <s v="Bonds"/>
    <n v="4302"/>
  </r>
  <r>
    <s v="C2210"/>
    <x v="4"/>
    <s v="Punjab"/>
    <s v="Ludhiana"/>
    <s v="Bonds"/>
    <n v="4030"/>
  </r>
  <r>
    <s v="C2210"/>
    <x v="5"/>
    <s v="Punjab"/>
    <s v="Ludhiana"/>
    <s v="Bonds"/>
    <n v="2949"/>
  </r>
  <r>
    <s v="C2210"/>
    <x v="6"/>
    <s v="Punjab"/>
    <s v="Ludhiana"/>
    <s v="Bonds"/>
    <n v="3411"/>
  </r>
  <r>
    <s v="C2210"/>
    <x v="7"/>
    <s v="Punjab"/>
    <s v="Ludhiana"/>
    <s v="Bonds"/>
    <n v="2936"/>
  </r>
  <r>
    <s v="C2210"/>
    <x v="8"/>
    <s v="Punjab"/>
    <s v="Ludhiana"/>
    <s v="Bonds"/>
    <n v="4529"/>
  </r>
  <r>
    <s v="C2210"/>
    <x v="9"/>
    <s v="Punjab"/>
    <s v="Ludhiana"/>
    <s v="Bonds"/>
    <n v="5033"/>
  </r>
  <r>
    <s v="C2210"/>
    <x v="10"/>
    <s v="Punjab"/>
    <s v="Ludhiana"/>
    <s v="Bonds"/>
    <n v="4924"/>
  </r>
  <r>
    <s v="C2210"/>
    <x v="11"/>
    <s v="Punjab"/>
    <s v="Ludhiana"/>
    <s v="Bonds"/>
    <n v="5678"/>
  </r>
  <r>
    <s v="C2211"/>
    <x v="0"/>
    <s v="Tamil Nadu"/>
    <s v="Chennai"/>
    <s v="Fixed Deposits"/>
    <n v="8645"/>
  </r>
  <r>
    <s v="C2211"/>
    <x v="1"/>
    <s v="Tamil Nadu"/>
    <s v="Chennai"/>
    <s v="Fixed Deposits"/>
    <n v="8509"/>
  </r>
  <r>
    <s v="C2211"/>
    <x v="2"/>
    <s v="Tamil Nadu"/>
    <s v="Chennai"/>
    <s v="Fixed Deposits"/>
    <n v="10332"/>
  </r>
  <r>
    <s v="C2211"/>
    <x v="3"/>
    <s v="Tamil Nadu"/>
    <s v="Chennai"/>
    <s v="Fixed Deposits"/>
    <n v="8051"/>
  </r>
  <r>
    <s v="C2211"/>
    <x v="4"/>
    <s v="Tamil Nadu"/>
    <s v="Chennai"/>
    <s v="Fixed Deposits"/>
    <n v="8654"/>
  </r>
  <r>
    <s v="C2211"/>
    <x v="5"/>
    <s v="Tamil Nadu"/>
    <s v="Chennai"/>
    <s v="Fixed Deposits"/>
    <n v="8777"/>
  </r>
  <r>
    <s v="C2211"/>
    <x v="6"/>
    <s v="Tamil Nadu"/>
    <s v="Chennai"/>
    <s v="Fixed Deposits"/>
    <n v="6913"/>
  </r>
  <r>
    <s v="C2211"/>
    <x v="7"/>
    <s v="Tamil Nadu"/>
    <s v="Chennai"/>
    <s v="Fixed Deposits"/>
    <n v="6085"/>
  </r>
  <r>
    <s v="C2211"/>
    <x v="8"/>
    <s v="Tamil Nadu"/>
    <s v="Chennai"/>
    <s v="Fixed Deposits"/>
    <n v="7832"/>
  </r>
  <r>
    <s v="C2211"/>
    <x v="9"/>
    <s v="Tamil Nadu"/>
    <s v="Chennai"/>
    <s v="Fixed Deposits"/>
    <n v="8040"/>
  </r>
  <r>
    <s v="C2211"/>
    <x v="10"/>
    <s v="Tamil Nadu"/>
    <s v="Chennai"/>
    <s v="Fixed Deposits"/>
    <n v="8925"/>
  </r>
  <r>
    <s v="C2211"/>
    <x v="11"/>
    <s v="Tamil Nadu"/>
    <s v="Chennai"/>
    <s v="Fixed Deposits"/>
    <n v="10822"/>
  </r>
  <r>
    <s v="C2212"/>
    <x v="0"/>
    <s v="Tamil Nadu"/>
    <s v="Coimbatore"/>
    <s v="Mutual Funds"/>
    <n v="16824"/>
  </r>
  <r>
    <s v="C2212"/>
    <x v="1"/>
    <s v="Tamil Nadu"/>
    <s v="Coimbatore"/>
    <s v="Mutual Funds"/>
    <n v="17525"/>
  </r>
  <r>
    <s v="C2212"/>
    <x v="2"/>
    <s v="Tamil Nadu"/>
    <s v="Coimbatore"/>
    <s v="Mutual Funds"/>
    <n v="21867"/>
  </r>
  <r>
    <s v="C2212"/>
    <x v="3"/>
    <s v="Tamil Nadu"/>
    <s v="Coimbatore"/>
    <s v="Mutual Funds"/>
    <n v="22089"/>
  </r>
  <r>
    <s v="C2212"/>
    <x v="4"/>
    <s v="Tamil Nadu"/>
    <s v="Coimbatore"/>
    <s v="Mutual Funds"/>
    <n v="18095"/>
  </r>
  <r>
    <s v="C2212"/>
    <x v="5"/>
    <s v="Tamil Nadu"/>
    <s v="Coimbatore"/>
    <s v="Mutual Funds"/>
    <n v="17173"/>
  </r>
  <r>
    <s v="C2212"/>
    <x v="6"/>
    <s v="Tamil Nadu"/>
    <s v="Coimbatore"/>
    <s v="Mutual Funds"/>
    <n v="18831"/>
  </r>
  <r>
    <s v="C2212"/>
    <x v="7"/>
    <s v="Tamil Nadu"/>
    <s v="Coimbatore"/>
    <s v="Mutual Funds"/>
    <n v="16612"/>
  </r>
  <r>
    <s v="C2212"/>
    <x v="8"/>
    <s v="Tamil Nadu"/>
    <s v="Coimbatore"/>
    <s v="Mutual Funds"/>
    <n v="19361"/>
  </r>
  <r>
    <s v="C2212"/>
    <x v="9"/>
    <s v="Tamil Nadu"/>
    <s v="Coimbatore"/>
    <s v="Mutual Funds"/>
    <n v="24716"/>
  </r>
  <r>
    <s v="C2212"/>
    <x v="10"/>
    <s v="Tamil Nadu"/>
    <s v="Coimbatore"/>
    <s v="Mutual Funds"/>
    <n v="25629"/>
  </r>
  <r>
    <s v="C2212"/>
    <x v="11"/>
    <s v="Tamil Nadu"/>
    <s v="Coimbatore"/>
    <s v="Mutual Funds"/>
    <n v="22349"/>
  </r>
  <r>
    <s v="C2213"/>
    <x v="0"/>
    <s v="Karnataka"/>
    <s v="Mysuru"/>
    <s v="Mutual Funds"/>
    <n v="9771"/>
  </r>
  <r>
    <s v="C2213"/>
    <x v="1"/>
    <s v="Karnataka"/>
    <s v="Mysuru"/>
    <s v="Mutual Funds"/>
    <n v="7888"/>
  </r>
  <r>
    <s v="C2213"/>
    <x v="2"/>
    <s v="Karnataka"/>
    <s v="Mysuru"/>
    <s v="Mutual Funds"/>
    <n v="8373"/>
  </r>
  <r>
    <s v="C2213"/>
    <x v="3"/>
    <s v="Karnataka"/>
    <s v="Mysuru"/>
    <s v="Mutual Funds"/>
    <n v="9633"/>
  </r>
  <r>
    <s v="C2213"/>
    <x v="4"/>
    <s v="Karnataka"/>
    <s v="Mysuru"/>
    <s v="Mutual Funds"/>
    <n v="10926"/>
  </r>
  <r>
    <s v="C2213"/>
    <x v="5"/>
    <s v="Karnataka"/>
    <s v="Mysuru"/>
    <s v="Mutual Funds"/>
    <n v="7747"/>
  </r>
  <r>
    <s v="C2213"/>
    <x v="6"/>
    <s v="Karnataka"/>
    <s v="Mysuru"/>
    <s v="Mutual Funds"/>
    <n v="7029"/>
  </r>
  <r>
    <s v="C2213"/>
    <x v="7"/>
    <s v="Karnataka"/>
    <s v="Mysuru"/>
    <s v="Mutual Funds"/>
    <n v="7757"/>
  </r>
  <r>
    <s v="C2213"/>
    <x v="8"/>
    <s v="Karnataka"/>
    <s v="Mysuru"/>
    <s v="Mutual Funds"/>
    <n v="8764"/>
  </r>
  <r>
    <s v="C2213"/>
    <x v="9"/>
    <s v="Karnataka"/>
    <s v="Mysuru"/>
    <s v="Mutual Funds"/>
    <n v="7617"/>
  </r>
  <r>
    <s v="C2213"/>
    <x v="10"/>
    <s v="Karnataka"/>
    <s v="Mysuru"/>
    <s v="Mutual Funds"/>
    <n v="8739"/>
  </r>
  <r>
    <s v="C2213"/>
    <x v="11"/>
    <s v="Karnataka"/>
    <s v="Mysuru"/>
    <s v="Mutual Funds"/>
    <n v="11936"/>
  </r>
  <r>
    <s v="C2214"/>
    <x v="0"/>
    <s v="Odisha"/>
    <s v="Cuttack"/>
    <s v="Equity"/>
    <n v="13659"/>
  </r>
  <r>
    <s v="C2214"/>
    <x v="1"/>
    <s v="Odisha"/>
    <s v="Cuttack"/>
    <s v="Equity"/>
    <n v="13419"/>
  </r>
  <r>
    <s v="C2214"/>
    <x v="2"/>
    <s v="Odisha"/>
    <s v="Cuttack"/>
    <s v="Equity"/>
    <n v="15707"/>
  </r>
  <r>
    <s v="C2214"/>
    <x v="3"/>
    <s v="Odisha"/>
    <s v="Cuttack"/>
    <s v="Equity"/>
    <n v="9783"/>
  </r>
  <r>
    <s v="C2214"/>
    <x v="4"/>
    <s v="Odisha"/>
    <s v="Cuttack"/>
    <s v="Equity"/>
    <n v="10321"/>
  </r>
  <r>
    <s v="C2214"/>
    <x v="5"/>
    <s v="Odisha"/>
    <s v="Cuttack"/>
    <s v="Equity"/>
    <n v="11393"/>
  </r>
  <r>
    <s v="C2214"/>
    <x v="6"/>
    <s v="Odisha"/>
    <s v="Cuttack"/>
    <s v="Equity"/>
    <n v="9016"/>
  </r>
  <r>
    <s v="C2214"/>
    <x v="7"/>
    <s v="Odisha"/>
    <s v="Cuttack"/>
    <s v="Equity"/>
    <n v="9039"/>
  </r>
  <r>
    <s v="C2214"/>
    <x v="8"/>
    <s v="Odisha"/>
    <s v="Cuttack"/>
    <s v="Equity"/>
    <n v="9833"/>
  </r>
  <r>
    <s v="C2214"/>
    <x v="9"/>
    <s v="Odisha"/>
    <s v="Cuttack"/>
    <s v="Equity"/>
    <n v="12801"/>
  </r>
  <r>
    <s v="C2214"/>
    <x v="10"/>
    <s v="Odisha"/>
    <s v="Cuttack"/>
    <s v="Equity"/>
    <n v="11882"/>
  </r>
  <r>
    <s v="C2214"/>
    <x v="11"/>
    <s v="Odisha"/>
    <s v="Cuttack"/>
    <s v="Equity"/>
    <n v="16332"/>
  </r>
  <r>
    <s v="C2215"/>
    <x v="0"/>
    <s v="Uttar Pradesh"/>
    <s v="Kanpur"/>
    <s v="Equity"/>
    <n v="7150"/>
  </r>
  <r>
    <s v="C2215"/>
    <x v="1"/>
    <s v="Uttar Pradesh"/>
    <s v="Kanpur"/>
    <s v="Equity"/>
    <n v="4721"/>
  </r>
  <r>
    <s v="C2215"/>
    <x v="2"/>
    <s v="Uttar Pradesh"/>
    <s v="Kanpur"/>
    <s v="Equity"/>
    <n v="8879"/>
  </r>
  <r>
    <s v="C2215"/>
    <x v="3"/>
    <s v="Uttar Pradesh"/>
    <s v="Kanpur"/>
    <s v="Equity"/>
    <n v="8335"/>
  </r>
  <r>
    <s v="C2215"/>
    <x v="4"/>
    <s v="Uttar Pradesh"/>
    <s v="Kanpur"/>
    <s v="Equity"/>
    <n v="6751"/>
  </r>
  <r>
    <s v="C2215"/>
    <x v="5"/>
    <s v="Uttar Pradesh"/>
    <s v="Kanpur"/>
    <s v="Equity"/>
    <n v="5462"/>
  </r>
  <r>
    <s v="C2215"/>
    <x v="6"/>
    <s v="Uttar Pradesh"/>
    <s v="Kanpur"/>
    <s v="Equity"/>
    <n v="5016"/>
  </r>
  <r>
    <s v="C2215"/>
    <x v="7"/>
    <s v="Uttar Pradesh"/>
    <s v="Kanpur"/>
    <s v="Equity"/>
    <n v="7517"/>
  </r>
  <r>
    <s v="C2215"/>
    <x v="8"/>
    <s v="Uttar Pradesh"/>
    <s v="Kanpur"/>
    <s v="Equity"/>
    <n v="6274"/>
  </r>
  <r>
    <s v="C2215"/>
    <x v="9"/>
    <s v="Uttar Pradesh"/>
    <s v="Kanpur"/>
    <s v="Equity"/>
    <n v="8675"/>
  </r>
  <r>
    <s v="C2215"/>
    <x v="10"/>
    <s v="Uttar Pradesh"/>
    <s v="Kanpur"/>
    <s v="Equity"/>
    <n v="8154"/>
  </r>
  <r>
    <s v="C2215"/>
    <x v="11"/>
    <s v="Uttar Pradesh"/>
    <s v="Kanpur"/>
    <s v="Equity"/>
    <n v="7674"/>
  </r>
  <r>
    <s v="C2216"/>
    <x v="0"/>
    <s v="Karnataka"/>
    <s v="Bengaluru"/>
    <s v="Equity"/>
    <n v="23949"/>
  </r>
  <r>
    <s v="C2216"/>
    <x v="1"/>
    <s v="Karnataka"/>
    <s v="Bengaluru"/>
    <s v="Equity"/>
    <n v="15683"/>
  </r>
  <r>
    <s v="C2216"/>
    <x v="2"/>
    <s v="Karnataka"/>
    <s v="Bengaluru"/>
    <s v="Equity"/>
    <n v="18841"/>
  </r>
  <r>
    <s v="C2216"/>
    <x v="3"/>
    <s v="Karnataka"/>
    <s v="Bengaluru"/>
    <s v="Equity"/>
    <n v="15650"/>
  </r>
  <r>
    <s v="C2216"/>
    <x v="4"/>
    <s v="Karnataka"/>
    <s v="Bengaluru"/>
    <s v="Equity"/>
    <n v="18992"/>
  </r>
  <r>
    <s v="C2216"/>
    <x v="5"/>
    <s v="Karnataka"/>
    <s v="Bengaluru"/>
    <s v="Equity"/>
    <n v="19608"/>
  </r>
  <r>
    <s v="C2216"/>
    <x v="6"/>
    <s v="Karnataka"/>
    <s v="Bengaluru"/>
    <s v="Equity"/>
    <n v="15497"/>
  </r>
  <r>
    <s v="C2216"/>
    <x v="7"/>
    <s v="Karnataka"/>
    <s v="Bengaluru"/>
    <s v="Equity"/>
    <n v="12651"/>
  </r>
  <r>
    <s v="C2216"/>
    <x v="8"/>
    <s v="Karnataka"/>
    <s v="Bengaluru"/>
    <s v="Equity"/>
    <n v="14364"/>
  </r>
  <r>
    <s v="C2216"/>
    <x v="9"/>
    <s v="Karnataka"/>
    <s v="Bengaluru"/>
    <s v="Equity"/>
    <n v="15989"/>
  </r>
  <r>
    <s v="C2216"/>
    <x v="10"/>
    <s v="Karnataka"/>
    <s v="Bengaluru"/>
    <s v="Equity"/>
    <n v="16061"/>
  </r>
  <r>
    <s v="C2216"/>
    <x v="11"/>
    <s v="Karnataka"/>
    <s v="Bengaluru"/>
    <s v="Equity"/>
    <n v="22664"/>
  </r>
  <r>
    <s v="C2217"/>
    <x v="0"/>
    <s v="Maharashtra"/>
    <s v="Nagpur"/>
    <s v="Mutual Funds"/>
    <n v="11216"/>
  </r>
  <r>
    <s v="C2217"/>
    <x v="1"/>
    <s v="Maharashtra"/>
    <s v="Nagpur"/>
    <s v="Mutual Funds"/>
    <n v="8474"/>
  </r>
  <r>
    <s v="C2217"/>
    <x v="2"/>
    <s v="Maharashtra"/>
    <s v="Nagpur"/>
    <s v="Mutual Funds"/>
    <n v="8532"/>
  </r>
  <r>
    <s v="C2217"/>
    <x v="3"/>
    <s v="Maharashtra"/>
    <s v="Nagpur"/>
    <s v="Mutual Funds"/>
    <n v="6913"/>
  </r>
  <r>
    <s v="C2217"/>
    <x v="4"/>
    <s v="Maharashtra"/>
    <s v="Nagpur"/>
    <s v="Mutual Funds"/>
    <n v="6956"/>
  </r>
  <r>
    <s v="C2217"/>
    <x v="5"/>
    <s v="Maharashtra"/>
    <s v="Nagpur"/>
    <s v="Mutual Funds"/>
    <n v="7732"/>
  </r>
  <r>
    <s v="C2217"/>
    <x v="6"/>
    <s v="Maharashtra"/>
    <s v="Nagpur"/>
    <s v="Mutual Funds"/>
    <n v="8477"/>
  </r>
  <r>
    <s v="C2217"/>
    <x v="7"/>
    <s v="Maharashtra"/>
    <s v="Nagpur"/>
    <s v="Mutual Funds"/>
    <n v="6762"/>
  </r>
  <r>
    <s v="C2217"/>
    <x v="8"/>
    <s v="Maharashtra"/>
    <s v="Nagpur"/>
    <s v="Mutual Funds"/>
    <n v="9311"/>
  </r>
  <r>
    <s v="C2217"/>
    <x v="9"/>
    <s v="Maharashtra"/>
    <s v="Nagpur"/>
    <s v="Mutual Funds"/>
    <n v="10187"/>
  </r>
  <r>
    <s v="C2217"/>
    <x v="10"/>
    <s v="Maharashtra"/>
    <s v="Nagpur"/>
    <s v="Mutual Funds"/>
    <n v="7941"/>
  </r>
  <r>
    <s v="C2217"/>
    <x v="11"/>
    <s v="Maharashtra"/>
    <s v="Nagpur"/>
    <s v="Mutual Funds"/>
    <n v="8978"/>
  </r>
  <r>
    <s v="C2218"/>
    <x v="0"/>
    <s v="Rajasthan"/>
    <s v="Udaipur"/>
    <s v="Mutual Funds"/>
    <n v="8519"/>
  </r>
  <r>
    <s v="C2218"/>
    <x v="1"/>
    <s v="Rajasthan"/>
    <s v="Udaipur"/>
    <s v="Mutual Funds"/>
    <n v="7723"/>
  </r>
  <r>
    <s v="C2218"/>
    <x v="2"/>
    <s v="Rajasthan"/>
    <s v="Udaipur"/>
    <s v="Mutual Funds"/>
    <n v="9511"/>
  </r>
  <r>
    <s v="C2218"/>
    <x v="3"/>
    <s v="Rajasthan"/>
    <s v="Udaipur"/>
    <s v="Mutual Funds"/>
    <n v="8453"/>
  </r>
  <r>
    <s v="C2218"/>
    <x v="4"/>
    <s v="Rajasthan"/>
    <s v="Udaipur"/>
    <s v="Mutual Funds"/>
    <n v="5927"/>
  </r>
  <r>
    <s v="C2218"/>
    <x v="5"/>
    <s v="Rajasthan"/>
    <s v="Udaipur"/>
    <s v="Mutual Funds"/>
    <n v="6832"/>
  </r>
  <r>
    <s v="C2218"/>
    <x v="6"/>
    <s v="Rajasthan"/>
    <s v="Udaipur"/>
    <s v="Mutual Funds"/>
    <n v="7323"/>
  </r>
  <r>
    <s v="C2218"/>
    <x v="7"/>
    <s v="Rajasthan"/>
    <s v="Udaipur"/>
    <s v="Mutual Funds"/>
    <n v="7995"/>
  </r>
  <r>
    <s v="C2218"/>
    <x v="8"/>
    <s v="Rajasthan"/>
    <s v="Udaipur"/>
    <s v="Mutual Funds"/>
    <n v="9950"/>
  </r>
  <r>
    <s v="C2218"/>
    <x v="9"/>
    <s v="Rajasthan"/>
    <s v="Udaipur"/>
    <s v="Mutual Funds"/>
    <n v="6643"/>
  </r>
  <r>
    <s v="C2218"/>
    <x v="10"/>
    <s v="Rajasthan"/>
    <s v="Udaipur"/>
    <s v="Mutual Funds"/>
    <n v="7596"/>
  </r>
  <r>
    <s v="C2218"/>
    <x v="11"/>
    <s v="Rajasthan"/>
    <s v="Udaipur"/>
    <s v="Mutual Funds"/>
    <n v="6642"/>
  </r>
  <r>
    <s v="C2219"/>
    <x v="0"/>
    <s v="Rajasthan"/>
    <s v="Udaipur"/>
    <s v="Mutual Funds"/>
    <n v="8816"/>
  </r>
  <r>
    <s v="C2219"/>
    <x v="1"/>
    <s v="Rajasthan"/>
    <s v="Udaipur"/>
    <s v="Mutual Funds"/>
    <n v="6800"/>
  </r>
  <r>
    <s v="C2219"/>
    <x v="2"/>
    <s v="Rajasthan"/>
    <s v="Udaipur"/>
    <s v="Mutual Funds"/>
    <n v="10719"/>
  </r>
  <r>
    <s v="C2219"/>
    <x v="3"/>
    <s v="Rajasthan"/>
    <s v="Udaipur"/>
    <s v="Mutual Funds"/>
    <n v="8479"/>
  </r>
  <r>
    <s v="C2219"/>
    <x v="4"/>
    <s v="Rajasthan"/>
    <s v="Udaipur"/>
    <s v="Mutual Funds"/>
    <n v="9076"/>
  </r>
  <r>
    <s v="C2219"/>
    <x v="5"/>
    <s v="Rajasthan"/>
    <s v="Udaipur"/>
    <s v="Mutual Funds"/>
    <n v="8134"/>
  </r>
  <r>
    <s v="C2219"/>
    <x v="6"/>
    <s v="Rajasthan"/>
    <s v="Udaipur"/>
    <s v="Mutual Funds"/>
    <n v="8589"/>
  </r>
  <r>
    <s v="C2219"/>
    <x v="7"/>
    <s v="Rajasthan"/>
    <s v="Udaipur"/>
    <s v="Mutual Funds"/>
    <n v="8401"/>
  </r>
  <r>
    <s v="C2219"/>
    <x v="8"/>
    <s v="Rajasthan"/>
    <s v="Udaipur"/>
    <s v="Mutual Funds"/>
    <n v="7724"/>
  </r>
  <r>
    <s v="C2219"/>
    <x v="9"/>
    <s v="Rajasthan"/>
    <s v="Udaipur"/>
    <s v="Mutual Funds"/>
    <n v="7182"/>
  </r>
  <r>
    <s v="C2219"/>
    <x v="10"/>
    <s v="Rajasthan"/>
    <s v="Udaipur"/>
    <s v="Mutual Funds"/>
    <n v="10292"/>
  </r>
  <r>
    <s v="C2219"/>
    <x v="11"/>
    <s v="Rajasthan"/>
    <s v="Udaipur"/>
    <s v="Mutual Funds"/>
    <n v="13177"/>
  </r>
  <r>
    <s v="C2220"/>
    <x v="0"/>
    <s v="Delhi"/>
    <s v="New Delhi"/>
    <s v="Fixed Deposits"/>
    <n v="14612"/>
  </r>
  <r>
    <s v="C2220"/>
    <x v="1"/>
    <s v="Delhi"/>
    <s v="New Delhi"/>
    <s v="Fixed Deposits"/>
    <n v="10565"/>
  </r>
  <r>
    <s v="C2220"/>
    <x v="2"/>
    <s v="Delhi"/>
    <s v="New Delhi"/>
    <s v="Fixed Deposits"/>
    <n v="14589"/>
  </r>
  <r>
    <s v="C2220"/>
    <x v="3"/>
    <s v="Delhi"/>
    <s v="New Delhi"/>
    <s v="Fixed Deposits"/>
    <n v="9881"/>
  </r>
  <r>
    <s v="C2220"/>
    <x v="4"/>
    <s v="Delhi"/>
    <s v="New Delhi"/>
    <s v="Fixed Deposits"/>
    <n v="9483"/>
  </r>
  <r>
    <s v="C2220"/>
    <x v="5"/>
    <s v="Delhi"/>
    <s v="New Delhi"/>
    <s v="Fixed Deposits"/>
    <n v="9157"/>
  </r>
  <r>
    <s v="C2220"/>
    <x v="6"/>
    <s v="Delhi"/>
    <s v="New Delhi"/>
    <s v="Fixed Deposits"/>
    <n v="8516"/>
  </r>
  <r>
    <s v="C2220"/>
    <x v="7"/>
    <s v="Delhi"/>
    <s v="New Delhi"/>
    <s v="Fixed Deposits"/>
    <n v="9528"/>
  </r>
  <r>
    <s v="C2220"/>
    <x v="8"/>
    <s v="Delhi"/>
    <s v="New Delhi"/>
    <s v="Fixed Deposits"/>
    <n v="8874"/>
  </r>
  <r>
    <s v="C2220"/>
    <x v="9"/>
    <s v="Delhi"/>
    <s v="New Delhi"/>
    <s v="Fixed Deposits"/>
    <n v="9624"/>
  </r>
  <r>
    <s v="C2220"/>
    <x v="10"/>
    <s v="Delhi"/>
    <s v="New Delhi"/>
    <s v="Fixed Deposits"/>
    <n v="8642"/>
  </r>
  <r>
    <s v="C2220"/>
    <x v="11"/>
    <s v="Delhi"/>
    <s v="New Delhi"/>
    <s v="Fixed Deposits"/>
    <n v="12293"/>
  </r>
  <r>
    <s v="C2221"/>
    <x v="0"/>
    <s v="Punjab"/>
    <s v="Ludhiana"/>
    <s v="Mutual Funds"/>
    <n v="24790"/>
  </r>
  <r>
    <s v="C2221"/>
    <x v="1"/>
    <s v="Punjab"/>
    <s v="Ludhiana"/>
    <s v="Mutual Funds"/>
    <n v="24382"/>
  </r>
  <r>
    <s v="C2221"/>
    <x v="2"/>
    <s v="Punjab"/>
    <s v="Ludhiana"/>
    <s v="Mutual Funds"/>
    <n v="33665"/>
  </r>
  <r>
    <s v="C2221"/>
    <x v="3"/>
    <s v="Punjab"/>
    <s v="Ludhiana"/>
    <s v="Mutual Funds"/>
    <n v="25852"/>
  </r>
  <r>
    <s v="C2221"/>
    <x v="4"/>
    <s v="Punjab"/>
    <s v="Ludhiana"/>
    <s v="Mutual Funds"/>
    <n v="25876"/>
  </r>
  <r>
    <s v="C2221"/>
    <x v="5"/>
    <s v="Punjab"/>
    <s v="Ludhiana"/>
    <s v="Mutual Funds"/>
    <n v="22619"/>
  </r>
  <r>
    <s v="C2221"/>
    <x v="6"/>
    <s v="Punjab"/>
    <s v="Ludhiana"/>
    <s v="Mutual Funds"/>
    <n v="23659"/>
  </r>
  <r>
    <s v="C2221"/>
    <x v="7"/>
    <s v="Punjab"/>
    <s v="Ludhiana"/>
    <s v="Mutual Funds"/>
    <n v="21319"/>
  </r>
  <r>
    <s v="C2221"/>
    <x v="8"/>
    <s v="Punjab"/>
    <s v="Ludhiana"/>
    <s v="Mutual Funds"/>
    <n v="18244"/>
  </r>
  <r>
    <s v="C2221"/>
    <x v="9"/>
    <s v="Punjab"/>
    <s v="Ludhiana"/>
    <s v="Mutual Funds"/>
    <n v="27030"/>
  </r>
  <r>
    <s v="C2221"/>
    <x v="10"/>
    <s v="Punjab"/>
    <s v="Ludhiana"/>
    <s v="Mutual Funds"/>
    <n v="27319"/>
  </r>
  <r>
    <s v="C2221"/>
    <x v="11"/>
    <s v="Punjab"/>
    <s v="Ludhiana"/>
    <s v="Mutual Funds"/>
    <n v="33769"/>
  </r>
  <r>
    <s v="C2222"/>
    <x v="0"/>
    <s v="Karnataka"/>
    <s v="Mysuru"/>
    <s v="Mutual Funds"/>
    <n v="7783"/>
  </r>
  <r>
    <s v="C2222"/>
    <x v="1"/>
    <s v="Karnataka"/>
    <s v="Mysuru"/>
    <s v="Mutual Funds"/>
    <n v="5298"/>
  </r>
  <r>
    <s v="C2222"/>
    <x v="2"/>
    <s v="Karnataka"/>
    <s v="Mysuru"/>
    <s v="Mutual Funds"/>
    <n v="8611"/>
  </r>
  <r>
    <s v="C2222"/>
    <x v="3"/>
    <s v="Karnataka"/>
    <s v="Mysuru"/>
    <s v="Mutual Funds"/>
    <n v="7386"/>
  </r>
  <r>
    <s v="C2222"/>
    <x v="4"/>
    <s v="Karnataka"/>
    <s v="Mysuru"/>
    <s v="Mutual Funds"/>
    <n v="6885"/>
  </r>
  <r>
    <s v="C2222"/>
    <x v="5"/>
    <s v="Karnataka"/>
    <s v="Mysuru"/>
    <s v="Mutual Funds"/>
    <n v="6292"/>
  </r>
  <r>
    <s v="C2222"/>
    <x v="6"/>
    <s v="Karnataka"/>
    <s v="Mysuru"/>
    <s v="Mutual Funds"/>
    <n v="4808"/>
  </r>
  <r>
    <s v="C2222"/>
    <x v="7"/>
    <s v="Karnataka"/>
    <s v="Mysuru"/>
    <s v="Mutual Funds"/>
    <n v="5438"/>
  </r>
  <r>
    <s v="C2222"/>
    <x v="8"/>
    <s v="Karnataka"/>
    <s v="Mysuru"/>
    <s v="Mutual Funds"/>
    <n v="7182"/>
  </r>
  <r>
    <s v="C2222"/>
    <x v="9"/>
    <s v="Karnataka"/>
    <s v="Mysuru"/>
    <s v="Mutual Funds"/>
    <n v="5463"/>
  </r>
  <r>
    <s v="C2222"/>
    <x v="10"/>
    <s v="Karnataka"/>
    <s v="Mysuru"/>
    <s v="Mutual Funds"/>
    <n v="6951"/>
  </r>
  <r>
    <s v="C2222"/>
    <x v="11"/>
    <s v="Karnataka"/>
    <s v="Mysuru"/>
    <s v="Mutual Funds"/>
    <n v="8268"/>
  </r>
  <r>
    <s v="C2223"/>
    <x v="0"/>
    <s v="Tamil Nadu"/>
    <s v="Chennai"/>
    <s v="Fixed Deposits"/>
    <n v="5398"/>
  </r>
  <r>
    <s v="C2223"/>
    <x v="1"/>
    <s v="Tamil Nadu"/>
    <s v="Chennai"/>
    <s v="Fixed Deposits"/>
    <n v="4346"/>
  </r>
  <r>
    <s v="C2223"/>
    <x v="2"/>
    <s v="Tamil Nadu"/>
    <s v="Chennai"/>
    <s v="Fixed Deposits"/>
    <n v="5897"/>
  </r>
  <r>
    <s v="C2223"/>
    <x v="3"/>
    <s v="Tamil Nadu"/>
    <s v="Chennai"/>
    <s v="Fixed Deposits"/>
    <n v="4139"/>
  </r>
  <r>
    <s v="C2223"/>
    <x v="4"/>
    <s v="Tamil Nadu"/>
    <s v="Chennai"/>
    <s v="Fixed Deposits"/>
    <n v="3471"/>
  </r>
  <r>
    <s v="C2223"/>
    <x v="5"/>
    <s v="Tamil Nadu"/>
    <s v="Chennai"/>
    <s v="Fixed Deposits"/>
    <n v="3549"/>
  </r>
  <r>
    <s v="C2223"/>
    <x v="6"/>
    <s v="Tamil Nadu"/>
    <s v="Chennai"/>
    <s v="Fixed Deposits"/>
    <n v="3242"/>
  </r>
  <r>
    <s v="C2223"/>
    <x v="7"/>
    <s v="Tamil Nadu"/>
    <s v="Chennai"/>
    <s v="Fixed Deposits"/>
    <n v="4063"/>
  </r>
  <r>
    <s v="C2223"/>
    <x v="8"/>
    <s v="Tamil Nadu"/>
    <s v="Chennai"/>
    <s v="Fixed Deposits"/>
    <n v="3700"/>
  </r>
  <r>
    <s v="C2223"/>
    <x v="9"/>
    <s v="Tamil Nadu"/>
    <s v="Chennai"/>
    <s v="Fixed Deposits"/>
    <n v="3978"/>
  </r>
  <r>
    <s v="C2223"/>
    <x v="10"/>
    <s v="Tamil Nadu"/>
    <s v="Chennai"/>
    <s v="Fixed Deposits"/>
    <n v="4373"/>
  </r>
  <r>
    <s v="C2223"/>
    <x v="11"/>
    <s v="Tamil Nadu"/>
    <s v="Chennai"/>
    <s v="Fixed Deposits"/>
    <n v="6003"/>
  </r>
  <r>
    <s v="C2224"/>
    <x v="0"/>
    <s v="Madhya Pradesh"/>
    <s v="Indore"/>
    <s v="Gold"/>
    <n v="26937"/>
  </r>
  <r>
    <s v="C2224"/>
    <x v="1"/>
    <s v="Madhya Pradesh"/>
    <s v="Indore"/>
    <s v="Gold"/>
    <n v="19135"/>
  </r>
  <r>
    <s v="C2224"/>
    <x v="2"/>
    <s v="Madhya Pradesh"/>
    <s v="Indore"/>
    <s v="Gold"/>
    <n v="28245"/>
  </r>
  <r>
    <s v="C2224"/>
    <x v="3"/>
    <s v="Madhya Pradesh"/>
    <s v="Indore"/>
    <s v="Gold"/>
    <n v="25569"/>
  </r>
  <r>
    <s v="C2224"/>
    <x v="4"/>
    <s v="Madhya Pradesh"/>
    <s v="Indore"/>
    <s v="Gold"/>
    <n v="22255"/>
  </r>
  <r>
    <s v="C2224"/>
    <x v="5"/>
    <s v="Madhya Pradesh"/>
    <s v="Indore"/>
    <s v="Gold"/>
    <n v="16150"/>
  </r>
  <r>
    <s v="C2224"/>
    <x v="6"/>
    <s v="Madhya Pradesh"/>
    <s v="Indore"/>
    <s v="Gold"/>
    <n v="17179"/>
  </r>
  <r>
    <s v="C2224"/>
    <x v="7"/>
    <s v="Madhya Pradesh"/>
    <s v="Indore"/>
    <s v="Gold"/>
    <n v="17371"/>
  </r>
  <r>
    <s v="C2224"/>
    <x v="8"/>
    <s v="Madhya Pradesh"/>
    <s v="Indore"/>
    <s v="Gold"/>
    <n v="25519"/>
  </r>
  <r>
    <s v="C2224"/>
    <x v="9"/>
    <s v="Madhya Pradesh"/>
    <s v="Indore"/>
    <s v="Gold"/>
    <n v="25777"/>
  </r>
  <r>
    <s v="C2224"/>
    <x v="10"/>
    <s v="Madhya Pradesh"/>
    <s v="Indore"/>
    <s v="Gold"/>
    <n v="21172"/>
  </r>
  <r>
    <s v="C2224"/>
    <x v="11"/>
    <s v="Madhya Pradesh"/>
    <s v="Indore"/>
    <s v="Gold"/>
    <n v="23949"/>
  </r>
  <r>
    <s v="C2225"/>
    <x v="0"/>
    <s v="Telangana"/>
    <s v="Hyderabad"/>
    <s v="Mutual Funds"/>
    <n v="6181"/>
  </r>
  <r>
    <s v="C2225"/>
    <x v="1"/>
    <s v="Telangana"/>
    <s v="Hyderabad"/>
    <s v="Mutual Funds"/>
    <n v="5318"/>
  </r>
  <r>
    <s v="C2225"/>
    <x v="2"/>
    <s v="Telangana"/>
    <s v="Hyderabad"/>
    <s v="Mutual Funds"/>
    <n v="6000"/>
  </r>
  <r>
    <s v="C2225"/>
    <x v="3"/>
    <s v="Telangana"/>
    <s v="Hyderabad"/>
    <s v="Mutual Funds"/>
    <n v="5043"/>
  </r>
  <r>
    <s v="C2225"/>
    <x v="4"/>
    <s v="Telangana"/>
    <s v="Hyderabad"/>
    <s v="Mutual Funds"/>
    <n v="4138"/>
  </r>
  <r>
    <s v="C2225"/>
    <x v="5"/>
    <s v="Telangana"/>
    <s v="Hyderabad"/>
    <s v="Mutual Funds"/>
    <n v="5882"/>
  </r>
  <r>
    <s v="C2225"/>
    <x v="6"/>
    <s v="Telangana"/>
    <s v="Hyderabad"/>
    <s v="Mutual Funds"/>
    <n v="3723"/>
  </r>
  <r>
    <s v="C2225"/>
    <x v="7"/>
    <s v="Telangana"/>
    <s v="Hyderabad"/>
    <s v="Mutual Funds"/>
    <n v="3801"/>
  </r>
  <r>
    <s v="C2225"/>
    <x v="8"/>
    <s v="Telangana"/>
    <s v="Hyderabad"/>
    <s v="Mutual Funds"/>
    <n v="5623"/>
  </r>
  <r>
    <s v="C2225"/>
    <x v="9"/>
    <s v="Telangana"/>
    <s v="Hyderabad"/>
    <s v="Mutual Funds"/>
    <n v="4604"/>
  </r>
  <r>
    <s v="C2225"/>
    <x v="10"/>
    <s v="Telangana"/>
    <s v="Hyderabad"/>
    <s v="Mutual Funds"/>
    <n v="5334"/>
  </r>
  <r>
    <s v="C2225"/>
    <x v="11"/>
    <s v="Telangana"/>
    <s v="Hyderabad"/>
    <s v="Mutual Funds"/>
    <n v="6527"/>
  </r>
  <r>
    <s v="C2226"/>
    <x v="0"/>
    <s v="Gujarat"/>
    <s v="Ahmedabad"/>
    <s v="Fixed Deposits"/>
    <n v="10466"/>
  </r>
  <r>
    <s v="C2226"/>
    <x v="1"/>
    <s v="Gujarat"/>
    <s v="Ahmedabad"/>
    <s v="Fixed Deposits"/>
    <n v="8010"/>
  </r>
  <r>
    <s v="C2226"/>
    <x v="2"/>
    <s v="Gujarat"/>
    <s v="Ahmedabad"/>
    <s v="Fixed Deposits"/>
    <n v="13222"/>
  </r>
  <r>
    <s v="C2226"/>
    <x v="3"/>
    <s v="Gujarat"/>
    <s v="Ahmedabad"/>
    <s v="Fixed Deposits"/>
    <n v="8161"/>
  </r>
  <r>
    <s v="C2226"/>
    <x v="4"/>
    <s v="Gujarat"/>
    <s v="Ahmedabad"/>
    <s v="Fixed Deposits"/>
    <n v="9226"/>
  </r>
  <r>
    <s v="C2226"/>
    <x v="5"/>
    <s v="Gujarat"/>
    <s v="Ahmedabad"/>
    <s v="Fixed Deposits"/>
    <n v="8190"/>
  </r>
  <r>
    <s v="C2226"/>
    <x v="6"/>
    <s v="Gujarat"/>
    <s v="Ahmedabad"/>
    <s v="Fixed Deposits"/>
    <n v="9654"/>
  </r>
  <r>
    <s v="C2226"/>
    <x v="7"/>
    <s v="Gujarat"/>
    <s v="Ahmedabad"/>
    <s v="Fixed Deposits"/>
    <n v="8795"/>
  </r>
  <r>
    <s v="C2226"/>
    <x v="8"/>
    <s v="Gujarat"/>
    <s v="Ahmedabad"/>
    <s v="Fixed Deposits"/>
    <n v="8380"/>
  </r>
  <r>
    <s v="C2226"/>
    <x v="9"/>
    <s v="Gujarat"/>
    <s v="Ahmedabad"/>
    <s v="Fixed Deposits"/>
    <n v="9293"/>
  </r>
  <r>
    <s v="C2226"/>
    <x v="10"/>
    <s v="Gujarat"/>
    <s v="Ahmedabad"/>
    <s v="Fixed Deposits"/>
    <n v="8631"/>
  </r>
  <r>
    <s v="C2226"/>
    <x v="11"/>
    <s v="Gujarat"/>
    <s v="Ahmedabad"/>
    <s v="Fixed Deposits"/>
    <n v="9780"/>
  </r>
  <r>
    <s v="C2227"/>
    <x v="0"/>
    <s v="Telangana"/>
    <s v="Hyderabad"/>
    <s v="Bonds"/>
    <n v="8475"/>
  </r>
  <r>
    <s v="C2227"/>
    <x v="1"/>
    <s v="Telangana"/>
    <s v="Hyderabad"/>
    <s v="Bonds"/>
    <n v="7828"/>
  </r>
  <r>
    <s v="C2227"/>
    <x v="2"/>
    <s v="Telangana"/>
    <s v="Hyderabad"/>
    <s v="Bonds"/>
    <n v="14440"/>
  </r>
  <r>
    <s v="C2227"/>
    <x v="3"/>
    <s v="Telangana"/>
    <s v="Hyderabad"/>
    <s v="Bonds"/>
    <n v="7301"/>
  </r>
  <r>
    <s v="C2227"/>
    <x v="4"/>
    <s v="Telangana"/>
    <s v="Hyderabad"/>
    <s v="Bonds"/>
    <n v="7751"/>
  </r>
  <r>
    <s v="C2227"/>
    <x v="5"/>
    <s v="Telangana"/>
    <s v="Hyderabad"/>
    <s v="Bonds"/>
    <n v="8280"/>
  </r>
  <r>
    <s v="C2227"/>
    <x v="6"/>
    <s v="Telangana"/>
    <s v="Hyderabad"/>
    <s v="Bonds"/>
    <n v="7955"/>
  </r>
  <r>
    <s v="C2227"/>
    <x v="7"/>
    <s v="Telangana"/>
    <s v="Hyderabad"/>
    <s v="Bonds"/>
    <n v="8609"/>
  </r>
  <r>
    <s v="C2227"/>
    <x v="8"/>
    <s v="Telangana"/>
    <s v="Hyderabad"/>
    <s v="Bonds"/>
    <n v="8299"/>
  </r>
  <r>
    <s v="C2227"/>
    <x v="9"/>
    <s v="Telangana"/>
    <s v="Hyderabad"/>
    <s v="Bonds"/>
    <n v="9639"/>
  </r>
  <r>
    <s v="C2227"/>
    <x v="10"/>
    <s v="Telangana"/>
    <s v="Hyderabad"/>
    <s v="Bonds"/>
    <n v="10883"/>
  </r>
  <r>
    <s v="C2227"/>
    <x v="11"/>
    <s v="Telangana"/>
    <s v="Hyderabad"/>
    <s v="Bonds"/>
    <n v="12521"/>
  </r>
  <r>
    <s v="C2228"/>
    <x v="0"/>
    <s v="Delhi"/>
    <s v="New Delhi"/>
    <s v="Bonds"/>
    <n v="5204"/>
  </r>
  <r>
    <s v="C2228"/>
    <x v="1"/>
    <s v="Delhi"/>
    <s v="New Delhi"/>
    <s v="Bonds"/>
    <n v="4989"/>
  </r>
  <r>
    <s v="C2228"/>
    <x v="2"/>
    <s v="Delhi"/>
    <s v="New Delhi"/>
    <s v="Bonds"/>
    <n v="5121"/>
  </r>
  <r>
    <s v="C2228"/>
    <x v="3"/>
    <s v="Delhi"/>
    <s v="New Delhi"/>
    <s v="Bonds"/>
    <n v="4144"/>
  </r>
  <r>
    <s v="C2228"/>
    <x v="4"/>
    <s v="Delhi"/>
    <s v="New Delhi"/>
    <s v="Bonds"/>
    <n v="3794"/>
  </r>
  <r>
    <s v="C2228"/>
    <x v="5"/>
    <s v="Delhi"/>
    <s v="New Delhi"/>
    <s v="Bonds"/>
    <n v="4403"/>
  </r>
  <r>
    <s v="C2228"/>
    <x v="6"/>
    <s v="Delhi"/>
    <s v="New Delhi"/>
    <s v="Bonds"/>
    <n v="3763"/>
  </r>
  <r>
    <s v="C2228"/>
    <x v="7"/>
    <s v="Delhi"/>
    <s v="New Delhi"/>
    <s v="Bonds"/>
    <n v="3476"/>
  </r>
  <r>
    <s v="C2228"/>
    <x v="8"/>
    <s v="Delhi"/>
    <s v="New Delhi"/>
    <s v="Bonds"/>
    <n v="4435"/>
  </r>
  <r>
    <s v="C2228"/>
    <x v="9"/>
    <s v="Delhi"/>
    <s v="New Delhi"/>
    <s v="Bonds"/>
    <n v="3732"/>
  </r>
  <r>
    <s v="C2228"/>
    <x v="10"/>
    <s v="Delhi"/>
    <s v="New Delhi"/>
    <s v="Bonds"/>
    <n v="5870"/>
  </r>
  <r>
    <s v="C2228"/>
    <x v="11"/>
    <s v="Delhi"/>
    <s v="New Delhi"/>
    <s v="Bonds"/>
    <n v="5269"/>
  </r>
  <r>
    <s v="C2229"/>
    <x v="0"/>
    <s v="Punjab"/>
    <s v="Ludhiana"/>
    <s v="Gold"/>
    <n v="14306"/>
  </r>
  <r>
    <s v="C2229"/>
    <x v="1"/>
    <s v="Punjab"/>
    <s v="Ludhiana"/>
    <s v="Gold"/>
    <n v="10174"/>
  </r>
  <r>
    <s v="C2229"/>
    <x v="2"/>
    <s v="Punjab"/>
    <s v="Ludhiana"/>
    <s v="Gold"/>
    <n v="11955"/>
  </r>
  <r>
    <s v="C2229"/>
    <x v="3"/>
    <s v="Punjab"/>
    <s v="Ludhiana"/>
    <s v="Gold"/>
    <n v="12400"/>
  </r>
  <r>
    <s v="C2229"/>
    <x v="4"/>
    <s v="Punjab"/>
    <s v="Ludhiana"/>
    <s v="Gold"/>
    <n v="10651"/>
  </r>
  <r>
    <s v="C2229"/>
    <x v="5"/>
    <s v="Punjab"/>
    <s v="Ludhiana"/>
    <s v="Gold"/>
    <n v="12972"/>
  </r>
  <r>
    <s v="C2229"/>
    <x v="6"/>
    <s v="Punjab"/>
    <s v="Ludhiana"/>
    <s v="Gold"/>
    <n v="9360"/>
  </r>
  <r>
    <s v="C2229"/>
    <x v="7"/>
    <s v="Punjab"/>
    <s v="Ludhiana"/>
    <s v="Gold"/>
    <n v="9601"/>
  </r>
  <r>
    <s v="C2229"/>
    <x v="8"/>
    <s v="Punjab"/>
    <s v="Ludhiana"/>
    <s v="Gold"/>
    <n v="12418"/>
  </r>
  <r>
    <s v="C2229"/>
    <x v="9"/>
    <s v="Punjab"/>
    <s v="Ludhiana"/>
    <s v="Gold"/>
    <n v="12812"/>
  </r>
  <r>
    <s v="C2229"/>
    <x v="10"/>
    <s v="Punjab"/>
    <s v="Ludhiana"/>
    <s v="Gold"/>
    <n v="12010"/>
  </r>
  <r>
    <s v="C2229"/>
    <x v="11"/>
    <s v="Punjab"/>
    <s v="Ludhiana"/>
    <s v="Gold"/>
    <n v="19154"/>
  </r>
  <r>
    <s v="C2230"/>
    <x v="0"/>
    <s v="Telangana"/>
    <s v="Hyderabad"/>
    <s v="Fixed Deposits"/>
    <n v="20236"/>
  </r>
  <r>
    <s v="C2230"/>
    <x v="1"/>
    <s v="Telangana"/>
    <s v="Hyderabad"/>
    <s v="Fixed Deposits"/>
    <n v="15031"/>
  </r>
  <r>
    <s v="C2230"/>
    <x v="2"/>
    <s v="Telangana"/>
    <s v="Hyderabad"/>
    <s v="Fixed Deposits"/>
    <n v="20385"/>
  </r>
  <r>
    <s v="C2230"/>
    <x v="3"/>
    <s v="Telangana"/>
    <s v="Hyderabad"/>
    <s v="Fixed Deposits"/>
    <n v="17178"/>
  </r>
  <r>
    <s v="C2230"/>
    <x v="4"/>
    <s v="Telangana"/>
    <s v="Hyderabad"/>
    <s v="Fixed Deposits"/>
    <n v="20883"/>
  </r>
  <r>
    <s v="C2230"/>
    <x v="5"/>
    <s v="Telangana"/>
    <s v="Hyderabad"/>
    <s v="Fixed Deposits"/>
    <n v="16834"/>
  </r>
  <r>
    <s v="C2230"/>
    <x v="6"/>
    <s v="Telangana"/>
    <s v="Hyderabad"/>
    <s v="Fixed Deposits"/>
    <n v="19861"/>
  </r>
  <r>
    <s v="C2230"/>
    <x v="7"/>
    <s v="Telangana"/>
    <s v="Hyderabad"/>
    <s v="Fixed Deposits"/>
    <n v="17830"/>
  </r>
  <r>
    <s v="C2230"/>
    <x v="8"/>
    <s v="Telangana"/>
    <s v="Hyderabad"/>
    <s v="Fixed Deposits"/>
    <n v="20751"/>
  </r>
  <r>
    <s v="C2230"/>
    <x v="9"/>
    <s v="Telangana"/>
    <s v="Hyderabad"/>
    <s v="Fixed Deposits"/>
    <n v="19696"/>
  </r>
  <r>
    <s v="C2230"/>
    <x v="10"/>
    <s v="Telangana"/>
    <s v="Hyderabad"/>
    <s v="Fixed Deposits"/>
    <n v="20464"/>
  </r>
  <r>
    <s v="C2230"/>
    <x v="11"/>
    <s v="Telangana"/>
    <s v="Hyderabad"/>
    <s v="Fixed Deposits"/>
    <n v="24293"/>
  </r>
  <r>
    <s v="C2231"/>
    <x v="0"/>
    <s v="Kerala"/>
    <s v="Thiruvananthapuram"/>
    <s v="Mutual Funds"/>
    <n v="8663"/>
  </r>
  <r>
    <s v="C2231"/>
    <x v="1"/>
    <s v="Kerala"/>
    <s v="Thiruvananthapuram"/>
    <s v="Mutual Funds"/>
    <n v="7437"/>
  </r>
  <r>
    <s v="C2231"/>
    <x v="2"/>
    <s v="Kerala"/>
    <s v="Thiruvananthapuram"/>
    <s v="Mutual Funds"/>
    <n v="10912"/>
  </r>
  <r>
    <s v="C2231"/>
    <x v="3"/>
    <s v="Kerala"/>
    <s v="Thiruvananthapuram"/>
    <s v="Mutual Funds"/>
    <n v="9934"/>
  </r>
  <r>
    <s v="C2231"/>
    <x v="4"/>
    <s v="Kerala"/>
    <s v="Thiruvananthapuram"/>
    <s v="Mutual Funds"/>
    <n v="6210"/>
  </r>
  <r>
    <s v="C2231"/>
    <x v="5"/>
    <s v="Kerala"/>
    <s v="Thiruvananthapuram"/>
    <s v="Mutual Funds"/>
    <n v="5656"/>
  </r>
  <r>
    <s v="C2231"/>
    <x v="6"/>
    <s v="Kerala"/>
    <s v="Thiruvananthapuram"/>
    <s v="Mutual Funds"/>
    <n v="7096"/>
  </r>
  <r>
    <s v="C2231"/>
    <x v="7"/>
    <s v="Kerala"/>
    <s v="Thiruvananthapuram"/>
    <s v="Mutual Funds"/>
    <n v="8522"/>
  </r>
  <r>
    <s v="C2231"/>
    <x v="8"/>
    <s v="Kerala"/>
    <s v="Thiruvananthapuram"/>
    <s v="Mutual Funds"/>
    <n v="8154"/>
  </r>
  <r>
    <s v="C2231"/>
    <x v="9"/>
    <s v="Kerala"/>
    <s v="Thiruvananthapuram"/>
    <s v="Mutual Funds"/>
    <n v="7081"/>
  </r>
  <r>
    <s v="C2231"/>
    <x v="10"/>
    <s v="Kerala"/>
    <s v="Thiruvananthapuram"/>
    <s v="Mutual Funds"/>
    <n v="8773"/>
  </r>
  <r>
    <s v="C2231"/>
    <x v="11"/>
    <s v="Kerala"/>
    <s v="Thiruvananthapuram"/>
    <s v="Mutual Funds"/>
    <n v="7633"/>
  </r>
  <r>
    <s v="C2232"/>
    <x v="0"/>
    <s v="Karnataka"/>
    <s v="Mysuru"/>
    <s v="Fixed Deposits"/>
    <n v="8628"/>
  </r>
  <r>
    <s v="C2232"/>
    <x v="1"/>
    <s v="Karnataka"/>
    <s v="Mysuru"/>
    <s v="Fixed Deposits"/>
    <n v="6561"/>
  </r>
  <r>
    <s v="C2232"/>
    <x v="2"/>
    <s v="Karnataka"/>
    <s v="Mysuru"/>
    <s v="Fixed Deposits"/>
    <n v="8806"/>
  </r>
  <r>
    <s v="C2232"/>
    <x v="3"/>
    <s v="Karnataka"/>
    <s v="Mysuru"/>
    <s v="Fixed Deposits"/>
    <n v="7141"/>
  </r>
  <r>
    <s v="C2232"/>
    <x v="4"/>
    <s v="Karnataka"/>
    <s v="Mysuru"/>
    <s v="Fixed Deposits"/>
    <n v="6800"/>
  </r>
  <r>
    <s v="C2232"/>
    <x v="5"/>
    <s v="Karnataka"/>
    <s v="Mysuru"/>
    <s v="Fixed Deposits"/>
    <n v="6090"/>
  </r>
  <r>
    <s v="C2232"/>
    <x v="6"/>
    <s v="Karnataka"/>
    <s v="Mysuru"/>
    <s v="Fixed Deposits"/>
    <n v="7108"/>
  </r>
  <r>
    <s v="C2232"/>
    <x v="7"/>
    <s v="Karnataka"/>
    <s v="Mysuru"/>
    <s v="Fixed Deposits"/>
    <n v="7073"/>
  </r>
  <r>
    <s v="C2232"/>
    <x v="8"/>
    <s v="Karnataka"/>
    <s v="Mysuru"/>
    <s v="Fixed Deposits"/>
    <n v="5314"/>
  </r>
  <r>
    <s v="C2232"/>
    <x v="9"/>
    <s v="Karnataka"/>
    <s v="Mysuru"/>
    <s v="Fixed Deposits"/>
    <n v="6908"/>
  </r>
  <r>
    <s v="C2232"/>
    <x v="10"/>
    <s v="Karnataka"/>
    <s v="Mysuru"/>
    <s v="Fixed Deposits"/>
    <n v="6366"/>
  </r>
  <r>
    <s v="C2232"/>
    <x v="11"/>
    <s v="Karnataka"/>
    <s v="Mysuru"/>
    <s v="Fixed Deposits"/>
    <n v="7018"/>
  </r>
  <r>
    <s v="C2233"/>
    <x v="0"/>
    <s v="Karnataka"/>
    <s v="Bengaluru"/>
    <s v="Fixed Deposits"/>
    <n v="11703"/>
  </r>
  <r>
    <s v="C2233"/>
    <x v="1"/>
    <s v="Karnataka"/>
    <s v="Bengaluru"/>
    <s v="Fixed Deposits"/>
    <n v="8868"/>
  </r>
  <r>
    <s v="C2233"/>
    <x v="2"/>
    <s v="Karnataka"/>
    <s v="Bengaluru"/>
    <s v="Fixed Deposits"/>
    <n v="11986"/>
  </r>
  <r>
    <s v="C2233"/>
    <x v="3"/>
    <s v="Karnataka"/>
    <s v="Bengaluru"/>
    <s v="Fixed Deposits"/>
    <n v="8473"/>
  </r>
  <r>
    <s v="C2233"/>
    <x v="4"/>
    <s v="Karnataka"/>
    <s v="Bengaluru"/>
    <s v="Fixed Deposits"/>
    <n v="9523"/>
  </r>
  <r>
    <s v="C2233"/>
    <x v="5"/>
    <s v="Karnataka"/>
    <s v="Bengaluru"/>
    <s v="Fixed Deposits"/>
    <n v="9781"/>
  </r>
  <r>
    <s v="C2233"/>
    <x v="6"/>
    <s v="Karnataka"/>
    <s v="Bengaluru"/>
    <s v="Fixed Deposits"/>
    <n v="11023"/>
  </r>
  <r>
    <s v="C2233"/>
    <x v="7"/>
    <s v="Karnataka"/>
    <s v="Bengaluru"/>
    <s v="Fixed Deposits"/>
    <n v="8586"/>
  </r>
  <r>
    <s v="C2233"/>
    <x v="8"/>
    <s v="Karnataka"/>
    <s v="Bengaluru"/>
    <s v="Fixed Deposits"/>
    <n v="7692"/>
  </r>
  <r>
    <s v="C2233"/>
    <x v="9"/>
    <s v="Karnataka"/>
    <s v="Bengaluru"/>
    <s v="Fixed Deposits"/>
    <n v="9130"/>
  </r>
  <r>
    <s v="C2233"/>
    <x v="10"/>
    <s v="Karnataka"/>
    <s v="Bengaluru"/>
    <s v="Fixed Deposits"/>
    <n v="11280"/>
  </r>
  <r>
    <s v="C2233"/>
    <x v="11"/>
    <s v="Karnataka"/>
    <s v="Bengaluru"/>
    <s v="Fixed Deposits"/>
    <n v="10370"/>
  </r>
  <r>
    <s v="C2234"/>
    <x v="0"/>
    <s v="Maharashtra"/>
    <s v="Nagpur"/>
    <s v="Equity"/>
    <n v="8405"/>
  </r>
  <r>
    <s v="C2234"/>
    <x v="1"/>
    <s v="Maharashtra"/>
    <s v="Nagpur"/>
    <s v="Equity"/>
    <n v="8052"/>
  </r>
  <r>
    <s v="C2234"/>
    <x v="2"/>
    <s v="Maharashtra"/>
    <s v="Nagpur"/>
    <s v="Equity"/>
    <n v="10814"/>
  </r>
  <r>
    <s v="C2234"/>
    <x v="3"/>
    <s v="Maharashtra"/>
    <s v="Nagpur"/>
    <s v="Equity"/>
    <n v="7588"/>
  </r>
  <r>
    <s v="C2234"/>
    <x v="4"/>
    <s v="Maharashtra"/>
    <s v="Nagpur"/>
    <s v="Equity"/>
    <n v="8890"/>
  </r>
  <r>
    <s v="C2234"/>
    <x v="5"/>
    <s v="Maharashtra"/>
    <s v="Nagpur"/>
    <s v="Equity"/>
    <n v="8464"/>
  </r>
  <r>
    <s v="C2234"/>
    <x v="6"/>
    <s v="Maharashtra"/>
    <s v="Nagpur"/>
    <s v="Equity"/>
    <n v="9020"/>
  </r>
  <r>
    <s v="C2234"/>
    <x v="7"/>
    <s v="Maharashtra"/>
    <s v="Nagpur"/>
    <s v="Equity"/>
    <n v="7881"/>
  </r>
  <r>
    <s v="C2234"/>
    <x v="8"/>
    <s v="Maharashtra"/>
    <s v="Nagpur"/>
    <s v="Equity"/>
    <n v="9671"/>
  </r>
  <r>
    <s v="C2234"/>
    <x v="9"/>
    <s v="Maharashtra"/>
    <s v="Nagpur"/>
    <s v="Equity"/>
    <n v="8701"/>
  </r>
  <r>
    <s v="C2234"/>
    <x v="10"/>
    <s v="Maharashtra"/>
    <s v="Nagpur"/>
    <s v="Equity"/>
    <n v="8248"/>
  </r>
  <r>
    <s v="C2234"/>
    <x v="11"/>
    <s v="Maharashtra"/>
    <s v="Nagpur"/>
    <s v="Equity"/>
    <n v="10195"/>
  </r>
  <r>
    <s v="C2235"/>
    <x v="0"/>
    <s v="Rajasthan"/>
    <s v="Udaipur"/>
    <s v="Equity"/>
    <n v="6955"/>
  </r>
  <r>
    <s v="C2235"/>
    <x v="1"/>
    <s v="Rajasthan"/>
    <s v="Udaipur"/>
    <s v="Equity"/>
    <n v="9305"/>
  </r>
  <r>
    <s v="C2235"/>
    <x v="2"/>
    <s v="Rajasthan"/>
    <s v="Udaipur"/>
    <s v="Equity"/>
    <n v="10013"/>
  </r>
  <r>
    <s v="C2235"/>
    <x v="3"/>
    <s v="Rajasthan"/>
    <s v="Udaipur"/>
    <s v="Equity"/>
    <n v="6699"/>
  </r>
  <r>
    <s v="C2235"/>
    <x v="4"/>
    <s v="Rajasthan"/>
    <s v="Udaipur"/>
    <s v="Equity"/>
    <n v="6955"/>
  </r>
  <r>
    <s v="C2235"/>
    <x v="5"/>
    <s v="Rajasthan"/>
    <s v="Udaipur"/>
    <s v="Equity"/>
    <n v="4931"/>
  </r>
  <r>
    <s v="C2235"/>
    <x v="6"/>
    <s v="Rajasthan"/>
    <s v="Udaipur"/>
    <s v="Equity"/>
    <n v="8211"/>
  </r>
  <r>
    <s v="C2235"/>
    <x v="7"/>
    <s v="Rajasthan"/>
    <s v="Udaipur"/>
    <s v="Equity"/>
    <n v="8308"/>
  </r>
  <r>
    <s v="C2235"/>
    <x v="8"/>
    <s v="Rajasthan"/>
    <s v="Udaipur"/>
    <s v="Equity"/>
    <n v="7735"/>
  </r>
  <r>
    <s v="C2235"/>
    <x v="9"/>
    <s v="Rajasthan"/>
    <s v="Udaipur"/>
    <s v="Equity"/>
    <n v="8191"/>
  </r>
  <r>
    <s v="C2235"/>
    <x v="10"/>
    <s v="Rajasthan"/>
    <s v="Udaipur"/>
    <s v="Equity"/>
    <n v="6831"/>
  </r>
  <r>
    <s v="C2235"/>
    <x v="11"/>
    <s v="Rajasthan"/>
    <s v="Udaipur"/>
    <s v="Equity"/>
    <n v="7839"/>
  </r>
  <r>
    <s v="C2236"/>
    <x v="0"/>
    <s v="Telangana"/>
    <s v="Hyderabad"/>
    <s v="Fixed Deposits"/>
    <n v="19157"/>
  </r>
  <r>
    <s v="C2236"/>
    <x v="1"/>
    <s v="Telangana"/>
    <s v="Hyderabad"/>
    <s v="Fixed Deposits"/>
    <n v="20628"/>
  </r>
  <r>
    <s v="C2236"/>
    <x v="2"/>
    <s v="Telangana"/>
    <s v="Hyderabad"/>
    <s v="Fixed Deposits"/>
    <n v="31217"/>
  </r>
  <r>
    <s v="C2236"/>
    <x v="3"/>
    <s v="Telangana"/>
    <s v="Hyderabad"/>
    <s v="Fixed Deposits"/>
    <n v="19811"/>
  </r>
  <r>
    <s v="C2236"/>
    <x v="4"/>
    <s v="Telangana"/>
    <s v="Hyderabad"/>
    <s v="Fixed Deposits"/>
    <n v="21333"/>
  </r>
  <r>
    <s v="C2236"/>
    <x v="5"/>
    <s v="Telangana"/>
    <s v="Hyderabad"/>
    <s v="Fixed Deposits"/>
    <n v="22760"/>
  </r>
  <r>
    <s v="C2236"/>
    <x v="6"/>
    <s v="Telangana"/>
    <s v="Hyderabad"/>
    <s v="Fixed Deposits"/>
    <n v="15235"/>
  </r>
  <r>
    <s v="C2236"/>
    <x v="7"/>
    <s v="Telangana"/>
    <s v="Hyderabad"/>
    <s v="Fixed Deposits"/>
    <n v="24491"/>
  </r>
  <r>
    <s v="C2236"/>
    <x v="8"/>
    <s v="Telangana"/>
    <s v="Hyderabad"/>
    <s v="Fixed Deposits"/>
    <n v="24491"/>
  </r>
  <r>
    <s v="C2236"/>
    <x v="9"/>
    <s v="Telangana"/>
    <s v="Hyderabad"/>
    <s v="Fixed Deposits"/>
    <n v="23413"/>
  </r>
  <r>
    <s v="C2236"/>
    <x v="10"/>
    <s v="Telangana"/>
    <s v="Hyderabad"/>
    <s v="Fixed Deposits"/>
    <n v="25566"/>
  </r>
  <r>
    <s v="C2236"/>
    <x v="11"/>
    <s v="Telangana"/>
    <s v="Hyderabad"/>
    <s v="Fixed Deposits"/>
    <n v="29166"/>
  </r>
  <r>
    <s v="C2237"/>
    <x v="0"/>
    <s v="Kerala"/>
    <s v="Kochi"/>
    <s v="Bonds"/>
    <n v="18300"/>
  </r>
  <r>
    <s v="C2237"/>
    <x v="1"/>
    <s v="Kerala"/>
    <s v="Kochi"/>
    <s v="Bonds"/>
    <n v="17917"/>
  </r>
  <r>
    <s v="C2237"/>
    <x v="2"/>
    <s v="Kerala"/>
    <s v="Kochi"/>
    <s v="Bonds"/>
    <n v="18518"/>
  </r>
  <r>
    <s v="C2237"/>
    <x v="3"/>
    <s v="Kerala"/>
    <s v="Kochi"/>
    <s v="Bonds"/>
    <n v="15851"/>
  </r>
  <r>
    <s v="C2237"/>
    <x v="4"/>
    <s v="Kerala"/>
    <s v="Kochi"/>
    <s v="Bonds"/>
    <n v="17154"/>
  </r>
  <r>
    <s v="C2237"/>
    <x v="5"/>
    <s v="Kerala"/>
    <s v="Kochi"/>
    <s v="Bonds"/>
    <n v="9415"/>
  </r>
  <r>
    <s v="C2237"/>
    <x v="6"/>
    <s v="Kerala"/>
    <s v="Kochi"/>
    <s v="Bonds"/>
    <n v="14640"/>
  </r>
  <r>
    <s v="C2237"/>
    <x v="7"/>
    <s v="Kerala"/>
    <s v="Kochi"/>
    <s v="Bonds"/>
    <n v="15501"/>
  </r>
  <r>
    <s v="C2237"/>
    <x v="8"/>
    <s v="Kerala"/>
    <s v="Kochi"/>
    <s v="Bonds"/>
    <n v="11877"/>
  </r>
  <r>
    <s v="C2237"/>
    <x v="9"/>
    <s v="Kerala"/>
    <s v="Kochi"/>
    <s v="Bonds"/>
    <n v="16317"/>
  </r>
  <r>
    <s v="C2237"/>
    <x v="10"/>
    <s v="Kerala"/>
    <s v="Kochi"/>
    <s v="Bonds"/>
    <n v="14681"/>
  </r>
  <r>
    <s v="C2237"/>
    <x v="11"/>
    <s v="Kerala"/>
    <s v="Kochi"/>
    <s v="Bonds"/>
    <n v="19532"/>
  </r>
  <r>
    <s v="C2238"/>
    <x v="0"/>
    <s v="Tamil Nadu"/>
    <s v="Coimbatore"/>
    <s v="Mutual Funds"/>
    <n v="5748"/>
  </r>
  <r>
    <s v="C2238"/>
    <x v="1"/>
    <s v="Tamil Nadu"/>
    <s v="Coimbatore"/>
    <s v="Mutual Funds"/>
    <n v="4374"/>
  </r>
  <r>
    <s v="C2238"/>
    <x v="2"/>
    <s v="Tamil Nadu"/>
    <s v="Coimbatore"/>
    <s v="Mutual Funds"/>
    <n v="7432"/>
  </r>
  <r>
    <s v="C2238"/>
    <x v="3"/>
    <s v="Tamil Nadu"/>
    <s v="Coimbatore"/>
    <s v="Mutual Funds"/>
    <n v="4668"/>
  </r>
  <r>
    <s v="C2238"/>
    <x v="4"/>
    <s v="Tamil Nadu"/>
    <s v="Coimbatore"/>
    <s v="Mutual Funds"/>
    <n v="5002"/>
  </r>
  <r>
    <s v="C2238"/>
    <x v="5"/>
    <s v="Tamil Nadu"/>
    <s v="Coimbatore"/>
    <s v="Mutual Funds"/>
    <n v="5597"/>
  </r>
  <r>
    <s v="C2238"/>
    <x v="6"/>
    <s v="Tamil Nadu"/>
    <s v="Coimbatore"/>
    <s v="Mutual Funds"/>
    <n v="4028"/>
  </r>
  <r>
    <s v="C2238"/>
    <x v="7"/>
    <s v="Tamil Nadu"/>
    <s v="Coimbatore"/>
    <s v="Mutual Funds"/>
    <n v="4681"/>
  </r>
  <r>
    <s v="C2238"/>
    <x v="8"/>
    <s v="Tamil Nadu"/>
    <s v="Coimbatore"/>
    <s v="Mutual Funds"/>
    <n v="4716"/>
  </r>
  <r>
    <s v="C2238"/>
    <x v="9"/>
    <s v="Tamil Nadu"/>
    <s v="Coimbatore"/>
    <s v="Mutual Funds"/>
    <n v="5012"/>
  </r>
  <r>
    <s v="C2238"/>
    <x v="10"/>
    <s v="Tamil Nadu"/>
    <s v="Coimbatore"/>
    <s v="Mutual Funds"/>
    <n v="6918"/>
  </r>
  <r>
    <s v="C2238"/>
    <x v="11"/>
    <s v="Tamil Nadu"/>
    <s v="Coimbatore"/>
    <s v="Mutual Funds"/>
    <n v="6495"/>
  </r>
  <r>
    <s v="C2239"/>
    <x v="0"/>
    <s v="Punjab"/>
    <s v="Ludhiana"/>
    <s v="Mutual Funds"/>
    <n v="24006"/>
  </r>
  <r>
    <s v="C2239"/>
    <x v="1"/>
    <s v="Punjab"/>
    <s v="Ludhiana"/>
    <s v="Mutual Funds"/>
    <n v="21117"/>
  </r>
  <r>
    <s v="C2239"/>
    <x v="2"/>
    <s v="Punjab"/>
    <s v="Ludhiana"/>
    <s v="Mutual Funds"/>
    <n v="27183"/>
  </r>
  <r>
    <s v="C2239"/>
    <x v="3"/>
    <s v="Punjab"/>
    <s v="Ludhiana"/>
    <s v="Mutual Funds"/>
    <n v="14921"/>
  </r>
  <r>
    <s v="C2239"/>
    <x v="4"/>
    <s v="Punjab"/>
    <s v="Ludhiana"/>
    <s v="Mutual Funds"/>
    <n v="24871"/>
  </r>
  <r>
    <s v="C2239"/>
    <x v="5"/>
    <s v="Punjab"/>
    <s v="Ludhiana"/>
    <s v="Mutual Funds"/>
    <n v="15340"/>
  </r>
  <r>
    <s v="C2239"/>
    <x v="6"/>
    <s v="Punjab"/>
    <s v="Ludhiana"/>
    <s v="Mutual Funds"/>
    <n v="22205"/>
  </r>
  <r>
    <s v="C2239"/>
    <x v="7"/>
    <s v="Punjab"/>
    <s v="Ludhiana"/>
    <s v="Mutual Funds"/>
    <n v="20024"/>
  </r>
  <r>
    <s v="C2239"/>
    <x v="8"/>
    <s v="Punjab"/>
    <s v="Ludhiana"/>
    <s v="Mutual Funds"/>
    <n v="20446"/>
  </r>
  <r>
    <s v="C2239"/>
    <x v="9"/>
    <s v="Punjab"/>
    <s v="Ludhiana"/>
    <s v="Mutual Funds"/>
    <n v="19776"/>
  </r>
  <r>
    <s v="C2239"/>
    <x v="10"/>
    <s v="Punjab"/>
    <s v="Ludhiana"/>
    <s v="Mutual Funds"/>
    <n v="28672"/>
  </r>
  <r>
    <s v="C2239"/>
    <x v="11"/>
    <s v="Punjab"/>
    <s v="Ludhiana"/>
    <s v="Mutual Funds"/>
    <n v="26211"/>
  </r>
  <r>
    <s v="C2240"/>
    <x v="0"/>
    <s v="Karnataka"/>
    <s v="Mangaluru"/>
    <s v="Equity"/>
    <n v="5168"/>
  </r>
  <r>
    <s v="C2240"/>
    <x v="1"/>
    <s v="Karnataka"/>
    <s v="Mangaluru"/>
    <s v="Equity"/>
    <n v="4112"/>
  </r>
  <r>
    <s v="C2240"/>
    <x v="2"/>
    <s v="Karnataka"/>
    <s v="Mangaluru"/>
    <s v="Equity"/>
    <n v="5264"/>
  </r>
  <r>
    <s v="C2240"/>
    <x v="3"/>
    <s v="Karnataka"/>
    <s v="Mangaluru"/>
    <s v="Equity"/>
    <n v="4402"/>
  </r>
  <r>
    <s v="C2240"/>
    <x v="4"/>
    <s v="Karnataka"/>
    <s v="Mangaluru"/>
    <s v="Equity"/>
    <n v="3763"/>
  </r>
  <r>
    <s v="C2240"/>
    <x v="5"/>
    <s v="Karnataka"/>
    <s v="Mangaluru"/>
    <s v="Equity"/>
    <n v="4609"/>
  </r>
  <r>
    <s v="C2240"/>
    <x v="6"/>
    <s v="Karnataka"/>
    <s v="Mangaluru"/>
    <s v="Equity"/>
    <n v="3711"/>
  </r>
  <r>
    <s v="C2240"/>
    <x v="7"/>
    <s v="Karnataka"/>
    <s v="Mangaluru"/>
    <s v="Equity"/>
    <n v="4684"/>
  </r>
  <r>
    <s v="C2240"/>
    <x v="8"/>
    <s v="Karnataka"/>
    <s v="Mangaluru"/>
    <s v="Equity"/>
    <n v="5036"/>
  </r>
  <r>
    <s v="C2240"/>
    <x v="9"/>
    <s v="Karnataka"/>
    <s v="Mangaluru"/>
    <s v="Equity"/>
    <n v="4570"/>
  </r>
  <r>
    <s v="C2240"/>
    <x v="10"/>
    <s v="Karnataka"/>
    <s v="Mangaluru"/>
    <s v="Equity"/>
    <n v="5149"/>
  </r>
  <r>
    <s v="C2240"/>
    <x v="11"/>
    <s v="Karnataka"/>
    <s v="Mangaluru"/>
    <s v="Equity"/>
    <n v="5877"/>
  </r>
  <r>
    <s v="C2241"/>
    <x v="0"/>
    <s v="Kerala"/>
    <s v="Thiruvananthapuram"/>
    <s v="Mutual Funds"/>
    <n v="22181"/>
  </r>
  <r>
    <s v="C2241"/>
    <x v="1"/>
    <s v="Kerala"/>
    <s v="Thiruvananthapuram"/>
    <s v="Mutual Funds"/>
    <n v="28759"/>
  </r>
  <r>
    <s v="C2241"/>
    <x v="2"/>
    <s v="Kerala"/>
    <s v="Thiruvananthapuram"/>
    <s v="Mutual Funds"/>
    <n v="29550"/>
  </r>
  <r>
    <s v="C2241"/>
    <x v="3"/>
    <s v="Kerala"/>
    <s v="Thiruvananthapuram"/>
    <s v="Mutual Funds"/>
    <n v="25331"/>
  </r>
  <r>
    <s v="C2241"/>
    <x v="4"/>
    <s v="Kerala"/>
    <s v="Thiruvananthapuram"/>
    <s v="Mutual Funds"/>
    <n v="24881"/>
  </r>
  <r>
    <s v="C2241"/>
    <x v="5"/>
    <s v="Kerala"/>
    <s v="Thiruvananthapuram"/>
    <s v="Mutual Funds"/>
    <n v="15216"/>
  </r>
  <r>
    <s v="C2241"/>
    <x v="6"/>
    <s v="Kerala"/>
    <s v="Thiruvananthapuram"/>
    <s v="Mutual Funds"/>
    <n v="19681"/>
  </r>
  <r>
    <s v="C2241"/>
    <x v="7"/>
    <s v="Kerala"/>
    <s v="Thiruvananthapuram"/>
    <s v="Mutual Funds"/>
    <n v="24412"/>
  </r>
  <r>
    <s v="C2241"/>
    <x v="8"/>
    <s v="Kerala"/>
    <s v="Thiruvananthapuram"/>
    <s v="Mutual Funds"/>
    <n v="23911"/>
  </r>
  <r>
    <s v="C2241"/>
    <x v="9"/>
    <s v="Kerala"/>
    <s v="Thiruvananthapuram"/>
    <s v="Mutual Funds"/>
    <n v="26643"/>
  </r>
  <r>
    <s v="C2241"/>
    <x v="10"/>
    <s v="Kerala"/>
    <s v="Thiruvananthapuram"/>
    <s v="Mutual Funds"/>
    <n v="25736"/>
  </r>
  <r>
    <s v="C2241"/>
    <x v="11"/>
    <s v="Kerala"/>
    <s v="Thiruvananthapuram"/>
    <s v="Mutual Funds"/>
    <n v="33466"/>
  </r>
  <r>
    <s v="C2242"/>
    <x v="0"/>
    <s v="Odisha"/>
    <s v="Bhubaneswar"/>
    <s v="Equity"/>
    <n v="13116"/>
  </r>
  <r>
    <s v="C2242"/>
    <x v="1"/>
    <s v="Odisha"/>
    <s v="Bhubaneswar"/>
    <s v="Equity"/>
    <n v="13129"/>
  </r>
  <r>
    <s v="C2242"/>
    <x v="2"/>
    <s v="Odisha"/>
    <s v="Bhubaneswar"/>
    <s v="Equity"/>
    <n v="12587"/>
  </r>
  <r>
    <s v="C2242"/>
    <x v="3"/>
    <s v="Odisha"/>
    <s v="Bhubaneswar"/>
    <s v="Equity"/>
    <n v="10781"/>
  </r>
  <r>
    <s v="C2242"/>
    <x v="4"/>
    <s v="Odisha"/>
    <s v="Bhubaneswar"/>
    <s v="Equity"/>
    <n v="9904"/>
  </r>
  <r>
    <s v="C2242"/>
    <x v="5"/>
    <s v="Odisha"/>
    <s v="Bhubaneswar"/>
    <s v="Equity"/>
    <n v="11153"/>
  </r>
  <r>
    <s v="C2242"/>
    <x v="6"/>
    <s v="Odisha"/>
    <s v="Bhubaneswar"/>
    <s v="Equity"/>
    <n v="9787"/>
  </r>
  <r>
    <s v="C2242"/>
    <x v="7"/>
    <s v="Odisha"/>
    <s v="Bhubaneswar"/>
    <s v="Equity"/>
    <n v="10076"/>
  </r>
  <r>
    <s v="C2242"/>
    <x v="8"/>
    <s v="Odisha"/>
    <s v="Bhubaneswar"/>
    <s v="Equity"/>
    <n v="10168"/>
  </r>
  <r>
    <s v="C2242"/>
    <x v="9"/>
    <s v="Odisha"/>
    <s v="Bhubaneswar"/>
    <s v="Equity"/>
    <n v="10849"/>
  </r>
  <r>
    <s v="C2242"/>
    <x v="10"/>
    <s v="Odisha"/>
    <s v="Bhubaneswar"/>
    <s v="Equity"/>
    <n v="11985"/>
  </r>
  <r>
    <s v="C2242"/>
    <x v="11"/>
    <s v="Odisha"/>
    <s v="Bhubaneswar"/>
    <s v="Equity"/>
    <n v="10039"/>
  </r>
  <r>
    <s v="C2243"/>
    <x v="0"/>
    <s v="Odisha"/>
    <s v="Cuttack"/>
    <s v="Mutual Funds"/>
    <n v="11165"/>
  </r>
  <r>
    <s v="C2243"/>
    <x v="1"/>
    <s v="Odisha"/>
    <s v="Cuttack"/>
    <s v="Mutual Funds"/>
    <n v="13762"/>
  </r>
  <r>
    <s v="C2243"/>
    <x v="2"/>
    <s v="Odisha"/>
    <s v="Cuttack"/>
    <s v="Mutual Funds"/>
    <n v="11381"/>
  </r>
  <r>
    <s v="C2243"/>
    <x v="3"/>
    <s v="Odisha"/>
    <s v="Cuttack"/>
    <s v="Mutual Funds"/>
    <n v="13175"/>
  </r>
  <r>
    <s v="C2243"/>
    <x v="4"/>
    <s v="Odisha"/>
    <s v="Cuttack"/>
    <s v="Mutual Funds"/>
    <n v="12581"/>
  </r>
  <r>
    <s v="C2243"/>
    <x v="5"/>
    <s v="Odisha"/>
    <s v="Cuttack"/>
    <s v="Mutual Funds"/>
    <n v="14010"/>
  </r>
  <r>
    <s v="C2243"/>
    <x v="6"/>
    <s v="Odisha"/>
    <s v="Cuttack"/>
    <s v="Mutual Funds"/>
    <n v="11425"/>
  </r>
  <r>
    <s v="C2243"/>
    <x v="7"/>
    <s v="Odisha"/>
    <s v="Cuttack"/>
    <s v="Mutual Funds"/>
    <n v="15416"/>
  </r>
  <r>
    <s v="C2243"/>
    <x v="8"/>
    <s v="Odisha"/>
    <s v="Cuttack"/>
    <s v="Mutual Funds"/>
    <n v="15321"/>
  </r>
  <r>
    <s v="C2243"/>
    <x v="9"/>
    <s v="Odisha"/>
    <s v="Cuttack"/>
    <s v="Mutual Funds"/>
    <n v="11429"/>
  </r>
  <r>
    <s v="C2243"/>
    <x v="10"/>
    <s v="Odisha"/>
    <s v="Cuttack"/>
    <s v="Mutual Funds"/>
    <n v="14248"/>
  </r>
  <r>
    <s v="C2243"/>
    <x v="11"/>
    <s v="Odisha"/>
    <s v="Cuttack"/>
    <s v="Mutual Funds"/>
    <n v="20119"/>
  </r>
  <r>
    <s v="C2244"/>
    <x v="0"/>
    <s v="Jharkhand"/>
    <s v="Jamshedpur"/>
    <s v="Equity"/>
    <n v="16439"/>
  </r>
  <r>
    <s v="C2244"/>
    <x v="1"/>
    <s v="Jharkhand"/>
    <s v="Jamshedpur"/>
    <s v="Equity"/>
    <n v="15389"/>
  </r>
  <r>
    <s v="C2244"/>
    <x v="2"/>
    <s v="Jharkhand"/>
    <s v="Jamshedpur"/>
    <s v="Equity"/>
    <n v="23860"/>
  </r>
  <r>
    <s v="C2244"/>
    <x v="3"/>
    <s v="Jharkhand"/>
    <s v="Jamshedpur"/>
    <s v="Equity"/>
    <n v="14257"/>
  </r>
  <r>
    <s v="C2244"/>
    <x v="4"/>
    <s v="Jharkhand"/>
    <s v="Jamshedpur"/>
    <s v="Equity"/>
    <n v="17203"/>
  </r>
  <r>
    <s v="C2244"/>
    <x v="5"/>
    <s v="Jharkhand"/>
    <s v="Jamshedpur"/>
    <s v="Equity"/>
    <n v="13093"/>
  </r>
  <r>
    <s v="C2244"/>
    <x v="6"/>
    <s v="Jharkhand"/>
    <s v="Jamshedpur"/>
    <s v="Equity"/>
    <n v="8872"/>
  </r>
  <r>
    <s v="C2244"/>
    <x v="7"/>
    <s v="Jharkhand"/>
    <s v="Jamshedpur"/>
    <s v="Equity"/>
    <n v="16848"/>
  </r>
  <r>
    <s v="C2244"/>
    <x v="8"/>
    <s v="Jharkhand"/>
    <s v="Jamshedpur"/>
    <s v="Equity"/>
    <n v="16550"/>
  </r>
  <r>
    <s v="C2244"/>
    <x v="9"/>
    <s v="Jharkhand"/>
    <s v="Jamshedpur"/>
    <s v="Equity"/>
    <n v="17200"/>
  </r>
  <r>
    <s v="C2244"/>
    <x v="10"/>
    <s v="Jharkhand"/>
    <s v="Jamshedpur"/>
    <s v="Equity"/>
    <n v="14402"/>
  </r>
  <r>
    <s v="C2244"/>
    <x v="11"/>
    <s v="Jharkhand"/>
    <s v="Jamshedpur"/>
    <s v="Equity"/>
    <n v="16538"/>
  </r>
  <r>
    <s v="C2245"/>
    <x v="0"/>
    <s v="Uttar Pradesh"/>
    <s v="Kanpur"/>
    <s v="Fixed Deposits"/>
    <n v="10954"/>
  </r>
  <r>
    <s v="C2245"/>
    <x v="1"/>
    <s v="Uttar Pradesh"/>
    <s v="Kanpur"/>
    <s v="Fixed Deposits"/>
    <n v="8426"/>
  </r>
  <r>
    <s v="C2245"/>
    <x v="2"/>
    <s v="Uttar Pradesh"/>
    <s v="Kanpur"/>
    <s v="Fixed Deposits"/>
    <n v="10472"/>
  </r>
  <r>
    <s v="C2245"/>
    <x v="3"/>
    <s v="Uttar Pradesh"/>
    <s v="Kanpur"/>
    <s v="Fixed Deposits"/>
    <n v="8315"/>
  </r>
  <r>
    <s v="C2245"/>
    <x v="4"/>
    <s v="Uttar Pradesh"/>
    <s v="Kanpur"/>
    <s v="Fixed Deposits"/>
    <n v="9464"/>
  </r>
  <r>
    <s v="C2245"/>
    <x v="5"/>
    <s v="Uttar Pradesh"/>
    <s v="Kanpur"/>
    <s v="Fixed Deposits"/>
    <n v="8564"/>
  </r>
  <r>
    <s v="C2245"/>
    <x v="6"/>
    <s v="Uttar Pradesh"/>
    <s v="Kanpur"/>
    <s v="Fixed Deposits"/>
    <n v="7025"/>
  </r>
  <r>
    <s v="C2245"/>
    <x v="7"/>
    <s v="Uttar Pradesh"/>
    <s v="Kanpur"/>
    <s v="Fixed Deposits"/>
    <n v="6260"/>
  </r>
  <r>
    <s v="C2245"/>
    <x v="8"/>
    <s v="Uttar Pradesh"/>
    <s v="Kanpur"/>
    <s v="Fixed Deposits"/>
    <n v="8884"/>
  </r>
  <r>
    <s v="C2245"/>
    <x v="9"/>
    <s v="Uttar Pradesh"/>
    <s v="Kanpur"/>
    <s v="Fixed Deposits"/>
    <n v="7486"/>
  </r>
  <r>
    <s v="C2245"/>
    <x v="10"/>
    <s v="Uttar Pradesh"/>
    <s v="Kanpur"/>
    <s v="Fixed Deposits"/>
    <n v="7488"/>
  </r>
  <r>
    <s v="C2245"/>
    <x v="11"/>
    <s v="Uttar Pradesh"/>
    <s v="Kanpur"/>
    <s v="Fixed Deposits"/>
    <n v="11756"/>
  </r>
  <r>
    <s v="C2246"/>
    <x v="0"/>
    <s v="Gujarat"/>
    <s v="Surat"/>
    <s v="Mutual Funds"/>
    <n v="15328"/>
  </r>
  <r>
    <s v="C2246"/>
    <x v="1"/>
    <s v="Gujarat"/>
    <s v="Surat"/>
    <s v="Mutual Funds"/>
    <n v="12392"/>
  </r>
  <r>
    <s v="C2246"/>
    <x v="2"/>
    <s v="Gujarat"/>
    <s v="Surat"/>
    <s v="Mutual Funds"/>
    <n v="12891"/>
  </r>
  <r>
    <s v="C2246"/>
    <x v="3"/>
    <s v="Gujarat"/>
    <s v="Surat"/>
    <s v="Mutual Funds"/>
    <n v="14394"/>
  </r>
  <r>
    <s v="C2246"/>
    <x v="4"/>
    <s v="Gujarat"/>
    <s v="Surat"/>
    <s v="Mutual Funds"/>
    <n v="12961"/>
  </r>
  <r>
    <s v="C2246"/>
    <x v="5"/>
    <s v="Gujarat"/>
    <s v="Surat"/>
    <s v="Mutual Funds"/>
    <n v="10862"/>
  </r>
  <r>
    <s v="C2246"/>
    <x v="6"/>
    <s v="Gujarat"/>
    <s v="Surat"/>
    <s v="Mutual Funds"/>
    <n v="10092"/>
  </r>
  <r>
    <s v="C2246"/>
    <x v="7"/>
    <s v="Gujarat"/>
    <s v="Surat"/>
    <s v="Mutual Funds"/>
    <n v="11176"/>
  </r>
  <r>
    <s v="C2246"/>
    <x v="8"/>
    <s v="Gujarat"/>
    <s v="Surat"/>
    <s v="Mutual Funds"/>
    <n v="11182"/>
  </r>
  <r>
    <s v="C2246"/>
    <x v="9"/>
    <s v="Gujarat"/>
    <s v="Surat"/>
    <s v="Mutual Funds"/>
    <n v="15826"/>
  </r>
  <r>
    <s v="C2246"/>
    <x v="10"/>
    <s v="Gujarat"/>
    <s v="Surat"/>
    <s v="Mutual Funds"/>
    <n v="12143"/>
  </r>
  <r>
    <s v="C2246"/>
    <x v="11"/>
    <s v="Gujarat"/>
    <s v="Surat"/>
    <s v="Mutual Funds"/>
    <n v="12491"/>
  </r>
  <r>
    <s v="C2247"/>
    <x v="0"/>
    <s v="Karnataka"/>
    <s v="Mangaluru"/>
    <s v="Mutual Funds"/>
    <n v="39809"/>
  </r>
  <r>
    <s v="C2247"/>
    <x v="1"/>
    <s v="Karnataka"/>
    <s v="Mangaluru"/>
    <s v="Mutual Funds"/>
    <n v="26190"/>
  </r>
  <r>
    <s v="C2247"/>
    <x v="2"/>
    <s v="Karnataka"/>
    <s v="Mangaluru"/>
    <s v="Mutual Funds"/>
    <n v="40591"/>
  </r>
  <r>
    <s v="C2247"/>
    <x v="3"/>
    <s v="Karnataka"/>
    <s v="Mangaluru"/>
    <s v="Mutual Funds"/>
    <n v="30445"/>
  </r>
  <r>
    <s v="C2247"/>
    <x v="4"/>
    <s v="Karnataka"/>
    <s v="Mangaluru"/>
    <s v="Mutual Funds"/>
    <n v="27190"/>
  </r>
  <r>
    <s v="C2247"/>
    <x v="5"/>
    <s v="Karnataka"/>
    <s v="Mangaluru"/>
    <s v="Mutual Funds"/>
    <n v="23675"/>
  </r>
  <r>
    <s v="C2247"/>
    <x v="6"/>
    <s v="Karnataka"/>
    <s v="Mangaluru"/>
    <s v="Mutual Funds"/>
    <n v="25763"/>
  </r>
  <r>
    <s v="C2247"/>
    <x v="7"/>
    <s v="Karnataka"/>
    <s v="Mangaluru"/>
    <s v="Mutual Funds"/>
    <n v="22482"/>
  </r>
  <r>
    <s v="C2247"/>
    <x v="8"/>
    <s v="Karnataka"/>
    <s v="Mangaluru"/>
    <s v="Mutual Funds"/>
    <n v="28489"/>
  </r>
  <r>
    <s v="C2247"/>
    <x v="9"/>
    <s v="Karnataka"/>
    <s v="Mangaluru"/>
    <s v="Mutual Funds"/>
    <n v="32420"/>
  </r>
  <r>
    <s v="C2247"/>
    <x v="10"/>
    <s v="Karnataka"/>
    <s v="Mangaluru"/>
    <s v="Mutual Funds"/>
    <n v="37481"/>
  </r>
  <r>
    <s v="C2247"/>
    <x v="11"/>
    <s v="Karnataka"/>
    <s v="Mangaluru"/>
    <s v="Mutual Funds"/>
    <n v="29847"/>
  </r>
  <r>
    <s v="C2248"/>
    <x v="0"/>
    <s v="Maharashtra"/>
    <s v="Nagpur"/>
    <s v="Mutual Funds"/>
    <n v="27486"/>
  </r>
  <r>
    <s v="C2248"/>
    <x v="1"/>
    <s v="Maharashtra"/>
    <s v="Nagpur"/>
    <s v="Mutual Funds"/>
    <n v="22691"/>
  </r>
  <r>
    <s v="C2248"/>
    <x v="2"/>
    <s v="Maharashtra"/>
    <s v="Nagpur"/>
    <s v="Mutual Funds"/>
    <n v="32838"/>
  </r>
  <r>
    <s v="C2248"/>
    <x v="3"/>
    <s v="Maharashtra"/>
    <s v="Nagpur"/>
    <s v="Mutual Funds"/>
    <n v="19331"/>
  </r>
  <r>
    <s v="C2248"/>
    <x v="4"/>
    <s v="Maharashtra"/>
    <s v="Nagpur"/>
    <s v="Mutual Funds"/>
    <n v="20744"/>
  </r>
  <r>
    <s v="C2248"/>
    <x v="5"/>
    <s v="Maharashtra"/>
    <s v="Nagpur"/>
    <s v="Mutual Funds"/>
    <n v="18205"/>
  </r>
  <r>
    <s v="C2248"/>
    <x v="6"/>
    <s v="Maharashtra"/>
    <s v="Nagpur"/>
    <s v="Mutual Funds"/>
    <n v="18149"/>
  </r>
  <r>
    <s v="C2248"/>
    <x v="7"/>
    <s v="Maharashtra"/>
    <s v="Nagpur"/>
    <s v="Mutual Funds"/>
    <n v="20871"/>
  </r>
  <r>
    <s v="C2248"/>
    <x v="8"/>
    <s v="Maharashtra"/>
    <s v="Nagpur"/>
    <s v="Mutual Funds"/>
    <n v="29951"/>
  </r>
  <r>
    <s v="C2248"/>
    <x v="9"/>
    <s v="Maharashtra"/>
    <s v="Nagpur"/>
    <s v="Mutual Funds"/>
    <n v="26514"/>
  </r>
  <r>
    <s v="C2248"/>
    <x v="10"/>
    <s v="Maharashtra"/>
    <s v="Nagpur"/>
    <s v="Mutual Funds"/>
    <n v="26605"/>
  </r>
  <r>
    <s v="C2248"/>
    <x v="11"/>
    <s v="Maharashtra"/>
    <s v="Nagpur"/>
    <s v="Mutual Funds"/>
    <n v="35175"/>
  </r>
  <r>
    <s v="C2249"/>
    <x v="0"/>
    <s v="Madhya Pradesh"/>
    <s v="Indore"/>
    <s v="Mutual Funds"/>
    <n v="4110"/>
  </r>
  <r>
    <s v="C2249"/>
    <x v="1"/>
    <s v="Madhya Pradesh"/>
    <s v="Indore"/>
    <s v="Mutual Funds"/>
    <n v="3564"/>
  </r>
  <r>
    <s v="C2249"/>
    <x v="2"/>
    <s v="Madhya Pradesh"/>
    <s v="Indore"/>
    <s v="Mutual Funds"/>
    <n v="4101"/>
  </r>
  <r>
    <s v="C2249"/>
    <x v="3"/>
    <s v="Madhya Pradesh"/>
    <s v="Indore"/>
    <s v="Mutual Funds"/>
    <n v="3046"/>
  </r>
  <r>
    <s v="C2249"/>
    <x v="4"/>
    <s v="Madhya Pradesh"/>
    <s v="Indore"/>
    <s v="Mutual Funds"/>
    <n v="2697"/>
  </r>
  <r>
    <s v="C2249"/>
    <x v="5"/>
    <s v="Madhya Pradesh"/>
    <s v="Indore"/>
    <s v="Mutual Funds"/>
    <n v="2965"/>
  </r>
  <r>
    <s v="C2249"/>
    <x v="6"/>
    <s v="Madhya Pradesh"/>
    <s v="Indore"/>
    <s v="Mutual Funds"/>
    <n v="2964"/>
  </r>
  <r>
    <s v="C2249"/>
    <x v="7"/>
    <s v="Madhya Pradesh"/>
    <s v="Indore"/>
    <s v="Mutual Funds"/>
    <n v="3287"/>
  </r>
  <r>
    <s v="C2249"/>
    <x v="8"/>
    <s v="Madhya Pradesh"/>
    <s v="Indore"/>
    <s v="Mutual Funds"/>
    <n v="3374"/>
  </r>
  <r>
    <s v="C2249"/>
    <x v="9"/>
    <s v="Madhya Pradesh"/>
    <s v="Indore"/>
    <s v="Mutual Funds"/>
    <n v="3330"/>
  </r>
  <r>
    <s v="C2249"/>
    <x v="10"/>
    <s v="Madhya Pradesh"/>
    <s v="Indore"/>
    <s v="Mutual Funds"/>
    <n v="3204"/>
  </r>
  <r>
    <s v="C2249"/>
    <x v="11"/>
    <s v="Madhya Pradesh"/>
    <s v="Indore"/>
    <s v="Mutual Funds"/>
    <n v="4339"/>
  </r>
  <r>
    <s v="C2250"/>
    <x v="0"/>
    <s v="Gujarat"/>
    <s v="Vadodara"/>
    <s v="Fixed Deposits"/>
    <n v="25895"/>
  </r>
  <r>
    <s v="C2250"/>
    <x v="1"/>
    <s v="Gujarat"/>
    <s v="Vadodara"/>
    <s v="Fixed Deposits"/>
    <n v="24823"/>
  </r>
  <r>
    <s v="C2250"/>
    <x v="2"/>
    <s v="Gujarat"/>
    <s v="Vadodara"/>
    <s v="Fixed Deposits"/>
    <n v="23215"/>
  </r>
  <r>
    <s v="C2250"/>
    <x v="3"/>
    <s v="Gujarat"/>
    <s v="Vadodara"/>
    <s v="Fixed Deposits"/>
    <n v="24511"/>
  </r>
  <r>
    <s v="C2250"/>
    <x v="4"/>
    <s v="Gujarat"/>
    <s v="Vadodara"/>
    <s v="Fixed Deposits"/>
    <n v="25222"/>
  </r>
  <r>
    <s v="C2250"/>
    <x v="5"/>
    <s v="Gujarat"/>
    <s v="Vadodara"/>
    <s v="Fixed Deposits"/>
    <n v="24574"/>
  </r>
  <r>
    <s v="C2250"/>
    <x v="6"/>
    <s v="Gujarat"/>
    <s v="Vadodara"/>
    <s v="Fixed Deposits"/>
    <n v="21197"/>
  </r>
  <r>
    <s v="C2250"/>
    <x v="7"/>
    <s v="Gujarat"/>
    <s v="Vadodara"/>
    <s v="Fixed Deposits"/>
    <n v="24895"/>
  </r>
  <r>
    <s v="C2250"/>
    <x v="8"/>
    <s v="Gujarat"/>
    <s v="Vadodara"/>
    <s v="Fixed Deposits"/>
    <n v="20010"/>
  </r>
  <r>
    <s v="C2250"/>
    <x v="9"/>
    <s v="Gujarat"/>
    <s v="Vadodara"/>
    <s v="Fixed Deposits"/>
    <n v="24433"/>
  </r>
  <r>
    <s v="C2250"/>
    <x v="10"/>
    <s v="Gujarat"/>
    <s v="Vadodara"/>
    <s v="Fixed Deposits"/>
    <n v="25063"/>
  </r>
  <r>
    <s v="C2250"/>
    <x v="11"/>
    <s v="Gujarat"/>
    <s v="Vadodara"/>
    <s v="Fixed Deposits"/>
    <n v="33100"/>
  </r>
  <r>
    <s v="C2251"/>
    <x v="0"/>
    <s v="Odisha"/>
    <s v="Cuttack"/>
    <s v="Equity"/>
    <n v="7586"/>
  </r>
  <r>
    <s v="C2251"/>
    <x v="1"/>
    <s v="Odisha"/>
    <s v="Cuttack"/>
    <s v="Equity"/>
    <n v="7606"/>
  </r>
  <r>
    <s v="C2251"/>
    <x v="2"/>
    <s v="Odisha"/>
    <s v="Cuttack"/>
    <s v="Equity"/>
    <n v="14092"/>
  </r>
  <r>
    <s v="C2251"/>
    <x v="3"/>
    <s v="Odisha"/>
    <s v="Cuttack"/>
    <s v="Equity"/>
    <n v="5970"/>
  </r>
  <r>
    <s v="C2251"/>
    <x v="4"/>
    <s v="Odisha"/>
    <s v="Cuttack"/>
    <s v="Equity"/>
    <n v="9448"/>
  </r>
  <r>
    <s v="C2251"/>
    <x v="5"/>
    <s v="Odisha"/>
    <s v="Cuttack"/>
    <s v="Equity"/>
    <n v="7682"/>
  </r>
  <r>
    <s v="C2251"/>
    <x v="6"/>
    <s v="Odisha"/>
    <s v="Cuttack"/>
    <s v="Equity"/>
    <n v="8352"/>
  </r>
  <r>
    <s v="C2251"/>
    <x v="7"/>
    <s v="Odisha"/>
    <s v="Cuttack"/>
    <s v="Equity"/>
    <n v="9788"/>
  </r>
  <r>
    <s v="C2251"/>
    <x v="8"/>
    <s v="Odisha"/>
    <s v="Cuttack"/>
    <s v="Equity"/>
    <n v="9251"/>
  </r>
  <r>
    <s v="C2251"/>
    <x v="9"/>
    <s v="Odisha"/>
    <s v="Cuttack"/>
    <s v="Equity"/>
    <n v="10900"/>
  </r>
  <r>
    <s v="C2251"/>
    <x v="10"/>
    <s v="Odisha"/>
    <s v="Cuttack"/>
    <s v="Equity"/>
    <n v="8943"/>
  </r>
  <r>
    <s v="C2251"/>
    <x v="11"/>
    <s v="Odisha"/>
    <s v="Cuttack"/>
    <s v="Equity"/>
    <n v="10333"/>
  </r>
  <r>
    <s v="C2252"/>
    <x v="0"/>
    <s v="Tamil Nadu"/>
    <s v="Chennai"/>
    <s v="Mutual Funds"/>
    <n v="14163"/>
  </r>
  <r>
    <s v="C2252"/>
    <x v="1"/>
    <s v="Tamil Nadu"/>
    <s v="Chennai"/>
    <s v="Mutual Funds"/>
    <n v="10384"/>
  </r>
  <r>
    <s v="C2252"/>
    <x v="2"/>
    <s v="Tamil Nadu"/>
    <s v="Chennai"/>
    <s v="Mutual Funds"/>
    <n v="15454"/>
  </r>
  <r>
    <s v="C2252"/>
    <x v="3"/>
    <s v="Tamil Nadu"/>
    <s v="Chennai"/>
    <s v="Mutual Funds"/>
    <n v="12576"/>
  </r>
  <r>
    <s v="C2252"/>
    <x v="4"/>
    <s v="Tamil Nadu"/>
    <s v="Chennai"/>
    <s v="Mutual Funds"/>
    <n v="11874"/>
  </r>
  <r>
    <s v="C2252"/>
    <x v="5"/>
    <s v="Tamil Nadu"/>
    <s v="Chennai"/>
    <s v="Mutual Funds"/>
    <n v="8388"/>
  </r>
  <r>
    <s v="C2252"/>
    <x v="6"/>
    <s v="Tamil Nadu"/>
    <s v="Chennai"/>
    <s v="Mutual Funds"/>
    <n v="9648"/>
  </r>
  <r>
    <s v="C2252"/>
    <x v="7"/>
    <s v="Tamil Nadu"/>
    <s v="Chennai"/>
    <s v="Mutual Funds"/>
    <n v="10703"/>
  </r>
  <r>
    <s v="C2252"/>
    <x v="8"/>
    <s v="Tamil Nadu"/>
    <s v="Chennai"/>
    <s v="Mutual Funds"/>
    <n v="10775"/>
  </r>
  <r>
    <s v="C2252"/>
    <x v="9"/>
    <s v="Tamil Nadu"/>
    <s v="Chennai"/>
    <s v="Mutual Funds"/>
    <n v="11591"/>
  </r>
  <r>
    <s v="C2252"/>
    <x v="10"/>
    <s v="Tamil Nadu"/>
    <s v="Chennai"/>
    <s v="Mutual Funds"/>
    <n v="12389"/>
  </r>
  <r>
    <s v="C2252"/>
    <x v="11"/>
    <s v="Tamil Nadu"/>
    <s v="Chennai"/>
    <s v="Mutual Funds"/>
    <n v="12611"/>
  </r>
  <r>
    <s v="C2253"/>
    <x v="0"/>
    <s v="Maharashtra"/>
    <s v="Nagpur"/>
    <s v="Equity"/>
    <n v="19318"/>
  </r>
  <r>
    <s v="C2253"/>
    <x v="1"/>
    <s v="Maharashtra"/>
    <s v="Nagpur"/>
    <s v="Equity"/>
    <n v="14377"/>
  </r>
  <r>
    <s v="C2253"/>
    <x v="2"/>
    <s v="Maharashtra"/>
    <s v="Nagpur"/>
    <s v="Equity"/>
    <n v="20742"/>
  </r>
  <r>
    <s v="C2253"/>
    <x v="3"/>
    <s v="Maharashtra"/>
    <s v="Nagpur"/>
    <s v="Equity"/>
    <n v="13472"/>
  </r>
  <r>
    <s v="C2253"/>
    <x v="4"/>
    <s v="Maharashtra"/>
    <s v="Nagpur"/>
    <s v="Equity"/>
    <n v="16704"/>
  </r>
  <r>
    <s v="C2253"/>
    <x v="5"/>
    <s v="Maharashtra"/>
    <s v="Nagpur"/>
    <s v="Equity"/>
    <n v="15869"/>
  </r>
  <r>
    <s v="C2253"/>
    <x v="6"/>
    <s v="Maharashtra"/>
    <s v="Nagpur"/>
    <s v="Equity"/>
    <n v="13716"/>
  </r>
  <r>
    <s v="C2253"/>
    <x v="7"/>
    <s v="Maharashtra"/>
    <s v="Nagpur"/>
    <s v="Equity"/>
    <n v="19619"/>
  </r>
  <r>
    <s v="C2253"/>
    <x v="8"/>
    <s v="Maharashtra"/>
    <s v="Nagpur"/>
    <s v="Equity"/>
    <n v="16615"/>
  </r>
  <r>
    <s v="C2253"/>
    <x v="9"/>
    <s v="Maharashtra"/>
    <s v="Nagpur"/>
    <s v="Equity"/>
    <n v="18352"/>
  </r>
  <r>
    <s v="C2253"/>
    <x v="10"/>
    <s v="Maharashtra"/>
    <s v="Nagpur"/>
    <s v="Equity"/>
    <n v="16873"/>
  </r>
  <r>
    <s v="C2253"/>
    <x v="11"/>
    <s v="Maharashtra"/>
    <s v="Nagpur"/>
    <s v="Equity"/>
    <n v="19753"/>
  </r>
  <r>
    <s v="C2254"/>
    <x v="0"/>
    <s v="Maharashtra"/>
    <s v="Mumbai"/>
    <s v="Mutual Funds"/>
    <n v="4408"/>
  </r>
  <r>
    <s v="C2254"/>
    <x v="1"/>
    <s v="Maharashtra"/>
    <s v="Mumbai"/>
    <s v="Mutual Funds"/>
    <n v="3469"/>
  </r>
  <r>
    <s v="C2254"/>
    <x v="2"/>
    <s v="Maharashtra"/>
    <s v="Mumbai"/>
    <s v="Mutual Funds"/>
    <n v="4722"/>
  </r>
  <r>
    <s v="C2254"/>
    <x v="3"/>
    <s v="Maharashtra"/>
    <s v="Mumbai"/>
    <s v="Mutual Funds"/>
    <n v="3964"/>
  </r>
  <r>
    <s v="C2254"/>
    <x v="4"/>
    <s v="Maharashtra"/>
    <s v="Mumbai"/>
    <s v="Mutual Funds"/>
    <n v="3275"/>
  </r>
  <r>
    <s v="C2254"/>
    <x v="5"/>
    <s v="Maharashtra"/>
    <s v="Mumbai"/>
    <s v="Mutual Funds"/>
    <n v="2872"/>
  </r>
  <r>
    <s v="C2254"/>
    <x v="6"/>
    <s v="Maharashtra"/>
    <s v="Mumbai"/>
    <s v="Mutual Funds"/>
    <n v="2664"/>
  </r>
  <r>
    <s v="C2254"/>
    <x v="7"/>
    <s v="Maharashtra"/>
    <s v="Mumbai"/>
    <s v="Mutual Funds"/>
    <n v="4034"/>
  </r>
  <r>
    <s v="C2254"/>
    <x v="8"/>
    <s v="Maharashtra"/>
    <s v="Mumbai"/>
    <s v="Mutual Funds"/>
    <n v="4106"/>
  </r>
  <r>
    <s v="C2254"/>
    <x v="9"/>
    <s v="Maharashtra"/>
    <s v="Mumbai"/>
    <s v="Mutual Funds"/>
    <n v="4098"/>
  </r>
  <r>
    <s v="C2254"/>
    <x v="10"/>
    <s v="Maharashtra"/>
    <s v="Mumbai"/>
    <s v="Mutual Funds"/>
    <n v="3705"/>
  </r>
  <r>
    <s v="C2254"/>
    <x v="11"/>
    <s v="Maharashtra"/>
    <s v="Mumbai"/>
    <s v="Mutual Funds"/>
    <n v="3684"/>
  </r>
  <r>
    <s v="C2255"/>
    <x v="0"/>
    <s v="Rajasthan"/>
    <s v="Jaipur"/>
    <s v="Fixed Deposits"/>
    <n v="7308"/>
  </r>
  <r>
    <s v="C2255"/>
    <x v="1"/>
    <s v="Rajasthan"/>
    <s v="Jaipur"/>
    <s v="Fixed Deposits"/>
    <n v="6424"/>
  </r>
  <r>
    <s v="C2255"/>
    <x v="2"/>
    <s v="Rajasthan"/>
    <s v="Jaipur"/>
    <s v="Fixed Deposits"/>
    <n v="7222"/>
  </r>
  <r>
    <s v="C2255"/>
    <x v="3"/>
    <s v="Rajasthan"/>
    <s v="Jaipur"/>
    <s v="Fixed Deposits"/>
    <n v="5206"/>
  </r>
  <r>
    <s v="C2255"/>
    <x v="4"/>
    <s v="Rajasthan"/>
    <s v="Jaipur"/>
    <s v="Fixed Deposits"/>
    <n v="4883"/>
  </r>
  <r>
    <s v="C2255"/>
    <x v="5"/>
    <s v="Rajasthan"/>
    <s v="Jaipur"/>
    <s v="Fixed Deposits"/>
    <n v="6764"/>
  </r>
  <r>
    <s v="C2255"/>
    <x v="6"/>
    <s v="Rajasthan"/>
    <s v="Jaipur"/>
    <s v="Fixed Deposits"/>
    <n v="5027"/>
  </r>
  <r>
    <s v="C2255"/>
    <x v="7"/>
    <s v="Rajasthan"/>
    <s v="Jaipur"/>
    <s v="Fixed Deposits"/>
    <n v="6342"/>
  </r>
  <r>
    <s v="C2255"/>
    <x v="8"/>
    <s v="Rajasthan"/>
    <s v="Jaipur"/>
    <s v="Fixed Deposits"/>
    <n v="6231"/>
  </r>
  <r>
    <s v="C2255"/>
    <x v="9"/>
    <s v="Rajasthan"/>
    <s v="Jaipur"/>
    <s v="Fixed Deposits"/>
    <n v="7293"/>
  </r>
  <r>
    <s v="C2255"/>
    <x v="10"/>
    <s v="Rajasthan"/>
    <s v="Jaipur"/>
    <s v="Fixed Deposits"/>
    <n v="7352"/>
  </r>
  <r>
    <s v="C2255"/>
    <x v="11"/>
    <s v="Rajasthan"/>
    <s v="Jaipur"/>
    <s v="Fixed Deposits"/>
    <n v="7752"/>
  </r>
  <r>
    <s v="C2256"/>
    <x v="0"/>
    <s v="Tamil Nadu"/>
    <s v="Chennai"/>
    <s v="Mutual Funds"/>
    <n v="35771"/>
  </r>
  <r>
    <s v="C2256"/>
    <x v="1"/>
    <s v="Tamil Nadu"/>
    <s v="Chennai"/>
    <s v="Mutual Funds"/>
    <n v="29717"/>
  </r>
  <r>
    <s v="C2256"/>
    <x v="2"/>
    <s v="Tamil Nadu"/>
    <s v="Chennai"/>
    <s v="Mutual Funds"/>
    <n v="36117"/>
  </r>
  <r>
    <s v="C2256"/>
    <x v="3"/>
    <s v="Tamil Nadu"/>
    <s v="Chennai"/>
    <s v="Mutual Funds"/>
    <n v="33637"/>
  </r>
  <r>
    <s v="C2256"/>
    <x v="4"/>
    <s v="Tamil Nadu"/>
    <s v="Chennai"/>
    <s v="Mutual Funds"/>
    <n v="27601"/>
  </r>
  <r>
    <s v="C2256"/>
    <x v="5"/>
    <s v="Tamil Nadu"/>
    <s v="Chennai"/>
    <s v="Mutual Funds"/>
    <n v="28567"/>
  </r>
  <r>
    <s v="C2256"/>
    <x v="6"/>
    <s v="Tamil Nadu"/>
    <s v="Chennai"/>
    <s v="Mutual Funds"/>
    <n v="22553"/>
  </r>
  <r>
    <s v="C2256"/>
    <x v="7"/>
    <s v="Tamil Nadu"/>
    <s v="Chennai"/>
    <s v="Mutual Funds"/>
    <n v="29272"/>
  </r>
  <r>
    <s v="C2256"/>
    <x v="8"/>
    <s v="Tamil Nadu"/>
    <s v="Chennai"/>
    <s v="Mutual Funds"/>
    <n v="28046"/>
  </r>
  <r>
    <s v="C2256"/>
    <x v="9"/>
    <s v="Tamil Nadu"/>
    <s v="Chennai"/>
    <s v="Mutual Funds"/>
    <n v="29459"/>
  </r>
  <r>
    <s v="C2256"/>
    <x v="10"/>
    <s v="Tamil Nadu"/>
    <s v="Chennai"/>
    <s v="Mutual Funds"/>
    <n v="29097"/>
  </r>
  <r>
    <s v="C2256"/>
    <x v="11"/>
    <s v="Tamil Nadu"/>
    <s v="Chennai"/>
    <s v="Mutual Funds"/>
    <n v="36462"/>
  </r>
  <r>
    <s v="C2257"/>
    <x v="0"/>
    <s v="Karnataka"/>
    <s v="Mysuru"/>
    <s v="Gold"/>
    <n v="4950"/>
  </r>
  <r>
    <s v="C2257"/>
    <x v="1"/>
    <s v="Karnataka"/>
    <s v="Mysuru"/>
    <s v="Gold"/>
    <n v="6250"/>
  </r>
  <r>
    <s v="C2257"/>
    <x v="2"/>
    <s v="Karnataka"/>
    <s v="Mysuru"/>
    <s v="Gold"/>
    <n v="7437"/>
  </r>
  <r>
    <s v="C2257"/>
    <x v="3"/>
    <s v="Karnataka"/>
    <s v="Mysuru"/>
    <s v="Gold"/>
    <n v="5336"/>
  </r>
  <r>
    <s v="C2257"/>
    <x v="4"/>
    <s v="Karnataka"/>
    <s v="Mysuru"/>
    <s v="Gold"/>
    <n v="4442"/>
  </r>
  <r>
    <s v="C2257"/>
    <x v="5"/>
    <s v="Karnataka"/>
    <s v="Mysuru"/>
    <s v="Gold"/>
    <n v="5811"/>
  </r>
  <r>
    <s v="C2257"/>
    <x v="6"/>
    <s v="Karnataka"/>
    <s v="Mysuru"/>
    <s v="Gold"/>
    <n v="4828"/>
  </r>
  <r>
    <s v="C2257"/>
    <x v="7"/>
    <s v="Karnataka"/>
    <s v="Mysuru"/>
    <s v="Gold"/>
    <n v="6296"/>
  </r>
  <r>
    <s v="C2257"/>
    <x v="8"/>
    <s v="Karnataka"/>
    <s v="Mysuru"/>
    <s v="Gold"/>
    <n v="6167"/>
  </r>
  <r>
    <s v="C2257"/>
    <x v="9"/>
    <s v="Karnataka"/>
    <s v="Mysuru"/>
    <s v="Gold"/>
    <n v="7173"/>
  </r>
  <r>
    <s v="C2257"/>
    <x v="10"/>
    <s v="Karnataka"/>
    <s v="Mysuru"/>
    <s v="Gold"/>
    <n v="6330"/>
  </r>
  <r>
    <s v="C2257"/>
    <x v="11"/>
    <s v="Karnataka"/>
    <s v="Mysuru"/>
    <s v="Gold"/>
    <n v="8045"/>
  </r>
  <r>
    <s v="C2258"/>
    <x v="0"/>
    <s v="Tamil Nadu"/>
    <s v="Coimbatore"/>
    <s v="Equity"/>
    <n v="5852"/>
  </r>
  <r>
    <s v="C2258"/>
    <x v="1"/>
    <s v="Tamil Nadu"/>
    <s v="Coimbatore"/>
    <s v="Equity"/>
    <n v="4454"/>
  </r>
  <r>
    <s v="C2258"/>
    <x v="2"/>
    <s v="Tamil Nadu"/>
    <s v="Coimbatore"/>
    <s v="Equity"/>
    <n v="6311"/>
  </r>
  <r>
    <s v="C2258"/>
    <x v="3"/>
    <s v="Tamil Nadu"/>
    <s v="Coimbatore"/>
    <s v="Equity"/>
    <n v="4175"/>
  </r>
  <r>
    <s v="C2258"/>
    <x v="4"/>
    <s v="Tamil Nadu"/>
    <s v="Coimbatore"/>
    <s v="Equity"/>
    <n v="5816"/>
  </r>
  <r>
    <s v="C2258"/>
    <x v="5"/>
    <s v="Tamil Nadu"/>
    <s v="Coimbatore"/>
    <s v="Equity"/>
    <n v="4475"/>
  </r>
  <r>
    <s v="C2258"/>
    <x v="6"/>
    <s v="Tamil Nadu"/>
    <s v="Coimbatore"/>
    <s v="Equity"/>
    <n v="4352"/>
  </r>
  <r>
    <s v="C2258"/>
    <x v="7"/>
    <s v="Tamil Nadu"/>
    <s v="Coimbatore"/>
    <s v="Equity"/>
    <n v="4661"/>
  </r>
  <r>
    <s v="C2258"/>
    <x v="8"/>
    <s v="Tamil Nadu"/>
    <s v="Coimbatore"/>
    <s v="Equity"/>
    <n v="4105"/>
  </r>
  <r>
    <s v="C2258"/>
    <x v="9"/>
    <s v="Tamil Nadu"/>
    <s v="Coimbatore"/>
    <s v="Equity"/>
    <n v="5775"/>
  </r>
  <r>
    <s v="C2258"/>
    <x v="10"/>
    <s v="Tamil Nadu"/>
    <s v="Coimbatore"/>
    <s v="Equity"/>
    <n v="4443"/>
  </r>
  <r>
    <s v="C2258"/>
    <x v="11"/>
    <s v="Tamil Nadu"/>
    <s v="Coimbatore"/>
    <s v="Equity"/>
    <n v="4870"/>
  </r>
  <r>
    <s v="C2259"/>
    <x v="0"/>
    <s v="Maharashtra"/>
    <s v="Mumbai"/>
    <s v="Equity"/>
    <n v="2476"/>
  </r>
  <r>
    <s v="C2259"/>
    <x v="1"/>
    <s v="Maharashtra"/>
    <s v="Mumbai"/>
    <s v="Equity"/>
    <n v="1808"/>
  </r>
  <r>
    <s v="C2259"/>
    <x v="2"/>
    <s v="Maharashtra"/>
    <s v="Mumbai"/>
    <s v="Equity"/>
    <n v="3398"/>
  </r>
  <r>
    <s v="C2259"/>
    <x v="3"/>
    <s v="Maharashtra"/>
    <s v="Mumbai"/>
    <s v="Equity"/>
    <n v="2082"/>
  </r>
  <r>
    <s v="C2259"/>
    <x v="4"/>
    <s v="Maharashtra"/>
    <s v="Mumbai"/>
    <s v="Equity"/>
    <n v="1221"/>
  </r>
  <r>
    <s v="C2259"/>
    <x v="5"/>
    <s v="Maharashtra"/>
    <s v="Mumbai"/>
    <s v="Equity"/>
    <n v="2133"/>
  </r>
  <r>
    <s v="C2259"/>
    <x v="6"/>
    <s v="Maharashtra"/>
    <s v="Mumbai"/>
    <s v="Equity"/>
    <n v="2131"/>
  </r>
  <r>
    <s v="C2259"/>
    <x v="7"/>
    <s v="Maharashtra"/>
    <s v="Mumbai"/>
    <s v="Equity"/>
    <n v="1922"/>
  </r>
  <r>
    <s v="C2259"/>
    <x v="8"/>
    <s v="Maharashtra"/>
    <s v="Mumbai"/>
    <s v="Equity"/>
    <n v="1805"/>
  </r>
  <r>
    <s v="C2259"/>
    <x v="9"/>
    <s v="Maharashtra"/>
    <s v="Mumbai"/>
    <s v="Equity"/>
    <n v="2229"/>
  </r>
  <r>
    <s v="C2259"/>
    <x v="10"/>
    <s v="Maharashtra"/>
    <s v="Mumbai"/>
    <s v="Equity"/>
    <n v="2203"/>
  </r>
  <r>
    <s v="C2259"/>
    <x v="11"/>
    <s v="Maharashtra"/>
    <s v="Mumbai"/>
    <s v="Equity"/>
    <n v="2328"/>
  </r>
  <r>
    <s v="C2260"/>
    <x v="0"/>
    <s v="Gujarat"/>
    <s v="Ahmedabad"/>
    <s v="Fixed Deposits"/>
    <n v="1557"/>
  </r>
  <r>
    <s v="C2260"/>
    <x v="1"/>
    <s v="Gujarat"/>
    <s v="Ahmedabad"/>
    <s v="Fixed Deposits"/>
    <n v="1580"/>
  </r>
  <r>
    <s v="C2260"/>
    <x v="2"/>
    <s v="Gujarat"/>
    <s v="Ahmedabad"/>
    <s v="Fixed Deposits"/>
    <n v="2253"/>
  </r>
  <r>
    <s v="C2260"/>
    <x v="3"/>
    <s v="Gujarat"/>
    <s v="Ahmedabad"/>
    <s v="Fixed Deposits"/>
    <n v="1625"/>
  </r>
  <r>
    <s v="C2260"/>
    <x v="4"/>
    <s v="Gujarat"/>
    <s v="Ahmedabad"/>
    <s v="Fixed Deposits"/>
    <n v="1163"/>
  </r>
  <r>
    <s v="C2260"/>
    <x v="5"/>
    <s v="Gujarat"/>
    <s v="Ahmedabad"/>
    <s v="Fixed Deposits"/>
    <n v="1603"/>
  </r>
  <r>
    <s v="C2260"/>
    <x v="6"/>
    <s v="Gujarat"/>
    <s v="Ahmedabad"/>
    <s v="Fixed Deposits"/>
    <n v="1562"/>
  </r>
  <r>
    <s v="C2260"/>
    <x v="7"/>
    <s v="Gujarat"/>
    <s v="Ahmedabad"/>
    <s v="Fixed Deposits"/>
    <n v="1715"/>
  </r>
  <r>
    <s v="C2260"/>
    <x v="8"/>
    <s v="Gujarat"/>
    <s v="Ahmedabad"/>
    <s v="Fixed Deposits"/>
    <n v="1372"/>
  </r>
  <r>
    <s v="C2260"/>
    <x v="9"/>
    <s v="Gujarat"/>
    <s v="Ahmedabad"/>
    <s v="Fixed Deposits"/>
    <n v="1601"/>
  </r>
  <r>
    <s v="C2260"/>
    <x v="10"/>
    <s v="Gujarat"/>
    <s v="Ahmedabad"/>
    <s v="Fixed Deposits"/>
    <n v="1802"/>
  </r>
  <r>
    <s v="C2260"/>
    <x v="11"/>
    <s v="Gujarat"/>
    <s v="Ahmedabad"/>
    <s v="Fixed Deposits"/>
    <n v="1773"/>
  </r>
  <r>
    <s v="C2261"/>
    <x v="0"/>
    <s v="Delhi"/>
    <s v="New Delhi"/>
    <s v="Gold"/>
    <n v="25568"/>
  </r>
  <r>
    <s v="C2261"/>
    <x v="1"/>
    <s v="Delhi"/>
    <s v="New Delhi"/>
    <s v="Gold"/>
    <n v="20385"/>
  </r>
  <r>
    <s v="C2261"/>
    <x v="2"/>
    <s v="Delhi"/>
    <s v="New Delhi"/>
    <s v="Gold"/>
    <n v="23696"/>
  </r>
  <r>
    <s v="C2261"/>
    <x v="3"/>
    <s v="Delhi"/>
    <s v="New Delhi"/>
    <s v="Gold"/>
    <n v="18233"/>
  </r>
  <r>
    <s v="C2261"/>
    <x v="4"/>
    <s v="Delhi"/>
    <s v="New Delhi"/>
    <s v="Gold"/>
    <n v="23027"/>
  </r>
  <r>
    <s v="C2261"/>
    <x v="5"/>
    <s v="Delhi"/>
    <s v="New Delhi"/>
    <s v="Gold"/>
    <n v="17058"/>
  </r>
  <r>
    <s v="C2261"/>
    <x v="6"/>
    <s v="Delhi"/>
    <s v="New Delhi"/>
    <s v="Gold"/>
    <n v="15898"/>
  </r>
  <r>
    <s v="C2261"/>
    <x v="7"/>
    <s v="Delhi"/>
    <s v="New Delhi"/>
    <s v="Gold"/>
    <n v="20029"/>
  </r>
  <r>
    <s v="C2261"/>
    <x v="8"/>
    <s v="Delhi"/>
    <s v="New Delhi"/>
    <s v="Gold"/>
    <n v="20579"/>
  </r>
  <r>
    <s v="C2261"/>
    <x v="9"/>
    <s v="Delhi"/>
    <s v="New Delhi"/>
    <s v="Gold"/>
    <n v="17669"/>
  </r>
  <r>
    <s v="C2261"/>
    <x v="10"/>
    <s v="Delhi"/>
    <s v="New Delhi"/>
    <s v="Gold"/>
    <n v="20657"/>
  </r>
  <r>
    <s v="C2261"/>
    <x v="11"/>
    <s v="Delhi"/>
    <s v="New Delhi"/>
    <s v="Gold"/>
    <n v="22466"/>
  </r>
  <r>
    <s v="C2262"/>
    <x v="0"/>
    <s v="Odisha"/>
    <s v="Bhubaneswar"/>
    <s v="Bonds"/>
    <n v="19326"/>
  </r>
  <r>
    <s v="C2262"/>
    <x v="1"/>
    <s v="Odisha"/>
    <s v="Bhubaneswar"/>
    <s v="Bonds"/>
    <n v="24005"/>
  </r>
  <r>
    <s v="C2262"/>
    <x v="2"/>
    <s v="Odisha"/>
    <s v="Bhubaneswar"/>
    <s v="Bonds"/>
    <n v="22607"/>
  </r>
  <r>
    <s v="C2262"/>
    <x v="3"/>
    <s v="Odisha"/>
    <s v="Bhubaneswar"/>
    <s v="Bonds"/>
    <n v="15836"/>
  </r>
  <r>
    <s v="C2262"/>
    <x v="4"/>
    <s v="Odisha"/>
    <s v="Bhubaneswar"/>
    <s v="Bonds"/>
    <n v="22110"/>
  </r>
  <r>
    <s v="C2262"/>
    <x v="5"/>
    <s v="Odisha"/>
    <s v="Bhubaneswar"/>
    <s v="Bonds"/>
    <n v="19320"/>
  </r>
  <r>
    <s v="C2262"/>
    <x v="6"/>
    <s v="Odisha"/>
    <s v="Bhubaneswar"/>
    <s v="Bonds"/>
    <n v="18128"/>
  </r>
  <r>
    <s v="C2262"/>
    <x v="7"/>
    <s v="Odisha"/>
    <s v="Bhubaneswar"/>
    <s v="Bonds"/>
    <n v="15108"/>
  </r>
  <r>
    <s v="C2262"/>
    <x v="8"/>
    <s v="Odisha"/>
    <s v="Bhubaneswar"/>
    <s v="Bonds"/>
    <n v="21090"/>
  </r>
  <r>
    <s v="C2262"/>
    <x v="9"/>
    <s v="Odisha"/>
    <s v="Bhubaneswar"/>
    <s v="Bonds"/>
    <n v="20824"/>
  </r>
  <r>
    <s v="C2262"/>
    <x v="10"/>
    <s v="Odisha"/>
    <s v="Bhubaneswar"/>
    <s v="Bonds"/>
    <n v="19954"/>
  </r>
  <r>
    <s v="C2262"/>
    <x v="11"/>
    <s v="Odisha"/>
    <s v="Bhubaneswar"/>
    <s v="Bonds"/>
    <n v="17258"/>
  </r>
  <r>
    <s v="C2263"/>
    <x v="0"/>
    <s v="Delhi"/>
    <s v="New Delhi"/>
    <s v="Equity"/>
    <n v="10170"/>
  </r>
  <r>
    <s v="C2263"/>
    <x v="1"/>
    <s v="Delhi"/>
    <s v="New Delhi"/>
    <s v="Equity"/>
    <n v="10706"/>
  </r>
  <r>
    <s v="C2263"/>
    <x v="2"/>
    <s v="Delhi"/>
    <s v="New Delhi"/>
    <s v="Equity"/>
    <n v="11706"/>
  </r>
  <r>
    <s v="C2263"/>
    <x v="3"/>
    <s v="Delhi"/>
    <s v="New Delhi"/>
    <s v="Equity"/>
    <n v="8226"/>
  </r>
  <r>
    <s v="C2263"/>
    <x v="4"/>
    <s v="Delhi"/>
    <s v="New Delhi"/>
    <s v="Equity"/>
    <n v="8215"/>
  </r>
  <r>
    <s v="C2263"/>
    <x v="5"/>
    <s v="Delhi"/>
    <s v="New Delhi"/>
    <s v="Equity"/>
    <n v="8202"/>
  </r>
  <r>
    <s v="C2263"/>
    <x v="6"/>
    <s v="Delhi"/>
    <s v="New Delhi"/>
    <s v="Equity"/>
    <n v="7179"/>
  </r>
  <r>
    <s v="C2263"/>
    <x v="7"/>
    <s v="Delhi"/>
    <s v="New Delhi"/>
    <s v="Equity"/>
    <n v="8150"/>
  </r>
  <r>
    <s v="C2263"/>
    <x v="8"/>
    <s v="Delhi"/>
    <s v="New Delhi"/>
    <s v="Equity"/>
    <n v="10487"/>
  </r>
  <r>
    <s v="C2263"/>
    <x v="9"/>
    <s v="Delhi"/>
    <s v="New Delhi"/>
    <s v="Equity"/>
    <n v="10678"/>
  </r>
  <r>
    <s v="C2263"/>
    <x v="10"/>
    <s v="Delhi"/>
    <s v="New Delhi"/>
    <s v="Equity"/>
    <n v="8540"/>
  </r>
  <r>
    <s v="C2263"/>
    <x v="11"/>
    <s v="Delhi"/>
    <s v="New Delhi"/>
    <s v="Equity"/>
    <n v="12525"/>
  </r>
  <r>
    <s v="C2264"/>
    <x v="0"/>
    <s v="Tamil Nadu"/>
    <s v="Coimbatore"/>
    <s v="Mutual Funds"/>
    <n v="21867"/>
  </r>
  <r>
    <s v="C2264"/>
    <x v="1"/>
    <s v="Tamil Nadu"/>
    <s v="Coimbatore"/>
    <s v="Mutual Funds"/>
    <n v="18460"/>
  </r>
  <r>
    <s v="C2264"/>
    <x v="2"/>
    <s v="Tamil Nadu"/>
    <s v="Coimbatore"/>
    <s v="Mutual Funds"/>
    <n v="23455"/>
  </r>
  <r>
    <s v="C2264"/>
    <x v="3"/>
    <s v="Tamil Nadu"/>
    <s v="Coimbatore"/>
    <s v="Mutual Funds"/>
    <n v="14836"/>
  </r>
  <r>
    <s v="C2264"/>
    <x v="4"/>
    <s v="Tamil Nadu"/>
    <s v="Coimbatore"/>
    <s v="Mutual Funds"/>
    <n v="15651"/>
  </r>
  <r>
    <s v="C2264"/>
    <x v="5"/>
    <s v="Tamil Nadu"/>
    <s v="Coimbatore"/>
    <s v="Mutual Funds"/>
    <n v="18115"/>
  </r>
  <r>
    <s v="C2264"/>
    <x v="6"/>
    <s v="Tamil Nadu"/>
    <s v="Coimbatore"/>
    <s v="Mutual Funds"/>
    <n v="13181"/>
  </r>
  <r>
    <s v="C2264"/>
    <x v="7"/>
    <s v="Tamil Nadu"/>
    <s v="Coimbatore"/>
    <s v="Mutual Funds"/>
    <n v="13826"/>
  </r>
  <r>
    <s v="C2264"/>
    <x v="8"/>
    <s v="Tamil Nadu"/>
    <s v="Coimbatore"/>
    <s v="Mutual Funds"/>
    <n v="17919"/>
  </r>
  <r>
    <s v="C2264"/>
    <x v="9"/>
    <s v="Tamil Nadu"/>
    <s v="Coimbatore"/>
    <s v="Mutual Funds"/>
    <n v="15943"/>
  </r>
  <r>
    <s v="C2264"/>
    <x v="10"/>
    <s v="Tamil Nadu"/>
    <s v="Coimbatore"/>
    <s v="Mutual Funds"/>
    <n v="20456"/>
  </r>
  <r>
    <s v="C2264"/>
    <x v="11"/>
    <s v="Tamil Nadu"/>
    <s v="Coimbatore"/>
    <s v="Mutual Funds"/>
    <n v="18909"/>
  </r>
  <r>
    <s v="C2265"/>
    <x v="0"/>
    <s v="Maharashtra"/>
    <s v="Nagpur"/>
    <s v="Gold"/>
    <n v="13970"/>
  </r>
  <r>
    <s v="C2265"/>
    <x v="1"/>
    <s v="Maharashtra"/>
    <s v="Nagpur"/>
    <s v="Gold"/>
    <n v="12101"/>
  </r>
  <r>
    <s v="C2265"/>
    <x v="2"/>
    <s v="Maharashtra"/>
    <s v="Nagpur"/>
    <s v="Gold"/>
    <n v="14165"/>
  </r>
  <r>
    <s v="C2265"/>
    <x v="3"/>
    <s v="Maharashtra"/>
    <s v="Nagpur"/>
    <s v="Gold"/>
    <n v="11127"/>
  </r>
  <r>
    <s v="C2265"/>
    <x v="4"/>
    <s v="Maharashtra"/>
    <s v="Nagpur"/>
    <s v="Gold"/>
    <n v="10249"/>
  </r>
  <r>
    <s v="C2265"/>
    <x v="5"/>
    <s v="Maharashtra"/>
    <s v="Nagpur"/>
    <s v="Gold"/>
    <n v="11095"/>
  </r>
  <r>
    <s v="C2265"/>
    <x v="6"/>
    <s v="Maharashtra"/>
    <s v="Nagpur"/>
    <s v="Gold"/>
    <n v="9309"/>
  </r>
  <r>
    <s v="C2265"/>
    <x v="7"/>
    <s v="Maharashtra"/>
    <s v="Nagpur"/>
    <s v="Gold"/>
    <n v="10564"/>
  </r>
  <r>
    <s v="C2265"/>
    <x v="8"/>
    <s v="Maharashtra"/>
    <s v="Nagpur"/>
    <s v="Gold"/>
    <n v="12868"/>
  </r>
  <r>
    <s v="C2265"/>
    <x v="9"/>
    <s v="Maharashtra"/>
    <s v="Nagpur"/>
    <s v="Gold"/>
    <n v="10303"/>
  </r>
  <r>
    <s v="C2265"/>
    <x v="10"/>
    <s v="Maharashtra"/>
    <s v="Nagpur"/>
    <s v="Gold"/>
    <n v="11777"/>
  </r>
  <r>
    <s v="C2265"/>
    <x v="11"/>
    <s v="Maharashtra"/>
    <s v="Nagpur"/>
    <s v="Gold"/>
    <n v="15227"/>
  </r>
  <r>
    <s v="C2266"/>
    <x v="0"/>
    <s v="Maharashtra"/>
    <s v="Mumbai"/>
    <s v="Mutual Funds"/>
    <n v="7560"/>
  </r>
  <r>
    <s v="C2266"/>
    <x v="1"/>
    <s v="Maharashtra"/>
    <s v="Mumbai"/>
    <s v="Mutual Funds"/>
    <n v="11020"/>
  </r>
  <r>
    <s v="C2266"/>
    <x v="2"/>
    <s v="Maharashtra"/>
    <s v="Mumbai"/>
    <s v="Mutual Funds"/>
    <n v="13131"/>
  </r>
  <r>
    <s v="C2266"/>
    <x v="3"/>
    <s v="Maharashtra"/>
    <s v="Mumbai"/>
    <s v="Mutual Funds"/>
    <n v="7029"/>
  </r>
  <r>
    <s v="C2266"/>
    <x v="4"/>
    <s v="Maharashtra"/>
    <s v="Mumbai"/>
    <s v="Mutual Funds"/>
    <n v="6248"/>
  </r>
  <r>
    <s v="C2266"/>
    <x v="5"/>
    <s v="Maharashtra"/>
    <s v="Mumbai"/>
    <s v="Mutual Funds"/>
    <n v="8541"/>
  </r>
  <r>
    <s v="C2266"/>
    <x v="6"/>
    <s v="Maharashtra"/>
    <s v="Mumbai"/>
    <s v="Mutual Funds"/>
    <n v="6953"/>
  </r>
  <r>
    <s v="C2266"/>
    <x v="7"/>
    <s v="Maharashtra"/>
    <s v="Mumbai"/>
    <s v="Mutual Funds"/>
    <n v="9364"/>
  </r>
  <r>
    <s v="C2266"/>
    <x v="8"/>
    <s v="Maharashtra"/>
    <s v="Mumbai"/>
    <s v="Mutual Funds"/>
    <n v="9430"/>
  </r>
  <r>
    <s v="C2266"/>
    <x v="9"/>
    <s v="Maharashtra"/>
    <s v="Mumbai"/>
    <s v="Mutual Funds"/>
    <n v="9396"/>
  </r>
  <r>
    <s v="C2266"/>
    <x v="10"/>
    <s v="Maharashtra"/>
    <s v="Mumbai"/>
    <s v="Mutual Funds"/>
    <n v="8905"/>
  </r>
  <r>
    <s v="C2266"/>
    <x v="11"/>
    <s v="Maharashtra"/>
    <s v="Mumbai"/>
    <s v="Mutual Funds"/>
    <n v="13183"/>
  </r>
  <r>
    <s v="C2267"/>
    <x v="0"/>
    <s v="Telangana"/>
    <s v="Hyderabad"/>
    <s v="Gold"/>
    <n v="8362"/>
  </r>
  <r>
    <s v="C2267"/>
    <x v="1"/>
    <s v="Telangana"/>
    <s v="Hyderabad"/>
    <s v="Gold"/>
    <n v="7040"/>
  </r>
  <r>
    <s v="C2267"/>
    <x v="2"/>
    <s v="Telangana"/>
    <s v="Hyderabad"/>
    <s v="Gold"/>
    <n v="9826"/>
  </r>
  <r>
    <s v="C2267"/>
    <x v="3"/>
    <s v="Telangana"/>
    <s v="Hyderabad"/>
    <s v="Gold"/>
    <n v="5604"/>
  </r>
  <r>
    <s v="C2267"/>
    <x v="4"/>
    <s v="Telangana"/>
    <s v="Hyderabad"/>
    <s v="Gold"/>
    <n v="7380"/>
  </r>
  <r>
    <s v="C2267"/>
    <x v="5"/>
    <s v="Telangana"/>
    <s v="Hyderabad"/>
    <s v="Gold"/>
    <n v="6041"/>
  </r>
  <r>
    <s v="C2267"/>
    <x v="6"/>
    <s v="Telangana"/>
    <s v="Hyderabad"/>
    <s v="Gold"/>
    <n v="6244"/>
  </r>
  <r>
    <s v="C2267"/>
    <x v="7"/>
    <s v="Telangana"/>
    <s v="Hyderabad"/>
    <s v="Gold"/>
    <n v="5995"/>
  </r>
  <r>
    <s v="C2267"/>
    <x v="8"/>
    <s v="Telangana"/>
    <s v="Hyderabad"/>
    <s v="Gold"/>
    <n v="4986"/>
  </r>
  <r>
    <s v="C2267"/>
    <x v="9"/>
    <s v="Telangana"/>
    <s v="Hyderabad"/>
    <s v="Gold"/>
    <n v="7646"/>
  </r>
  <r>
    <s v="C2267"/>
    <x v="10"/>
    <s v="Telangana"/>
    <s v="Hyderabad"/>
    <s v="Gold"/>
    <n v="5395"/>
  </r>
  <r>
    <s v="C2267"/>
    <x v="11"/>
    <s v="Telangana"/>
    <s v="Hyderabad"/>
    <s v="Gold"/>
    <n v="7016"/>
  </r>
  <r>
    <s v="C2268"/>
    <x v="0"/>
    <s v="Tamil Nadu"/>
    <s v="Chennai"/>
    <s v="Fixed Deposits"/>
    <n v="28241"/>
  </r>
  <r>
    <s v="C2268"/>
    <x v="1"/>
    <s v="Tamil Nadu"/>
    <s v="Chennai"/>
    <s v="Fixed Deposits"/>
    <n v="19188"/>
  </r>
  <r>
    <s v="C2268"/>
    <x v="2"/>
    <s v="Tamil Nadu"/>
    <s v="Chennai"/>
    <s v="Fixed Deposits"/>
    <n v="28699"/>
  </r>
  <r>
    <s v="C2268"/>
    <x v="3"/>
    <s v="Tamil Nadu"/>
    <s v="Chennai"/>
    <s v="Fixed Deposits"/>
    <n v="26263"/>
  </r>
  <r>
    <s v="C2268"/>
    <x v="4"/>
    <s v="Tamil Nadu"/>
    <s v="Chennai"/>
    <s v="Fixed Deposits"/>
    <n v="23794"/>
  </r>
  <r>
    <s v="C2268"/>
    <x v="5"/>
    <s v="Tamil Nadu"/>
    <s v="Chennai"/>
    <s v="Fixed Deposits"/>
    <n v="23802"/>
  </r>
  <r>
    <s v="C2268"/>
    <x v="6"/>
    <s v="Tamil Nadu"/>
    <s v="Chennai"/>
    <s v="Fixed Deposits"/>
    <n v="20773"/>
  </r>
  <r>
    <s v="C2268"/>
    <x v="7"/>
    <s v="Tamil Nadu"/>
    <s v="Chennai"/>
    <s v="Fixed Deposits"/>
    <n v="24258"/>
  </r>
  <r>
    <s v="C2268"/>
    <x v="8"/>
    <s v="Tamil Nadu"/>
    <s v="Chennai"/>
    <s v="Fixed Deposits"/>
    <n v="24890"/>
  </r>
  <r>
    <s v="C2268"/>
    <x v="9"/>
    <s v="Tamil Nadu"/>
    <s v="Chennai"/>
    <s v="Fixed Deposits"/>
    <n v="21077"/>
  </r>
  <r>
    <s v="C2268"/>
    <x v="10"/>
    <s v="Tamil Nadu"/>
    <s v="Chennai"/>
    <s v="Fixed Deposits"/>
    <n v="27136"/>
  </r>
  <r>
    <s v="C2268"/>
    <x v="11"/>
    <s v="Tamil Nadu"/>
    <s v="Chennai"/>
    <s v="Fixed Deposits"/>
    <n v="26511"/>
  </r>
  <r>
    <s v="C2269"/>
    <x v="0"/>
    <s v="Gujarat"/>
    <s v="Vadodara"/>
    <s v="Bonds"/>
    <n v="12267"/>
  </r>
  <r>
    <s v="C2269"/>
    <x v="1"/>
    <s v="Gujarat"/>
    <s v="Vadodara"/>
    <s v="Bonds"/>
    <n v="8937"/>
  </r>
  <r>
    <s v="C2269"/>
    <x v="2"/>
    <s v="Gujarat"/>
    <s v="Vadodara"/>
    <s v="Bonds"/>
    <n v="16279"/>
  </r>
  <r>
    <s v="C2269"/>
    <x v="3"/>
    <s v="Gujarat"/>
    <s v="Vadodara"/>
    <s v="Bonds"/>
    <n v="10489"/>
  </r>
  <r>
    <s v="C2269"/>
    <x v="4"/>
    <s v="Gujarat"/>
    <s v="Vadodara"/>
    <s v="Bonds"/>
    <n v="8967"/>
  </r>
  <r>
    <s v="C2269"/>
    <x v="5"/>
    <s v="Gujarat"/>
    <s v="Vadodara"/>
    <s v="Bonds"/>
    <n v="9703"/>
  </r>
  <r>
    <s v="C2269"/>
    <x v="6"/>
    <s v="Gujarat"/>
    <s v="Vadodara"/>
    <s v="Bonds"/>
    <n v="6286"/>
  </r>
  <r>
    <s v="C2269"/>
    <x v="7"/>
    <s v="Gujarat"/>
    <s v="Vadodara"/>
    <s v="Bonds"/>
    <n v="9932"/>
  </r>
  <r>
    <s v="C2269"/>
    <x v="8"/>
    <s v="Gujarat"/>
    <s v="Vadodara"/>
    <s v="Bonds"/>
    <n v="8499"/>
  </r>
  <r>
    <s v="C2269"/>
    <x v="9"/>
    <s v="Gujarat"/>
    <s v="Vadodara"/>
    <s v="Bonds"/>
    <n v="9923"/>
  </r>
  <r>
    <s v="C2269"/>
    <x v="10"/>
    <s v="Gujarat"/>
    <s v="Vadodara"/>
    <s v="Bonds"/>
    <n v="9236"/>
  </r>
  <r>
    <s v="C2269"/>
    <x v="11"/>
    <s v="Gujarat"/>
    <s v="Vadodara"/>
    <s v="Bonds"/>
    <n v="10639"/>
  </r>
  <r>
    <s v="C2270"/>
    <x v="0"/>
    <s v="Delhi"/>
    <s v="New Delhi"/>
    <s v="Gold"/>
    <n v="20531"/>
  </r>
  <r>
    <s v="C2270"/>
    <x v="1"/>
    <s v="Delhi"/>
    <s v="New Delhi"/>
    <s v="Gold"/>
    <n v="18202"/>
  </r>
  <r>
    <s v="C2270"/>
    <x v="2"/>
    <s v="Delhi"/>
    <s v="New Delhi"/>
    <s v="Gold"/>
    <n v="23384"/>
  </r>
  <r>
    <s v="C2270"/>
    <x v="3"/>
    <s v="Delhi"/>
    <s v="New Delhi"/>
    <s v="Gold"/>
    <n v="17830"/>
  </r>
  <r>
    <s v="C2270"/>
    <x v="4"/>
    <s v="Delhi"/>
    <s v="New Delhi"/>
    <s v="Gold"/>
    <n v="13769"/>
  </r>
  <r>
    <s v="C2270"/>
    <x v="5"/>
    <s v="Delhi"/>
    <s v="New Delhi"/>
    <s v="Gold"/>
    <n v="22507"/>
  </r>
  <r>
    <s v="C2270"/>
    <x v="6"/>
    <s v="Delhi"/>
    <s v="New Delhi"/>
    <s v="Gold"/>
    <n v="17018"/>
  </r>
  <r>
    <s v="C2270"/>
    <x v="7"/>
    <s v="Delhi"/>
    <s v="New Delhi"/>
    <s v="Gold"/>
    <n v="17857"/>
  </r>
  <r>
    <s v="C2270"/>
    <x v="8"/>
    <s v="Delhi"/>
    <s v="New Delhi"/>
    <s v="Gold"/>
    <n v="17405"/>
  </r>
  <r>
    <s v="C2270"/>
    <x v="9"/>
    <s v="Delhi"/>
    <s v="New Delhi"/>
    <s v="Gold"/>
    <n v="16640"/>
  </r>
  <r>
    <s v="C2270"/>
    <x v="10"/>
    <s v="Delhi"/>
    <s v="New Delhi"/>
    <s v="Gold"/>
    <n v="19907"/>
  </r>
  <r>
    <s v="C2270"/>
    <x v="11"/>
    <s v="Delhi"/>
    <s v="New Delhi"/>
    <s v="Gold"/>
    <n v="22985"/>
  </r>
  <r>
    <s v="C2271"/>
    <x v="0"/>
    <s v="Uttar Pradesh"/>
    <s v="Noida"/>
    <s v="Mutual Funds"/>
    <n v="15367"/>
  </r>
  <r>
    <s v="C2271"/>
    <x v="1"/>
    <s v="Uttar Pradesh"/>
    <s v="Noida"/>
    <s v="Mutual Funds"/>
    <n v="14307"/>
  </r>
  <r>
    <s v="C2271"/>
    <x v="2"/>
    <s v="Uttar Pradesh"/>
    <s v="Noida"/>
    <s v="Mutual Funds"/>
    <n v="17484"/>
  </r>
  <r>
    <s v="C2271"/>
    <x v="3"/>
    <s v="Uttar Pradesh"/>
    <s v="Noida"/>
    <s v="Mutual Funds"/>
    <n v="8588"/>
  </r>
  <r>
    <s v="C2271"/>
    <x v="4"/>
    <s v="Uttar Pradesh"/>
    <s v="Noida"/>
    <s v="Mutual Funds"/>
    <n v="10260"/>
  </r>
  <r>
    <s v="C2271"/>
    <x v="5"/>
    <s v="Uttar Pradesh"/>
    <s v="Noida"/>
    <s v="Mutual Funds"/>
    <n v="11267"/>
  </r>
  <r>
    <s v="C2271"/>
    <x v="6"/>
    <s v="Uttar Pradesh"/>
    <s v="Noida"/>
    <s v="Mutual Funds"/>
    <n v="9789"/>
  </r>
  <r>
    <s v="C2271"/>
    <x v="7"/>
    <s v="Uttar Pradesh"/>
    <s v="Noida"/>
    <s v="Mutual Funds"/>
    <n v="10501"/>
  </r>
  <r>
    <s v="C2271"/>
    <x v="8"/>
    <s v="Uttar Pradesh"/>
    <s v="Noida"/>
    <s v="Mutual Funds"/>
    <n v="8208"/>
  </r>
  <r>
    <s v="C2271"/>
    <x v="9"/>
    <s v="Uttar Pradesh"/>
    <s v="Noida"/>
    <s v="Mutual Funds"/>
    <n v="13129"/>
  </r>
  <r>
    <s v="C2271"/>
    <x v="10"/>
    <s v="Uttar Pradesh"/>
    <s v="Noida"/>
    <s v="Mutual Funds"/>
    <n v="9228"/>
  </r>
  <r>
    <s v="C2271"/>
    <x v="11"/>
    <s v="Uttar Pradesh"/>
    <s v="Noida"/>
    <s v="Mutual Funds"/>
    <n v="11016"/>
  </r>
  <r>
    <s v="C2272"/>
    <x v="0"/>
    <s v="Kerala"/>
    <s v="Thiruvananthapuram"/>
    <s v="Equity"/>
    <n v="11465"/>
  </r>
  <r>
    <s v="C2272"/>
    <x v="1"/>
    <s v="Kerala"/>
    <s v="Thiruvananthapuram"/>
    <s v="Equity"/>
    <n v="11177"/>
  </r>
  <r>
    <s v="C2272"/>
    <x v="2"/>
    <s v="Kerala"/>
    <s v="Thiruvananthapuram"/>
    <s v="Equity"/>
    <n v="11631"/>
  </r>
  <r>
    <s v="C2272"/>
    <x v="3"/>
    <s v="Kerala"/>
    <s v="Thiruvananthapuram"/>
    <s v="Equity"/>
    <n v="9659"/>
  </r>
  <r>
    <s v="C2272"/>
    <x v="4"/>
    <s v="Kerala"/>
    <s v="Thiruvananthapuram"/>
    <s v="Equity"/>
    <n v="12605"/>
  </r>
  <r>
    <s v="C2272"/>
    <x v="5"/>
    <s v="Kerala"/>
    <s v="Thiruvananthapuram"/>
    <s v="Equity"/>
    <n v="10691"/>
  </r>
  <r>
    <s v="C2272"/>
    <x v="6"/>
    <s v="Kerala"/>
    <s v="Thiruvananthapuram"/>
    <s v="Equity"/>
    <n v="10962"/>
  </r>
  <r>
    <s v="C2272"/>
    <x v="7"/>
    <s v="Kerala"/>
    <s v="Thiruvananthapuram"/>
    <s v="Equity"/>
    <n v="8908"/>
  </r>
  <r>
    <s v="C2272"/>
    <x v="8"/>
    <s v="Kerala"/>
    <s v="Thiruvananthapuram"/>
    <s v="Equity"/>
    <n v="11359"/>
  </r>
  <r>
    <s v="C2272"/>
    <x v="9"/>
    <s v="Kerala"/>
    <s v="Thiruvananthapuram"/>
    <s v="Equity"/>
    <n v="11584"/>
  </r>
  <r>
    <s v="C2272"/>
    <x v="10"/>
    <s v="Kerala"/>
    <s v="Thiruvananthapuram"/>
    <s v="Equity"/>
    <n v="10996"/>
  </r>
  <r>
    <s v="C2272"/>
    <x v="11"/>
    <s v="Kerala"/>
    <s v="Thiruvananthapuram"/>
    <s v="Equity"/>
    <n v="13823"/>
  </r>
  <r>
    <s v="C2273"/>
    <x v="0"/>
    <s v="Odisha"/>
    <s v="Cuttack"/>
    <s v="Mutual Funds"/>
    <n v="5490"/>
  </r>
  <r>
    <s v="C2273"/>
    <x v="1"/>
    <s v="Odisha"/>
    <s v="Cuttack"/>
    <s v="Mutual Funds"/>
    <n v="6597"/>
  </r>
  <r>
    <s v="C2273"/>
    <x v="2"/>
    <s v="Odisha"/>
    <s v="Cuttack"/>
    <s v="Mutual Funds"/>
    <n v="7704"/>
  </r>
  <r>
    <s v="C2273"/>
    <x v="3"/>
    <s v="Odisha"/>
    <s v="Cuttack"/>
    <s v="Mutual Funds"/>
    <n v="5969"/>
  </r>
  <r>
    <s v="C2273"/>
    <x v="4"/>
    <s v="Odisha"/>
    <s v="Cuttack"/>
    <s v="Mutual Funds"/>
    <n v="6715"/>
  </r>
  <r>
    <s v="C2273"/>
    <x v="5"/>
    <s v="Odisha"/>
    <s v="Cuttack"/>
    <s v="Mutual Funds"/>
    <n v="6317"/>
  </r>
  <r>
    <s v="C2273"/>
    <x v="6"/>
    <s v="Odisha"/>
    <s v="Cuttack"/>
    <s v="Mutual Funds"/>
    <n v="5484"/>
  </r>
  <r>
    <s v="C2273"/>
    <x v="7"/>
    <s v="Odisha"/>
    <s v="Cuttack"/>
    <s v="Mutual Funds"/>
    <n v="5002"/>
  </r>
  <r>
    <s v="C2273"/>
    <x v="8"/>
    <s v="Odisha"/>
    <s v="Cuttack"/>
    <s v="Mutual Funds"/>
    <n v="7395"/>
  </r>
  <r>
    <s v="C2273"/>
    <x v="9"/>
    <s v="Odisha"/>
    <s v="Cuttack"/>
    <s v="Mutual Funds"/>
    <n v="5368"/>
  </r>
  <r>
    <s v="C2273"/>
    <x v="10"/>
    <s v="Odisha"/>
    <s v="Cuttack"/>
    <s v="Mutual Funds"/>
    <n v="7314"/>
  </r>
  <r>
    <s v="C2273"/>
    <x v="11"/>
    <s v="Odisha"/>
    <s v="Cuttack"/>
    <s v="Mutual Funds"/>
    <n v="6078"/>
  </r>
  <r>
    <s v="C2274"/>
    <x v="0"/>
    <s v="Maharashtra"/>
    <s v="Pune"/>
    <s v="Mutual Funds"/>
    <n v="7508"/>
  </r>
  <r>
    <s v="C2274"/>
    <x v="1"/>
    <s v="Maharashtra"/>
    <s v="Pune"/>
    <s v="Mutual Funds"/>
    <n v="6505"/>
  </r>
  <r>
    <s v="C2274"/>
    <x v="2"/>
    <s v="Maharashtra"/>
    <s v="Pune"/>
    <s v="Mutual Funds"/>
    <n v="5625"/>
  </r>
  <r>
    <s v="C2274"/>
    <x v="3"/>
    <s v="Maharashtra"/>
    <s v="Pune"/>
    <s v="Mutual Funds"/>
    <n v="6022"/>
  </r>
  <r>
    <s v="C2274"/>
    <x v="4"/>
    <s v="Maharashtra"/>
    <s v="Pune"/>
    <s v="Mutual Funds"/>
    <n v="5835"/>
  </r>
  <r>
    <s v="C2274"/>
    <x v="5"/>
    <s v="Maharashtra"/>
    <s v="Pune"/>
    <s v="Mutual Funds"/>
    <n v="6013"/>
  </r>
  <r>
    <s v="C2274"/>
    <x v="6"/>
    <s v="Maharashtra"/>
    <s v="Pune"/>
    <s v="Mutual Funds"/>
    <n v="5521"/>
  </r>
  <r>
    <s v="C2274"/>
    <x v="7"/>
    <s v="Maharashtra"/>
    <s v="Pune"/>
    <s v="Mutual Funds"/>
    <n v="4716"/>
  </r>
  <r>
    <s v="C2274"/>
    <x v="8"/>
    <s v="Maharashtra"/>
    <s v="Pune"/>
    <s v="Mutual Funds"/>
    <n v="5645"/>
  </r>
  <r>
    <s v="C2274"/>
    <x v="9"/>
    <s v="Maharashtra"/>
    <s v="Pune"/>
    <s v="Mutual Funds"/>
    <n v="7285"/>
  </r>
  <r>
    <s v="C2274"/>
    <x v="10"/>
    <s v="Maharashtra"/>
    <s v="Pune"/>
    <s v="Mutual Funds"/>
    <n v="5332"/>
  </r>
  <r>
    <s v="C2274"/>
    <x v="11"/>
    <s v="Maharashtra"/>
    <s v="Pune"/>
    <s v="Mutual Funds"/>
    <n v="7364"/>
  </r>
  <r>
    <s v="C2275"/>
    <x v="0"/>
    <s v="Tamil Nadu"/>
    <s v="Coimbatore"/>
    <s v="Equity"/>
    <n v="16500"/>
  </r>
  <r>
    <s v="C2275"/>
    <x v="1"/>
    <s v="Tamil Nadu"/>
    <s v="Coimbatore"/>
    <s v="Equity"/>
    <n v="10717"/>
  </r>
  <r>
    <s v="C2275"/>
    <x v="2"/>
    <s v="Tamil Nadu"/>
    <s v="Coimbatore"/>
    <s v="Equity"/>
    <n v="13068"/>
  </r>
  <r>
    <s v="C2275"/>
    <x v="3"/>
    <s v="Tamil Nadu"/>
    <s v="Coimbatore"/>
    <s v="Equity"/>
    <n v="10170"/>
  </r>
  <r>
    <s v="C2275"/>
    <x v="4"/>
    <s v="Tamil Nadu"/>
    <s v="Coimbatore"/>
    <s v="Equity"/>
    <n v="12529"/>
  </r>
  <r>
    <s v="C2275"/>
    <x v="5"/>
    <s v="Tamil Nadu"/>
    <s v="Coimbatore"/>
    <s v="Equity"/>
    <n v="9836"/>
  </r>
  <r>
    <s v="C2275"/>
    <x v="6"/>
    <s v="Tamil Nadu"/>
    <s v="Coimbatore"/>
    <s v="Equity"/>
    <n v="11078"/>
  </r>
  <r>
    <s v="C2275"/>
    <x v="7"/>
    <s v="Tamil Nadu"/>
    <s v="Coimbatore"/>
    <s v="Equity"/>
    <n v="13589"/>
  </r>
  <r>
    <s v="C2275"/>
    <x v="8"/>
    <s v="Tamil Nadu"/>
    <s v="Coimbatore"/>
    <s v="Equity"/>
    <n v="12347"/>
  </r>
  <r>
    <s v="C2275"/>
    <x v="9"/>
    <s v="Tamil Nadu"/>
    <s v="Coimbatore"/>
    <s v="Equity"/>
    <n v="11518"/>
  </r>
  <r>
    <s v="C2275"/>
    <x v="10"/>
    <s v="Tamil Nadu"/>
    <s v="Coimbatore"/>
    <s v="Equity"/>
    <n v="13544"/>
  </r>
  <r>
    <s v="C2275"/>
    <x v="11"/>
    <s v="Tamil Nadu"/>
    <s v="Coimbatore"/>
    <s v="Equity"/>
    <n v="14986"/>
  </r>
  <r>
    <s v="C2276"/>
    <x v="0"/>
    <s v="Maharashtra"/>
    <s v="Pune"/>
    <s v="Mutual Funds"/>
    <n v="59547"/>
  </r>
  <r>
    <s v="C2276"/>
    <x v="1"/>
    <s v="Maharashtra"/>
    <s v="Pune"/>
    <s v="Mutual Funds"/>
    <n v="58350"/>
  </r>
  <r>
    <s v="C2276"/>
    <x v="2"/>
    <s v="Maharashtra"/>
    <s v="Pune"/>
    <s v="Mutual Funds"/>
    <n v="66003"/>
  </r>
  <r>
    <s v="C2276"/>
    <x v="3"/>
    <s v="Maharashtra"/>
    <s v="Pune"/>
    <s v="Mutual Funds"/>
    <n v="60314"/>
  </r>
  <r>
    <s v="C2276"/>
    <x v="4"/>
    <s v="Maharashtra"/>
    <s v="Pune"/>
    <s v="Mutual Funds"/>
    <n v="49462"/>
  </r>
  <r>
    <s v="C2276"/>
    <x v="5"/>
    <s v="Maharashtra"/>
    <s v="Pune"/>
    <s v="Mutual Funds"/>
    <n v="41587"/>
  </r>
  <r>
    <s v="C2276"/>
    <x v="6"/>
    <s v="Maharashtra"/>
    <s v="Pune"/>
    <s v="Mutual Funds"/>
    <n v="57332"/>
  </r>
  <r>
    <s v="C2276"/>
    <x v="7"/>
    <s v="Maharashtra"/>
    <s v="Pune"/>
    <s v="Mutual Funds"/>
    <n v="44458"/>
  </r>
  <r>
    <s v="C2276"/>
    <x v="8"/>
    <s v="Maharashtra"/>
    <s v="Pune"/>
    <s v="Mutual Funds"/>
    <n v="42027"/>
  </r>
  <r>
    <s v="C2276"/>
    <x v="9"/>
    <s v="Maharashtra"/>
    <s v="Pune"/>
    <s v="Mutual Funds"/>
    <n v="65381"/>
  </r>
  <r>
    <s v="C2276"/>
    <x v="10"/>
    <s v="Maharashtra"/>
    <s v="Pune"/>
    <s v="Mutual Funds"/>
    <n v="47244"/>
  </r>
  <r>
    <s v="C2276"/>
    <x v="11"/>
    <s v="Maharashtra"/>
    <s v="Pune"/>
    <s v="Mutual Funds"/>
    <n v="53301"/>
  </r>
  <r>
    <s v="C2277"/>
    <x v="0"/>
    <s v="Karnataka"/>
    <s v="Mysuru"/>
    <s v="Fixed Deposits"/>
    <n v="10164"/>
  </r>
  <r>
    <s v="C2277"/>
    <x v="1"/>
    <s v="Karnataka"/>
    <s v="Mysuru"/>
    <s v="Fixed Deposits"/>
    <n v="9585"/>
  </r>
  <r>
    <s v="C2277"/>
    <x v="2"/>
    <s v="Karnataka"/>
    <s v="Mysuru"/>
    <s v="Fixed Deposits"/>
    <n v="13698"/>
  </r>
  <r>
    <s v="C2277"/>
    <x v="3"/>
    <s v="Karnataka"/>
    <s v="Mysuru"/>
    <s v="Fixed Deposits"/>
    <n v="6089"/>
  </r>
  <r>
    <s v="C2277"/>
    <x v="4"/>
    <s v="Karnataka"/>
    <s v="Mysuru"/>
    <s v="Fixed Deposits"/>
    <n v="10186"/>
  </r>
  <r>
    <s v="C2277"/>
    <x v="5"/>
    <s v="Karnataka"/>
    <s v="Mysuru"/>
    <s v="Fixed Deposits"/>
    <n v="8345"/>
  </r>
  <r>
    <s v="C2277"/>
    <x v="6"/>
    <s v="Karnataka"/>
    <s v="Mysuru"/>
    <s v="Fixed Deposits"/>
    <n v="8141"/>
  </r>
  <r>
    <s v="C2277"/>
    <x v="7"/>
    <s v="Karnataka"/>
    <s v="Mysuru"/>
    <s v="Fixed Deposits"/>
    <n v="10760"/>
  </r>
  <r>
    <s v="C2277"/>
    <x v="8"/>
    <s v="Karnataka"/>
    <s v="Mysuru"/>
    <s v="Fixed Deposits"/>
    <n v="9745"/>
  </r>
  <r>
    <s v="C2277"/>
    <x v="9"/>
    <s v="Karnataka"/>
    <s v="Mysuru"/>
    <s v="Fixed Deposits"/>
    <n v="10344"/>
  </r>
  <r>
    <s v="C2277"/>
    <x v="10"/>
    <s v="Karnataka"/>
    <s v="Mysuru"/>
    <s v="Fixed Deposits"/>
    <n v="10102"/>
  </r>
  <r>
    <s v="C2277"/>
    <x v="11"/>
    <s v="Karnataka"/>
    <s v="Mysuru"/>
    <s v="Fixed Deposits"/>
    <n v="12680"/>
  </r>
  <r>
    <s v="C2278"/>
    <x v="0"/>
    <s v="Punjab"/>
    <s v="Chandigarh"/>
    <s v="Bonds"/>
    <n v="13092"/>
  </r>
  <r>
    <s v="C2278"/>
    <x v="1"/>
    <s v="Punjab"/>
    <s v="Chandigarh"/>
    <s v="Bonds"/>
    <n v="6288"/>
  </r>
  <r>
    <s v="C2278"/>
    <x v="2"/>
    <s v="Punjab"/>
    <s v="Chandigarh"/>
    <s v="Bonds"/>
    <n v="13775"/>
  </r>
  <r>
    <s v="C2278"/>
    <x v="3"/>
    <s v="Punjab"/>
    <s v="Chandigarh"/>
    <s v="Bonds"/>
    <n v="11020"/>
  </r>
  <r>
    <s v="C2278"/>
    <x v="4"/>
    <s v="Punjab"/>
    <s v="Chandigarh"/>
    <s v="Bonds"/>
    <n v="9567"/>
  </r>
  <r>
    <s v="C2278"/>
    <x v="5"/>
    <s v="Punjab"/>
    <s v="Chandigarh"/>
    <s v="Bonds"/>
    <n v="8103"/>
  </r>
  <r>
    <s v="C2278"/>
    <x v="6"/>
    <s v="Punjab"/>
    <s v="Chandigarh"/>
    <s v="Bonds"/>
    <n v="7226"/>
  </r>
  <r>
    <s v="C2278"/>
    <x v="7"/>
    <s v="Punjab"/>
    <s v="Chandigarh"/>
    <s v="Bonds"/>
    <n v="11361"/>
  </r>
  <r>
    <s v="C2278"/>
    <x v="8"/>
    <s v="Punjab"/>
    <s v="Chandigarh"/>
    <s v="Bonds"/>
    <n v="8266"/>
  </r>
  <r>
    <s v="C2278"/>
    <x v="9"/>
    <s v="Punjab"/>
    <s v="Chandigarh"/>
    <s v="Bonds"/>
    <n v="11563"/>
  </r>
  <r>
    <s v="C2278"/>
    <x v="10"/>
    <s v="Punjab"/>
    <s v="Chandigarh"/>
    <s v="Bonds"/>
    <n v="10554"/>
  </r>
  <r>
    <s v="C2278"/>
    <x v="11"/>
    <s v="Punjab"/>
    <s v="Chandigarh"/>
    <s v="Bonds"/>
    <n v="14427"/>
  </r>
  <r>
    <s v="C2279"/>
    <x v="0"/>
    <s v="Karnataka"/>
    <s v="Mangaluru"/>
    <s v="Equity"/>
    <n v="26848"/>
  </r>
  <r>
    <s v="C2279"/>
    <x v="1"/>
    <s v="Karnataka"/>
    <s v="Mangaluru"/>
    <s v="Equity"/>
    <n v="18989"/>
  </r>
  <r>
    <s v="C2279"/>
    <x v="2"/>
    <s v="Karnataka"/>
    <s v="Mangaluru"/>
    <s v="Equity"/>
    <n v="31266"/>
  </r>
  <r>
    <s v="C2279"/>
    <x v="3"/>
    <s v="Karnataka"/>
    <s v="Mangaluru"/>
    <s v="Equity"/>
    <n v="19165"/>
  </r>
  <r>
    <s v="C2279"/>
    <x v="4"/>
    <s v="Karnataka"/>
    <s v="Mangaluru"/>
    <s v="Equity"/>
    <n v="31349"/>
  </r>
  <r>
    <s v="C2279"/>
    <x v="5"/>
    <s v="Karnataka"/>
    <s v="Mangaluru"/>
    <s v="Equity"/>
    <n v="24888"/>
  </r>
  <r>
    <s v="C2279"/>
    <x v="6"/>
    <s v="Karnataka"/>
    <s v="Mangaluru"/>
    <s v="Equity"/>
    <n v="24231"/>
  </r>
  <r>
    <s v="C2279"/>
    <x v="7"/>
    <s v="Karnataka"/>
    <s v="Mangaluru"/>
    <s v="Equity"/>
    <n v="24784"/>
  </r>
  <r>
    <s v="C2279"/>
    <x v="8"/>
    <s v="Karnataka"/>
    <s v="Mangaluru"/>
    <s v="Equity"/>
    <n v="22069"/>
  </r>
  <r>
    <s v="C2279"/>
    <x v="9"/>
    <s v="Karnataka"/>
    <s v="Mangaluru"/>
    <s v="Equity"/>
    <n v="24577"/>
  </r>
  <r>
    <s v="C2279"/>
    <x v="10"/>
    <s v="Karnataka"/>
    <s v="Mangaluru"/>
    <s v="Equity"/>
    <n v="26379"/>
  </r>
  <r>
    <s v="C2279"/>
    <x v="11"/>
    <s v="Karnataka"/>
    <s v="Mangaluru"/>
    <s v="Equity"/>
    <n v="36964"/>
  </r>
  <r>
    <s v="C2280"/>
    <x v="0"/>
    <s v="Tamil Nadu"/>
    <s v="Chennai"/>
    <s v="Mutual Funds"/>
    <n v="7791"/>
  </r>
  <r>
    <s v="C2280"/>
    <x v="1"/>
    <s v="Tamil Nadu"/>
    <s v="Chennai"/>
    <s v="Mutual Funds"/>
    <n v="7116"/>
  </r>
  <r>
    <s v="C2280"/>
    <x v="2"/>
    <s v="Tamil Nadu"/>
    <s v="Chennai"/>
    <s v="Mutual Funds"/>
    <n v="9752"/>
  </r>
  <r>
    <s v="C2280"/>
    <x v="3"/>
    <s v="Tamil Nadu"/>
    <s v="Chennai"/>
    <s v="Mutual Funds"/>
    <n v="7098"/>
  </r>
  <r>
    <s v="C2280"/>
    <x v="4"/>
    <s v="Tamil Nadu"/>
    <s v="Chennai"/>
    <s v="Mutual Funds"/>
    <n v="6171"/>
  </r>
  <r>
    <s v="C2280"/>
    <x v="5"/>
    <s v="Tamil Nadu"/>
    <s v="Chennai"/>
    <s v="Mutual Funds"/>
    <n v="4884"/>
  </r>
  <r>
    <s v="C2280"/>
    <x v="6"/>
    <s v="Tamil Nadu"/>
    <s v="Chennai"/>
    <s v="Mutual Funds"/>
    <n v="5494"/>
  </r>
  <r>
    <s v="C2280"/>
    <x v="7"/>
    <s v="Tamil Nadu"/>
    <s v="Chennai"/>
    <s v="Mutual Funds"/>
    <n v="8422"/>
  </r>
  <r>
    <s v="C2280"/>
    <x v="8"/>
    <s v="Tamil Nadu"/>
    <s v="Chennai"/>
    <s v="Mutual Funds"/>
    <n v="7934"/>
  </r>
  <r>
    <s v="C2280"/>
    <x v="9"/>
    <s v="Tamil Nadu"/>
    <s v="Chennai"/>
    <s v="Mutual Funds"/>
    <n v="9078"/>
  </r>
  <r>
    <s v="C2280"/>
    <x v="10"/>
    <s v="Tamil Nadu"/>
    <s v="Chennai"/>
    <s v="Mutual Funds"/>
    <n v="7871"/>
  </r>
  <r>
    <s v="C2280"/>
    <x v="11"/>
    <s v="Tamil Nadu"/>
    <s v="Chennai"/>
    <s v="Mutual Funds"/>
    <n v="9538"/>
  </r>
  <r>
    <s v="C2281"/>
    <x v="0"/>
    <s v="Gujarat"/>
    <s v="Vadodara"/>
    <s v="Gold"/>
    <n v="54311"/>
  </r>
  <r>
    <s v="C2281"/>
    <x v="1"/>
    <s v="Gujarat"/>
    <s v="Vadodara"/>
    <s v="Gold"/>
    <n v="46250"/>
  </r>
  <r>
    <s v="C2281"/>
    <x v="2"/>
    <s v="Gujarat"/>
    <s v="Vadodara"/>
    <s v="Gold"/>
    <n v="56243"/>
  </r>
  <r>
    <s v="C2281"/>
    <x v="3"/>
    <s v="Gujarat"/>
    <s v="Vadodara"/>
    <s v="Gold"/>
    <n v="39084"/>
  </r>
  <r>
    <s v="C2281"/>
    <x v="4"/>
    <s v="Gujarat"/>
    <s v="Vadodara"/>
    <s v="Gold"/>
    <n v="39790"/>
  </r>
  <r>
    <s v="C2281"/>
    <x v="5"/>
    <s v="Gujarat"/>
    <s v="Vadodara"/>
    <s v="Gold"/>
    <n v="38656"/>
  </r>
  <r>
    <s v="C2281"/>
    <x v="6"/>
    <s v="Gujarat"/>
    <s v="Vadodara"/>
    <s v="Gold"/>
    <n v="34510"/>
  </r>
  <r>
    <s v="C2281"/>
    <x v="7"/>
    <s v="Gujarat"/>
    <s v="Vadodara"/>
    <s v="Gold"/>
    <n v="34181"/>
  </r>
  <r>
    <s v="C2281"/>
    <x v="8"/>
    <s v="Gujarat"/>
    <s v="Vadodara"/>
    <s v="Gold"/>
    <n v="44557"/>
  </r>
  <r>
    <s v="C2281"/>
    <x v="9"/>
    <s v="Gujarat"/>
    <s v="Vadodara"/>
    <s v="Gold"/>
    <n v="33334"/>
  </r>
  <r>
    <s v="C2281"/>
    <x v="10"/>
    <s v="Gujarat"/>
    <s v="Vadodara"/>
    <s v="Gold"/>
    <n v="49750"/>
  </r>
  <r>
    <s v="C2281"/>
    <x v="11"/>
    <s v="Gujarat"/>
    <s v="Vadodara"/>
    <s v="Gold"/>
    <n v="45607"/>
  </r>
  <r>
    <s v="C2282"/>
    <x v="0"/>
    <s v="Uttar Pradesh"/>
    <s v="Kanpur"/>
    <s v="Gold"/>
    <n v="5265"/>
  </r>
  <r>
    <s v="C2282"/>
    <x v="1"/>
    <s v="Uttar Pradesh"/>
    <s v="Kanpur"/>
    <s v="Gold"/>
    <n v="5057"/>
  </r>
  <r>
    <s v="C2282"/>
    <x v="2"/>
    <s v="Uttar Pradesh"/>
    <s v="Kanpur"/>
    <s v="Gold"/>
    <n v="6282"/>
  </r>
  <r>
    <s v="C2282"/>
    <x v="3"/>
    <s v="Uttar Pradesh"/>
    <s v="Kanpur"/>
    <s v="Gold"/>
    <n v="4983"/>
  </r>
  <r>
    <s v="C2282"/>
    <x v="4"/>
    <s v="Uttar Pradesh"/>
    <s v="Kanpur"/>
    <s v="Gold"/>
    <n v="4866"/>
  </r>
  <r>
    <s v="C2282"/>
    <x v="5"/>
    <s v="Uttar Pradesh"/>
    <s v="Kanpur"/>
    <s v="Gold"/>
    <n v="4786"/>
  </r>
  <r>
    <s v="C2282"/>
    <x v="6"/>
    <s v="Uttar Pradesh"/>
    <s v="Kanpur"/>
    <s v="Gold"/>
    <n v="4790"/>
  </r>
  <r>
    <s v="C2282"/>
    <x v="7"/>
    <s v="Uttar Pradesh"/>
    <s v="Kanpur"/>
    <s v="Gold"/>
    <n v="5060"/>
  </r>
  <r>
    <s v="C2282"/>
    <x v="8"/>
    <s v="Uttar Pradesh"/>
    <s v="Kanpur"/>
    <s v="Gold"/>
    <n v="6046"/>
  </r>
  <r>
    <s v="C2282"/>
    <x v="9"/>
    <s v="Uttar Pradesh"/>
    <s v="Kanpur"/>
    <s v="Gold"/>
    <n v="5489"/>
  </r>
  <r>
    <s v="C2282"/>
    <x v="10"/>
    <s v="Uttar Pradesh"/>
    <s v="Kanpur"/>
    <s v="Gold"/>
    <n v="6146"/>
  </r>
  <r>
    <s v="C2282"/>
    <x v="11"/>
    <s v="Uttar Pradesh"/>
    <s v="Kanpur"/>
    <s v="Gold"/>
    <n v="6697"/>
  </r>
  <r>
    <s v="C2283"/>
    <x v="0"/>
    <s v="West Bengal"/>
    <s v="Kolkata"/>
    <s v="Fixed Deposits"/>
    <n v="24351"/>
  </r>
  <r>
    <s v="C2283"/>
    <x v="1"/>
    <s v="West Bengal"/>
    <s v="Kolkata"/>
    <s v="Fixed Deposits"/>
    <n v="19620"/>
  </r>
  <r>
    <s v="C2283"/>
    <x v="2"/>
    <s v="West Bengal"/>
    <s v="Kolkata"/>
    <s v="Fixed Deposits"/>
    <n v="23258"/>
  </r>
  <r>
    <s v="C2283"/>
    <x v="3"/>
    <s v="West Bengal"/>
    <s v="Kolkata"/>
    <s v="Fixed Deposits"/>
    <n v="16995"/>
  </r>
  <r>
    <s v="C2283"/>
    <x v="4"/>
    <s v="West Bengal"/>
    <s v="Kolkata"/>
    <s v="Fixed Deposits"/>
    <n v="19409"/>
  </r>
  <r>
    <s v="C2283"/>
    <x v="5"/>
    <s v="West Bengal"/>
    <s v="Kolkata"/>
    <s v="Fixed Deposits"/>
    <n v="21783"/>
  </r>
  <r>
    <s v="C2283"/>
    <x v="6"/>
    <s v="West Bengal"/>
    <s v="Kolkata"/>
    <s v="Fixed Deposits"/>
    <n v="17344"/>
  </r>
  <r>
    <s v="C2283"/>
    <x v="7"/>
    <s v="West Bengal"/>
    <s v="Kolkata"/>
    <s v="Fixed Deposits"/>
    <n v="16617"/>
  </r>
  <r>
    <s v="C2283"/>
    <x v="8"/>
    <s v="West Bengal"/>
    <s v="Kolkata"/>
    <s v="Fixed Deposits"/>
    <n v="19049"/>
  </r>
  <r>
    <s v="C2283"/>
    <x v="9"/>
    <s v="West Bengal"/>
    <s v="Kolkata"/>
    <s v="Fixed Deposits"/>
    <n v="18832"/>
  </r>
  <r>
    <s v="C2283"/>
    <x v="10"/>
    <s v="West Bengal"/>
    <s v="Kolkata"/>
    <s v="Fixed Deposits"/>
    <n v="19295"/>
  </r>
  <r>
    <s v="C2283"/>
    <x v="11"/>
    <s v="West Bengal"/>
    <s v="Kolkata"/>
    <s v="Fixed Deposits"/>
    <n v="19473"/>
  </r>
  <r>
    <s v="C2284"/>
    <x v="0"/>
    <s v="Maharashtra"/>
    <s v="Pune"/>
    <s v="Equity"/>
    <n v="8534"/>
  </r>
  <r>
    <s v="C2284"/>
    <x v="1"/>
    <s v="Maharashtra"/>
    <s v="Pune"/>
    <s v="Equity"/>
    <n v="7786"/>
  </r>
  <r>
    <s v="C2284"/>
    <x v="2"/>
    <s v="Maharashtra"/>
    <s v="Pune"/>
    <s v="Equity"/>
    <n v="8453"/>
  </r>
  <r>
    <s v="C2284"/>
    <x v="3"/>
    <s v="Maharashtra"/>
    <s v="Pune"/>
    <s v="Equity"/>
    <n v="6622"/>
  </r>
  <r>
    <s v="C2284"/>
    <x v="4"/>
    <s v="Maharashtra"/>
    <s v="Pune"/>
    <s v="Equity"/>
    <n v="6417"/>
  </r>
  <r>
    <s v="C2284"/>
    <x v="5"/>
    <s v="Maharashtra"/>
    <s v="Pune"/>
    <s v="Equity"/>
    <n v="5935"/>
  </r>
  <r>
    <s v="C2284"/>
    <x v="6"/>
    <s v="Maharashtra"/>
    <s v="Pune"/>
    <s v="Equity"/>
    <n v="6065"/>
  </r>
  <r>
    <s v="C2284"/>
    <x v="7"/>
    <s v="Maharashtra"/>
    <s v="Pune"/>
    <s v="Equity"/>
    <n v="6900"/>
  </r>
  <r>
    <s v="C2284"/>
    <x v="8"/>
    <s v="Maharashtra"/>
    <s v="Pune"/>
    <s v="Equity"/>
    <n v="6302"/>
  </r>
  <r>
    <s v="C2284"/>
    <x v="9"/>
    <s v="Maharashtra"/>
    <s v="Pune"/>
    <s v="Equity"/>
    <n v="7729"/>
  </r>
  <r>
    <s v="C2284"/>
    <x v="10"/>
    <s v="Maharashtra"/>
    <s v="Pune"/>
    <s v="Equity"/>
    <n v="7436"/>
  </r>
  <r>
    <s v="C2284"/>
    <x v="11"/>
    <s v="Maharashtra"/>
    <s v="Pune"/>
    <s v="Equity"/>
    <n v="8165"/>
  </r>
  <r>
    <s v="C2285"/>
    <x v="0"/>
    <s v="Delhi"/>
    <s v="New Delhi"/>
    <s v="Gold"/>
    <n v="12610"/>
  </r>
  <r>
    <s v="C2285"/>
    <x v="1"/>
    <s v="Delhi"/>
    <s v="New Delhi"/>
    <s v="Gold"/>
    <n v="9446"/>
  </r>
  <r>
    <s v="C2285"/>
    <x v="2"/>
    <s v="Delhi"/>
    <s v="New Delhi"/>
    <s v="Gold"/>
    <n v="12596"/>
  </r>
  <r>
    <s v="C2285"/>
    <x v="3"/>
    <s v="Delhi"/>
    <s v="New Delhi"/>
    <s v="Gold"/>
    <n v="11917"/>
  </r>
  <r>
    <s v="C2285"/>
    <x v="4"/>
    <s v="Delhi"/>
    <s v="New Delhi"/>
    <s v="Gold"/>
    <n v="8788"/>
  </r>
  <r>
    <s v="C2285"/>
    <x v="5"/>
    <s v="Delhi"/>
    <s v="New Delhi"/>
    <s v="Gold"/>
    <n v="11884"/>
  </r>
  <r>
    <s v="C2285"/>
    <x v="6"/>
    <s v="Delhi"/>
    <s v="New Delhi"/>
    <s v="Gold"/>
    <n v="9018"/>
  </r>
  <r>
    <s v="C2285"/>
    <x v="7"/>
    <s v="Delhi"/>
    <s v="New Delhi"/>
    <s v="Gold"/>
    <n v="8233"/>
  </r>
  <r>
    <s v="C2285"/>
    <x v="8"/>
    <s v="Delhi"/>
    <s v="New Delhi"/>
    <s v="Gold"/>
    <n v="9661"/>
  </r>
  <r>
    <s v="C2285"/>
    <x v="9"/>
    <s v="Delhi"/>
    <s v="New Delhi"/>
    <s v="Gold"/>
    <n v="10829"/>
  </r>
  <r>
    <s v="C2285"/>
    <x v="10"/>
    <s v="Delhi"/>
    <s v="New Delhi"/>
    <s v="Gold"/>
    <n v="12983"/>
  </r>
  <r>
    <s v="C2285"/>
    <x v="11"/>
    <s v="Delhi"/>
    <s v="New Delhi"/>
    <s v="Gold"/>
    <n v="13980"/>
  </r>
  <r>
    <s v="C2286"/>
    <x v="0"/>
    <s v="West Bengal"/>
    <s v="Kolkata"/>
    <s v="Mutual Funds"/>
    <n v="21661"/>
  </r>
  <r>
    <s v="C2286"/>
    <x v="1"/>
    <s v="West Bengal"/>
    <s v="Kolkata"/>
    <s v="Mutual Funds"/>
    <n v="21430"/>
  </r>
  <r>
    <s v="C2286"/>
    <x v="2"/>
    <s v="West Bengal"/>
    <s v="Kolkata"/>
    <s v="Mutual Funds"/>
    <n v="18113"/>
  </r>
  <r>
    <s v="C2286"/>
    <x v="3"/>
    <s v="West Bengal"/>
    <s v="Kolkata"/>
    <s v="Mutual Funds"/>
    <n v="18813"/>
  </r>
  <r>
    <s v="C2286"/>
    <x v="4"/>
    <s v="West Bengal"/>
    <s v="Kolkata"/>
    <s v="Mutual Funds"/>
    <n v="18557"/>
  </r>
  <r>
    <s v="C2286"/>
    <x v="5"/>
    <s v="West Bengal"/>
    <s v="Kolkata"/>
    <s v="Mutual Funds"/>
    <n v="18386"/>
  </r>
  <r>
    <s v="C2286"/>
    <x v="6"/>
    <s v="West Bengal"/>
    <s v="Kolkata"/>
    <s v="Mutual Funds"/>
    <n v="13346"/>
  </r>
  <r>
    <s v="C2286"/>
    <x v="7"/>
    <s v="West Bengal"/>
    <s v="Kolkata"/>
    <s v="Mutual Funds"/>
    <n v="14981"/>
  </r>
  <r>
    <s v="C2286"/>
    <x v="8"/>
    <s v="West Bengal"/>
    <s v="Kolkata"/>
    <s v="Mutual Funds"/>
    <n v="18203"/>
  </r>
  <r>
    <s v="C2286"/>
    <x v="9"/>
    <s v="West Bengal"/>
    <s v="Kolkata"/>
    <s v="Mutual Funds"/>
    <n v="21961"/>
  </r>
  <r>
    <s v="C2286"/>
    <x v="10"/>
    <s v="West Bengal"/>
    <s v="Kolkata"/>
    <s v="Mutual Funds"/>
    <n v="24915"/>
  </r>
  <r>
    <s v="C2286"/>
    <x v="11"/>
    <s v="West Bengal"/>
    <s v="Kolkata"/>
    <s v="Mutual Funds"/>
    <n v="20679"/>
  </r>
  <r>
    <s v="C2287"/>
    <x v="0"/>
    <s v="Maharashtra"/>
    <s v="Nagpur"/>
    <s v="Bonds"/>
    <n v="17920"/>
  </r>
  <r>
    <s v="C2287"/>
    <x v="1"/>
    <s v="Maharashtra"/>
    <s v="Nagpur"/>
    <s v="Bonds"/>
    <n v="20476"/>
  </r>
  <r>
    <s v="C2287"/>
    <x v="2"/>
    <s v="Maharashtra"/>
    <s v="Nagpur"/>
    <s v="Bonds"/>
    <n v="32297"/>
  </r>
  <r>
    <s v="C2287"/>
    <x v="3"/>
    <s v="Maharashtra"/>
    <s v="Nagpur"/>
    <s v="Bonds"/>
    <n v="20956"/>
  </r>
  <r>
    <s v="C2287"/>
    <x v="4"/>
    <s v="Maharashtra"/>
    <s v="Nagpur"/>
    <s v="Bonds"/>
    <n v="16188"/>
  </r>
  <r>
    <s v="C2287"/>
    <x v="5"/>
    <s v="Maharashtra"/>
    <s v="Nagpur"/>
    <s v="Bonds"/>
    <n v="24340"/>
  </r>
  <r>
    <s v="C2287"/>
    <x v="6"/>
    <s v="Maharashtra"/>
    <s v="Nagpur"/>
    <s v="Bonds"/>
    <n v="18485"/>
  </r>
  <r>
    <s v="C2287"/>
    <x v="7"/>
    <s v="Maharashtra"/>
    <s v="Nagpur"/>
    <s v="Bonds"/>
    <n v="15571"/>
  </r>
  <r>
    <s v="C2287"/>
    <x v="8"/>
    <s v="Maharashtra"/>
    <s v="Nagpur"/>
    <s v="Bonds"/>
    <n v="23409"/>
  </r>
  <r>
    <s v="C2287"/>
    <x v="9"/>
    <s v="Maharashtra"/>
    <s v="Nagpur"/>
    <s v="Bonds"/>
    <n v="17103"/>
  </r>
  <r>
    <s v="C2287"/>
    <x v="10"/>
    <s v="Maharashtra"/>
    <s v="Nagpur"/>
    <s v="Bonds"/>
    <n v="18436"/>
  </r>
  <r>
    <s v="C2287"/>
    <x v="11"/>
    <s v="Maharashtra"/>
    <s v="Nagpur"/>
    <s v="Bonds"/>
    <n v="24904"/>
  </r>
  <r>
    <s v="C2288"/>
    <x v="0"/>
    <s v="Telangana"/>
    <s v="Hyderabad"/>
    <s v="Bonds"/>
    <n v="15811"/>
  </r>
  <r>
    <s v="C2288"/>
    <x v="1"/>
    <s v="Telangana"/>
    <s v="Hyderabad"/>
    <s v="Bonds"/>
    <n v="13661"/>
  </r>
  <r>
    <s v="C2288"/>
    <x v="2"/>
    <s v="Telangana"/>
    <s v="Hyderabad"/>
    <s v="Bonds"/>
    <n v="17792"/>
  </r>
  <r>
    <s v="C2288"/>
    <x v="3"/>
    <s v="Telangana"/>
    <s v="Hyderabad"/>
    <s v="Bonds"/>
    <n v="15404"/>
  </r>
  <r>
    <s v="C2288"/>
    <x v="4"/>
    <s v="Telangana"/>
    <s v="Hyderabad"/>
    <s v="Bonds"/>
    <n v="9191"/>
  </r>
  <r>
    <s v="C2288"/>
    <x v="5"/>
    <s v="Telangana"/>
    <s v="Hyderabad"/>
    <s v="Bonds"/>
    <n v="13511"/>
  </r>
  <r>
    <s v="C2288"/>
    <x v="6"/>
    <s v="Telangana"/>
    <s v="Hyderabad"/>
    <s v="Bonds"/>
    <n v="11993"/>
  </r>
  <r>
    <s v="C2288"/>
    <x v="7"/>
    <s v="Telangana"/>
    <s v="Hyderabad"/>
    <s v="Bonds"/>
    <n v="11499"/>
  </r>
  <r>
    <s v="C2288"/>
    <x v="8"/>
    <s v="Telangana"/>
    <s v="Hyderabad"/>
    <s v="Bonds"/>
    <n v="12389"/>
  </r>
  <r>
    <s v="C2288"/>
    <x v="9"/>
    <s v="Telangana"/>
    <s v="Hyderabad"/>
    <s v="Bonds"/>
    <n v="9307"/>
  </r>
  <r>
    <s v="C2288"/>
    <x v="10"/>
    <s v="Telangana"/>
    <s v="Hyderabad"/>
    <s v="Bonds"/>
    <n v="13200"/>
  </r>
  <r>
    <s v="C2288"/>
    <x v="11"/>
    <s v="Telangana"/>
    <s v="Hyderabad"/>
    <s v="Bonds"/>
    <n v="19515"/>
  </r>
  <r>
    <s v="C2289"/>
    <x v="0"/>
    <s v="Maharashtra"/>
    <s v="Pune"/>
    <s v="Gold"/>
    <n v="3119"/>
  </r>
  <r>
    <s v="C2289"/>
    <x v="1"/>
    <s v="Maharashtra"/>
    <s v="Pune"/>
    <s v="Gold"/>
    <n v="2353"/>
  </r>
  <r>
    <s v="C2289"/>
    <x v="2"/>
    <s v="Maharashtra"/>
    <s v="Pune"/>
    <s v="Gold"/>
    <n v="2565"/>
  </r>
  <r>
    <s v="C2289"/>
    <x v="3"/>
    <s v="Maharashtra"/>
    <s v="Pune"/>
    <s v="Gold"/>
    <n v="2643"/>
  </r>
  <r>
    <s v="C2289"/>
    <x v="4"/>
    <s v="Maharashtra"/>
    <s v="Pune"/>
    <s v="Gold"/>
    <n v="2735"/>
  </r>
  <r>
    <s v="C2289"/>
    <x v="5"/>
    <s v="Maharashtra"/>
    <s v="Pune"/>
    <s v="Gold"/>
    <n v="2623"/>
  </r>
  <r>
    <s v="C2289"/>
    <x v="6"/>
    <s v="Maharashtra"/>
    <s v="Pune"/>
    <s v="Gold"/>
    <n v="1933"/>
  </r>
  <r>
    <s v="C2289"/>
    <x v="7"/>
    <s v="Maharashtra"/>
    <s v="Pune"/>
    <s v="Gold"/>
    <n v="2008"/>
  </r>
  <r>
    <s v="C2289"/>
    <x v="8"/>
    <s v="Maharashtra"/>
    <s v="Pune"/>
    <s v="Gold"/>
    <n v="2963"/>
  </r>
  <r>
    <s v="C2289"/>
    <x v="9"/>
    <s v="Maharashtra"/>
    <s v="Pune"/>
    <s v="Gold"/>
    <n v="2118"/>
  </r>
  <r>
    <s v="C2289"/>
    <x v="10"/>
    <s v="Maharashtra"/>
    <s v="Pune"/>
    <s v="Gold"/>
    <n v="2776"/>
  </r>
  <r>
    <s v="C2289"/>
    <x v="11"/>
    <s v="Maharashtra"/>
    <s v="Pune"/>
    <s v="Gold"/>
    <n v="2280"/>
  </r>
  <r>
    <s v="C2290"/>
    <x v="0"/>
    <s v="Maharashtra"/>
    <s v="Mumbai"/>
    <s v="Mutual Funds"/>
    <n v="6194"/>
  </r>
  <r>
    <s v="C2290"/>
    <x v="1"/>
    <s v="Maharashtra"/>
    <s v="Mumbai"/>
    <s v="Mutual Funds"/>
    <n v="5946"/>
  </r>
  <r>
    <s v="C2290"/>
    <x v="2"/>
    <s v="Maharashtra"/>
    <s v="Mumbai"/>
    <s v="Mutual Funds"/>
    <n v="7166"/>
  </r>
  <r>
    <s v="C2290"/>
    <x v="3"/>
    <s v="Maharashtra"/>
    <s v="Mumbai"/>
    <s v="Mutual Funds"/>
    <n v="5840"/>
  </r>
  <r>
    <s v="C2290"/>
    <x v="4"/>
    <s v="Maharashtra"/>
    <s v="Mumbai"/>
    <s v="Mutual Funds"/>
    <n v="4499"/>
  </r>
  <r>
    <s v="C2290"/>
    <x v="5"/>
    <s v="Maharashtra"/>
    <s v="Mumbai"/>
    <s v="Mutual Funds"/>
    <n v="4731"/>
  </r>
  <r>
    <s v="C2290"/>
    <x v="6"/>
    <s v="Maharashtra"/>
    <s v="Mumbai"/>
    <s v="Mutual Funds"/>
    <n v="5382"/>
  </r>
  <r>
    <s v="C2290"/>
    <x v="7"/>
    <s v="Maharashtra"/>
    <s v="Mumbai"/>
    <s v="Mutual Funds"/>
    <n v="5649"/>
  </r>
  <r>
    <s v="C2290"/>
    <x v="8"/>
    <s v="Maharashtra"/>
    <s v="Mumbai"/>
    <s v="Mutual Funds"/>
    <n v="5742"/>
  </r>
  <r>
    <s v="C2290"/>
    <x v="9"/>
    <s v="Maharashtra"/>
    <s v="Mumbai"/>
    <s v="Mutual Funds"/>
    <n v="6464"/>
  </r>
  <r>
    <s v="C2290"/>
    <x v="10"/>
    <s v="Maharashtra"/>
    <s v="Mumbai"/>
    <s v="Mutual Funds"/>
    <n v="4696"/>
  </r>
  <r>
    <s v="C2290"/>
    <x v="11"/>
    <s v="Maharashtra"/>
    <s v="Mumbai"/>
    <s v="Mutual Funds"/>
    <n v="6380"/>
  </r>
  <r>
    <s v="C2291"/>
    <x v="0"/>
    <s v="Telangana"/>
    <s v="Hyderabad"/>
    <s v="Gold"/>
    <n v="48729"/>
  </r>
  <r>
    <s v="C2291"/>
    <x v="1"/>
    <s v="Telangana"/>
    <s v="Hyderabad"/>
    <s v="Gold"/>
    <n v="39401"/>
  </r>
  <r>
    <s v="C2291"/>
    <x v="2"/>
    <s v="Telangana"/>
    <s v="Hyderabad"/>
    <s v="Gold"/>
    <n v="47589"/>
  </r>
  <r>
    <s v="C2291"/>
    <x v="3"/>
    <s v="Telangana"/>
    <s v="Hyderabad"/>
    <s v="Gold"/>
    <n v="32740"/>
  </r>
  <r>
    <s v="C2291"/>
    <x v="4"/>
    <s v="Telangana"/>
    <s v="Hyderabad"/>
    <s v="Gold"/>
    <n v="37112"/>
  </r>
  <r>
    <s v="C2291"/>
    <x v="5"/>
    <s v="Telangana"/>
    <s v="Hyderabad"/>
    <s v="Gold"/>
    <n v="34165"/>
  </r>
  <r>
    <s v="C2291"/>
    <x v="6"/>
    <s v="Telangana"/>
    <s v="Hyderabad"/>
    <s v="Gold"/>
    <n v="24847"/>
  </r>
  <r>
    <s v="C2291"/>
    <x v="7"/>
    <s v="Telangana"/>
    <s v="Hyderabad"/>
    <s v="Gold"/>
    <n v="35754"/>
  </r>
  <r>
    <s v="C2291"/>
    <x v="8"/>
    <s v="Telangana"/>
    <s v="Hyderabad"/>
    <s v="Gold"/>
    <n v="30277"/>
  </r>
  <r>
    <s v="C2291"/>
    <x v="9"/>
    <s v="Telangana"/>
    <s v="Hyderabad"/>
    <s v="Gold"/>
    <n v="38648"/>
  </r>
  <r>
    <s v="C2291"/>
    <x v="10"/>
    <s v="Telangana"/>
    <s v="Hyderabad"/>
    <s v="Gold"/>
    <n v="28896"/>
  </r>
  <r>
    <s v="C2291"/>
    <x v="11"/>
    <s v="Telangana"/>
    <s v="Hyderabad"/>
    <s v="Gold"/>
    <n v="50133"/>
  </r>
  <r>
    <s v="C2292"/>
    <x v="0"/>
    <s v="Karnataka"/>
    <s v="Bengaluru"/>
    <s v="Equity"/>
    <n v="8243"/>
  </r>
  <r>
    <s v="C2292"/>
    <x v="1"/>
    <s v="Karnataka"/>
    <s v="Bengaluru"/>
    <s v="Equity"/>
    <n v="6271"/>
  </r>
  <r>
    <s v="C2292"/>
    <x v="2"/>
    <s v="Karnataka"/>
    <s v="Bengaluru"/>
    <s v="Equity"/>
    <n v="8687"/>
  </r>
  <r>
    <s v="C2292"/>
    <x v="3"/>
    <s v="Karnataka"/>
    <s v="Bengaluru"/>
    <s v="Equity"/>
    <n v="6933"/>
  </r>
  <r>
    <s v="C2292"/>
    <x v="4"/>
    <s v="Karnataka"/>
    <s v="Bengaluru"/>
    <s v="Equity"/>
    <n v="7093"/>
  </r>
  <r>
    <s v="C2292"/>
    <x v="5"/>
    <s v="Karnataka"/>
    <s v="Bengaluru"/>
    <s v="Equity"/>
    <n v="8225"/>
  </r>
  <r>
    <s v="C2292"/>
    <x v="6"/>
    <s v="Karnataka"/>
    <s v="Bengaluru"/>
    <s v="Equity"/>
    <n v="6778"/>
  </r>
  <r>
    <s v="C2292"/>
    <x v="7"/>
    <s v="Karnataka"/>
    <s v="Bengaluru"/>
    <s v="Equity"/>
    <n v="4931"/>
  </r>
  <r>
    <s v="C2292"/>
    <x v="8"/>
    <s v="Karnataka"/>
    <s v="Bengaluru"/>
    <s v="Equity"/>
    <n v="6220"/>
  </r>
  <r>
    <s v="C2292"/>
    <x v="9"/>
    <s v="Karnataka"/>
    <s v="Bengaluru"/>
    <s v="Equity"/>
    <n v="10369"/>
  </r>
  <r>
    <s v="C2292"/>
    <x v="10"/>
    <s v="Karnataka"/>
    <s v="Bengaluru"/>
    <s v="Equity"/>
    <n v="8078"/>
  </r>
  <r>
    <s v="C2292"/>
    <x v="11"/>
    <s v="Karnataka"/>
    <s v="Bengaluru"/>
    <s v="Equity"/>
    <n v="10120"/>
  </r>
  <r>
    <s v="C2293"/>
    <x v="0"/>
    <s v="West Bengal"/>
    <s v="Kolkata"/>
    <s v="Equity"/>
    <n v="5149"/>
  </r>
  <r>
    <s v="C2293"/>
    <x v="1"/>
    <s v="West Bengal"/>
    <s v="Kolkata"/>
    <s v="Equity"/>
    <n v="3997"/>
  </r>
  <r>
    <s v="C2293"/>
    <x v="2"/>
    <s v="West Bengal"/>
    <s v="Kolkata"/>
    <s v="Equity"/>
    <n v="5612"/>
  </r>
  <r>
    <s v="C2293"/>
    <x v="3"/>
    <s v="West Bengal"/>
    <s v="Kolkata"/>
    <s v="Equity"/>
    <n v="4625"/>
  </r>
  <r>
    <s v="C2293"/>
    <x v="4"/>
    <s v="West Bengal"/>
    <s v="Kolkata"/>
    <s v="Equity"/>
    <n v="4187"/>
  </r>
  <r>
    <s v="C2293"/>
    <x v="5"/>
    <s v="West Bengal"/>
    <s v="Kolkata"/>
    <s v="Equity"/>
    <n v="5505"/>
  </r>
  <r>
    <s v="C2293"/>
    <x v="6"/>
    <s v="West Bengal"/>
    <s v="Kolkata"/>
    <s v="Equity"/>
    <n v="3877"/>
  </r>
  <r>
    <s v="C2293"/>
    <x v="7"/>
    <s v="West Bengal"/>
    <s v="Kolkata"/>
    <s v="Equity"/>
    <n v="3719"/>
  </r>
  <r>
    <s v="C2293"/>
    <x v="8"/>
    <s v="West Bengal"/>
    <s v="Kolkata"/>
    <s v="Equity"/>
    <n v="5134"/>
  </r>
  <r>
    <s v="C2293"/>
    <x v="9"/>
    <s v="West Bengal"/>
    <s v="Kolkata"/>
    <s v="Equity"/>
    <n v="5369"/>
  </r>
  <r>
    <s v="C2293"/>
    <x v="10"/>
    <s v="West Bengal"/>
    <s v="Kolkata"/>
    <s v="Equity"/>
    <n v="5000"/>
  </r>
  <r>
    <s v="C2293"/>
    <x v="11"/>
    <s v="West Bengal"/>
    <s v="Kolkata"/>
    <s v="Equity"/>
    <n v="5209"/>
  </r>
  <r>
    <s v="C2294"/>
    <x v="0"/>
    <s v="Rajasthan"/>
    <s v="Jaipur"/>
    <s v="Gold"/>
    <n v="12780"/>
  </r>
  <r>
    <s v="C2294"/>
    <x v="1"/>
    <s v="Rajasthan"/>
    <s v="Jaipur"/>
    <s v="Gold"/>
    <n v="16857"/>
  </r>
  <r>
    <s v="C2294"/>
    <x v="2"/>
    <s v="Rajasthan"/>
    <s v="Jaipur"/>
    <s v="Gold"/>
    <n v="21083"/>
  </r>
  <r>
    <s v="C2294"/>
    <x v="3"/>
    <s v="Rajasthan"/>
    <s v="Jaipur"/>
    <s v="Gold"/>
    <n v="13574"/>
  </r>
  <r>
    <s v="C2294"/>
    <x v="4"/>
    <s v="Rajasthan"/>
    <s v="Jaipur"/>
    <s v="Gold"/>
    <n v="14203"/>
  </r>
  <r>
    <s v="C2294"/>
    <x v="5"/>
    <s v="Rajasthan"/>
    <s v="Jaipur"/>
    <s v="Gold"/>
    <n v="13532"/>
  </r>
  <r>
    <s v="C2294"/>
    <x v="6"/>
    <s v="Rajasthan"/>
    <s v="Jaipur"/>
    <s v="Gold"/>
    <n v="16160"/>
  </r>
  <r>
    <s v="C2294"/>
    <x v="7"/>
    <s v="Rajasthan"/>
    <s v="Jaipur"/>
    <s v="Gold"/>
    <n v="11799"/>
  </r>
  <r>
    <s v="C2294"/>
    <x v="8"/>
    <s v="Rajasthan"/>
    <s v="Jaipur"/>
    <s v="Gold"/>
    <n v="13515"/>
  </r>
  <r>
    <s v="C2294"/>
    <x v="9"/>
    <s v="Rajasthan"/>
    <s v="Jaipur"/>
    <s v="Gold"/>
    <n v="13743"/>
  </r>
  <r>
    <s v="C2294"/>
    <x v="10"/>
    <s v="Rajasthan"/>
    <s v="Jaipur"/>
    <s v="Gold"/>
    <n v="16397"/>
  </r>
  <r>
    <s v="C2294"/>
    <x v="11"/>
    <s v="Rajasthan"/>
    <s v="Jaipur"/>
    <s v="Gold"/>
    <n v="18013"/>
  </r>
  <r>
    <s v="C2295"/>
    <x v="0"/>
    <s v="Odisha"/>
    <s v="Bhubaneswar"/>
    <s v="Mutual Funds"/>
    <n v="7298"/>
  </r>
  <r>
    <s v="C2295"/>
    <x v="1"/>
    <s v="Odisha"/>
    <s v="Bhubaneswar"/>
    <s v="Mutual Funds"/>
    <n v="5399"/>
  </r>
  <r>
    <s v="C2295"/>
    <x v="2"/>
    <s v="Odisha"/>
    <s v="Bhubaneswar"/>
    <s v="Mutual Funds"/>
    <n v="9470"/>
  </r>
  <r>
    <s v="C2295"/>
    <x v="3"/>
    <s v="Odisha"/>
    <s v="Bhubaneswar"/>
    <s v="Mutual Funds"/>
    <n v="5677"/>
  </r>
  <r>
    <s v="C2295"/>
    <x v="4"/>
    <s v="Odisha"/>
    <s v="Bhubaneswar"/>
    <s v="Mutual Funds"/>
    <n v="6818"/>
  </r>
  <r>
    <s v="C2295"/>
    <x v="5"/>
    <s v="Odisha"/>
    <s v="Bhubaneswar"/>
    <s v="Mutual Funds"/>
    <n v="8227"/>
  </r>
  <r>
    <s v="C2295"/>
    <x v="6"/>
    <s v="Odisha"/>
    <s v="Bhubaneswar"/>
    <s v="Mutual Funds"/>
    <n v="4954"/>
  </r>
  <r>
    <s v="C2295"/>
    <x v="7"/>
    <s v="Odisha"/>
    <s v="Bhubaneswar"/>
    <s v="Mutual Funds"/>
    <n v="5970"/>
  </r>
  <r>
    <s v="C2295"/>
    <x v="8"/>
    <s v="Odisha"/>
    <s v="Bhubaneswar"/>
    <s v="Mutual Funds"/>
    <n v="6055"/>
  </r>
  <r>
    <s v="C2295"/>
    <x v="9"/>
    <s v="Odisha"/>
    <s v="Bhubaneswar"/>
    <s v="Mutual Funds"/>
    <n v="8027"/>
  </r>
  <r>
    <s v="C2295"/>
    <x v="10"/>
    <s v="Odisha"/>
    <s v="Bhubaneswar"/>
    <s v="Mutual Funds"/>
    <n v="6364"/>
  </r>
  <r>
    <s v="C2295"/>
    <x v="11"/>
    <s v="Odisha"/>
    <s v="Bhubaneswar"/>
    <s v="Mutual Funds"/>
    <n v="7736"/>
  </r>
  <r>
    <s v="C2296"/>
    <x v="0"/>
    <s v="Karnataka"/>
    <s v="Mangaluru"/>
    <s v="Mutual Funds"/>
    <n v="10739"/>
  </r>
  <r>
    <s v="C2296"/>
    <x v="1"/>
    <s v="Karnataka"/>
    <s v="Mangaluru"/>
    <s v="Mutual Funds"/>
    <n v="8825"/>
  </r>
  <r>
    <s v="C2296"/>
    <x v="2"/>
    <s v="Karnataka"/>
    <s v="Mangaluru"/>
    <s v="Mutual Funds"/>
    <n v="12786"/>
  </r>
  <r>
    <s v="C2296"/>
    <x v="3"/>
    <s v="Karnataka"/>
    <s v="Mangaluru"/>
    <s v="Mutual Funds"/>
    <n v="8956"/>
  </r>
  <r>
    <s v="C2296"/>
    <x v="4"/>
    <s v="Karnataka"/>
    <s v="Mangaluru"/>
    <s v="Mutual Funds"/>
    <n v="9204"/>
  </r>
  <r>
    <s v="C2296"/>
    <x v="5"/>
    <s v="Karnataka"/>
    <s v="Mangaluru"/>
    <s v="Mutual Funds"/>
    <n v="8807"/>
  </r>
  <r>
    <s v="C2296"/>
    <x v="6"/>
    <s v="Karnataka"/>
    <s v="Mangaluru"/>
    <s v="Mutual Funds"/>
    <n v="7552"/>
  </r>
  <r>
    <s v="C2296"/>
    <x v="7"/>
    <s v="Karnataka"/>
    <s v="Mangaluru"/>
    <s v="Mutual Funds"/>
    <n v="8089"/>
  </r>
  <r>
    <s v="C2296"/>
    <x v="8"/>
    <s v="Karnataka"/>
    <s v="Mangaluru"/>
    <s v="Mutual Funds"/>
    <n v="9687"/>
  </r>
  <r>
    <s v="C2296"/>
    <x v="9"/>
    <s v="Karnataka"/>
    <s v="Mangaluru"/>
    <s v="Mutual Funds"/>
    <n v="9981"/>
  </r>
  <r>
    <s v="C2296"/>
    <x v="10"/>
    <s v="Karnataka"/>
    <s v="Mangaluru"/>
    <s v="Mutual Funds"/>
    <n v="11254"/>
  </r>
  <r>
    <s v="C2296"/>
    <x v="11"/>
    <s v="Karnataka"/>
    <s v="Mangaluru"/>
    <s v="Mutual Funds"/>
    <n v="13647"/>
  </r>
  <r>
    <s v="C2297"/>
    <x v="0"/>
    <s v="Karnataka"/>
    <s v="Bengaluru"/>
    <s v="Gold"/>
    <n v="11742"/>
  </r>
  <r>
    <s v="C2297"/>
    <x v="1"/>
    <s v="Karnataka"/>
    <s v="Bengaluru"/>
    <s v="Gold"/>
    <n v="10985"/>
  </r>
  <r>
    <s v="C2297"/>
    <x v="2"/>
    <s v="Karnataka"/>
    <s v="Bengaluru"/>
    <s v="Gold"/>
    <n v="13704"/>
  </r>
  <r>
    <s v="C2297"/>
    <x v="3"/>
    <s v="Karnataka"/>
    <s v="Bengaluru"/>
    <s v="Gold"/>
    <n v="9146"/>
  </r>
  <r>
    <s v="C2297"/>
    <x v="4"/>
    <s v="Karnataka"/>
    <s v="Bengaluru"/>
    <s v="Gold"/>
    <n v="11226"/>
  </r>
  <r>
    <s v="C2297"/>
    <x v="5"/>
    <s v="Karnataka"/>
    <s v="Bengaluru"/>
    <s v="Gold"/>
    <n v="11393"/>
  </r>
  <r>
    <s v="C2297"/>
    <x v="6"/>
    <s v="Karnataka"/>
    <s v="Bengaluru"/>
    <s v="Gold"/>
    <n v="8511"/>
  </r>
  <r>
    <s v="C2297"/>
    <x v="7"/>
    <s v="Karnataka"/>
    <s v="Bengaluru"/>
    <s v="Gold"/>
    <n v="9629"/>
  </r>
  <r>
    <s v="C2297"/>
    <x v="8"/>
    <s v="Karnataka"/>
    <s v="Bengaluru"/>
    <s v="Gold"/>
    <n v="10239"/>
  </r>
  <r>
    <s v="C2297"/>
    <x v="9"/>
    <s v="Karnataka"/>
    <s v="Bengaluru"/>
    <s v="Gold"/>
    <n v="9041"/>
  </r>
  <r>
    <s v="C2297"/>
    <x v="10"/>
    <s v="Karnataka"/>
    <s v="Bengaluru"/>
    <s v="Gold"/>
    <n v="11641"/>
  </r>
  <r>
    <s v="C2297"/>
    <x v="11"/>
    <s v="Karnataka"/>
    <s v="Bengaluru"/>
    <s v="Gold"/>
    <n v="11295"/>
  </r>
  <r>
    <s v="C2298"/>
    <x v="0"/>
    <s v="Maharashtra"/>
    <s v="Pune"/>
    <s v="Gold"/>
    <n v="9591"/>
  </r>
  <r>
    <s v="C2298"/>
    <x v="1"/>
    <s v="Maharashtra"/>
    <s v="Pune"/>
    <s v="Gold"/>
    <n v="8337"/>
  </r>
  <r>
    <s v="C2298"/>
    <x v="2"/>
    <s v="Maharashtra"/>
    <s v="Pune"/>
    <s v="Gold"/>
    <n v="11024"/>
  </r>
  <r>
    <s v="C2298"/>
    <x v="3"/>
    <s v="Maharashtra"/>
    <s v="Pune"/>
    <s v="Gold"/>
    <n v="8428"/>
  </r>
  <r>
    <s v="C2298"/>
    <x v="4"/>
    <s v="Maharashtra"/>
    <s v="Pune"/>
    <s v="Gold"/>
    <n v="9356"/>
  </r>
  <r>
    <s v="C2298"/>
    <x v="5"/>
    <s v="Maharashtra"/>
    <s v="Pune"/>
    <s v="Gold"/>
    <n v="6908"/>
  </r>
  <r>
    <s v="C2298"/>
    <x v="6"/>
    <s v="Maharashtra"/>
    <s v="Pune"/>
    <s v="Gold"/>
    <n v="6656"/>
  </r>
  <r>
    <s v="C2298"/>
    <x v="7"/>
    <s v="Maharashtra"/>
    <s v="Pune"/>
    <s v="Gold"/>
    <n v="8195"/>
  </r>
  <r>
    <s v="C2298"/>
    <x v="8"/>
    <s v="Maharashtra"/>
    <s v="Pune"/>
    <s v="Gold"/>
    <n v="7999"/>
  </r>
  <r>
    <s v="C2298"/>
    <x v="9"/>
    <s v="Maharashtra"/>
    <s v="Pune"/>
    <s v="Gold"/>
    <n v="9618"/>
  </r>
  <r>
    <s v="C2298"/>
    <x v="10"/>
    <s v="Maharashtra"/>
    <s v="Pune"/>
    <s v="Gold"/>
    <n v="9363"/>
  </r>
  <r>
    <s v="C2298"/>
    <x v="11"/>
    <s v="Maharashtra"/>
    <s v="Pune"/>
    <s v="Gold"/>
    <n v="12369"/>
  </r>
  <r>
    <s v="C2299"/>
    <x v="0"/>
    <s v="Gujarat"/>
    <s v="Surat"/>
    <s v="Gold"/>
    <n v="12976"/>
  </r>
  <r>
    <s v="C2299"/>
    <x v="1"/>
    <s v="Gujarat"/>
    <s v="Surat"/>
    <s v="Gold"/>
    <n v="9087"/>
  </r>
  <r>
    <s v="C2299"/>
    <x v="2"/>
    <s v="Gujarat"/>
    <s v="Surat"/>
    <s v="Gold"/>
    <n v="15305"/>
  </r>
  <r>
    <s v="C2299"/>
    <x v="3"/>
    <s v="Gujarat"/>
    <s v="Surat"/>
    <s v="Gold"/>
    <n v="11035"/>
  </r>
  <r>
    <s v="C2299"/>
    <x v="4"/>
    <s v="Gujarat"/>
    <s v="Surat"/>
    <s v="Gold"/>
    <n v="11662"/>
  </r>
  <r>
    <s v="C2299"/>
    <x v="5"/>
    <s v="Gujarat"/>
    <s v="Surat"/>
    <s v="Gold"/>
    <n v="11716"/>
  </r>
  <r>
    <s v="C2299"/>
    <x v="6"/>
    <s v="Gujarat"/>
    <s v="Surat"/>
    <s v="Gold"/>
    <n v="9601"/>
  </r>
  <r>
    <s v="C2299"/>
    <x v="7"/>
    <s v="Gujarat"/>
    <s v="Surat"/>
    <s v="Gold"/>
    <n v="9168"/>
  </r>
  <r>
    <s v="C2299"/>
    <x v="8"/>
    <s v="Gujarat"/>
    <s v="Surat"/>
    <s v="Gold"/>
    <n v="11158"/>
  </r>
  <r>
    <s v="C2299"/>
    <x v="9"/>
    <s v="Gujarat"/>
    <s v="Surat"/>
    <s v="Gold"/>
    <n v="8096"/>
  </r>
  <r>
    <s v="C2299"/>
    <x v="10"/>
    <s v="Gujarat"/>
    <s v="Surat"/>
    <s v="Gold"/>
    <n v="12322"/>
  </r>
  <r>
    <s v="C2299"/>
    <x v="11"/>
    <s v="Gujarat"/>
    <s v="Surat"/>
    <s v="Gold"/>
    <n v="13103"/>
  </r>
  <r>
    <s v="C2300"/>
    <x v="0"/>
    <s v="Uttar Pradesh"/>
    <s v="Noida"/>
    <s v="Mutual Funds"/>
    <n v="10011"/>
  </r>
  <r>
    <s v="C2300"/>
    <x v="1"/>
    <s v="Uttar Pradesh"/>
    <s v="Noida"/>
    <s v="Mutual Funds"/>
    <n v="5724"/>
  </r>
  <r>
    <s v="C2300"/>
    <x v="2"/>
    <s v="Uttar Pradesh"/>
    <s v="Noida"/>
    <s v="Mutual Funds"/>
    <n v="10056"/>
  </r>
  <r>
    <s v="C2300"/>
    <x v="3"/>
    <s v="Uttar Pradesh"/>
    <s v="Noida"/>
    <s v="Mutual Funds"/>
    <n v="9201"/>
  </r>
  <r>
    <s v="C2300"/>
    <x v="4"/>
    <s v="Uttar Pradesh"/>
    <s v="Noida"/>
    <s v="Mutual Funds"/>
    <n v="8132"/>
  </r>
  <r>
    <s v="C2300"/>
    <x v="5"/>
    <s v="Uttar Pradesh"/>
    <s v="Noida"/>
    <s v="Mutual Funds"/>
    <n v="8338"/>
  </r>
  <r>
    <s v="C2300"/>
    <x v="6"/>
    <s v="Uttar Pradesh"/>
    <s v="Noida"/>
    <s v="Mutual Funds"/>
    <n v="7386"/>
  </r>
  <r>
    <s v="C2300"/>
    <x v="7"/>
    <s v="Uttar Pradesh"/>
    <s v="Noida"/>
    <s v="Mutual Funds"/>
    <n v="5671"/>
  </r>
  <r>
    <s v="C2300"/>
    <x v="8"/>
    <s v="Uttar Pradesh"/>
    <s v="Noida"/>
    <s v="Mutual Funds"/>
    <n v="7965"/>
  </r>
  <r>
    <s v="C2300"/>
    <x v="9"/>
    <s v="Uttar Pradesh"/>
    <s v="Noida"/>
    <s v="Mutual Funds"/>
    <n v="8465"/>
  </r>
  <r>
    <s v="C2300"/>
    <x v="10"/>
    <s v="Uttar Pradesh"/>
    <s v="Noida"/>
    <s v="Mutual Funds"/>
    <n v="7188"/>
  </r>
  <r>
    <s v="C2300"/>
    <x v="11"/>
    <s v="Uttar Pradesh"/>
    <s v="Noida"/>
    <s v="Mutual Funds"/>
    <n v="9329"/>
  </r>
  <r>
    <s v="C2301"/>
    <x v="0"/>
    <s v="Maharashtra"/>
    <s v="Pune"/>
    <s v="Fixed Deposits"/>
    <n v="4238"/>
  </r>
  <r>
    <s v="C2301"/>
    <x v="1"/>
    <s v="Maharashtra"/>
    <s v="Pune"/>
    <s v="Fixed Deposits"/>
    <n v="5579"/>
  </r>
  <r>
    <s v="C2301"/>
    <x v="2"/>
    <s v="Maharashtra"/>
    <s v="Pune"/>
    <s v="Fixed Deposits"/>
    <n v="7163"/>
  </r>
  <r>
    <s v="C2301"/>
    <x v="3"/>
    <s v="Maharashtra"/>
    <s v="Pune"/>
    <s v="Fixed Deposits"/>
    <n v="6824"/>
  </r>
  <r>
    <s v="C2301"/>
    <x v="4"/>
    <s v="Maharashtra"/>
    <s v="Pune"/>
    <s v="Fixed Deposits"/>
    <n v="5207"/>
  </r>
  <r>
    <s v="C2301"/>
    <x v="5"/>
    <s v="Maharashtra"/>
    <s v="Pune"/>
    <s v="Fixed Deposits"/>
    <n v="5396"/>
  </r>
  <r>
    <s v="C2301"/>
    <x v="6"/>
    <s v="Maharashtra"/>
    <s v="Pune"/>
    <s v="Fixed Deposits"/>
    <n v="5291"/>
  </r>
  <r>
    <s v="C2301"/>
    <x v="7"/>
    <s v="Maharashtra"/>
    <s v="Pune"/>
    <s v="Fixed Deposits"/>
    <n v="5048"/>
  </r>
  <r>
    <s v="C2301"/>
    <x v="8"/>
    <s v="Maharashtra"/>
    <s v="Pune"/>
    <s v="Fixed Deposits"/>
    <n v="6444"/>
  </r>
  <r>
    <s v="C2301"/>
    <x v="9"/>
    <s v="Maharashtra"/>
    <s v="Pune"/>
    <s v="Fixed Deposits"/>
    <n v="4502"/>
  </r>
  <r>
    <s v="C2301"/>
    <x v="10"/>
    <s v="Maharashtra"/>
    <s v="Pune"/>
    <s v="Fixed Deposits"/>
    <n v="7252"/>
  </r>
  <r>
    <s v="C2301"/>
    <x v="11"/>
    <s v="Maharashtra"/>
    <s v="Pune"/>
    <s v="Fixed Deposits"/>
    <n v="7158"/>
  </r>
  <r>
    <s v="C2302"/>
    <x v="0"/>
    <s v="Madhya Pradesh"/>
    <s v="Indore"/>
    <s v="Mutual Funds"/>
    <n v="16692"/>
  </r>
  <r>
    <s v="C2302"/>
    <x v="1"/>
    <s v="Madhya Pradesh"/>
    <s v="Indore"/>
    <s v="Mutual Funds"/>
    <n v="7867"/>
  </r>
  <r>
    <s v="C2302"/>
    <x v="2"/>
    <s v="Madhya Pradesh"/>
    <s v="Indore"/>
    <s v="Mutual Funds"/>
    <n v="10887"/>
  </r>
  <r>
    <s v="C2302"/>
    <x v="3"/>
    <s v="Madhya Pradesh"/>
    <s v="Indore"/>
    <s v="Mutual Funds"/>
    <n v="11650"/>
  </r>
  <r>
    <s v="C2302"/>
    <x v="4"/>
    <s v="Madhya Pradesh"/>
    <s v="Indore"/>
    <s v="Mutual Funds"/>
    <n v="12634"/>
  </r>
  <r>
    <s v="C2302"/>
    <x v="5"/>
    <s v="Madhya Pradesh"/>
    <s v="Indore"/>
    <s v="Mutual Funds"/>
    <n v="10881"/>
  </r>
  <r>
    <s v="C2302"/>
    <x v="6"/>
    <s v="Madhya Pradesh"/>
    <s v="Indore"/>
    <s v="Mutual Funds"/>
    <n v="12069"/>
  </r>
  <r>
    <s v="C2302"/>
    <x v="7"/>
    <s v="Madhya Pradesh"/>
    <s v="Indore"/>
    <s v="Mutual Funds"/>
    <n v="12936"/>
  </r>
  <r>
    <s v="C2302"/>
    <x v="8"/>
    <s v="Madhya Pradesh"/>
    <s v="Indore"/>
    <s v="Mutual Funds"/>
    <n v="13435"/>
  </r>
  <r>
    <s v="C2302"/>
    <x v="9"/>
    <s v="Madhya Pradesh"/>
    <s v="Indore"/>
    <s v="Mutual Funds"/>
    <n v="12918"/>
  </r>
  <r>
    <s v="C2302"/>
    <x v="10"/>
    <s v="Madhya Pradesh"/>
    <s v="Indore"/>
    <s v="Mutual Funds"/>
    <n v="13422"/>
  </r>
  <r>
    <s v="C2302"/>
    <x v="11"/>
    <s v="Madhya Pradesh"/>
    <s v="Indore"/>
    <s v="Mutual Funds"/>
    <n v="13839"/>
  </r>
  <r>
    <s v="C2303"/>
    <x v="0"/>
    <s v="Maharashtra"/>
    <s v="Mumbai"/>
    <s v="Gold"/>
    <n v="7909"/>
  </r>
  <r>
    <s v="C2303"/>
    <x v="1"/>
    <s v="Maharashtra"/>
    <s v="Mumbai"/>
    <s v="Gold"/>
    <n v="5919"/>
  </r>
  <r>
    <s v="C2303"/>
    <x v="2"/>
    <s v="Maharashtra"/>
    <s v="Mumbai"/>
    <s v="Gold"/>
    <n v="7984"/>
  </r>
  <r>
    <s v="C2303"/>
    <x v="3"/>
    <s v="Maharashtra"/>
    <s v="Mumbai"/>
    <s v="Gold"/>
    <n v="7209"/>
  </r>
  <r>
    <s v="C2303"/>
    <x v="4"/>
    <s v="Maharashtra"/>
    <s v="Mumbai"/>
    <s v="Gold"/>
    <n v="6217"/>
  </r>
  <r>
    <s v="C2303"/>
    <x v="5"/>
    <s v="Maharashtra"/>
    <s v="Mumbai"/>
    <s v="Gold"/>
    <n v="5916"/>
  </r>
  <r>
    <s v="C2303"/>
    <x v="6"/>
    <s v="Maharashtra"/>
    <s v="Mumbai"/>
    <s v="Gold"/>
    <n v="6625"/>
  </r>
  <r>
    <s v="C2303"/>
    <x v="7"/>
    <s v="Maharashtra"/>
    <s v="Mumbai"/>
    <s v="Gold"/>
    <n v="6718"/>
  </r>
  <r>
    <s v="C2303"/>
    <x v="8"/>
    <s v="Maharashtra"/>
    <s v="Mumbai"/>
    <s v="Gold"/>
    <n v="6706"/>
  </r>
  <r>
    <s v="C2303"/>
    <x v="9"/>
    <s v="Maharashtra"/>
    <s v="Mumbai"/>
    <s v="Gold"/>
    <n v="6975"/>
  </r>
  <r>
    <s v="C2303"/>
    <x v="10"/>
    <s v="Maharashtra"/>
    <s v="Mumbai"/>
    <s v="Gold"/>
    <n v="7797"/>
  </r>
  <r>
    <s v="C2303"/>
    <x v="11"/>
    <s v="Maharashtra"/>
    <s v="Mumbai"/>
    <s v="Gold"/>
    <n v="9450"/>
  </r>
  <r>
    <s v="C2304"/>
    <x v="0"/>
    <s v="West Bengal"/>
    <s v="Kolkata"/>
    <s v="Mutual Funds"/>
    <n v="11374"/>
  </r>
  <r>
    <s v="C2304"/>
    <x v="1"/>
    <s v="West Bengal"/>
    <s v="Kolkata"/>
    <s v="Mutual Funds"/>
    <n v="8028"/>
  </r>
  <r>
    <s v="C2304"/>
    <x v="2"/>
    <s v="West Bengal"/>
    <s v="Kolkata"/>
    <s v="Mutual Funds"/>
    <n v="12014"/>
  </r>
  <r>
    <s v="C2304"/>
    <x v="3"/>
    <s v="West Bengal"/>
    <s v="Kolkata"/>
    <s v="Mutual Funds"/>
    <n v="8904"/>
  </r>
  <r>
    <s v="C2304"/>
    <x v="4"/>
    <s v="West Bengal"/>
    <s v="Kolkata"/>
    <s v="Mutual Funds"/>
    <n v="7944"/>
  </r>
  <r>
    <s v="C2304"/>
    <x v="5"/>
    <s v="West Bengal"/>
    <s v="Kolkata"/>
    <s v="Mutual Funds"/>
    <n v="9694"/>
  </r>
  <r>
    <s v="C2304"/>
    <x v="6"/>
    <s v="West Bengal"/>
    <s v="Kolkata"/>
    <s v="Mutual Funds"/>
    <n v="9360"/>
  </r>
  <r>
    <s v="C2304"/>
    <x v="7"/>
    <s v="West Bengal"/>
    <s v="Kolkata"/>
    <s v="Mutual Funds"/>
    <n v="9748"/>
  </r>
  <r>
    <s v="C2304"/>
    <x v="8"/>
    <s v="West Bengal"/>
    <s v="Kolkata"/>
    <s v="Mutual Funds"/>
    <n v="8363"/>
  </r>
  <r>
    <s v="C2304"/>
    <x v="9"/>
    <s v="West Bengal"/>
    <s v="Kolkata"/>
    <s v="Mutual Funds"/>
    <n v="10099"/>
  </r>
  <r>
    <s v="C2304"/>
    <x v="10"/>
    <s v="West Bengal"/>
    <s v="Kolkata"/>
    <s v="Mutual Funds"/>
    <n v="10284"/>
  </r>
  <r>
    <s v="C2304"/>
    <x v="11"/>
    <s v="West Bengal"/>
    <s v="Kolkata"/>
    <s v="Mutual Funds"/>
    <n v="12144"/>
  </r>
  <r>
    <s v="C2305"/>
    <x v="0"/>
    <s v="Uttar Pradesh"/>
    <s v="Kanpur"/>
    <s v="Fixed Deposits"/>
    <n v="27020"/>
  </r>
  <r>
    <s v="C2305"/>
    <x v="1"/>
    <s v="Uttar Pradesh"/>
    <s v="Kanpur"/>
    <s v="Fixed Deposits"/>
    <n v="22739"/>
  </r>
  <r>
    <s v="C2305"/>
    <x v="2"/>
    <s v="Uttar Pradesh"/>
    <s v="Kanpur"/>
    <s v="Fixed Deposits"/>
    <n v="29144"/>
  </r>
  <r>
    <s v="C2305"/>
    <x v="3"/>
    <s v="Uttar Pradesh"/>
    <s v="Kanpur"/>
    <s v="Fixed Deposits"/>
    <n v="25781"/>
  </r>
  <r>
    <s v="C2305"/>
    <x v="4"/>
    <s v="Uttar Pradesh"/>
    <s v="Kanpur"/>
    <s v="Fixed Deposits"/>
    <n v="19592"/>
  </r>
  <r>
    <s v="C2305"/>
    <x v="5"/>
    <s v="Uttar Pradesh"/>
    <s v="Kanpur"/>
    <s v="Fixed Deposits"/>
    <n v="21335"/>
  </r>
  <r>
    <s v="C2305"/>
    <x v="6"/>
    <s v="Uttar Pradesh"/>
    <s v="Kanpur"/>
    <s v="Fixed Deposits"/>
    <n v="23813"/>
  </r>
  <r>
    <s v="C2305"/>
    <x v="7"/>
    <s v="Uttar Pradesh"/>
    <s v="Kanpur"/>
    <s v="Fixed Deposits"/>
    <n v="19101"/>
  </r>
  <r>
    <s v="C2305"/>
    <x v="8"/>
    <s v="Uttar Pradesh"/>
    <s v="Kanpur"/>
    <s v="Fixed Deposits"/>
    <n v="20739"/>
  </r>
  <r>
    <s v="C2305"/>
    <x v="9"/>
    <s v="Uttar Pradesh"/>
    <s v="Kanpur"/>
    <s v="Fixed Deposits"/>
    <n v="25988"/>
  </r>
  <r>
    <s v="C2305"/>
    <x v="10"/>
    <s v="Uttar Pradesh"/>
    <s v="Kanpur"/>
    <s v="Fixed Deposits"/>
    <n v="20106"/>
  </r>
  <r>
    <s v="C2305"/>
    <x v="11"/>
    <s v="Uttar Pradesh"/>
    <s v="Kanpur"/>
    <s v="Fixed Deposits"/>
    <n v="30399"/>
  </r>
  <r>
    <s v="C2306"/>
    <x v="0"/>
    <s v="Kerala"/>
    <s v="Thiruvananthapuram"/>
    <s v="Equity"/>
    <n v="12893"/>
  </r>
  <r>
    <s v="C2306"/>
    <x v="1"/>
    <s v="Kerala"/>
    <s v="Thiruvananthapuram"/>
    <s v="Equity"/>
    <n v="12431"/>
  </r>
  <r>
    <s v="C2306"/>
    <x v="2"/>
    <s v="Kerala"/>
    <s v="Thiruvananthapuram"/>
    <s v="Equity"/>
    <n v="12928"/>
  </r>
  <r>
    <s v="C2306"/>
    <x v="3"/>
    <s v="Kerala"/>
    <s v="Thiruvananthapuram"/>
    <s v="Equity"/>
    <n v="13478"/>
  </r>
  <r>
    <s v="C2306"/>
    <x v="4"/>
    <s v="Kerala"/>
    <s v="Thiruvananthapuram"/>
    <s v="Equity"/>
    <n v="9624"/>
  </r>
  <r>
    <s v="C2306"/>
    <x v="5"/>
    <s v="Kerala"/>
    <s v="Thiruvananthapuram"/>
    <s v="Equity"/>
    <n v="12376"/>
  </r>
  <r>
    <s v="C2306"/>
    <x v="6"/>
    <s v="Kerala"/>
    <s v="Thiruvananthapuram"/>
    <s v="Equity"/>
    <n v="9165"/>
  </r>
  <r>
    <s v="C2306"/>
    <x v="7"/>
    <s v="Kerala"/>
    <s v="Thiruvananthapuram"/>
    <s v="Equity"/>
    <n v="13665"/>
  </r>
  <r>
    <s v="C2306"/>
    <x v="8"/>
    <s v="Kerala"/>
    <s v="Thiruvananthapuram"/>
    <s v="Equity"/>
    <n v="11814"/>
  </r>
  <r>
    <s v="C2306"/>
    <x v="9"/>
    <s v="Kerala"/>
    <s v="Thiruvananthapuram"/>
    <s v="Equity"/>
    <n v="15412"/>
  </r>
  <r>
    <s v="C2306"/>
    <x v="10"/>
    <s v="Kerala"/>
    <s v="Thiruvananthapuram"/>
    <s v="Equity"/>
    <n v="11424"/>
  </r>
  <r>
    <s v="C2306"/>
    <x v="11"/>
    <s v="Kerala"/>
    <s v="Thiruvananthapuram"/>
    <s v="Equity"/>
    <n v="13672"/>
  </r>
  <r>
    <s v="C2307"/>
    <x v="0"/>
    <s v="Uttar Pradesh"/>
    <s v="Kanpur"/>
    <s v="Bonds"/>
    <n v="11496"/>
  </r>
  <r>
    <s v="C2307"/>
    <x v="1"/>
    <s v="Uttar Pradesh"/>
    <s v="Kanpur"/>
    <s v="Bonds"/>
    <n v="6935"/>
  </r>
  <r>
    <s v="C2307"/>
    <x v="2"/>
    <s v="Uttar Pradesh"/>
    <s v="Kanpur"/>
    <s v="Bonds"/>
    <n v="10078"/>
  </r>
  <r>
    <s v="C2307"/>
    <x v="3"/>
    <s v="Uttar Pradesh"/>
    <s v="Kanpur"/>
    <s v="Bonds"/>
    <n v="8967"/>
  </r>
  <r>
    <s v="C2307"/>
    <x v="4"/>
    <s v="Uttar Pradesh"/>
    <s v="Kanpur"/>
    <s v="Bonds"/>
    <n v="7156"/>
  </r>
  <r>
    <s v="C2307"/>
    <x v="5"/>
    <s v="Uttar Pradesh"/>
    <s v="Kanpur"/>
    <s v="Bonds"/>
    <n v="8713"/>
  </r>
  <r>
    <s v="C2307"/>
    <x v="6"/>
    <s v="Uttar Pradesh"/>
    <s v="Kanpur"/>
    <s v="Bonds"/>
    <n v="7977"/>
  </r>
  <r>
    <s v="C2307"/>
    <x v="7"/>
    <s v="Uttar Pradesh"/>
    <s v="Kanpur"/>
    <s v="Bonds"/>
    <n v="6411"/>
  </r>
  <r>
    <s v="C2307"/>
    <x v="8"/>
    <s v="Uttar Pradesh"/>
    <s v="Kanpur"/>
    <s v="Bonds"/>
    <n v="9685"/>
  </r>
  <r>
    <s v="C2307"/>
    <x v="9"/>
    <s v="Uttar Pradesh"/>
    <s v="Kanpur"/>
    <s v="Bonds"/>
    <n v="7413"/>
  </r>
  <r>
    <s v="C2307"/>
    <x v="10"/>
    <s v="Uttar Pradesh"/>
    <s v="Kanpur"/>
    <s v="Bonds"/>
    <n v="10148"/>
  </r>
  <r>
    <s v="C2307"/>
    <x v="11"/>
    <s v="Uttar Pradesh"/>
    <s v="Kanpur"/>
    <s v="Bonds"/>
    <n v="10640"/>
  </r>
  <r>
    <s v="C2308"/>
    <x v="0"/>
    <s v="Odisha"/>
    <s v="Bhubaneswar"/>
    <s v="Equity"/>
    <n v="18535"/>
  </r>
  <r>
    <s v="C2308"/>
    <x v="1"/>
    <s v="Odisha"/>
    <s v="Bhubaneswar"/>
    <s v="Equity"/>
    <n v="14459"/>
  </r>
  <r>
    <s v="C2308"/>
    <x v="2"/>
    <s v="Odisha"/>
    <s v="Bhubaneswar"/>
    <s v="Equity"/>
    <n v="22928"/>
  </r>
  <r>
    <s v="C2308"/>
    <x v="3"/>
    <s v="Odisha"/>
    <s v="Bhubaneswar"/>
    <s v="Equity"/>
    <n v="14814"/>
  </r>
  <r>
    <s v="C2308"/>
    <x v="4"/>
    <s v="Odisha"/>
    <s v="Bhubaneswar"/>
    <s v="Equity"/>
    <n v="18927"/>
  </r>
  <r>
    <s v="C2308"/>
    <x v="5"/>
    <s v="Odisha"/>
    <s v="Bhubaneswar"/>
    <s v="Equity"/>
    <n v="18800"/>
  </r>
  <r>
    <s v="C2308"/>
    <x v="6"/>
    <s v="Odisha"/>
    <s v="Bhubaneswar"/>
    <s v="Equity"/>
    <n v="18783"/>
  </r>
  <r>
    <s v="C2308"/>
    <x v="7"/>
    <s v="Odisha"/>
    <s v="Bhubaneswar"/>
    <s v="Equity"/>
    <n v="16408"/>
  </r>
  <r>
    <s v="C2308"/>
    <x v="8"/>
    <s v="Odisha"/>
    <s v="Bhubaneswar"/>
    <s v="Equity"/>
    <n v="16165"/>
  </r>
  <r>
    <s v="C2308"/>
    <x v="9"/>
    <s v="Odisha"/>
    <s v="Bhubaneswar"/>
    <s v="Equity"/>
    <n v="16910"/>
  </r>
  <r>
    <s v="C2308"/>
    <x v="10"/>
    <s v="Odisha"/>
    <s v="Bhubaneswar"/>
    <s v="Equity"/>
    <n v="17413"/>
  </r>
  <r>
    <s v="C2308"/>
    <x v="11"/>
    <s v="Odisha"/>
    <s v="Bhubaneswar"/>
    <s v="Equity"/>
    <n v="21424"/>
  </r>
  <r>
    <s v="C2309"/>
    <x v="0"/>
    <s v="Telangana"/>
    <s v="Hyderabad"/>
    <s v="Fixed Deposits"/>
    <n v="29438"/>
  </r>
  <r>
    <s v="C2309"/>
    <x v="1"/>
    <s v="Telangana"/>
    <s v="Hyderabad"/>
    <s v="Fixed Deposits"/>
    <n v="27700"/>
  </r>
  <r>
    <s v="C2309"/>
    <x v="2"/>
    <s v="Telangana"/>
    <s v="Hyderabad"/>
    <s v="Fixed Deposits"/>
    <n v="31172"/>
  </r>
  <r>
    <s v="C2309"/>
    <x v="3"/>
    <s v="Telangana"/>
    <s v="Hyderabad"/>
    <s v="Fixed Deposits"/>
    <n v="19318"/>
  </r>
  <r>
    <s v="C2309"/>
    <x v="4"/>
    <s v="Telangana"/>
    <s v="Hyderabad"/>
    <s v="Fixed Deposits"/>
    <n v="21906"/>
  </r>
  <r>
    <s v="C2309"/>
    <x v="5"/>
    <s v="Telangana"/>
    <s v="Hyderabad"/>
    <s v="Fixed Deposits"/>
    <n v="27511"/>
  </r>
  <r>
    <s v="C2309"/>
    <x v="6"/>
    <s v="Telangana"/>
    <s v="Hyderabad"/>
    <s v="Fixed Deposits"/>
    <n v="17458"/>
  </r>
  <r>
    <s v="C2309"/>
    <x v="7"/>
    <s v="Telangana"/>
    <s v="Hyderabad"/>
    <s v="Fixed Deposits"/>
    <n v="24536"/>
  </r>
  <r>
    <s v="C2309"/>
    <x v="8"/>
    <s v="Telangana"/>
    <s v="Hyderabad"/>
    <s v="Fixed Deposits"/>
    <n v="22901"/>
  </r>
  <r>
    <s v="C2309"/>
    <x v="9"/>
    <s v="Telangana"/>
    <s v="Hyderabad"/>
    <s v="Fixed Deposits"/>
    <n v="22016"/>
  </r>
  <r>
    <s v="C2309"/>
    <x v="10"/>
    <s v="Telangana"/>
    <s v="Hyderabad"/>
    <s v="Fixed Deposits"/>
    <n v="27197"/>
  </r>
  <r>
    <s v="C2309"/>
    <x v="11"/>
    <s v="Telangana"/>
    <s v="Hyderabad"/>
    <s v="Fixed Deposits"/>
    <n v="35305"/>
  </r>
  <r>
    <s v="C2310"/>
    <x v="0"/>
    <s v="Odisha"/>
    <s v="Jamshedpur"/>
    <s v="Mutual Funds"/>
    <n v="28811"/>
  </r>
  <r>
    <s v="C2310"/>
    <x v="1"/>
    <s v="Odisha"/>
    <s v="Jamshedpur"/>
    <s v="Mutual Funds"/>
    <n v="22842"/>
  </r>
  <r>
    <s v="C2310"/>
    <x v="2"/>
    <s v="Odisha"/>
    <s v="Jamshedpur"/>
    <s v="Mutual Funds"/>
    <n v="25605"/>
  </r>
  <r>
    <s v="C2310"/>
    <x v="3"/>
    <s v="Odisha"/>
    <s v="Jamshedpur"/>
    <s v="Mutual Funds"/>
    <n v="23102"/>
  </r>
  <r>
    <s v="C2310"/>
    <x v="4"/>
    <s v="Odisha"/>
    <s v="Jamshedpur"/>
    <s v="Mutual Funds"/>
    <n v="18942"/>
  </r>
  <r>
    <s v="C2310"/>
    <x v="5"/>
    <s v="Odisha"/>
    <s v="Jamshedpur"/>
    <s v="Mutual Funds"/>
    <n v="21750"/>
  </r>
  <r>
    <s v="C2310"/>
    <x v="6"/>
    <s v="Odisha"/>
    <s v="Jamshedpur"/>
    <s v="Mutual Funds"/>
    <n v="21500"/>
  </r>
  <r>
    <s v="C2310"/>
    <x v="7"/>
    <s v="Odisha"/>
    <s v="Jamshedpur"/>
    <s v="Mutual Funds"/>
    <n v="15367"/>
  </r>
  <r>
    <s v="C2310"/>
    <x v="8"/>
    <s v="Odisha"/>
    <s v="Jamshedpur"/>
    <s v="Mutual Funds"/>
    <n v="28208"/>
  </r>
  <r>
    <s v="C2310"/>
    <x v="9"/>
    <s v="Odisha"/>
    <s v="Jamshedpur"/>
    <s v="Mutual Funds"/>
    <n v="20668"/>
  </r>
  <r>
    <s v="C2310"/>
    <x v="10"/>
    <s v="Odisha"/>
    <s v="Jamshedpur"/>
    <s v="Mutual Funds"/>
    <n v="25000"/>
  </r>
  <r>
    <s v="C2310"/>
    <x v="11"/>
    <s v="Odisha"/>
    <s v="Jamshedpur"/>
    <s v="Mutual Funds"/>
    <n v="31086"/>
  </r>
  <r>
    <s v="C2311"/>
    <x v="0"/>
    <s v="Maharashtra"/>
    <s v="Mumbai"/>
    <s v="Fixed Deposits"/>
    <n v="11132"/>
  </r>
  <r>
    <s v="C2311"/>
    <x v="1"/>
    <s v="Maharashtra"/>
    <s v="Mumbai"/>
    <s v="Fixed Deposits"/>
    <n v="7315"/>
  </r>
  <r>
    <s v="C2311"/>
    <x v="2"/>
    <s v="Maharashtra"/>
    <s v="Mumbai"/>
    <s v="Fixed Deposits"/>
    <n v="7155"/>
  </r>
  <r>
    <s v="C2311"/>
    <x v="3"/>
    <s v="Maharashtra"/>
    <s v="Mumbai"/>
    <s v="Fixed Deposits"/>
    <n v="9202"/>
  </r>
  <r>
    <s v="C2311"/>
    <x v="4"/>
    <s v="Maharashtra"/>
    <s v="Mumbai"/>
    <s v="Fixed Deposits"/>
    <n v="6617"/>
  </r>
  <r>
    <s v="C2311"/>
    <x v="5"/>
    <s v="Maharashtra"/>
    <s v="Mumbai"/>
    <s v="Fixed Deposits"/>
    <n v="8180"/>
  </r>
  <r>
    <s v="C2311"/>
    <x v="6"/>
    <s v="Maharashtra"/>
    <s v="Mumbai"/>
    <s v="Fixed Deposits"/>
    <n v="7885"/>
  </r>
  <r>
    <s v="C2311"/>
    <x v="7"/>
    <s v="Maharashtra"/>
    <s v="Mumbai"/>
    <s v="Fixed Deposits"/>
    <n v="4413"/>
  </r>
  <r>
    <s v="C2311"/>
    <x v="8"/>
    <s v="Maharashtra"/>
    <s v="Mumbai"/>
    <s v="Fixed Deposits"/>
    <n v="6510"/>
  </r>
  <r>
    <s v="C2311"/>
    <x v="9"/>
    <s v="Maharashtra"/>
    <s v="Mumbai"/>
    <s v="Fixed Deposits"/>
    <n v="7986"/>
  </r>
  <r>
    <s v="C2311"/>
    <x v="10"/>
    <s v="Maharashtra"/>
    <s v="Mumbai"/>
    <s v="Fixed Deposits"/>
    <n v="5867"/>
  </r>
  <r>
    <s v="C2311"/>
    <x v="11"/>
    <s v="Maharashtra"/>
    <s v="Mumbai"/>
    <s v="Fixed Deposits"/>
    <n v="8280"/>
  </r>
  <r>
    <s v="C2312"/>
    <x v="0"/>
    <s v="Kerala"/>
    <s v="Kochi"/>
    <s v="Equity"/>
    <n v="32788"/>
  </r>
  <r>
    <s v="C2312"/>
    <x v="1"/>
    <s v="Kerala"/>
    <s v="Kochi"/>
    <s v="Equity"/>
    <n v="27344"/>
  </r>
  <r>
    <s v="C2312"/>
    <x v="2"/>
    <s v="Kerala"/>
    <s v="Kochi"/>
    <s v="Equity"/>
    <n v="37435"/>
  </r>
  <r>
    <s v="C2312"/>
    <x v="3"/>
    <s v="Kerala"/>
    <s v="Kochi"/>
    <s v="Equity"/>
    <n v="28972"/>
  </r>
  <r>
    <s v="C2312"/>
    <x v="4"/>
    <s v="Kerala"/>
    <s v="Kochi"/>
    <s v="Equity"/>
    <n v="20939"/>
  </r>
  <r>
    <s v="C2312"/>
    <x v="5"/>
    <s v="Kerala"/>
    <s v="Kochi"/>
    <s v="Equity"/>
    <n v="22081"/>
  </r>
  <r>
    <s v="C2312"/>
    <x v="6"/>
    <s v="Kerala"/>
    <s v="Kochi"/>
    <s v="Equity"/>
    <n v="27867"/>
  </r>
  <r>
    <s v="C2312"/>
    <x v="7"/>
    <s v="Kerala"/>
    <s v="Kochi"/>
    <s v="Equity"/>
    <n v="31072"/>
  </r>
  <r>
    <s v="C2312"/>
    <x v="8"/>
    <s v="Kerala"/>
    <s v="Kochi"/>
    <s v="Equity"/>
    <n v="24435"/>
  </r>
  <r>
    <s v="C2312"/>
    <x v="9"/>
    <s v="Kerala"/>
    <s v="Kochi"/>
    <s v="Equity"/>
    <n v="29784"/>
  </r>
  <r>
    <s v="C2312"/>
    <x v="10"/>
    <s v="Kerala"/>
    <s v="Kochi"/>
    <s v="Equity"/>
    <n v="33111"/>
  </r>
  <r>
    <s v="C2312"/>
    <x v="11"/>
    <s v="Kerala"/>
    <s v="Kochi"/>
    <s v="Equity"/>
    <n v="35051"/>
  </r>
  <r>
    <s v="C2313"/>
    <x v="0"/>
    <s v="West Bengal"/>
    <s v="Kolkata"/>
    <s v="Mutual Funds"/>
    <n v="10747"/>
  </r>
  <r>
    <s v="C2313"/>
    <x v="1"/>
    <s v="West Bengal"/>
    <s v="Kolkata"/>
    <s v="Mutual Funds"/>
    <n v="8727"/>
  </r>
  <r>
    <s v="C2313"/>
    <x v="2"/>
    <s v="West Bengal"/>
    <s v="Kolkata"/>
    <s v="Mutual Funds"/>
    <n v="15595"/>
  </r>
  <r>
    <s v="C2313"/>
    <x v="3"/>
    <s v="West Bengal"/>
    <s v="Kolkata"/>
    <s v="Mutual Funds"/>
    <n v="9538"/>
  </r>
  <r>
    <s v="C2313"/>
    <x v="4"/>
    <s v="West Bengal"/>
    <s v="Kolkata"/>
    <s v="Mutual Funds"/>
    <n v="9689"/>
  </r>
  <r>
    <s v="C2313"/>
    <x v="5"/>
    <s v="West Bengal"/>
    <s v="Kolkata"/>
    <s v="Mutual Funds"/>
    <n v="9508"/>
  </r>
  <r>
    <s v="C2313"/>
    <x v="6"/>
    <s v="West Bengal"/>
    <s v="Kolkata"/>
    <s v="Mutual Funds"/>
    <n v="7805"/>
  </r>
  <r>
    <s v="C2313"/>
    <x v="7"/>
    <s v="West Bengal"/>
    <s v="Kolkata"/>
    <s v="Mutual Funds"/>
    <n v="8984"/>
  </r>
  <r>
    <s v="C2313"/>
    <x v="8"/>
    <s v="West Bengal"/>
    <s v="Kolkata"/>
    <s v="Mutual Funds"/>
    <n v="9216"/>
  </r>
  <r>
    <s v="C2313"/>
    <x v="9"/>
    <s v="West Bengal"/>
    <s v="Kolkata"/>
    <s v="Mutual Funds"/>
    <n v="9478"/>
  </r>
  <r>
    <s v="C2313"/>
    <x v="10"/>
    <s v="West Bengal"/>
    <s v="Kolkata"/>
    <s v="Mutual Funds"/>
    <n v="10738"/>
  </r>
  <r>
    <s v="C2313"/>
    <x v="11"/>
    <s v="West Bengal"/>
    <s v="Kolkata"/>
    <s v="Mutual Funds"/>
    <n v="10308"/>
  </r>
  <r>
    <s v="C2314"/>
    <x v="0"/>
    <s v="Odisha"/>
    <s v="Bhubaneswar"/>
    <s v="Equity"/>
    <n v="10935"/>
  </r>
  <r>
    <s v="C2314"/>
    <x v="1"/>
    <s v="Odisha"/>
    <s v="Bhubaneswar"/>
    <s v="Equity"/>
    <n v="11839"/>
  </r>
  <r>
    <s v="C2314"/>
    <x v="2"/>
    <s v="Odisha"/>
    <s v="Bhubaneswar"/>
    <s v="Equity"/>
    <n v="13470"/>
  </r>
  <r>
    <s v="C2314"/>
    <x v="3"/>
    <s v="Odisha"/>
    <s v="Bhubaneswar"/>
    <s v="Equity"/>
    <n v="10504"/>
  </r>
  <r>
    <s v="C2314"/>
    <x v="4"/>
    <s v="Odisha"/>
    <s v="Bhubaneswar"/>
    <s v="Equity"/>
    <n v="8066"/>
  </r>
  <r>
    <s v="C2314"/>
    <x v="5"/>
    <s v="Odisha"/>
    <s v="Bhubaneswar"/>
    <s v="Equity"/>
    <n v="11983"/>
  </r>
  <r>
    <s v="C2314"/>
    <x v="6"/>
    <s v="Odisha"/>
    <s v="Bhubaneswar"/>
    <s v="Equity"/>
    <n v="10881"/>
  </r>
  <r>
    <s v="C2314"/>
    <x v="7"/>
    <s v="Odisha"/>
    <s v="Bhubaneswar"/>
    <s v="Equity"/>
    <n v="11378"/>
  </r>
  <r>
    <s v="C2314"/>
    <x v="8"/>
    <s v="Odisha"/>
    <s v="Bhubaneswar"/>
    <s v="Equity"/>
    <n v="11794"/>
  </r>
  <r>
    <s v="C2314"/>
    <x v="9"/>
    <s v="Odisha"/>
    <s v="Bhubaneswar"/>
    <s v="Equity"/>
    <n v="9295"/>
  </r>
  <r>
    <s v="C2314"/>
    <x v="10"/>
    <s v="Odisha"/>
    <s v="Bhubaneswar"/>
    <s v="Equity"/>
    <n v="12398"/>
  </r>
  <r>
    <s v="C2314"/>
    <x v="11"/>
    <s v="Odisha"/>
    <s v="Bhubaneswar"/>
    <s v="Equity"/>
    <n v="12578"/>
  </r>
  <r>
    <s v="C2315"/>
    <x v="0"/>
    <s v="Tamil Nadu"/>
    <s v="Chennai"/>
    <s v="Gold"/>
    <n v="7301"/>
  </r>
  <r>
    <s v="C2315"/>
    <x v="1"/>
    <s v="Tamil Nadu"/>
    <s v="Chennai"/>
    <s v="Gold"/>
    <n v="7618"/>
  </r>
  <r>
    <s v="C2315"/>
    <x v="2"/>
    <s v="Tamil Nadu"/>
    <s v="Chennai"/>
    <s v="Gold"/>
    <n v="11323"/>
  </r>
  <r>
    <s v="C2315"/>
    <x v="3"/>
    <s v="Tamil Nadu"/>
    <s v="Chennai"/>
    <s v="Gold"/>
    <n v="8453"/>
  </r>
  <r>
    <s v="C2315"/>
    <x v="4"/>
    <s v="Tamil Nadu"/>
    <s v="Chennai"/>
    <s v="Gold"/>
    <n v="7490"/>
  </r>
  <r>
    <s v="C2315"/>
    <x v="5"/>
    <s v="Tamil Nadu"/>
    <s v="Chennai"/>
    <s v="Gold"/>
    <n v="6828"/>
  </r>
  <r>
    <s v="C2315"/>
    <x v="6"/>
    <s v="Tamil Nadu"/>
    <s v="Chennai"/>
    <s v="Gold"/>
    <n v="6374"/>
  </r>
  <r>
    <s v="C2315"/>
    <x v="7"/>
    <s v="Tamil Nadu"/>
    <s v="Chennai"/>
    <s v="Gold"/>
    <n v="5918"/>
  </r>
  <r>
    <s v="C2315"/>
    <x v="8"/>
    <s v="Tamil Nadu"/>
    <s v="Chennai"/>
    <s v="Gold"/>
    <n v="6975"/>
  </r>
  <r>
    <s v="C2315"/>
    <x v="9"/>
    <s v="Tamil Nadu"/>
    <s v="Chennai"/>
    <s v="Gold"/>
    <n v="8332"/>
  </r>
  <r>
    <s v="C2315"/>
    <x v="10"/>
    <s v="Tamil Nadu"/>
    <s v="Chennai"/>
    <s v="Gold"/>
    <n v="9586"/>
  </r>
  <r>
    <s v="C2315"/>
    <x v="11"/>
    <s v="Tamil Nadu"/>
    <s v="Chennai"/>
    <s v="Gold"/>
    <n v="7859"/>
  </r>
  <r>
    <s v="C2316"/>
    <x v="0"/>
    <s v="Rajasthan"/>
    <s v="Udaipur"/>
    <s v="Mutual Funds"/>
    <n v="14407"/>
  </r>
  <r>
    <s v="C2316"/>
    <x v="1"/>
    <s v="Rajasthan"/>
    <s v="Udaipur"/>
    <s v="Mutual Funds"/>
    <n v="15522"/>
  </r>
  <r>
    <s v="C2316"/>
    <x v="2"/>
    <s v="Rajasthan"/>
    <s v="Udaipur"/>
    <s v="Mutual Funds"/>
    <n v="24261"/>
  </r>
  <r>
    <s v="C2316"/>
    <x v="3"/>
    <s v="Rajasthan"/>
    <s v="Udaipur"/>
    <s v="Mutual Funds"/>
    <n v="20944"/>
  </r>
  <r>
    <s v="C2316"/>
    <x v="4"/>
    <s v="Rajasthan"/>
    <s v="Udaipur"/>
    <s v="Mutual Funds"/>
    <n v="18903"/>
  </r>
  <r>
    <s v="C2316"/>
    <x v="5"/>
    <s v="Rajasthan"/>
    <s v="Udaipur"/>
    <s v="Mutual Funds"/>
    <n v="18648"/>
  </r>
  <r>
    <s v="C2316"/>
    <x v="6"/>
    <s v="Rajasthan"/>
    <s v="Udaipur"/>
    <s v="Mutual Funds"/>
    <n v="13595"/>
  </r>
  <r>
    <s v="C2316"/>
    <x v="7"/>
    <s v="Rajasthan"/>
    <s v="Udaipur"/>
    <s v="Mutual Funds"/>
    <n v="13962"/>
  </r>
  <r>
    <s v="C2316"/>
    <x v="8"/>
    <s v="Rajasthan"/>
    <s v="Udaipur"/>
    <s v="Mutual Funds"/>
    <n v="13947"/>
  </r>
  <r>
    <s v="C2316"/>
    <x v="9"/>
    <s v="Rajasthan"/>
    <s v="Udaipur"/>
    <s v="Mutual Funds"/>
    <n v="15865"/>
  </r>
  <r>
    <s v="C2316"/>
    <x v="10"/>
    <s v="Rajasthan"/>
    <s v="Udaipur"/>
    <s v="Mutual Funds"/>
    <n v="20209"/>
  </r>
  <r>
    <s v="C2316"/>
    <x v="11"/>
    <s v="Rajasthan"/>
    <s v="Udaipur"/>
    <s v="Mutual Funds"/>
    <n v="24822"/>
  </r>
  <r>
    <s v="C2317"/>
    <x v="0"/>
    <s v="West Bengal"/>
    <s v="Kolkata"/>
    <s v="Mutual Funds"/>
    <n v="8291"/>
  </r>
  <r>
    <s v="C2317"/>
    <x v="1"/>
    <s v="West Bengal"/>
    <s v="Kolkata"/>
    <s v="Mutual Funds"/>
    <n v="6576"/>
  </r>
  <r>
    <s v="C2317"/>
    <x v="2"/>
    <s v="West Bengal"/>
    <s v="Kolkata"/>
    <s v="Mutual Funds"/>
    <n v="7628"/>
  </r>
  <r>
    <s v="C2317"/>
    <x v="3"/>
    <s v="West Bengal"/>
    <s v="Kolkata"/>
    <s v="Mutual Funds"/>
    <n v="6632"/>
  </r>
  <r>
    <s v="C2317"/>
    <x v="4"/>
    <s v="West Bengal"/>
    <s v="Kolkata"/>
    <s v="Mutual Funds"/>
    <n v="6763"/>
  </r>
  <r>
    <s v="C2317"/>
    <x v="5"/>
    <s v="West Bengal"/>
    <s v="Kolkata"/>
    <s v="Mutual Funds"/>
    <n v="5278"/>
  </r>
  <r>
    <s v="C2317"/>
    <x v="6"/>
    <s v="West Bengal"/>
    <s v="Kolkata"/>
    <s v="Mutual Funds"/>
    <n v="6982"/>
  </r>
  <r>
    <s v="C2317"/>
    <x v="7"/>
    <s v="West Bengal"/>
    <s v="Kolkata"/>
    <s v="Mutual Funds"/>
    <n v="6025"/>
  </r>
  <r>
    <s v="C2317"/>
    <x v="8"/>
    <s v="West Bengal"/>
    <s v="Kolkata"/>
    <s v="Mutual Funds"/>
    <n v="7642"/>
  </r>
  <r>
    <s v="C2317"/>
    <x v="9"/>
    <s v="West Bengal"/>
    <s v="Kolkata"/>
    <s v="Mutual Funds"/>
    <n v="7075"/>
  </r>
  <r>
    <s v="C2317"/>
    <x v="10"/>
    <s v="West Bengal"/>
    <s v="Kolkata"/>
    <s v="Mutual Funds"/>
    <n v="7653"/>
  </r>
  <r>
    <s v="C2317"/>
    <x v="11"/>
    <s v="West Bengal"/>
    <s v="Kolkata"/>
    <s v="Mutual Funds"/>
    <n v="7597"/>
  </r>
  <r>
    <s v="C2318"/>
    <x v="0"/>
    <s v="Uttar Pradesh"/>
    <s v="Lucknow"/>
    <s v="Equity"/>
    <n v="8853"/>
  </r>
  <r>
    <s v="C2318"/>
    <x v="1"/>
    <s v="Uttar Pradesh"/>
    <s v="Lucknow"/>
    <s v="Equity"/>
    <n v="8608"/>
  </r>
  <r>
    <s v="C2318"/>
    <x v="2"/>
    <s v="Uttar Pradesh"/>
    <s v="Lucknow"/>
    <s v="Equity"/>
    <n v="10168"/>
  </r>
  <r>
    <s v="C2318"/>
    <x v="3"/>
    <s v="Uttar Pradesh"/>
    <s v="Lucknow"/>
    <s v="Equity"/>
    <n v="6733"/>
  </r>
  <r>
    <s v="C2318"/>
    <x v="4"/>
    <s v="Uttar Pradesh"/>
    <s v="Lucknow"/>
    <s v="Equity"/>
    <n v="7808"/>
  </r>
  <r>
    <s v="C2318"/>
    <x v="5"/>
    <s v="Uttar Pradesh"/>
    <s v="Lucknow"/>
    <s v="Equity"/>
    <n v="7995"/>
  </r>
  <r>
    <s v="C2318"/>
    <x v="6"/>
    <s v="Uttar Pradesh"/>
    <s v="Lucknow"/>
    <s v="Equity"/>
    <n v="8582"/>
  </r>
  <r>
    <s v="C2318"/>
    <x v="7"/>
    <s v="Uttar Pradesh"/>
    <s v="Lucknow"/>
    <s v="Equity"/>
    <n v="8564"/>
  </r>
  <r>
    <s v="C2318"/>
    <x v="8"/>
    <s v="Uttar Pradesh"/>
    <s v="Lucknow"/>
    <s v="Equity"/>
    <n v="7960"/>
  </r>
  <r>
    <s v="C2318"/>
    <x v="9"/>
    <s v="Uttar Pradesh"/>
    <s v="Lucknow"/>
    <s v="Equity"/>
    <n v="7687"/>
  </r>
  <r>
    <s v="C2318"/>
    <x v="10"/>
    <s v="Uttar Pradesh"/>
    <s v="Lucknow"/>
    <s v="Equity"/>
    <n v="8351"/>
  </r>
  <r>
    <s v="C2318"/>
    <x v="11"/>
    <s v="Uttar Pradesh"/>
    <s v="Lucknow"/>
    <s v="Equity"/>
    <n v="9100"/>
  </r>
  <r>
    <s v="C2319"/>
    <x v="0"/>
    <s v="Maharashtra"/>
    <s v="Pune"/>
    <s v="Gold"/>
    <n v="10563"/>
  </r>
  <r>
    <s v="C2319"/>
    <x v="1"/>
    <s v="Maharashtra"/>
    <s v="Pune"/>
    <s v="Gold"/>
    <n v="9645"/>
  </r>
  <r>
    <s v="C2319"/>
    <x v="2"/>
    <s v="Maharashtra"/>
    <s v="Pune"/>
    <s v="Gold"/>
    <n v="12844"/>
  </r>
  <r>
    <s v="C2319"/>
    <x v="3"/>
    <s v="Maharashtra"/>
    <s v="Pune"/>
    <s v="Gold"/>
    <n v="7956"/>
  </r>
  <r>
    <s v="C2319"/>
    <x v="4"/>
    <s v="Maharashtra"/>
    <s v="Pune"/>
    <s v="Gold"/>
    <n v="7681"/>
  </r>
  <r>
    <s v="C2319"/>
    <x v="5"/>
    <s v="Maharashtra"/>
    <s v="Pune"/>
    <s v="Gold"/>
    <n v="7696"/>
  </r>
  <r>
    <s v="C2319"/>
    <x v="6"/>
    <s v="Maharashtra"/>
    <s v="Pune"/>
    <s v="Gold"/>
    <n v="5831"/>
  </r>
  <r>
    <s v="C2319"/>
    <x v="7"/>
    <s v="Maharashtra"/>
    <s v="Pune"/>
    <s v="Gold"/>
    <n v="6719"/>
  </r>
  <r>
    <s v="C2319"/>
    <x v="8"/>
    <s v="Maharashtra"/>
    <s v="Pune"/>
    <s v="Gold"/>
    <n v="8545"/>
  </r>
  <r>
    <s v="C2319"/>
    <x v="9"/>
    <s v="Maharashtra"/>
    <s v="Pune"/>
    <s v="Gold"/>
    <n v="9285"/>
  </r>
  <r>
    <s v="C2319"/>
    <x v="10"/>
    <s v="Maharashtra"/>
    <s v="Pune"/>
    <s v="Gold"/>
    <n v="9790"/>
  </r>
  <r>
    <s v="C2319"/>
    <x v="11"/>
    <s v="Maharashtra"/>
    <s v="Pune"/>
    <s v="Gold"/>
    <n v="9382"/>
  </r>
  <r>
    <s v="C2320"/>
    <x v="0"/>
    <s v="Maharashtra"/>
    <s v="Pune"/>
    <s v="Mutual Funds"/>
    <n v="13467"/>
  </r>
  <r>
    <s v="C2320"/>
    <x v="1"/>
    <s v="Maharashtra"/>
    <s v="Pune"/>
    <s v="Mutual Funds"/>
    <n v="11898"/>
  </r>
  <r>
    <s v="C2320"/>
    <x v="2"/>
    <s v="Maharashtra"/>
    <s v="Pune"/>
    <s v="Mutual Funds"/>
    <n v="15259"/>
  </r>
  <r>
    <s v="C2320"/>
    <x v="3"/>
    <s v="Maharashtra"/>
    <s v="Pune"/>
    <s v="Mutual Funds"/>
    <n v="13293"/>
  </r>
  <r>
    <s v="C2320"/>
    <x v="4"/>
    <s v="Maharashtra"/>
    <s v="Pune"/>
    <s v="Mutual Funds"/>
    <n v="9913"/>
  </r>
  <r>
    <s v="C2320"/>
    <x v="5"/>
    <s v="Maharashtra"/>
    <s v="Pune"/>
    <s v="Mutual Funds"/>
    <n v="10051"/>
  </r>
  <r>
    <s v="C2320"/>
    <x v="6"/>
    <s v="Maharashtra"/>
    <s v="Pune"/>
    <s v="Mutual Funds"/>
    <n v="10864"/>
  </r>
  <r>
    <s v="C2320"/>
    <x v="7"/>
    <s v="Maharashtra"/>
    <s v="Pune"/>
    <s v="Mutual Funds"/>
    <n v="9507"/>
  </r>
  <r>
    <s v="C2320"/>
    <x v="8"/>
    <s v="Maharashtra"/>
    <s v="Pune"/>
    <s v="Mutual Funds"/>
    <n v="9381"/>
  </r>
  <r>
    <s v="C2320"/>
    <x v="9"/>
    <s v="Maharashtra"/>
    <s v="Pune"/>
    <s v="Mutual Funds"/>
    <n v="10350"/>
  </r>
  <r>
    <s v="C2320"/>
    <x v="10"/>
    <s v="Maharashtra"/>
    <s v="Pune"/>
    <s v="Mutual Funds"/>
    <n v="12936"/>
  </r>
  <r>
    <s v="C2320"/>
    <x v="11"/>
    <s v="Maharashtra"/>
    <s v="Pune"/>
    <s v="Mutual Funds"/>
    <n v="16398"/>
  </r>
  <r>
    <s v="C2321"/>
    <x v="0"/>
    <s v="Karnataka"/>
    <s v="Mysuru"/>
    <s v="Bonds"/>
    <n v="63967"/>
  </r>
  <r>
    <s v="C2321"/>
    <x v="1"/>
    <s v="Karnataka"/>
    <s v="Mysuru"/>
    <s v="Bonds"/>
    <n v="60983"/>
  </r>
  <r>
    <s v="C2321"/>
    <x v="2"/>
    <s v="Karnataka"/>
    <s v="Mysuru"/>
    <s v="Bonds"/>
    <n v="66688"/>
  </r>
  <r>
    <s v="C2321"/>
    <x v="3"/>
    <s v="Karnataka"/>
    <s v="Mysuru"/>
    <s v="Bonds"/>
    <n v="51558"/>
  </r>
  <r>
    <s v="C2321"/>
    <x v="4"/>
    <s v="Karnataka"/>
    <s v="Mysuru"/>
    <s v="Bonds"/>
    <n v="47374"/>
  </r>
  <r>
    <s v="C2321"/>
    <x v="5"/>
    <s v="Karnataka"/>
    <s v="Mysuru"/>
    <s v="Bonds"/>
    <n v="47171"/>
  </r>
  <r>
    <s v="C2321"/>
    <x v="6"/>
    <s v="Karnataka"/>
    <s v="Mysuru"/>
    <s v="Bonds"/>
    <n v="58868"/>
  </r>
  <r>
    <s v="C2321"/>
    <x v="7"/>
    <s v="Karnataka"/>
    <s v="Mysuru"/>
    <s v="Bonds"/>
    <n v="48999"/>
  </r>
  <r>
    <s v="C2321"/>
    <x v="8"/>
    <s v="Karnataka"/>
    <s v="Mysuru"/>
    <s v="Bonds"/>
    <n v="53387"/>
  </r>
  <r>
    <s v="C2321"/>
    <x v="9"/>
    <s v="Karnataka"/>
    <s v="Mysuru"/>
    <s v="Bonds"/>
    <n v="44816"/>
  </r>
  <r>
    <s v="C2321"/>
    <x v="10"/>
    <s v="Karnataka"/>
    <s v="Mysuru"/>
    <s v="Bonds"/>
    <n v="57682"/>
  </r>
  <r>
    <s v="C2321"/>
    <x v="11"/>
    <s v="Karnataka"/>
    <s v="Mysuru"/>
    <s v="Bonds"/>
    <n v="67450"/>
  </r>
  <r>
    <s v="C2322"/>
    <x v="0"/>
    <s v="Karnataka"/>
    <s v="Mangaluru"/>
    <s v="Bonds"/>
    <n v="16313"/>
  </r>
  <r>
    <s v="C2322"/>
    <x v="1"/>
    <s v="Karnataka"/>
    <s v="Mangaluru"/>
    <s v="Bonds"/>
    <n v="13220"/>
  </r>
  <r>
    <s v="C2322"/>
    <x v="2"/>
    <s v="Karnataka"/>
    <s v="Mangaluru"/>
    <s v="Bonds"/>
    <n v="15648"/>
  </r>
  <r>
    <s v="C2322"/>
    <x v="3"/>
    <s v="Karnataka"/>
    <s v="Mangaluru"/>
    <s v="Bonds"/>
    <n v="11825"/>
  </r>
  <r>
    <s v="C2322"/>
    <x v="4"/>
    <s v="Karnataka"/>
    <s v="Mangaluru"/>
    <s v="Bonds"/>
    <n v="11726"/>
  </r>
  <r>
    <s v="C2322"/>
    <x v="5"/>
    <s v="Karnataka"/>
    <s v="Mangaluru"/>
    <s v="Bonds"/>
    <n v="11873"/>
  </r>
  <r>
    <s v="C2322"/>
    <x v="6"/>
    <s v="Karnataka"/>
    <s v="Mangaluru"/>
    <s v="Bonds"/>
    <n v="13046"/>
  </r>
  <r>
    <s v="C2322"/>
    <x v="7"/>
    <s v="Karnataka"/>
    <s v="Mangaluru"/>
    <s v="Bonds"/>
    <n v="13052"/>
  </r>
  <r>
    <s v="C2322"/>
    <x v="8"/>
    <s v="Karnataka"/>
    <s v="Mangaluru"/>
    <s v="Bonds"/>
    <n v="13554"/>
  </r>
  <r>
    <s v="C2322"/>
    <x v="9"/>
    <s v="Karnataka"/>
    <s v="Mangaluru"/>
    <s v="Bonds"/>
    <n v="16085"/>
  </r>
  <r>
    <s v="C2322"/>
    <x v="10"/>
    <s v="Karnataka"/>
    <s v="Mangaluru"/>
    <s v="Bonds"/>
    <n v="8666"/>
  </r>
  <r>
    <s v="C2322"/>
    <x v="11"/>
    <s v="Karnataka"/>
    <s v="Mangaluru"/>
    <s v="Bonds"/>
    <n v="14121"/>
  </r>
  <r>
    <s v="C2323"/>
    <x v="0"/>
    <s v="Kerala"/>
    <s v="Kochi"/>
    <s v="Mutual Funds"/>
    <n v="7978"/>
  </r>
  <r>
    <s v="C2323"/>
    <x v="1"/>
    <s v="Kerala"/>
    <s v="Kochi"/>
    <s v="Mutual Funds"/>
    <n v="6250"/>
  </r>
  <r>
    <s v="C2323"/>
    <x v="2"/>
    <s v="Kerala"/>
    <s v="Kochi"/>
    <s v="Mutual Funds"/>
    <n v="7840"/>
  </r>
  <r>
    <s v="C2323"/>
    <x v="3"/>
    <s v="Kerala"/>
    <s v="Kochi"/>
    <s v="Mutual Funds"/>
    <n v="5264"/>
  </r>
  <r>
    <s v="C2323"/>
    <x v="4"/>
    <s v="Kerala"/>
    <s v="Kochi"/>
    <s v="Mutual Funds"/>
    <n v="6366"/>
  </r>
  <r>
    <s v="C2323"/>
    <x v="5"/>
    <s v="Kerala"/>
    <s v="Kochi"/>
    <s v="Mutual Funds"/>
    <n v="7326"/>
  </r>
  <r>
    <s v="C2323"/>
    <x v="6"/>
    <s v="Kerala"/>
    <s v="Kochi"/>
    <s v="Mutual Funds"/>
    <n v="6910"/>
  </r>
  <r>
    <s v="C2323"/>
    <x v="7"/>
    <s v="Kerala"/>
    <s v="Kochi"/>
    <s v="Mutual Funds"/>
    <n v="5793"/>
  </r>
  <r>
    <s v="C2323"/>
    <x v="8"/>
    <s v="Kerala"/>
    <s v="Kochi"/>
    <s v="Mutual Funds"/>
    <n v="7118"/>
  </r>
  <r>
    <s v="C2323"/>
    <x v="9"/>
    <s v="Kerala"/>
    <s v="Kochi"/>
    <s v="Mutual Funds"/>
    <n v="8393"/>
  </r>
  <r>
    <s v="C2323"/>
    <x v="10"/>
    <s v="Kerala"/>
    <s v="Kochi"/>
    <s v="Mutual Funds"/>
    <n v="5953"/>
  </r>
  <r>
    <s v="C2323"/>
    <x v="11"/>
    <s v="Kerala"/>
    <s v="Kochi"/>
    <s v="Mutual Funds"/>
    <n v="8244"/>
  </r>
  <r>
    <s v="C2324"/>
    <x v="0"/>
    <s v="Karnataka"/>
    <s v="Mangaluru"/>
    <s v="Mutual Funds"/>
    <n v="11623"/>
  </r>
  <r>
    <s v="C2324"/>
    <x v="1"/>
    <s v="Karnataka"/>
    <s v="Mangaluru"/>
    <s v="Mutual Funds"/>
    <n v="9617"/>
  </r>
  <r>
    <s v="C2324"/>
    <x v="2"/>
    <s v="Karnataka"/>
    <s v="Mangaluru"/>
    <s v="Mutual Funds"/>
    <n v="13889"/>
  </r>
  <r>
    <s v="C2324"/>
    <x v="3"/>
    <s v="Karnataka"/>
    <s v="Mangaluru"/>
    <s v="Mutual Funds"/>
    <n v="7654"/>
  </r>
  <r>
    <s v="C2324"/>
    <x v="4"/>
    <s v="Karnataka"/>
    <s v="Mangaluru"/>
    <s v="Mutual Funds"/>
    <n v="8088"/>
  </r>
  <r>
    <s v="C2324"/>
    <x v="5"/>
    <s v="Karnataka"/>
    <s v="Mangaluru"/>
    <s v="Mutual Funds"/>
    <n v="10021"/>
  </r>
  <r>
    <s v="C2324"/>
    <x v="6"/>
    <s v="Karnataka"/>
    <s v="Mangaluru"/>
    <s v="Mutual Funds"/>
    <n v="6856"/>
  </r>
  <r>
    <s v="C2324"/>
    <x v="7"/>
    <s v="Karnataka"/>
    <s v="Mangaluru"/>
    <s v="Mutual Funds"/>
    <n v="9955"/>
  </r>
  <r>
    <s v="C2324"/>
    <x v="8"/>
    <s v="Karnataka"/>
    <s v="Mangaluru"/>
    <s v="Mutual Funds"/>
    <n v="10272"/>
  </r>
  <r>
    <s v="C2324"/>
    <x v="9"/>
    <s v="Karnataka"/>
    <s v="Mangaluru"/>
    <s v="Mutual Funds"/>
    <n v="10970"/>
  </r>
  <r>
    <s v="C2324"/>
    <x v="10"/>
    <s v="Karnataka"/>
    <s v="Mangaluru"/>
    <s v="Mutual Funds"/>
    <n v="9770"/>
  </r>
  <r>
    <s v="C2324"/>
    <x v="11"/>
    <s v="Karnataka"/>
    <s v="Mangaluru"/>
    <s v="Mutual Funds"/>
    <n v="12588"/>
  </r>
  <r>
    <s v="C2325"/>
    <x v="0"/>
    <s v="Punjab"/>
    <s v="Ludhiana"/>
    <s v="Fixed Deposits"/>
    <n v="9771"/>
  </r>
  <r>
    <s v="C2325"/>
    <x v="1"/>
    <s v="Punjab"/>
    <s v="Ludhiana"/>
    <s v="Fixed Deposits"/>
    <n v="9349"/>
  </r>
  <r>
    <s v="C2325"/>
    <x v="2"/>
    <s v="Punjab"/>
    <s v="Ludhiana"/>
    <s v="Fixed Deposits"/>
    <n v="12927"/>
  </r>
  <r>
    <s v="C2325"/>
    <x v="3"/>
    <s v="Punjab"/>
    <s v="Ludhiana"/>
    <s v="Fixed Deposits"/>
    <n v="8636"/>
  </r>
  <r>
    <s v="C2325"/>
    <x v="4"/>
    <s v="Punjab"/>
    <s v="Ludhiana"/>
    <s v="Fixed Deposits"/>
    <n v="9844"/>
  </r>
  <r>
    <s v="C2325"/>
    <x v="5"/>
    <s v="Punjab"/>
    <s v="Ludhiana"/>
    <s v="Fixed Deposits"/>
    <n v="8061"/>
  </r>
  <r>
    <s v="C2325"/>
    <x v="6"/>
    <s v="Punjab"/>
    <s v="Ludhiana"/>
    <s v="Fixed Deposits"/>
    <n v="9374"/>
  </r>
  <r>
    <s v="C2325"/>
    <x v="7"/>
    <s v="Punjab"/>
    <s v="Ludhiana"/>
    <s v="Fixed Deposits"/>
    <n v="11361"/>
  </r>
  <r>
    <s v="C2325"/>
    <x v="8"/>
    <s v="Punjab"/>
    <s v="Ludhiana"/>
    <s v="Fixed Deposits"/>
    <n v="8353"/>
  </r>
  <r>
    <s v="C2325"/>
    <x v="9"/>
    <s v="Punjab"/>
    <s v="Ludhiana"/>
    <s v="Fixed Deposits"/>
    <n v="10263"/>
  </r>
  <r>
    <s v="C2325"/>
    <x v="10"/>
    <s v="Punjab"/>
    <s v="Ludhiana"/>
    <s v="Fixed Deposits"/>
    <n v="8453"/>
  </r>
  <r>
    <s v="C2325"/>
    <x v="11"/>
    <s v="Punjab"/>
    <s v="Ludhiana"/>
    <s v="Fixed Deposits"/>
    <n v="10831"/>
  </r>
  <r>
    <s v="C2326"/>
    <x v="0"/>
    <s v="Telangana"/>
    <s v="Hyderabad"/>
    <s v="Bonds"/>
    <n v="9955"/>
  </r>
  <r>
    <s v="C2326"/>
    <x v="1"/>
    <s v="Telangana"/>
    <s v="Hyderabad"/>
    <s v="Bonds"/>
    <n v="7382"/>
  </r>
  <r>
    <s v="C2326"/>
    <x v="2"/>
    <s v="Telangana"/>
    <s v="Hyderabad"/>
    <s v="Bonds"/>
    <n v="11164"/>
  </r>
  <r>
    <s v="C2326"/>
    <x v="3"/>
    <s v="Telangana"/>
    <s v="Hyderabad"/>
    <s v="Bonds"/>
    <n v="8096"/>
  </r>
  <r>
    <s v="C2326"/>
    <x v="4"/>
    <s v="Telangana"/>
    <s v="Hyderabad"/>
    <s v="Bonds"/>
    <n v="7511"/>
  </r>
  <r>
    <s v="C2326"/>
    <x v="5"/>
    <s v="Telangana"/>
    <s v="Hyderabad"/>
    <s v="Bonds"/>
    <n v="6491"/>
  </r>
  <r>
    <s v="C2326"/>
    <x v="6"/>
    <s v="Telangana"/>
    <s v="Hyderabad"/>
    <s v="Bonds"/>
    <n v="7806"/>
  </r>
  <r>
    <s v="C2326"/>
    <x v="7"/>
    <s v="Telangana"/>
    <s v="Hyderabad"/>
    <s v="Bonds"/>
    <n v="7620"/>
  </r>
  <r>
    <s v="C2326"/>
    <x v="8"/>
    <s v="Telangana"/>
    <s v="Hyderabad"/>
    <s v="Bonds"/>
    <n v="6331"/>
  </r>
  <r>
    <s v="C2326"/>
    <x v="9"/>
    <s v="Telangana"/>
    <s v="Hyderabad"/>
    <s v="Bonds"/>
    <n v="7124"/>
  </r>
  <r>
    <s v="C2326"/>
    <x v="10"/>
    <s v="Telangana"/>
    <s v="Hyderabad"/>
    <s v="Bonds"/>
    <n v="5422"/>
  </r>
  <r>
    <s v="C2326"/>
    <x v="11"/>
    <s v="Telangana"/>
    <s v="Hyderabad"/>
    <s v="Bonds"/>
    <n v="7905"/>
  </r>
  <r>
    <s v="C2327"/>
    <x v="0"/>
    <s v="Karnataka"/>
    <s v="Mangaluru"/>
    <s v="Fixed Deposits"/>
    <n v="5594"/>
  </r>
  <r>
    <s v="C2327"/>
    <x v="1"/>
    <s v="Karnataka"/>
    <s v="Mangaluru"/>
    <s v="Fixed Deposits"/>
    <n v="4312"/>
  </r>
  <r>
    <s v="C2327"/>
    <x v="2"/>
    <s v="Karnataka"/>
    <s v="Mangaluru"/>
    <s v="Fixed Deposits"/>
    <n v="5805"/>
  </r>
  <r>
    <s v="C2327"/>
    <x v="3"/>
    <s v="Karnataka"/>
    <s v="Mangaluru"/>
    <s v="Fixed Deposits"/>
    <n v="5841"/>
  </r>
  <r>
    <s v="C2327"/>
    <x v="4"/>
    <s v="Karnataka"/>
    <s v="Mangaluru"/>
    <s v="Fixed Deposits"/>
    <n v="5490"/>
  </r>
  <r>
    <s v="C2327"/>
    <x v="5"/>
    <s v="Karnataka"/>
    <s v="Mangaluru"/>
    <s v="Fixed Deposits"/>
    <n v="4358"/>
  </r>
  <r>
    <s v="C2327"/>
    <x v="6"/>
    <s v="Karnataka"/>
    <s v="Mangaluru"/>
    <s v="Fixed Deposits"/>
    <n v="5055"/>
  </r>
  <r>
    <s v="C2327"/>
    <x v="7"/>
    <s v="Karnataka"/>
    <s v="Mangaluru"/>
    <s v="Fixed Deposits"/>
    <n v="5426"/>
  </r>
  <r>
    <s v="C2327"/>
    <x v="8"/>
    <s v="Karnataka"/>
    <s v="Mangaluru"/>
    <s v="Fixed Deposits"/>
    <n v="5457"/>
  </r>
  <r>
    <s v="C2327"/>
    <x v="9"/>
    <s v="Karnataka"/>
    <s v="Mangaluru"/>
    <s v="Fixed Deposits"/>
    <n v="5409"/>
  </r>
  <r>
    <s v="C2327"/>
    <x v="10"/>
    <s v="Karnataka"/>
    <s v="Mangaluru"/>
    <s v="Fixed Deposits"/>
    <n v="6188"/>
  </r>
  <r>
    <s v="C2327"/>
    <x v="11"/>
    <s v="Karnataka"/>
    <s v="Mangaluru"/>
    <s v="Fixed Deposits"/>
    <n v="6759"/>
  </r>
  <r>
    <s v="C2328"/>
    <x v="0"/>
    <s v="Odisha"/>
    <s v="Bhubaneswar"/>
    <s v="Equity"/>
    <n v="8029"/>
  </r>
  <r>
    <s v="C2328"/>
    <x v="1"/>
    <s v="Odisha"/>
    <s v="Bhubaneswar"/>
    <s v="Equity"/>
    <n v="7969"/>
  </r>
  <r>
    <s v="C2328"/>
    <x v="2"/>
    <s v="Odisha"/>
    <s v="Bhubaneswar"/>
    <s v="Equity"/>
    <n v="9875"/>
  </r>
  <r>
    <s v="C2328"/>
    <x v="3"/>
    <s v="Odisha"/>
    <s v="Bhubaneswar"/>
    <s v="Equity"/>
    <n v="9296"/>
  </r>
  <r>
    <s v="C2328"/>
    <x v="4"/>
    <s v="Odisha"/>
    <s v="Bhubaneswar"/>
    <s v="Equity"/>
    <n v="7318"/>
  </r>
  <r>
    <s v="C2328"/>
    <x v="5"/>
    <s v="Odisha"/>
    <s v="Bhubaneswar"/>
    <s v="Equity"/>
    <n v="7064"/>
  </r>
  <r>
    <s v="C2328"/>
    <x v="6"/>
    <s v="Odisha"/>
    <s v="Bhubaneswar"/>
    <s v="Equity"/>
    <n v="8489"/>
  </r>
  <r>
    <s v="C2328"/>
    <x v="7"/>
    <s v="Odisha"/>
    <s v="Bhubaneswar"/>
    <s v="Equity"/>
    <n v="7918"/>
  </r>
  <r>
    <s v="C2328"/>
    <x v="8"/>
    <s v="Odisha"/>
    <s v="Bhubaneswar"/>
    <s v="Equity"/>
    <n v="10521"/>
  </r>
  <r>
    <s v="C2328"/>
    <x v="9"/>
    <s v="Odisha"/>
    <s v="Bhubaneswar"/>
    <s v="Equity"/>
    <n v="7557"/>
  </r>
  <r>
    <s v="C2328"/>
    <x v="10"/>
    <s v="Odisha"/>
    <s v="Bhubaneswar"/>
    <s v="Equity"/>
    <n v="8254"/>
  </r>
  <r>
    <s v="C2328"/>
    <x v="11"/>
    <s v="Odisha"/>
    <s v="Bhubaneswar"/>
    <s v="Equity"/>
    <n v="11507"/>
  </r>
  <r>
    <s v="C2329"/>
    <x v="0"/>
    <s v="Rajasthan"/>
    <s v="Jaipur"/>
    <s v="Mutual Funds"/>
    <n v="9862"/>
  </r>
  <r>
    <s v="C2329"/>
    <x v="1"/>
    <s v="Rajasthan"/>
    <s v="Jaipur"/>
    <s v="Mutual Funds"/>
    <n v="11879"/>
  </r>
  <r>
    <s v="C2329"/>
    <x v="2"/>
    <s v="Rajasthan"/>
    <s v="Jaipur"/>
    <s v="Mutual Funds"/>
    <n v="11130"/>
  </r>
  <r>
    <s v="C2329"/>
    <x v="3"/>
    <s v="Rajasthan"/>
    <s v="Jaipur"/>
    <s v="Mutual Funds"/>
    <n v="10830"/>
  </r>
  <r>
    <s v="C2329"/>
    <x v="4"/>
    <s v="Rajasthan"/>
    <s v="Jaipur"/>
    <s v="Mutual Funds"/>
    <n v="7469"/>
  </r>
  <r>
    <s v="C2329"/>
    <x v="5"/>
    <s v="Rajasthan"/>
    <s v="Jaipur"/>
    <s v="Mutual Funds"/>
    <n v="9774"/>
  </r>
  <r>
    <s v="C2329"/>
    <x v="6"/>
    <s v="Rajasthan"/>
    <s v="Jaipur"/>
    <s v="Mutual Funds"/>
    <n v="7640"/>
  </r>
  <r>
    <s v="C2329"/>
    <x v="7"/>
    <s v="Rajasthan"/>
    <s v="Jaipur"/>
    <s v="Mutual Funds"/>
    <n v="11886"/>
  </r>
  <r>
    <s v="C2329"/>
    <x v="8"/>
    <s v="Rajasthan"/>
    <s v="Jaipur"/>
    <s v="Mutual Funds"/>
    <n v="8818"/>
  </r>
  <r>
    <s v="C2329"/>
    <x v="9"/>
    <s v="Rajasthan"/>
    <s v="Jaipur"/>
    <s v="Mutual Funds"/>
    <n v="9424"/>
  </r>
  <r>
    <s v="C2329"/>
    <x v="10"/>
    <s v="Rajasthan"/>
    <s v="Jaipur"/>
    <s v="Mutual Funds"/>
    <n v="11749"/>
  </r>
  <r>
    <s v="C2329"/>
    <x v="11"/>
    <s v="Rajasthan"/>
    <s v="Jaipur"/>
    <s v="Mutual Funds"/>
    <n v="11489"/>
  </r>
  <r>
    <s v="C2330"/>
    <x v="0"/>
    <s v="Tamil Nadu"/>
    <s v="Chennai"/>
    <s v="Equity"/>
    <n v="20570"/>
  </r>
  <r>
    <s v="C2330"/>
    <x v="1"/>
    <s v="Tamil Nadu"/>
    <s v="Chennai"/>
    <s v="Equity"/>
    <n v="14668"/>
  </r>
  <r>
    <s v="C2330"/>
    <x v="2"/>
    <s v="Tamil Nadu"/>
    <s v="Chennai"/>
    <s v="Equity"/>
    <n v="18888"/>
  </r>
  <r>
    <s v="C2330"/>
    <x v="3"/>
    <s v="Tamil Nadu"/>
    <s v="Chennai"/>
    <s v="Equity"/>
    <n v="15935"/>
  </r>
  <r>
    <s v="C2330"/>
    <x v="4"/>
    <s v="Tamil Nadu"/>
    <s v="Chennai"/>
    <s v="Equity"/>
    <n v="13179"/>
  </r>
  <r>
    <s v="C2330"/>
    <x v="5"/>
    <s v="Tamil Nadu"/>
    <s v="Chennai"/>
    <s v="Equity"/>
    <n v="16286"/>
  </r>
  <r>
    <s v="C2330"/>
    <x v="6"/>
    <s v="Tamil Nadu"/>
    <s v="Chennai"/>
    <s v="Equity"/>
    <n v="16504"/>
  </r>
  <r>
    <s v="C2330"/>
    <x v="7"/>
    <s v="Tamil Nadu"/>
    <s v="Chennai"/>
    <s v="Equity"/>
    <n v="16240"/>
  </r>
  <r>
    <s v="C2330"/>
    <x v="8"/>
    <s v="Tamil Nadu"/>
    <s v="Chennai"/>
    <s v="Equity"/>
    <n v="17695"/>
  </r>
  <r>
    <s v="C2330"/>
    <x v="9"/>
    <s v="Tamil Nadu"/>
    <s v="Chennai"/>
    <s v="Equity"/>
    <n v="12622"/>
  </r>
  <r>
    <s v="C2330"/>
    <x v="10"/>
    <s v="Tamil Nadu"/>
    <s v="Chennai"/>
    <s v="Equity"/>
    <n v="16457"/>
  </r>
  <r>
    <s v="C2330"/>
    <x v="11"/>
    <s v="Tamil Nadu"/>
    <s v="Chennai"/>
    <s v="Equity"/>
    <n v="19278"/>
  </r>
  <r>
    <s v="C2331"/>
    <x v="0"/>
    <s v="West Bengal"/>
    <s v="Kolkata"/>
    <s v="Equity"/>
    <n v="24307"/>
  </r>
  <r>
    <s v="C2331"/>
    <x v="1"/>
    <s v="West Bengal"/>
    <s v="Kolkata"/>
    <s v="Equity"/>
    <n v="16197"/>
  </r>
  <r>
    <s v="C2331"/>
    <x v="2"/>
    <s v="West Bengal"/>
    <s v="Kolkata"/>
    <s v="Equity"/>
    <n v="15988"/>
  </r>
  <r>
    <s v="C2331"/>
    <x v="3"/>
    <s v="West Bengal"/>
    <s v="Kolkata"/>
    <s v="Equity"/>
    <n v="15076"/>
  </r>
  <r>
    <s v="C2331"/>
    <x v="4"/>
    <s v="West Bengal"/>
    <s v="Kolkata"/>
    <s v="Equity"/>
    <n v="15515"/>
  </r>
  <r>
    <s v="C2331"/>
    <x v="5"/>
    <s v="West Bengal"/>
    <s v="Kolkata"/>
    <s v="Equity"/>
    <n v="12084"/>
  </r>
  <r>
    <s v="C2331"/>
    <x v="6"/>
    <s v="West Bengal"/>
    <s v="Kolkata"/>
    <s v="Equity"/>
    <n v="18084"/>
  </r>
  <r>
    <s v="C2331"/>
    <x v="7"/>
    <s v="West Bengal"/>
    <s v="Kolkata"/>
    <s v="Equity"/>
    <n v="13075"/>
  </r>
  <r>
    <s v="C2331"/>
    <x v="8"/>
    <s v="West Bengal"/>
    <s v="Kolkata"/>
    <s v="Equity"/>
    <n v="18731"/>
  </r>
  <r>
    <s v="C2331"/>
    <x v="9"/>
    <s v="West Bengal"/>
    <s v="Kolkata"/>
    <s v="Equity"/>
    <n v="15660"/>
  </r>
  <r>
    <s v="C2331"/>
    <x v="10"/>
    <s v="West Bengal"/>
    <s v="Kolkata"/>
    <s v="Equity"/>
    <n v="22700"/>
  </r>
  <r>
    <s v="C2331"/>
    <x v="11"/>
    <s v="West Bengal"/>
    <s v="Kolkata"/>
    <s v="Equity"/>
    <n v="20764"/>
  </r>
  <r>
    <s v="C2332"/>
    <x v="0"/>
    <s v="Uttar Pradesh"/>
    <s v="Lucknow"/>
    <s v="Mutual Funds"/>
    <n v="12006"/>
  </r>
  <r>
    <s v="C2332"/>
    <x v="1"/>
    <s v="Uttar Pradesh"/>
    <s v="Lucknow"/>
    <s v="Mutual Funds"/>
    <n v="11728"/>
  </r>
  <r>
    <s v="C2332"/>
    <x v="2"/>
    <s v="Uttar Pradesh"/>
    <s v="Lucknow"/>
    <s v="Mutual Funds"/>
    <n v="12418"/>
  </r>
  <r>
    <s v="C2332"/>
    <x v="3"/>
    <s v="Uttar Pradesh"/>
    <s v="Lucknow"/>
    <s v="Mutual Funds"/>
    <n v="11673"/>
  </r>
  <r>
    <s v="C2332"/>
    <x v="4"/>
    <s v="Uttar Pradesh"/>
    <s v="Lucknow"/>
    <s v="Mutual Funds"/>
    <n v="9966"/>
  </r>
  <r>
    <s v="C2332"/>
    <x v="5"/>
    <s v="Uttar Pradesh"/>
    <s v="Lucknow"/>
    <s v="Mutual Funds"/>
    <n v="9704"/>
  </r>
  <r>
    <s v="C2332"/>
    <x v="6"/>
    <s v="Uttar Pradesh"/>
    <s v="Lucknow"/>
    <s v="Mutual Funds"/>
    <n v="9945"/>
  </r>
  <r>
    <s v="C2332"/>
    <x v="7"/>
    <s v="Uttar Pradesh"/>
    <s v="Lucknow"/>
    <s v="Mutual Funds"/>
    <n v="8831"/>
  </r>
  <r>
    <s v="C2332"/>
    <x v="8"/>
    <s v="Uttar Pradesh"/>
    <s v="Lucknow"/>
    <s v="Mutual Funds"/>
    <n v="10813"/>
  </r>
  <r>
    <s v="C2332"/>
    <x v="9"/>
    <s v="Uttar Pradesh"/>
    <s v="Lucknow"/>
    <s v="Mutual Funds"/>
    <n v="11936"/>
  </r>
  <r>
    <s v="C2332"/>
    <x v="10"/>
    <s v="Uttar Pradesh"/>
    <s v="Lucknow"/>
    <s v="Mutual Funds"/>
    <n v="8321"/>
  </r>
  <r>
    <s v="C2332"/>
    <x v="11"/>
    <s v="Uttar Pradesh"/>
    <s v="Lucknow"/>
    <s v="Mutual Funds"/>
    <n v="15403"/>
  </r>
  <r>
    <s v="C2333"/>
    <x v="0"/>
    <s v="Karnataka"/>
    <s v="Bengaluru"/>
    <s v="Equity"/>
    <n v="19029"/>
  </r>
  <r>
    <s v="C2333"/>
    <x v="1"/>
    <s v="Karnataka"/>
    <s v="Bengaluru"/>
    <s v="Equity"/>
    <n v="11191"/>
  </r>
  <r>
    <s v="C2333"/>
    <x v="2"/>
    <s v="Karnataka"/>
    <s v="Bengaluru"/>
    <s v="Equity"/>
    <n v="14182"/>
  </r>
  <r>
    <s v="C2333"/>
    <x v="3"/>
    <s v="Karnataka"/>
    <s v="Bengaluru"/>
    <s v="Equity"/>
    <n v="16190"/>
  </r>
  <r>
    <s v="C2333"/>
    <x v="4"/>
    <s v="Karnataka"/>
    <s v="Bengaluru"/>
    <s v="Equity"/>
    <n v="15705"/>
  </r>
  <r>
    <s v="C2333"/>
    <x v="5"/>
    <s v="Karnataka"/>
    <s v="Bengaluru"/>
    <s v="Equity"/>
    <n v="15276"/>
  </r>
  <r>
    <s v="C2333"/>
    <x v="6"/>
    <s v="Karnataka"/>
    <s v="Bengaluru"/>
    <s v="Equity"/>
    <n v="11010"/>
  </r>
  <r>
    <s v="C2333"/>
    <x v="7"/>
    <s v="Karnataka"/>
    <s v="Bengaluru"/>
    <s v="Equity"/>
    <n v="17111"/>
  </r>
  <r>
    <s v="C2333"/>
    <x v="8"/>
    <s v="Karnataka"/>
    <s v="Bengaluru"/>
    <s v="Equity"/>
    <n v="13437"/>
  </r>
  <r>
    <s v="C2333"/>
    <x v="9"/>
    <s v="Karnataka"/>
    <s v="Bengaluru"/>
    <s v="Equity"/>
    <n v="15839"/>
  </r>
  <r>
    <s v="C2333"/>
    <x v="10"/>
    <s v="Karnataka"/>
    <s v="Bengaluru"/>
    <s v="Equity"/>
    <n v="16498"/>
  </r>
  <r>
    <s v="C2333"/>
    <x v="11"/>
    <s v="Karnataka"/>
    <s v="Bengaluru"/>
    <s v="Equity"/>
    <n v="21879"/>
  </r>
  <r>
    <s v="C2334"/>
    <x v="0"/>
    <s v="Punjab"/>
    <s v="Ludhiana"/>
    <s v="Mutual Funds"/>
    <n v="5766"/>
  </r>
  <r>
    <s v="C2334"/>
    <x v="1"/>
    <s v="Punjab"/>
    <s v="Ludhiana"/>
    <s v="Mutual Funds"/>
    <n v="5126"/>
  </r>
  <r>
    <s v="C2334"/>
    <x v="2"/>
    <s v="Punjab"/>
    <s v="Ludhiana"/>
    <s v="Mutual Funds"/>
    <n v="6269"/>
  </r>
  <r>
    <s v="C2334"/>
    <x v="3"/>
    <s v="Punjab"/>
    <s v="Ludhiana"/>
    <s v="Mutual Funds"/>
    <n v="4064"/>
  </r>
  <r>
    <s v="C2334"/>
    <x v="4"/>
    <s v="Punjab"/>
    <s v="Ludhiana"/>
    <s v="Mutual Funds"/>
    <n v="3291"/>
  </r>
  <r>
    <s v="C2334"/>
    <x v="5"/>
    <s v="Punjab"/>
    <s v="Ludhiana"/>
    <s v="Mutual Funds"/>
    <n v="4680"/>
  </r>
  <r>
    <s v="C2334"/>
    <x v="6"/>
    <s v="Punjab"/>
    <s v="Ludhiana"/>
    <s v="Mutual Funds"/>
    <n v="3639"/>
  </r>
  <r>
    <s v="C2334"/>
    <x v="7"/>
    <s v="Punjab"/>
    <s v="Ludhiana"/>
    <s v="Mutual Funds"/>
    <n v="4767"/>
  </r>
  <r>
    <s v="C2334"/>
    <x v="8"/>
    <s v="Punjab"/>
    <s v="Ludhiana"/>
    <s v="Mutual Funds"/>
    <n v="5009"/>
  </r>
  <r>
    <s v="C2334"/>
    <x v="9"/>
    <s v="Punjab"/>
    <s v="Ludhiana"/>
    <s v="Mutual Funds"/>
    <n v="5148"/>
  </r>
  <r>
    <s v="C2334"/>
    <x v="10"/>
    <s v="Punjab"/>
    <s v="Ludhiana"/>
    <s v="Mutual Funds"/>
    <n v="4547"/>
  </r>
  <r>
    <s v="C2334"/>
    <x v="11"/>
    <s v="Punjab"/>
    <s v="Ludhiana"/>
    <s v="Mutual Funds"/>
    <n v="6783"/>
  </r>
  <r>
    <s v="C2335"/>
    <x v="0"/>
    <s v="Punjab"/>
    <s v="Ludhiana"/>
    <s v="Equity"/>
    <n v="11789"/>
  </r>
  <r>
    <s v="C2335"/>
    <x v="1"/>
    <s v="Punjab"/>
    <s v="Ludhiana"/>
    <s v="Equity"/>
    <n v="8055"/>
  </r>
  <r>
    <s v="C2335"/>
    <x v="2"/>
    <s v="Punjab"/>
    <s v="Ludhiana"/>
    <s v="Equity"/>
    <n v="15725"/>
  </r>
  <r>
    <s v="C2335"/>
    <x v="3"/>
    <s v="Punjab"/>
    <s v="Ludhiana"/>
    <s v="Equity"/>
    <n v="9160"/>
  </r>
  <r>
    <s v="C2335"/>
    <x v="4"/>
    <s v="Punjab"/>
    <s v="Ludhiana"/>
    <s v="Equity"/>
    <n v="7621"/>
  </r>
  <r>
    <s v="C2335"/>
    <x v="5"/>
    <s v="Punjab"/>
    <s v="Ludhiana"/>
    <s v="Equity"/>
    <n v="8222"/>
  </r>
  <r>
    <s v="C2335"/>
    <x v="6"/>
    <s v="Punjab"/>
    <s v="Ludhiana"/>
    <s v="Equity"/>
    <n v="7013"/>
  </r>
  <r>
    <s v="C2335"/>
    <x v="7"/>
    <s v="Punjab"/>
    <s v="Ludhiana"/>
    <s v="Equity"/>
    <n v="10499"/>
  </r>
  <r>
    <s v="C2335"/>
    <x v="8"/>
    <s v="Punjab"/>
    <s v="Ludhiana"/>
    <s v="Equity"/>
    <n v="10967"/>
  </r>
  <r>
    <s v="C2335"/>
    <x v="9"/>
    <s v="Punjab"/>
    <s v="Ludhiana"/>
    <s v="Equity"/>
    <n v="10867"/>
  </r>
  <r>
    <s v="C2335"/>
    <x v="10"/>
    <s v="Punjab"/>
    <s v="Ludhiana"/>
    <s v="Equity"/>
    <n v="11049"/>
  </r>
  <r>
    <s v="C2335"/>
    <x v="11"/>
    <s v="Punjab"/>
    <s v="Ludhiana"/>
    <s v="Equity"/>
    <n v="13597"/>
  </r>
  <r>
    <s v="C2336"/>
    <x v="0"/>
    <s v="Rajasthan"/>
    <s v="Udaipur"/>
    <s v="Mutual Funds"/>
    <n v="19097"/>
  </r>
  <r>
    <s v="C2336"/>
    <x v="1"/>
    <s v="Rajasthan"/>
    <s v="Udaipur"/>
    <s v="Mutual Funds"/>
    <n v="17829"/>
  </r>
  <r>
    <s v="C2336"/>
    <x v="2"/>
    <s v="Rajasthan"/>
    <s v="Udaipur"/>
    <s v="Mutual Funds"/>
    <n v="19683"/>
  </r>
  <r>
    <s v="C2336"/>
    <x v="3"/>
    <s v="Rajasthan"/>
    <s v="Udaipur"/>
    <s v="Mutual Funds"/>
    <n v="16391"/>
  </r>
  <r>
    <s v="C2336"/>
    <x v="4"/>
    <s v="Rajasthan"/>
    <s v="Udaipur"/>
    <s v="Mutual Funds"/>
    <n v="17330"/>
  </r>
  <r>
    <s v="C2336"/>
    <x v="5"/>
    <s v="Rajasthan"/>
    <s v="Udaipur"/>
    <s v="Mutual Funds"/>
    <n v="9709"/>
  </r>
  <r>
    <s v="C2336"/>
    <x v="6"/>
    <s v="Rajasthan"/>
    <s v="Udaipur"/>
    <s v="Mutual Funds"/>
    <n v="14244"/>
  </r>
  <r>
    <s v="C2336"/>
    <x v="7"/>
    <s v="Rajasthan"/>
    <s v="Udaipur"/>
    <s v="Mutual Funds"/>
    <n v="16184"/>
  </r>
  <r>
    <s v="C2336"/>
    <x v="8"/>
    <s v="Rajasthan"/>
    <s v="Udaipur"/>
    <s v="Mutual Funds"/>
    <n v="16904"/>
  </r>
  <r>
    <s v="C2336"/>
    <x v="9"/>
    <s v="Rajasthan"/>
    <s v="Udaipur"/>
    <s v="Mutual Funds"/>
    <n v="16569"/>
  </r>
  <r>
    <s v="C2336"/>
    <x v="10"/>
    <s v="Rajasthan"/>
    <s v="Udaipur"/>
    <s v="Mutual Funds"/>
    <n v="19711"/>
  </r>
  <r>
    <s v="C2336"/>
    <x v="11"/>
    <s v="Rajasthan"/>
    <s v="Udaipur"/>
    <s v="Mutual Funds"/>
    <n v="18862"/>
  </r>
  <r>
    <s v="C2337"/>
    <x v="0"/>
    <s v="Karnataka"/>
    <s v="Mysuru"/>
    <s v="Mutual Funds"/>
    <n v="7383"/>
  </r>
  <r>
    <s v="C2337"/>
    <x v="1"/>
    <s v="Karnataka"/>
    <s v="Mysuru"/>
    <s v="Mutual Funds"/>
    <n v="8681"/>
  </r>
  <r>
    <s v="C2337"/>
    <x v="2"/>
    <s v="Karnataka"/>
    <s v="Mysuru"/>
    <s v="Mutual Funds"/>
    <n v="11123"/>
  </r>
  <r>
    <s v="C2337"/>
    <x v="3"/>
    <s v="Karnataka"/>
    <s v="Mysuru"/>
    <s v="Mutual Funds"/>
    <n v="6865"/>
  </r>
  <r>
    <s v="C2337"/>
    <x v="4"/>
    <s v="Karnataka"/>
    <s v="Mysuru"/>
    <s v="Mutual Funds"/>
    <n v="7223"/>
  </r>
  <r>
    <s v="C2337"/>
    <x v="5"/>
    <s v="Karnataka"/>
    <s v="Mysuru"/>
    <s v="Mutual Funds"/>
    <n v="8002"/>
  </r>
  <r>
    <s v="C2337"/>
    <x v="6"/>
    <s v="Karnataka"/>
    <s v="Mysuru"/>
    <s v="Mutual Funds"/>
    <n v="6935"/>
  </r>
  <r>
    <s v="C2337"/>
    <x v="7"/>
    <s v="Karnataka"/>
    <s v="Mysuru"/>
    <s v="Mutual Funds"/>
    <n v="7539"/>
  </r>
  <r>
    <s v="C2337"/>
    <x v="8"/>
    <s v="Karnataka"/>
    <s v="Mysuru"/>
    <s v="Mutual Funds"/>
    <n v="8071"/>
  </r>
  <r>
    <s v="C2337"/>
    <x v="9"/>
    <s v="Karnataka"/>
    <s v="Mysuru"/>
    <s v="Mutual Funds"/>
    <n v="7511"/>
  </r>
  <r>
    <s v="C2337"/>
    <x v="10"/>
    <s v="Karnataka"/>
    <s v="Mysuru"/>
    <s v="Mutual Funds"/>
    <n v="8696"/>
  </r>
  <r>
    <s v="C2337"/>
    <x v="11"/>
    <s v="Karnataka"/>
    <s v="Mysuru"/>
    <s v="Mutual Funds"/>
    <n v="8087"/>
  </r>
  <r>
    <s v="C2338"/>
    <x v="0"/>
    <s v="Rajasthan"/>
    <s v="Udaipur"/>
    <s v="Gold"/>
    <n v="14870"/>
  </r>
  <r>
    <s v="C2338"/>
    <x v="1"/>
    <s v="Rajasthan"/>
    <s v="Udaipur"/>
    <s v="Gold"/>
    <n v="12008"/>
  </r>
  <r>
    <s v="C2338"/>
    <x v="2"/>
    <s v="Rajasthan"/>
    <s v="Udaipur"/>
    <s v="Gold"/>
    <n v="15047"/>
  </r>
  <r>
    <s v="C2338"/>
    <x v="3"/>
    <s v="Rajasthan"/>
    <s v="Udaipur"/>
    <s v="Gold"/>
    <n v="10054"/>
  </r>
  <r>
    <s v="C2338"/>
    <x v="4"/>
    <s v="Rajasthan"/>
    <s v="Udaipur"/>
    <s v="Gold"/>
    <n v="11947"/>
  </r>
  <r>
    <s v="C2338"/>
    <x v="5"/>
    <s v="Rajasthan"/>
    <s v="Udaipur"/>
    <s v="Gold"/>
    <n v="11678"/>
  </r>
  <r>
    <s v="C2338"/>
    <x v="6"/>
    <s v="Rajasthan"/>
    <s v="Udaipur"/>
    <s v="Gold"/>
    <n v="9901"/>
  </r>
  <r>
    <s v="C2338"/>
    <x v="7"/>
    <s v="Rajasthan"/>
    <s v="Udaipur"/>
    <s v="Gold"/>
    <n v="9007"/>
  </r>
  <r>
    <s v="C2338"/>
    <x v="8"/>
    <s v="Rajasthan"/>
    <s v="Udaipur"/>
    <s v="Gold"/>
    <n v="9632"/>
  </r>
  <r>
    <s v="C2338"/>
    <x v="9"/>
    <s v="Rajasthan"/>
    <s v="Udaipur"/>
    <s v="Gold"/>
    <n v="12213"/>
  </r>
  <r>
    <s v="C2338"/>
    <x v="10"/>
    <s v="Rajasthan"/>
    <s v="Udaipur"/>
    <s v="Gold"/>
    <n v="13658"/>
  </r>
  <r>
    <s v="C2338"/>
    <x v="11"/>
    <s v="Rajasthan"/>
    <s v="Udaipur"/>
    <s v="Gold"/>
    <n v="18487"/>
  </r>
  <r>
    <s v="C2339"/>
    <x v="0"/>
    <s v="Maharashtra"/>
    <s v="Mumbai"/>
    <s v="Mutual Funds"/>
    <n v="10453"/>
  </r>
  <r>
    <s v="C2339"/>
    <x v="1"/>
    <s v="Maharashtra"/>
    <s v="Mumbai"/>
    <s v="Mutual Funds"/>
    <n v="7108"/>
  </r>
  <r>
    <s v="C2339"/>
    <x v="2"/>
    <s v="Maharashtra"/>
    <s v="Mumbai"/>
    <s v="Mutual Funds"/>
    <n v="11420"/>
  </r>
  <r>
    <s v="C2339"/>
    <x v="3"/>
    <s v="Maharashtra"/>
    <s v="Mumbai"/>
    <s v="Mutual Funds"/>
    <n v="10370"/>
  </r>
  <r>
    <s v="C2339"/>
    <x v="4"/>
    <s v="Maharashtra"/>
    <s v="Mumbai"/>
    <s v="Mutual Funds"/>
    <n v="7956"/>
  </r>
  <r>
    <s v="C2339"/>
    <x v="5"/>
    <s v="Maharashtra"/>
    <s v="Mumbai"/>
    <s v="Mutual Funds"/>
    <n v="9893"/>
  </r>
  <r>
    <s v="C2339"/>
    <x v="6"/>
    <s v="Maharashtra"/>
    <s v="Mumbai"/>
    <s v="Mutual Funds"/>
    <n v="8451"/>
  </r>
  <r>
    <s v="C2339"/>
    <x v="7"/>
    <s v="Maharashtra"/>
    <s v="Mumbai"/>
    <s v="Mutual Funds"/>
    <n v="9160"/>
  </r>
  <r>
    <s v="C2339"/>
    <x v="8"/>
    <s v="Maharashtra"/>
    <s v="Mumbai"/>
    <s v="Mutual Funds"/>
    <n v="11307"/>
  </r>
  <r>
    <s v="C2339"/>
    <x v="9"/>
    <s v="Maharashtra"/>
    <s v="Mumbai"/>
    <s v="Mutual Funds"/>
    <n v="7146"/>
  </r>
  <r>
    <s v="C2339"/>
    <x v="10"/>
    <s v="Maharashtra"/>
    <s v="Mumbai"/>
    <s v="Mutual Funds"/>
    <n v="10902"/>
  </r>
  <r>
    <s v="C2339"/>
    <x v="11"/>
    <s v="Maharashtra"/>
    <s v="Mumbai"/>
    <s v="Mutual Funds"/>
    <n v="10942"/>
  </r>
  <r>
    <s v="C2340"/>
    <x v="0"/>
    <s v="Maharashtra"/>
    <s v="Nagpur"/>
    <s v="Equity"/>
    <n v="32141"/>
  </r>
  <r>
    <s v="C2340"/>
    <x v="1"/>
    <s v="Maharashtra"/>
    <s v="Nagpur"/>
    <s v="Equity"/>
    <n v="31016"/>
  </r>
  <r>
    <s v="C2340"/>
    <x v="2"/>
    <s v="Maharashtra"/>
    <s v="Nagpur"/>
    <s v="Equity"/>
    <n v="49916"/>
  </r>
  <r>
    <s v="C2340"/>
    <x v="3"/>
    <s v="Maharashtra"/>
    <s v="Nagpur"/>
    <s v="Equity"/>
    <n v="36497"/>
  </r>
  <r>
    <s v="C2340"/>
    <x v="4"/>
    <s v="Maharashtra"/>
    <s v="Nagpur"/>
    <s v="Equity"/>
    <n v="22526"/>
  </r>
  <r>
    <s v="C2340"/>
    <x v="5"/>
    <s v="Maharashtra"/>
    <s v="Nagpur"/>
    <s v="Equity"/>
    <n v="27103"/>
  </r>
  <r>
    <s v="C2340"/>
    <x v="6"/>
    <s v="Maharashtra"/>
    <s v="Nagpur"/>
    <s v="Equity"/>
    <n v="32339"/>
  </r>
  <r>
    <s v="C2340"/>
    <x v="7"/>
    <s v="Maharashtra"/>
    <s v="Nagpur"/>
    <s v="Equity"/>
    <n v="29380"/>
  </r>
  <r>
    <s v="C2340"/>
    <x v="8"/>
    <s v="Maharashtra"/>
    <s v="Nagpur"/>
    <s v="Equity"/>
    <n v="31680"/>
  </r>
  <r>
    <s v="C2340"/>
    <x v="9"/>
    <s v="Maharashtra"/>
    <s v="Nagpur"/>
    <s v="Equity"/>
    <n v="26062"/>
  </r>
  <r>
    <s v="C2340"/>
    <x v="10"/>
    <s v="Maharashtra"/>
    <s v="Nagpur"/>
    <s v="Equity"/>
    <n v="30746"/>
  </r>
  <r>
    <s v="C2340"/>
    <x v="11"/>
    <s v="Maharashtra"/>
    <s v="Nagpur"/>
    <s v="Equity"/>
    <n v="31808"/>
  </r>
  <r>
    <s v="C2341"/>
    <x v="0"/>
    <s v="Delhi"/>
    <s v="New Delhi"/>
    <s v="Mutual Funds"/>
    <n v="3542"/>
  </r>
  <r>
    <s v="C2341"/>
    <x v="1"/>
    <s v="Delhi"/>
    <s v="New Delhi"/>
    <s v="Mutual Funds"/>
    <n v="3234"/>
  </r>
  <r>
    <s v="C2341"/>
    <x v="2"/>
    <s v="Delhi"/>
    <s v="New Delhi"/>
    <s v="Mutual Funds"/>
    <n v="4427"/>
  </r>
  <r>
    <s v="C2341"/>
    <x v="3"/>
    <s v="Delhi"/>
    <s v="New Delhi"/>
    <s v="Mutual Funds"/>
    <n v="3448"/>
  </r>
  <r>
    <s v="C2341"/>
    <x v="4"/>
    <s v="Delhi"/>
    <s v="New Delhi"/>
    <s v="Mutual Funds"/>
    <n v="3336"/>
  </r>
  <r>
    <s v="C2341"/>
    <x v="5"/>
    <s v="Delhi"/>
    <s v="New Delhi"/>
    <s v="Mutual Funds"/>
    <n v="4197"/>
  </r>
  <r>
    <s v="C2341"/>
    <x v="6"/>
    <s v="Delhi"/>
    <s v="New Delhi"/>
    <s v="Mutual Funds"/>
    <n v="3127"/>
  </r>
  <r>
    <s v="C2341"/>
    <x v="7"/>
    <s v="Delhi"/>
    <s v="New Delhi"/>
    <s v="Mutual Funds"/>
    <n v="4297"/>
  </r>
  <r>
    <s v="C2341"/>
    <x v="8"/>
    <s v="Delhi"/>
    <s v="New Delhi"/>
    <s v="Mutual Funds"/>
    <n v="3661"/>
  </r>
  <r>
    <s v="C2341"/>
    <x v="9"/>
    <s v="Delhi"/>
    <s v="New Delhi"/>
    <s v="Mutual Funds"/>
    <n v="4258"/>
  </r>
  <r>
    <s v="C2341"/>
    <x v="10"/>
    <s v="Delhi"/>
    <s v="New Delhi"/>
    <s v="Mutual Funds"/>
    <n v="4446"/>
  </r>
  <r>
    <s v="C2341"/>
    <x v="11"/>
    <s v="Delhi"/>
    <s v="New Delhi"/>
    <s v="Mutual Funds"/>
    <n v="4198"/>
  </r>
  <r>
    <s v="C2342"/>
    <x v="0"/>
    <s v="Tamil Nadu"/>
    <s v="Chennai"/>
    <s v="Mutual Funds"/>
    <n v="10957"/>
  </r>
  <r>
    <s v="C2342"/>
    <x v="1"/>
    <s v="Tamil Nadu"/>
    <s v="Chennai"/>
    <s v="Mutual Funds"/>
    <n v="9168"/>
  </r>
  <r>
    <s v="C2342"/>
    <x v="2"/>
    <s v="Tamil Nadu"/>
    <s v="Chennai"/>
    <s v="Mutual Funds"/>
    <n v="13392"/>
  </r>
  <r>
    <s v="C2342"/>
    <x v="3"/>
    <s v="Tamil Nadu"/>
    <s v="Chennai"/>
    <s v="Mutual Funds"/>
    <n v="9545"/>
  </r>
  <r>
    <s v="C2342"/>
    <x v="4"/>
    <s v="Tamil Nadu"/>
    <s v="Chennai"/>
    <s v="Mutual Funds"/>
    <n v="8579"/>
  </r>
  <r>
    <s v="C2342"/>
    <x v="5"/>
    <s v="Tamil Nadu"/>
    <s v="Chennai"/>
    <s v="Mutual Funds"/>
    <n v="9547"/>
  </r>
  <r>
    <s v="C2342"/>
    <x v="6"/>
    <s v="Tamil Nadu"/>
    <s v="Chennai"/>
    <s v="Mutual Funds"/>
    <n v="9389"/>
  </r>
  <r>
    <s v="C2342"/>
    <x v="7"/>
    <s v="Tamil Nadu"/>
    <s v="Chennai"/>
    <s v="Mutual Funds"/>
    <n v="11409"/>
  </r>
  <r>
    <s v="C2342"/>
    <x v="8"/>
    <s v="Tamil Nadu"/>
    <s v="Chennai"/>
    <s v="Mutual Funds"/>
    <n v="10000"/>
  </r>
  <r>
    <s v="C2342"/>
    <x v="9"/>
    <s v="Tamil Nadu"/>
    <s v="Chennai"/>
    <s v="Mutual Funds"/>
    <n v="10232"/>
  </r>
  <r>
    <s v="C2342"/>
    <x v="10"/>
    <s v="Tamil Nadu"/>
    <s v="Chennai"/>
    <s v="Mutual Funds"/>
    <n v="11219"/>
  </r>
  <r>
    <s v="C2342"/>
    <x v="11"/>
    <s v="Tamil Nadu"/>
    <s v="Chennai"/>
    <s v="Mutual Funds"/>
    <n v="10570"/>
  </r>
  <r>
    <s v="C2343"/>
    <x v="0"/>
    <s v="Kerala"/>
    <s v="Thiruvananthapuram"/>
    <s v="Mutual Funds"/>
    <n v="8029"/>
  </r>
  <r>
    <s v="C2343"/>
    <x v="1"/>
    <s v="Kerala"/>
    <s v="Thiruvananthapuram"/>
    <s v="Mutual Funds"/>
    <n v="8512"/>
  </r>
  <r>
    <s v="C2343"/>
    <x v="2"/>
    <s v="Kerala"/>
    <s v="Thiruvananthapuram"/>
    <s v="Mutual Funds"/>
    <n v="13162"/>
  </r>
  <r>
    <s v="C2343"/>
    <x v="3"/>
    <s v="Kerala"/>
    <s v="Thiruvananthapuram"/>
    <s v="Mutual Funds"/>
    <n v="10187"/>
  </r>
  <r>
    <s v="C2343"/>
    <x v="4"/>
    <s v="Kerala"/>
    <s v="Thiruvananthapuram"/>
    <s v="Mutual Funds"/>
    <n v="6495"/>
  </r>
  <r>
    <s v="C2343"/>
    <x v="5"/>
    <s v="Kerala"/>
    <s v="Thiruvananthapuram"/>
    <s v="Mutual Funds"/>
    <n v="9239"/>
  </r>
  <r>
    <s v="C2343"/>
    <x v="6"/>
    <s v="Kerala"/>
    <s v="Thiruvananthapuram"/>
    <s v="Mutual Funds"/>
    <n v="5823"/>
  </r>
  <r>
    <s v="C2343"/>
    <x v="7"/>
    <s v="Kerala"/>
    <s v="Thiruvananthapuram"/>
    <s v="Mutual Funds"/>
    <n v="8814"/>
  </r>
  <r>
    <s v="C2343"/>
    <x v="8"/>
    <s v="Kerala"/>
    <s v="Thiruvananthapuram"/>
    <s v="Mutual Funds"/>
    <n v="9430"/>
  </r>
  <r>
    <s v="C2343"/>
    <x v="9"/>
    <s v="Kerala"/>
    <s v="Thiruvananthapuram"/>
    <s v="Mutual Funds"/>
    <n v="7170"/>
  </r>
  <r>
    <s v="C2343"/>
    <x v="10"/>
    <s v="Kerala"/>
    <s v="Thiruvananthapuram"/>
    <s v="Mutual Funds"/>
    <n v="10861"/>
  </r>
  <r>
    <s v="C2343"/>
    <x v="11"/>
    <s v="Kerala"/>
    <s v="Thiruvananthapuram"/>
    <s v="Mutual Funds"/>
    <n v="13377"/>
  </r>
  <r>
    <s v="C2344"/>
    <x v="0"/>
    <s v="Uttar Pradesh"/>
    <s v="Lucknow"/>
    <s v="Mutual Funds"/>
    <n v="49562"/>
  </r>
  <r>
    <s v="C2344"/>
    <x v="1"/>
    <s v="Uttar Pradesh"/>
    <s v="Lucknow"/>
    <s v="Mutual Funds"/>
    <n v="43615"/>
  </r>
  <r>
    <s v="C2344"/>
    <x v="2"/>
    <s v="Uttar Pradesh"/>
    <s v="Lucknow"/>
    <s v="Mutual Funds"/>
    <n v="66492"/>
  </r>
  <r>
    <s v="C2344"/>
    <x v="3"/>
    <s v="Uttar Pradesh"/>
    <s v="Lucknow"/>
    <s v="Mutual Funds"/>
    <n v="36178"/>
  </r>
  <r>
    <s v="C2344"/>
    <x v="4"/>
    <s v="Uttar Pradesh"/>
    <s v="Lucknow"/>
    <s v="Mutual Funds"/>
    <n v="35552"/>
  </r>
  <r>
    <s v="C2344"/>
    <x v="5"/>
    <s v="Uttar Pradesh"/>
    <s v="Lucknow"/>
    <s v="Mutual Funds"/>
    <n v="36567"/>
  </r>
  <r>
    <s v="C2344"/>
    <x v="6"/>
    <s v="Uttar Pradesh"/>
    <s v="Lucknow"/>
    <s v="Mutual Funds"/>
    <n v="39450"/>
  </r>
  <r>
    <s v="C2344"/>
    <x v="7"/>
    <s v="Uttar Pradesh"/>
    <s v="Lucknow"/>
    <s v="Mutual Funds"/>
    <n v="40333"/>
  </r>
  <r>
    <s v="C2344"/>
    <x v="8"/>
    <s v="Uttar Pradesh"/>
    <s v="Lucknow"/>
    <s v="Mutual Funds"/>
    <n v="40163"/>
  </r>
  <r>
    <s v="C2344"/>
    <x v="9"/>
    <s v="Uttar Pradesh"/>
    <s v="Lucknow"/>
    <s v="Mutual Funds"/>
    <n v="42872"/>
  </r>
  <r>
    <s v="C2344"/>
    <x v="10"/>
    <s v="Uttar Pradesh"/>
    <s v="Lucknow"/>
    <s v="Mutual Funds"/>
    <n v="43145"/>
  </r>
  <r>
    <s v="C2344"/>
    <x v="11"/>
    <s v="Uttar Pradesh"/>
    <s v="Lucknow"/>
    <s v="Mutual Funds"/>
    <n v="49279"/>
  </r>
  <r>
    <s v="C2345"/>
    <x v="0"/>
    <s v="Uttar Pradesh"/>
    <s v="Lucknow"/>
    <s v="Mutual Funds"/>
    <n v="10614"/>
  </r>
  <r>
    <s v="C2345"/>
    <x v="1"/>
    <s v="Uttar Pradesh"/>
    <s v="Lucknow"/>
    <s v="Mutual Funds"/>
    <n v="9108"/>
  </r>
  <r>
    <s v="C2345"/>
    <x v="2"/>
    <s v="Uttar Pradesh"/>
    <s v="Lucknow"/>
    <s v="Mutual Funds"/>
    <n v="9737"/>
  </r>
  <r>
    <s v="C2345"/>
    <x v="3"/>
    <s v="Uttar Pradesh"/>
    <s v="Lucknow"/>
    <s v="Mutual Funds"/>
    <n v="9711"/>
  </r>
  <r>
    <s v="C2345"/>
    <x v="4"/>
    <s v="Uttar Pradesh"/>
    <s v="Lucknow"/>
    <s v="Mutual Funds"/>
    <n v="7302"/>
  </r>
  <r>
    <s v="C2345"/>
    <x v="5"/>
    <s v="Uttar Pradesh"/>
    <s v="Lucknow"/>
    <s v="Mutual Funds"/>
    <n v="10631"/>
  </r>
  <r>
    <s v="C2345"/>
    <x v="6"/>
    <s v="Uttar Pradesh"/>
    <s v="Lucknow"/>
    <s v="Mutual Funds"/>
    <n v="8591"/>
  </r>
  <r>
    <s v="C2345"/>
    <x v="7"/>
    <s v="Uttar Pradesh"/>
    <s v="Lucknow"/>
    <s v="Mutual Funds"/>
    <n v="9329"/>
  </r>
  <r>
    <s v="C2345"/>
    <x v="8"/>
    <s v="Uttar Pradesh"/>
    <s v="Lucknow"/>
    <s v="Mutual Funds"/>
    <n v="9717"/>
  </r>
  <r>
    <s v="C2345"/>
    <x v="9"/>
    <s v="Uttar Pradesh"/>
    <s v="Lucknow"/>
    <s v="Mutual Funds"/>
    <n v="10194"/>
  </r>
  <r>
    <s v="C2345"/>
    <x v="10"/>
    <s v="Uttar Pradesh"/>
    <s v="Lucknow"/>
    <s v="Mutual Funds"/>
    <n v="12748"/>
  </r>
  <r>
    <s v="C2345"/>
    <x v="11"/>
    <s v="Uttar Pradesh"/>
    <s v="Lucknow"/>
    <s v="Mutual Funds"/>
    <n v="10241"/>
  </r>
  <r>
    <s v="C2346"/>
    <x v="0"/>
    <s v="Tamil Nadu"/>
    <s v="Coimbatore"/>
    <s v="Gold"/>
    <n v="8045"/>
  </r>
  <r>
    <s v="C2346"/>
    <x v="1"/>
    <s v="Tamil Nadu"/>
    <s v="Coimbatore"/>
    <s v="Gold"/>
    <n v="8876"/>
  </r>
  <r>
    <s v="C2346"/>
    <x v="2"/>
    <s v="Tamil Nadu"/>
    <s v="Coimbatore"/>
    <s v="Gold"/>
    <n v="10647"/>
  </r>
  <r>
    <s v="C2346"/>
    <x v="3"/>
    <s v="Tamil Nadu"/>
    <s v="Coimbatore"/>
    <s v="Gold"/>
    <n v="9053"/>
  </r>
  <r>
    <s v="C2346"/>
    <x v="4"/>
    <s v="Tamil Nadu"/>
    <s v="Coimbatore"/>
    <s v="Gold"/>
    <n v="9256"/>
  </r>
  <r>
    <s v="C2346"/>
    <x v="5"/>
    <s v="Tamil Nadu"/>
    <s v="Coimbatore"/>
    <s v="Gold"/>
    <n v="7171"/>
  </r>
  <r>
    <s v="C2346"/>
    <x v="6"/>
    <s v="Tamil Nadu"/>
    <s v="Coimbatore"/>
    <s v="Gold"/>
    <n v="8640"/>
  </r>
  <r>
    <s v="C2346"/>
    <x v="7"/>
    <s v="Tamil Nadu"/>
    <s v="Coimbatore"/>
    <s v="Gold"/>
    <n v="7105"/>
  </r>
  <r>
    <s v="C2346"/>
    <x v="8"/>
    <s v="Tamil Nadu"/>
    <s v="Coimbatore"/>
    <s v="Gold"/>
    <n v="8917"/>
  </r>
  <r>
    <s v="C2346"/>
    <x v="9"/>
    <s v="Tamil Nadu"/>
    <s v="Coimbatore"/>
    <s v="Gold"/>
    <n v="7640"/>
  </r>
  <r>
    <s v="C2346"/>
    <x v="10"/>
    <s v="Tamil Nadu"/>
    <s v="Coimbatore"/>
    <s v="Gold"/>
    <n v="9631"/>
  </r>
  <r>
    <s v="C2346"/>
    <x v="11"/>
    <s v="Tamil Nadu"/>
    <s v="Coimbatore"/>
    <s v="Gold"/>
    <n v="10714"/>
  </r>
  <r>
    <s v="C2347"/>
    <x v="0"/>
    <s v="Telangana"/>
    <s v="Hyderabad"/>
    <s v="Mutual Funds"/>
    <n v="26027"/>
  </r>
  <r>
    <s v="C2347"/>
    <x v="1"/>
    <s v="Telangana"/>
    <s v="Hyderabad"/>
    <s v="Mutual Funds"/>
    <n v="21444"/>
  </r>
  <r>
    <s v="C2347"/>
    <x v="2"/>
    <s v="Telangana"/>
    <s v="Hyderabad"/>
    <s v="Mutual Funds"/>
    <n v="37220"/>
  </r>
  <r>
    <s v="C2347"/>
    <x v="3"/>
    <s v="Telangana"/>
    <s v="Hyderabad"/>
    <s v="Mutual Funds"/>
    <n v="24254"/>
  </r>
  <r>
    <s v="C2347"/>
    <x v="4"/>
    <s v="Telangana"/>
    <s v="Hyderabad"/>
    <s v="Mutual Funds"/>
    <n v="28549"/>
  </r>
  <r>
    <s v="C2347"/>
    <x v="5"/>
    <s v="Telangana"/>
    <s v="Hyderabad"/>
    <s v="Mutual Funds"/>
    <n v="23195"/>
  </r>
  <r>
    <s v="C2347"/>
    <x v="6"/>
    <s v="Telangana"/>
    <s v="Hyderabad"/>
    <s v="Mutual Funds"/>
    <n v="27914"/>
  </r>
  <r>
    <s v="C2347"/>
    <x v="7"/>
    <s v="Telangana"/>
    <s v="Hyderabad"/>
    <s v="Mutual Funds"/>
    <n v="21405"/>
  </r>
  <r>
    <s v="C2347"/>
    <x v="8"/>
    <s v="Telangana"/>
    <s v="Hyderabad"/>
    <s v="Mutual Funds"/>
    <n v="31353"/>
  </r>
  <r>
    <s v="C2347"/>
    <x v="9"/>
    <s v="Telangana"/>
    <s v="Hyderabad"/>
    <s v="Mutual Funds"/>
    <n v="27743"/>
  </r>
  <r>
    <s v="C2347"/>
    <x v="10"/>
    <s v="Telangana"/>
    <s v="Hyderabad"/>
    <s v="Mutual Funds"/>
    <n v="29680"/>
  </r>
  <r>
    <s v="C2347"/>
    <x v="11"/>
    <s v="Telangana"/>
    <s v="Hyderabad"/>
    <s v="Mutual Funds"/>
    <n v="27833"/>
  </r>
  <r>
    <s v="C2348"/>
    <x v="0"/>
    <s v="Telangana"/>
    <s v="Hyderabad"/>
    <s v="Mutual Funds"/>
    <n v="16386"/>
  </r>
  <r>
    <s v="C2348"/>
    <x v="1"/>
    <s v="Telangana"/>
    <s v="Hyderabad"/>
    <s v="Mutual Funds"/>
    <n v="14103"/>
  </r>
  <r>
    <s v="C2348"/>
    <x v="2"/>
    <s v="Telangana"/>
    <s v="Hyderabad"/>
    <s v="Mutual Funds"/>
    <n v="15999"/>
  </r>
  <r>
    <s v="C2348"/>
    <x v="3"/>
    <s v="Telangana"/>
    <s v="Hyderabad"/>
    <s v="Mutual Funds"/>
    <n v="9173"/>
  </r>
  <r>
    <s v="C2348"/>
    <x v="4"/>
    <s v="Telangana"/>
    <s v="Hyderabad"/>
    <s v="Mutual Funds"/>
    <n v="10629"/>
  </r>
  <r>
    <s v="C2348"/>
    <x v="5"/>
    <s v="Telangana"/>
    <s v="Hyderabad"/>
    <s v="Mutual Funds"/>
    <n v="10515"/>
  </r>
  <r>
    <s v="C2348"/>
    <x v="6"/>
    <s v="Telangana"/>
    <s v="Hyderabad"/>
    <s v="Mutual Funds"/>
    <n v="12447"/>
  </r>
  <r>
    <s v="C2348"/>
    <x v="7"/>
    <s v="Telangana"/>
    <s v="Hyderabad"/>
    <s v="Mutual Funds"/>
    <n v="11300"/>
  </r>
  <r>
    <s v="C2348"/>
    <x v="8"/>
    <s v="Telangana"/>
    <s v="Hyderabad"/>
    <s v="Mutual Funds"/>
    <n v="12211"/>
  </r>
  <r>
    <s v="C2348"/>
    <x v="9"/>
    <s v="Telangana"/>
    <s v="Hyderabad"/>
    <s v="Mutual Funds"/>
    <n v="12379"/>
  </r>
  <r>
    <s v="C2348"/>
    <x v="10"/>
    <s v="Telangana"/>
    <s v="Hyderabad"/>
    <s v="Mutual Funds"/>
    <n v="16552"/>
  </r>
  <r>
    <s v="C2348"/>
    <x v="11"/>
    <s v="Telangana"/>
    <s v="Hyderabad"/>
    <s v="Mutual Funds"/>
    <n v="15861"/>
  </r>
  <r>
    <s v="C2349"/>
    <x v="0"/>
    <s v="Punjab"/>
    <s v="Ludhiana"/>
    <s v="Gold"/>
    <n v="16175"/>
  </r>
  <r>
    <s v="C2349"/>
    <x v="1"/>
    <s v="Punjab"/>
    <s v="Ludhiana"/>
    <s v="Gold"/>
    <n v="12429"/>
  </r>
  <r>
    <s v="C2349"/>
    <x v="2"/>
    <s v="Punjab"/>
    <s v="Ludhiana"/>
    <s v="Gold"/>
    <n v="17533"/>
  </r>
  <r>
    <s v="C2349"/>
    <x v="3"/>
    <s v="Punjab"/>
    <s v="Ludhiana"/>
    <s v="Gold"/>
    <n v="11680"/>
  </r>
  <r>
    <s v="C2349"/>
    <x v="4"/>
    <s v="Punjab"/>
    <s v="Ludhiana"/>
    <s v="Gold"/>
    <n v="13680"/>
  </r>
  <r>
    <s v="C2349"/>
    <x v="5"/>
    <s v="Punjab"/>
    <s v="Ludhiana"/>
    <s v="Gold"/>
    <n v="11023"/>
  </r>
  <r>
    <s v="C2349"/>
    <x v="6"/>
    <s v="Punjab"/>
    <s v="Ludhiana"/>
    <s v="Gold"/>
    <n v="13589"/>
  </r>
  <r>
    <s v="C2349"/>
    <x v="7"/>
    <s v="Punjab"/>
    <s v="Ludhiana"/>
    <s v="Gold"/>
    <n v="11462"/>
  </r>
  <r>
    <s v="C2349"/>
    <x v="8"/>
    <s v="Punjab"/>
    <s v="Ludhiana"/>
    <s v="Gold"/>
    <n v="15342"/>
  </r>
  <r>
    <s v="C2349"/>
    <x v="9"/>
    <s v="Punjab"/>
    <s v="Ludhiana"/>
    <s v="Gold"/>
    <n v="17572"/>
  </r>
  <r>
    <s v="C2349"/>
    <x v="10"/>
    <s v="Punjab"/>
    <s v="Ludhiana"/>
    <s v="Gold"/>
    <n v="14646"/>
  </r>
  <r>
    <s v="C2349"/>
    <x v="11"/>
    <s v="Punjab"/>
    <s v="Ludhiana"/>
    <s v="Gold"/>
    <n v="19448"/>
  </r>
  <r>
    <s v="C2350"/>
    <x v="0"/>
    <s v="Maharashtra"/>
    <s v="Pune"/>
    <s v="Mutual Funds"/>
    <n v="6958"/>
  </r>
  <r>
    <s v="C2350"/>
    <x v="1"/>
    <s v="Maharashtra"/>
    <s v="Pune"/>
    <s v="Mutual Funds"/>
    <n v="4422"/>
  </r>
  <r>
    <s v="C2350"/>
    <x v="2"/>
    <s v="Maharashtra"/>
    <s v="Pune"/>
    <s v="Mutual Funds"/>
    <n v="7177"/>
  </r>
  <r>
    <s v="C2350"/>
    <x v="3"/>
    <s v="Maharashtra"/>
    <s v="Pune"/>
    <s v="Mutual Funds"/>
    <n v="5727"/>
  </r>
  <r>
    <s v="C2350"/>
    <x v="4"/>
    <s v="Maharashtra"/>
    <s v="Pune"/>
    <s v="Mutual Funds"/>
    <n v="5673"/>
  </r>
  <r>
    <s v="C2350"/>
    <x v="5"/>
    <s v="Maharashtra"/>
    <s v="Pune"/>
    <s v="Mutual Funds"/>
    <n v="5328"/>
  </r>
  <r>
    <s v="C2350"/>
    <x v="6"/>
    <s v="Maharashtra"/>
    <s v="Pune"/>
    <s v="Mutual Funds"/>
    <n v="5088"/>
  </r>
  <r>
    <s v="C2350"/>
    <x v="7"/>
    <s v="Maharashtra"/>
    <s v="Pune"/>
    <s v="Mutual Funds"/>
    <n v="5097"/>
  </r>
  <r>
    <s v="C2350"/>
    <x v="8"/>
    <s v="Maharashtra"/>
    <s v="Pune"/>
    <s v="Mutual Funds"/>
    <n v="5585"/>
  </r>
  <r>
    <s v="C2350"/>
    <x v="9"/>
    <s v="Maharashtra"/>
    <s v="Pune"/>
    <s v="Mutual Funds"/>
    <n v="4760"/>
  </r>
  <r>
    <s v="C2350"/>
    <x v="10"/>
    <s v="Maharashtra"/>
    <s v="Pune"/>
    <s v="Mutual Funds"/>
    <n v="5706"/>
  </r>
  <r>
    <s v="C2350"/>
    <x v="11"/>
    <s v="Maharashtra"/>
    <s v="Pune"/>
    <s v="Mutual Funds"/>
    <n v="5417"/>
  </r>
  <r>
    <s v="C2351"/>
    <x v="0"/>
    <s v="Kerala"/>
    <s v="Thiruvananthapuram"/>
    <s v="Fixed Deposits"/>
    <n v="8025"/>
  </r>
  <r>
    <s v="C2351"/>
    <x v="1"/>
    <s v="Kerala"/>
    <s v="Thiruvananthapuram"/>
    <s v="Fixed Deposits"/>
    <n v="6789"/>
  </r>
  <r>
    <s v="C2351"/>
    <x v="2"/>
    <s v="Kerala"/>
    <s v="Thiruvananthapuram"/>
    <s v="Fixed Deposits"/>
    <n v="8760"/>
  </r>
  <r>
    <s v="C2351"/>
    <x v="3"/>
    <s v="Kerala"/>
    <s v="Thiruvananthapuram"/>
    <s v="Fixed Deposits"/>
    <n v="6282"/>
  </r>
  <r>
    <s v="C2351"/>
    <x v="4"/>
    <s v="Kerala"/>
    <s v="Thiruvananthapuram"/>
    <s v="Fixed Deposits"/>
    <n v="7373"/>
  </r>
  <r>
    <s v="C2351"/>
    <x v="5"/>
    <s v="Kerala"/>
    <s v="Thiruvananthapuram"/>
    <s v="Fixed Deposits"/>
    <n v="6756"/>
  </r>
  <r>
    <s v="C2351"/>
    <x v="6"/>
    <s v="Kerala"/>
    <s v="Thiruvananthapuram"/>
    <s v="Fixed Deposits"/>
    <n v="6373"/>
  </r>
  <r>
    <s v="C2351"/>
    <x v="7"/>
    <s v="Kerala"/>
    <s v="Thiruvananthapuram"/>
    <s v="Fixed Deposits"/>
    <n v="5633"/>
  </r>
  <r>
    <s v="C2351"/>
    <x v="8"/>
    <s v="Kerala"/>
    <s v="Thiruvananthapuram"/>
    <s v="Fixed Deposits"/>
    <n v="7143"/>
  </r>
  <r>
    <s v="C2351"/>
    <x v="9"/>
    <s v="Kerala"/>
    <s v="Thiruvananthapuram"/>
    <s v="Fixed Deposits"/>
    <n v="8801"/>
  </r>
  <r>
    <s v="C2351"/>
    <x v="10"/>
    <s v="Kerala"/>
    <s v="Thiruvananthapuram"/>
    <s v="Fixed Deposits"/>
    <n v="9169"/>
  </r>
  <r>
    <s v="C2351"/>
    <x v="11"/>
    <s v="Kerala"/>
    <s v="Thiruvananthapuram"/>
    <s v="Fixed Deposits"/>
    <n v="9478"/>
  </r>
  <r>
    <s v="C2352"/>
    <x v="0"/>
    <s v="Gujarat"/>
    <s v="Vadodara"/>
    <s v="Mutual Funds"/>
    <n v="18313"/>
  </r>
  <r>
    <s v="C2352"/>
    <x v="1"/>
    <s v="Gujarat"/>
    <s v="Vadodara"/>
    <s v="Mutual Funds"/>
    <n v="17509"/>
  </r>
  <r>
    <s v="C2352"/>
    <x v="2"/>
    <s v="Gujarat"/>
    <s v="Vadodara"/>
    <s v="Mutual Funds"/>
    <n v="19410"/>
  </r>
  <r>
    <s v="C2352"/>
    <x v="3"/>
    <s v="Gujarat"/>
    <s v="Vadodara"/>
    <s v="Mutual Funds"/>
    <n v="15525"/>
  </r>
  <r>
    <s v="C2352"/>
    <x v="4"/>
    <s v="Gujarat"/>
    <s v="Vadodara"/>
    <s v="Mutual Funds"/>
    <n v="14287"/>
  </r>
  <r>
    <s v="C2352"/>
    <x v="5"/>
    <s v="Gujarat"/>
    <s v="Vadodara"/>
    <s v="Mutual Funds"/>
    <n v="17490"/>
  </r>
  <r>
    <s v="C2352"/>
    <x v="6"/>
    <s v="Gujarat"/>
    <s v="Vadodara"/>
    <s v="Mutual Funds"/>
    <n v="16480"/>
  </r>
  <r>
    <s v="C2352"/>
    <x v="7"/>
    <s v="Gujarat"/>
    <s v="Vadodara"/>
    <s v="Mutual Funds"/>
    <n v="15234"/>
  </r>
  <r>
    <s v="C2352"/>
    <x v="8"/>
    <s v="Gujarat"/>
    <s v="Vadodara"/>
    <s v="Mutual Funds"/>
    <n v="20205"/>
  </r>
  <r>
    <s v="C2352"/>
    <x v="9"/>
    <s v="Gujarat"/>
    <s v="Vadodara"/>
    <s v="Mutual Funds"/>
    <n v="17915"/>
  </r>
  <r>
    <s v="C2352"/>
    <x v="10"/>
    <s v="Gujarat"/>
    <s v="Vadodara"/>
    <s v="Mutual Funds"/>
    <n v="18502"/>
  </r>
  <r>
    <s v="C2352"/>
    <x v="11"/>
    <s v="Gujarat"/>
    <s v="Vadodara"/>
    <s v="Mutual Funds"/>
    <n v="20713"/>
  </r>
  <r>
    <s v="C2353"/>
    <x v="0"/>
    <s v="Tamil Nadu"/>
    <s v="Coimbatore"/>
    <s v="Mutual Funds"/>
    <n v="19955"/>
  </r>
  <r>
    <s v="C2353"/>
    <x v="1"/>
    <s v="Tamil Nadu"/>
    <s v="Coimbatore"/>
    <s v="Mutual Funds"/>
    <n v="18083"/>
  </r>
  <r>
    <s v="C2353"/>
    <x v="2"/>
    <s v="Tamil Nadu"/>
    <s v="Coimbatore"/>
    <s v="Mutual Funds"/>
    <n v="26454"/>
  </r>
  <r>
    <s v="C2353"/>
    <x v="3"/>
    <s v="Tamil Nadu"/>
    <s v="Coimbatore"/>
    <s v="Mutual Funds"/>
    <n v="20127"/>
  </r>
  <r>
    <s v="C2353"/>
    <x v="4"/>
    <s v="Tamil Nadu"/>
    <s v="Coimbatore"/>
    <s v="Mutual Funds"/>
    <n v="21342"/>
  </r>
  <r>
    <s v="C2353"/>
    <x v="5"/>
    <s v="Tamil Nadu"/>
    <s v="Coimbatore"/>
    <s v="Mutual Funds"/>
    <n v="17907"/>
  </r>
  <r>
    <s v="C2353"/>
    <x v="6"/>
    <s v="Tamil Nadu"/>
    <s v="Coimbatore"/>
    <s v="Mutual Funds"/>
    <n v="18929"/>
  </r>
  <r>
    <s v="C2353"/>
    <x v="7"/>
    <s v="Tamil Nadu"/>
    <s v="Coimbatore"/>
    <s v="Mutual Funds"/>
    <n v="19404"/>
  </r>
  <r>
    <s v="C2353"/>
    <x v="8"/>
    <s v="Tamil Nadu"/>
    <s v="Coimbatore"/>
    <s v="Mutual Funds"/>
    <n v="21020"/>
  </r>
  <r>
    <s v="C2353"/>
    <x v="9"/>
    <s v="Tamil Nadu"/>
    <s v="Coimbatore"/>
    <s v="Mutual Funds"/>
    <n v="21360"/>
  </r>
  <r>
    <s v="C2353"/>
    <x v="10"/>
    <s v="Tamil Nadu"/>
    <s v="Coimbatore"/>
    <s v="Mutual Funds"/>
    <n v="18122"/>
  </r>
  <r>
    <s v="C2353"/>
    <x v="11"/>
    <s v="Tamil Nadu"/>
    <s v="Coimbatore"/>
    <s v="Mutual Funds"/>
    <n v="17758"/>
  </r>
  <r>
    <s v="C2354"/>
    <x v="0"/>
    <s v="Uttar Pradesh"/>
    <s v="Lucknow"/>
    <s v="Equity"/>
    <n v="18977"/>
  </r>
  <r>
    <s v="C2354"/>
    <x v="1"/>
    <s v="Uttar Pradesh"/>
    <s v="Lucknow"/>
    <s v="Equity"/>
    <n v="17255"/>
  </r>
  <r>
    <s v="C2354"/>
    <x v="2"/>
    <s v="Uttar Pradesh"/>
    <s v="Lucknow"/>
    <s v="Equity"/>
    <n v="20437"/>
  </r>
  <r>
    <s v="C2354"/>
    <x v="3"/>
    <s v="Uttar Pradesh"/>
    <s v="Lucknow"/>
    <s v="Equity"/>
    <n v="18209"/>
  </r>
  <r>
    <s v="C2354"/>
    <x v="4"/>
    <s v="Uttar Pradesh"/>
    <s v="Lucknow"/>
    <s v="Equity"/>
    <n v="20501"/>
  </r>
  <r>
    <s v="C2354"/>
    <x v="5"/>
    <s v="Uttar Pradesh"/>
    <s v="Lucknow"/>
    <s v="Equity"/>
    <n v="19439"/>
  </r>
  <r>
    <s v="C2354"/>
    <x v="6"/>
    <s v="Uttar Pradesh"/>
    <s v="Lucknow"/>
    <s v="Equity"/>
    <n v="18021"/>
  </r>
  <r>
    <s v="C2354"/>
    <x v="7"/>
    <s v="Uttar Pradesh"/>
    <s v="Lucknow"/>
    <s v="Equity"/>
    <n v="19602"/>
  </r>
  <r>
    <s v="C2354"/>
    <x v="8"/>
    <s v="Uttar Pradesh"/>
    <s v="Lucknow"/>
    <s v="Equity"/>
    <n v="16477"/>
  </r>
  <r>
    <s v="C2354"/>
    <x v="9"/>
    <s v="Uttar Pradesh"/>
    <s v="Lucknow"/>
    <s v="Equity"/>
    <n v="18161"/>
  </r>
  <r>
    <s v="C2354"/>
    <x v="10"/>
    <s v="Uttar Pradesh"/>
    <s v="Lucknow"/>
    <s v="Equity"/>
    <n v="21685"/>
  </r>
  <r>
    <s v="C2354"/>
    <x v="11"/>
    <s v="Uttar Pradesh"/>
    <s v="Lucknow"/>
    <s v="Equity"/>
    <n v="21377"/>
  </r>
  <r>
    <s v="C2355"/>
    <x v="0"/>
    <s v="Tamil Nadu"/>
    <s v="Chennai"/>
    <s v="Bonds"/>
    <n v="4968"/>
  </r>
  <r>
    <s v="C2355"/>
    <x v="1"/>
    <s v="Tamil Nadu"/>
    <s v="Chennai"/>
    <s v="Bonds"/>
    <n v="5594"/>
  </r>
  <r>
    <s v="C2355"/>
    <x v="2"/>
    <s v="Tamil Nadu"/>
    <s v="Chennai"/>
    <s v="Bonds"/>
    <n v="5937"/>
  </r>
  <r>
    <s v="C2355"/>
    <x v="3"/>
    <s v="Tamil Nadu"/>
    <s v="Chennai"/>
    <s v="Bonds"/>
    <n v="5479"/>
  </r>
  <r>
    <s v="C2355"/>
    <x v="4"/>
    <s v="Tamil Nadu"/>
    <s v="Chennai"/>
    <s v="Bonds"/>
    <n v="3329"/>
  </r>
  <r>
    <s v="C2355"/>
    <x v="5"/>
    <s v="Tamil Nadu"/>
    <s v="Chennai"/>
    <s v="Bonds"/>
    <n v="3962"/>
  </r>
  <r>
    <s v="C2355"/>
    <x v="6"/>
    <s v="Tamil Nadu"/>
    <s v="Chennai"/>
    <s v="Bonds"/>
    <n v="4348"/>
  </r>
  <r>
    <s v="C2355"/>
    <x v="7"/>
    <s v="Tamil Nadu"/>
    <s v="Chennai"/>
    <s v="Bonds"/>
    <n v="4274"/>
  </r>
  <r>
    <s v="C2355"/>
    <x v="8"/>
    <s v="Tamil Nadu"/>
    <s v="Chennai"/>
    <s v="Bonds"/>
    <n v="3335"/>
  </r>
  <r>
    <s v="C2355"/>
    <x v="9"/>
    <s v="Tamil Nadu"/>
    <s v="Chennai"/>
    <s v="Bonds"/>
    <n v="4551"/>
  </r>
  <r>
    <s v="C2355"/>
    <x v="10"/>
    <s v="Tamil Nadu"/>
    <s v="Chennai"/>
    <s v="Bonds"/>
    <n v="6448"/>
  </r>
  <r>
    <s v="C2355"/>
    <x v="11"/>
    <s v="Tamil Nadu"/>
    <s v="Chennai"/>
    <s v="Bonds"/>
    <n v="5714"/>
  </r>
  <r>
    <s v="C2356"/>
    <x v="0"/>
    <s v="Kerala"/>
    <s v="Thiruvananthapuram"/>
    <s v="Mutual Funds"/>
    <n v="9225"/>
  </r>
  <r>
    <s v="C2356"/>
    <x v="1"/>
    <s v="Kerala"/>
    <s v="Thiruvananthapuram"/>
    <s v="Mutual Funds"/>
    <n v="6718"/>
  </r>
  <r>
    <s v="C2356"/>
    <x v="2"/>
    <s v="Kerala"/>
    <s v="Thiruvananthapuram"/>
    <s v="Mutual Funds"/>
    <n v="9848"/>
  </r>
  <r>
    <s v="C2356"/>
    <x v="3"/>
    <s v="Kerala"/>
    <s v="Thiruvananthapuram"/>
    <s v="Mutual Funds"/>
    <n v="7243"/>
  </r>
  <r>
    <s v="C2356"/>
    <x v="4"/>
    <s v="Kerala"/>
    <s v="Thiruvananthapuram"/>
    <s v="Mutual Funds"/>
    <n v="8135"/>
  </r>
  <r>
    <s v="C2356"/>
    <x v="5"/>
    <s v="Kerala"/>
    <s v="Thiruvananthapuram"/>
    <s v="Mutual Funds"/>
    <n v="8019"/>
  </r>
  <r>
    <s v="C2356"/>
    <x v="6"/>
    <s v="Kerala"/>
    <s v="Thiruvananthapuram"/>
    <s v="Mutual Funds"/>
    <n v="7076"/>
  </r>
  <r>
    <s v="C2356"/>
    <x v="7"/>
    <s v="Kerala"/>
    <s v="Thiruvananthapuram"/>
    <s v="Mutual Funds"/>
    <n v="6936"/>
  </r>
  <r>
    <s v="C2356"/>
    <x v="8"/>
    <s v="Kerala"/>
    <s v="Thiruvananthapuram"/>
    <s v="Mutual Funds"/>
    <n v="5791"/>
  </r>
  <r>
    <s v="C2356"/>
    <x v="9"/>
    <s v="Kerala"/>
    <s v="Thiruvananthapuram"/>
    <s v="Mutual Funds"/>
    <n v="5935"/>
  </r>
  <r>
    <s v="C2356"/>
    <x v="10"/>
    <s v="Kerala"/>
    <s v="Thiruvananthapuram"/>
    <s v="Mutual Funds"/>
    <n v="8027"/>
  </r>
  <r>
    <s v="C2356"/>
    <x v="11"/>
    <s v="Kerala"/>
    <s v="Thiruvananthapuram"/>
    <s v="Mutual Funds"/>
    <n v="10036"/>
  </r>
  <r>
    <s v="C2357"/>
    <x v="0"/>
    <s v="Kerala"/>
    <s v="Kochi"/>
    <s v="Equity"/>
    <n v="3052"/>
  </r>
  <r>
    <s v="C2357"/>
    <x v="1"/>
    <s v="Kerala"/>
    <s v="Kochi"/>
    <s v="Equity"/>
    <n v="1972"/>
  </r>
  <r>
    <s v="C2357"/>
    <x v="2"/>
    <s v="Kerala"/>
    <s v="Kochi"/>
    <s v="Equity"/>
    <n v="2334"/>
  </r>
  <r>
    <s v="C2357"/>
    <x v="3"/>
    <s v="Kerala"/>
    <s v="Kochi"/>
    <s v="Equity"/>
    <n v="2474"/>
  </r>
  <r>
    <s v="C2357"/>
    <x v="4"/>
    <s v="Kerala"/>
    <s v="Kochi"/>
    <s v="Equity"/>
    <n v="1931"/>
  </r>
  <r>
    <s v="C2357"/>
    <x v="5"/>
    <s v="Kerala"/>
    <s v="Kochi"/>
    <s v="Equity"/>
    <n v="1699"/>
  </r>
  <r>
    <s v="C2357"/>
    <x v="6"/>
    <s v="Kerala"/>
    <s v="Kochi"/>
    <s v="Equity"/>
    <n v="1913"/>
  </r>
  <r>
    <s v="C2357"/>
    <x v="7"/>
    <s v="Kerala"/>
    <s v="Kochi"/>
    <s v="Equity"/>
    <n v="1951"/>
  </r>
  <r>
    <s v="C2357"/>
    <x v="8"/>
    <s v="Kerala"/>
    <s v="Kochi"/>
    <s v="Equity"/>
    <n v="2640"/>
  </r>
  <r>
    <s v="C2357"/>
    <x v="9"/>
    <s v="Kerala"/>
    <s v="Kochi"/>
    <s v="Equity"/>
    <n v="2584"/>
  </r>
  <r>
    <s v="C2357"/>
    <x v="10"/>
    <s v="Kerala"/>
    <s v="Kochi"/>
    <s v="Equity"/>
    <n v="2184"/>
  </r>
  <r>
    <s v="C2357"/>
    <x v="11"/>
    <s v="Kerala"/>
    <s v="Kochi"/>
    <s v="Equity"/>
    <n v="3239"/>
  </r>
  <r>
    <s v="C2358"/>
    <x v="0"/>
    <s v="Tamil Nadu"/>
    <s v="Coimbatore"/>
    <s v="Mutual Funds"/>
    <n v="4850"/>
  </r>
  <r>
    <s v="C2358"/>
    <x v="1"/>
    <s v="Tamil Nadu"/>
    <s v="Coimbatore"/>
    <s v="Mutual Funds"/>
    <n v="4654"/>
  </r>
  <r>
    <s v="C2358"/>
    <x v="2"/>
    <s v="Tamil Nadu"/>
    <s v="Coimbatore"/>
    <s v="Mutual Funds"/>
    <n v="6245"/>
  </r>
  <r>
    <s v="C2358"/>
    <x v="3"/>
    <s v="Tamil Nadu"/>
    <s v="Coimbatore"/>
    <s v="Mutual Funds"/>
    <n v="3909"/>
  </r>
  <r>
    <s v="C2358"/>
    <x v="4"/>
    <s v="Tamil Nadu"/>
    <s v="Coimbatore"/>
    <s v="Mutual Funds"/>
    <n v="4257"/>
  </r>
  <r>
    <s v="C2358"/>
    <x v="5"/>
    <s v="Tamil Nadu"/>
    <s v="Coimbatore"/>
    <s v="Mutual Funds"/>
    <n v="3713"/>
  </r>
  <r>
    <s v="C2358"/>
    <x v="6"/>
    <s v="Tamil Nadu"/>
    <s v="Coimbatore"/>
    <s v="Mutual Funds"/>
    <n v="4203"/>
  </r>
  <r>
    <s v="C2358"/>
    <x v="7"/>
    <s v="Tamil Nadu"/>
    <s v="Coimbatore"/>
    <s v="Mutual Funds"/>
    <n v="3880"/>
  </r>
  <r>
    <s v="C2358"/>
    <x v="8"/>
    <s v="Tamil Nadu"/>
    <s v="Coimbatore"/>
    <s v="Mutual Funds"/>
    <n v="4649"/>
  </r>
  <r>
    <s v="C2358"/>
    <x v="9"/>
    <s v="Tamil Nadu"/>
    <s v="Coimbatore"/>
    <s v="Mutual Funds"/>
    <n v="5105"/>
  </r>
  <r>
    <s v="C2358"/>
    <x v="10"/>
    <s v="Tamil Nadu"/>
    <s v="Coimbatore"/>
    <s v="Mutual Funds"/>
    <n v="4746"/>
  </r>
  <r>
    <s v="C2358"/>
    <x v="11"/>
    <s v="Tamil Nadu"/>
    <s v="Coimbatore"/>
    <s v="Mutual Funds"/>
    <n v="4967"/>
  </r>
  <r>
    <s v="C2359"/>
    <x v="0"/>
    <s v="Delhi"/>
    <s v="New Delhi"/>
    <s v="Mutual Funds"/>
    <n v="9436"/>
  </r>
  <r>
    <s v="C2359"/>
    <x v="1"/>
    <s v="Delhi"/>
    <s v="New Delhi"/>
    <s v="Mutual Funds"/>
    <n v="5029"/>
  </r>
  <r>
    <s v="C2359"/>
    <x v="2"/>
    <s v="Delhi"/>
    <s v="New Delhi"/>
    <s v="Mutual Funds"/>
    <n v="9652"/>
  </r>
  <r>
    <s v="C2359"/>
    <x v="3"/>
    <s v="Delhi"/>
    <s v="New Delhi"/>
    <s v="Mutual Funds"/>
    <n v="9065"/>
  </r>
  <r>
    <s v="C2359"/>
    <x v="4"/>
    <s v="Delhi"/>
    <s v="New Delhi"/>
    <s v="Mutual Funds"/>
    <n v="8912"/>
  </r>
  <r>
    <s v="C2359"/>
    <x v="5"/>
    <s v="Delhi"/>
    <s v="New Delhi"/>
    <s v="Mutual Funds"/>
    <n v="7082"/>
  </r>
  <r>
    <s v="C2359"/>
    <x v="6"/>
    <s v="Delhi"/>
    <s v="New Delhi"/>
    <s v="Mutual Funds"/>
    <n v="7649"/>
  </r>
  <r>
    <s v="C2359"/>
    <x v="7"/>
    <s v="Delhi"/>
    <s v="New Delhi"/>
    <s v="Mutual Funds"/>
    <n v="7471"/>
  </r>
  <r>
    <s v="C2359"/>
    <x v="8"/>
    <s v="Delhi"/>
    <s v="New Delhi"/>
    <s v="Mutual Funds"/>
    <n v="8995"/>
  </r>
  <r>
    <s v="C2359"/>
    <x v="9"/>
    <s v="Delhi"/>
    <s v="New Delhi"/>
    <s v="Mutual Funds"/>
    <n v="10954"/>
  </r>
  <r>
    <s v="C2359"/>
    <x v="10"/>
    <s v="Delhi"/>
    <s v="New Delhi"/>
    <s v="Mutual Funds"/>
    <n v="9666"/>
  </r>
  <r>
    <s v="C2359"/>
    <x v="11"/>
    <s v="Delhi"/>
    <s v="New Delhi"/>
    <s v="Mutual Funds"/>
    <n v="9167"/>
  </r>
  <r>
    <s v="C2360"/>
    <x v="0"/>
    <s v="Gujarat"/>
    <s v="Ahmedabad"/>
    <s v="Bonds"/>
    <n v="2305"/>
  </r>
  <r>
    <s v="C2360"/>
    <x v="1"/>
    <s v="Gujarat"/>
    <s v="Ahmedabad"/>
    <s v="Bonds"/>
    <n v="2360"/>
  </r>
  <r>
    <s v="C2360"/>
    <x v="2"/>
    <s v="Gujarat"/>
    <s v="Ahmedabad"/>
    <s v="Bonds"/>
    <n v="2123"/>
  </r>
  <r>
    <s v="C2360"/>
    <x v="3"/>
    <s v="Gujarat"/>
    <s v="Ahmedabad"/>
    <s v="Bonds"/>
    <n v="1817"/>
  </r>
  <r>
    <s v="C2360"/>
    <x v="4"/>
    <s v="Gujarat"/>
    <s v="Ahmedabad"/>
    <s v="Bonds"/>
    <n v="2112"/>
  </r>
  <r>
    <s v="C2360"/>
    <x v="5"/>
    <s v="Gujarat"/>
    <s v="Ahmedabad"/>
    <s v="Bonds"/>
    <n v="2235"/>
  </r>
  <r>
    <s v="C2360"/>
    <x v="6"/>
    <s v="Gujarat"/>
    <s v="Ahmedabad"/>
    <s v="Bonds"/>
    <n v="1975"/>
  </r>
  <r>
    <s v="C2360"/>
    <x v="7"/>
    <s v="Gujarat"/>
    <s v="Ahmedabad"/>
    <s v="Bonds"/>
    <n v="1724"/>
  </r>
  <r>
    <s v="C2360"/>
    <x v="8"/>
    <s v="Gujarat"/>
    <s v="Ahmedabad"/>
    <s v="Bonds"/>
    <n v="2157"/>
  </r>
  <r>
    <s v="C2360"/>
    <x v="9"/>
    <s v="Gujarat"/>
    <s v="Ahmedabad"/>
    <s v="Bonds"/>
    <n v="2191"/>
  </r>
  <r>
    <s v="C2360"/>
    <x v="10"/>
    <s v="Gujarat"/>
    <s v="Ahmedabad"/>
    <s v="Bonds"/>
    <n v="2261"/>
  </r>
  <r>
    <s v="C2360"/>
    <x v="11"/>
    <s v="Gujarat"/>
    <s v="Ahmedabad"/>
    <s v="Bonds"/>
    <n v="2422"/>
  </r>
  <r>
    <s v="C2361"/>
    <x v="0"/>
    <s v="Madhya Pradesh"/>
    <s v="Indore"/>
    <s v="Mutual Funds"/>
    <n v="21896"/>
  </r>
  <r>
    <s v="C2361"/>
    <x v="1"/>
    <s v="Madhya Pradesh"/>
    <s v="Indore"/>
    <s v="Mutual Funds"/>
    <n v="16441"/>
  </r>
  <r>
    <s v="C2361"/>
    <x v="2"/>
    <s v="Madhya Pradesh"/>
    <s v="Indore"/>
    <s v="Mutual Funds"/>
    <n v="32096"/>
  </r>
  <r>
    <s v="C2361"/>
    <x v="3"/>
    <s v="Madhya Pradesh"/>
    <s v="Indore"/>
    <s v="Mutual Funds"/>
    <n v="18822"/>
  </r>
  <r>
    <s v="C2361"/>
    <x v="4"/>
    <s v="Madhya Pradesh"/>
    <s v="Indore"/>
    <s v="Mutual Funds"/>
    <n v="19345"/>
  </r>
  <r>
    <s v="C2361"/>
    <x v="5"/>
    <s v="Madhya Pradesh"/>
    <s v="Indore"/>
    <s v="Mutual Funds"/>
    <n v="17357"/>
  </r>
  <r>
    <s v="C2361"/>
    <x v="6"/>
    <s v="Madhya Pradesh"/>
    <s v="Indore"/>
    <s v="Mutual Funds"/>
    <n v="18964"/>
  </r>
  <r>
    <s v="C2361"/>
    <x v="7"/>
    <s v="Madhya Pradesh"/>
    <s v="Indore"/>
    <s v="Mutual Funds"/>
    <n v="14525"/>
  </r>
  <r>
    <s v="C2361"/>
    <x v="8"/>
    <s v="Madhya Pradesh"/>
    <s v="Indore"/>
    <s v="Mutual Funds"/>
    <n v="14560"/>
  </r>
  <r>
    <s v="C2361"/>
    <x v="9"/>
    <s v="Madhya Pradesh"/>
    <s v="Indore"/>
    <s v="Mutual Funds"/>
    <n v="19339"/>
  </r>
  <r>
    <s v="C2361"/>
    <x v="10"/>
    <s v="Madhya Pradesh"/>
    <s v="Indore"/>
    <s v="Mutual Funds"/>
    <n v="25585"/>
  </r>
  <r>
    <s v="C2361"/>
    <x v="11"/>
    <s v="Madhya Pradesh"/>
    <s v="Indore"/>
    <s v="Mutual Funds"/>
    <n v="26510"/>
  </r>
  <r>
    <s v="C2362"/>
    <x v="0"/>
    <s v="Karnataka"/>
    <s v="Mysuru"/>
    <s v="Gold"/>
    <n v="3712"/>
  </r>
  <r>
    <s v="C2362"/>
    <x v="1"/>
    <s v="Karnataka"/>
    <s v="Mysuru"/>
    <s v="Gold"/>
    <n v="3794"/>
  </r>
  <r>
    <s v="C2362"/>
    <x v="2"/>
    <s v="Karnataka"/>
    <s v="Mysuru"/>
    <s v="Gold"/>
    <n v="4247"/>
  </r>
  <r>
    <s v="C2362"/>
    <x v="3"/>
    <s v="Karnataka"/>
    <s v="Mysuru"/>
    <s v="Gold"/>
    <n v="3714"/>
  </r>
  <r>
    <s v="C2362"/>
    <x v="4"/>
    <s v="Karnataka"/>
    <s v="Mysuru"/>
    <s v="Gold"/>
    <n v="3670"/>
  </r>
  <r>
    <s v="C2362"/>
    <x v="5"/>
    <s v="Karnataka"/>
    <s v="Mysuru"/>
    <s v="Gold"/>
    <n v="3818"/>
  </r>
  <r>
    <s v="C2362"/>
    <x v="6"/>
    <s v="Karnataka"/>
    <s v="Mysuru"/>
    <s v="Gold"/>
    <n v="2596"/>
  </r>
  <r>
    <s v="C2362"/>
    <x v="7"/>
    <s v="Karnataka"/>
    <s v="Mysuru"/>
    <s v="Gold"/>
    <n v="2785"/>
  </r>
  <r>
    <s v="C2362"/>
    <x v="8"/>
    <s v="Karnataka"/>
    <s v="Mysuru"/>
    <s v="Gold"/>
    <n v="3557"/>
  </r>
  <r>
    <s v="C2362"/>
    <x v="9"/>
    <s v="Karnataka"/>
    <s v="Mysuru"/>
    <s v="Gold"/>
    <n v="3207"/>
  </r>
  <r>
    <s v="C2362"/>
    <x v="10"/>
    <s v="Karnataka"/>
    <s v="Mysuru"/>
    <s v="Gold"/>
    <n v="3296"/>
  </r>
  <r>
    <s v="C2362"/>
    <x v="11"/>
    <s v="Karnataka"/>
    <s v="Mysuru"/>
    <s v="Gold"/>
    <n v="4525"/>
  </r>
  <r>
    <s v="C2363"/>
    <x v="0"/>
    <s v="Gujarat"/>
    <s v="Surat"/>
    <s v="Mutual Funds"/>
    <n v="15233"/>
  </r>
  <r>
    <s v="C2363"/>
    <x v="1"/>
    <s v="Gujarat"/>
    <s v="Surat"/>
    <s v="Mutual Funds"/>
    <n v="19172"/>
  </r>
  <r>
    <s v="C2363"/>
    <x v="2"/>
    <s v="Gujarat"/>
    <s v="Surat"/>
    <s v="Mutual Funds"/>
    <n v="17962"/>
  </r>
  <r>
    <s v="C2363"/>
    <x v="3"/>
    <s v="Gujarat"/>
    <s v="Surat"/>
    <s v="Mutual Funds"/>
    <n v="14152"/>
  </r>
  <r>
    <s v="C2363"/>
    <x v="4"/>
    <s v="Gujarat"/>
    <s v="Surat"/>
    <s v="Mutual Funds"/>
    <n v="14914"/>
  </r>
  <r>
    <s v="C2363"/>
    <x v="5"/>
    <s v="Gujarat"/>
    <s v="Surat"/>
    <s v="Mutual Funds"/>
    <n v="11420"/>
  </r>
  <r>
    <s v="C2363"/>
    <x v="6"/>
    <s v="Gujarat"/>
    <s v="Surat"/>
    <s v="Mutual Funds"/>
    <n v="14485"/>
  </r>
  <r>
    <s v="C2363"/>
    <x v="7"/>
    <s v="Gujarat"/>
    <s v="Surat"/>
    <s v="Mutual Funds"/>
    <n v="14512"/>
  </r>
  <r>
    <s v="C2363"/>
    <x v="8"/>
    <s v="Gujarat"/>
    <s v="Surat"/>
    <s v="Mutual Funds"/>
    <n v="14296"/>
  </r>
  <r>
    <s v="C2363"/>
    <x v="9"/>
    <s v="Gujarat"/>
    <s v="Surat"/>
    <s v="Mutual Funds"/>
    <n v="15989"/>
  </r>
  <r>
    <s v="C2363"/>
    <x v="10"/>
    <s v="Gujarat"/>
    <s v="Surat"/>
    <s v="Mutual Funds"/>
    <n v="16951"/>
  </r>
  <r>
    <s v="C2363"/>
    <x v="11"/>
    <s v="Gujarat"/>
    <s v="Surat"/>
    <s v="Mutual Funds"/>
    <n v="21618"/>
  </r>
  <r>
    <s v="C2364"/>
    <x v="0"/>
    <s v="Gujarat"/>
    <s v="Vadodara"/>
    <s v="Gold"/>
    <n v="11604"/>
  </r>
  <r>
    <s v="C2364"/>
    <x v="1"/>
    <s v="Gujarat"/>
    <s v="Vadodara"/>
    <s v="Gold"/>
    <n v="6471"/>
  </r>
  <r>
    <s v="C2364"/>
    <x v="2"/>
    <s v="Gujarat"/>
    <s v="Vadodara"/>
    <s v="Gold"/>
    <n v="8126"/>
  </r>
  <r>
    <s v="C2364"/>
    <x v="3"/>
    <s v="Gujarat"/>
    <s v="Vadodara"/>
    <s v="Gold"/>
    <n v="7528"/>
  </r>
  <r>
    <s v="C2364"/>
    <x v="4"/>
    <s v="Gujarat"/>
    <s v="Vadodara"/>
    <s v="Gold"/>
    <n v="5307"/>
  </r>
  <r>
    <s v="C2364"/>
    <x v="5"/>
    <s v="Gujarat"/>
    <s v="Vadodara"/>
    <s v="Gold"/>
    <n v="7801"/>
  </r>
  <r>
    <s v="C2364"/>
    <x v="6"/>
    <s v="Gujarat"/>
    <s v="Vadodara"/>
    <s v="Gold"/>
    <n v="6982"/>
  </r>
  <r>
    <s v="C2364"/>
    <x v="7"/>
    <s v="Gujarat"/>
    <s v="Vadodara"/>
    <s v="Gold"/>
    <n v="7373"/>
  </r>
  <r>
    <s v="C2364"/>
    <x v="8"/>
    <s v="Gujarat"/>
    <s v="Vadodara"/>
    <s v="Gold"/>
    <n v="7285"/>
  </r>
  <r>
    <s v="C2364"/>
    <x v="9"/>
    <s v="Gujarat"/>
    <s v="Vadodara"/>
    <s v="Gold"/>
    <n v="8078"/>
  </r>
  <r>
    <s v="C2364"/>
    <x v="10"/>
    <s v="Gujarat"/>
    <s v="Vadodara"/>
    <s v="Gold"/>
    <n v="8631"/>
  </r>
  <r>
    <s v="C2364"/>
    <x v="11"/>
    <s v="Gujarat"/>
    <s v="Vadodara"/>
    <s v="Gold"/>
    <n v="9467"/>
  </r>
  <r>
    <s v="C2365"/>
    <x v="0"/>
    <s v="Uttar Pradesh"/>
    <s v="Noida"/>
    <s v="Equity"/>
    <n v="8834"/>
  </r>
  <r>
    <s v="C2365"/>
    <x v="1"/>
    <s v="Uttar Pradesh"/>
    <s v="Noida"/>
    <s v="Equity"/>
    <n v="9382"/>
  </r>
  <r>
    <s v="C2365"/>
    <x v="2"/>
    <s v="Uttar Pradesh"/>
    <s v="Noida"/>
    <s v="Equity"/>
    <n v="14828"/>
  </r>
  <r>
    <s v="C2365"/>
    <x v="3"/>
    <s v="Uttar Pradesh"/>
    <s v="Noida"/>
    <s v="Equity"/>
    <n v="9365"/>
  </r>
  <r>
    <s v="C2365"/>
    <x v="4"/>
    <s v="Uttar Pradesh"/>
    <s v="Noida"/>
    <s v="Equity"/>
    <n v="9048"/>
  </r>
  <r>
    <s v="C2365"/>
    <x v="5"/>
    <s v="Uttar Pradesh"/>
    <s v="Noida"/>
    <s v="Equity"/>
    <n v="10578"/>
  </r>
  <r>
    <s v="C2365"/>
    <x v="6"/>
    <s v="Uttar Pradesh"/>
    <s v="Noida"/>
    <s v="Equity"/>
    <n v="7596"/>
  </r>
  <r>
    <s v="C2365"/>
    <x v="7"/>
    <s v="Uttar Pradesh"/>
    <s v="Noida"/>
    <s v="Equity"/>
    <n v="9598"/>
  </r>
  <r>
    <s v="C2365"/>
    <x v="8"/>
    <s v="Uttar Pradesh"/>
    <s v="Noida"/>
    <s v="Equity"/>
    <n v="8633"/>
  </r>
  <r>
    <s v="C2365"/>
    <x v="9"/>
    <s v="Uttar Pradesh"/>
    <s v="Noida"/>
    <s v="Equity"/>
    <n v="10909"/>
  </r>
  <r>
    <s v="C2365"/>
    <x v="10"/>
    <s v="Uttar Pradesh"/>
    <s v="Noida"/>
    <s v="Equity"/>
    <n v="10973"/>
  </r>
  <r>
    <s v="C2365"/>
    <x v="11"/>
    <s v="Uttar Pradesh"/>
    <s v="Noida"/>
    <s v="Equity"/>
    <n v="10675"/>
  </r>
  <r>
    <s v="C2366"/>
    <x v="0"/>
    <s v="Karnataka"/>
    <s v="Mysuru"/>
    <s v="Gold"/>
    <n v="45977"/>
  </r>
  <r>
    <s v="C2366"/>
    <x v="1"/>
    <s v="Karnataka"/>
    <s v="Mysuru"/>
    <s v="Gold"/>
    <n v="46009"/>
  </r>
  <r>
    <s v="C2366"/>
    <x v="2"/>
    <s v="Karnataka"/>
    <s v="Mysuru"/>
    <s v="Gold"/>
    <n v="40331"/>
  </r>
  <r>
    <s v="C2366"/>
    <x v="3"/>
    <s v="Karnataka"/>
    <s v="Mysuru"/>
    <s v="Gold"/>
    <n v="38074"/>
  </r>
  <r>
    <s v="C2366"/>
    <x v="4"/>
    <s v="Karnataka"/>
    <s v="Mysuru"/>
    <s v="Gold"/>
    <n v="42734"/>
  </r>
  <r>
    <s v="C2366"/>
    <x v="5"/>
    <s v="Karnataka"/>
    <s v="Mysuru"/>
    <s v="Gold"/>
    <n v="37552"/>
  </r>
  <r>
    <s v="C2366"/>
    <x v="6"/>
    <s v="Karnataka"/>
    <s v="Mysuru"/>
    <s v="Gold"/>
    <n v="38074"/>
  </r>
  <r>
    <s v="C2366"/>
    <x v="7"/>
    <s v="Karnataka"/>
    <s v="Mysuru"/>
    <s v="Gold"/>
    <n v="28114"/>
  </r>
  <r>
    <s v="C2366"/>
    <x v="8"/>
    <s v="Karnataka"/>
    <s v="Mysuru"/>
    <s v="Gold"/>
    <n v="36664"/>
  </r>
  <r>
    <s v="C2366"/>
    <x v="9"/>
    <s v="Karnataka"/>
    <s v="Mysuru"/>
    <s v="Gold"/>
    <n v="46277"/>
  </r>
  <r>
    <s v="C2366"/>
    <x v="10"/>
    <s v="Karnataka"/>
    <s v="Mysuru"/>
    <s v="Gold"/>
    <n v="39904"/>
  </r>
  <r>
    <s v="C2366"/>
    <x v="11"/>
    <s v="Karnataka"/>
    <s v="Mysuru"/>
    <s v="Gold"/>
    <n v="41679"/>
  </r>
  <r>
    <s v="C2367"/>
    <x v="0"/>
    <s v="Uttar Pradesh"/>
    <s v="Lucknow"/>
    <s v="Mutual Funds"/>
    <n v="8947"/>
  </r>
  <r>
    <s v="C2367"/>
    <x v="1"/>
    <s v="Uttar Pradesh"/>
    <s v="Lucknow"/>
    <s v="Mutual Funds"/>
    <n v="7190"/>
  </r>
  <r>
    <s v="C2367"/>
    <x v="2"/>
    <s v="Uttar Pradesh"/>
    <s v="Lucknow"/>
    <s v="Mutual Funds"/>
    <n v="7533"/>
  </r>
  <r>
    <s v="C2367"/>
    <x v="3"/>
    <s v="Uttar Pradesh"/>
    <s v="Lucknow"/>
    <s v="Mutual Funds"/>
    <n v="6788"/>
  </r>
  <r>
    <s v="C2367"/>
    <x v="4"/>
    <s v="Uttar Pradesh"/>
    <s v="Lucknow"/>
    <s v="Mutual Funds"/>
    <n v="5632"/>
  </r>
  <r>
    <s v="C2367"/>
    <x v="5"/>
    <s v="Uttar Pradesh"/>
    <s v="Lucknow"/>
    <s v="Mutual Funds"/>
    <n v="6330"/>
  </r>
  <r>
    <s v="C2367"/>
    <x v="6"/>
    <s v="Uttar Pradesh"/>
    <s v="Lucknow"/>
    <s v="Mutual Funds"/>
    <n v="6318"/>
  </r>
  <r>
    <s v="C2367"/>
    <x v="7"/>
    <s v="Uttar Pradesh"/>
    <s v="Lucknow"/>
    <s v="Mutual Funds"/>
    <n v="5653"/>
  </r>
  <r>
    <s v="C2367"/>
    <x v="8"/>
    <s v="Uttar Pradesh"/>
    <s v="Lucknow"/>
    <s v="Mutual Funds"/>
    <n v="7466"/>
  </r>
  <r>
    <s v="C2367"/>
    <x v="9"/>
    <s v="Uttar Pradesh"/>
    <s v="Lucknow"/>
    <s v="Mutual Funds"/>
    <n v="7838"/>
  </r>
  <r>
    <s v="C2367"/>
    <x v="10"/>
    <s v="Uttar Pradesh"/>
    <s v="Lucknow"/>
    <s v="Mutual Funds"/>
    <n v="7550"/>
  </r>
  <r>
    <s v="C2367"/>
    <x v="11"/>
    <s v="Uttar Pradesh"/>
    <s v="Lucknow"/>
    <s v="Mutual Funds"/>
    <n v="8729"/>
  </r>
  <r>
    <s v="C2368"/>
    <x v="0"/>
    <s v="Kerala"/>
    <s v="Thiruvananthapuram"/>
    <s v="Fixed Deposits"/>
    <n v="27894"/>
  </r>
  <r>
    <s v="C2368"/>
    <x v="1"/>
    <s v="Kerala"/>
    <s v="Thiruvananthapuram"/>
    <s v="Fixed Deposits"/>
    <n v="34696"/>
  </r>
  <r>
    <s v="C2368"/>
    <x v="2"/>
    <s v="Kerala"/>
    <s v="Thiruvananthapuram"/>
    <s v="Fixed Deposits"/>
    <n v="37925"/>
  </r>
  <r>
    <s v="C2368"/>
    <x v="3"/>
    <s v="Kerala"/>
    <s v="Thiruvananthapuram"/>
    <s v="Fixed Deposits"/>
    <n v="25623"/>
  </r>
  <r>
    <s v="C2368"/>
    <x v="4"/>
    <s v="Kerala"/>
    <s v="Thiruvananthapuram"/>
    <s v="Fixed Deposits"/>
    <n v="29097"/>
  </r>
  <r>
    <s v="C2368"/>
    <x v="5"/>
    <s v="Kerala"/>
    <s v="Thiruvananthapuram"/>
    <s v="Fixed Deposits"/>
    <n v="30986"/>
  </r>
  <r>
    <s v="C2368"/>
    <x v="6"/>
    <s v="Kerala"/>
    <s v="Thiruvananthapuram"/>
    <s v="Fixed Deposits"/>
    <n v="28820"/>
  </r>
  <r>
    <s v="C2368"/>
    <x v="7"/>
    <s v="Kerala"/>
    <s v="Thiruvananthapuram"/>
    <s v="Fixed Deposits"/>
    <n v="23738"/>
  </r>
  <r>
    <s v="C2368"/>
    <x v="8"/>
    <s v="Kerala"/>
    <s v="Thiruvananthapuram"/>
    <s v="Fixed Deposits"/>
    <n v="32717"/>
  </r>
  <r>
    <s v="C2368"/>
    <x v="9"/>
    <s v="Kerala"/>
    <s v="Thiruvananthapuram"/>
    <s v="Fixed Deposits"/>
    <n v="30463"/>
  </r>
  <r>
    <s v="C2368"/>
    <x v="10"/>
    <s v="Kerala"/>
    <s v="Thiruvananthapuram"/>
    <s v="Fixed Deposits"/>
    <n v="34014"/>
  </r>
  <r>
    <s v="C2368"/>
    <x v="11"/>
    <s v="Kerala"/>
    <s v="Thiruvananthapuram"/>
    <s v="Fixed Deposits"/>
    <n v="32456"/>
  </r>
  <r>
    <s v="C2369"/>
    <x v="0"/>
    <s v="Karnataka"/>
    <s v="Mysuru"/>
    <s v="Fixed Deposits"/>
    <n v="5399"/>
  </r>
  <r>
    <s v="C2369"/>
    <x v="1"/>
    <s v="Karnataka"/>
    <s v="Mysuru"/>
    <s v="Fixed Deposits"/>
    <n v="4170"/>
  </r>
  <r>
    <s v="C2369"/>
    <x v="2"/>
    <s v="Karnataka"/>
    <s v="Mysuru"/>
    <s v="Fixed Deposits"/>
    <n v="6124"/>
  </r>
  <r>
    <s v="C2369"/>
    <x v="3"/>
    <s v="Karnataka"/>
    <s v="Mysuru"/>
    <s v="Fixed Deposits"/>
    <n v="3227"/>
  </r>
  <r>
    <s v="C2369"/>
    <x v="4"/>
    <s v="Karnataka"/>
    <s v="Mysuru"/>
    <s v="Fixed Deposits"/>
    <n v="3227"/>
  </r>
  <r>
    <s v="C2369"/>
    <x v="5"/>
    <s v="Karnataka"/>
    <s v="Mysuru"/>
    <s v="Fixed Deposits"/>
    <n v="3782"/>
  </r>
  <r>
    <s v="C2369"/>
    <x v="6"/>
    <s v="Karnataka"/>
    <s v="Mysuru"/>
    <s v="Fixed Deposits"/>
    <n v="4447"/>
  </r>
  <r>
    <s v="C2369"/>
    <x v="7"/>
    <s v="Karnataka"/>
    <s v="Mysuru"/>
    <s v="Fixed Deposits"/>
    <n v="4794"/>
  </r>
  <r>
    <s v="C2369"/>
    <x v="8"/>
    <s v="Karnataka"/>
    <s v="Mysuru"/>
    <s v="Fixed Deposits"/>
    <n v="3641"/>
  </r>
  <r>
    <s v="C2369"/>
    <x v="9"/>
    <s v="Karnataka"/>
    <s v="Mysuru"/>
    <s v="Fixed Deposits"/>
    <n v="4273"/>
  </r>
  <r>
    <s v="C2369"/>
    <x v="10"/>
    <s v="Karnataka"/>
    <s v="Mysuru"/>
    <s v="Fixed Deposits"/>
    <n v="4502"/>
  </r>
  <r>
    <s v="C2369"/>
    <x v="11"/>
    <s v="Karnataka"/>
    <s v="Mysuru"/>
    <s v="Fixed Deposits"/>
    <n v="5475"/>
  </r>
  <r>
    <s v="C2370"/>
    <x v="0"/>
    <s v="Karnataka"/>
    <s v="Mysuru"/>
    <s v="Equity"/>
    <n v="85354"/>
  </r>
  <r>
    <s v="C2370"/>
    <x v="1"/>
    <s v="Karnataka"/>
    <s v="Mysuru"/>
    <s v="Equity"/>
    <n v="56107"/>
  </r>
  <r>
    <s v="C2370"/>
    <x v="2"/>
    <s v="Karnataka"/>
    <s v="Mysuru"/>
    <s v="Equity"/>
    <n v="86150"/>
  </r>
  <r>
    <s v="C2370"/>
    <x v="3"/>
    <s v="Karnataka"/>
    <s v="Mysuru"/>
    <s v="Equity"/>
    <n v="47976"/>
  </r>
  <r>
    <s v="C2370"/>
    <x v="4"/>
    <s v="Karnataka"/>
    <s v="Mysuru"/>
    <s v="Equity"/>
    <n v="70262"/>
  </r>
  <r>
    <s v="C2370"/>
    <x v="5"/>
    <s v="Karnataka"/>
    <s v="Mysuru"/>
    <s v="Equity"/>
    <n v="60111"/>
  </r>
  <r>
    <s v="C2370"/>
    <x v="6"/>
    <s v="Karnataka"/>
    <s v="Mysuru"/>
    <s v="Equity"/>
    <n v="50720"/>
  </r>
  <r>
    <s v="C2370"/>
    <x v="7"/>
    <s v="Karnataka"/>
    <s v="Mysuru"/>
    <s v="Equity"/>
    <n v="64171"/>
  </r>
  <r>
    <s v="C2370"/>
    <x v="8"/>
    <s v="Karnataka"/>
    <s v="Mysuru"/>
    <s v="Equity"/>
    <n v="63108"/>
  </r>
  <r>
    <s v="C2370"/>
    <x v="9"/>
    <s v="Karnataka"/>
    <s v="Mysuru"/>
    <s v="Equity"/>
    <n v="79555"/>
  </r>
  <r>
    <s v="C2370"/>
    <x v="10"/>
    <s v="Karnataka"/>
    <s v="Mysuru"/>
    <s v="Equity"/>
    <n v="62832"/>
  </r>
  <r>
    <s v="C2370"/>
    <x v="11"/>
    <s v="Karnataka"/>
    <s v="Mysuru"/>
    <s v="Equity"/>
    <n v="103955"/>
  </r>
  <r>
    <s v="C2371"/>
    <x v="0"/>
    <s v="Punjab"/>
    <s v="Chandigarh"/>
    <s v="Gold"/>
    <n v="15298"/>
  </r>
  <r>
    <s v="C2371"/>
    <x v="1"/>
    <s v="Punjab"/>
    <s v="Chandigarh"/>
    <s v="Gold"/>
    <n v="13777"/>
  </r>
  <r>
    <s v="C2371"/>
    <x v="2"/>
    <s v="Punjab"/>
    <s v="Chandigarh"/>
    <s v="Gold"/>
    <n v="13311"/>
  </r>
  <r>
    <s v="C2371"/>
    <x v="3"/>
    <s v="Punjab"/>
    <s v="Chandigarh"/>
    <s v="Gold"/>
    <n v="14394"/>
  </r>
  <r>
    <s v="C2371"/>
    <x v="4"/>
    <s v="Punjab"/>
    <s v="Chandigarh"/>
    <s v="Gold"/>
    <n v="9631"/>
  </r>
  <r>
    <s v="C2371"/>
    <x v="5"/>
    <s v="Punjab"/>
    <s v="Chandigarh"/>
    <s v="Gold"/>
    <n v="11001"/>
  </r>
  <r>
    <s v="C2371"/>
    <x v="6"/>
    <s v="Punjab"/>
    <s v="Chandigarh"/>
    <s v="Gold"/>
    <n v="12653"/>
  </r>
  <r>
    <s v="C2371"/>
    <x v="7"/>
    <s v="Punjab"/>
    <s v="Chandigarh"/>
    <s v="Gold"/>
    <n v="11793"/>
  </r>
  <r>
    <s v="C2371"/>
    <x v="8"/>
    <s v="Punjab"/>
    <s v="Chandigarh"/>
    <s v="Gold"/>
    <n v="10004"/>
  </r>
  <r>
    <s v="C2371"/>
    <x v="9"/>
    <s v="Punjab"/>
    <s v="Chandigarh"/>
    <s v="Gold"/>
    <n v="14108"/>
  </r>
  <r>
    <s v="C2371"/>
    <x v="10"/>
    <s v="Punjab"/>
    <s v="Chandigarh"/>
    <s v="Gold"/>
    <n v="13350"/>
  </r>
  <r>
    <s v="C2371"/>
    <x v="11"/>
    <s v="Punjab"/>
    <s v="Chandigarh"/>
    <s v="Gold"/>
    <n v="13721"/>
  </r>
  <r>
    <s v="C2372"/>
    <x v="0"/>
    <s v="Karnataka"/>
    <s v="Bengaluru"/>
    <s v="Fixed Deposits"/>
    <n v="5519"/>
  </r>
  <r>
    <s v="C2372"/>
    <x v="1"/>
    <s v="Karnataka"/>
    <s v="Bengaluru"/>
    <s v="Fixed Deposits"/>
    <n v="6251"/>
  </r>
  <r>
    <s v="C2372"/>
    <x v="2"/>
    <s v="Karnataka"/>
    <s v="Bengaluru"/>
    <s v="Fixed Deposits"/>
    <n v="7540"/>
  </r>
  <r>
    <s v="C2372"/>
    <x v="3"/>
    <s v="Karnataka"/>
    <s v="Bengaluru"/>
    <s v="Fixed Deposits"/>
    <n v="5974"/>
  </r>
  <r>
    <s v="C2372"/>
    <x v="4"/>
    <s v="Karnataka"/>
    <s v="Bengaluru"/>
    <s v="Fixed Deposits"/>
    <n v="4551"/>
  </r>
  <r>
    <s v="C2372"/>
    <x v="5"/>
    <s v="Karnataka"/>
    <s v="Bengaluru"/>
    <s v="Fixed Deposits"/>
    <n v="5362"/>
  </r>
  <r>
    <s v="C2372"/>
    <x v="6"/>
    <s v="Karnataka"/>
    <s v="Bengaluru"/>
    <s v="Fixed Deposits"/>
    <n v="5762"/>
  </r>
  <r>
    <s v="C2372"/>
    <x v="7"/>
    <s v="Karnataka"/>
    <s v="Bengaluru"/>
    <s v="Fixed Deposits"/>
    <n v="6900"/>
  </r>
  <r>
    <s v="C2372"/>
    <x v="8"/>
    <s v="Karnataka"/>
    <s v="Bengaluru"/>
    <s v="Fixed Deposits"/>
    <n v="5819"/>
  </r>
  <r>
    <s v="C2372"/>
    <x v="9"/>
    <s v="Karnataka"/>
    <s v="Bengaluru"/>
    <s v="Fixed Deposits"/>
    <n v="7320"/>
  </r>
  <r>
    <s v="C2372"/>
    <x v="10"/>
    <s v="Karnataka"/>
    <s v="Bengaluru"/>
    <s v="Fixed Deposits"/>
    <n v="7066"/>
  </r>
  <r>
    <s v="C2372"/>
    <x v="11"/>
    <s v="Karnataka"/>
    <s v="Bengaluru"/>
    <s v="Fixed Deposits"/>
    <n v="7494"/>
  </r>
  <r>
    <s v="C2373"/>
    <x v="0"/>
    <s v="Jharkhand"/>
    <s v="Ranchi"/>
    <s v="Gold"/>
    <n v="19115"/>
  </r>
  <r>
    <s v="C2373"/>
    <x v="1"/>
    <s v="Jharkhand"/>
    <s v="Ranchi"/>
    <s v="Gold"/>
    <n v="16487"/>
  </r>
  <r>
    <s v="C2373"/>
    <x v="2"/>
    <s v="Jharkhand"/>
    <s v="Ranchi"/>
    <s v="Gold"/>
    <n v="26540"/>
  </r>
  <r>
    <s v="C2373"/>
    <x v="3"/>
    <s v="Jharkhand"/>
    <s v="Ranchi"/>
    <s v="Gold"/>
    <n v="17393"/>
  </r>
  <r>
    <s v="C2373"/>
    <x v="4"/>
    <s v="Jharkhand"/>
    <s v="Ranchi"/>
    <s v="Gold"/>
    <n v="16816"/>
  </r>
  <r>
    <s v="C2373"/>
    <x v="5"/>
    <s v="Jharkhand"/>
    <s v="Ranchi"/>
    <s v="Gold"/>
    <n v="17657"/>
  </r>
  <r>
    <s v="C2373"/>
    <x v="6"/>
    <s v="Jharkhand"/>
    <s v="Ranchi"/>
    <s v="Gold"/>
    <n v="16927"/>
  </r>
  <r>
    <s v="C2373"/>
    <x v="7"/>
    <s v="Jharkhand"/>
    <s v="Ranchi"/>
    <s v="Gold"/>
    <n v="19760"/>
  </r>
  <r>
    <s v="C2373"/>
    <x v="8"/>
    <s v="Jharkhand"/>
    <s v="Ranchi"/>
    <s v="Gold"/>
    <n v="17811"/>
  </r>
  <r>
    <s v="C2373"/>
    <x v="9"/>
    <s v="Jharkhand"/>
    <s v="Ranchi"/>
    <s v="Gold"/>
    <n v="21701"/>
  </r>
  <r>
    <s v="C2373"/>
    <x v="10"/>
    <s v="Jharkhand"/>
    <s v="Ranchi"/>
    <s v="Gold"/>
    <n v="21608"/>
  </r>
  <r>
    <s v="C2373"/>
    <x v="11"/>
    <s v="Jharkhand"/>
    <s v="Ranchi"/>
    <s v="Gold"/>
    <n v="18145"/>
  </r>
  <r>
    <s v="C2374"/>
    <x v="0"/>
    <s v="Tamil Nadu"/>
    <s v="Coimbatore"/>
    <s v="Mutual Funds"/>
    <n v="16029"/>
  </r>
  <r>
    <s v="C2374"/>
    <x v="1"/>
    <s v="Tamil Nadu"/>
    <s v="Coimbatore"/>
    <s v="Mutual Funds"/>
    <n v="8643"/>
  </r>
  <r>
    <s v="C2374"/>
    <x v="2"/>
    <s v="Tamil Nadu"/>
    <s v="Coimbatore"/>
    <s v="Mutual Funds"/>
    <n v="15225"/>
  </r>
  <r>
    <s v="C2374"/>
    <x v="3"/>
    <s v="Tamil Nadu"/>
    <s v="Coimbatore"/>
    <s v="Mutual Funds"/>
    <n v="13883"/>
  </r>
  <r>
    <s v="C2374"/>
    <x v="4"/>
    <s v="Tamil Nadu"/>
    <s v="Coimbatore"/>
    <s v="Mutual Funds"/>
    <n v="12801"/>
  </r>
  <r>
    <s v="C2374"/>
    <x v="5"/>
    <s v="Tamil Nadu"/>
    <s v="Coimbatore"/>
    <s v="Mutual Funds"/>
    <n v="9767"/>
  </r>
  <r>
    <s v="C2374"/>
    <x v="6"/>
    <s v="Tamil Nadu"/>
    <s v="Coimbatore"/>
    <s v="Mutual Funds"/>
    <n v="10365"/>
  </r>
  <r>
    <s v="C2374"/>
    <x v="7"/>
    <s v="Tamil Nadu"/>
    <s v="Coimbatore"/>
    <s v="Mutual Funds"/>
    <n v="8198"/>
  </r>
  <r>
    <s v="C2374"/>
    <x v="8"/>
    <s v="Tamil Nadu"/>
    <s v="Coimbatore"/>
    <s v="Mutual Funds"/>
    <n v="11037"/>
  </r>
  <r>
    <s v="C2374"/>
    <x v="9"/>
    <s v="Tamil Nadu"/>
    <s v="Coimbatore"/>
    <s v="Mutual Funds"/>
    <n v="14822"/>
  </r>
  <r>
    <s v="C2374"/>
    <x v="10"/>
    <s v="Tamil Nadu"/>
    <s v="Coimbatore"/>
    <s v="Mutual Funds"/>
    <n v="13296"/>
  </r>
  <r>
    <s v="C2374"/>
    <x v="11"/>
    <s v="Tamil Nadu"/>
    <s v="Coimbatore"/>
    <s v="Mutual Funds"/>
    <n v="16624"/>
  </r>
  <r>
    <s v="C2375"/>
    <x v="0"/>
    <s v="Karnataka"/>
    <s v="Mysuru"/>
    <s v="Equity"/>
    <n v="8433"/>
  </r>
  <r>
    <s v="C2375"/>
    <x v="1"/>
    <s v="Karnataka"/>
    <s v="Mysuru"/>
    <s v="Equity"/>
    <n v="7246"/>
  </r>
  <r>
    <s v="C2375"/>
    <x v="2"/>
    <s v="Karnataka"/>
    <s v="Mysuru"/>
    <s v="Equity"/>
    <n v="10645"/>
  </r>
  <r>
    <s v="C2375"/>
    <x v="3"/>
    <s v="Karnataka"/>
    <s v="Mysuru"/>
    <s v="Equity"/>
    <n v="6952"/>
  </r>
  <r>
    <s v="C2375"/>
    <x v="4"/>
    <s v="Karnataka"/>
    <s v="Mysuru"/>
    <s v="Equity"/>
    <n v="7817"/>
  </r>
  <r>
    <s v="C2375"/>
    <x v="5"/>
    <s v="Karnataka"/>
    <s v="Mysuru"/>
    <s v="Equity"/>
    <n v="4688"/>
  </r>
  <r>
    <s v="C2375"/>
    <x v="6"/>
    <s v="Karnataka"/>
    <s v="Mysuru"/>
    <s v="Equity"/>
    <n v="7570"/>
  </r>
  <r>
    <s v="C2375"/>
    <x v="7"/>
    <s v="Karnataka"/>
    <s v="Mysuru"/>
    <s v="Equity"/>
    <n v="5630"/>
  </r>
  <r>
    <s v="C2375"/>
    <x v="8"/>
    <s v="Karnataka"/>
    <s v="Mysuru"/>
    <s v="Equity"/>
    <n v="6274"/>
  </r>
  <r>
    <s v="C2375"/>
    <x v="9"/>
    <s v="Karnataka"/>
    <s v="Mysuru"/>
    <s v="Equity"/>
    <n v="6827"/>
  </r>
  <r>
    <s v="C2375"/>
    <x v="10"/>
    <s v="Karnataka"/>
    <s v="Mysuru"/>
    <s v="Equity"/>
    <n v="8918"/>
  </r>
  <r>
    <s v="C2375"/>
    <x v="11"/>
    <s v="Karnataka"/>
    <s v="Mysuru"/>
    <s v="Equity"/>
    <n v="7843"/>
  </r>
  <r>
    <s v="C2376"/>
    <x v="0"/>
    <s v="Kerala"/>
    <s v="Kochi"/>
    <s v="Gold"/>
    <n v="9028"/>
  </r>
  <r>
    <s v="C2376"/>
    <x v="1"/>
    <s v="Kerala"/>
    <s v="Kochi"/>
    <s v="Gold"/>
    <n v="7402"/>
  </r>
  <r>
    <s v="C2376"/>
    <x v="2"/>
    <s v="Kerala"/>
    <s v="Kochi"/>
    <s v="Gold"/>
    <n v="11381"/>
  </r>
  <r>
    <s v="C2376"/>
    <x v="3"/>
    <s v="Kerala"/>
    <s v="Kochi"/>
    <s v="Gold"/>
    <n v="9181"/>
  </r>
  <r>
    <s v="C2376"/>
    <x v="4"/>
    <s v="Kerala"/>
    <s v="Kochi"/>
    <s v="Gold"/>
    <n v="10011"/>
  </r>
  <r>
    <s v="C2376"/>
    <x v="5"/>
    <s v="Kerala"/>
    <s v="Kochi"/>
    <s v="Gold"/>
    <n v="10637"/>
  </r>
  <r>
    <s v="C2376"/>
    <x v="6"/>
    <s v="Kerala"/>
    <s v="Kochi"/>
    <s v="Gold"/>
    <n v="8411"/>
  </r>
  <r>
    <s v="C2376"/>
    <x v="7"/>
    <s v="Kerala"/>
    <s v="Kochi"/>
    <s v="Gold"/>
    <n v="8308"/>
  </r>
  <r>
    <s v="C2376"/>
    <x v="8"/>
    <s v="Kerala"/>
    <s v="Kochi"/>
    <s v="Gold"/>
    <n v="7195"/>
  </r>
  <r>
    <s v="C2376"/>
    <x v="9"/>
    <s v="Kerala"/>
    <s v="Kochi"/>
    <s v="Gold"/>
    <n v="11000"/>
  </r>
  <r>
    <s v="C2376"/>
    <x v="10"/>
    <s v="Kerala"/>
    <s v="Kochi"/>
    <s v="Gold"/>
    <n v="9422"/>
  </r>
  <r>
    <s v="C2376"/>
    <x v="11"/>
    <s v="Kerala"/>
    <s v="Kochi"/>
    <s v="Gold"/>
    <n v="10008"/>
  </r>
  <r>
    <s v="C2377"/>
    <x v="0"/>
    <s v="Tamil Nadu"/>
    <s v="Chennai"/>
    <s v="Mutual Funds"/>
    <n v="29394"/>
  </r>
  <r>
    <s v="C2377"/>
    <x v="1"/>
    <s v="Tamil Nadu"/>
    <s v="Chennai"/>
    <s v="Mutual Funds"/>
    <n v="22002"/>
  </r>
  <r>
    <s v="C2377"/>
    <x v="2"/>
    <s v="Tamil Nadu"/>
    <s v="Chennai"/>
    <s v="Mutual Funds"/>
    <n v="21741"/>
  </r>
  <r>
    <s v="C2377"/>
    <x v="3"/>
    <s v="Tamil Nadu"/>
    <s v="Chennai"/>
    <s v="Mutual Funds"/>
    <n v="25501"/>
  </r>
  <r>
    <s v="C2377"/>
    <x v="4"/>
    <s v="Tamil Nadu"/>
    <s v="Chennai"/>
    <s v="Mutual Funds"/>
    <n v="27293"/>
  </r>
  <r>
    <s v="C2377"/>
    <x v="5"/>
    <s v="Tamil Nadu"/>
    <s v="Chennai"/>
    <s v="Mutual Funds"/>
    <n v="24652"/>
  </r>
  <r>
    <s v="C2377"/>
    <x v="6"/>
    <s v="Tamil Nadu"/>
    <s v="Chennai"/>
    <s v="Mutual Funds"/>
    <n v="21968"/>
  </r>
  <r>
    <s v="C2377"/>
    <x v="7"/>
    <s v="Tamil Nadu"/>
    <s v="Chennai"/>
    <s v="Mutual Funds"/>
    <n v="22526"/>
  </r>
  <r>
    <s v="C2377"/>
    <x v="8"/>
    <s v="Tamil Nadu"/>
    <s v="Chennai"/>
    <s v="Mutual Funds"/>
    <n v="24779"/>
  </r>
  <r>
    <s v="C2377"/>
    <x v="9"/>
    <s v="Tamil Nadu"/>
    <s v="Chennai"/>
    <s v="Mutual Funds"/>
    <n v="25446"/>
  </r>
  <r>
    <s v="C2377"/>
    <x v="10"/>
    <s v="Tamil Nadu"/>
    <s v="Chennai"/>
    <s v="Mutual Funds"/>
    <n v="25781"/>
  </r>
  <r>
    <s v="C2377"/>
    <x v="11"/>
    <s v="Tamil Nadu"/>
    <s v="Chennai"/>
    <s v="Mutual Funds"/>
    <n v="29581"/>
  </r>
  <r>
    <s v="C2378"/>
    <x v="0"/>
    <s v="West Bengal"/>
    <s v="Kolkata"/>
    <s v="Equity"/>
    <n v="6757"/>
  </r>
  <r>
    <s v="C2378"/>
    <x v="1"/>
    <s v="West Bengal"/>
    <s v="Kolkata"/>
    <s v="Equity"/>
    <n v="5113"/>
  </r>
  <r>
    <s v="C2378"/>
    <x v="2"/>
    <s v="West Bengal"/>
    <s v="Kolkata"/>
    <s v="Equity"/>
    <n v="6359"/>
  </r>
  <r>
    <s v="C2378"/>
    <x v="3"/>
    <s v="West Bengal"/>
    <s v="Kolkata"/>
    <s v="Equity"/>
    <n v="5176"/>
  </r>
  <r>
    <s v="C2378"/>
    <x v="4"/>
    <s v="West Bengal"/>
    <s v="Kolkata"/>
    <s v="Equity"/>
    <n v="5067"/>
  </r>
  <r>
    <s v="C2378"/>
    <x v="5"/>
    <s v="West Bengal"/>
    <s v="Kolkata"/>
    <s v="Equity"/>
    <n v="5185"/>
  </r>
  <r>
    <s v="C2378"/>
    <x v="6"/>
    <s v="West Bengal"/>
    <s v="Kolkata"/>
    <s v="Equity"/>
    <n v="3982"/>
  </r>
  <r>
    <s v="C2378"/>
    <x v="7"/>
    <s v="West Bengal"/>
    <s v="Kolkata"/>
    <s v="Equity"/>
    <n v="4234"/>
  </r>
  <r>
    <s v="C2378"/>
    <x v="8"/>
    <s v="West Bengal"/>
    <s v="Kolkata"/>
    <s v="Equity"/>
    <n v="4353"/>
  </r>
  <r>
    <s v="C2378"/>
    <x v="9"/>
    <s v="West Bengal"/>
    <s v="Kolkata"/>
    <s v="Equity"/>
    <n v="5518"/>
  </r>
  <r>
    <s v="C2378"/>
    <x v="10"/>
    <s v="West Bengal"/>
    <s v="Kolkata"/>
    <s v="Equity"/>
    <n v="5706"/>
  </r>
  <r>
    <s v="C2378"/>
    <x v="11"/>
    <s v="West Bengal"/>
    <s v="Kolkata"/>
    <s v="Equity"/>
    <n v="4941"/>
  </r>
  <r>
    <s v="C2379"/>
    <x v="0"/>
    <s v="Telangana"/>
    <s v="Hyderabad"/>
    <s v="Bonds"/>
    <n v="15312"/>
  </r>
  <r>
    <s v="C2379"/>
    <x v="1"/>
    <s v="Telangana"/>
    <s v="Hyderabad"/>
    <s v="Bonds"/>
    <n v="14718"/>
  </r>
  <r>
    <s v="C2379"/>
    <x v="2"/>
    <s v="Telangana"/>
    <s v="Hyderabad"/>
    <s v="Bonds"/>
    <n v="15765"/>
  </r>
  <r>
    <s v="C2379"/>
    <x v="3"/>
    <s v="Telangana"/>
    <s v="Hyderabad"/>
    <s v="Bonds"/>
    <n v="12864"/>
  </r>
  <r>
    <s v="C2379"/>
    <x v="4"/>
    <s v="Telangana"/>
    <s v="Hyderabad"/>
    <s v="Bonds"/>
    <n v="13249"/>
  </r>
  <r>
    <s v="C2379"/>
    <x v="5"/>
    <s v="Telangana"/>
    <s v="Hyderabad"/>
    <s v="Bonds"/>
    <n v="9915"/>
  </r>
  <r>
    <s v="C2379"/>
    <x v="6"/>
    <s v="Telangana"/>
    <s v="Hyderabad"/>
    <s v="Bonds"/>
    <n v="11675"/>
  </r>
  <r>
    <s v="C2379"/>
    <x v="7"/>
    <s v="Telangana"/>
    <s v="Hyderabad"/>
    <s v="Bonds"/>
    <n v="13646"/>
  </r>
  <r>
    <s v="C2379"/>
    <x v="8"/>
    <s v="Telangana"/>
    <s v="Hyderabad"/>
    <s v="Bonds"/>
    <n v="11647"/>
  </r>
  <r>
    <s v="C2379"/>
    <x v="9"/>
    <s v="Telangana"/>
    <s v="Hyderabad"/>
    <s v="Bonds"/>
    <n v="14418"/>
  </r>
  <r>
    <s v="C2379"/>
    <x v="10"/>
    <s v="Telangana"/>
    <s v="Hyderabad"/>
    <s v="Bonds"/>
    <n v="13578"/>
  </r>
  <r>
    <s v="C2379"/>
    <x v="11"/>
    <s v="Telangana"/>
    <s v="Hyderabad"/>
    <s v="Bonds"/>
    <n v="14006"/>
  </r>
  <r>
    <s v="C2380"/>
    <x v="0"/>
    <s v="Gujarat"/>
    <s v="Vadodara"/>
    <s v="Equity"/>
    <n v="35992"/>
  </r>
  <r>
    <s v="C2380"/>
    <x v="1"/>
    <s v="Gujarat"/>
    <s v="Vadodara"/>
    <s v="Equity"/>
    <n v="29106"/>
  </r>
  <r>
    <s v="C2380"/>
    <x v="2"/>
    <s v="Gujarat"/>
    <s v="Vadodara"/>
    <s v="Equity"/>
    <n v="35983"/>
  </r>
  <r>
    <s v="C2380"/>
    <x v="3"/>
    <s v="Gujarat"/>
    <s v="Vadodara"/>
    <s v="Equity"/>
    <n v="29895"/>
  </r>
  <r>
    <s v="C2380"/>
    <x v="4"/>
    <s v="Gujarat"/>
    <s v="Vadodara"/>
    <s v="Equity"/>
    <n v="30535"/>
  </r>
  <r>
    <s v="C2380"/>
    <x v="5"/>
    <s v="Gujarat"/>
    <s v="Vadodara"/>
    <s v="Equity"/>
    <n v="29294"/>
  </r>
  <r>
    <s v="C2380"/>
    <x v="6"/>
    <s v="Gujarat"/>
    <s v="Vadodara"/>
    <s v="Equity"/>
    <n v="27651"/>
  </r>
  <r>
    <s v="C2380"/>
    <x v="7"/>
    <s v="Gujarat"/>
    <s v="Vadodara"/>
    <s v="Equity"/>
    <n v="30150"/>
  </r>
  <r>
    <s v="C2380"/>
    <x v="8"/>
    <s v="Gujarat"/>
    <s v="Vadodara"/>
    <s v="Equity"/>
    <n v="33749"/>
  </r>
  <r>
    <s v="C2380"/>
    <x v="9"/>
    <s v="Gujarat"/>
    <s v="Vadodara"/>
    <s v="Equity"/>
    <n v="27704"/>
  </r>
  <r>
    <s v="C2380"/>
    <x v="10"/>
    <s v="Gujarat"/>
    <s v="Vadodara"/>
    <s v="Equity"/>
    <n v="32736"/>
  </r>
  <r>
    <s v="C2380"/>
    <x v="11"/>
    <s v="Gujarat"/>
    <s v="Vadodara"/>
    <s v="Equity"/>
    <n v="28550"/>
  </r>
  <r>
    <s v="C2381"/>
    <x v="0"/>
    <s v="Karnataka"/>
    <s v="Mysuru"/>
    <s v="Mutual Funds"/>
    <n v="20611"/>
  </r>
  <r>
    <s v="C2381"/>
    <x v="1"/>
    <s v="Karnataka"/>
    <s v="Mysuru"/>
    <s v="Mutual Funds"/>
    <n v="18400"/>
  </r>
  <r>
    <s v="C2381"/>
    <x v="2"/>
    <s v="Karnataka"/>
    <s v="Mysuru"/>
    <s v="Mutual Funds"/>
    <n v="25239"/>
  </r>
  <r>
    <s v="C2381"/>
    <x v="3"/>
    <s v="Karnataka"/>
    <s v="Mysuru"/>
    <s v="Mutual Funds"/>
    <n v="18217"/>
  </r>
  <r>
    <s v="C2381"/>
    <x v="4"/>
    <s v="Karnataka"/>
    <s v="Mysuru"/>
    <s v="Mutual Funds"/>
    <n v="18729"/>
  </r>
  <r>
    <s v="C2381"/>
    <x v="5"/>
    <s v="Karnataka"/>
    <s v="Mysuru"/>
    <s v="Mutual Funds"/>
    <n v="17442"/>
  </r>
  <r>
    <s v="C2381"/>
    <x v="6"/>
    <s v="Karnataka"/>
    <s v="Mysuru"/>
    <s v="Mutual Funds"/>
    <n v="15090"/>
  </r>
  <r>
    <s v="C2381"/>
    <x v="7"/>
    <s v="Karnataka"/>
    <s v="Mysuru"/>
    <s v="Mutual Funds"/>
    <n v="14465"/>
  </r>
  <r>
    <s v="C2381"/>
    <x v="8"/>
    <s v="Karnataka"/>
    <s v="Mysuru"/>
    <s v="Mutual Funds"/>
    <n v="17612"/>
  </r>
  <r>
    <s v="C2381"/>
    <x v="9"/>
    <s v="Karnataka"/>
    <s v="Mysuru"/>
    <s v="Mutual Funds"/>
    <n v="16926"/>
  </r>
  <r>
    <s v="C2381"/>
    <x v="10"/>
    <s v="Karnataka"/>
    <s v="Mysuru"/>
    <s v="Mutual Funds"/>
    <n v="19247"/>
  </r>
  <r>
    <s v="C2381"/>
    <x v="11"/>
    <s v="Karnataka"/>
    <s v="Mysuru"/>
    <s v="Mutual Funds"/>
    <n v="20764"/>
  </r>
  <r>
    <s v="C2382"/>
    <x v="0"/>
    <s v="Telangana"/>
    <s v="Hyderabad"/>
    <s v="Mutual Funds"/>
    <n v="8934"/>
  </r>
  <r>
    <s v="C2382"/>
    <x v="1"/>
    <s v="Telangana"/>
    <s v="Hyderabad"/>
    <s v="Mutual Funds"/>
    <n v="7308"/>
  </r>
  <r>
    <s v="C2382"/>
    <x v="2"/>
    <s v="Telangana"/>
    <s v="Hyderabad"/>
    <s v="Mutual Funds"/>
    <n v="10006"/>
  </r>
  <r>
    <s v="C2382"/>
    <x v="3"/>
    <s v="Telangana"/>
    <s v="Hyderabad"/>
    <s v="Mutual Funds"/>
    <n v="7600"/>
  </r>
  <r>
    <s v="C2382"/>
    <x v="4"/>
    <s v="Telangana"/>
    <s v="Hyderabad"/>
    <s v="Mutual Funds"/>
    <n v="6871"/>
  </r>
  <r>
    <s v="C2382"/>
    <x v="5"/>
    <s v="Telangana"/>
    <s v="Hyderabad"/>
    <s v="Mutual Funds"/>
    <n v="6852"/>
  </r>
  <r>
    <s v="C2382"/>
    <x v="6"/>
    <s v="Telangana"/>
    <s v="Hyderabad"/>
    <s v="Mutual Funds"/>
    <n v="7091"/>
  </r>
  <r>
    <s v="C2382"/>
    <x v="7"/>
    <s v="Telangana"/>
    <s v="Hyderabad"/>
    <s v="Mutual Funds"/>
    <n v="8973"/>
  </r>
  <r>
    <s v="C2382"/>
    <x v="8"/>
    <s v="Telangana"/>
    <s v="Hyderabad"/>
    <s v="Mutual Funds"/>
    <n v="6394"/>
  </r>
  <r>
    <s v="C2382"/>
    <x v="9"/>
    <s v="Telangana"/>
    <s v="Hyderabad"/>
    <s v="Mutual Funds"/>
    <n v="7606"/>
  </r>
  <r>
    <s v="C2382"/>
    <x v="10"/>
    <s v="Telangana"/>
    <s v="Hyderabad"/>
    <s v="Mutual Funds"/>
    <n v="6644"/>
  </r>
  <r>
    <s v="C2382"/>
    <x v="11"/>
    <s v="Telangana"/>
    <s v="Hyderabad"/>
    <s v="Mutual Funds"/>
    <n v="8902"/>
  </r>
  <r>
    <s v="C2383"/>
    <x v="0"/>
    <s v="Punjab"/>
    <s v="Ludhiana"/>
    <s v="Gold"/>
    <n v="12545"/>
  </r>
  <r>
    <s v="C2383"/>
    <x v="1"/>
    <s v="Punjab"/>
    <s v="Ludhiana"/>
    <s v="Gold"/>
    <n v="11602"/>
  </r>
  <r>
    <s v="C2383"/>
    <x v="2"/>
    <s v="Punjab"/>
    <s v="Ludhiana"/>
    <s v="Gold"/>
    <n v="15656"/>
  </r>
  <r>
    <s v="C2383"/>
    <x v="3"/>
    <s v="Punjab"/>
    <s v="Ludhiana"/>
    <s v="Gold"/>
    <n v="10921"/>
  </r>
  <r>
    <s v="C2383"/>
    <x v="4"/>
    <s v="Punjab"/>
    <s v="Ludhiana"/>
    <s v="Gold"/>
    <n v="8770"/>
  </r>
  <r>
    <s v="C2383"/>
    <x v="5"/>
    <s v="Punjab"/>
    <s v="Ludhiana"/>
    <s v="Gold"/>
    <n v="13388"/>
  </r>
  <r>
    <s v="C2383"/>
    <x v="6"/>
    <s v="Punjab"/>
    <s v="Ludhiana"/>
    <s v="Gold"/>
    <n v="11983"/>
  </r>
  <r>
    <s v="C2383"/>
    <x v="7"/>
    <s v="Punjab"/>
    <s v="Ludhiana"/>
    <s v="Gold"/>
    <n v="10862"/>
  </r>
  <r>
    <s v="C2383"/>
    <x v="8"/>
    <s v="Punjab"/>
    <s v="Ludhiana"/>
    <s v="Gold"/>
    <n v="10524"/>
  </r>
  <r>
    <s v="C2383"/>
    <x v="9"/>
    <s v="Punjab"/>
    <s v="Ludhiana"/>
    <s v="Gold"/>
    <n v="12413"/>
  </r>
  <r>
    <s v="C2383"/>
    <x v="10"/>
    <s v="Punjab"/>
    <s v="Ludhiana"/>
    <s v="Gold"/>
    <n v="13367"/>
  </r>
  <r>
    <s v="C2383"/>
    <x v="11"/>
    <s v="Punjab"/>
    <s v="Ludhiana"/>
    <s v="Gold"/>
    <n v="15937"/>
  </r>
  <r>
    <s v="C2384"/>
    <x v="0"/>
    <s v="Delhi"/>
    <s v="New Delhi"/>
    <s v="Bonds"/>
    <n v="15927"/>
  </r>
  <r>
    <s v="C2384"/>
    <x v="1"/>
    <s v="Delhi"/>
    <s v="New Delhi"/>
    <s v="Bonds"/>
    <n v="13953"/>
  </r>
  <r>
    <s v="C2384"/>
    <x v="2"/>
    <s v="Delhi"/>
    <s v="New Delhi"/>
    <s v="Bonds"/>
    <n v="12367"/>
  </r>
  <r>
    <s v="C2384"/>
    <x v="3"/>
    <s v="Delhi"/>
    <s v="New Delhi"/>
    <s v="Bonds"/>
    <n v="11667"/>
  </r>
  <r>
    <s v="C2384"/>
    <x v="4"/>
    <s v="Delhi"/>
    <s v="New Delhi"/>
    <s v="Bonds"/>
    <n v="13428"/>
  </r>
  <r>
    <s v="C2384"/>
    <x v="5"/>
    <s v="Delhi"/>
    <s v="New Delhi"/>
    <s v="Bonds"/>
    <n v="10352"/>
  </r>
  <r>
    <s v="C2384"/>
    <x v="6"/>
    <s v="Delhi"/>
    <s v="New Delhi"/>
    <s v="Bonds"/>
    <n v="13037"/>
  </r>
  <r>
    <s v="C2384"/>
    <x v="7"/>
    <s v="Delhi"/>
    <s v="New Delhi"/>
    <s v="Bonds"/>
    <n v="14217"/>
  </r>
  <r>
    <s v="C2384"/>
    <x v="8"/>
    <s v="Delhi"/>
    <s v="New Delhi"/>
    <s v="Bonds"/>
    <n v="14325"/>
  </r>
  <r>
    <s v="C2384"/>
    <x v="9"/>
    <s v="Delhi"/>
    <s v="New Delhi"/>
    <s v="Bonds"/>
    <n v="13887"/>
  </r>
  <r>
    <s v="C2384"/>
    <x v="10"/>
    <s v="Delhi"/>
    <s v="New Delhi"/>
    <s v="Bonds"/>
    <n v="12525"/>
  </r>
  <r>
    <s v="C2384"/>
    <x v="11"/>
    <s v="Delhi"/>
    <s v="New Delhi"/>
    <s v="Bonds"/>
    <n v="15642"/>
  </r>
  <r>
    <s v="C2385"/>
    <x v="0"/>
    <s v="Rajasthan"/>
    <s v="Jaipur"/>
    <s v="Bonds"/>
    <n v="6314"/>
  </r>
  <r>
    <s v="C2385"/>
    <x v="1"/>
    <s v="Rajasthan"/>
    <s v="Jaipur"/>
    <s v="Bonds"/>
    <n v="5894"/>
  </r>
  <r>
    <s v="C2385"/>
    <x v="2"/>
    <s v="Rajasthan"/>
    <s v="Jaipur"/>
    <s v="Bonds"/>
    <n v="7752"/>
  </r>
  <r>
    <s v="C2385"/>
    <x v="3"/>
    <s v="Rajasthan"/>
    <s v="Jaipur"/>
    <s v="Bonds"/>
    <n v="6544"/>
  </r>
  <r>
    <s v="C2385"/>
    <x v="4"/>
    <s v="Rajasthan"/>
    <s v="Jaipur"/>
    <s v="Bonds"/>
    <n v="6031"/>
  </r>
  <r>
    <s v="C2385"/>
    <x v="5"/>
    <s v="Rajasthan"/>
    <s v="Jaipur"/>
    <s v="Bonds"/>
    <n v="6500"/>
  </r>
  <r>
    <s v="C2385"/>
    <x v="6"/>
    <s v="Rajasthan"/>
    <s v="Jaipur"/>
    <s v="Bonds"/>
    <n v="6699"/>
  </r>
  <r>
    <s v="C2385"/>
    <x v="7"/>
    <s v="Rajasthan"/>
    <s v="Jaipur"/>
    <s v="Bonds"/>
    <n v="5582"/>
  </r>
  <r>
    <s v="C2385"/>
    <x v="8"/>
    <s v="Rajasthan"/>
    <s v="Jaipur"/>
    <s v="Bonds"/>
    <n v="6756"/>
  </r>
  <r>
    <s v="C2385"/>
    <x v="9"/>
    <s v="Rajasthan"/>
    <s v="Jaipur"/>
    <s v="Bonds"/>
    <n v="6464"/>
  </r>
  <r>
    <s v="C2385"/>
    <x v="10"/>
    <s v="Rajasthan"/>
    <s v="Jaipur"/>
    <s v="Bonds"/>
    <n v="7282"/>
  </r>
  <r>
    <s v="C2385"/>
    <x v="11"/>
    <s v="Rajasthan"/>
    <s v="Jaipur"/>
    <s v="Bonds"/>
    <n v="8782"/>
  </r>
  <r>
    <s v="C2386"/>
    <x v="0"/>
    <s v="Delhi"/>
    <s v="New Delhi"/>
    <s v="Fixed Deposits"/>
    <n v="7668"/>
  </r>
  <r>
    <s v="C2386"/>
    <x v="1"/>
    <s v="Delhi"/>
    <s v="New Delhi"/>
    <s v="Fixed Deposits"/>
    <n v="6381"/>
  </r>
  <r>
    <s v="C2386"/>
    <x v="2"/>
    <s v="Delhi"/>
    <s v="New Delhi"/>
    <s v="Fixed Deposits"/>
    <n v="8054"/>
  </r>
  <r>
    <s v="C2386"/>
    <x v="3"/>
    <s v="Delhi"/>
    <s v="New Delhi"/>
    <s v="Fixed Deposits"/>
    <n v="4736"/>
  </r>
  <r>
    <s v="C2386"/>
    <x v="4"/>
    <s v="Delhi"/>
    <s v="New Delhi"/>
    <s v="Fixed Deposits"/>
    <n v="4887"/>
  </r>
  <r>
    <s v="C2386"/>
    <x v="5"/>
    <s v="Delhi"/>
    <s v="New Delhi"/>
    <s v="Fixed Deposits"/>
    <n v="5022"/>
  </r>
  <r>
    <s v="C2386"/>
    <x v="6"/>
    <s v="Delhi"/>
    <s v="New Delhi"/>
    <s v="Fixed Deposits"/>
    <n v="5631"/>
  </r>
  <r>
    <s v="C2386"/>
    <x v="7"/>
    <s v="Delhi"/>
    <s v="New Delhi"/>
    <s v="Fixed Deposits"/>
    <n v="4579"/>
  </r>
  <r>
    <s v="C2386"/>
    <x v="8"/>
    <s v="Delhi"/>
    <s v="New Delhi"/>
    <s v="Fixed Deposits"/>
    <n v="6191"/>
  </r>
  <r>
    <s v="C2386"/>
    <x v="9"/>
    <s v="Delhi"/>
    <s v="New Delhi"/>
    <s v="Fixed Deposits"/>
    <n v="6324"/>
  </r>
  <r>
    <s v="C2386"/>
    <x v="10"/>
    <s v="Delhi"/>
    <s v="New Delhi"/>
    <s v="Fixed Deposits"/>
    <n v="4758"/>
  </r>
  <r>
    <s v="C2386"/>
    <x v="11"/>
    <s v="Delhi"/>
    <s v="New Delhi"/>
    <s v="Fixed Deposits"/>
    <n v="6194"/>
  </r>
  <r>
    <s v="C2387"/>
    <x v="0"/>
    <s v="Odisha"/>
    <s v="Bhubaneswar"/>
    <s v="Equity"/>
    <n v="19480"/>
  </r>
  <r>
    <s v="C2387"/>
    <x v="1"/>
    <s v="Odisha"/>
    <s v="Bhubaneswar"/>
    <s v="Equity"/>
    <n v="16035"/>
  </r>
  <r>
    <s v="C2387"/>
    <x v="2"/>
    <s v="Odisha"/>
    <s v="Bhubaneswar"/>
    <s v="Equity"/>
    <n v="17027"/>
  </r>
  <r>
    <s v="C2387"/>
    <x v="3"/>
    <s v="Odisha"/>
    <s v="Bhubaneswar"/>
    <s v="Equity"/>
    <n v="12591"/>
  </r>
  <r>
    <s v="C2387"/>
    <x v="4"/>
    <s v="Odisha"/>
    <s v="Bhubaneswar"/>
    <s v="Equity"/>
    <n v="9705"/>
  </r>
  <r>
    <s v="C2387"/>
    <x v="5"/>
    <s v="Odisha"/>
    <s v="Bhubaneswar"/>
    <s v="Equity"/>
    <n v="16784"/>
  </r>
  <r>
    <s v="C2387"/>
    <x v="6"/>
    <s v="Odisha"/>
    <s v="Bhubaneswar"/>
    <s v="Equity"/>
    <n v="13548"/>
  </r>
  <r>
    <s v="C2387"/>
    <x v="7"/>
    <s v="Odisha"/>
    <s v="Bhubaneswar"/>
    <s v="Equity"/>
    <n v="17158"/>
  </r>
  <r>
    <s v="C2387"/>
    <x v="8"/>
    <s v="Odisha"/>
    <s v="Bhubaneswar"/>
    <s v="Equity"/>
    <n v="14485"/>
  </r>
  <r>
    <s v="C2387"/>
    <x v="9"/>
    <s v="Odisha"/>
    <s v="Bhubaneswar"/>
    <s v="Equity"/>
    <n v="15877"/>
  </r>
  <r>
    <s v="C2387"/>
    <x v="10"/>
    <s v="Odisha"/>
    <s v="Bhubaneswar"/>
    <s v="Equity"/>
    <n v="17772"/>
  </r>
  <r>
    <s v="C2387"/>
    <x v="11"/>
    <s v="Odisha"/>
    <s v="Bhubaneswar"/>
    <s v="Equity"/>
    <n v="21921"/>
  </r>
  <r>
    <s v="C2388"/>
    <x v="0"/>
    <s v="Karnataka"/>
    <s v="Mangaluru"/>
    <s v="Mutual Funds"/>
    <n v="29739"/>
  </r>
  <r>
    <s v="C2388"/>
    <x v="1"/>
    <s v="Karnataka"/>
    <s v="Mangaluru"/>
    <s v="Mutual Funds"/>
    <n v="23939"/>
  </r>
  <r>
    <s v="C2388"/>
    <x v="2"/>
    <s v="Karnataka"/>
    <s v="Mangaluru"/>
    <s v="Mutual Funds"/>
    <n v="31275"/>
  </r>
  <r>
    <s v="C2388"/>
    <x v="3"/>
    <s v="Karnataka"/>
    <s v="Mangaluru"/>
    <s v="Mutual Funds"/>
    <n v="20463"/>
  </r>
  <r>
    <s v="C2388"/>
    <x v="4"/>
    <s v="Karnataka"/>
    <s v="Mangaluru"/>
    <s v="Mutual Funds"/>
    <n v="22033"/>
  </r>
  <r>
    <s v="C2388"/>
    <x v="5"/>
    <s v="Karnataka"/>
    <s v="Mangaluru"/>
    <s v="Mutual Funds"/>
    <n v="23087"/>
  </r>
  <r>
    <s v="C2388"/>
    <x v="6"/>
    <s v="Karnataka"/>
    <s v="Mangaluru"/>
    <s v="Mutual Funds"/>
    <n v="25879"/>
  </r>
  <r>
    <s v="C2388"/>
    <x v="7"/>
    <s v="Karnataka"/>
    <s v="Mangaluru"/>
    <s v="Mutual Funds"/>
    <n v="21182"/>
  </r>
  <r>
    <s v="C2388"/>
    <x v="8"/>
    <s v="Karnataka"/>
    <s v="Mangaluru"/>
    <s v="Mutual Funds"/>
    <n v="27522"/>
  </r>
  <r>
    <s v="C2388"/>
    <x v="9"/>
    <s v="Karnataka"/>
    <s v="Mangaluru"/>
    <s v="Mutual Funds"/>
    <n v="24664"/>
  </r>
  <r>
    <s v="C2388"/>
    <x v="10"/>
    <s v="Karnataka"/>
    <s v="Mangaluru"/>
    <s v="Mutual Funds"/>
    <n v="30118"/>
  </r>
  <r>
    <s v="C2388"/>
    <x v="11"/>
    <s v="Karnataka"/>
    <s v="Mangaluru"/>
    <s v="Mutual Funds"/>
    <n v="32004"/>
  </r>
  <r>
    <s v="C2389"/>
    <x v="0"/>
    <s v="Punjab"/>
    <s v="Ludhiana"/>
    <s v="Mutual Funds"/>
    <n v="9535"/>
  </r>
  <r>
    <s v="C2389"/>
    <x v="1"/>
    <s v="Punjab"/>
    <s v="Ludhiana"/>
    <s v="Mutual Funds"/>
    <n v="8537"/>
  </r>
  <r>
    <s v="C2389"/>
    <x v="2"/>
    <s v="Punjab"/>
    <s v="Ludhiana"/>
    <s v="Mutual Funds"/>
    <n v="10929"/>
  </r>
  <r>
    <s v="C2389"/>
    <x v="3"/>
    <s v="Punjab"/>
    <s v="Ludhiana"/>
    <s v="Mutual Funds"/>
    <n v="8530"/>
  </r>
  <r>
    <s v="C2389"/>
    <x v="4"/>
    <s v="Punjab"/>
    <s v="Ludhiana"/>
    <s v="Mutual Funds"/>
    <n v="9369"/>
  </r>
  <r>
    <s v="C2389"/>
    <x v="5"/>
    <s v="Punjab"/>
    <s v="Ludhiana"/>
    <s v="Mutual Funds"/>
    <n v="8783"/>
  </r>
  <r>
    <s v="C2389"/>
    <x v="6"/>
    <s v="Punjab"/>
    <s v="Ludhiana"/>
    <s v="Mutual Funds"/>
    <n v="7363"/>
  </r>
  <r>
    <s v="C2389"/>
    <x v="7"/>
    <s v="Punjab"/>
    <s v="Ludhiana"/>
    <s v="Mutual Funds"/>
    <n v="6692"/>
  </r>
  <r>
    <s v="C2389"/>
    <x v="8"/>
    <s v="Punjab"/>
    <s v="Ludhiana"/>
    <s v="Mutual Funds"/>
    <n v="8016"/>
  </r>
  <r>
    <s v="C2389"/>
    <x v="9"/>
    <s v="Punjab"/>
    <s v="Ludhiana"/>
    <s v="Mutual Funds"/>
    <n v="5913"/>
  </r>
  <r>
    <s v="C2389"/>
    <x v="10"/>
    <s v="Punjab"/>
    <s v="Ludhiana"/>
    <s v="Mutual Funds"/>
    <n v="9088"/>
  </r>
  <r>
    <s v="C2389"/>
    <x v="11"/>
    <s v="Punjab"/>
    <s v="Ludhiana"/>
    <s v="Mutual Funds"/>
    <n v="8026"/>
  </r>
  <r>
    <s v="C2390"/>
    <x v="0"/>
    <s v="Tamil Nadu"/>
    <s v="Coimbatore"/>
    <s v="Mutual Funds"/>
    <n v="30431"/>
  </r>
  <r>
    <s v="C2390"/>
    <x v="1"/>
    <s v="Tamil Nadu"/>
    <s v="Coimbatore"/>
    <s v="Mutual Funds"/>
    <n v="28622"/>
  </r>
  <r>
    <s v="C2390"/>
    <x v="2"/>
    <s v="Tamil Nadu"/>
    <s v="Coimbatore"/>
    <s v="Mutual Funds"/>
    <n v="24048"/>
  </r>
  <r>
    <s v="C2390"/>
    <x v="3"/>
    <s v="Tamil Nadu"/>
    <s v="Coimbatore"/>
    <s v="Mutual Funds"/>
    <n v="22378"/>
  </r>
  <r>
    <s v="C2390"/>
    <x v="4"/>
    <s v="Tamil Nadu"/>
    <s v="Coimbatore"/>
    <s v="Mutual Funds"/>
    <n v="19000"/>
  </r>
  <r>
    <s v="C2390"/>
    <x v="5"/>
    <s v="Tamil Nadu"/>
    <s v="Coimbatore"/>
    <s v="Mutual Funds"/>
    <n v="16913"/>
  </r>
  <r>
    <s v="C2390"/>
    <x v="6"/>
    <s v="Tamil Nadu"/>
    <s v="Coimbatore"/>
    <s v="Mutual Funds"/>
    <n v="20577"/>
  </r>
  <r>
    <s v="C2390"/>
    <x v="7"/>
    <s v="Tamil Nadu"/>
    <s v="Coimbatore"/>
    <s v="Mutual Funds"/>
    <n v="23102"/>
  </r>
  <r>
    <s v="C2390"/>
    <x v="8"/>
    <s v="Tamil Nadu"/>
    <s v="Coimbatore"/>
    <s v="Mutual Funds"/>
    <n v="25255"/>
  </r>
  <r>
    <s v="C2390"/>
    <x v="9"/>
    <s v="Tamil Nadu"/>
    <s v="Coimbatore"/>
    <s v="Mutual Funds"/>
    <n v="24185"/>
  </r>
  <r>
    <s v="C2390"/>
    <x v="10"/>
    <s v="Tamil Nadu"/>
    <s v="Coimbatore"/>
    <s v="Mutual Funds"/>
    <n v="19324"/>
  </r>
  <r>
    <s v="C2390"/>
    <x v="11"/>
    <s v="Tamil Nadu"/>
    <s v="Coimbatore"/>
    <s v="Mutual Funds"/>
    <n v="28427"/>
  </r>
  <r>
    <s v="C2391"/>
    <x v="0"/>
    <s v="Karnataka"/>
    <s v="Mysuru"/>
    <s v="Mutual Funds"/>
    <n v="26763"/>
  </r>
  <r>
    <s v="C2391"/>
    <x v="1"/>
    <s v="Karnataka"/>
    <s v="Mysuru"/>
    <s v="Mutual Funds"/>
    <n v="23182"/>
  </r>
  <r>
    <s v="C2391"/>
    <x v="2"/>
    <s v="Karnataka"/>
    <s v="Mysuru"/>
    <s v="Mutual Funds"/>
    <n v="32257"/>
  </r>
  <r>
    <s v="C2391"/>
    <x v="3"/>
    <s v="Karnataka"/>
    <s v="Mysuru"/>
    <s v="Mutual Funds"/>
    <n v="32009"/>
  </r>
  <r>
    <s v="C2391"/>
    <x v="4"/>
    <s v="Karnataka"/>
    <s v="Mysuru"/>
    <s v="Mutual Funds"/>
    <n v="29527"/>
  </r>
  <r>
    <s v="C2391"/>
    <x v="5"/>
    <s v="Karnataka"/>
    <s v="Mysuru"/>
    <s v="Mutual Funds"/>
    <n v="28420"/>
  </r>
  <r>
    <s v="C2391"/>
    <x v="6"/>
    <s v="Karnataka"/>
    <s v="Mysuru"/>
    <s v="Mutual Funds"/>
    <n v="23164"/>
  </r>
  <r>
    <s v="C2391"/>
    <x v="7"/>
    <s v="Karnataka"/>
    <s v="Mysuru"/>
    <s v="Mutual Funds"/>
    <n v="25338"/>
  </r>
  <r>
    <s v="C2391"/>
    <x v="8"/>
    <s v="Karnataka"/>
    <s v="Mysuru"/>
    <s v="Mutual Funds"/>
    <n v="23636"/>
  </r>
  <r>
    <s v="C2391"/>
    <x v="9"/>
    <s v="Karnataka"/>
    <s v="Mysuru"/>
    <s v="Mutual Funds"/>
    <n v="34906"/>
  </r>
  <r>
    <s v="C2391"/>
    <x v="10"/>
    <s v="Karnataka"/>
    <s v="Mysuru"/>
    <s v="Mutual Funds"/>
    <n v="39641"/>
  </r>
  <r>
    <s v="C2391"/>
    <x v="11"/>
    <s v="Karnataka"/>
    <s v="Mysuru"/>
    <s v="Mutual Funds"/>
    <n v="37516"/>
  </r>
  <r>
    <s v="C2392"/>
    <x v="0"/>
    <s v="Maharashtra"/>
    <s v="Mumbai"/>
    <s v="Gold"/>
    <n v="21599"/>
  </r>
  <r>
    <s v="C2392"/>
    <x v="1"/>
    <s v="Maharashtra"/>
    <s v="Mumbai"/>
    <s v="Gold"/>
    <n v="16556"/>
  </r>
  <r>
    <s v="C2392"/>
    <x v="2"/>
    <s v="Maharashtra"/>
    <s v="Mumbai"/>
    <s v="Gold"/>
    <n v="17378"/>
  </r>
  <r>
    <s v="C2392"/>
    <x v="3"/>
    <s v="Maharashtra"/>
    <s v="Mumbai"/>
    <s v="Gold"/>
    <n v="14894"/>
  </r>
  <r>
    <s v="C2392"/>
    <x v="4"/>
    <s v="Maharashtra"/>
    <s v="Mumbai"/>
    <s v="Gold"/>
    <n v="15386"/>
  </r>
  <r>
    <s v="C2392"/>
    <x v="5"/>
    <s v="Maharashtra"/>
    <s v="Mumbai"/>
    <s v="Gold"/>
    <n v="15390"/>
  </r>
  <r>
    <s v="C2392"/>
    <x v="6"/>
    <s v="Maharashtra"/>
    <s v="Mumbai"/>
    <s v="Gold"/>
    <n v="14257"/>
  </r>
  <r>
    <s v="C2392"/>
    <x v="7"/>
    <s v="Maharashtra"/>
    <s v="Mumbai"/>
    <s v="Gold"/>
    <n v="15947"/>
  </r>
  <r>
    <s v="C2392"/>
    <x v="8"/>
    <s v="Maharashtra"/>
    <s v="Mumbai"/>
    <s v="Gold"/>
    <n v="15194"/>
  </r>
  <r>
    <s v="C2392"/>
    <x v="9"/>
    <s v="Maharashtra"/>
    <s v="Mumbai"/>
    <s v="Gold"/>
    <n v="22572"/>
  </r>
  <r>
    <s v="C2392"/>
    <x v="10"/>
    <s v="Maharashtra"/>
    <s v="Mumbai"/>
    <s v="Gold"/>
    <n v="15063"/>
  </r>
  <r>
    <s v="C2392"/>
    <x v="11"/>
    <s v="Maharashtra"/>
    <s v="Mumbai"/>
    <s v="Gold"/>
    <n v="23176"/>
  </r>
  <r>
    <s v="C2393"/>
    <x v="0"/>
    <s v="Karnataka"/>
    <s v="Bengaluru"/>
    <s v="Gold"/>
    <n v="4739"/>
  </r>
  <r>
    <s v="C2393"/>
    <x v="1"/>
    <s v="Karnataka"/>
    <s v="Bengaluru"/>
    <s v="Gold"/>
    <n v="4458"/>
  </r>
  <r>
    <s v="C2393"/>
    <x v="2"/>
    <s v="Karnataka"/>
    <s v="Bengaluru"/>
    <s v="Gold"/>
    <n v="5837"/>
  </r>
  <r>
    <s v="C2393"/>
    <x v="3"/>
    <s v="Karnataka"/>
    <s v="Bengaluru"/>
    <s v="Gold"/>
    <n v="4246"/>
  </r>
  <r>
    <s v="C2393"/>
    <x v="4"/>
    <s v="Karnataka"/>
    <s v="Bengaluru"/>
    <s v="Gold"/>
    <n v="3474"/>
  </r>
  <r>
    <s v="C2393"/>
    <x v="5"/>
    <s v="Karnataka"/>
    <s v="Bengaluru"/>
    <s v="Gold"/>
    <n v="3856"/>
  </r>
  <r>
    <s v="C2393"/>
    <x v="6"/>
    <s v="Karnataka"/>
    <s v="Bengaluru"/>
    <s v="Gold"/>
    <n v="3940"/>
  </r>
  <r>
    <s v="C2393"/>
    <x v="7"/>
    <s v="Karnataka"/>
    <s v="Bengaluru"/>
    <s v="Gold"/>
    <n v="3997"/>
  </r>
  <r>
    <s v="C2393"/>
    <x v="8"/>
    <s v="Karnataka"/>
    <s v="Bengaluru"/>
    <s v="Gold"/>
    <n v="3684"/>
  </r>
  <r>
    <s v="C2393"/>
    <x v="9"/>
    <s v="Karnataka"/>
    <s v="Bengaluru"/>
    <s v="Gold"/>
    <n v="5116"/>
  </r>
  <r>
    <s v="C2393"/>
    <x v="10"/>
    <s v="Karnataka"/>
    <s v="Bengaluru"/>
    <s v="Gold"/>
    <n v="3079"/>
  </r>
  <r>
    <s v="C2393"/>
    <x v="11"/>
    <s v="Karnataka"/>
    <s v="Bengaluru"/>
    <s v="Gold"/>
    <n v="5001"/>
  </r>
  <r>
    <s v="C2394"/>
    <x v="0"/>
    <s v="West Bengal"/>
    <s v="Kolkata"/>
    <s v="Equity"/>
    <n v="9678"/>
  </r>
  <r>
    <s v="C2394"/>
    <x v="1"/>
    <s v="West Bengal"/>
    <s v="Kolkata"/>
    <s v="Equity"/>
    <n v="9647"/>
  </r>
  <r>
    <s v="C2394"/>
    <x v="2"/>
    <s v="West Bengal"/>
    <s v="Kolkata"/>
    <s v="Equity"/>
    <n v="13893"/>
  </r>
  <r>
    <s v="C2394"/>
    <x v="3"/>
    <s v="West Bengal"/>
    <s v="Kolkata"/>
    <s v="Equity"/>
    <n v="7620"/>
  </r>
  <r>
    <s v="C2394"/>
    <x v="4"/>
    <s v="West Bengal"/>
    <s v="Kolkata"/>
    <s v="Equity"/>
    <n v="11923"/>
  </r>
  <r>
    <s v="C2394"/>
    <x v="5"/>
    <s v="West Bengal"/>
    <s v="Kolkata"/>
    <s v="Equity"/>
    <n v="9268"/>
  </r>
  <r>
    <s v="C2394"/>
    <x v="6"/>
    <s v="West Bengal"/>
    <s v="Kolkata"/>
    <s v="Equity"/>
    <n v="9067"/>
  </r>
  <r>
    <s v="C2394"/>
    <x v="7"/>
    <s v="West Bengal"/>
    <s v="Kolkata"/>
    <s v="Equity"/>
    <n v="7181"/>
  </r>
  <r>
    <s v="C2394"/>
    <x v="8"/>
    <s v="West Bengal"/>
    <s v="Kolkata"/>
    <s v="Equity"/>
    <n v="9464"/>
  </r>
  <r>
    <s v="C2394"/>
    <x v="9"/>
    <s v="West Bengal"/>
    <s v="Kolkata"/>
    <s v="Equity"/>
    <n v="11057"/>
  </r>
  <r>
    <s v="C2394"/>
    <x v="10"/>
    <s v="West Bengal"/>
    <s v="Kolkata"/>
    <s v="Equity"/>
    <n v="10488"/>
  </r>
  <r>
    <s v="C2394"/>
    <x v="11"/>
    <s v="West Bengal"/>
    <s v="Kolkata"/>
    <s v="Equity"/>
    <n v="11795"/>
  </r>
  <r>
    <s v="C2395"/>
    <x v="0"/>
    <s v="Telangana"/>
    <s v="Hyderabad"/>
    <s v="Bonds"/>
    <n v="29930"/>
  </r>
  <r>
    <s v="C2395"/>
    <x v="1"/>
    <s v="Telangana"/>
    <s v="Hyderabad"/>
    <s v="Bonds"/>
    <n v="21202"/>
  </r>
  <r>
    <s v="C2395"/>
    <x v="2"/>
    <s v="Telangana"/>
    <s v="Hyderabad"/>
    <s v="Bonds"/>
    <n v="27582"/>
  </r>
  <r>
    <s v="C2395"/>
    <x v="3"/>
    <s v="Telangana"/>
    <s v="Hyderabad"/>
    <s v="Bonds"/>
    <n v="29445"/>
  </r>
  <r>
    <s v="C2395"/>
    <x v="4"/>
    <s v="Telangana"/>
    <s v="Hyderabad"/>
    <s v="Bonds"/>
    <n v="27892"/>
  </r>
  <r>
    <s v="C2395"/>
    <x v="5"/>
    <s v="Telangana"/>
    <s v="Hyderabad"/>
    <s v="Bonds"/>
    <n v="28068"/>
  </r>
  <r>
    <s v="C2395"/>
    <x v="6"/>
    <s v="Telangana"/>
    <s v="Hyderabad"/>
    <s v="Bonds"/>
    <n v="21144"/>
  </r>
  <r>
    <s v="C2395"/>
    <x v="7"/>
    <s v="Telangana"/>
    <s v="Hyderabad"/>
    <s v="Bonds"/>
    <n v="23719"/>
  </r>
  <r>
    <s v="C2395"/>
    <x v="8"/>
    <s v="Telangana"/>
    <s v="Hyderabad"/>
    <s v="Bonds"/>
    <n v="30277"/>
  </r>
  <r>
    <s v="C2395"/>
    <x v="9"/>
    <s v="Telangana"/>
    <s v="Hyderabad"/>
    <s v="Bonds"/>
    <n v="22608"/>
  </r>
  <r>
    <s v="C2395"/>
    <x v="10"/>
    <s v="Telangana"/>
    <s v="Hyderabad"/>
    <s v="Bonds"/>
    <n v="32091"/>
  </r>
  <r>
    <s v="C2395"/>
    <x v="11"/>
    <s v="Telangana"/>
    <s v="Hyderabad"/>
    <s v="Bonds"/>
    <n v="29327"/>
  </r>
  <r>
    <s v="C2396"/>
    <x v="0"/>
    <s v="Jharkhand"/>
    <s v="Jamshedpur"/>
    <s v="Bonds"/>
    <n v="7494"/>
  </r>
  <r>
    <s v="C2396"/>
    <x v="1"/>
    <s v="Jharkhand"/>
    <s v="Jamshedpur"/>
    <s v="Bonds"/>
    <n v="7197"/>
  </r>
  <r>
    <s v="C2396"/>
    <x v="2"/>
    <s v="Jharkhand"/>
    <s v="Jamshedpur"/>
    <s v="Bonds"/>
    <n v="8043"/>
  </r>
  <r>
    <s v="C2396"/>
    <x v="3"/>
    <s v="Jharkhand"/>
    <s v="Jamshedpur"/>
    <s v="Bonds"/>
    <n v="5388"/>
  </r>
  <r>
    <s v="C2396"/>
    <x v="4"/>
    <s v="Jharkhand"/>
    <s v="Jamshedpur"/>
    <s v="Bonds"/>
    <n v="7070"/>
  </r>
  <r>
    <s v="C2396"/>
    <x v="5"/>
    <s v="Jharkhand"/>
    <s v="Jamshedpur"/>
    <s v="Bonds"/>
    <n v="7407"/>
  </r>
  <r>
    <s v="C2396"/>
    <x v="6"/>
    <s v="Jharkhand"/>
    <s v="Jamshedpur"/>
    <s v="Bonds"/>
    <n v="7671"/>
  </r>
  <r>
    <s v="C2396"/>
    <x v="7"/>
    <s v="Jharkhand"/>
    <s v="Jamshedpur"/>
    <s v="Bonds"/>
    <n v="7310"/>
  </r>
  <r>
    <s v="C2396"/>
    <x v="8"/>
    <s v="Jharkhand"/>
    <s v="Jamshedpur"/>
    <s v="Bonds"/>
    <n v="9168"/>
  </r>
  <r>
    <s v="C2396"/>
    <x v="9"/>
    <s v="Jharkhand"/>
    <s v="Jamshedpur"/>
    <s v="Bonds"/>
    <n v="8860"/>
  </r>
  <r>
    <s v="C2396"/>
    <x v="10"/>
    <s v="Jharkhand"/>
    <s v="Jamshedpur"/>
    <s v="Bonds"/>
    <n v="8580"/>
  </r>
  <r>
    <s v="C2396"/>
    <x v="11"/>
    <s v="Jharkhand"/>
    <s v="Jamshedpur"/>
    <s v="Bonds"/>
    <n v="9424"/>
  </r>
  <r>
    <s v="C2397"/>
    <x v="0"/>
    <s v="Tamil Nadu"/>
    <s v="Chennai"/>
    <s v="Fixed Deposits"/>
    <n v="36364"/>
  </r>
  <r>
    <s v="C2397"/>
    <x v="1"/>
    <s v="Tamil Nadu"/>
    <s v="Chennai"/>
    <s v="Fixed Deposits"/>
    <n v="19141"/>
  </r>
  <r>
    <s v="C2397"/>
    <x v="2"/>
    <s v="Tamil Nadu"/>
    <s v="Chennai"/>
    <s v="Fixed Deposits"/>
    <n v="32806"/>
  </r>
  <r>
    <s v="C2397"/>
    <x v="3"/>
    <s v="Tamil Nadu"/>
    <s v="Chennai"/>
    <s v="Fixed Deposits"/>
    <n v="20167"/>
  </r>
  <r>
    <s v="C2397"/>
    <x v="4"/>
    <s v="Tamil Nadu"/>
    <s v="Chennai"/>
    <s v="Fixed Deposits"/>
    <n v="28276"/>
  </r>
  <r>
    <s v="C2397"/>
    <x v="5"/>
    <s v="Tamil Nadu"/>
    <s v="Chennai"/>
    <s v="Fixed Deposits"/>
    <n v="23266"/>
  </r>
  <r>
    <s v="C2397"/>
    <x v="6"/>
    <s v="Tamil Nadu"/>
    <s v="Chennai"/>
    <s v="Fixed Deposits"/>
    <n v="34302"/>
  </r>
  <r>
    <s v="C2397"/>
    <x v="7"/>
    <s v="Tamil Nadu"/>
    <s v="Chennai"/>
    <s v="Fixed Deposits"/>
    <n v="23496"/>
  </r>
  <r>
    <s v="C2397"/>
    <x v="8"/>
    <s v="Tamil Nadu"/>
    <s v="Chennai"/>
    <s v="Fixed Deposits"/>
    <n v="27527"/>
  </r>
  <r>
    <s v="C2397"/>
    <x v="9"/>
    <s v="Tamil Nadu"/>
    <s v="Chennai"/>
    <s v="Fixed Deposits"/>
    <n v="26528"/>
  </r>
  <r>
    <s v="C2397"/>
    <x v="10"/>
    <s v="Tamil Nadu"/>
    <s v="Chennai"/>
    <s v="Fixed Deposits"/>
    <n v="27261"/>
  </r>
  <r>
    <s v="C2397"/>
    <x v="11"/>
    <s v="Tamil Nadu"/>
    <s v="Chennai"/>
    <s v="Fixed Deposits"/>
    <n v="27678"/>
  </r>
  <r>
    <s v="C2398"/>
    <x v="0"/>
    <s v="Karnataka"/>
    <s v="Mysuru"/>
    <s v="Equity"/>
    <n v="10184"/>
  </r>
  <r>
    <s v="C2398"/>
    <x v="1"/>
    <s v="Karnataka"/>
    <s v="Mysuru"/>
    <s v="Equity"/>
    <n v="7505"/>
  </r>
  <r>
    <s v="C2398"/>
    <x v="2"/>
    <s v="Karnataka"/>
    <s v="Mysuru"/>
    <s v="Equity"/>
    <n v="14602"/>
  </r>
  <r>
    <s v="C2398"/>
    <x v="3"/>
    <s v="Karnataka"/>
    <s v="Mysuru"/>
    <s v="Equity"/>
    <n v="9791"/>
  </r>
  <r>
    <s v="C2398"/>
    <x v="4"/>
    <s v="Karnataka"/>
    <s v="Mysuru"/>
    <s v="Equity"/>
    <n v="12695"/>
  </r>
  <r>
    <s v="C2398"/>
    <x v="5"/>
    <s v="Karnataka"/>
    <s v="Mysuru"/>
    <s v="Equity"/>
    <n v="8413"/>
  </r>
  <r>
    <s v="C2398"/>
    <x v="6"/>
    <s v="Karnataka"/>
    <s v="Mysuru"/>
    <s v="Equity"/>
    <n v="11442"/>
  </r>
  <r>
    <s v="C2398"/>
    <x v="7"/>
    <s v="Karnataka"/>
    <s v="Mysuru"/>
    <s v="Equity"/>
    <n v="11824"/>
  </r>
  <r>
    <s v="C2398"/>
    <x v="8"/>
    <s v="Karnataka"/>
    <s v="Mysuru"/>
    <s v="Equity"/>
    <n v="12338"/>
  </r>
  <r>
    <s v="C2398"/>
    <x v="9"/>
    <s v="Karnataka"/>
    <s v="Mysuru"/>
    <s v="Equity"/>
    <n v="11241"/>
  </r>
  <r>
    <s v="C2398"/>
    <x v="10"/>
    <s v="Karnataka"/>
    <s v="Mysuru"/>
    <s v="Equity"/>
    <n v="10846"/>
  </r>
  <r>
    <s v="C2398"/>
    <x v="11"/>
    <s v="Karnataka"/>
    <s v="Mysuru"/>
    <s v="Equity"/>
    <n v="15007"/>
  </r>
  <r>
    <s v="C2399"/>
    <x v="0"/>
    <s v="Gujarat"/>
    <s v="Vadodara"/>
    <s v="Mutual Funds"/>
    <n v="11590"/>
  </r>
  <r>
    <s v="C2399"/>
    <x v="1"/>
    <s v="Gujarat"/>
    <s v="Vadodara"/>
    <s v="Mutual Funds"/>
    <n v="11464"/>
  </r>
  <r>
    <s v="C2399"/>
    <x v="2"/>
    <s v="Gujarat"/>
    <s v="Vadodara"/>
    <s v="Mutual Funds"/>
    <n v="14337"/>
  </r>
  <r>
    <s v="C2399"/>
    <x v="3"/>
    <s v="Gujarat"/>
    <s v="Vadodara"/>
    <s v="Mutual Funds"/>
    <n v="9689"/>
  </r>
  <r>
    <s v="C2399"/>
    <x v="4"/>
    <s v="Gujarat"/>
    <s v="Vadodara"/>
    <s v="Mutual Funds"/>
    <n v="11116"/>
  </r>
  <r>
    <s v="C2399"/>
    <x v="5"/>
    <s v="Gujarat"/>
    <s v="Vadodara"/>
    <s v="Mutual Funds"/>
    <n v="11636"/>
  </r>
  <r>
    <s v="C2399"/>
    <x v="6"/>
    <s v="Gujarat"/>
    <s v="Vadodara"/>
    <s v="Mutual Funds"/>
    <n v="8923"/>
  </r>
  <r>
    <s v="C2399"/>
    <x v="7"/>
    <s v="Gujarat"/>
    <s v="Vadodara"/>
    <s v="Mutual Funds"/>
    <n v="11003"/>
  </r>
  <r>
    <s v="C2399"/>
    <x v="8"/>
    <s v="Gujarat"/>
    <s v="Vadodara"/>
    <s v="Mutual Funds"/>
    <n v="7947"/>
  </r>
  <r>
    <s v="C2399"/>
    <x v="9"/>
    <s v="Gujarat"/>
    <s v="Vadodara"/>
    <s v="Mutual Funds"/>
    <n v="9962"/>
  </r>
  <r>
    <s v="C2399"/>
    <x v="10"/>
    <s v="Gujarat"/>
    <s v="Vadodara"/>
    <s v="Mutual Funds"/>
    <n v="11284"/>
  </r>
  <r>
    <s v="C2399"/>
    <x v="11"/>
    <s v="Gujarat"/>
    <s v="Vadodara"/>
    <s v="Mutual Funds"/>
    <n v="14244"/>
  </r>
  <r>
    <s v="C2400"/>
    <x v="0"/>
    <s v="Uttar Pradesh"/>
    <s v="Kanpur"/>
    <s v="Equity"/>
    <n v="7019"/>
  </r>
  <r>
    <s v="C2400"/>
    <x v="1"/>
    <s v="Uttar Pradesh"/>
    <s v="Kanpur"/>
    <s v="Equity"/>
    <n v="5464"/>
  </r>
  <r>
    <s v="C2400"/>
    <x v="2"/>
    <s v="Uttar Pradesh"/>
    <s v="Kanpur"/>
    <s v="Equity"/>
    <n v="7557"/>
  </r>
  <r>
    <s v="C2400"/>
    <x v="3"/>
    <s v="Uttar Pradesh"/>
    <s v="Kanpur"/>
    <s v="Equity"/>
    <n v="5238"/>
  </r>
  <r>
    <s v="C2400"/>
    <x v="4"/>
    <s v="Uttar Pradesh"/>
    <s v="Kanpur"/>
    <s v="Equity"/>
    <n v="5512"/>
  </r>
  <r>
    <s v="C2400"/>
    <x v="5"/>
    <s v="Uttar Pradesh"/>
    <s v="Kanpur"/>
    <s v="Equity"/>
    <n v="5417"/>
  </r>
  <r>
    <s v="C2400"/>
    <x v="6"/>
    <s v="Uttar Pradesh"/>
    <s v="Kanpur"/>
    <s v="Equity"/>
    <n v="4627"/>
  </r>
  <r>
    <s v="C2400"/>
    <x v="7"/>
    <s v="Uttar Pradesh"/>
    <s v="Kanpur"/>
    <s v="Equity"/>
    <n v="4834"/>
  </r>
  <r>
    <s v="C2400"/>
    <x v="8"/>
    <s v="Uttar Pradesh"/>
    <s v="Kanpur"/>
    <s v="Equity"/>
    <n v="5888"/>
  </r>
  <r>
    <s v="C2400"/>
    <x v="9"/>
    <s v="Uttar Pradesh"/>
    <s v="Kanpur"/>
    <s v="Equity"/>
    <n v="6957"/>
  </r>
  <r>
    <s v="C2400"/>
    <x v="10"/>
    <s v="Uttar Pradesh"/>
    <s v="Kanpur"/>
    <s v="Equity"/>
    <n v="6775"/>
  </r>
  <r>
    <s v="C2400"/>
    <x v="11"/>
    <s v="Uttar Pradesh"/>
    <s v="Kanpur"/>
    <s v="Equity"/>
    <n v="5669"/>
  </r>
  <r>
    <s v="C2401"/>
    <x v="0"/>
    <s v="Karnataka"/>
    <s v="Mangaluru"/>
    <s v="Mutual Funds"/>
    <n v="7893"/>
  </r>
  <r>
    <s v="C2401"/>
    <x v="1"/>
    <s v="Karnataka"/>
    <s v="Mangaluru"/>
    <s v="Mutual Funds"/>
    <n v="7373"/>
  </r>
  <r>
    <s v="C2401"/>
    <x v="2"/>
    <s v="Karnataka"/>
    <s v="Mangaluru"/>
    <s v="Mutual Funds"/>
    <n v="10452"/>
  </r>
  <r>
    <s v="C2401"/>
    <x v="3"/>
    <s v="Karnataka"/>
    <s v="Mangaluru"/>
    <s v="Mutual Funds"/>
    <n v="7892"/>
  </r>
  <r>
    <s v="C2401"/>
    <x v="4"/>
    <s v="Karnataka"/>
    <s v="Mangaluru"/>
    <s v="Mutual Funds"/>
    <n v="8916"/>
  </r>
  <r>
    <s v="C2401"/>
    <x v="5"/>
    <s v="Karnataka"/>
    <s v="Mangaluru"/>
    <s v="Mutual Funds"/>
    <n v="8874"/>
  </r>
  <r>
    <s v="C2401"/>
    <x v="6"/>
    <s v="Karnataka"/>
    <s v="Mangaluru"/>
    <s v="Mutual Funds"/>
    <n v="7270"/>
  </r>
  <r>
    <s v="C2401"/>
    <x v="7"/>
    <s v="Karnataka"/>
    <s v="Mangaluru"/>
    <s v="Mutual Funds"/>
    <n v="7210"/>
  </r>
  <r>
    <s v="C2401"/>
    <x v="8"/>
    <s v="Karnataka"/>
    <s v="Mangaluru"/>
    <s v="Mutual Funds"/>
    <n v="8546"/>
  </r>
  <r>
    <s v="C2401"/>
    <x v="9"/>
    <s v="Karnataka"/>
    <s v="Mangaluru"/>
    <s v="Mutual Funds"/>
    <n v="9397"/>
  </r>
  <r>
    <s v="C2401"/>
    <x v="10"/>
    <s v="Karnataka"/>
    <s v="Mangaluru"/>
    <s v="Mutual Funds"/>
    <n v="9202"/>
  </r>
  <r>
    <s v="C2401"/>
    <x v="11"/>
    <s v="Karnataka"/>
    <s v="Mangaluru"/>
    <s v="Mutual Funds"/>
    <n v="9195"/>
  </r>
  <r>
    <s v="C2402"/>
    <x v="0"/>
    <s v="Karnataka"/>
    <s v="Bengaluru"/>
    <s v="Mutual Funds"/>
    <n v="32822"/>
  </r>
  <r>
    <s v="C2402"/>
    <x v="1"/>
    <s v="Karnataka"/>
    <s v="Bengaluru"/>
    <s v="Mutual Funds"/>
    <n v="26153"/>
  </r>
  <r>
    <s v="C2402"/>
    <x v="2"/>
    <s v="Karnataka"/>
    <s v="Bengaluru"/>
    <s v="Mutual Funds"/>
    <n v="40801"/>
  </r>
  <r>
    <s v="C2402"/>
    <x v="3"/>
    <s v="Karnataka"/>
    <s v="Bengaluru"/>
    <s v="Mutual Funds"/>
    <n v="32698"/>
  </r>
  <r>
    <s v="C2402"/>
    <x v="4"/>
    <s v="Karnataka"/>
    <s v="Bengaluru"/>
    <s v="Mutual Funds"/>
    <n v="32440"/>
  </r>
  <r>
    <s v="C2402"/>
    <x v="5"/>
    <s v="Karnataka"/>
    <s v="Bengaluru"/>
    <s v="Mutual Funds"/>
    <n v="33679"/>
  </r>
  <r>
    <s v="C2402"/>
    <x v="6"/>
    <s v="Karnataka"/>
    <s v="Bengaluru"/>
    <s v="Mutual Funds"/>
    <n v="33411"/>
  </r>
  <r>
    <s v="C2402"/>
    <x v="7"/>
    <s v="Karnataka"/>
    <s v="Bengaluru"/>
    <s v="Mutual Funds"/>
    <n v="23534"/>
  </r>
  <r>
    <s v="C2402"/>
    <x v="8"/>
    <s v="Karnataka"/>
    <s v="Bengaluru"/>
    <s v="Mutual Funds"/>
    <n v="32510"/>
  </r>
  <r>
    <s v="C2402"/>
    <x v="9"/>
    <s v="Karnataka"/>
    <s v="Bengaluru"/>
    <s v="Mutual Funds"/>
    <n v="33658"/>
  </r>
  <r>
    <s v="C2402"/>
    <x v="10"/>
    <s v="Karnataka"/>
    <s v="Bengaluru"/>
    <s v="Mutual Funds"/>
    <n v="32795"/>
  </r>
  <r>
    <s v="C2402"/>
    <x v="11"/>
    <s v="Karnataka"/>
    <s v="Bengaluru"/>
    <s v="Mutual Funds"/>
    <n v="33525"/>
  </r>
  <r>
    <s v="C2403"/>
    <x v="0"/>
    <s v="Maharashtra"/>
    <s v="Mumbai"/>
    <s v="Bonds"/>
    <n v="13045"/>
  </r>
  <r>
    <s v="C2403"/>
    <x v="1"/>
    <s v="Maharashtra"/>
    <s v="Mumbai"/>
    <s v="Bonds"/>
    <n v="8693"/>
  </r>
  <r>
    <s v="C2403"/>
    <x v="2"/>
    <s v="Maharashtra"/>
    <s v="Mumbai"/>
    <s v="Bonds"/>
    <n v="8764"/>
  </r>
  <r>
    <s v="C2403"/>
    <x v="3"/>
    <s v="Maharashtra"/>
    <s v="Mumbai"/>
    <s v="Bonds"/>
    <n v="9340"/>
  </r>
  <r>
    <s v="C2403"/>
    <x v="4"/>
    <s v="Maharashtra"/>
    <s v="Mumbai"/>
    <s v="Bonds"/>
    <n v="8838"/>
  </r>
  <r>
    <s v="C2403"/>
    <x v="5"/>
    <s v="Maharashtra"/>
    <s v="Mumbai"/>
    <s v="Bonds"/>
    <n v="11200"/>
  </r>
  <r>
    <s v="C2403"/>
    <x v="6"/>
    <s v="Maharashtra"/>
    <s v="Mumbai"/>
    <s v="Bonds"/>
    <n v="9179"/>
  </r>
  <r>
    <s v="C2403"/>
    <x v="7"/>
    <s v="Maharashtra"/>
    <s v="Mumbai"/>
    <s v="Bonds"/>
    <n v="8475"/>
  </r>
  <r>
    <s v="C2403"/>
    <x v="8"/>
    <s v="Maharashtra"/>
    <s v="Mumbai"/>
    <s v="Bonds"/>
    <n v="9268"/>
  </r>
  <r>
    <s v="C2403"/>
    <x v="9"/>
    <s v="Maharashtra"/>
    <s v="Mumbai"/>
    <s v="Bonds"/>
    <n v="9540"/>
  </r>
  <r>
    <s v="C2403"/>
    <x v="10"/>
    <s v="Maharashtra"/>
    <s v="Mumbai"/>
    <s v="Bonds"/>
    <n v="13138"/>
  </r>
  <r>
    <s v="C2403"/>
    <x v="11"/>
    <s v="Maharashtra"/>
    <s v="Mumbai"/>
    <s v="Bonds"/>
    <n v="12587"/>
  </r>
  <r>
    <s v="C2404"/>
    <x v="0"/>
    <s v="Uttar Pradesh"/>
    <s v="Noida"/>
    <s v="Mutual Funds"/>
    <n v="13528"/>
  </r>
  <r>
    <s v="C2404"/>
    <x v="1"/>
    <s v="Uttar Pradesh"/>
    <s v="Noida"/>
    <s v="Mutual Funds"/>
    <n v="13740"/>
  </r>
  <r>
    <s v="C2404"/>
    <x v="2"/>
    <s v="Uttar Pradesh"/>
    <s v="Noida"/>
    <s v="Mutual Funds"/>
    <n v="18421"/>
  </r>
  <r>
    <s v="C2404"/>
    <x v="3"/>
    <s v="Uttar Pradesh"/>
    <s v="Noida"/>
    <s v="Mutual Funds"/>
    <n v="12021"/>
  </r>
  <r>
    <s v="C2404"/>
    <x v="4"/>
    <s v="Uttar Pradesh"/>
    <s v="Noida"/>
    <s v="Mutual Funds"/>
    <n v="10561"/>
  </r>
  <r>
    <s v="C2404"/>
    <x v="5"/>
    <s v="Uttar Pradesh"/>
    <s v="Noida"/>
    <s v="Mutual Funds"/>
    <n v="14653"/>
  </r>
  <r>
    <s v="C2404"/>
    <x v="6"/>
    <s v="Uttar Pradesh"/>
    <s v="Noida"/>
    <s v="Mutual Funds"/>
    <n v="11648"/>
  </r>
  <r>
    <s v="C2404"/>
    <x v="7"/>
    <s v="Uttar Pradesh"/>
    <s v="Noida"/>
    <s v="Mutual Funds"/>
    <n v="15464"/>
  </r>
  <r>
    <s v="C2404"/>
    <x v="8"/>
    <s v="Uttar Pradesh"/>
    <s v="Noida"/>
    <s v="Mutual Funds"/>
    <n v="14354"/>
  </r>
  <r>
    <s v="C2404"/>
    <x v="9"/>
    <s v="Uttar Pradesh"/>
    <s v="Noida"/>
    <s v="Mutual Funds"/>
    <n v="13871"/>
  </r>
  <r>
    <s v="C2404"/>
    <x v="10"/>
    <s v="Uttar Pradesh"/>
    <s v="Noida"/>
    <s v="Mutual Funds"/>
    <n v="10544"/>
  </r>
  <r>
    <s v="C2404"/>
    <x v="11"/>
    <s v="Uttar Pradesh"/>
    <s v="Noida"/>
    <s v="Mutual Funds"/>
    <n v="20215"/>
  </r>
  <r>
    <s v="C2405"/>
    <x v="0"/>
    <s v="Rajasthan"/>
    <s v="Udaipur"/>
    <s v="Mutual Funds"/>
    <n v="4523"/>
  </r>
  <r>
    <s v="C2405"/>
    <x v="1"/>
    <s v="Rajasthan"/>
    <s v="Udaipur"/>
    <s v="Mutual Funds"/>
    <n v="3517"/>
  </r>
  <r>
    <s v="C2405"/>
    <x v="2"/>
    <s v="Rajasthan"/>
    <s v="Udaipur"/>
    <s v="Mutual Funds"/>
    <n v="4300"/>
  </r>
  <r>
    <s v="C2405"/>
    <x v="3"/>
    <s v="Rajasthan"/>
    <s v="Udaipur"/>
    <s v="Mutual Funds"/>
    <n v="4464"/>
  </r>
  <r>
    <s v="C2405"/>
    <x v="4"/>
    <s v="Rajasthan"/>
    <s v="Udaipur"/>
    <s v="Mutual Funds"/>
    <n v="3117"/>
  </r>
  <r>
    <s v="C2405"/>
    <x v="5"/>
    <s v="Rajasthan"/>
    <s v="Udaipur"/>
    <s v="Mutual Funds"/>
    <n v="3407"/>
  </r>
  <r>
    <s v="C2405"/>
    <x v="6"/>
    <s v="Rajasthan"/>
    <s v="Udaipur"/>
    <s v="Mutual Funds"/>
    <n v="3677"/>
  </r>
  <r>
    <s v="C2405"/>
    <x v="7"/>
    <s v="Rajasthan"/>
    <s v="Udaipur"/>
    <s v="Mutual Funds"/>
    <n v="4161"/>
  </r>
  <r>
    <s v="C2405"/>
    <x v="8"/>
    <s v="Rajasthan"/>
    <s v="Udaipur"/>
    <s v="Mutual Funds"/>
    <n v="3667"/>
  </r>
  <r>
    <s v="C2405"/>
    <x v="9"/>
    <s v="Rajasthan"/>
    <s v="Udaipur"/>
    <s v="Mutual Funds"/>
    <n v="3519"/>
  </r>
  <r>
    <s v="C2405"/>
    <x v="10"/>
    <s v="Rajasthan"/>
    <s v="Udaipur"/>
    <s v="Mutual Funds"/>
    <n v="3990"/>
  </r>
  <r>
    <s v="C2405"/>
    <x v="11"/>
    <s v="Rajasthan"/>
    <s v="Udaipur"/>
    <s v="Mutual Funds"/>
    <n v="5130"/>
  </r>
  <r>
    <s v="C2406"/>
    <x v="0"/>
    <s v="Tamil Nadu"/>
    <s v="Chennai"/>
    <s v="Equity"/>
    <n v="20138"/>
  </r>
  <r>
    <s v="C2406"/>
    <x v="1"/>
    <s v="Tamil Nadu"/>
    <s v="Chennai"/>
    <s v="Equity"/>
    <n v="12361"/>
  </r>
  <r>
    <s v="C2406"/>
    <x v="2"/>
    <s v="Tamil Nadu"/>
    <s v="Chennai"/>
    <s v="Equity"/>
    <n v="19891"/>
  </r>
  <r>
    <s v="C2406"/>
    <x v="3"/>
    <s v="Tamil Nadu"/>
    <s v="Chennai"/>
    <s v="Equity"/>
    <n v="12117"/>
  </r>
  <r>
    <s v="C2406"/>
    <x v="4"/>
    <s v="Tamil Nadu"/>
    <s v="Chennai"/>
    <s v="Equity"/>
    <n v="16257"/>
  </r>
  <r>
    <s v="C2406"/>
    <x v="5"/>
    <s v="Tamil Nadu"/>
    <s v="Chennai"/>
    <s v="Equity"/>
    <n v="15216"/>
  </r>
  <r>
    <s v="C2406"/>
    <x v="6"/>
    <s v="Tamil Nadu"/>
    <s v="Chennai"/>
    <s v="Equity"/>
    <n v="12145"/>
  </r>
  <r>
    <s v="C2406"/>
    <x v="7"/>
    <s v="Tamil Nadu"/>
    <s v="Chennai"/>
    <s v="Equity"/>
    <n v="16925"/>
  </r>
  <r>
    <s v="C2406"/>
    <x v="8"/>
    <s v="Tamil Nadu"/>
    <s v="Chennai"/>
    <s v="Equity"/>
    <n v="15871"/>
  </r>
  <r>
    <s v="C2406"/>
    <x v="9"/>
    <s v="Tamil Nadu"/>
    <s v="Chennai"/>
    <s v="Equity"/>
    <n v="16138"/>
  </r>
  <r>
    <s v="C2406"/>
    <x v="10"/>
    <s v="Tamil Nadu"/>
    <s v="Chennai"/>
    <s v="Equity"/>
    <n v="15926"/>
  </r>
  <r>
    <s v="C2406"/>
    <x v="11"/>
    <s v="Tamil Nadu"/>
    <s v="Chennai"/>
    <s v="Equity"/>
    <n v="18481"/>
  </r>
  <r>
    <s v="C2407"/>
    <x v="0"/>
    <s v="Jharkhand"/>
    <s v="Jamshedpur"/>
    <s v="Equity"/>
    <n v="4020"/>
  </r>
  <r>
    <s v="C2407"/>
    <x v="1"/>
    <s v="Jharkhand"/>
    <s v="Jamshedpur"/>
    <s v="Equity"/>
    <n v="3276"/>
  </r>
  <r>
    <s v="C2407"/>
    <x v="2"/>
    <s v="Jharkhand"/>
    <s v="Jamshedpur"/>
    <s v="Equity"/>
    <n v="5475"/>
  </r>
  <r>
    <s v="C2407"/>
    <x v="3"/>
    <s v="Jharkhand"/>
    <s v="Jamshedpur"/>
    <s v="Equity"/>
    <n v="3358"/>
  </r>
  <r>
    <s v="C2407"/>
    <x v="4"/>
    <s v="Jharkhand"/>
    <s v="Jamshedpur"/>
    <s v="Equity"/>
    <n v="3272"/>
  </r>
  <r>
    <s v="C2407"/>
    <x v="5"/>
    <s v="Jharkhand"/>
    <s v="Jamshedpur"/>
    <s v="Equity"/>
    <n v="3416"/>
  </r>
  <r>
    <s v="C2407"/>
    <x v="6"/>
    <s v="Jharkhand"/>
    <s v="Jamshedpur"/>
    <s v="Equity"/>
    <n v="3939"/>
  </r>
  <r>
    <s v="C2407"/>
    <x v="7"/>
    <s v="Jharkhand"/>
    <s v="Jamshedpur"/>
    <s v="Equity"/>
    <n v="3899"/>
  </r>
  <r>
    <s v="C2407"/>
    <x v="8"/>
    <s v="Jharkhand"/>
    <s v="Jamshedpur"/>
    <s v="Equity"/>
    <n v="3475"/>
  </r>
  <r>
    <s v="C2407"/>
    <x v="9"/>
    <s v="Jharkhand"/>
    <s v="Jamshedpur"/>
    <s v="Equity"/>
    <n v="4379"/>
  </r>
  <r>
    <s v="C2407"/>
    <x v="10"/>
    <s v="Jharkhand"/>
    <s v="Jamshedpur"/>
    <s v="Equity"/>
    <n v="3983"/>
  </r>
  <r>
    <s v="C2407"/>
    <x v="11"/>
    <s v="Jharkhand"/>
    <s v="Jamshedpur"/>
    <s v="Equity"/>
    <n v="3968"/>
  </r>
  <r>
    <s v="C2408"/>
    <x v="0"/>
    <s v="Odisha"/>
    <s v="Jamshedpur"/>
    <s v="Mutual Funds"/>
    <n v="22528"/>
  </r>
  <r>
    <s v="C2408"/>
    <x v="1"/>
    <s v="Odisha"/>
    <s v="Jamshedpur"/>
    <s v="Mutual Funds"/>
    <n v="24258"/>
  </r>
  <r>
    <s v="C2408"/>
    <x v="2"/>
    <s v="Odisha"/>
    <s v="Jamshedpur"/>
    <s v="Mutual Funds"/>
    <n v="34058"/>
  </r>
  <r>
    <s v="C2408"/>
    <x v="3"/>
    <s v="Odisha"/>
    <s v="Jamshedpur"/>
    <s v="Mutual Funds"/>
    <n v="21216"/>
  </r>
  <r>
    <s v="C2408"/>
    <x v="4"/>
    <s v="Odisha"/>
    <s v="Jamshedpur"/>
    <s v="Mutual Funds"/>
    <n v="18472"/>
  </r>
  <r>
    <s v="C2408"/>
    <x v="5"/>
    <s v="Odisha"/>
    <s v="Jamshedpur"/>
    <s v="Mutual Funds"/>
    <n v="19405"/>
  </r>
  <r>
    <s v="C2408"/>
    <x v="6"/>
    <s v="Odisha"/>
    <s v="Jamshedpur"/>
    <s v="Mutual Funds"/>
    <n v="16998"/>
  </r>
  <r>
    <s v="C2408"/>
    <x v="7"/>
    <s v="Odisha"/>
    <s v="Jamshedpur"/>
    <s v="Mutual Funds"/>
    <n v="17750"/>
  </r>
  <r>
    <s v="C2408"/>
    <x v="8"/>
    <s v="Odisha"/>
    <s v="Jamshedpur"/>
    <s v="Mutual Funds"/>
    <n v="18865"/>
  </r>
  <r>
    <s v="C2408"/>
    <x v="9"/>
    <s v="Odisha"/>
    <s v="Jamshedpur"/>
    <s v="Mutual Funds"/>
    <n v="21220"/>
  </r>
  <r>
    <s v="C2408"/>
    <x v="10"/>
    <s v="Odisha"/>
    <s v="Jamshedpur"/>
    <s v="Mutual Funds"/>
    <n v="22649"/>
  </r>
  <r>
    <s v="C2408"/>
    <x v="11"/>
    <s v="Odisha"/>
    <s v="Jamshedpur"/>
    <s v="Mutual Funds"/>
    <n v="24813"/>
  </r>
  <r>
    <s v="C2409"/>
    <x v="0"/>
    <s v="Gujarat"/>
    <s v="Vadodara"/>
    <s v="Mutual Funds"/>
    <n v="17395"/>
  </r>
  <r>
    <s v="C2409"/>
    <x v="1"/>
    <s v="Gujarat"/>
    <s v="Vadodara"/>
    <s v="Mutual Funds"/>
    <n v="16869"/>
  </r>
  <r>
    <s v="C2409"/>
    <x v="2"/>
    <s v="Gujarat"/>
    <s v="Vadodara"/>
    <s v="Mutual Funds"/>
    <n v="19393"/>
  </r>
  <r>
    <s v="C2409"/>
    <x v="3"/>
    <s v="Gujarat"/>
    <s v="Vadodara"/>
    <s v="Mutual Funds"/>
    <n v="14866"/>
  </r>
  <r>
    <s v="C2409"/>
    <x v="4"/>
    <s v="Gujarat"/>
    <s v="Vadodara"/>
    <s v="Mutual Funds"/>
    <n v="14530"/>
  </r>
  <r>
    <s v="C2409"/>
    <x v="5"/>
    <s v="Gujarat"/>
    <s v="Vadodara"/>
    <s v="Mutual Funds"/>
    <n v="17663"/>
  </r>
  <r>
    <s v="C2409"/>
    <x v="6"/>
    <s v="Gujarat"/>
    <s v="Vadodara"/>
    <s v="Mutual Funds"/>
    <n v="13173"/>
  </r>
  <r>
    <s v="C2409"/>
    <x v="7"/>
    <s v="Gujarat"/>
    <s v="Vadodara"/>
    <s v="Mutual Funds"/>
    <n v="15508"/>
  </r>
  <r>
    <s v="C2409"/>
    <x v="8"/>
    <s v="Gujarat"/>
    <s v="Vadodara"/>
    <s v="Mutual Funds"/>
    <n v="14002"/>
  </r>
  <r>
    <s v="C2409"/>
    <x v="9"/>
    <s v="Gujarat"/>
    <s v="Vadodara"/>
    <s v="Mutual Funds"/>
    <n v="16718"/>
  </r>
  <r>
    <s v="C2409"/>
    <x v="10"/>
    <s v="Gujarat"/>
    <s v="Vadodara"/>
    <s v="Mutual Funds"/>
    <n v="17812"/>
  </r>
  <r>
    <s v="C2409"/>
    <x v="11"/>
    <s v="Gujarat"/>
    <s v="Vadodara"/>
    <s v="Mutual Funds"/>
    <n v="21529"/>
  </r>
  <r>
    <s v="C2410"/>
    <x v="0"/>
    <s v="Kerala"/>
    <s v="Thiruvananthapuram"/>
    <s v="Bonds"/>
    <n v="1847"/>
  </r>
  <r>
    <s v="C2410"/>
    <x v="1"/>
    <s v="Kerala"/>
    <s v="Thiruvananthapuram"/>
    <s v="Bonds"/>
    <n v="1425"/>
  </r>
  <r>
    <s v="C2410"/>
    <x v="2"/>
    <s v="Kerala"/>
    <s v="Thiruvananthapuram"/>
    <s v="Bonds"/>
    <n v="1949"/>
  </r>
  <r>
    <s v="C2410"/>
    <x v="3"/>
    <s v="Kerala"/>
    <s v="Thiruvananthapuram"/>
    <s v="Bonds"/>
    <n v="1856"/>
  </r>
  <r>
    <s v="C2410"/>
    <x v="4"/>
    <s v="Kerala"/>
    <s v="Thiruvananthapuram"/>
    <s v="Bonds"/>
    <n v="2052"/>
  </r>
  <r>
    <s v="C2410"/>
    <x v="5"/>
    <s v="Kerala"/>
    <s v="Thiruvananthapuram"/>
    <s v="Bonds"/>
    <n v="1771"/>
  </r>
  <r>
    <s v="C2410"/>
    <x v="6"/>
    <s v="Kerala"/>
    <s v="Thiruvananthapuram"/>
    <s v="Bonds"/>
    <n v="1277"/>
  </r>
  <r>
    <s v="C2410"/>
    <x v="7"/>
    <s v="Kerala"/>
    <s v="Thiruvananthapuram"/>
    <s v="Bonds"/>
    <n v="1725"/>
  </r>
  <r>
    <s v="C2410"/>
    <x v="8"/>
    <s v="Kerala"/>
    <s v="Thiruvananthapuram"/>
    <s v="Bonds"/>
    <n v="1477"/>
  </r>
  <r>
    <s v="C2410"/>
    <x v="9"/>
    <s v="Kerala"/>
    <s v="Thiruvananthapuram"/>
    <s v="Bonds"/>
    <n v="1657"/>
  </r>
  <r>
    <s v="C2410"/>
    <x v="10"/>
    <s v="Kerala"/>
    <s v="Thiruvananthapuram"/>
    <s v="Bonds"/>
    <n v="1850"/>
  </r>
  <r>
    <s v="C2410"/>
    <x v="11"/>
    <s v="Kerala"/>
    <s v="Thiruvananthapuram"/>
    <s v="Bonds"/>
    <n v="2143"/>
  </r>
  <r>
    <s v="C2411"/>
    <x v="0"/>
    <s v="Karnataka"/>
    <s v="Bengaluru"/>
    <s v="Mutual Funds"/>
    <n v="21640"/>
  </r>
  <r>
    <s v="C2411"/>
    <x v="1"/>
    <s v="Karnataka"/>
    <s v="Bengaluru"/>
    <s v="Mutual Funds"/>
    <n v="16955"/>
  </r>
  <r>
    <s v="C2411"/>
    <x v="2"/>
    <s v="Karnataka"/>
    <s v="Bengaluru"/>
    <s v="Mutual Funds"/>
    <n v="27248"/>
  </r>
  <r>
    <s v="C2411"/>
    <x v="3"/>
    <s v="Karnataka"/>
    <s v="Bengaluru"/>
    <s v="Mutual Funds"/>
    <n v="16952"/>
  </r>
  <r>
    <s v="C2411"/>
    <x v="4"/>
    <s v="Karnataka"/>
    <s v="Bengaluru"/>
    <s v="Mutual Funds"/>
    <n v="20723"/>
  </r>
  <r>
    <s v="C2411"/>
    <x v="5"/>
    <s v="Karnataka"/>
    <s v="Bengaluru"/>
    <s v="Mutual Funds"/>
    <n v="14511"/>
  </r>
  <r>
    <s v="C2411"/>
    <x v="6"/>
    <s v="Karnataka"/>
    <s v="Bengaluru"/>
    <s v="Mutual Funds"/>
    <n v="17332"/>
  </r>
  <r>
    <s v="C2411"/>
    <x v="7"/>
    <s v="Karnataka"/>
    <s v="Bengaluru"/>
    <s v="Mutual Funds"/>
    <n v="14494"/>
  </r>
  <r>
    <s v="C2411"/>
    <x v="8"/>
    <s v="Karnataka"/>
    <s v="Bengaluru"/>
    <s v="Mutual Funds"/>
    <n v="16569"/>
  </r>
  <r>
    <s v="C2411"/>
    <x v="9"/>
    <s v="Karnataka"/>
    <s v="Bengaluru"/>
    <s v="Mutual Funds"/>
    <n v="17881"/>
  </r>
  <r>
    <s v="C2411"/>
    <x v="10"/>
    <s v="Karnataka"/>
    <s v="Bengaluru"/>
    <s v="Mutual Funds"/>
    <n v="23864"/>
  </r>
  <r>
    <s v="C2411"/>
    <x v="11"/>
    <s v="Karnataka"/>
    <s v="Bengaluru"/>
    <s v="Mutual Funds"/>
    <n v="26451"/>
  </r>
  <r>
    <s v="C2412"/>
    <x v="0"/>
    <s v="Maharashtra"/>
    <s v="Mumbai"/>
    <s v="Gold"/>
    <n v="24278"/>
  </r>
  <r>
    <s v="C2412"/>
    <x v="1"/>
    <s v="Maharashtra"/>
    <s v="Mumbai"/>
    <s v="Gold"/>
    <n v="18767"/>
  </r>
  <r>
    <s v="C2412"/>
    <x v="2"/>
    <s v="Maharashtra"/>
    <s v="Mumbai"/>
    <s v="Gold"/>
    <n v="24926"/>
  </r>
  <r>
    <s v="C2412"/>
    <x v="3"/>
    <s v="Maharashtra"/>
    <s v="Mumbai"/>
    <s v="Gold"/>
    <n v="21536"/>
  </r>
  <r>
    <s v="C2412"/>
    <x v="4"/>
    <s v="Maharashtra"/>
    <s v="Mumbai"/>
    <s v="Gold"/>
    <n v="19753"/>
  </r>
  <r>
    <s v="C2412"/>
    <x v="5"/>
    <s v="Maharashtra"/>
    <s v="Mumbai"/>
    <s v="Gold"/>
    <n v="17950"/>
  </r>
  <r>
    <s v="C2412"/>
    <x v="6"/>
    <s v="Maharashtra"/>
    <s v="Mumbai"/>
    <s v="Gold"/>
    <n v="20440"/>
  </r>
  <r>
    <s v="C2412"/>
    <x v="7"/>
    <s v="Maharashtra"/>
    <s v="Mumbai"/>
    <s v="Gold"/>
    <n v="19373"/>
  </r>
  <r>
    <s v="C2412"/>
    <x v="8"/>
    <s v="Maharashtra"/>
    <s v="Mumbai"/>
    <s v="Gold"/>
    <n v="19476"/>
  </r>
  <r>
    <s v="C2412"/>
    <x v="9"/>
    <s v="Maharashtra"/>
    <s v="Mumbai"/>
    <s v="Gold"/>
    <n v="18303"/>
  </r>
  <r>
    <s v="C2412"/>
    <x v="10"/>
    <s v="Maharashtra"/>
    <s v="Mumbai"/>
    <s v="Gold"/>
    <n v="18798"/>
  </r>
  <r>
    <s v="C2412"/>
    <x v="11"/>
    <s v="Maharashtra"/>
    <s v="Mumbai"/>
    <s v="Gold"/>
    <n v="21965"/>
  </r>
  <r>
    <s v="C2413"/>
    <x v="0"/>
    <s v="Delhi"/>
    <s v="New Delhi"/>
    <s v="Equity"/>
    <n v="10614"/>
  </r>
  <r>
    <s v="C2413"/>
    <x v="1"/>
    <s v="Delhi"/>
    <s v="New Delhi"/>
    <s v="Equity"/>
    <n v="9521"/>
  </r>
  <r>
    <s v="C2413"/>
    <x v="2"/>
    <s v="Delhi"/>
    <s v="New Delhi"/>
    <s v="Equity"/>
    <n v="9082"/>
  </r>
  <r>
    <s v="C2413"/>
    <x v="3"/>
    <s v="Delhi"/>
    <s v="New Delhi"/>
    <s v="Equity"/>
    <n v="6348"/>
  </r>
  <r>
    <s v="C2413"/>
    <x v="4"/>
    <s v="Delhi"/>
    <s v="New Delhi"/>
    <s v="Equity"/>
    <n v="7290"/>
  </r>
  <r>
    <s v="C2413"/>
    <x v="5"/>
    <s v="Delhi"/>
    <s v="New Delhi"/>
    <s v="Equity"/>
    <n v="7794"/>
  </r>
  <r>
    <s v="C2413"/>
    <x v="6"/>
    <s v="Delhi"/>
    <s v="New Delhi"/>
    <s v="Equity"/>
    <n v="9096"/>
  </r>
  <r>
    <s v="C2413"/>
    <x v="7"/>
    <s v="Delhi"/>
    <s v="New Delhi"/>
    <s v="Equity"/>
    <n v="7757"/>
  </r>
  <r>
    <s v="C2413"/>
    <x v="8"/>
    <s v="Delhi"/>
    <s v="New Delhi"/>
    <s v="Equity"/>
    <n v="8964"/>
  </r>
  <r>
    <s v="C2413"/>
    <x v="9"/>
    <s v="Delhi"/>
    <s v="New Delhi"/>
    <s v="Equity"/>
    <n v="9431"/>
  </r>
  <r>
    <s v="C2413"/>
    <x v="10"/>
    <s v="Delhi"/>
    <s v="New Delhi"/>
    <s v="Equity"/>
    <n v="8065"/>
  </r>
  <r>
    <s v="C2413"/>
    <x v="11"/>
    <s v="Delhi"/>
    <s v="New Delhi"/>
    <s v="Equity"/>
    <n v="12559"/>
  </r>
  <r>
    <s v="C2414"/>
    <x v="0"/>
    <s v="Maharashtra"/>
    <s v="Nagpur"/>
    <s v="Equity"/>
    <n v="16033"/>
  </r>
  <r>
    <s v="C2414"/>
    <x v="1"/>
    <s v="Maharashtra"/>
    <s v="Nagpur"/>
    <s v="Equity"/>
    <n v="18093"/>
  </r>
  <r>
    <s v="C2414"/>
    <x v="2"/>
    <s v="Maharashtra"/>
    <s v="Nagpur"/>
    <s v="Equity"/>
    <n v="19265"/>
  </r>
  <r>
    <s v="C2414"/>
    <x v="3"/>
    <s v="Maharashtra"/>
    <s v="Nagpur"/>
    <s v="Equity"/>
    <n v="14233"/>
  </r>
  <r>
    <s v="C2414"/>
    <x v="4"/>
    <s v="Maharashtra"/>
    <s v="Nagpur"/>
    <s v="Equity"/>
    <n v="12468"/>
  </r>
  <r>
    <s v="C2414"/>
    <x v="5"/>
    <s v="Maharashtra"/>
    <s v="Nagpur"/>
    <s v="Equity"/>
    <n v="14786"/>
  </r>
  <r>
    <s v="C2414"/>
    <x v="6"/>
    <s v="Maharashtra"/>
    <s v="Nagpur"/>
    <s v="Equity"/>
    <n v="17830"/>
  </r>
  <r>
    <s v="C2414"/>
    <x v="7"/>
    <s v="Maharashtra"/>
    <s v="Nagpur"/>
    <s v="Equity"/>
    <n v="14861"/>
  </r>
  <r>
    <s v="C2414"/>
    <x v="8"/>
    <s v="Maharashtra"/>
    <s v="Nagpur"/>
    <s v="Equity"/>
    <n v="15734"/>
  </r>
  <r>
    <s v="C2414"/>
    <x v="9"/>
    <s v="Maharashtra"/>
    <s v="Nagpur"/>
    <s v="Equity"/>
    <n v="14312"/>
  </r>
  <r>
    <s v="C2414"/>
    <x v="10"/>
    <s v="Maharashtra"/>
    <s v="Nagpur"/>
    <s v="Equity"/>
    <n v="17550"/>
  </r>
  <r>
    <s v="C2414"/>
    <x v="11"/>
    <s v="Maharashtra"/>
    <s v="Nagpur"/>
    <s v="Equity"/>
    <n v="18869"/>
  </r>
  <r>
    <s v="C2415"/>
    <x v="0"/>
    <s v="West Bengal"/>
    <s v="Kolkata"/>
    <s v="Mutual Funds"/>
    <n v="28891"/>
  </r>
  <r>
    <s v="C2415"/>
    <x v="1"/>
    <s v="West Bengal"/>
    <s v="Kolkata"/>
    <s v="Mutual Funds"/>
    <n v="26574"/>
  </r>
  <r>
    <s v="C2415"/>
    <x v="2"/>
    <s v="West Bengal"/>
    <s v="Kolkata"/>
    <s v="Mutual Funds"/>
    <n v="24836"/>
  </r>
  <r>
    <s v="C2415"/>
    <x v="3"/>
    <s v="West Bengal"/>
    <s v="Kolkata"/>
    <s v="Mutual Funds"/>
    <n v="24385"/>
  </r>
  <r>
    <s v="C2415"/>
    <x v="4"/>
    <s v="West Bengal"/>
    <s v="Kolkata"/>
    <s v="Mutual Funds"/>
    <n v="20424"/>
  </r>
  <r>
    <s v="C2415"/>
    <x v="5"/>
    <s v="West Bengal"/>
    <s v="Kolkata"/>
    <s v="Mutual Funds"/>
    <n v="24017"/>
  </r>
  <r>
    <s v="C2415"/>
    <x v="6"/>
    <s v="West Bengal"/>
    <s v="Kolkata"/>
    <s v="Mutual Funds"/>
    <n v="20732"/>
  </r>
  <r>
    <s v="C2415"/>
    <x v="7"/>
    <s v="West Bengal"/>
    <s v="Kolkata"/>
    <s v="Mutual Funds"/>
    <n v="21412"/>
  </r>
  <r>
    <s v="C2415"/>
    <x v="8"/>
    <s v="West Bengal"/>
    <s v="Kolkata"/>
    <s v="Mutual Funds"/>
    <n v="20855"/>
  </r>
  <r>
    <s v="C2415"/>
    <x v="9"/>
    <s v="West Bengal"/>
    <s v="Kolkata"/>
    <s v="Mutual Funds"/>
    <n v="29780"/>
  </r>
  <r>
    <s v="C2415"/>
    <x v="10"/>
    <s v="West Bengal"/>
    <s v="Kolkata"/>
    <s v="Mutual Funds"/>
    <n v="24665"/>
  </r>
  <r>
    <s v="C2415"/>
    <x v="11"/>
    <s v="West Bengal"/>
    <s v="Kolkata"/>
    <s v="Mutual Funds"/>
    <n v="28199"/>
  </r>
  <r>
    <s v="C2416"/>
    <x v="0"/>
    <s v="Madhya Pradesh"/>
    <s v="Indore"/>
    <s v="Fixed Deposits"/>
    <n v="13399"/>
  </r>
  <r>
    <s v="C2416"/>
    <x v="1"/>
    <s v="Madhya Pradesh"/>
    <s v="Indore"/>
    <s v="Fixed Deposits"/>
    <n v="10286"/>
  </r>
  <r>
    <s v="C2416"/>
    <x v="2"/>
    <s v="Madhya Pradesh"/>
    <s v="Indore"/>
    <s v="Fixed Deposits"/>
    <n v="9173"/>
  </r>
  <r>
    <s v="C2416"/>
    <x v="3"/>
    <s v="Madhya Pradesh"/>
    <s v="Indore"/>
    <s v="Fixed Deposits"/>
    <n v="11186"/>
  </r>
  <r>
    <s v="C2416"/>
    <x v="4"/>
    <s v="Madhya Pradesh"/>
    <s v="Indore"/>
    <s v="Fixed Deposits"/>
    <n v="11267"/>
  </r>
  <r>
    <s v="C2416"/>
    <x v="5"/>
    <s v="Madhya Pradesh"/>
    <s v="Indore"/>
    <s v="Fixed Deposits"/>
    <n v="11035"/>
  </r>
  <r>
    <s v="C2416"/>
    <x v="6"/>
    <s v="Madhya Pradesh"/>
    <s v="Indore"/>
    <s v="Fixed Deposits"/>
    <n v="9543"/>
  </r>
  <r>
    <s v="C2416"/>
    <x v="7"/>
    <s v="Madhya Pradesh"/>
    <s v="Indore"/>
    <s v="Fixed Deposits"/>
    <n v="7694"/>
  </r>
  <r>
    <s v="C2416"/>
    <x v="8"/>
    <s v="Madhya Pradesh"/>
    <s v="Indore"/>
    <s v="Fixed Deposits"/>
    <n v="9617"/>
  </r>
  <r>
    <s v="C2416"/>
    <x v="9"/>
    <s v="Madhya Pradesh"/>
    <s v="Indore"/>
    <s v="Fixed Deposits"/>
    <n v="8099"/>
  </r>
  <r>
    <s v="C2416"/>
    <x v="10"/>
    <s v="Madhya Pradesh"/>
    <s v="Indore"/>
    <s v="Fixed Deposits"/>
    <n v="9209"/>
  </r>
  <r>
    <s v="C2416"/>
    <x v="11"/>
    <s v="Madhya Pradesh"/>
    <s v="Indore"/>
    <s v="Fixed Deposits"/>
    <n v="10074"/>
  </r>
  <r>
    <s v="C2417"/>
    <x v="0"/>
    <s v="Maharashtra"/>
    <s v="Nagpur"/>
    <s v="Gold"/>
    <n v="35091"/>
  </r>
  <r>
    <s v="C2417"/>
    <x v="1"/>
    <s v="Maharashtra"/>
    <s v="Nagpur"/>
    <s v="Gold"/>
    <n v="33445"/>
  </r>
  <r>
    <s v="C2417"/>
    <x v="2"/>
    <s v="Maharashtra"/>
    <s v="Nagpur"/>
    <s v="Gold"/>
    <n v="40173"/>
  </r>
  <r>
    <s v="C2417"/>
    <x v="3"/>
    <s v="Maharashtra"/>
    <s v="Nagpur"/>
    <s v="Gold"/>
    <n v="30351"/>
  </r>
  <r>
    <s v="C2417"/>
    <x v="4"/>
    <s v="Maharashtra"/>
    <s v="Nagpur"/>
    <s v="Gold"/>
    <n v="30524"/>
  </r>
  <r>
    <s v="C2417"/>
    <x v="5"/>
    <s v="Maharashtra"/>
    <s v="Nagpur"/>
    <s v="Gold"/>
    <n v="37500"/>
  </r>
  <r>
    <s v="C2417"/>
    <x v="6"/>
    <s v="Maharashtra"/>
    <s v="Nagpur"/>
    <s v="Gold"/>
    <n v="38462"/>
  </r>
  <r>
    <s v="C2417"/>
    <x v="7"/>
    <s v="Maharashtra"/>
    <s v="Nagpur"/>
    <s v="Gold"/>
    <n v="28902"/>
  </r>
  <r>
    <s v="C2417"/>
    <x v="8"/>
    <s v="Maharashtra"/>
    <s v="Nagpur"/>
    <s v="Gold"/>
    <n v="34534"/>
  </r>
  <r>
    <s v="C2417"/>
    <x v="9"/>
    <s v="Maharashtra"/>
    <s v="Nagpur"/>
    <s v="Gold"/>
    <n v="30381"/>
  </r>
  <r>
    <s v="C2417"/>
    <x v="10"/>
    <s v="Maharashtra"/>
    <s v="Nagpur"/>
    <s v="Gold"/>
    <n v="39017"/>
  </r>
  <r>
    <s v="C2417"/>
    <x v="11"/>
    <s v="Maharashtra"/>
    <s v="Nagpur"/>
    <s v="Gold"/>
    <n v="37759"/>
  </r>
  <r>
    <s v="C2418"/>
    <x v="0"/>
    <s v="Maharashtra"/>
    <s v="Nagpur"/>
    <s v="Mutual Funds"/>
    <n v="9060"/>
  </r>
  <r>
    <s v="C2418"/>
    <x v="1"/>
    <s v="Maharashtra"/>
    <s v="Nagpur"/>
    <s v="Mutual Funds"/>
    <n v="10783"/>
  </r>
  <r>
    <s v="C2418"/>
    <x v="2"/>
    <s v="Maharashtra"/>
    <s v="Nagpur"/>
    <s v="Mutual Funds"/>
    <n v="9177"/>
  </r>
  <r>
    <s v="C2418"/>
    <x v="3"/>
    <s v="Maharashtra"/>
    <s v="Nagpur"/>
    <s v="Mutual Funds"/>
    <n v="5767"/>
  </r>
  <r>
    <s v="C2418"/>
    <x v="4"/>
    <s v="Maharashtra"/>
    <s v="Nagpur"/>
    <s v="Mutual Funds"/>
    <n v="9081"/>
  </r>
  <r>
    <s v="C2418"/>
    <x v="5"/>
    <s v="Maharashtra"/>
    <s v="Nagpur"/>
    <s v="Mutual Funds"/>
    <n v="7808"/>
  </r>
  <r>
    <s v="C2418"/>
    <x v="6"/>
    <s v="Maharashtra"/>
    <s v="Nagpur"/>
    <s v="Mutual Funds"/>
    <n v="7185"/>
  </r>
  <r>
    <s v="C2418"/>
    <x v="7"/>
    <s v="Maharashtra"/>
    <s v="Nagpur"/>
    <s v="Mutual Funds"/>
    <n v="10870"/>
  </r>
  <r>
    <s v="C2418"/>
    <x v="8"/>
    <s v="Maharashtra"/>
    <s v="Nagpur"/>
    <s v="Mutual Funds"/>
    <n v="9466"/>
  </r>
  <r>
    <s v="C2418"/>
    <x v="9"/>
    <s v="Maharashtra"/>
    <s v="Nagpur"/>
    <s v="Mutual Funds"/>
    <n v="8845"/>
  </r>
  <r>
    <s v="C2418"/>
    <x v="10"/>
    <s v="Maharashtra"/>
    <s v="Nagpur"/>
    <s v="Mutual Funds"/>
    <n v="8416"/>
  </r>
  <r>
    <s v="C2418"/>
    <x v="11"/>
    <s v="Maharashtra"/>
    <s v="Nagpur"/>
    <s v="Mutual Funds"/>
    <n v="11127"/>
  </r>
  <r>
    <s v="C2419"/>
    <x v="0"/>
    <s v="Tamil Nadu"/>
    <s v="Coimbatore"/>
    <s v="Mutual Funds"/>
    <n v="9066"/>
  </r>
  <r>
    <s v="C2419"/>
    <x v="1"/>
    <s v="Tamil Nadu"/>
    <s v="Coimbatore"/>
    <s v="Mutual Funds"/>
    <n v="9358"/>
  </r>
  <r>
    <s v="C2419"/>
    <x v="2"/>
    <s v="Tamil Nadu"/>
    <s v="Coimbatore"/>
    <s v="Mutual Funds"/>
    <n v="12998"/>
  </r>
  <r>
    <s v="C2419"/>
    <x v="3"/>
    <s v="Tamil Nadu"/>
    <s v="Coimbatore"/>
    <s v="Mutual Funds"/>
    <n v="10202"/>
  </r>
  <r>
    <s v="C2419"/>
    <x v="4"/>
    <s v="Tamil Nadu"/>
    <s v="Coimbatore"/>
    <s v="Mutual Funds"/>
    <n v="9537"/>
  </r>
  <r>
    <s v="C2419"/>
    <x v="5"/>
    <s v="Tamil Nadu"/>
    <s v="Coimbatore"/>
    <s v="Mutual Funds"/>
    <n v="8746"/>
  </r>
  <r>
    <s v="C2419"/>
    <x v="6"/>
    <s v="Tamil Nadu"/>
    <s v="Coimbatore"/>
    <s v="Mutual Funds"/>
    <n v="10295"/>
  </r>
  <r>
    <s v="C2419"/>
    <x v="7"/>
    <s v="Tamil Nadu"/>
    <s v="Coimbatore"/>
    <s v="Mutual Funds"/>
    <n v="7385"/>
  </r>
  <r>
    <s v="C2419"/>
    <x v="8"/>
    <s v="Tamil Nadu"/>
    <s v="Coimbatore"/>
    <s v="Mutual Funds"/>
    <n v="9769"/>
  </r>
  <r>
    <s v="C2419"/>
    <x v="9"/>
    <s v="Tamil Nadu"/>
    <s v="Coimbatore"/>
    <s v="Mutual Funds"/>
    <n v="9745"/>
  </r>
  <r>
    <s v="C2419"/>
    <x v="10"/>
    <s v="Tamil Nadu"/>
    <s v="Coimbatore"/>
    <s v="Mutual Funds"/>
    <n v="12296"/>
  </r>
  <r>
    <s v="C2419"/>
    <x v="11"/>
    <s v="Tamil Nadu"/>
    <s v="Coimbatore"/>
    <s v="Mutual Funds"/>
    <n v="11594"/>
  </r>
  <r>
    <s v="C2420"/>
    <x v="0"/>
    <s v="Madhya Pradesh"/>
    <s v="Bhopal"/>
    <s v="Mutual Funds"/>
    <n v="5156"/>
  </r>
  <r>
    <s v="C2420"/>
    <x v="1"/>
    <s v="Madhya Pradesh"/>
    <s v="Bhopal"/>
    <s v="Mutual Funds"/>
    <n v="4362"/>
  </r>
  <r>
    <s v="C2420"/>
    <x v="2"/>
    <s v="Madhya Pradesh"/>
    <s v="Bhopal"/>
    <s v="Mutual Funds"/>
    <n v="4146"/>
  </r>
  <r>
    <s v="C2420"/>
    <x v="3"/>
    <s v="Madhya Pradesh"/>
    <s v="Bhopal"/>
    <s v="Mutual Funds"/>
    <n v="4102"/>
  </r>
  <r>
    <s v="C2420"/>
    <x v="4"/>
    <s v="Madhya Pradesh"/>
    <s v="Bhopal"/>
    <s v="Mutual Funds"/>
    <n v="3133"/>
  </r>
  <r>
    <s v="C2420"/>
    <x v="5"/>
    <s v="Madhya Pradesh"/>
    <s v="Bhopal"/>
    <s v="Mutual Funds"/>
    <n v="4190"/>
  </r>
  <r>
    <s v="C2420"/>
    <x v="6"/>
    <s v="Madhya Pradesh"/>
    <s v="Bhopal"/>
    <s v="Mutual Funds"/>
    <n v="3469"/>
  </r>
  <r>
    <s v="C2420"/>
    <x v="7"/>
    <s v="Madhya Pradesh"/>
    <s v="Bhopal"/>
    <s v="Mutual Funds"/>
    <n v="4525"/>
  </r>
  <r>
    <s v="C2420"/>
    <x v="8"/>
    <s v="Madhya Pradesh"/>
    <s v="Bhopal"/>
    <s v="Mutual Funds"/>
    <n v="4126"/>
  </r>
  <r>
    <s v="C2420"/>
    <x v="9"/>
    <s v="Madhya Pradesh"/>
    <s v="Bhopal"/>
    <s v="Mutual Funds"/>
    <n v="3920"/>
  </r>
  <r>
    <s v="C2420"/>
    <x v="10"/>
    <s v="Madhya Pradesh"/>
    <s v="Bhopal"/>
    <s v="Mutual Funds"/>
    <n v="5236"/>
  </r>
  <r>
    <s v="C2420"/>
    <x v="11"/>
    <s v="Madhya Pradesh"/>
    <s v="Bhopal"/>
    <s v="Mutual Funds"/>
    <n v="4557"/>
  </r>
  <r>
    <s v="C2421"/>
    <x v="0"/>
    <s v="Delhi"/>
    <s v="New Delhi"/>
    <s v="Gold"/>
    <n v="10076"/>
  </r>
  <r>
    <s v="C2421"/>
    <x v="1"/>
    <s v="Delhi"/>
    <s v="New Delhi"/>
    <s v="Gold"/>
    <n v="8207"/>
  </r>
  <r>
    <s v="C2421"/>
    <x v="2"/>
    <s v="Delhi"/>
    <s v="New Delhi"/>
    <s v="Gold"/>
    <n v="9595"/>
  </r>
  <r>
    <s v="C2421"/>
    <x v="3"/>
    <s v="Delhi"/>
    <s v="New Delhi"/>
    <s v="Gold"/>
    <n v="6326"/>
  </r>
  <r>
    <s v="C2421"/>
    <x v="4"/>
    <s v="Delhi"/>
    <s v="New Delhi"/>
    <s v="Gold"/>
    <n v="8704"/>
  </r>
  <r>
    <s v="C2421"/>
    <x v="5"/>
    <s v="Delhi"/>
    <s v="New Delhi"/>
    <s v="Gold"/>
    <n v="7896"/>
  </r>
  <r>
    <s v="C2421"/>
    <x v="6"/>
    <s v="Delhi"/>
    <s v="New Delhi"/>
    <s v="Gold"/>
    <n v="6380"/>
  </r>
  <r>
    <s v="C2421"/>
    <x v="7"/>
    <s v="Delhi"/>
    <s v="New Delhi"/>
    <s v="Gold"/>
    <n v="7483"/>
  </r>
  <r>
    <s v="C2421"/>
    <x v="8"/>
    <s v="Delhi"/>
    <s v="New Delhi"/>
    <s v="Gold"/>
    <n v="8839"/>
  </r>
  <r>
    <s v="C2421"/>
    <x v="9"/>
    <s v="Delhi"/>
    <s v="New Delhi"/>
    <s v="Gold"/>
    <n v="8176"/>
  </r>
  <r>
    <s v="C2421"/>
    <x v="10"/>
    <s v="Delhi"/>
    <s v="New Delhi"/>
    <s v="Gold"/>
    <n v="8641"/>
  </r>
  <r>
    <s v="C2421"/>
    <x v="11"/>
    <s v="Delhi"/>
    <s v="New Delhi"/>
    <s v="Gold"/>
    <n v="10785"/>
  </r>
  <r>
    <s v="C2422"/>
    <x v="0"/>
    <s v="West Bengal"/>
    <s v="Kolkata"/>
    <s v="Equity"/>
    <n v="21568"/>
  </r>
  <r>
    <s v="C2422"/>
    <x v="1"/>
    <s v="West Bengal"/>
    <s v="Kolkata"/>
    <s v="Equity"/>
    <n v="15168"/>
  </r>
  <r>
    <s v="C2422"/>
    <x v="2"/>
    <s v="West Bengal"/>
    <s v="Kolkata"/>
    <s v="Equity"/>
    <n v="16574"/>
  </r>
  <r>
    <s v="C2422"/>
    <x v="3"/>
    <s v="West Bengal"/>
    <s v="Kolkata"/>
    <s v="Equity"/>
    <n v="12665"/>
  </r>
  <r>
    <s v="C2422"/>
    <x v="4"/>
    <s v="West Bengal"/>
    <s v="Kolkata"/>
    <s v="Equity"/>
    <n v="13585"/>
  </r>
  <r>
    <s v="C2422"/>
    <x v="5"/>
    <s v="West Bengal"/>
    <s v="Kolkata"/>
    <s v="Equity"/>
    <n v="12971"/>
  </r>
  <r>
    <s v="C2422"/>
    <x v="6"/>
    <s v="West Bengal"/>
    <s v="Kolkata"/>
    <s v="Equity"/>
    <n v="11035"/>
  </r>
  <r>
    <s v="C2422"/>
    <x v="7"/>
    <s v="West Bengal"/>
    <s v="Kolkata"/>
    <s v="Equity"/>
    <n v="17915"/>
  </r>
  <r>
    <s v="C2422"/>
    <x v="8"/>
    <s v="West Bengal"/>
    <s v="Kolkata"/>
    <s v="Equity"/>
    <n v="16637"/>
  </r>
  <r>
    <s v="C2422"/>
    <x v="9"/>
    <s v="West Bengal"/>
    <s v="Kolkata"/>
    <s v="Equity"/>
    <n v="14957"/>
  </r>
  <r>
    <s v="C2422"/>
    <x v="10"/>
    <s v="West Bengal"/>
    <s v="Kolkata"/>
    <s v="Equity"/>
    <n v="16621"/>
  </r>
  <r>
    <s v="C2422"/>
    <x v="11"/>
    <s v="West Bengal"/>
    <s v="Kolkata"/>
    <s v="Equity"/>
    <n v="14540"/>
  </r>
  <r>
    <s v="C2423"/>
    <x v="0"/>
    <s v="Maharashtra"/>
    <s v="Mumbai"/>
    <s v="Mutual Funds"/>
    <n v="8547"/>
  </r>
  <r>
    <s v="C2423"/>
    <x v="1"/>
    <s v="Maharashtra"/>
    <s v="Mumbai"/>
    <s v="Mutual Funds"/>
    <n v="4754"/>
  </r>
  <r>
    <s v="C2423"/>
    <x v="2"/>
    <s v="Maharashtra"/>
    <s v="Mumbai"/>
    <s v="Mutual Funds"/>
    <n v="8841"/>
  </r>
  <r>
    <s v="C2423"/>
    <x v="3"/>
    <s v="Maharashtra"/>
    <s v="Mumbai"/>
    <s v="Mutual Funds"/>
    <n v="4795"/>
  </r>
  <r>
    <s v="C2423"/>
    <x v="4"/>
    <s v="Maharashtra"/>
    <s v="Mumbai"/>
    <s v="Mutual Funds"/>
    <n v="5837"/>
  </r>
  <r>
    <s v="C2423"/>
    <x v="5"/>
    <s v="Maharashtra"/>
    <s v="Mumbai"/>
    <s v="Mutual Funds"/>
    <n v="7088"/>
  </r>
  <r>
    <s v="C2423"/>
    <x v="6"/>
    <s v="Maharashtra"/>
    <s v="Mumbai"/>
    <s v="Mutual Funds"/>
    <n v="4597"/>
  </r>
  <r>
    <s v="C2423"/>
    <x v="7"/>
    <s v="Maharashtra"/>
    <s v="Mumbai"/>
    <s v="Mutual Funds"/>
    <n v="5854"/>
  </r>
  <r>
    <s v="C2423"/>
    <x v="8"/>
    <s v="Maharashtra"/>
    <s v="Mumbai"/>
    <s v="Mutual Funds"/>
    <n v="6959"/>
  </r>
  <r>
    <s v="C2423"/>
    <x v="9"/>
    <s v="Maharashtra"/>
    <s v="Mumbai"/>
    <s v="Mutual Funds"/>
    <n v="7033"/>
  </r>
  <r>
    <s v="C2423"/>
    <x v="10"/>
    <s v="Maharashtra"/>
    <s v="Mumbai"/>
    <s v="Mutual Funds"/>
    <n v="6961"/>
  </r>
  <r>
    <s v="C2423"/>
    <x v="11"/>
    <s v="Maharashtra"/>
    <s v="Mumbai"/>
    <s v="Mutual Funds"/>
    <n v="8331"/>
  </r>
  <r>
    <s v="C2424"/>
    <x v="0"/>
    <s v="Karnataka"/>
    <s v="Mangaluru"/>
    <s v="Mutual Funds"/>
    <n v="6625"/>
  </r>
  <r>
    <s v="C2424"/>
    <x v="1"/>
    <s v="Karnataka"/>
    <s v="Mangaluru"/>
    <s v="Mutual Funds"/>
    <n v="7718"/>
  </r>
  <r>
    <s v="C2424"/>
    <x v="2"/>
    <s v="Karnataka"/>
    <s v="Mangaluru"/>
    <s v="Mutual Funds"/>
    <n v="6350"/>
  </r>
  <r>
    <s v="C2424"/>
    <x v="3"/>
    <s v="Karnataka"/>
    <s v="Mangaluru"/>
    <s v="Mutual Funds"/>
    <n v="7026"/>
  </r>
  <r>
    <s v="C2424"/>
    <x v="4"/>
    <s v="Karnataka"/>
    <s v="Mangaluru"/>
    <s v="Mutual Funds"/>
    <n v="6123"/>
  </r>
  <r>
    <s v="C2424"/>
    <x v="5"/>
    <s v="Karnataka"/>
    <s v="Mangaluru"/>
    <s v="Mutual Funds"/>
    <n v="6386"/>
  </r>
  <r>
    <s v="C2424"/>
    <x v="6"/>
    <s v="Karnataka"/>
    <s v="Mangaluru"/>
    <s v="Mutual Funds"/>
    <n v="6239"/>
  </r>
  <r>
    <s v="C2424"/>
    <x v="7"/>
    <s v="Karnataka"/>
    <s v="Mangaluru"/>
    <s v="Mutual Funds"/>
    <n v="6201"/>
  </r>
  <r>
    <s v="C2424"/>
    <x v="8"/>
    <s v="Karnataka"/>
    <s v="Mangaluru"/>
    <s v="Mutual Funds"/>
    <n v="5576"/>
  </r>
  <r>
    <s v="C2424"/>
    <x v="9"/>
    <s v="Karnataka"/>
    <s v="Mangaluru"/>
    <s v="Mutual Funds"/>
    <n v="6186"/>
  </r>
  <r>
    <s v="C2424"/>
    <x v="10"/>
    <s v="Karnataka"/>
    <s v="Mangaluru"/>
    <s v="Mutual Funds"/>
    <n v="5422"/>
  </r>
  <r>
    <s v="C2424"/>
    <x v="11"/>
    <s v="Karnataka"/>
    <s v="Mangaluru"/>
    <s v="Mutual Funds"/>
    <n v="7288"/>
  </r>
  <r>
    <s v="C2425"/>
    <x v="0"/>
    <s v="Punjab"/>
    <s v="Ludhiana"/>
    <s v="Equity"/>
    <n v="25969"/>
  </r>
  <r>
    <s v="C2425"/>
    <x v="1"/>
    <s v="Punjab"/>
    <s v="Ludhiana"/>
    <s v="Equity"/>
    <n v="23050"/>
  </r>
  <r>
    <s v="C2425"/>
    <x v="2"/>
    <s v="Punjab"/>
    <s v="Ludhiana"/>
    <s v="Equity"/>
    <n v="29233"/>
  </r>
  <r>
    <s v="C2425"/>
    <x v="3"/>
    <s v="Punjab"/>
    <s v="Ludhiana"/>
    <s v="Equity"/>
    <n v="16317"/>
  </r>
  <r>
    <s v="C2425"/>
    <x v="4"/>
    <s v="Punjab"/>
    <s v="Ludhiana"/>
    <s v="Equity"/>
    <n v="19183"/>
  </r>
  <r>
    <s v="C2425"/>
    <x v="5"/>
    <s v="Punjab"/>
    <s v="Ludhiana"/>
    <s v="Equity"/>
    <n v="18711"/>
  </r>
  <r>
    <s v="C2425"/>
    <x v="6"/>
    <s v="Punjab"/>
    <s v="Ludhiana"/>
    <s v="Equity"/>
    <n v="16248"/>
  </r>
  <r>
    <s v="C2425"/>
    <x v="7"/>
    <s v="Punjab"/>
    <s v="Ludhiana"/>
    <s v="Equity"/>
    <n v="17852"/>
  </r>
  <r>
    <s v="C2425"/>
    <x v="8"/>
    <s v="Punjab"/>
    <s v="Ludhiana"/>
    <s v="Equity"/>
    <n v="21590"/>
  </r>
  <r>
    <s v="C2425"/>
    <x v="9"/>
    <s v="Punjab"/>
    <s v="Ludhiana"/>
    <s v="Equity"/>
    <n v="26344"/>
  </r>
  <r>
    <s v="C2425"/>
    <x v="10"/>
    <s v="Punjab"/>
    <s v="Ludhiana"/>
    <s v="Equity"/>
    <n v="20276"/>
  </r>
  <r>
    <s v="C2425"/>
    <x v="11"/>
    <s v="Punjab"/>
    <s v="Ludhiana"/>
    <s v="Equity"/>
    <n v="22406"/>
  </r>
  <r>
    <s v="C2426"/>
    <x v="0"/>
    <s v="Punjab"/>
    <s v="Chandigarh"/>
    <s v="Gold"/>
    <n v="4443"/>
  </r>
  <r>
    <s v="C2426"/>
    <x v="1"/>
    <s v="Punjab"/>
    <s v="Chandigarh"/>
    <s v="Gold"/>
    <n v="4311"/>
  </r>
  <r>
    <s v="C2426"/>
    <x v="2"/>
    <s v="Punjab"/>
    <s v="Chandigarh"/>
    <s v="Gold"/>
    <n v="6233"/>
  </r>
  <r>
    <s v="C2426"/>
    <x v="3"/>
    <s v="Punjab"/>
    <s v="Chandigarh"/>
    <s v="Gold"/>
    <n v="4041"/>
  </r>
  <r>
    <s v="C2426"/>
    <x v="4"/>
    <s v="Punjab"/>
    <s v="Chandigarh"/>
    <s v="Gold"/>
    <n v="3249"/>
  </r>
  <r>
    <s v="C2426"/>
    <x v="5"/>
    <s v="Punjab"/>
    <s v="Chandigarh"/>
    <s v="Gold"/>
    <n v="3323"/>
  </r>
  <r>
    <s v="C2426"/>
    <x v="6"/>
    <s v="Punjab"/>
    <s v="Chandigarh"/>
    <s v="Gold"/>
    <n v="3878"/>
  </r>
  <r>
    <s v="C2426"/>
    <x v="7"/>
    <s v="Punjab"/>
    <s v="Chandigarh"/>
    <s v="Gold"/>
    <n v="4373"/>
  </r>
  <r>
    <s v="C2426"/>
    <x v="8"/>
    <s v="Punjab"/>
    <s v="Chandigarh"/>
    <s v="Gold"/>
    <n v="5158"/>
  </r>
  <r>
    <s v="C2426"/>
    <x v="9"/>
    <s v="Punjab"/>
    <s v="Chandigarh"/>
    <s v="Gold"/>
    <n v="3641"/>
  </r>
  <r>
    <s v="C2426"/>
    <x v="10"/>
    <s v="Punjab"/>
    <s v="Chandigarh"/>
    <s v="Gold"/>
    <n v="4555"/>
  </r>
  <r>
    <s v="C2426"/>
    <x v="11"/>
    <s v="Punjab"/>
    <s v="Chandigarh"/>
    <s v="Gold"/>
    <n v="4397"/>
  </r>
  <r>
    <s v="C2427"/>
    <x v="0"/>
    <s v="Maharashtra"/>
    <s v="Nagpur"/>
    <s v="Fixed Deposits"/>
    <n v="10458"/>
  </r>
  <r>
    <s v="C2427"/>
    <x v="1"/>
    <s v="Maharashtra"/>
    <s v="Nagpur"/>
    <s v="Fixed Deposits"/>
    <n v="8852"/>
  </r>
  <r>
    <s v="C2427"/>
    <x v="2"/>
    <s v="Maharashtra"/>
    <s v="Nagpur"/>
    <s v="Fixed Deposits"/>
    <n v="12641"/>
  </r>
  <r>
    <s v="C2427"/>
    <x v="3"/>
    <s v="Maharashtra"/>
    <s v="Nagpur"/>
    <s v="Fixed Deposits"/>
    <n v="8892"/>
  </r>
  <r>
    <s v="C2427"/>
    <x v="4"/>
    <s v="Maharashtra"/>
    <s v="Nagpur"/>
    <s v="Fixed Deposits"/>
    <n v="13001"/>
  </r>
  <r>
    <s v="C2427"/>
    <x v="5"/>
    <s v="Maharashtra"/>
    <s v="Nagpur"/>
    <s v="Fixed Deposits"/>
    <n v="9145"/>
  </r>
  <r>
    <s v="C2427"/>
    <x v="6"/>
    <s v="Maharashtra"/>
    <s v="Nagpur"/>
    <s v="Fixed Deposits"/>
    <n v="10498"/>
  </r>
  <r>
    <s v="C2427"/>
    <x v="7"/>
    <s v="Maharashtra"/>
    <s v="Nagpur"/>
    <s v="Fixed Deposits"/>
    <n v="8699"/>
  </r>
  <r>
    <s v="C2427"/>
    <x v="8"/>
    <s v="Maharashtra"/>
    <s v="Nagpur"/>
    <s v="Fixed Deposits"/>
    <n v="13232"/>
  </r>
  <r>
    <s v="C2427"/>
    <x v="9"/>
    <s v="Maharashtra"/>
    <s v="Nagpur"/>
    <s v="Fixed Deposits"/>
    <n v="11038"/>
  </r>
  <r>
    <s v="C2427"/>
    <x v="10"/>
    <s v="Maharashtra"/>
    <s v="Nagpur"/>
    <s v="Fixed Deposits"/>
    <n v="12191"/>
  </r>
  <r>
    <s v="C2427"/>
    <x v="11"/>
    <s v="Maharashtra"/>
    <s v="Nagpur"/>
    <s v="Fixed Deposits"/>
    <n v="11517"/>
  </r>
  <r>
    <s v="C2428"/>
    <x v="0"/>
    <s v="Punjab"/>
    <s v="Chandigarh"/>
    <s v="Mutual Funds"/>
    <n v="17733"/>
  </r>
  <r>
    <s v="C2428"/>
    <x v="1"/>
    <s v="Punjab"/>
    <s v="Chandigarh"/>
    <s v="Mutual Funds"/>
    <n v="14075"/>
  </r>
  <r>
    <s v="C2428"/>
    <x v="2"/>
    <s v="Punjab"/>
    <s v="Chandigarh"/>
    <s v="Mutual Funds"/>
    <n v="16697"/>
  </r>
  <r>
    <s v="C2428"/>
    <x v="3"/>
    <s v="Punjab"/>
    <s v="Chandigarh"/>
    <s v="Mutual Funds"/>
    <n v="11473"/>
  </r>
  <r>
    <s v="C2428"/>
    <x v="4"/>
    <s v="Punjab"/>
    <s v="Chandigarh"/>
    <s v="Mutual Funds"/>
    <n v="12663"/>
  </r>
  <r>
    <s v="C2428"/>
    <x v="5"/>
    <s v="Punjab"/>
    <s v="Chandigarh"/>
    <s v="Mutual Funds"/>
    <n v="12383"/>
  </r>
  <r>
    <s v="C2428"/>
    <x v="6"/>
    <s v="Punjab"/>
    <s v="Chandigarh"/>
    <s v="Mutual Funds"/>
    <n v="13760"/>
  </r>
  <r>
    <s v="C2428"/>
    <x v="7"/>
    <s v="Punjab"/>
    <s v="Chandigarh"/>
    <s v="Mutual Funds"/>
    <n v="12263"/>
  </r>
  <r>
    <s v="C2428"/>
    <x v="8"/>
    <s v="Punjab"/>
    <s v="Chandigarh"/>
    <s v="Mutual Funds"/>
    <n v="10224"/>
  </r>
  <r>
    <s v="C2428"/>
    <x v="9"/>
    <s v="Punjab"/>
    <s v="Chandigarh"/>
    <s v="Mutual Funds"/>
    <n v="15230"/>
  </r>
  <r>
    <s v="C2428"/>
    <x v="10"/>
    <s v="Punjab"/>
    <s v="Chandigarh"/>
    <s v="Mutual Funds"/>
    <n v="17068"/>
  </r>
  <r>
    <s v="C2428"/>
    <x v="11"/>
    <s v="Punjab"/>
    <s v="Chandigarh"/>
    <s v="Mutual Funds"/>
    <n v="12988"/>
  </r>
  <r>
    <s v="C2429"/>
    <x v="0"/>
    <s v="Gujarat"/>
    <s v="Vadodara"/>
    <s v="Mutual Funds"/>
    <n v="23434"/>
  </r>
  <r>
    <s v="C2429"/>
    <x v="1"/>
    <s v="Gujarat"/>
    <s v="Vadodara"/>
    <s v="Mutual Funds"/>
    <n v="19223"/>
  </r>
  <r>
    <s v="C2429"/>
    <x v="2"/>
    <s v="Gujarat"/>
    <s v="Vadodara"/>
    <s v="Mutual Funds"/>
    <n v="19446"/>
  </r>
  <r>
    <s v="C2429"/>
    <x v="3"/>
    <s v="Gujarat"/>
    <s v="Vadodara"/>
    <s v="Mutual Funds"/>
    <n v="13761"/>
  </r>
  <r>
    <s v="C2429"/>
    <x v="4"/>
    <s v="Gujarat"/>
    <s v="Vadodara"/>
    <s v="Mutual Funds"/>
    <n v="17918"/>
  </r>
  <r>
    <s v="C2429"/>
    <x v="5"/>
    <s v="Gujarat"/>
    <s v="Vadodara"/>
    <s v="Mutual Funds"/>
    <n v="12815"/>
  </r>
  <r>
    <s v="C2429"/>
    <x v="6"/>
    <s v="Gujarat"/>
    <s v="Vadodara"/>
    <s v="Mutual Funds"/>
    <n v="13618"/>
  </r>
  <r>
    <s v="C2429"/>
    <x v="7"/>
    <s v="Gujarat"/>
    <s v="Vadodara"/>
    <s v="Mutual Funds"/>
    <n v="12645"/>
  </r>
  <r>
    <s v="C2429"/>
    <x v="8"/>
    <s v="Gujarat"/>
    <s v="Vadodara"/>
    <s v="Mutual Funds"/>
    <n v="16451"/>
  </r>
  <r>
    <s v="C2429"/>
    <x v="9"/>
    <s v="Gujarat"/>
    <s v="Vadodara"/>
    <s v="Mutual Funds"/>
    <n v="20175"/>
  </r>
  <r>
    <s v="C2429"/>
    <x v="10"/>
    <s v="Gujarat"/>
    <s v="Vadodara"/>
    <s v="Mutual Funds"/>
    <n v="18484"/>
  </r>
  <r>
    <s v="C2429"/>
    <x v="11"/>
    <s v="Gujarat"/>
    <s v="Vadodara"/>
    <s v="Mutual Funds"/>
    <n v="22644"/>
  </r>
  <r>
    <s v="C2430"/>
    <x v="0"/>
    <s v="Kerala"/>
    <s v="Kochi"/>
    <s v="Equity"/>
    <n v="20297"/>
  </r>
  <r>
    <s v="C2430"/>
    <x v="1"/>
    <s v="Kerala"/>
    <s v="Kochi"/>
    <s v="Equity"/>
    <n v="18462"/>
  </r>
  <r>
    <s v="C2430"/>
    <x v="2"/>
    <s v="Kerala"/>
    <s v="Kochi"/>
    <s v="Equity"/>
    <n v="19954"/>
  </r>
  <r>
    <s v="C2430"/>
    <x v="3"/>
    <s v="Kerala"/>
    <s v="Kochi"/>
    <s v="Equity"/>
    <n v="17814"/>
  </r>
  <r>
    <s v="C2430"/>
    <x v="4"/>
    <s v="Kerala"/>
    <s v="Kochi"/>
    <s v="Equity"/>
    <n v="15949"/>
  </r>
  <r>
    <s v="C2430"/>
    <x v="5"/>
    <s v="Kerala"/>
    <s v="Kochi"/>
    <s v="Equity"/>
    <n v="17108"/>
  </r>
  <r>
    <s v="C2430"/>
    <x v="6"/>
    <s v="Kerala"/>
    <s v="Kochi"/>
    <s v="Equity"/>
    <n v="16214"/>
  </r>
  <r>
    <s v="C2430"/>
    <x v="7"/>
    <s v="Kerala"/>
    <s v="Kochi"/>
    <s v="Equity"/>
    <n v="16393"/>
  </r>
  <r>
    <s v="C2430"/>
    <x v="8"/>
    <s v="Kerala"/>
    <s v="Kochi"/>
    <s v="Equity"/>
    <n v="23468"/>
  </r>
  <r>
    <s v="C2430"/>
    <x v="9"/>
    <s v="Kerala"/>
    <s v="Kochi"/>
    <s v="Equity"/>
    <n v="23355"/>
  </r>
  <r>
    <s v="C2430"/>
    <x v="10"/>
    <s v="Kerala"/>
    <s v="Kochi"/>
    <s v="Equity"/>
    <n v="23386"/>
  </r>
  <r>
    <s v="C2430"/>
    <x v="11"/>
    <s v="Kerala"/>
    <s v="Kochi"/>
    <s v="Equity"/>
    <n v="27639"/>
  </r>
  <r>
    <s v="C2431"/>
    <x v="0"/>
    <s v="Tamil Nadu"/>
    <s v="Chennai"/>
    <s v="Mutual Funds"/>
    <n v="22306"/>
  </r>
  <r>
    <s v="C2431"/>
    <x v="1"/>
    <s v="Tamil Nadu"/>
    <s v="Chennai"/>
    <s v="Mutual Funds"/>
    <n v="16095"/>
  </r>
  <r>
    <s v="C2431"/>
    <x v="2"/>
    <s v="Tamil Nadu"/>
    <s v="Chennai"/>
    <s v="Mutual Funds"/>
    <n v="20676"/>
  </r>
  <r>
    <s v="C2431"/>
    <x v="3"/>
    <s v="Tamil Nadu"/>
    <s v="Chennai"/>
    <s v="Mutual Funds"/>
    <n v="16462"/>
  </r>
  <r>
    <s v="C2431"/>
    <x v="4"/>
    <s v="Tamil Nadu"/>
    <s v="Chennai"/>
    <s v="Mutual Funds"/>
    <n v="15209"/>
  </r>
  <r>
    <s v="C2431"/>
    <x v="5"/>
    <s v="Tamil Nadu"/>
    <s v="Chennai"/>
    <s v="Mutual Funds"/>
    <n v="13377"/>
  </r>
  <r>
    <s v="C2431"/>
    <x v="6"/>
    <s v="Tamil Nadu"/>
    <s v="Chennai"/>
    <s v="Mutual Funds"/>
    <n v="15367"/>
  </r>
  <r>
    <s v="C2431"/>
    <x v="7"/>
    <s v="Tamil Nadu"/>
    <s v="Chennai"/>
    <s v="Mutual Funds"/>
    <n v="12052"/>
  </r>
  <r>
    <s v="C2431"/>
    <x v="8"/>
    <s v="Tamil Nadu"/>
    <s v="Chennai"/>
    <s v="Mutual Funds"/>
    <n v="16602"/>
  </r>
  <r>
    <s v="C2431"/>
    <x v="9"/>
    <s v="Tamil Nadu"/>
    <s v="Chennai"/>
    <s v="Mutual Funds"/>
    <n v="14640"/>
  </r>
  <r>
    <s v="C2431"/>
    <x v="10"/>
    <s v="Tamil Nadu"/>
    <s v="Chennai"/>
    <s v="Mutual Funds"/>
    <n v="17302"/>
  </r>
  <r>
    <s v="C2431"/>
    <x v="11"/>
    <s v="Tamil Nadu"/>
    <s v="Chennai"/>
    <s v="Mutual Funds"/>
    <n v="20334"/>
  </r>
  <r>
    <s v="C2432"/>
    <x v="0"/>
    <s v="West Bengal"/>
    <s v="Kolkata"/>
    <s v="Fixed Deposits"/>
    <n v="21069"/>
  </r>
  <r>
    <s v="C2432"/>
    <x v="1"/>
    <s v="West Bengal"/>
    <s v="Kolkata"/>
    <s v="Fixed Deposits"/>
    <n v="14891"/>
  </r>
  <r>
    <s v="C2432"/>
    <x v="2"/>
    <s v="West Bengal"/>
    <s v="Kolkata"/>
    <s v="Fixed Deposits"/>
    <n v="20839"/>
  </r>
  <r>
    <s v="C2432"/>
    <x v="3"/>
    <s v="West Bengal"/>
    <s v="Kolkata"/>
    <s v="Fixed Deposits"/>
    <n v="19846"/>
  </r>
  <r>
    <s v="C2432"/>
    <x v="4"/>
    <s v="West Bengal"/>
    <s v="Kolkata"/>
    <s v="Fixed Deposits"/>
    <n v="17007"/>
  </r>
  <r>
    <s v="C2432"/>
    <x v="5"/>
    <s v="West Bengal"/>
    <s v="Kolkata"/>
    <s v="Fixed Deposits"/>
    <n v="19461"/>
  </r>
  <r>
    <s v="C2432"/>
    <x v="6"/>
    <s v="West Bengal"/>
    <s v="Kolkata"/>
    <s v="Fixed Deposits"/>
    <n v="17372"/>
  </r>
  <r>
    <s v="C2432"/>
    <x v="7"/>
    <s v="West Bengal"/>
    <s v="Kolkata"/>
    <s v="Fixed Deposits"/>
    <n v="17288"/>
  </r>
  <r>
    <s v="C2432"/>
    <x v="8"/>
    <s v="West Bengal"/>
    <s v="Kolkata"/>
    <s v="Fixed Deposits"/>
    <n v="19989"/>
  </r>
  <r>
    <s v="C2432"/>
    <x v="9"/>
    <s v="West Bengal"/>
    <s v="Kolkata"/>
    <s v="Fixed Deposits"/>
    <n v="17986"/>
  </r>
  <r>
    <s v="C2432"/>
    <x v="10"/>
    <s v="West Bengal"/>
    <s v="Kolkata"/>
    <s v="Fixed Deposits"/>
    <n v="21572"/>
  </r>
  <r>
    <s v="C2432"/>
    <x v="11"/>
    <s v="West Bengal"/>
    <s v="Kolkata"/>
    <s v="Fixed Deposits"/>
    <n v="21996"/>
  </r>
  <r>
    <s v="C2433"/>
    <x v="0"/>
    <s v="Tamil Nadu"/>
    <s v="Chennai"/>
    <s v="Equity"/>
    <n v="5833"/>
  </r>
  <r>
    <s v="C2433"/>
    <x v="1"/>
    <s v="Tamil Nadu"/>
    <s v="Chennai"/>
    <s v="Equity"/>
    <n v="3206"/>
  </r>
  <r>
    <s v="C2433"/>
    <x v="2"/>
    <s v="Tamil Nadu"/>
    <s v="Chennai"/>
    <s v="Equity"/>
    <n v="4668"/>
  </r>
  <r>
    <s v="C2433"/>
    <x v="3"/>
    <s v="Tamil Nadu"/>
    <s v="Chennai"/>
    <s v="Equity"/>
    <n v="3567"/>
  </r>
  <r>
    <s v="C2433"/>
    <x v="4"/>
    <s v="Tamil Nadu"/>
    <s v="Chennai"/>
    <s v="Equity"/>
    <n v="3002"/>
  </r>
  <r>
    <s v="C2433"/>
    <x v="5"/>
    <s v="Tamil Nadu"/>
    <s v="Chennai"/>
    <s v="Equity"/>
    <n v="3943"/>
  </r>
  <r>
    <s v="C2433"/>
    <x v="6"/>
    <s v="Tamil Nadu"/>
    <s v="Chennai"/>
    <s v="Equity"/>
    <n v="3254"/>
  </r>
  <r>
    <s v="C2433"/>
    <x v="7"/>
    <s v="Tamil Nadu"/>
    <s v="Chennai"/>
    <s v="Equity"/>
    <n v="2434"/>
  </r>
  <r>
    <s v="C2433"/>
    <x v="8"/>
    <s v="Tamil Nadu"/>
    <s v="Chennai"/>
    <s v="Equity"/>
    <n v="4142"/>
  </r>
  <r>
    <s v="C2433"/>
    <x v="9"/>
    <s v="Tamil Nadu"/>
    <s v="Chennai"/>
    <s v="Equity"/>
    <n v="3592"/>
  </r>
  <r>
    <s v="C2433"/>
    <x v="10"/>
    <s v="Tamil Nadu"/>
    <s v="Chennai"/>
    <s v="Equity"/>
    <n v="4018"/>
  </r>
  <r>
    <s v="C2433"/>
    <x v="11"/>
    <s v="Tamil Nadu"/>
    <s v="Chennai"/>
    <s v="Equity"/>
    <n v="5028"/>
  </r>
  <r>
    <s v="C2434"/>
    <x v="0"/>
    <s v="Rajasthan"/>
    <s v="Udaipur"/>
    <s v="Mutual Funds"/>
    <n v="10253"/>
  </r>
  <r>
    <s v="C2434"/>
    <x v="1"/>
    <s v="Rajasthan"/>
    <s v="Udaipur"/>
    <s v="Mutual Funds"/>
    <n v="8778"/>
  </r>
  <r>
    <s v="C2434"/>
    <x v="2"/>
    <s v="Rajasthan"/>
    <s v="Udaipur"/>
    <s v="Mutual Funds"/>
    <n v="15861"/>
  </r>
  <r>
    <s v="C2434"/>
    <x v="3"/>
    <s v="Rajasthan"/>
    <s v="Udaipur"/>
    <s v="Mutual Funds"/>
    <n v="6573"/>
  </r>
  <r>
    <s v="C2434"/>
    <x v="4"/>
    <s v="Rajasthan"/>
    <s v="Udaipur"/>
    <s v="Mutual Funds"/>
    <n v="7443"/>
  </r>
  <r>
    <s v="C2434"/>
    <x v="5"/>
    <s v="Rajasthan"/>
    <s v="Udaipur"/>
    <s v="Mutual Funds"/>
    <n v="7586"/>
  </r>
  <r>
    <s v="C2434"/>
    <x v="6"/>
    <s v="Rajasthan"/>
    <s v="Udaipur"/>
    <s v="Mutual Funds"/>
    <n v="10423"/>
  </r>
  <r>
    <s v="C2434"/>
    <x v="7"/>
    <s v="Rajasthan"/>
    <s v="Udaipur"/>
    <s v="Mutual Funds"/>
    <n v="7924"/>
  </r>
  <r>
    <s v="C2434"/>
    <x v="8"/>
    <s v="Rajasthan"/>
    <s v="Udaipur"/>
    <s v="Mutual Funds"/>
    <n v="9613"/>
  </r>
  <r>
    <s v="C2434"/>
    <x v="9"/>
    <s v="Rajasthan"/>
    <s v="Udaipur"/>
    <s v="Mutual Funds"/>
    <n v="9018"/>
  </r>
  <r>
    <s v="C2434"/>
    <x v="10"/>
    <s v="Rajasthan"/>
    <s v="Udaipur"/>
    <s v="Mutual Funds"/>
    <n v="10778"/>
  </r>
  <r>
    <s v="C2434"/>
    <x v="11"/>
    <s v="Rajasthan"/>
    <s v="Udaipur"/>
    <s v="Mutual Funds"/>
    <n v="11321"/>
  </r>
  <r>
    <s v="C2435"/>
    <x v="0"/>
    <s v="Karnataka"/>
    <s v="Mysuru"/>
    <s v="Equity"/>
    <n v="19883"/>
  </r>
  <r>
    <s v="C2435"/>
    <x v="1"/>
    <s v="Karnataka"/>
    <s v="Mysuru"/>
    <s v="Equity"/>
    <n v="19261"/>
  </r>
  <r>
    <s v="C2435"/>
    <x v="2"/>
    <s v="Karnataka"/>
    <s v="Mysuru"/>
    <s v="Equity"/>
    <n v="22714"/>
  </r>
  <r>
    <s v="C2435"/>
    <x v="3"/>
    <s v="Karnataka"/>
    <s v="Mysuru"/>
    <s v="Equity"/>
    <n v="14768"/>
  </r>
  <r>
    <s v="C2435"/>
    <x v="4"/>
    <s v="Karnataka"/>
    <s v="Mysuru"/>
    <s v="Equity"/>
    <n v="16633"/>
  </r>
  <r>
    <s v="C2435"/>
    <x v="5"/>
    <s v="Karnataka"/>
    <s v="Mysuru"/>
    <s v="Equity"/>
    <n v="20784"/>
  </r>
  <r>
    <s v="C2435"/>
    <x v="6"/>
    <s v="Karnataka"/>
    <s v="Mysuru"/>
    <s v="Equity"/>
    <n v="16236"/>
  </r>
  <r>
    <s v="C2435"/>
    <x v="7"/>
    <s v="Karnataka"/>
    <s v="Mysuru"/>
    <s v="Equity"/>
    <n v="15774"/>
  </r>
  <r>
    <s v="C2435"/>
    <x v="8"/>
    <s v="Karnataka"/>
    <s v="Mysuru"/>
    <s v="Equity"/>
    <n v="13701"/>
  </r>
  <r>
    <s v="C2435"/>
    <x v="9"/>
    <s v="Karnataka"/>
    <s v="Mysuru"/>
    <s v="Equity"/>
    <n v="18806"/>
  </r>
  <r>
    <s v="C2435"/>
    <x v="10"/>
    <s v="Karnataka"/>
    <s v="Mysuru"/>
    <s v="Equity"/>
    <n v="19901"/>
  </r>
  <r>
    <s v="C2435"/>
    <x v="11"/>
    <s v="Karnataka"/>
    <s v="Mysuru"/>
    <s v="Equity"/>
    <n v="21105"/>
  </r>
  <r>
    <s v="C2436"/>
    <x v="0"/>
    <s v="Maharashtra"/>
    <s v="Mumbai"/>
    <s v="Fixed Deposits"/>
    <n v="17352"/>
  </r>
  <r>
    <s v="C2436"/>
    <x v="1"/>
    <s v="Maharashtra"/>
    <s v="Mumbai"/>
    <s v="Fixed Deposits"/>
    <n v="20052"/>
  </r>
  <r>
    <s v="C2436"/>
    <x v="2"/>
    <s v="Maharashtra"/>
    <s v="Mumbai"/>
    <s v="Fixed Deposits"/>
    <n v="21205"/>
  </r>
  <r>
    <s v="C2436"/>
    <x v="3"/>
    <s v="Maharashtra"/>
    <s v="Mumbai"/>
    <s v="Fixed Deposits"/>
    <n v="16841"/>
  </r>
  <r>
    <s v="C2436"/>
    <x v="4"/>
    <s v="Maharashtra"/>
    <s v="Mumbai"/>
    <s v="Fixed Deposits"/>
    <n v="14321"/>
  </r>
  <r>
    <s v="C2436"/>
    <x v="5"/>
    <s v="Maharashtra"/>
    <s v="Mumbai"/>
    <s v="Fixed Deposits"/>
    <n v="13805"/>
  </r>
  <r>
    <s v="C2436"/>
    <x v="6"/>
    <s v="Maharashtra"/>
    <s v="Mumbai"/>
    <s v="Fixed Deposits"/>
    <n v="14538"/>
  </r>
  <r>
    <s v="C2436"/>
    <x v="7"/>
    <s v="Maharashtra"/>
    <s v="Mumbai"/>
    <s v="Fixed Deposits"/>
    <n v="13503"/>
  </r>
  <r>
    <s v="C2436"/>
    <x v="8"/>
    <s v="Maharashtra"/>
    <s v="Mumbai"/>
    <s v="Fixed Deposits"/>
    <n v="14711"/>
  </r>
  <r>
    <s v="C2436"/>
    <x v="9"/>
    <s v="Maharashtra"/>
    <s v="Mumbai"/>
    <s v="Fixed Deposits"/>
    <n v="16186"/>
  </r>
  <r>
    <s v="C2436"/>
    <x v="10"/>
    <s v="Maharashtra"/>
    <s v="Mumbai"/>
    <s v="Fixed Deposits"/>
    <n v="14819"/>
  </r>
  <r>
    <s v="C2436"/>
    <x v="11"/>
    <s v="Maharashtra"/>
    <s v="Mumbai"/>
    <s v="Fixed Deposits"/>
    <n v="18530"/>
  </r>
  <r>
    <s v="C2437"/>
    <x v="0"/>
    <s v="Delhi"/>
    <s v="New Delhi"/>
    <s v="Equity"/>
    <n v="26018"/>
  </r>
  <r>
    <s v="C2437"/>
    <x v="1"/>
    <s v="Delhi"/>
    <s v="New Delhi"/>
    <s v="Equity"/>
    <n v="24846"/>
  </r>
  <r>
    <s v="C2437"/>
    <x v="2"/>
    <s v="Delhi"/>
    <s v="New Delhi"/>
    <s v="Equity"/>
    <n v="26455"/>
  </r>
  <r>
    <s v="C2437"/>
    <x v="3"/>
    <s v="Delhi"/>
    <s v="New Delhi"/>
    <s v="Equity"/>
    <n v="16163"/>
  </r>
  <r>
    <s v="C2437"/>
    <x v="4"/>
    <s v="Delhi"/>
    <s v="New Delhi"/>
    <s v="Equity"/>
    <n v="20518"/>
  </r>
  <r>
    <s v="C2437"/>
    <x v="5"/>
    <s v="Delhi"/>
    <s v="New Delhi"/>
    <s v="Equity"/>
    <n v="22244"/>
  </r>
  <r>
    <s v="C2437"/>
    <x v="6"/>
    <s v="Delhi"/>
    <s v="New Delhi"/>
    <s v="Equity"/>
    <n v="22768"/>
  </r>
  <r>
    <s v="C2437"/>
    <x v="7"/>
    <s v="Delhi"/>
    <s v="New Delhi"/>
    <s v="Equity"/>
    <n v="18828"/>
  </r>
  <r>
    <s v="C2437"/>
    <x v="8"/>
    <s v="Delhi"/>
    <s v="New Delhi"/>
    <s v="Equity"/>
    <n v="23873"/>
  </r>
  <r>
    <s v="C2437"/>
    <x v="9"/>
    <s v="Delhi"/>
    <s v="New Delhi"/>
    <s v="Equity"/>
    <n v="26384"/>
  </r>
  <r>
    <s v="C2437"/>
    <x v="10"/>
    <s v="Delhi"/>
    <s v="New Delhi"/>
    <s v="Equity"/>
    <n v="26246"/>
  </r>
  <r>
    <s v="C2437"/>
    <x v="11"/>
    <s v="Delhi"/>
    <s v="New Delhi"/>
    <s v="Equity"/>
    <n v="24341"/>
  </r>
  <r>
    <s v="C2438"/>
    <x v="0"/>
    <s v="Uttar Pradesh"/>
    <s v="Kanpur"/>
    <s v="Gold"/>
    <n v="6231"/>
  </r>
  <r>
    <s v="C2438"/>
    <x v="1"/>
    <s v="Uttar Pradesh"/>
    <s v="Kanpur"/>
    <s v="Gold"/>
    <n v="6193"/>
  </r>
  <r>
    <s v="C2438"/>
    <x v="2"/>
    <s v="Uttar Pradesh"/>
    <s v="Kanpur"/>
    <s v="Gold"/>
    <n v="9245"/>
  </r>
  <r>
    <s v="C2438"/>
    <x v="3"/>
    <s v="Uttar Pradesh"/>
    <s v="Kanpur"/>
    <s v="Gold"/>
    <n v="5812"/>
  </r>
  <r>
    <s v="C2438"/>
    <x v="4"/>
    <s v="Uttar Pradesh"/>
    <s v="Kanpur"/>
    <s v="Gold"/>
    <n v="5557"/>
  </r>
  <r>
    <s v="C2438"/>
    <x v="5"/>
    <s v="Uttar Pradesh"/>
    <s v="Kanpur"/>
    <s v="Gold"/>
    <n v="4617"/>
  </r>
  <r>
    <s v="C2438"/>
    <x v="6"/>
    <s v="Uttar Pradesh"/>
    <s v="Kanpur"/>
    <s v="Gold"/>
    <n v="5119"/>
  </r>
  <r>
    <s v="C2438"/>
    <x v="7"/>
    <s v="Uttar Pradesh"/>
    <s v="Kanpur"/>
    <s v="Gold"/>
    <n v="4985"/>
  </r>
  <r>
    <s v="C2438"/>
    <x v="8"/>
    <s v="Uttar Pradesh"/>
    <s v="Kanpur"/>
    <s v="Gold"/>
    <n v="5944"/>
  </r>
  <r>
    <s v="C2438"/>
    <x v="9"/>
    <s v="Uttar Pradesh"/>
    <s v="Kanpur"/>
    <s v="Gold"/>
    <n v="4905"/>
  </r>
  <r>
    <s v="C2438"/>
    <x v="10"/>
    <s v="Uttar Pradesh"/>
    <s v="Kanpur"/>
    <s v="Gold"/>
    <n v="6079"/>
  </r>
  <r>
    <s v="C2438"/>
    <x v="11"/>
    <s v="Uttar Pradesh"/>
    <s v="Kanpur"/>
    <s v="Gold"/>
    <n v="6260"/>
  </r>
  <r>
    <s v="C2439"/>
    <x v="0"/>
    <s v="Karnataka"/>
    <s v="Bengaluru"/>
    <s v="Fixed Deposits"/>
    <n v="24069"/>
  </r>
  <r>
    <s v="C2439"/>
    <x v="1"/>
    <s v="Karnataka"/>
    <s v="Bengaluru"/>
    <s v="Fixed Deposits"/>
    <n v="16330"/>
  </r>
  <r>
    <s v="C2439"/>
    <x v="2"/>
    <s v="Karnataka"/>
    <s v="Bengaluru"/>
    <s v="Fixed Deposits"/>
    <n v="22156"/>
  </r>
  <r>
    <s v="C2439"/>
    <x v="3"/>
    <s v="Karnataka"/>
    <s v="Bengaluru"/>
    <s v="Fixed Deposits"/>
    <n v="18859"/>
  </r>
  <r>
    <s v="C2439"/>
    <x v="4"/>
    <s v="Karnataka"/>
    <s v="Bengaluru"/>
    <s v="Fixed Deposits"/>
    <n v="16759"/>
  </r>
  <r>
    <s v="C2439"/>
    <x v="5"/>
    <s v="Karnataka"/>
    <s v="Bengaluru"/>
    <s v="Fixed Deposits"/>
    <n v="23021"/>
  </r>
  <r>
    <s v="C2439"/>
    <x v="6"/>
    <s v="Karnataka"/>
    <s v="Bengaluru"/>
    <s v="Fixed Deposits"/>
    <n v="18890"/>
  </r>
  <r>
    <s v="C2439"/>
    <x v="7"/>
    <s v="Karnataka"/>
    <s v="Bengaluru"/>
    <s v="Fixed Deposits"/>
    <n v="17273"/>
  </r>
  <r>
    <s v="C2439"/>
    <x v="8"/>
    <s v="Karnataka"/>
    <s v="Bengaluru"/>
    <s v="Fixed Deposits"/>
    <n v="19464"/>
  </r>
  <r>
    <s v="C2439"/>
    <x v="9"/>
    <s v="Karnataka"/>
    <s v="Bengaluru"/>
    <s v="Fixed Deposits"/>
    <n v="13286"/>
  </r>
  <r>
    <s v="C2439"/>
    <x v="10"/>
    <s v="Karnataka"/>
    <s v="Bengaluru"/>
    <s v="Fixed Deposits"/>
    <n v="23105"/>
  </r>
  <r>
    <s v="C2439"/>
    <x v="11"/>
    <s v="Karnataka"/>
    <s v="Bengaluru"/>
    <s v="Fixed Deposits"/>
    <n v="24100"/>
  </r>
  <r>
    <s v="C2440"/>
    <x v="0"/>
    <s v="Rajasthan"/>
    <s v="Jaipur"/>
    <s v="Gold"/>
    <n v="5218"/>
  </r>
  <r>
    <s v="C2440"/>
    <x v="1"/>
    <s v="Rajasthan"/>
    <s v="Jaipur"/>
    <s v="Gold"/>
    <n v="4848"/>
  </r>
  <r>
    <s v="C2440"/>
    <x v="2"/>
    <s v="Rajasthan"/>
    <s v="Jaipur"/>
    <s v="Gold"/>
    <n v="6406"/>
  </r>
  <r>
    <s v="C2440"/>
    <x v="3"/>
    <s v="Rajasthan"/>
    <s v="Jaipur"/>
    <s v="Gold"/>
    <n v="4227"/>
  </r>
  <r>
    <s v="C2440"/>
    <x v="4"/>
    <s v="Rajasthan"/>
    <s v="Jaipur"/>
    <s v="Gold"/>
    <n v="4591"/>
  </r>
  <r>
    <s v="C2440"/>
    <x v="5"/>
    <s v="Rajasthan"/>
    <s v="Jaipur"/>
    <s v="Gold"/>
    <n v="4918"/>
  </r>
  <r>
    <s v="C2440"/>
    <x v="6"/>
    <s v="Rajasthan"/>
    <s v="Jaipur"/>
    <s v="Gold"/>
    <n v="4384"/>
  </r>
  <r>
    <s v="C2440"/>
    <x v="7"/>
    <s v="Rajasthan"/>
    <s v="Jaipur"/>
    <s v="Gold"/>
    <n v="4095"/>
  </r>
  <r>
    <s v="C2440"/>
    <x v="8"/>
    <s v="Rajasthan"/>
    <s v="Jaipur"/>
    <s v="Gold"/>
    <n v="4739"/>
  </r>
  <r>
    <s v="C2440"/>
    <x v="9"/>
    <s v="Rajasthan"/>
    <s v="Jaipur"/>
    <s v="Gold"/>
    <n v="5549"/>
  </r>
  <r>
    <s v="C2440"/>
    <x v="10"/>
    <s v="Rajasthan"/>
    <s v="Jaipur"/>
    <s v="Gold"/>
    <n v="5391"/>
  </r>
  <r>
    <s v="C2440"/>
    <x v="11"/>
    <s v="Rajasthan"/>
    <s v="Jaipur"/>
    <s v="Gold"/>
    <n v="4711"/>
  </r>
  <r>
    <s v="C2441"/>
    <x v="0"/>
    <s v="Punjab"/>
    <s v="Ludhiana"/>
    <s v="Fixed Deposits"/>
    <n v="37259"/>
  </r>
  <r>
    <s v="C2441"/>
    <x v="1"/>
    <s v="Punjab"/>
    <s v="Ludhiana"/>
    <s v="Fixed Deposits"/>
    <n v="31425"/>
  </r>
  <r>
    <s v="C2441"/>
    <x v="2"/>
    <s v="Punjab"/>
    <s v="Ludhiana"/>
    <s v="Fixed Deposits"/>
    <n v="44484"/>
  </r>
  <r>
    <s v="C2441"/>
    <x v="3"/>
    <s v="Punjab"/>
    <s v="Ludhiana"/>
    <s v="Fixed Deposits"/>
    <n v="29489"/>
  </r>
  <r>
    <s v="C2441"/>
    <x v="4"/>
    <s v="Punjab"/>
    <s v="Ludhiana"/>
    <s v="Fixed Deposits"/>
    <n v="27365"/>
  </r>
  <r>
    <s v="C2441"/>
    <x v="5"/>
    <s v="Punjab"/>
    <s v="Ludhiana"/>
    <s v="Fixed Deposits"/>
    <n v="23379"/>
  </r>
  <r>
    <s v="C2441"/>
    <x v="6"/>
    <s v="Punjab"/>
    <s v="Ludhiana"/>
    <s v="Fixed Deposits"/>
    <n v="24744"/>
  </r>
  <r>
    <s v="C2441"/>
    <x v="7"/>
    <s v="Punjab"/>
    <s v="Ludhiana"/>
    <s v="Fixed Deposits"/>
    <n v="32187"/>
  </r>
  <r>
    <s v="C2441"/>
    <x v="8"/>
    <s v="Punjab"/>
    <s v="Ludhiana"/>
    <s v="Fixed Deposits"/>
    <n v="30754"/>
  </r>
  <r>
    <s v="C2441"/>
    <x v="9"/>
    <s v="Punjab"/>
    <s v="Ludhiana"/>
    <s v="Fixed Deposits"/>
    <n v="30508"/>
  </r>
  <r>
    <s v="C2441"/>
    <x v="10"/>
    <s v="Punjab"/>
    <s v="Ludhiana"/>
    <s v="Fixed Deposits"/>
    <n v="37560"/>
  </r>
  <r>
    <s v="C2441"/>
    <x v="11"/>
    <s v="Punjab"/>
    <s v="Ludhiana"/>
    <s v="Fixed Deposits"/>
    <n v="41639"/>
  </r>
  <r>
    <s v="C2442"/>
    <x v="0"/>
    <s v="Maharashtra"/>
    <s v="Mumbai"/>
    <s v="Mutual Funds"/>
    <n v="5657"/>
  </r>
  <r>
    <s v="C2442"/>
    <x v="1"/>
    <s v="Maharashtra"/>
    <s v="Mumbai"/>
    <s v="Mutual Funds"/>
    <n v="6198"/>
  </r>
  <r>
    <s v="C2442"/>
    <x v="2"/>
    <s v="Maharashtra"/>
    <s v="Mumbai"/>
    <s v="Mutual Funds"/>
    <n v="5476"/>
  </r>
  <r>
    <s v="C2442"/>
    <x v="3"/>
    <s v="Maharashtra"/>
    <s v="Mumbai"/>
    <s v="Mutual Funds"/>
    <n v="5623"/>
  </r>
  <r>
    <s v="C2442"/>
    <x v="4"/>
    <s v="Maharashtra"/>
    <s v="Mumbai"/>
    <s v="Mutual Funds"/>
    <n v="5424"/>
  </r>
  <r>
    <s v="C2442"/>
    <x v="5"/>
    <s v="Maharashtra"/>
    <s v="Mumbai"/>
    <s v="Mutual Funds"/>
    <n v="5906"/>
  </r>
  <r>
    <s v="C2442"/>
    <x v="6"/>
    <s v="Maharashtra"/>
    <s v="Mumbai"/>
    <s v="Mutual Funds"/>
    <n v="5158"/>
  </r>
  <r>
    <s v="C2442"/>
    <x v="7"/>
    <s v="Maharashtra"/>
    <s v="Mumbai"/>
    <s v="Mutual Funds"/>
    <n v="4867"/>
  </r>
  <r>
    <s v="C2442"/>
    <x v="8"/>
    <s v="Maharashtra"/>
    <s v="Mumbai"/>
    <s v="Mutual Funds"/>
    <n v="5301"/>
  </r>
  <r>
    <s v="C2442"/>
    <x v="9"/>
    <s v="Maharashtra"/>
    <s v="Mumbai"/>
    <s v="Mutual Funds"/>
    <n v="7540"/>
  </r>
  <r>
    <s v="C2442"/>
    <x v="10"/>
    <s v="Maharashtra"/>
    <s v="Mumbai"/>
    <s v="Mutual Funds"/>
    <n v="5871"/>
  </r>
  <r>
    <s v="C2442"/>
    <x v="11"/>
    <s v="Maharashtra"/>
    <s v="Mumbai"/>
    <s v="Mutual Funds"/>
    <n v="7102"/>
  </r>
  <r>
    <s v="C2443"/>
    <x v="0"/>
    <s v="Rajasthan"/>
    <s v="Jaipur"/>
    <s v="Mutual Funds"/>
    <n v="23587"/>
  </r>
  <r>
    <s v="C2443"/>
    <x v="1"/>
    <s v="Rajasthan"/>
    <s v="Jaipur"/>
    <s v="Mutual Funds"/>
    <n v="24474"/>
  </r>
  <r>
    <s v="C2443"/>
    <x v="2"/>
    <s v="Rajasthan"/>
    <s v="Jaipur"/>
    <s v="Mutual Funds"/>
    <n v="38115"/>
  </r>
  <r>
    <s v="C2443"/>
    <x v="3"/>
    <s v="Rajasthan"/>
    <s v="Jaipur"/>
    <s v="Mutual Funds"/>
    <n v="21442"/>
  </r>
  <r>
    <s v="C2443"/>
    <x v="4"/>
    <s v="Rajasthan"/>
    <s v="Jaipur"/>
    <s v="Mutual Funds"/>
    <n v="28464"/>
  </r>
  <r>
    <s v="C2443"/>
    <x v="5"/>
    <s v="Rajasthan"/>
    <s v="Jaipur"/>
    <s v="Mutual Funds"/>
    <n v="23803"/>
  </r>
  <r>
    <s v="C2443"/>
    <x v="6"/>
    <s v="Rajasthan"/>
    <s v="Jaipur"/>
    <s v="Mutual Funds"/>
    <n v="21759"/>
  </r>
  <r>
    <s v="C2443"/>
    <x v="7"/>
    <s v="Rajasthan"/>
    <s v="Jaipur"/>
    <s v="Mutual Funds"/>
    <n v="23273"/>
  </r>
  <r>
    <s v="C2443"/>
    <x v="8"/>
    <s v="Rajasthan"/>
    <s v="Jaipur"/>
    <s v="Mutual Funds"/>
    <n v="33211"/>
  </r>
  <r>
    <s v="C2443"/>
    <x v="9"/>
    <s v="Rajasthan"/>
    <s v="Jaipur"/>
    <s v="Mutual Funds"/>
    <n v="29804"/>
  </r>
  <r>
    <s v="C2443"/>
    <x v="10"/>
    <s v="Rajasthan"/>
    <s v="Jaipur"/>
    <s v="Mutual Funds"/>
    <n v="26192"/>
  </r>
  <r>
    <s v="C2443"/>
    <x v="11"/>
    <s v="Rajasthan"/>
    <s v="Jaipur"/>
    <s v="Mutual Funds"/>
    <n v="37105"/>
  </r>
  <r>
    <s v="C2444"/>
    <x v="0"/>
    <s v="Tamil Nadu"/>
    <s v="Coimbatore"/>
    <s v="Bonds"/>
    <n v="23941"/>
  </r>
  <r>
    <s v="C2444"/>
    <x v="1"/>
    <s v="Tamil Nadu"/>
    <s v="Coimbatore"/>
    <s v="Bonds"/>
    <n v="17605"/>
  </r>
  <r>
    <s v="C2444"/>
    <x v="2"/>
    <s v="Tamil Nadu"/>
    <s v="Coimbatore"/>
    <s v="Bonds"/>
    <n v="27126"/>
  </r>
  <r>
    <s v="C2444"/>
    <x v="3"/>
    <s v="Tamil Nadu"/>
    <s v="Coimbatore"/>
    <s v="Bonds"/>
    <n v="20729"/>
  </r>
  <r>
    <s v="C2444"/>
    <x v="4"/>
    <s v="Tamil Nadu"/>
    <s v="Coimbatore"/>
    <s v="Bonds"/>
    <n v="19930"/>
  </r>
  <r>
    <s v="C2444"/>
    <x v="5"/>
    <s v="Tamil Nadu"/>
    <s v="Coimbatore"/>
    <s v="Bonds"/>
    <n v="16196"/>
  </r>
  <r>
    <s v="C2444"/>
    <x v="6"/>
    <s v="Tamil Nadu"/>
    <s v="Coimbatore"/>
    <s v="Bonds"/>
    <n v="14377"/>
  </r>
  <r>
    <s v="C2444"/>
    <x v="7"/>
    <s v="Tamil Nadu"/>
    <s v="Coimbatore"/>
    <s v="Bonds"/>
    <n v="13544"/>
  </r>
  <r>
    <s v="C2444"/>
    <x v="8"/>
    <s v="Tamil Nadu"/>
    <s v="Coimbatore"/>
    <s v="Bonds"/>
    <n v="17121"/>
  </r>
  <r>
    <s v="C2444"/>
    <x v="9"/>
    <s v="Tamil Nadu"/>
    <s v="Coimbatore"/>
    <s v="Bonds"/>
    <n v="18372"/>
  </r>
  <r>
    <s v="C2444"/>
    <x v="10"/>
    <s v="Tamil Nadu"/>
    <s v="Coimbatore"/>
    <s v="Bonds"/>
    <n v="19319"/>
  </r>
  <r>
    <s v="C2444"/>
    <x v="11"/>
    <s v="Tamil Nadu"/>
    <s v="Coimbatore"/>
    <s v="Bonds"/>
    <n v="22628"/>
  </r>
  <r>
    <s v="C2445"/>
    <x v="0"/>
    <s v="Kerala"/>
    <s v="Kochi"/>
    <s v="Bonds"/>
    <n v="19287"/>
  </r>
  <r>
    <s v="C2445"/>
    <x v="1"/>
    <s v="Kerala"/>
    <s v="Kochi"/>
    <s v="Bonds"/>
    <n v="12896"/>
  </r>
  <r>
    <s v="C2445"/>
    <x v="2"/>
    <s v="Kerala"/>
    <s v="Kochi"/>
    <s v="Bonds"/>
    <n v="17456"/>
  </r>
  <r>
    <s v="C2445"/>
    <x v="3"/>
    <s v="Kerala"/>
    <s v="Kochi"/>
    <s v="Bonds"/>
    <n v="10197"/>
  </r>
  <r>
    <s v="C2445"/>
    <x v="4"/>
    <s v="Kerala"/>
    <s v="Kochi"/>
    <s v="Bonds"/>
    <n v="16856"/>
  </r>
  <r>
    <s v="C2445"/>
    <x v="5"/>
    <s v="Kerala"/>
    <s v="Kochi"/>
    <s v="Bonds"/>
    <n v="10718"/>
  </r>
  <r>
    <s v="C2445"/>
    <x v="6"/>
    <s v="Kerala"/>
    <s v="Kochi"/>
    <s v="Bonds"/>
    <n v="11231"/>
  </r>
  <r>
    <s v="C2445"/>
    <x v="7"/>
    <s v="Kerala"/>
    <s v="Kochi"/>
    <s v="Bonds"/>
    <n v="13793"/>
  </r>
  <r>
    <s v="C2445"/>
    <x v="8"/>
    <s v="Kerala"/>
    <s v="Kochi"/>
    <s v="Bonds"/>
    <n v="14069"/>
  </r>
  <r>
    <s v="C2445"/>
    <x v="9"/>
    <s v="Kerala"/>
    <s v="Kochi"/>
    <s v="Bonds"/>
    <n v="17056"/>
  </r>
  <r>
    <s v="C2445"/>
    <x v="10"/>
    <s v="Kerala"/>
    <s v="Kochi"/>
    <s v="Bonds"/>
    <n v="15984"/>
  </r>
  <r>
    <s v="C2445"/>
    <x v="11"/>
    <s v="Kerala"/>
    <s v="Kochi"/>
    <s v="Bonds"/>
    <n v="16408"/>
  </r>
  <r>
    <s v="C2446"/>
    <x v="0"/>
    <s v="Karnataka"/>
    <s v="Bengaluru"/>
    <s v="Fixed Deposits"/>
    <n v="35533"/>
  </r>
  <r>
    <s v="C2446"/>
    <x v="1"/>
    <s v="Karnataka"/>
    <s v="Bengaluru"/>
    <s v="Fixed Deposits"/>
    <n v="30865"/>
  </r>
  <r>
    <s v="C2446"/>
    <x v="2"/>
    <s v="Karnataka"/>
    <s v="Bengaluru"/>
    <s v="Fixed Deposits"/>
    <n v="31921"/>
  </r>
  <r>
    <s v="C2446"/>
    <x v="3"/>
    <s v="Karnataka"/>
    <s v="Bengaluru"/>
    <s v="Fixed Deposits"/>
    <n v="29860"/>
  </r>
  <r>
    <s v="C2446"/>
    <x v="4"/>
    <s v="Karnataka"/>
    <s v="Bengaluru"/>
    <s v="Fixed Deposits"/>
    <n v="25228"/>
  </r>
  <r>
    <s v="C2446"/>
    <x v="5"/>
    <s v="Karnataka"/>
    <s v="Bengaluru"/>
    <s v="Fixed Deposits"/>
    <n v="25354"/>
  </r>
  <r>
    <s v="C2446"/>
    <x v="6"/>
    <s v="Karnataka"/>
    <s v="Bengaluru"/>
    <s v="Fixed Deposits"/>
    <n v="25039"/>
  </r>
  <r>
    <s v="C2446"/>
    <x v="7"/>
    <s v="Karnataka"/>
    <s v="Bengaluru"/>
    <s v="Fixed Deposits"/>
    <n v="23896"/>
  </r>
  <r>
    <s v="C2446"/>
    <x v="8"/>
    <s v="Karnataka"/>
    <s v="Bengaluru"/>
    <s v="Fixed Deposits"/>
    <n v="25565"/>
  </r>
  <r>
    <s v="C2446"/>
    <x v="9"/>
    <s v="Karnataka"/>
    <s v="Bengaluru"/>
    <s v="Fixed Deposits"/>
    <n v="31510"/>
  </r>
  <r>
    <s v="C2446"/>
    <x v="10"/>
    <s v="Karnataka"/>
    <s v="Bengaluru"/>
    <s v="Fixed Deposits"/>
    <n v="23277"/>
  </r>
  <r>
    <s v="C2446"/>
    <x v="11"/>
    <s v="Karnataka"/>
    <s v="Bengaluru"/>
    <s v="Fixed Deposits"/>
    <n v="28413"/>
  </r>
  <r>
    <s v="C2447"/>
    <x v="0"/>
    <s v="Uttar Pradesh"/>
    <s v="Noida"/>
    <s v="Fixed Deposits"/>
    <n v="32335"/>
  </r>
  <r>
    <s v="C2447"/>
    <x v="1"/>
    <s v="Uttar Pradesh"/>
    <s v="Noida"/>
    <s v="Fixed Deposits"/>
    <n v="25239"/>
  </r>
  <r>
    <s v="C2447"/>
    <x v="2"/>
    <s v="Uttar Pradesh"/>
    <s v="Noida"/>
    <s v="Fixed Deposits"/>
    <n v="37454"/>
  </r>
  <r>
    <s v="C2447"/>
    <x v="3"/>
    <s v="Uttar Pradesh"/>
    <s v="Noida"/>
    <s v="Fixed Deposits"/>
    <n v="26389"/>
  </r>
  <r>
    <s v="C2447"/>
    <x v="4"/>
    <s v="Uttar Pradesh"/>
    <s v="Noida"/>
    <s v="Fixed Deposits"/>
    <n v="20405"/>
  </r>
  <r>
    <s v="C2447"/>
    <x v="5"/>
    <s v="Uttar Pradesh"/>
    <s v="Noida"/>
    <s v="Fixed Deposits"/>
    <n v="24618"/>
  </r>
  <r>
    <s v="C2447"/>
    <x v="6"/>
    <s v="Uttar Pradesh"/>
    <s v="Noida"/>
    <s v="Fixed Deposits"/>
    <n v="24980"/>
  </r>
  <r>
    <s v="C2447"/>
    <x v="7"/>
    <s v="Uttar Pradesh"/>
    <s v="Noida"/>
    <s v="Fixed Deposits"/>
    <n v="24615"/>
  </r>
  <r>
    <s v="C2447"/>
    <x v="8"/>
    <s v="Uttar Pradesh"/>
    <s v="Noida"/>
    <s v="Fixed Deposits"/>
    <n v="24179"/>
  </r>
  <r>
    <s v="C2447"/>
    <x v="9"/>
    <s v="Uttar Pradesh"/>
    <s v="Noida"/>
    <s v="Fixed Deposits"/>
    <n v="25597"/>
  </r>
  <r>
    <s v="C2447"/>
    <x v="10"/>
    <s v="Uttar Pradesh"/>
    <s v="Noida"/>
    <s v="Fixed Deposits"/>
    <n v="25594"/>
  </r>
  <r>
    <s v="C2447"/>
    <x v="11"/>
    <s v="Uttar Pradesh"/>
    <s v="Noida"/>
    <s v="Fixed Deposits"/>
    <n v="25924"/>
  </r>
  <r>
    <s v="C2448"/>
    <x v="0"/>
    <s v="Jharkhand"/>
    <s v="Ranchi"/>
    <s v="Mutual Funds"/>
    <n v="9066"/>
  </r>
  <r>
    <s v="C2448"/>
    <x v="1"/>
    <s v="Jharkhand"/>
    <s v="Ranchi"/>
    <s v="Mutual Funds"/>
    <n v="10081"/>
  </r>
  <r>
    <s v="C2448"/>
    <x v="2"/>
    <s v="Jharkhand"/>
    <s v="Ranchi"/>
    <s v="Mutual Funds"/>
    <n v="11078"/>
  </r>
  <r>
    <s v="C2448"/>
    <x v="3"/>
    <s v="Jharkhand"/>
    <s v="Ranchi"/>
    <s v="Mutual Funds"/>
    <n v="10206"/>
  </r>
  <r>
    <s v="C2448"/>
    <x v="4"/>
    <s v="Jharkhand"/>
    <s v="Ranchi"/>
    <s v="Mutual Funds"/>
    <n v="8576"/>
  </r>
  <r>
    <s v="C2448"/>
    <x v="5"/>
    <s v="Jharkhand"/>
    <s v="Ranchi"/>
    <s v="Mutual Funds"/>
    <n v="7626"/>
  </r>
  <r>
    <s v="C2448"/>
    <x v="6"/>
    <s v="Jharkhand"/>
    <s v="Ranchi"/>
    <s v="Mutual Funds"/>
    <n v="8329"/>
  </r>
  <r>
    <s v="C2448"/>
    <x v="7"/>
    <s v="Jharkhand"/>
    <s v="Ranchi"/>
    <s v="Mutual Funds"/>
    <n v="11444"/>
  </r>
  <r>
    <s v="C2448"/>
    <x v="8"/>
    <s v="Jharkhand"/>
    <s v="Ranchi"/>
    <s v="Mutual Funds"/>
    <n v="9574"/>
  </r>
  <r>
    <s v="C2448"/>
    <x v="9"/>
    <s v="Jharkhand"/>
    <s v="Ranchi"/>
    <s v="Mutual Funds"/>
    <n v="10834"/>
  </r>
  <r>
    <s v="C2448"/>
    <x v="10"/>
    <s v="Jharkhand"/>
    <s v="Ranchi"/>
    <s v="Mutual Funds"/>
    <n v="10623"/>
  </r>
  <r>
    <s v="C2448"/>
    <x v="11"/>
    <s v="Jharkhand"/>
    <s v="Ranchi"/>
    <s v="Mutual Funds"/>
    <n v="9639"/>
  </r>
  <r>
    <s v="C2449"/>
    <x v="0"/>
    <s v="Madhya Pradesh"/>
    <s v="Indore"/>
    <s v="Equity"/>
    <n v="16674"/>
  </r>
  <r>
    <s v="C2449"/>
    <x v="1"/>
    <s v="Madhya Pradesh"/>
    <s v="Indore"/>
    <s v="Equity"/>
    <n v="11639"/>
  </r>
  <r>
    <s v="C2449"/>
    <x v="2"/>
    <s v="Madhya Pradesh"/>
    <s v="Indore"/>
    <s v="Equity"/>
    <n v="12992"/>
  </r>
  <r>
    <s v="C2449"/>
    <x v="3"/>
    <s v="Madhya Pradesh"/>
    <s v="Indore"/>
    <s v="Equity"/>
    <n v="11109"/>
  </r>
  <r>
    <s v="C2449"/>
    <x v="4"/>
    <s v="Madhya Pradesh"/>
    <s v="Indore"/>
    <s v="Equity"/>
    <n v="11338"/>
  </r>
  <r>
    <s v="C2449"/>
    <x v="5"/>
    <s v="Madhya Pradesh"/>
    <s v="Indore"/>
    <s v="Equity"/>
    <n v="12648"/>
  </r>
  <r>
    <s v="C2449"/>
    <x v="6"/>
    <s v="Madhya Pradesh"/>
    <s v="Indore"/>
    <s v="Equity"/>
    <n v="10049"/>
  </r>
  <r>
    <s v="C2449"/>
    <x v="7"/>
    <s v="Madhya Pradesh"/>
    <s v="Indore"/>
    <s v="Equity"/>
    <n v="15116"/>
  </r>
  <r>
    <s v="C2449"/>
    <x v="8"/>
    <s v="Madhya Pradesh"/>
    <s v="Indore"/>
    <s v="Equity"/>
    <n v="10671"/>
  </r>
  <r>
    <s v="C2449"/>
    <x v="9"/>
    <s v="Madhya Pradesh"/>
    <s v="Indore"/>
    <s v="Equity"/>
    <n v="13524"/>
  </r>
  <r>
    <s v="C2449"/>
    <x v="10"/>
    <s v="Madhya Pradesh"/>
    <s v="Indore"/>
    <s v="Equity"/>
    <n v="9685"/>
  </r>
  <r>
    <s v="C2449"/>
    <x v="11"/>
    <s v="Madhya Pradesh"/>
    <s v="Indore"/>
    <s v="Equity"/>
    <n v="14545"/>
  </r>
  <r>
    <s v="C2450"/>
    <x v="0"/>
    <s v="Rajasthan"/>
    <s v="Jaipur"/>
    <s v="Bonds"/>
    <n v="7041"/>
  </r>
  <r>
    <s v="C2450"/>
    <x v="1"/>
    <s v="Rajasthan"/>
    <s v="Jaipur"/>
    <s v="Bonds"/>
    <n v="4921"/>
  </r>
  <r>
    <s v="C2450"/>
    <x v="2"/>
    <s v="Rajasthan"/>
    <s v="Jaipur"/>
    <s v="Bonds"/>
    <n v="8961"/>
  </r>
  <r>
    <s v="C2450"/>
    <x v="3"/>
    <s v="Rajasthan"/>
    <s v="Jaipur"/>
    <s v="Bonds"/>
    <n v="6022"/>
  </r>
  <r>
    <s v="C2450"/>
    <x v="4"/>
    <s v="Rajasthan"/>
    <s v="Jaipur"/>
    <s v="Bonds"/>
    <n v="5349"/>
  </r>
  <r>
    <s v="C2450"/>
    <x v="5"/>
    <s v="Rajasthan"/>
    <s v="Jaipur"/>
    <s v="Bonds"/>
    <n v="5824"/>
  </r>
  <r>
    <s v="C2450"/>
    <x v="6"/>
    <s v="Rajasthan"/>
    <s v="Jaipur"/>
    <s v="Bonds"/>
    <n v="4873"/>
  </r>
  <r>
    <s v="C2450"/>
    <x v="7"/>
    <s v="Rajasthan"/>
    <s v="Jaipur"/>
    <s v="Bonds"/>
    <n v="6278"/>
  </r>
  <r>
    <s v="C2450"/>
    <x v="8"/>
    <s v="Rajasthan"/>
    <s v="Jaipur"/>
    <s v="Bonds"/>
    <n v="6588"/>
  </r>
  <r>
    <s v="C2450"/>
    <x v="9"/>
    <s v="Rajasthan"/>
    <s v="Jaipur"/>
    <s v="Bonds"/>
    <n v="6291"/>
  </r>
  <r>
    <s v="C2450"/>
    <x v="10"/>
    <s v="Rajasthan"/>
    <s v="Jaipur"/>
    <s v="Bonds"/>
    <n v="6736"/>
  </r>
  <r>
    <s v="C2450"/>
    <x v="11"/>
    <s v="Rajasthan"/>
    <s v="Jaipur"/>
    <s v="Bonds"/>
    <n v="5720"/>
  </r>
  <r>
    <s v="C2451"/>
    <x v="0"/>
    <s v="Tamil Nadu"/>
    <s v="Chennai"/>
    <s v="Gold"/>
    <n v="10359"/>
  </r>
  <r>
    <s v="C2451"/>
    <x v="1"/>
    <s v="Tamil Nadu"/>
    <s v="Chennai"/>
    <s v="Gold"/>
    <n v="7361"/>
  </r>
  <r>
    <s v="C2451"/>
    <x v="2"/>
    <s v="Tamil Nadu"/>
    <s v="Chennai"/>
    <s v="Gold"/>
    <n v="11004"/>
  </r>
  <r>
    <s v="C2451"/>
    <x v="3"/>
    <s v="Tamil Nadu"/>
    <s v="Chennai"/>
    <s v="Gold"/>
    <n v="8099"/>
  </r>
  <r>
    <s v="C2451"/>
    <x v="4"/>
    <s v="Tamil Nadu"/>
    <s v="Chennai"/>
    <s v="Gold"/>
    <n v="8173"/>
  </r>
  <r>
    <s v="C2451"/>
    <x v="5"/>
    <s v="Tamil Nadu"/>
    <s v="Chennai"/>
    <s v="Gold"/>
    <n v="6173"/>
  </r>
  <r>
    <s v="C2451"/>
    <x v="6"/>
    <s v="Tamil Nadu"/>
    <s v="Chennai"/>
    <s v="Gold"/>
    <n v="6018"/>
  </r>
  <r>
    <s v="C2451"/>
    <x v="7"/>
    <s v="Tamil Nadu"/>
    <s v="Chennai"/>
    <s v="Gold"/>
    <n v="9035"/>
  </r>
  <r>
    <s v="C2451"/>
    <x v="8"/>
    <s v="Tamil Nadu"/>
    <s v="Chennai"/>
    <s v="Gold"/>
    <n v="6047"/>
  </r>
  <r>
    <s v="C2451"/>
    <x v="9"/>
    <s v="Tamil Nadu"/>
    <s v="Chennai"/>
    <s v="Gold"/>
    <n v="6660"/>
  </r>
  <r>
    <s v="C2451"/>
    <x v="10"/>
    <s v="Tamil Nadu"/>
    <s v="Chennai"/>
    <s v="Gold"/>
    <n v="8124"/>
  </r>
  <r>
    <s v="C2451"/>
    <x v="11"/>
    <s v="Tamil Nadu"/>
    <s v="Chennai"/>
    <s v="Gold"/>
    <n v="9220"/>
  </r>
  <r>
    <s v="C2452"/>
    <x v="0"/>
    <s v="Gujarat"/>
    <s v="Vadodara"/>
    <s v="Mutual Funds"/>
    <n v="6226"/>
  </r>
  <r>
    <s v="C2452"/>
    <x v="1"/>
    <s v="Gujarat"/>
    <s v="Vadodara"/>
    <s v="Mutual Funds"/>
    <n v="6199"/>
  </r>
  <r>
    <s v="C2452"/>
    <x v="2"/>
    <s v="Gujarat"/>
    <s v="Vadodara"/>
    <s v="Mutual Funds"/>
    <n v="8350"/>
  </r>
  <r>
    <s v="C2452"/>
    <x v="3"/>
    <s v="Gujarat"/>
    <s v="Vadodara"/>
    <s v="Mutual Funds"/>
    <n v="5666"/>
  </r>
  <r>
    <s v="C2452"/>
    <x v="4"/>
    <s v="Gujarat"/>
    <s v="Vadodara"/>
    <s v="Mutual Funds"/>
    <n v="5366"/>
  </r>
  <r>
    <s v="C2452"/>
    <x v="5"/>
    <s v="Gujarat"/>
    <s v="Vadodara"/>
    <s v="Mutual Funds"/>
    <n v="5484"/>
  </r>
  <r>
    <s v="C2452"/>
    <x v="6"/>
    <s v="Gujarat"/>
    <s v="Vadodara"/>
    <s v="Mutual Funds"/>
    <n v="4921"/>
  </r>
  <r>
    <s v="C2452"/>
    <x v="7"/>
    <s v="Gujarat"/>
    <s v="Vadodara"/>
    <s v="Mutual Funds"/>
    <n v="4193"/>
  </r>
  <r>
    <s v="C2452"/>
    <x v="8"/>
    <s v="Gujarat"/>
    <s v="Vadodara"/>
    <s v="Mutual Funds"/>
    <n v="6026"/>
  </r>
  <r>
    <s v="C2452"/>
    <x v="9"/>
    <s v="Gujarat"/>
    <s v="Vadodara"/>
    <s v="Mutual Funds"/>
    <n v="6574"/>
  </r>
  <r>
    <s v="C2452"/>
    <x v="10"/>
    <s v="Gujarat"/>
    <s v="Vadodara"/>
    <s v="Mutual Funds"/>
    <n v="6093"/>
  </r>
  <r>
    <s v="C2452"/>
    <x v="11"/>
    <s v="Gujarat"/>
    <s v="Vadodara"/>
    <s v="Mutual Funds"/>
    <n v="4977"/>
  </r>
  <r>
    <s v="C2453"/>
    <x v="0"/>
    <s v="Kerala"/>
    <s v="Thiruvananthapuram"/>
    <s v="Mutual Funds"/>
    <n v="21615"/>
  </r>
  <r>
    <s v="C2453"/>
    <x v="1"/>
    <s v="Kerala"/>
    <s v="Thiruvananthapuram"/>
    <s v="Mutual Funds"/>
    <n v="22371"/>
  </r>
  <r>
    <s v="C2453"/>
    <x v="2"/>
    <s v="Kerala"/>
    <s v="Thiruvananthapuram"/>
    <s v="Mutual Funds"/>
    <n v="21188"/>
  </r>
  <r>
    <s v="C2453"/>
    <x v="3"/>
    <s v="Kerala"/>
    <s v="Thiruvananthapuram"/>
    <s v="Mutual Funds"/>
    <n v="21598"/>
  </r>
  <r>
    <s v="C2453"/>
    <x v="4"/>
    <s v="Kerala"/>
    <s v="Thiruvananthapuram"/>
    <s v="Mutual Funds"/>
    <n v="18266"/>
  </r>
  <r>
    <s v="C2453"/>
    <x v="5"/>
    <s v="Kerala"/>
    <s v="Thiruvananthapuram"/>
    <s v="Mutual Funds"/>
    <n v="19134"/>
  </r>
  <r>
    <s v="C2453"/>
    <x v="6"/>
    <s v="Kerala"/>
    <s v="Thiruvananthapuram"/>
    <s v="Mutual Funds"/>
    <n v="16711"/>
  </r>
  <r>
    <s v="C2453"/>
    <x v="7"/>
    <s v="Kerala"/>
    <s v="Thiruvananthapuram"/>
    <s v="Mutual Funds"/>
    <n v="15994"/>
  </r>
  <r>
    <s v="C2453"/>
    <x v="8"/>
    <s v="Kerala"/>
    <s v="Thiruvananthapuram"/>
    <s v="Mutual Funds"/>
    <n v="23994"/>
  </r>
  <r>
    <s v="C2453"/>
    <x v="9"/>
    <s v="Kerala"/>
    <s v="Thiruvananthapuram"/>
    <s v="Mutual Funds"/>
    <n v="23060"/>
  </r>
  <r>
    <s v="C2453"/>
    <x v="10"/>
    <s v="Kerala"/>
    <s v="Thiruvananthapuram"/>
    <s v="Mutual Funds"/>
    <n v="23500"/>
  </r>
  <r>
    <s v="C2453"/>
    <x v="11"/>
    <s v="Kerala"/>
    <s v="Thiruvananthapuram"/>
    <s v="Mutual Funds"/>
    <n v="27507"/>
  </r>
  <r>
    <s v="C2454"/>
    <x v="0"/>
    <s v="Gujarat"/>
    <s v="Surat"/>
    <s v="Equity"/>
    <n v="20959"/>
  </r>
  <r>
    <s v="C2454"/>
    <x v="1"/>
    <s v="Gujarat"/>
    <s v="Surat"/>
    <s v="Equity"/>
    <n v="18933"/>
  </r>
  <r>
    <s v="C2454"/>
    <x v="2"/>
    <s v="Gujarat"/>
    <s v="Surat"/>
    <s v="Equity"/>
    <n v="20062"/>
  </r>
  <r>
    <s v="C2454"/>
    <x v="3"/>
    <s v="Gujarat"/>
    <s v="Surat"/>
    <s v="Equity"/>
    <n v="19676"/>
  </r>
  <r>
    <s v="C2454"/>
    <x v="4"/>
    <s v="Gujarat"/>
    <s v="Surat"/>
    <s v="Equity"/>
    <n v="19072"/>
  </r>
  <r>
    <s v="C2454"/>
    <x v="5"/>
    <s v="Gujarat"/>
    <s v="Surat"/>
    <s v="Equity"/>
    <n v="16960"/>
  </r>
  <r>
    <s v="C2454"/>
    <x v="6"/>
    <s v="Gujarat"/>
    <s v="Surat"/>
    <s v="Equity"/>
    <n v="14879"/>
  </r>
  <r>
    <s v="C2454"/>
    <x v="7"/>
    <s v="Gujarat"/>
    <s v="Surat"/>
    <s v="Equity"/>
    <n v="13295"/>
  </r>
  <r>
    <s v="C2454"/>
    <x v="8"/>
    <s v="Gujarat"/>
    <s v="Surat"/>
    <s v="Equity"/>
    <n v="17545"/>
  </r>
  <r>
    <s v="C2454"/>
    <x v="9"/>
    <s v="Gujarat"/>
    <s v="Surat"/>
    <s v="Equity"/>
    <n v="21413"/>
  </r>
  <r>
    <s v="C2454"/>
    <x v="10"/>
    <s v="Gujarat"/>
    <s v="Surat"/>
    <s v="Equity"/>
    <n v="15512"/>
  </r>
  <r>
    <s v="C2454"/>
    <x v="11"/>
    <s v="Gujarat"/>
    <s v="Surat"/>
    <s v="Equity"/>
    <n v="23471"/>
  </r>
  <r>
    <s v="C2455"/>
    <x v="0"/>
    <s v="Maharashtra"/>
    <s v="Pune"/>
    <s v="Equity"/>
    <n v="37401"/>
  </r>
  <r>
    <s v="C2455"/>
    <x v="1"/>
    <s v="Maharashtra"/>
    <s v="Pune"/>
    <s v="Equity"/>
    <n v="32437"/>
  </r>
  <r>
    <s v="C2455"/>
    <x v="2"/>
    <s v="Maharashtra"/>
    <s v="Pune"/>
    <s v="Equity"/>
    <n v="37673"/>
  </r>
  <r>
    <s v="C2455"/>
    <x v="3"/>
    <s v="Maharashtra"/>
    <s v="Pune"/>
    <s v="Equity"/>
    <n v="30490"/>
  </r>
  <r>
    <s v="C2455"/>
    <x v="4"/>
    <s v="Maharashtra"/>
    <s v="Pune"/>
    <s v="Equity"/>
    <n v="35866"/>
  </r>
  <r>
    <s v="C2455"/>
    <x v="5"/>
    <s v="Maharashtra"/>
    <s v="Pune"/>
    <s v="Equity"/>
    <n v="36009"/>
  </r>
  <r>
    <s v="C2455"/>
    <x v="6"/>
    <s v="Maharashtra"/>
    <s v="Pune"/>
    <s v="Equity"/>
    <n v="32265"/>
  </r>
  <r>
    <s v="C2455"/>
    <x v="7"/>
    <s v="Maharashtra"/>
    <s v="Pune"/>
    <s v="Equity"/>
    <n v="29932"/>
  </r>
  <r>
    <s v="C2455"/>
    <x v="8"/>
    <s v="Maharashtra"/>
    <s v="Pune"/>
    <s v="Equity"/>
    <n v="29557"/>
  </r>
  <r>
    <s v="C2455"/>
    <x v="9"/>
    <s v="Maharashtra"/>
    <s v="Pune"/>
    <s v="Equity"/>
    <n v="35860"/>
  </r>
  <r>
    <s v="C2455"/>
    <x v="10"/>
    <s v="Maharashtra"/>
    <s v="Pune"/>
    <s v="Equity"/>
    <n v="35242"/>
  </r>
  <r>
    <s v="C2455"/>
    <x v="11"/>
    <s v="Maharashtra"/>
    <s v="Pune"/>
    <s v="Equity"/>
    <n v="43130"/>
  </r>
  <r>
    <s v="C2456"/>
    <x v="0"/>
    <s v="Madhya Pradesh"/>
    <s v="Bhopal"/>
    <s v="Mutual Funds"/>
    <n v="11734"/>
  </r>
  <r>
    <s v="C2456"/>
    <x v="1"/>
    <s v="Madhya Pradesh"/>
    <s v="Bhopal"/>
    <s v="Mutual Funds"/>
    <n v="10093"/>
  </r>
  <r>
    <s v="C2456"/>
    <x v="2"/>
    <s v="Madhya Pradesh"/>
    <s v="Bhopal"/>
    <s v="Mutual Funds"/>
    <n v="13949"/>
  </r>
  <r>
    <s v="C2456"/>
    <x v="3"/>
    <s v="Madhya Pradesh"/>
    <s v="Bhopal"/>
    <s v="Mutual Funds"/>
    <n v="10862"/>
  </r>
  <r>
    <s v="C2456"/>
    <x v="4"/>
    <s v="Madhya Pradesh"/>
    <s v="Bhopal"/>
    <s v="Mutual Funds"/>
    <n v="11786"/>
  </r>
  <r>
    <s v="C2456"/>
    <x v="5"/>
    <s v="Madhya Pradesh"/>
    <s v="Bhopal"/>
    <s v="Mutual Funds"/>
    <n v="9618"/>
  </r>
  <r>
    <s v="C2456"/>
    <x v="6"/>
    <s v="Madhya Pradesh"/>
    <s v="Bhopal"/>
    <s v="Mutual Funds"/>
    <n v="10304"/>
  </r>
  <r>
    <s v="C2456"/>
    <x v="7"/>
    <s v="Madhya Pradesh"/>
    <s v="Bhopal"/>
    <s v="Mutual Funds"/>
    <n v="12147"/>
  </r>
  <r>
    <s v="C2456"/>
    <x v="8"/>
    <s v="Madhya Pradesh"/>
    <s v="Bhopal"/>
    <s v="Mutual Funds"/>
    <n v="11394"/>
  </r>
  <r>
    <s v="C2456"/>
    <x v="9"/>
    <s v="Madhya Pradesh"/>
    <s v="Bhopal"/>
    <s v="Mutual Funds"/>
    <n v="12588"/>
  </r>
  <r>
    <s v="C2456"/>
    <x v="10"/>
    <s v="Madhya Pradesh"/>
    <s v="Bhopal"/>
    <s v="Mutual Funds"/>
    <n v="10453"/>
  </r>
  <r>
    <s v="C2456"/>
    <x v="11"/>
    <s v="Madhya Pradesh"/>
    <s v="Bhopal"/>
    <s v="Mutual Funds"/>
    <n v="11693"/>
  </r>
  <r>
    <s v="C2457"/>
    <x v="0"/>
    <s v="Rajasthan"/>
    <s v="Udaipur"/>
    <s v="Fixed Deposits"/>
    <n v="3042"/>
  </r>
  <r>
    <s v="C2457"/>
    <x v="1"/>
    <s v="Rajasthan"/>
    <s v="Udaipur"/>
    <s v="Fixed Deposits"/>
    <n v="2644"/>
  </r>
  <r>
    <s v="C2457"/>
    <x v="2"/>
    <s v="Rajasthan"/>
    <s v="Udaipur"/>
    <s v="Fixed Deposits"/>
    <n v="3949"/>
  </r>
  <r>
    <s v="C2457"/>
    <x v="3"/>
    <s v="Rajasthan"/>
    <s v="Udaipur"/>
    <s v="Fixed Deposits"/>
    <n v="2385"/>
  </r>
  <r>
    <s v="C2457"/>
    <x v="4"/>
    <s v="Rajasthan"/>
    <s v="Udaipur"/>
    <s v="Fixed Deposits"/>
    <n v="2550"/>
  </r>
  <r>
    <s v="C2457"/>
    <x v="5"/>
    <s v="Rajasthan"/>
    <s v="Udaipur"/>
    <s v="Fixed Deposits"/>
    <n v="2908"/>
  </r>
  <r>
    <s v="C2457"/>
    <x v="6"/>
    <s v="Rajasthan"/>
    <s v="Udaipur"/>
    <s v="Fixed Deposits"/>
    <n v="2509"/>
  </r>
  <r>
    <s v="C2457"/>
    <x v="7"/>
    <s v="Rajasthan"/>
    <s v="Udaipur"/>
    <s v="Fixed Deposits"/>
    <n v="2493"/>
  </r>
  <r>
    <s v="C2457"/>
    <x v="8"/>
    <s v="Rajasthan"/>
    <s v="Udaipur"/>
    <s v="Fixed Deposits"/>
    <n v="2774"/>
  </r>
  <r>
    <s v="C2457"/>
    <x v="9"/>
    <s v="Rajasthan"/>
    <s v="Udaipur"/>
    <s v="Fixed Deposits"/>
    <n v="2367"/>
  </r>
  <r>
    <s v="C2457"/>
    <x v="10"/>
    <s v="Rajasthan"/>
    <s v="Udaipur"/>
    <s v="Fixed Deposits"/>
    <n v="2455"/>
  </r>
  <r>
    <s v="C2457"/>
    <x v="11"/>
    <s v="Rajasthan"/>
    <s v="Udaipur"/>
    <s v="Fixed Deposits"/>
    <n v="2597"/>
  </r>
  <r>
    <s v="C2458"/>
    <x v="0"/>
    <s v="Rajasthan"/>
    <s v="Jaipur"/>
    <s v="Mutual Funds"/>
    <n v="5058"/>
  </r>
  <r>
    <s v="C2458"/>
    <x v="1"/>
    <s v="Rajasthan"/>
    <s v="Jaipur"/>
    <s v="Mutual Funds"/>
    <n v="4726"/>
  </r>
  <r>
    <s v="C2458"/>
    <x v="2"/>
    <s v="Rajasthan"/>
    <s v="Jaipur"/>
    <s v="Mutual Funds"/>
    <n v="6044"/>
  </r>
  <r>
    <s v="C2458"/>
    <x v="3"/>
    <s v="Rajasthan"/>
    <s v="Jaipur"/>
    <s v="Mutual Funds"/>
    <n v="4799"/>
  </r>
  <r>
    <s v="C2458"/>
    <x v="4"/>
    <s v="Rajasthan"/>
    <s v="Jaipur"/>
    <s v="Mutual Funds"/>
    <n v="4863"/>
  </r>
  <r>
    <s v="C2458"/>
    <x v="5"/>
    <s v="Rajasthan"/>
    <s v="Jaipur"/>
    <s v="Mutual Funds"/>
    <n v="4122"/>
  </r>
  <r>
    <s v="C2458"/>
    <x v="6"/>
    <s v="Rajasthan"/>
    <s v="Jaipur"/>
    <s v="Mutual Funds"/>
    <n v="3838"/>
  </r>
  <r>
    <s v="C2458"/>
    <x v="7"/>
    <s v="Rajasthan"/>
    <s v="Jaipur"/>
    <s v="Mutual Funds"/>
    <n v="4717"/>
  </r>
  <r>
    <s v="C2458"/>
    <x v="8"/>
    <s v="Rajasthan"/>
    <s v="Jaipur"/>
    <s v="Mutual Funds"/>
    <n v="3877"/>
  </r>
  <r>
    <s v="C2458"/>
    <x v="9"/>
    <s v="Rajasthan"/>
    <s v="Jaipur"/>
    <s v="Mutual Funds"/>
    <n v="3724"/>
  </r>
  <r>
    <s v="C2458"/>
    <x v="10"/>
    <s v="Rajasthan"/>
    <s v="Jaipur"/>
    <s v="Mutual Funds"/>
    <n v="4372"/>
  </r>
  <r>
    <s v="C2458"/>
    <x v="11"/>
    <s v="Rajasthan"/>
    <s v="Jaipur"/>
    <s v="Mutual Funds"/>
    <n v="4882"/>
  </r>
  <r>
    <s v="C2459"/>
    <x v="0"/>
    <s v="Karnataka"/>
    <s v="Mysuru"/>
    <s v="Fixed Deposits"/>
    <n v="10678"/>
  </r>
  <r>
    <s v="C2459"/>
    <x v="1"/>
    <s v="Karnataka"/>
    <s v="Mysuru"/>
    <s v="Fixed Deposits"/>
    <n v="8090"/>
  </r>
  <r>
    <s v="C2459"/>
    <x v="2"/>
    <s v="Karnataka"/>
    <s v="Mysuru"/>
    <s v="Fixed Deposits"/>
    <n v="12412"/>
  </r>
  <r>
    <s v="C2459"/>
    <x v="3"/>
    <s v="Karnataka"/>
    <s v="Mysuru"/>
    <s v="Fixed Deposits"/>
    <n v="8334"/>
  </r>
  <r>
    <s v="C2459"/>
    <x v="4"/>
    <s v="Karnataka"/>
    <s v="Mysuru"/>
    <s v="Fixed Deposits"/>
    <n v="10218"/>
  </r>
  <r>
    <s v="C2459"/>
    <x v="5"/>
    <s v="Karnataka"/>
    <s v="Mysuru"/>
    <s v="Fixed Deposits"/>
    <n v="7363"/>
  </r>
  <r>
    <s v="C2459"/>
    <x v="6"/>
    <s v="Karnataka"/>
    <s v="Mysuru"/>
    <s v="Fixed Deposits"/>
    <n v="8186"/>
  </r>
  <r>
    <s v="C2459"/>
    <x v="7"/>
    <s v="Karnataka"/>
    <s v="Mysuru"/>
    <s v="Fixed Deposits"/>
    <n v="8155"/>
  </r>
  <r>
    <s v="C2459"/>
    <x v="8"/>
    <s v="Karnataka"/>
    <s v="Mysuru"/>
    <s v="Fixed Deposits"/>
    <n v="9466"/>
  </r>
  <r>
    <s v="C2459"/>
    <x v="9"/>
    <s v="Karnataka"/>
    <s v="Mysuru"/>
    <s v="Fixed Deposits"/>
    <n v="10615"/>
  </r>
  <r>
    <s v="C2459"/>
    <x v="10"/>
    <s v="Karnataka"/>
    <s v="Mysuru"/>
    <s v="Fixed Deposits"/>
    <n v="10194"/>
  </r>
  <r>
    <s v="C2459"/>
    <x v="11"/>
    <s v="Karnataka"/>
    <s v="Mysuru"/>
    <s v="Fixed Deposits"/>
    <n v="10992"/>
  </r>
  <r>
    <s v="C2460"/>
    <x v="0"/>
    <s v="Rajasthan"/>
    <s v="Jaipur"/>
    <s v="Fixed Deposits"/>
    <n v="32730"/>
  </r>
  <r>
    <s v="C2460"/>
    <x v="1"/>
    <s v="Rajasthan"/>
    <s v="Jaipur"/>
    <s v="Fixed Deposits"/>
    <n v="28563"/>
  </r>
  <r>
    <s v="C2460"/>
    <x v="2"/>
    <s v="Rajasthan"/>
    <s v="Jaipur"/>
    <s v="Fixed Deposits"/>
    <n v="34691"/>
  </r>
  <r>
    <s v="C2460"/>
    <x v="3"/>
    <s v="Rajasthan"/>
    <s v="Jaipur"/>
    <s v="Fixed Deposits"/>
    <n v="26757"/>
  </r>
  <r>
    <s v="C2460"/>
    <x v="4"/>
    <s v="Rajasthan"/>
    <s v="Jaipur"/>
    <s v="Fixed Deposits"/>
    <n v="27033"/>
  </r>
  <r>
    <s v="C2460"/>
    <x v="5"/>
    <s v="Rajasthan"/>
    <s v="Jaipur"/>
    <s v="Fixed Deposits"/>
    <n v="19397"/>
  </r>
  <r>
    <s v="C2460"/>
    <x v="6"/>
    <s v="Rajasthan"/>
    <s v="Jaipur"/>
    <s v="Fixed Deposits"/>
    <n v="22520"/>
  </r>
  <r>
    <s v="C2460"/>
    <x v="7"/>
    <s v="Rajasthan"/>
    <s v="Jaipur"/>
    <s v="Fixed Deposits"/>
    <n v="25313"/>
  </r>
  <r>
    <s v="C2460"/>
    <x v="8"/>
    <s v="Rajasthan"/>
    <s v="Jaipur"/>
    <s v="Fixed Deposits"/>
    <n v="25024"/>
  </r>
  <r>
    <s v="C2460"/>
    <x v="9"/>
    <s v="Rajasthan"/>
    <s v="Jaipur"/>
    <s v="Fixed Deposits"/>
    <n v="25810"/>
  </r>
  <r>
    <s v="C2460"/>
    <x v="10"/>
    <s v="Rajasthan"/>
    <s v="Jaipur"/>
    <s v="Fixed Deposits"/>
    <n v="29246"/>
  </r>
  <r>
    <s v="C2460"/>
    <x v="11"/>
    <s v="Rajasthan"/>
    <s v="Jaipur"/>
    <s v="Fixed Deposits"/>
    <n v="33276"/>
  </r>
  <r>
    <s v="C2461"/>
    <x v="0"/>
    <s v="Telangana"/>
    <s v="Hyderabad"/>
    <s v="Gold"/>
    <n v="48309"/>
  </r>
  <r>
    <s v="C2461"/>
    <x v="1"/>
    <s v="Telangana"/>
    <s v="Hyderabad"/>
    <s v="Gold"/>
    <n v="35017"/>
  </r>
  <r>
    <s v="C2461"/>
    <x v="2"/>
    <s v="Telangana"/>
    <s v="Hyderabad"/>
    <s v="Gold"/>
    <n v="41462"/>
  </r>
  <r>
    <s v="C2461"/>
    <x v="3"/>
    <s v="Telangana"/>
    <s v="Hyderabad"/>
    <s v="Gold"/>
    <n v="42671"/>
  </r>
  <r>
    <s v="C2461"/>
    <x v="4"/>
    <s v="Telangana"/>
    <s v="Hyderabad"/>
    <s v="Gold"/>
    <n v="34168"/>
  </r>
  <r>
    <s v="C2461"/>
    <x v="5"/>
    <s v="Telangana"/>
    <s v="Hyderabad"/>
    <s v="Gold"/>
    <n v="33464"/>
  </r>
  <r>
    <s v="C2461"/>
    <x v="6"/>
    <s v="Telangana"/>
    <s v="Hyderabad"/>
    <s v="Gold"/>
    <n v="31590"/>
  </r>
  <r>
    <s v="C2461"/>
    <x v="7"/>
    <s v="Telangana"/>
    <s v="Hyderabad"/>
    <s v="Gold"/>
    <n v="42074"/>
  </r>
  <r>
    <s v="C2461"/>
    <x v="8"/>
    <s v="Telangana"/>
    <s v="Hyderabad"/>
    <s v="Gold"/>
    <n v="40532"/>
  </r>
  <r>
    <s v="C2461"/>
    <x v="9"/>
    <s v="Telangana"/>
    <s v="Hyderabad"/>
    <s v="Gold"/>
    <n v="42475"/>
  </r>
  <r>
    <s v="C2461"/>
    <x v="10"/>
    <s v="Telangana"/>
    <s v="Hyderabad"/>
    <s v="Gold"/>
    <n v="46082"/>
  </r>
  <r>
    <s v="C2461"/>
    <x v="11"/>
    <s v="Telangana"/>
    <s v="Hyderabad"/>
    <s v="Gold"/>
    <n v="47720"/>
  </r>
  <r>
    <s v="C2462"/>
    <x v="0"/>
    <s v="Rajasthan"/>
    <s v="Jaipur"/>
    <s v="Gold"/>
    <n v="13881"/>
  </r>
  <r>
    <s v="C2462"/>
    <x v="1"/>
    <s v="Rajasthan"/>
    <s v="Jaipur"/>
    <s v="Gold"/>
    <n v="8878"/>
  </r>
  <r>
    <s v="C2462"/>
    <x v="2"/>
    <s v="Rajasthan"/>
    <s v="Jaipur"/>
    <s v="Gold"/>
    <n v="11758"/>
  </r>
  <r>
    <s v="C2462"/>
    <x v="3"/>
    <s v="Rajasthan"/>
    <s v="Jaipur"/>
    <s v="Gold"/>
    <n v="8861"/>
  </r>
  <r>
    <s v="C2462"/>
    <x v="4"/>
    <s v="Rajasthan"/>
    <s v="Jaipur"/>
    <s v="Gold"/>
    <n v="10743"/>
  </r>
  <r>
    <s v="C2462"/>
    <x v="5"/>
    <s v="Rajasthan"/>
    <s v="Jaipur"/>
    <s v="Gold"/>
    <n v="10739"/>
  </r>
  <r>
    <s v="C2462"/>
    <x v="6"/>
    <s v="Rajasthan"/>
    <s v="Jaipur"/>
    <s v="Gold"/>
    <n v="9045"/>
  </r>
  <r>
    <s v="C2462"/>
    <x v="7"/>
    <s v="Rajasthan"/>
    <s v="Jaipur"/>
    <s v="Gold"/>
    <n v="9559"/>
  </r>
  <r>
    <s v="C2462"/>
    <x v="8"/>
    <s v="Rajasthan"/>
    <s v="Jaipur"/>
    <s v="Gold"/>
    <n v="12374"/>
  </r>
  <r>
    <s v="C2462"/>
    <x v="9"/>
    <s v="Rajasthan"/>
    <s v="Jaipur"/>
    <s v="Gold"/>
    <n v="9963"/>
  </r>
  <r>
    <s v="C2462"/>
    <x v="10"/>
    <s v="Rajasthan"/>
    <s v="Jaipur"/>
    <s v="Gold"/>
    <n v="11827"/>
  </r>
  <r>
    <s v="C2462"/>
    <x v="11"/>
    <s v="Rajasthan"/>
    <s v="Jaipur"/>
    <s v="Gold"/>
    <n v="11771"/>
  </r>
  <r>
    <s v="C2463"/>
    <x v="0"/>
    <s v="Maharashtra"/>
    <s v="Pune"/>
    <s v="Equity"/>
    <n v="8606"/>
  </r>
  <r>
    <s v="C2463"/>
    <x v="1"/>
    <s v="Maharashtra"/>
    <s v="Pune"/>
    <s v="Equity"/>
    <n v="6984"/>
  </r>
  <r>
    <s v="C2463"/>
    <x v="2"/>
    <s v="Maharashtra"/>
    <s v="Pune"/>
    <s v="Equity"/>
    <n v="6878"/>
  </r>
  <r>
    <s v="C2463"/>
    <x v="3"/>
    <s v="Maharashtra"/>
    <s v="Pune"/>
    <s v="Equity"/>
    <n v="6172"/>
  </r>
  <r>
    <s v="C2463"/>
    <x v="4"/>
    <s v="Maharashtra"/>
    <s v="Pune"/>
    <s v="Equity"/>
    <n v="4564"/>
  </r>
  <r>
    <s v="C2463"/>
    <x v="5"/>
    <s v="Maharashtra"/>
    <s v="Pune"/>
    <s v="Equity"/>
    <n v="6912"/>
  </r>
  <r>
    <s v="C2463"/>
    <x v="6"/>
    <s v="Maharashtra"/>
    <s v="Pune"/>
    <s v="Equity"/>
    <n v="7493"/>
  </r>
  <r>
    <s v="C2463"/>
    <x v="7"/>
    <s v="Maharashtra"/>
    <s v="Pune"/>
    <s v="Equity"/>
    <n v="4337"/>
  </r>
  <r>
    <s v="C2463"/>
    <x v="8"/>
    <s v="Maharashtra"/>
    <s v="Pune"/>
    <s v="Equity"/>
    <n v="5313"/>
  </r>
  <r>
    <s v="C2463"/>
    <x v="9"/>
    <s v="Maharashtra"/>
    <s v="Pune"/>
    <s v="Equity"/>
    <n v="6872"/>
  </r>
  <r>
    <s v="C2463"/>
    <x v="10"/>
    <s v="Maharashtra"/>
    <s v="Pune"/>
    <s v="Equity"/>
    <n v="6978"/>
  </r>
  <r>
    <s v="C2463"/>
    <x v="11"/>
    <s v="Maharashtra"/>
    <s v="Pune"/>
    <s v="Equity"/>
    <n v="7512"/>
  </r>
  <r>
    <s v="C2464"/>
    <x v="0"/>
    <s v="Rajasthan"/>
    <s v="Jaipur"/>
    <s v="Gold"/>
    <n v="3020"/>
  </r>
  <r>
    <s v="C2464"/>
    <x v="1"/>
    <s v="Rajasthan"/>
    <s v="Jaipur"/>
    <s v="Gold"/>
    <n v="3485"/>
  </r>
  <r>
    <s v="C2464"/>
    <x v="2"/>
    <s v="Rajasthan"/>
    <s v="Jaipur"/>
    <s v="Gold"/>
    <n v="4857"/>
  </r>
  <r>
    <s v="C2464"/>
    <x v="3"/>
    <s v="Rajasthan"/>
    <s v="Jaipur"/>
    <s v="Gold"/>
    <n v="4534"/>
  </r>
  <r>
    <s v="C2464"/>
    <x v="4"/>
    <s v="Rajasthan"/>
    <s v="Jaipur"/>
    <s v="Gold"/>
    <n v="3790"/>
  </r>
  <r>
    <s v="C2464"/>
    <x v="5"/>
    <s v="Rajasthan"/>
    <s v="Jaipur"/>
    <s v="Gold"/>
    <n v="2664"/>
  </r>
  <r>
    <s v="C2464"/>
    <x v="6"/>
    <s v="Rajasthan"/>
    <s v="Jaipur"/>
    <s v="Gold"/>
    <n v="3061"/>
  </r>
  <r>
    <s v="C2464"/>
    <x v="7"/>
    <s v="Rajasthan"/>
    <s v="Jaipur"/>
    <s v="Gold"/>
    <n v="3376"/>
  </r>
  <r>
    <s v="C2464"/>
    <x v="8"/>
    <s v="Rajasthan"/>
    <s v="Jaipur"/>
    <s v="Gold"/>
    <n v="3076"/>
  </r>
  <r>
    <s v="C2464"/>
    <x v="9"/>
    <s v="Rajasthan"/>
    <s v="Jaipur"/>
    <s v="Gold"/>
    <n v="3837"/>
  </r>
  <r>
    <s v="C2464"/>
    <x v="10"/>
    <s v="Rajasthan"/>
    <s v="Jaipur"/>
    <s v="Gold"/>
    <n v="3954"/>
  </r>
  <r>
    <s v="C2464"/>
    <x v="11"/>
    <s v="Rajasthan"/>
    <s v="Jaipur"/>
    <s v="Gold"/>
    <n v="4771"/>
  </r>
  <r>
    <s v="C2465"/>
    <x v="0"/>
    <s v="Punjab"/>
    <s v="Ludhiana"/>
    <s v="Equity"/>
    <n v="23114"/>
  </r>
  <r>
    <s v="C2465"/>
    <x v="1"/>
    <s v="Punjab"/>
    <s v="Ludhiana"/>
    <s v="Equity"/>
    <n v="18606"/>
  </r>
  <r>
    <s v="C2465"/>
    <x v="2"/>
    <s v="Punjab"/>
    <s v="Ludhiana"/>
    <s v="Equity"/>
    <n v="21424"/>
  </r>
  <r>
    <s v="C2465"/>
    <x v="3"/>
    <s v="Punjab"/>
    <s v="Ludhiana"/>
    <s v="Equity"/>
    <n v="14770"/>
  </r>
  <r>
    <s v="C2465"/>
    <x v="4"/>
    <s v="Punjab"/>
    <s v="Ludhiana"/>
    <s v="Equity"/>
    <n v="17875"/>
  </r>
  <r>
    <s v="C2465"/>
    <x v="5"/>
    <s v="Punjab"/>
    <s v="Ludhiana"/>
    <s v="Equity"/>
    <n v="16291"/>
  </r>
  <r>
    <s v="C2465"/>
    <x v="6"/>
    <s v="Punjab"/>
    <s v="Ludhiana"/>
    <s v="Equity"/>
    <n v="15789"/>
  </r>
  <r>
    <s v="C2465"/>
    <x v="7"/>
    <s v="Punjab"/>
    <s v="Ludhiana"/>
    <s v="Equity"/>
    <n v="19273"/>
  </r>
  <r>
    <s v="C2465"/>
    <x v="8"/>
    <s v="Punjab"/>
    <s v="Ludhiana"/>
    <s v="Equity"/>
    <n v="21354"/>
  </r>
  <r>
    <s v="C2465"/>
    <x v="9"/>
    <s v="Punjab"/>
    <s v="Ludhiana"/>
    <s v="Equity"/>
    <n v="15687"/>
  </r>
  <r>
    <s v="C2465"/>
    <x v="10"/>
    <s v="Punjab"/>
    <s v="Ludhiana"/>
    <s v="Equity"/>
    <n v="18905"/>
  </r>
  <r>
    <s v="C2465"/>
    <x v="11"/>
    <s v="Punjab"/>
    <s v="Ludhiana"/>
    <s v="Equity"/>
    <n v="20811"/>
  </r>
  <r>
    <s v="C2466"/>
    <x v="0"/>
    <s v="Maharashtra"/>
    <s v="Nagpur"/>
    <s v="Bonds"/>
    <n v="6304"/>
  </r>
  <r>
    <s v="C2466"/>
    <x v="1"/>
    <s v="Maharashtra"/>
    <s v="Nagpur"/>
    <s v="Bonds"/>
    <n v="3662"/>
  </r>
  <r>
    <s v="C2466"/>
    <x v="2"/>
    <s v="Maharashtra"/>
    <s v="Nagpur"/>
    <s v="Bonds"/>
    <n v="5476"/>
  </r>
  <r>
    <s v="C2466"/>
    <x v="3"/>
    <s v="Maharashtra"/>
    <s v="Nagpur"/>
    <s v="Bonds"/>
    <n v="5059"/>
  </r>
  <r>
    <s v="C2466"/>
    <x v="4"/>
    <s v="Maharashtra"/>
    <s v="Nagpur"/>
    <s v="Bonds"/>
    <n v="5543"/>
  </r>
  <r>
    <s v="C2466"/>
    <x v="5"/>
    <s v="Maharashtra"/>
    <s v="Nagpur"/>
    <s v="Bonds"/>
    <n v="5024"/>
  </r>
  <r>
    <s v="C2466"/>
    <x v="6"/>
    <s v="Maharashtra"/>
    <s v="Nagpur"/>
    <s v="Bonds"/>
    <n v="5174"/>
  </r>
  <r>
    <s v="C2466"/>
    <x v="7"/>
    <s v="Maharashtra"/>
    <s v="Nagpur"/>
    <s v="Bonds"/>
    <n v="4992"/>
  </r>
  <r>
    <s v="C2466"/>
    <x v="8"/>
    <s v="Maharashtra"/>
    <s v="Nagpur"/>
    <s v="Bonds"/>
    <n v="6116"/>
  </r>
  <r>
    <s v="C2466"/>
    <x v="9"/>
    <s v="Maharashtra"/>
    <s v="Nagpur"/>
    <s v="Bonds"/>
    <n v="6452"/>
  </r>
  <r>
    <s v="C2466"/>
    <x v="10"/>
    <s v="Maharashtra"/>
    <s v="Nagpur"/>
    <s v="Bonds"/>
    <n v="5068"/>
  </r>
  <r>
    <s v="C2466"/>
    <x v="11"/>
    <s v="Maharashtra"/>
    <s v="Nagpur"/>
    <s v="Bonds"/>
    <n v="7114"/>
  </r>
  <r>
    <s v="C2467"/>
    <x v="0"/>
    <s v="Punjab"/>
    <s v="Ludhiana"/>
    <s v="Mutual Funds"/>
    <n v="9610"/>
  </r>
  <r>
    <s v="C2467"/>
    <x v="1"/>
    <s v="Punjab"/>
    <s v="Ludhiana"/>
    <s v="Mutual Funds"/>
    <n v="10243"/>
  </r>
  <r>
    <s v="C2467"/>
    <x v="2"/>
    <s v="Punjab"/>
    <s v="Ludhiana"/>
    <s v="Mutual Funds"/>
    <n v="9017"/>
  </r>
  <r>
    <s v="C2467"/>
    <x v="3"/>
    <s v="Punjab"/>
    <s v="Ludhiana"/>
    <s v="Mutual Funds"/>
    <n v="7530"/>
  </r>
  <r>
    <s v="C2467"/>
    <x v="4"/>
    <s v="Punjab"/>
    <s v="Ludhiana"/>
    <s v="Mutual Funds"/>
    <n v="6481"/>
  </r>
  <r>
    <s v="C2467"/>
    <x v="5"/>
    <s v="Punjab"/>
    <s v="Ludhiana"/>
    <s v="Mutual Funds"/>
    <n v="6468"/>
  </r>
  <r>
    <s v="C2467"/>
    <x v="6"/>
    <s v="Punjab"/>
    <s v="Ludhiana"/>
    <s v="Mutual Funds"/>
    <n v="7438"/>
  </r>
  <r>
    <s v="C2467"/>
    <x v="7"/>
    <s v="Punjab"/>
    <s v="Ludhiana"/>
    <s v="Mutual Funds"/>
    <n v="7437"/>
  </r>
  <r>
    <s v="C2467"/>
    <x v="8"/>
    <s v="Punjab"/>
    <s v="Ludhiana"/>
    <s v="Mutual Funds"/>
    <n v="8357"/>
  </r>
  <r>
    <s v="C2467"/>
    <x v="9"/>
    <s v="Punjab"/>
    <s v="Ludhiana"/>
    <s v="Mutual Funds"/>
    <n v="8593"/>
  </r>
  <r>
    <s v="C2467"/>
    <x v="10"/>
    <s v="Punjab"/>
    <s v="Ludhiana"/>
    <s v="Mutual Funds"/>
    <n v="8114"/>
  </r>
  <r>
    <s v="C2467"/>
    <x v="11"/>
    <s v="Punjab"/>
    <s v="Ludhiana"/>
    <s v="Mutual Funds"/>
    <n v="9198"/>
  </r>
  <r>
    <s v="C2468"/>
    <x v="0"/>
    <s v="Telangana"/>
    <s v="Hyderabad"/>
    <s v="Bonds"/>
    <n v="8457"/>
  </r>
  <r>
    <s v="C2468"/>
    <x v="1"/>
    <s v="Telangana"/>
    <s v="Hyderabad"/>
    <s v="Bonds"/>
    <n v="7539"/>
  </r>
  <r>
    <s v="C2468"/>
    <x v="2"/>
    <s v="Telangana"/>
    <s v="Hyderabad"/>
    <s v="Bonds"/>
    <n v="10722"/>
  </r>
  <r>
    <s v="C2468"/>
    <x v="3"/>
    <s v="Telangana"/>
    <s v="Hyderabad"/>
    <s v="Bonds"/>
    <n v="8419"/>
  </r>
  <r>
    <s v="C2468"/>
    <x v="4"/>
    <s v="Telangana"/>
    <s v="Hyderabad"/>
    <s v="Bonds"/>
    <n v="8779"/>
  </r>
  <r>
    <s v="C2468"/>
    <x v="5"/>
    <s v="Telangana"/>
    <s v="Hyderabad"/>
    <s v="Bonds"/>
    <n v="8579"/>
  </r>
  <r>
    <s v="C2468"/>
    <x v="6"/>
    <s v="Telangana"/>
    <s v="Hyderabad"/>
    <s v="Bonds"/>
    <n v="9144"/>
  </r>
  <r>
    <s v="C2468"/>
    <x v="7"/>
    <s v="Telangana"/>
    <s v="Hyderabad"/>
    <s v="Bonds"/>
    <n v="6794"/>
  </r>
  <r>
    <s v="C2468"/>
    <x v="8"/>
    <s v="Telangana"/>
    <s v="Hyderabad"/>
    <s v="Bonds"/>
    <n v="8129"/>
  </r>
  <r>
    <s v="C2468"/>
    <x v="9"/>
    <s v="Telangana"/>
    <s v="Hyderabad"/>
    <s v="Bonds"/>
    <n v="7647"/>
  </r>
  <r>
    <s v="C2468"/>
    <x v="10"/>
    <s v="Telangana"/>
    <s v="Hyderabad"/>
    <s v="Bonds"/>
    <n v="10479"/>
  </r>
  <r>
    <s v="C2468"/>
    <x v="11"/>
    <s v="Telangana"/>
    <s v="Hyderabad"/>
    <s v="Bonds"/>
    <n v="9531"/>
  </r>
  <r>
    <s v="C2469"/>
    <x v="0"/>
    <s v="Kerala"/>
    <s v="Kochi"/>
    <s v="Mutual Funds"/>
    <n v="13808"/>
  </r>
  <r>
    <s v="C2469"/>
    <x v="1"/>
    <s v="Kerala"/>
    <s v="Kochi"/>
    <s v="Mutual Funds"/>
    <n v="12234"/>
  </r>
  <r>
    <s v="C2469"/>
    <x v="2"/>
    <s v="Kerala"/>
    <s v="Kochi"/>
    <s v="Mutual Funds"/>
    <n v="14119"/>
  </r>
  <r>
    <s v="C2469"/>
    <x v="3"/>
    <s v="Kerala"/>
    <s v="Kochi"/>
    <s v="Mutual Funds"/>
    <n v="10571"/>
  </r>
  <r>
    <s v="C2469"/>
    <x v="4"/>
    <s v="Kerala"/>
    <s v="Kochi"/>
    <s v="Mutual Funds"/>
    <n v="10019"/>
  </r>
  <r>
    <s v="C2469"/>
    <x v="5"/>
    <s v="Kerala"/>
    <s v="Kochi"/>
    <s v="Mutual Funds"/>
    <n v="9455"/>
  </r>
  <r>
    <s v="C2469"/>
    <x v="6"/>
    <s v="Kerala"/>
    <s v="Kochi"/>
    <s v="Mutual Funds"/>
    <n v="8897"/>
  </r>
  <r>
    <s v="C2469"/>
    <x v="7"/>
    <s v="Kerala"/>
    <s v="Kochi"/>
    <s v="Mutual Funds"/>
    <n v="9462"/>
  </r>
  <r>
    <s v="C2469"/>
    <x v="8"/>
    <s v="Kerala"/>
    <s v="Kochi"/>
    <s v="Mutual Funds"/>
    <n v="12864"/>
  </r>
  <r>
    <s v="C2469"/>
    <x v="9"/>
    <s v="Kerala"/>
    <s v="Kochi"/>
    <s v="Mutual Funds"/>
    <n v="9267"/>
  </r>
  <r>
    <s v="C2469"/>
    <x v="10"/>
    <s v="Kerala"/>
    <s v="Kochi"/>
    <s v="Mutual Funds"/>
    <n v="11445"/>
  </r>
  <r>
    <s v="C2469"/>
    <x v="11"/>
    <s v="Kerala"/>
    <s v="Kochi"/>
    <s v="Mutual Funds"/>
    <n v="13818"/>
  </r>
  <r>
    <s v="C2470"/>
    <x v="0"/>
    <s v="Odisha"/>
    <s v="Bhubaneswar"/>
    <s v="Mutual Funds"/>
    <n v="56909"/>
  </r>
  <r>
    <s v="C2470"/>
    <x v="1"/>
    <s v="Odisha"/>
    <s v="Bhubaneswar"/>
    <s v="Mutual Funds"/>
    <n v="53391"/>
  </r>
  <r>
    <s v="C2470"/>
    <x v="2"/>
    <s v="Odisha"/>
    <s v="Bhubaneswar"/>
    <s v="Mutual Funds"/>
    <n v="53052"/>
  </r>
  <r>
    <s v="C2470"/>
    <x v="3"/>
    <s v="Odisha"/>
    <s v="Bhubaneswar"/>
    <s v="Mutual Funds"/>
    <n v="58758"/>
  </r>
  <r>
    <s v="C2470"/>
    <x v="4"/>
    <s v="Odisha"/>
    <s v="Bhubaneswar"/>
    <s v="Mutual Funds"/>
    <n v="56284"/>
  </r>
  <r>
    <s v="C2470"/>
    <x v="5"/>
    <s v="Odisha"/>
    <s v="Bhubaneswar"/>
    <s v="Mutual Funds"/>
    <n v="47920"/>
  </r>
  <r>
    <s v="C2470"/>
    <x v="6"/>
    <s v="Odisha"/>
    <s v="Bhubaneswar"/>
    <s v="Mutual Funds"/>
    <n v="41120"/>
  </r>
  <r>
    <s v="C2470"/>
    <x v="7"/>
    <s v="Odisha"/>
    <s v="Bhubaneswar"/>
    <s v="Mutual Funds"/>
    <n v="52381"/>
  </r>
  <r>
    <s v="C2470"/>
    <x v="8"/>
    <s v="Odisha"/>
    <s v="Bhubaneswar"/>
    <s v="Mutual Funds"/>
    <n v="43540"/>
  </r>
  <r>
    <s v="C2470"/>
    <x v="9"/>
    <s v="Odisha"/>
    <s v="Bhubaneswar"/>
    <s v="Mutual Funds"/>
    <n v="45871"/>
  </r>
  <r>
    <s v="C2470"/>
    <x v="10"/>
    <s v="Odisha"/>
    <s v="Bhubaneswar"/>
    <s v="Mutual Funds"/>
    <n v="54490"/>
  </r>
  <r>
    <s v="C2470"/>
    <x v="11"/>
    <s v="Odisha"/>
    <s v="Bhubaneswar"/>
    <s v="Mutual Funds"/>
    <n v="74546"/>
  </r>
  <r>
    <s v="C2471"/>
    <x v="0"/>
    <s v="West Bengal"/>
    <s v="Kolkata"/>
    <s v="Equity"/>
    <n v="14679"/>
  </r>
  <r>
    <s v="C2471"/>
    <x v="1"/>
    <s v="West Bengal"/>
    <s v="Kolkata"/>
    <s v="Equity"/>
    <n v="10638"/>
  </r>
  <r>
    <s v="C2471"/>
    <x v="2"/>
    <s v="West Bengal"/>
    <s v="Kolkata"/>
    <s v="Equity"/>
    <n v="11817"/>
  </r>
  <r>
    <s v="C2471"/>
    <x v="3"/>
    <s v="West Bengal"/>
    <s v="Kolkata"/>
    <s v="Equity"/>
    <n v="11556"/>
  </r>
  <r>
    <s v="C2471"/>
    <x v="4"/>
    <s v="West Bengal"/>
    <s v="Kolkata"/>
    <s v="Equity"/>
    <n v="11620"/>
  </r>
  <r>
    <s v="C2471"/>
    <x v="5"/>
    <s v="West Bengal"/>
    <s v="Kolkata"/>
    <s v="Equity"/>
    <n v="11026"/>
  </r>
  <r>
    <s v="C2471"/>
    <x v="6"/>
    <s v="West Bengal"/>
    <s v="Kolkata"/>
    <s v="Equity"/>
    <n v="13147"/>
  </r>
  <r>
    <s v="C2471"/>
    <x v="7"/>
    <s v="West Bengal"/>
    <s v="Kolkata"/>
    <s v="Equity"/>
    <n v="10702"/>
  </r>
  <r>
    <s v="C2471"/>
    <x v="8"/>
    <s v="West Bengal"/>
    <s v="Kolkata"/>
    <s v="Equity"/>
    <n v="8254"/>
  </r>
  <r>
    <s v="C2471"/>
    <x v="9"/>
    <s v="West Bengal"/>
    <s v="Kolkata"/>
    <s v="Equity"/>
    <n v="11459"/>
  </r>
  <r>
    <s v="C2471"/>
    <x v="10"/>
    <s v="West Bengal"/>
    <s v="Kolkata"/>
    <s v="Equity"/>
    <n v="13327"/>
  </r>
  <r>
    <s v="C2471"/>
    <x v="11"/>
    <s v="West Bengal"/>
    <s v="Kolkata"/>
    <s v="Equity"/>
    <n v="14995"/>
  </r>
  <r>
    <s v="C2472"/>
    <x v="0"/>
    <s v="Uttar Pradesh"/>
    <s v="Noida"/>
    <s v="Equity"/>
    <n v="9296"/>
  </r>
  <r>
    <s v="C2472"/>
    <x v="1"/>
    <s v="Uttar Pradesh"/>
    <s v="Noida"/>
    <s v="Equity"/>
    <n v="7793"/>
  </r>
  <r>
    <s v="C2472"/>
    <x v="2"/>
    <s v="Uttar Pradesh"/>
    <s v="Noida"/>
    <s v="Equity"/>
    <n v="7859"/>
  </r>
  <r>
    <s v="C2472"/>
    <x v="3"/>
    <s v="Uttar Pradesh"/>
    <s v="Noida"/>
    <s v="Equity"/>
    <n v="8161"/>
  </r>
  <r>
    <s v="C2472"/>
    <x v="4"/>
    <s v="Uttar Pradesh"/>
    <s v="Noida"/>
    <s v="Equity"/>
    <n v="7553"/>
  </r>
  <r>
    <s v="C2472"/>
    <x v="5"/>
    <s v="Uttar Pradesh"/>
    <s v="Noida"/>
    <s v="Equity"/>
    <n v="8069"/>
  </r>
  <r>
    <s v="C2472"/>
    <x v="6"/>
    <s v="Uttar Pradesh"/>
    <s v="Noida"/>
    <s v="Equity"/>
    <n v="7954"/>
  </r>
  <r>
    <s v="C2472"/>
    <x v="7"/>
    <s v="Uttar Pradesh"/>
    <s v="Noida"/>
    <s v="Equity"/>
    <n v="8880"/>
  </r>
  <r>
    <s v="C2472"/>
    <x v="8"/>
    <s v="Uttar Pradesh"/>
    <s v="Noida"/>
    <s v="Equity"/>
    <n v="7217"/>
  </r>
  <r>
    <s v="C2472"/>
    <x v="9"/>
    <s v="Uttar Pradesh"/>
    <s v="Noida"/>
    <s v="Equity"/>
    <n v="7066"/>
  </r>
  <r>
    <s v="C2472"/>
    <x v="10"/>
    <s v="Uttar Pradesh"/>
    <s v="Noida"/>
    <s v="Equity"/>
    <n v="8176"/>
  </r>
  <r>
    <s v="C2472"/>
    <x v="11"/>
    <s v="Uttar Pradesh"/>
    <s v="Noida"/>
    <s v="Equity"/>
    <n v="9066"/>
  </r>
  <r>
    <s v="C2473"/>
    <x v="0"/>
    <s v="Kerala"/>
    <s v="Thiruvananthapuram"/>
    <s v="Mutual Funds"/>
    <n v="49741"/>
  </r>
  <r>
    <s v="C2473"/>
    <x v="1"/>
    <s v="Kerala"/>
    <s v="Thiruvananthapuram"/>
    <s v="Mutual Funds"/>
    <n v="56731"/>
  </r>
  <r>
    <s v="C2473"/>
    <x v="2"/>
    <s v="Kerala"/>
    <s v="Thiruvananthapuram"/>
    <s v="Mutual Funds"/>
    <n v="63387"/>
  </r>
  <r>
    <s v="C2473"/>
    <x v="3"/>
    <s v="Kerala"/>
    <s v="Thiruvananthapuram"/>
    <s v="Mutual Funds"/>
    <n v="59381"/>
  </r>
  <r>
    <s v="C2473"/>
    <x v="4"/>
    <s v="Kerala"/>
    <s v="Thiruvananthapuram"/>
    <s v="Mutual Funds"/>
    <n v="46249"/>
  </r>
  <r>
    <s v="C2473"/>
    <x v="5"/>
    <s v="Kerala"/>
    <s v="Thiruvananthapuram"/>
    <s v="Mutual Funds"/>
    <n v="38797"/>
  </r>
  <r>
    <s v="C2473"/>
    <x v="6"/>
    <s v="Kerala"/>
    <s v="Thiruvananthapuram"/>
    <s v="Mutual Funds"/>
    <n v="39180"/>
  </r>
  <r>
    <s v="C2473"/>
    <x v="7"/>
    <s v="Kerala"/>
    <s v="Thiruvananthapuram"/>
    <s v="Mutual Funds"/>
    <n v="50738"/>
  </r>
  <r>
    <s v="C2473"/>
    <x v="8"/>
    <s v="Kerala"/>
    <s v="Thiruvananthapuram"/>
    <s v="Mutual Funds"/>
    <n v="41144"/>
  </r>
  <r>
    <s v="C2473"/>
    <x v="9"/>
    <s v="Kerala"/>
    <s v="Thiruvananthapuram"/>
    <s v="Mutual Funds"/>
    <n v="53358"/>
  </r>
  <r>
    <s v="C2473"/>
    <x v="10"/>
    <s v="Kerala"/>
    <s v="Thiruvananthapuram"/>
    <s v="Mutual Funds"/>
    <n v="49340"/>
  </r>
  <r>
    <s v="C2473"/>
    <x v="11"/>
    <s v="Kerala"/>
    <s v="Thiruvananthapuram"/>
    <s v="Mutual Funds"/>
    <n v="51609"/>
  </r>
  <r>
    <s v="C2474"/>
    <x v="0"/>
    <s v="Telangana"/>
    <s v="Hyderabad"/>
    <s v="Equity"/>
    <n v="17269"/>
  </r>
  <r>
    <s v="C2474"/>
    <x v="1"/>
    <s v="Telangana"/>
    <s v="Hyderabad"/>
    <s v="Equity"/>
    <n v="11582"/>
  </r>
  <r>
    <s v="C2474"/>
    <x v="2"/>
    <s v="Telangana"/>
    <s v="Hyderabad"/>
    <s v="Equity"/>
    <n v="14573"/>
  </r>
  <r>
    <s v="C2474"/>
    <x v="3"/>
    <s v="Telangana"/>
    <s v="Hyderabad"/>
    <s v="Equity"/>
    <n v="12284"/>
  </r>
  <r>
    <s v="C2474"/>
    <x v="4"/>
    <s v="Telangana"/>
    <s v="Hyderabad"/>
    <s v="Equity"/>
    <n v="11347"/>
  </r>
  <r>
    <s v="C2474"/>
    <x v="5"/>
    <s v="Telangana"/>
    <s v="Hyderabad"/>
    <s v="Equity"/>
    <n v="15480"/>
  </r>
  <r>
    <s v="C2474"/>
    <x v="6"/>
    <s v="Telangana"/>
    <s v="Hyderabad"/>
    <s v="Equity"/>
    <n v="13081"/>
  </r>
  <r>
    <s v="C2474"/>
    <x v="7"/>
    <s v="Telangana"/>
    <s v="Hyderabad"/>
    <s v="Equity"/>
    <n v="10855"/>
  </r>
  <r>
    <s v="C2474"/>
    <x v="8"/>
    <s v="Telangana"/>
    <s v="Hyderabad"/>
    <s v="Equity"/>
    <n v="11889"/>
  </r>
  <r>
    <s v="C2474"/>
    <x v="9"/>
    <s v="Telangana"/>
    <s v="Hyderabad"/>
    <s v="Equity"/>
    <n v="9635"/>
  </r>
  <r>
    <s v="C2474"/>
    <x v="10"/>
    <s v="Telangana"/>
    <s v="Hyderabad"/>
    <s v="Equity"/>
    <n v="13830"/>
  </r>
  <r>
    <s v="C2474"/>
    <x v="11"/>
    <s v="Telangana"/>
    <s v="Hyderabad"/>
    <s v="Equity"/>
    <n v="13919"/>
  </r>
  <r>
    <s v="C2475"/>
    <x v="0"/>
    <s v="Delhi"/>
    <s v="New Delhi"/>
    <s v="Gold"/>
    <n v="7929"/>
  </r>
  <r>
    <s v="C2475"/>
    <x v="1"/>
    <s v="Delhi"/>
    <s v="New Delhi"/>
    <s v="Gold"/>
    <n v="5002"/>
  </r>
  <r>
    <s v="C2475"/>
    <x v="2"/>
    <s v="Delhi"/>
    <s v="New Delhi"/>
    <s v="Gold"/>
    <n v="8719"/>
  </r>
  <r>
    <s v="C2475"/>
    <x v="3"/>
    <s v="Delhi"/>
    <s v="New Delhi"/>
    <s v="Gold"/>
    <n v="8118"/>
  </r>
  <r>
    <s v="C2475"/>
    <x v="4"/>
    <s v="Delhi"/>
    <s v="New Delhi"/>
    <s v="Gold"/>
    <n v="6556"/>
  </r>
  <r>
    <s v="C2475"/>
    <x v="5"/>
    <s v="Delhi"/>
    <s v="New Delhi"/>
    <s v="Gold"/>
    <n v="5791"/>
  </r>
  <r>
    <s v="C2475"/>
    <x v="6"/>
    <s v="Delhi"/>
    <s v="New Delhi"/>
    <s v="Gold"/>
    <n v="6143"/>
  </r>
  <r>
    <s v="C2475"/>
    <x v="7"/>
    <s v="Delhi"/>
    <s v="New Delhi"/>
    <s v="Gold"/>
    <n v="6247"/>
  </r>
  <r>
    <s v="C2475"/>
    <x v="8"/>
    <s v="Delhi"/>
    <s v="New Delhi"/>
    <s v="Gold"/>
    <n v="8724"/>
  </r>
  <r>
    <s v="C2475"/>
    <x v="9"/>
    <s v="Delhi"/>
    <s v="New Delhi"/>
    <s v="Gold"/>
    <n v="6697"/>
  </r>
  <r>
    <s v="C2475"/>
    <x v="10"/>
    <s v="Delhi"/>
    <s v="New Delhi"/>
    <s v="Gold"/>
    <n v="6141"/>
  </r>
  <r>
    <s v="C2475"/>
    <x v="11"/>
    <s v="Delhi"/>
    <s v="New Delhi"/>
    <s v="Gold"/>
    <n v="8283"/>
  </r>
  <r>
    <s v="C2476"/>
    <x v="0"/>
    <s v="Rajasthan"/>
    <s v="Udaipur"/>
    <s v="Mutual Funds"/>
    <n v="18702"/>
  </r>
  <r>
    <s v="C2476"/>
    <x v="1"/>
    <s v="Rajasthan"/>
    <s v="Udaipur"/>
    <s v="Mutual Funds"/>
    <n v="16776"/>
  </r>
  <r>
    <s v="C2476"/>
    <x v="2"/>
    <s v="Rajasthan"/>
    <s v="Udaipur"/>
    <s v="Mutual Funds"/>
    <n v="22355"/>
  </r>
  <r>
    <s v="C2476"/>
    <x v="3"/>
    <s v="Rajasthan"/>
    <s v="Udaipur"/>
    <s v="Mutual Funds"/>
    <n v="19403"/>
  </r>
  <r>
    <s v="C2476"/>
    <x v="4"/>
    <s v="Rajasthan"/>
    <s v="Udaipur"/>
    <s v="Mutual Funds"/>
    <n v="13972"/>
  </r>
  <r>
    <s v="C2476"/>
    <x v="5"/>
    <s v="Rajasthan"/>
    <s v="Udaipur"/>
    <s v="Mutual Funds"/>
    <n v="13644"/>
  </r>
  <r>
    <s v="C2476"/>
    <x v="6"/>
    <s v="Rajasthan"/>
    <s v="Udaipur"/>
    <s v="Mutual Funds"/>
    <n v="10876"/>
  </r>
  <r>
    <s v="C2476"/>
    <x v="7"/>
    <s v="Rajasthan"/>
    <s v="Udaipur"/>
    <s v="Mutual Funds"/>
    <n v="15916"/>
  </r>
  <r>
    <s v="C2476"/>
    <x v="8"/>
    <s v="Rajasthan"/>
    <s v="Udaipur"/>
    <s v="Mutual Funds"/>
    <n v="13974"/>
  </r>
  <r>
    <s v="C2476"/>
    <x v="9"/>
    <s v="Rajasthan"/>
    <s v="Udaipur"/>
    <s v="Mutual Funds"/>
    <n v="18172"/>
  </r>
  <r>
    <s v="C2476"/>
    <x v="10"/>
    <s v="Rajasthan"/>
    <s v="Udaipur"/>
    <s v="Mutual Funds"/>
    <n v="15853"/>
  </r>
  <r>
    <s v="C2476"/>
    <x v="11"/>
    <s v="Rajasthan"/>
    <s v="Udaipur"/>
    <s v="Mutual Funds"/>
    <n v="23527"/>
  </r>
  <r>
    <s v="C2477"/>
    <x v="0"/>
    <s v="Odisha"/>
    <s v="Jamshedpur"/>
    <s v="Equity"/>
    <n v="12552"/>
  </r>
  <r>
    <s v="C2477"/>
    <x v="1"/>
    <s v="Odisha"/>
    <s v="Jamshedpur"/>
    <s v="Equity"/>
    <n v="14981"/>
  </r>
  <r>
    <s v="C2477"/>
    <x v="2"/>
    <s v="Odisha"/>
    <s v="Jamshedpur"/>
    <s v="Equity"/>
    <n v="19240"/>
  </r>
  <r>
    <s v="C2477"/>
    <x v="3"/>
    <s v="Odisha"/>
    <s v="Jamshedpur"/>
    <s v="Equity"/>
    <n v="13981"/>
  </r>
  <r>
    <s v="C2477"/>
    <x v="4"/>
    <s v="Odisha"/>
    <s v="Jamshedpur"/>
    <s v="Equity"/>
    <n v="10949"/>
  </r>
  <r>
    <s v="C2477"/>
    <x v="5"/>
    <s v="Odisha"/>
    <s v="Jamshedpur"/>
    <s v="Equity"/>
    <n v="13547"/>
  </r>
  <r>
    <s v="C2477"/>
    <x v="6"/>
    <s v="Odisha"/>
    <s v="Jamshedpur"/>
    <s v="Equity"/>
    <n v="12321"/>
  </r>
  <r>
    <s v="C2477"/>
    <x v="7"/>
    <s v="Odisha"/>
    <s v="Jamshedpur"/>
    <s v="Equity"/>
    <n v="9447"/>
  </r>
  <r>
    <s v="C2477"/>
    <x v="8"/>
    <s v="Odisha"/>
    <s v="Jamshedpur"/>
    <s v="Equity"/>
    <n v="16067"/>
  </r>
  <r>
    <s v="C2477"/>
    <x v="9"/>
    <s v="Odisha"/>
    <s v="Jamshedpur"/>
    <s v="Equity"/>
    <n v="13155"/>
  </r>
  <r>
    <s v="C2477"/>
    <x v="10"/>
    <s v="Odisha"/>
    <s v="Jamshedpur"/>
    <s v="Equity"/>
    <n v="17083"/>
  </r>
  <r>
    <s v="C2477"/>
    <x v="11"/>
    <s v="Odisha"/>
    <s v="Jamshedpur"/>
    <s v="Equity"/>
    <n v="16110"/>
  </r>
  <r>
    <s v="C2478"/>
    <x v="0"/>
    <s v="Uttar Pradesh"/>
    <s v="Noida"/>
    <s v="Mutual Funds"/>
    <n v="9991"/>
  </r>
  <r>
    <s v="C2478"/>
    <x v="1"/>
    <s v="Uttar Pradesh"/>
    <s v="Noida"/>
    <s v="Mutual Funds"/>
    <n v="6746"/>
  </r>
  <r>
    <s v="C2478"/>
    <x v="2"/>
    <s v="Uttar Pradesh"/>
    <s v="Noida"/>
    <s v="Mutual Funds"/>
    <n v="10164"/>
  </r>
  <r>
    <s v="C2478"/>
    <x v="3"/>
    <s v="Uttar Pradesh"/>
    <s v="Noida"/>
    <s v="Mutual Funds"/>
    <n v="7656"/>
  </r>
  <r>
    <s v="C2478"/>
    <x v="4"/>
    <s v="Uttar Pradesh"/>
    <s v="Noida"/>
    <s v="Mutual Funds"/>
    <n v="7047"/>
  </r>
  <r>
    <s v="C2478"/>
    <x v="5"/>
    <s v="Uttar Pradesh"/>
    <s v="Noida"/>
    <s v="Mutual Funds"/>
    <n v="6455"/>
  </r>
  <r>
    <s v="C2478"/>
    <x v="6"/>
    <s v="Uttar Pradesh"/>
    <s v="Noida"/>
    <s v="Mutual Funds"/>
    <n v="4186"/>
  </r>
  <r>
    <s v="C2478"/>
    <x v="7"/>
    <s v="Uttar Pradesh"/>
    <s v="Noida"/>
    <s v="Mutual Funds"/>
    <n v="6337"/>
  </r>
  <r>
    <s v="C2478"/>
    <x v="8"/>
    <s v="Uttar Pradesh"/>
    <s v="Noida"/>
    <s v="Mutual Funds"/>
    <n v="8372"/>
  </r>
  <r>
    <s v="C2478"/>
    <x v="9"/>
    <s v="Uttar Pradesh"/>
    <s v="Noida"/>
    <s v="Mutual Funds"/>
    <n v="6476"/>
  </r>
  <r>
    <s v="C2478"/>
    <x v="10"/>
    <s v="Uttar Pradesh"/>
    <s v="Noida"/>
    <s v="Mutual Funds"/>
    <n v="6956"/>
  </r>
  <r>
    <s v="C2478"/>
    <x v="11"/>
    <s v="Uttar Pradesh"/>
    <s v="Noida"/>
    <s v="Mutual Funds"/>
    <n v="7593"/>
  </r>
  <r>
    <s v="C2479"/>
    <x v="0"/>
    <s v="Odisha"/>
    <s v="Bhubaneswar"/>
    <s v="Equity"/>
    <n v="7546"/>
  </r>
  <r>
    <s v="C2479"/>
    <x v="1"/>
    <s v="Odisha"/>
    <s v="Bhubaneswar"/>
    <s v="Equity"/>
    <n v="5566"/>
  </r>
  <r>
    <s v="C2479"/>
    <x v="2"/>
    <s v="Odisha"/>
    <s v="Bhubaneswar"/>
    <s v="Equity"/>
    <n v="9500"/>
  </r>
  <r>
    <s v="C2479"/>
    <x v="3"/>
    <s v="Odisha"/>
    <s v="Bhubaneswar"/>
    <s v="Equity"/>
    <n v="6827"/>
  </r>
  <r>
    <s v="C2479"/>
    <x v="4"/>
    <s v="Odisha"/>
    <s v="Bhubaneswar"/>
    <s v="Equity"/>
    <n v="6259"/>
  </r>
  <r>
    <s v="C2479"/>
    <x v="5"/>
    <s v="Odisha"/>
    <s v="Bhubaneswar"/>
    <s v="Equity"/>
    <n v="6273"/>
  </r>
  <r>
    <s v="C2479"/>
    <x v="6"/>
    <s v="Odisha"/>
    <s v="Bhubaneswar"/>
    <s v="Equity"/>
    <n v="5200"/>
  </r>
  <r>
    <s v="C2479"/>
    <x v="7"/>
    <s v="Odisha"/>
    <s v="Bhubaneswar"/>
    <s v="Equity"/>
    <n v="5318"/>
  </r>
  <r>
    <s v="C2479"/>
    <x v="8"/>
    <s v="Odisha"/>
    <s v="Bhubaneswar"/>
    <s v="Equity"/>
    <n v="6951"/>
  </r>
  <r>
    <s v="C2479"/>
    <x v="9"/>
    <s v="Odisha"/>
    <s v="Bhubaneswar"/>
    <s v="Equity"/>
    <n v="7339"/>
  </r>
  <r>
    <s v="C2479"/>
    <x v="10"/>
    <s v="Odisha"/>
    <s v="Bhubaneswar"/>
    <s v="Equity"/>
    <n v="7445"/>
  </r>
  <r>
    <s v="C2479"/>
    <x v="11"/>
    <s v="Odisha"/>
    <s v="Bhubaneswar"/>
    <s v="Equity"/>
    <n v="7267"/>
  </r>
  <r>
    <s v="C2480"/>
    <x v="0"/>
    <s v="Tamil Nadu"/>
    <s v="Chennai"/>
    <s v="Fixed Deposits"/>
    <n v="16202"/>
  </r>
  <r>
    <s v="C2480"/>
    <x v="1"/>
    <s v="Tamil Nadu"/>
    <s v="Chennai"/>
    <s v="Fixed Deposits"/>
    <n v="12860"/>
  </r>
  <r>
    <s v="C2480"/>
    <x v="2"/>
    <s v="Tamil Nadu"/>
    <s v="Chennai"/>
    <s v="Fixed Deposits"/>
    <n v="20955"/>
  </r>
  <r>
    <s v="C2480"/>
    <x v="3"/>
    <s v="Tamil Nadu"/>
    <s v="Chennai"/>
    <s v="Fixed Deposits"/>
    <n v="10788"/>
  </r>
  <r>
    <s v="C2480"/>
    <x v="4"/>
    <s v="Tamil Nadu"/>
    <s v="Chennai"/>
    <s v="Fixed Deposits"/>
    <n v="10113"/>
  </r>
  <r>
    <s v="C2480"/>
    <x v="5"/>
    <s v="Tamil Nadu"/>
    <s v="Chennai"/>
    <s v="Fixed Deposits"/>
    <n v="10368"/>
  </r>
  <r>
    <s v="C2480"/>
    <x v="6"/>
    <s v="Tamil Nadu"/>
    <s v="Chennai"/>
    <s v="Fixed Deposits"/>
    <n v="9677"/>
  </r>
  <r>
    <s v="C2480"/>
    <x v="7"/>
    <s v="Tamil Nadu"/>
    <s v="Chennai"/>
    <s v="Fixed Deposits"/>
    <n v="16138"/>
  </r>
  <r>
    <s v="C2480"/>
    <x v="8"/>
    <s v="Tamil Nadu"/>
    <s v="Chennai"/>
    <s v="Fixed Deposits"/>
    <n v="16297"/>
  </r>
  <r>
    <s v="C2480"/>
    <x v="9"/>
    <s v="Tamil Nadu"/>
    <s v="Chennai"/>
    <s v="Fixed Deposits"/>
    <n v="12867"/>
  </r>
  <r>
    <s v="C2480"/>
    <x v="10"/>
    <s v="Tamil Nadu"/>
    <s v="Chennai"/>
    <s v="Fixed Deposits"/>
    <n v="15633"/>
  </r>
  <r>
    <s v="C2480"/>
    <x v="11"/>
    <s v="Tamil Nadu"/>
    <s v="Chennai"/>
    <s v="Fixed Deposits"/>
    <n v="21413"/>
  </r>
  <r>
    <s v="C2481"/>
    <x v="0"/>
    <s v="Odisha"/>
    <s v="Cuttack"/>
    <s v="Mutual Funds"/>
    <n v="5985"/>
  </r>
  <r>
    <s v="C2481"/>
    <x v="1"/>
    <s v="Odisha"/>
    <s v="Cuttack"/>
    <s v="Mutual Funds"/>
    <n v="6141"/>
  </r>
  <r>
    <s v="C2481"/>
    <x v="2"/>
    <s v="Odisha"/>
    <s v="Cuttack"/>
    <s v="Mutual Funds"/>
    <n v="6179"/>
  </r>
  <r>
    <s v="C2481"/>
    <x v="3"/>
    <s v="Odisha"/>
    <s v="Cuttack"/>
    <s v="Mutual Funds"/>
    <n v="4361"/>
  </r>
  <r>
    <s v="C2481"/>
    <x v="4"/>
    <s v="Odisha"/>
    <s v="Cuttack"/>
    <s v="Mutual Funds"/>
    <n v="4011"/>
  </r>
  <r>
    <s v="C2481"/>
    <x v="5"/>
    <s v="Odisha"/>
    <s v="Cuttack"/>
    <s v="Mutual Funds"/>
    <n v="4630"/>
  </r>
  <r>
    <s v="C2481"/>
    <x v="6"/>
    <s v="Odisha"/>
    <s v="Cuttack"/>
    <s v="Mutual Funds"/>
    <n v="4953"/>
  </r>
  <r>
    <s v="C2481"/>
    <x v="7"/>
    <s v="Odisha"/>
    <s v="Cuttack"/>
    <s v="Mutual Funds"/>
    <n v="4574"/>
  </r>
  <r>
    <s v="C2481"/>
    <x v="8"/>
    <s v="Odisha"/>
    <s v="Cuttack"/>
    <s v="Mutual Funds"/>
    <n v="4641"/>
  </r>
  <r>
    <s v="C2481"/>
    <x v="9"/>
    <s v="Odisha"/>
    <s v="Cuttack"/>
    <s v="Mutual Funds"/>
    <n v="5837"/>
  </r>
  <r>
    <s v="C2481"/>
    <x v="10"/>
    <s v="Odisha"/>
    <s v="Cuttack"/>
    <s v="Mutual Funds"/>
    <n v="5577"/>
  </r>
  <r>
    <s v="C2481"/>
    <x v="11"/>
    <s v="Odisha"/>
    <s v="Cuttack"/>
    <s v="Mutual Funds"/>
    <n v="5834"/>
  </r>
  <r>
    <s v="C2482"/>
    <x v="0"/>
    <s v="Maharashtra"/>
    <s v="Nagpur"/>
    <s v="Bonds"/>
    <n v="6124"/>
  </r>
  <r>
    <s v="C2482"/>
    <x v="1"/>
    <s v="Maharashtra"/>
    <s v="Nagpur"/>
    <s v="Bonds"/>
    <n v="5637"/>
  </r>
  <r>
    <s v="C2482"/>
    <x v="2"/>
    <s v="Maharashtra"/>
    <s v="Nagpur"/>
    <s v="Bonds"/>
    <n v="8058"/>
  </r>
  <r>
    <s v="C2482"/>
    <x v="3"/>
    <s v="Maharashtra"/>
    <s v="Nagpur"/>
    <s v="Bonds"/>
    <n v="5184"/>
  </r>
  <r>
    <s v="C2482"/>
    <x v="4"/>
    <s v="Maharashtra"/>
    <s v="Nagpur"/>
    <s v="Bonds"/>
    <n v="4742"/>
  </r>
  <r>
    <s v="C2482"/>
    <x v="5"/>
    <s v="Maharashtra"/>
    <s v="Nagpur"/>
    <s v="Bonds"/>
    <n v="5239"/>
  </r>
  <r>
    <s v="C2482"/>
    <x v="6"/>
    <s v="Maharashtra"/>
    <s v="Nagpur"/>
    <s v="Bonds"/>
    <n v="5310"/>
  </r>
  <r>
    <s v="C2482"/>
    <x v="7"/>
    <s v="Maharashtra"/>
    <s v="Nagpur"/>
    <s v="Bonds"/>
    <n v="6435"/>
  </r>
  <r>
    <s v="C2482"/>
    <x v="8"/>
    <s v="Maharashtra"/>
    <s v="Nagpur"/>
    <s v="Bonds"/>
    <n v="5003"/>
  </r>
  <r>
    <s v="C2482"/>
    <x v="9"/>
    <s v="Maharashtra"/>
    <s v="Nagpur"/>
    <s v="Bonds"/>
    <n v="6252"/>
  </r>
  <r>
    <s v="C2482"/>
    <x v="10"/>
    <s v="Maharashtra"/>
    <s v="Nagpur"/>
    <s v="Bonds"/>
    <n v="6088"/>
  </r>
  <r>
    <s v="C2482"/>
    <x v="11"/>
    <s v="Maharashtra"/>
    <s v="Nagpur"/>
    <s v="Bonds"/>
    <n v="6954"/>
  </r>
  <r>
    <s v="C2483"/>
    <x v="0"/>
    <s v="West Bengal"/>
    <s v="Kolkata"/>
    <s v="Equity"/>
    <n v="11029"/>
  </r>
  <r>
    <s v="C2483"/>
    <x v="1"/>
    <s v="West Bengal"/>
    <s v="Kolkata"/>
    <s v="Equity"/>
    <n v="7960"/>
  </r>
  <r>
    <s v="C2483"/>
    <x v="2"/>
    <s v="West Bengal"/>
    <s v="Kolkata"/>
    <s v="Equity"/>
    <n v="9038"/>
  </r>
  <r>
    <s v="C2483"/>
    <x v="3"/>
    <s v="West Bengal"/>
    <s v="Kolkata"/>
    <s v="Equity"/>
    <n v="8696"/>
  </r>
  <r>
    <s v="C2483"/>
    <x v="4"/>
    <s v="West Bengal"/>
    <s v="Kolkata"/>
    <s v="Equity"/>
    <n v="8440"/>
  </r>
  <r>
    <s v="C2483"/>
    <x v="5"/>
    <s v="West Bengal"/>
    <s v="Kolkata"/>
    <s v="Equity"/>
    <n v="6566"/>
  </r>
  <r>
    <s v="C2483"/>
    <x v="6"/>
    <s v="West Bengal"/>
    <s v="Kolkata"/>
    <s v="Equity"/>
    <n v="6101"/>
  </r>
  <r>
    <s v="C2483"/>
    <x v="7"/>
    <s v="West Bengal"/>
    <s v="Kolkata"/>
    <s v="Equity"/>
    <n v="7779"/>
  </r>
  <r>
    <s v="C2483"/>
    <x v="8"/>
    <s v="West Bengal"/>
    <s v="Kolkata"/>
    <s v="Equity"/>
    <n v="7925"/>
  </r>
  <r>
    <s v="C2483"/>
    <x v="9"/>
    <s v="West Bengal"/>
    <s v="Kolkata"/>
    <s v="Equity"/>
    <n v="7703"/>
  </r>
  <r>
    <s v="C2483"/>
    <x v="10"/>
    <s v="West Bengal"/>
    <s v="Kolkata"/>
    <s v="Equity"/>
    <n v="9705"/>
  </r>
  <r>
    <s v="C2483"/>
    <x v="11"/>
    <s v="West Bengal"/>
    <s v="Kolkata"/>
    <s v="Equity"/>
    <n v="8937"/>
  </r>
  <r>
    <s v="C2484"/>
    <x v="0"/>
    <s v="Maharashtra"/>
    <s v="Nagpur"/>
    <s v="Gold"/>
    <n v="14018"/>
  </r>
  <r>
    <s v="C2484"/>
    <x v="1"/>
    <s v="Maharashtra"/>
    <s v="Nagpur"/>
    <s v="Gold"/>
    <n v="13130"/>
  </r>
  <r>
    <s v="C2484"/>
    <x v="2"/>
    <s v="Maharashtra"/>
    <s v="Nagpur"/>
    <s v="Gold"/>
    <n v="14178"/>
  </r>
  <r>
    <s v="C2484"/>
    <x v="3"/>
    <s v="Maharashtra"/>
    <s v="Nagpur"/>
    <s v="Gold"/>
    <n v="8592"/>
  </r>
  <r>
    <s v="C2484"/>
    <x v="4"/>
    <s v="Maharashtra"/>
    <s v="Nagpur"/>
    <s v="Gold"/>
    <n v="10457"/>
  </r>
  <r>
    <s v="C2484"/>
    <x v="5"/>
    <s v="Maharashtra"/>
    <s v="Nagpur"/>
    <s v="Gold"/>
    <n v="11185"/>
  </r>
  <r>
    <s v="C2484"/>
    <x v="6"/>
    <s v="Maharashtra"/>
    <s v="Nagpur"/>
    <s v="Gold"/>
    <n v="11803"/>
  </r>
  <r>
    <s v="C2484"/>
    <x v="7"/>
    <s v="Maharashtra"/>
    <s v="Nagpur"/>
    <s v="Gold"/>
    <n v="9955"/>
  </r>
  <r>
    <s v="C2484"/>
    <x v="8"/>
    <s v="Maharashtra"/>
    <s v="Nagpur"/>
    <s v="Gold"/>
    <n v="14088"/>
  </r>
  <r>
    <s v="C2484"/>
    <x v="9"/>
    <s v="Maharashtra"/>
    <s v="Nagpur"/>
    <s v="Gold"/>
    <n v="9862"/>
  </r>
  <r>
    <s v="C2484"/>
    <x v="10"/>
    <s v="Maharashtra"/>
    <s v="Nagpur"/>
    <s v="Gold"/>
    <n v="12603"/>
  </r>
  <r>
    <s v="C2484"/>
    <x v="11"/>
    <s v="Maharashtra"/>
    <s v="Nagpur"/>
    <s v="Gold"/>
    <n v="13566"/>
  </r>
  <r>
    <s v="C2485"/>
    <x v="0"/>
    <s v="Delhi"/>
    <s v="New Delhi"/>
    <s v="Fixed Deposits"/>
    <n v="16919"/>
  </r>
  <r>
    <s v="C2485"/>
    <x v="1"/>
    <s v="Delhi"/>
    <s v="New Delhi"/>
    <s v="Fixed Deposits"/>
    <n v="9977"/>
  </r>
  <r>
    <s v="C2485"/>
    <x v="2"/>
    <s v="Delhi"/>
    <s v="New Delhi"/>
    <s v="Fixed Deposits"/>
    <n v="16958"/>
  </r>
  <r>
    <s v="C2485"/>
    <x v="3"/>
    <s v="Delhi"/>
    <s v="New Delhi"/>
    <s v="Fixed Deposits"/>
    <n v="11825"/>
  </r>
  <r>
    <s v="C2485"/>
    <x v="4"/>
    <s v="Delhi"/>
    <s v="New Delhi"/>
    <s v="Fixed Deposits"/>
    <n v="14332"/>
  </r>
  <r>
    <s v="C2485"/>
    <x v="5"/>
    <s v="Delhi"/>
    <s v="New Delhi"/>
    <s v="Fixed Deposits"/>
    <n v="10553"/>
  </r>
  <r>
    <s v="C2485"/>
    <x v="6"/>
    <s v="Delhi"/>
    <s v="New Delhi"/>
    <s v="Fixed Deposits"/>
    <n v="11923"/>
  </r>
  <r>
    <s v="C2485"/>
    <x v="7"/>
    <s v="Delhi"/>
    <s v="New Delhi"/>
    <s v="Fixed Deposits"/>
    <n v="10309"/>
  </r>
  <r>
    <s v="C2485"/>
    <x v="8"/>
    <s v="Delhi"/>
    <s v="New Delhi"/>
    <s v="Fixed Deposits"/>
    <n v="12775"/>
  </r>
  <r>
    <s v="C2485"/>
    <x v="9"/>
    <s v="Delhi"/>
    <s v="New Delhi"/>
    <s v="Fixed Deposits"/>
    <n v="12238"/>
  </r>
  <r>
    <s v="C2485"/>
    <x v="10"/>
    <s v="Delhi"/>
    <s v="New Delhi"/>
    <s v="Fixed Deposits"/>
    <n v="12700"/>
  </r>
  <r>
    <s v="C2485"/>
    <x v="11"/>
    <s v="Delhi"/>
    <s v="New Delhi"/>
    <s v="Fixed Deposits"/>
    <n v="11250"/>
  </r>
  <r>
    <s v="C2486"/>
    <x v="0"/>
    <s v="Telangana"/>
    <s v="Hyderabad"/>
    <s v="Gold"/>
    <n v="24056"/>
  </r>
  <r>
    <s v="C2486"/>
    <x v="1"/>
    <s v="Telangana"/>
    <s v="Hyderabad"/>
    <s v="Gold"/>
    <n v="16812"/>
  </r>
  <r>
    <s v="C2486"/>
    <x v="2"/>
    <s v="Telangana"/>
    <s v="Hyderabad"/>
    <s v="Gold"/>
    <n v="21777"/>
  </r>
  <r>
    <s v="C2486"/>
    <x v="3"/>
    <s v="Telangana"/>
    <s v="Hyderabad"/>
    <s v="Gold"/>
    <n v="15447"/>
  </r>
  <r>
    <s v="C2486"/>
    <x v="4"/>
    <s v="Telangana"/>
    <s v="Hyderabad"/>
    <s v="Gold"/>
    <n v="16352"/>
  </r>
  <r>
    <s v="C2486"/>
    <x v="5"/>
    <s v="Telangana"/>
    <s v="Hyderabad"/>
    <s v="Gold"/>
    <n v="19970"/>
  </r>
  <r>
    <s v="C2486"/>
    <x v="6"/>
    <s v="Telangana"/>
    <s v="Hyderabad"/>
    <s v="Gold"/>
    <n v="18987"/>
  </r>
  <r>
    <s v="C2486"/>
    <x v="7"/>
    <s v="Telangana"/>
    <s v="Hyderabad"/>
    <s v="Gold"/>
    <n v="19925"/>
  </r>
  <r>
    <s v="C2486"/>
    <x v="8"/>
    <s v="Telangana"/>
    <s v="Hyderabad"/>
    <s v="Gold"/>
    <n v="17130"/>
  </r>
  <r>
    <s v="C2486"/>
    <x v="9"/>
    <s v="Telangana"/>
    <s v="Hyderabad"/>
    <s v="Gold"/>
    <n v="20949"/>
  </r>
  <r>
    <s v="C2486"/>
    <x v="10"/>
    <s v="Telangana"/>
    <s v="Hyderabad"/>
    <s v="Gold"/>
    <n v="19500"/>
  </r>
  <r>
    <s v="C2486"/>
    <x v="11"/>
    <s v="Telangana"/>
    <s v="Hyderabad"/>
    <s v="Gold"/>
    <n v="27034"/>
  </r>
  <r>
    <s v="C2487"/>
    <x v="0"/>
    <s v="Telangana"/>
    <s v="Hyderabad"/>
    <s v="Mutual Funds"/>
    <n v="20904"/>
  </r>
  <r>
    <s v="C2487"/>
    <x v="1"/>
    <s v="Telangana"/>
    <s v="Hyderabad"/>
    <s v="Mutual Funds"/>
    <n v="15528"/>
  </r>
  <r>
    <s v="C2487"/>
    <x v="2"/>
    <s v="Telangana"/>
    <s v="Hyderabad"/>
    <s v="Mutual Funds"/>
    <n v="25096"/>
  </r>
  <r>
    <s v="C2487"/>
    <x v="3"/>
    <s v="Telangana"/>
    <s v="Hyderabad"/>
    <s v="Mutual Funds"/>
    <n v="17908"/>
  </r>
  <r>
    <s v="C2487"/>
    <x v="4"/>
    <s v="Telangana"/>
    <s v="Hyderabad"/>
    <s v="Mutual Funds"/>
    <n v="13481"/>
  </r>
  <r>
    <s v="C2487"/>
    <x v="5"/>
    <s v="Telangana"/>
    <s v="Hyderabad"/>
    <s v="Mutual Funds"/>
    <n v="12734"/>
  </r>
  <r>
    <s v="C2487"/>
    <x v="6"/>
    <s v="Telangana"/>
    <s v="Hyderabad"/>
    <s v="Mutual Funds"/>
    <n v="12836"/>
  </r>
  <r>
    <s v="C2487"/>
    <x v="7"/>
    <s v="Telangana"/>
    <s v="Hyderabad"/>
    <s v="Mutual Funds"/>
    <n v="19328"/>
  </r>
  <r>
    <s v="C2487"/>
    <x v="8"/>
    <s v="Telangana"/>
    <s v="Hyderabad"/>
    <s v="Mutual Funds"/>
    <n v="14890"/>
  </r>
  <r>
    <s v="C2487"/>
    <x v="9"/>
    <s v="Telangana"/>
    <s v="Hyderabad"/>
    <s v="Mutual Funds"/>
    <n v="21998"/>
  </r>
  <r>
    <s v="C2487"/>
    <x v="10"/>
    <s v="Telangana"/>
    <s v="Hyderabad"/>
    <s v="Mutual Funds"/>
    <n v="15840"/>
  </r>
  <r>
    <s v="C2487"/>
    <x v="11"/>
    <s v="Telangana"/>
    <s v="Hyderabad"/>
    <s v="Mutual Funds"/>
    <n v="17683"/>
  </r>
  <r>
    <s v="C2488"/>
    <x v="0"/>
    <s v="Uttar Pradesh"/>
    <s v="Noida"/>
    <s v="Mutual Funds"/>
    <n v="18734"/>
  </r>
  <r>
    <s v="C2488"/>
    <x v="1"/>
    <s v="Uttar Pradesh"/>
    <s v="Noida"/>
    <s v="Mutual Funds"/>
    <n v="16143"/>
  </r>
  <r>
    <s v="C2488"/>
    <x v="2"/>
    <s v="Uttar Pradesh"/>
    <s v="Noida"/>
    <s v="Mutual Funds"/>
    <n v="20118"/>
  </r>
  <r>
    <s v="C2488"/>
    <x v="3"/>
    <s v="Uttar Pradesh"/>
    <s v="Noida"/>
    <s v="Mutual Funds"/>
    <n v="15513"/>
  </r>
  <r>
    <s v="C2488"/>
    <x v="4"/>
    <s v="Uttar Pradesh"/>
    <s v="Noida"/>
    <s v="Mutual Funds"/>
    <n v="12505"/>
  </r>
  <r>
    <s v="C2488"/>
    <x v="5"/>
    <s v="Uttar Pradesh"/>
    <s v="Noida"/>
    <s v="Mutual Funds"/>
    <n v="15305"/>
  </r>
  <r>
    <s v="C2488"/>
    <x v="6"/>
    <s v="Uttar Pradesh"/>
    <s v="Noida"/>
    <s v="Mutual Funds"/>
    <n v="13621"/>
  </r>
  <r>
    <s v="C2488"/>
    <x v="7"/>
    <s v="Uttar Pradesh"/>
    <s v="Noida"/>
    <s v="Mutual Funds"/>
    <n v="12867"/>
  </r>
  <r>
    <s v="C2488"/>
    <x v="8"/>
    <s v="Uttar Pradesh"/>
    <s v="Noida"/>
    <s v="Mutual Funds"/>
    <n v="14739"/>
  </r>
  <r>
    <s v="C2488"/>
    <x v="9"/>
    <s v="Uttar Pradesh"/>
    <s v="Noida"/>
    <s v="Mutual Funds"/>
    <n v="17080"/>
  </r>
  <r>
    <s v="C2488"/>
    <x v="10"/>
    <s v="Uttar Pradesh"/>
    <s v="Noida"/>
    <s v="Mutual Funds"/>
    <n v="16406"/>
  </r>
  <r>
    <s v="C2488"/>
    <x v="11"/>
    <s v="Uttar Pradesh"/>
    <s v="Noida"/>
    <s v="Mutual Funds"/>
    <n v="12743"/>
  </r>
  <r>
    <s v="C2489"/>
    <x v="0"/>
    <s v="Telangana"/>
    <s v="Hyderabad"/>
    <s v="Equity"/>
    <n v="21867"/>
  </r>
  <r>
    <s v="C2489"/>
    <x v="1"/>
    <s v="Telangana"/>
    <s v="Hyderabad"/>
    <s v="Equity"/>
    <n v="18576"/>
  </r>
  <r>
    <s v="C2489"/>
    <x v="2"/>
    <s v="Telangana"/>
    <s v="Hyderabad"/>
    <s v="Equity"/>
    <n v="20794"/>
  </r>
  <r>
    <s v="C2489"/>
    <x v="3"/>
    <s v="Telangana"/>
    <s v="Hyderabad"/>
    <s v="Equity"/>
    <n v="16875"/>
  </r>
  <r>
    <s v="C2489"/>
    <x v="4"/>
    <s v="Telangana"/>
    <s v="Hyderabad"/>
    <s v="Equity"/>
    <n v="16511"/>
  </r>
  <r>
    <s v="C2489"/>
    <x v="5"/>
    <s v="Telangana"/>
    <s v="Hyderabad"/>
    <s v="Equity"/>
    <n v="11955"/>
  </r>
  <r>
    <s v="C2489"/>
    <x v="6"/>
    <s v="Telangana"/>
    <s v="Hyderabad"/>
    <s v="Equity"/>
    <n v="14594"/>
  </r>
  <r>
    <s v="C2489"/>
    <x v="7"/>
    <s v="Telangana"/>
    <s v="Hyderabad"/>
    <s v="Equity"/>
    <n v="15004"/>
  </r>
  <r>
    <s v="C2489"/>
    <x v="8"/>
    <s v="Telangana"/>
    <s v="Hyderabad"/>
    <s v="Equity"/>
    <n v="16622"/>
  </r>
  <r>
    <s v="C2489"/>
    <x v="9"/>
    <s v="Telangana"/>
    <s v="Hyderabad"/>
    <s v="Equity"/>
    <n v="16301"/>
  </r>
  <r>
    <s v="C2489"/>
    <x v="10"/>
    <s v="Telangana"/>
    <s v="Hyderabad"/>
    <s v="Equity"/>
    <n v="19765"/>
  </r>
  <r>
    <s v="C2489"/>
    <x v="11"/>
    <s v="Telangana"/>
    <s v="Hyderabad"/>
    <s v="Equity"/>
    <n v="18475"/>
  </r>
  <r>
    <s v="C2490"/>
    <x v="0"/>
    <s v="Tamil Nadu"/>
    <s v="Chennai"/>
    <s v="Gold"/>
    <n v="25313"/>
  </r>
  <r>
    <s v="C2490"/>
    <x v="1"/>
    <s v="Tamil Nadu"/>
    <s v="Chennai"/>
    <s v="Gold"/>
    <n v="20955"/>
  </r>
  <r>
    <s v="C2490"/>
    <x v="2"/>
    <s v="Tamil Nadu"/>
    <s v="Chennai"/>
    <s v="Gold"/>
    <n v="29731"/>
  </r>
  <r>
    <s v="C2490"/>
    <x v="3"/>
    <s v="Tamil Nadu"/>
    <s v="Chennai"/>
    <s v="Gold"/>
    <n v="23527"/>
  </r>
  <r>
    <s v="C2490"/>
    <x v="4"/>
    <s v="Tamil Nadu"/>
    <s v="Chennai"/>
    <s v="Gold"/>
    <n v="23048"/>
  </r>
  <r>
    <s v="C2490"/>
    <x v="5"/>
    <s v="Tamil Nadu"/>
    <s v="Chennai"/>
    <s v="Gold"/>
    <n v="15728"/>
  </r>
  <r>
    <s v="C2490"/>
    <x v="6"/>
    <s v="Tamil Nadu"/>
    <s v="Chennai"/>
    <s v="Gold"/>
    <n v="18581"/>
  </r>
  <r>
    <s v="C2490"/>
    <x v="7"/>
    <s v="Tamil Nadu"/>
    <s v="Chennai"/>
    <s v="Gold"/>
    <n v="16492"/>
  </r>
  <r>
    <s v="C2490"/>
    <x v="8"/>
    <s v="Tamil Nadu"/>
    <s v="Chennai"/>
    <s v="Gold"/>
    <n v="27964"/>
  </r>
  <r>
    <s v="C2490"/>
    <x v="9"/>
    <s v="Tamil Nadu"/>
    <s v="Chennai"/>
    <s v="Gold"/>
    <n v="21824"/>
  </r>
  <r>
    <s v="C2490"/>
    <x v="10"/>
    <s v="Tamil Nadu"/>
    <s v="Chennai"/>
    <s v="Gold"/>
    <n v="24889"/>
  </r>
  <r>
    <s v="C2490"/>
    <x v="11"/>
    <s v="Tamil Nadu"/>
    <s v="Chennai"/>
    <s v="Gold"/>
    <n v="25198"/>
  </r>
  <r>
    <s v="C2491"/>
    <x v="0"/>
    <s v="Karnataka"/>
    <s v="Bengaluru"/>
    <s v="Mutual Funds"/>
    <n v="14592"/>
  </r>
  <r>
    <s v="C2491"/>
    <x v="1"/>
    <s v="Karnataka"/>
    <s v="Bengaluru"/>
    <s v="Mutual Funds"/>
    <n v="17088"/>
  </r>
  <r>
    <s v="C2491"/>
    <x v="2"/>
    <s v="Karnataka"/>
    <s v="Bengaluru"/>
    <s v="Mutual Funds"/>
    <n v="22566"/>
  </r>
  <r>
    <s v="C2491"/>
    <x v="3"/>
    <s v="Karnataka"/>
    <s v="Bengaluru"/>
    <s v="Mutual Funds"/>
    <n v="17873"/>
  </r>
  <r>
    <s v="C2491"/>
    <x v="4"/>
    <s v="Karnataka"/>
    <s v="Bengaluru"/>
    <s v="Mutual Funds"/>
    <n v="19293"/>
  </r>
  <r>
    <s v="C2491"/>
    <x v="5"/>
    <s v="Karnataka"/>
    <s v="Bengaluru"/>
    <s v="Mutual Funds"/>
    <n v="19422"/>
  </r>
  <r>
    <s v="C2491"/>
    <x v="6"/>
    <s v="Karnataka"/>
    <s v="Bengaluru"/>
    <s v="Mutual Funds"/>
    <n v="11484"/>
  </r>
  <r>
    <s v="C2491"/>
    <x v="7"/>
    <s v="Karnataka"/>
    <s v="Bengaluru"/>
    <s v="Mutual Funds"/>
    <n v="17288"/>
  </r>
  <r>
    <s v="C2491"/>
    <x v="8"/>
    <s v="Karnataka"/>
    <s v="Bengaluru"/>
    <s v="Mutual Funds"/>
    <n v="18010"/>
  </r>
  <r>
    <s v="C2491"/>
    <x v="9"/>
    <s v="Karnataka"/>
    <s v="Bengaluru"/>
    <s v="Mutual Funds"/>
    <n v="23377"/>
  </r>
  <r>
    <s v="C2491"/>
    <x v="10"/>
    <s v="Karnataka"/>
    <s v="Bengaluru"/>
    <s v="Mutual Funds"/>
    <n v="22199"/>
  </r>
  <r>
    <s v="C2491"/>
    <x v="11"/>
    <s v="Karnataka"/>
    <s v="Bengaluru"/>
    <s v="Mutual Funds"/>
    <n v="22830"/>
  </r>
  <r>
    <s v="C2492"/>
    <x v="0"/>
    <s v="Telangana"/>
    <s v="Hyderabad"/>
    <s v="Bonds"/>
    <n v="4574"/>
  </r>
  <r>
    <s v="C2492"/>
    <x v="1"/>
    <s v="Telangana"/>
    <s v="Hyderabad"/>
    <s v="Bonds"/>
    <n v="2974"/>
  </r>
  <r>
    <s v="C2492"/>
    <x v="2"/>
    <s v="Telangana"/>
    <s v="Hyderabad"/>
    <s v="Bonds"/>
    <n v="5388"/>
  </r>
  <r>
    <s v="C2492"/>
    <x v="3"/>
    <s v="Telangana"/>
    <s v="Hyderabad"/>
    <s v="Bonds"/>
    <n v="3576"/>
  </r>
  <r>
    <s v="C2492"/>
    <x v="4"/>
    <s v="Telangana"/>
    <s v="Hyderabad"/>
    <s v="Bonds"/>
    <n v="3304"/>
  </r>
  <r>
    <s v="C2492"/>
    <x v="5"/>
    <s v="Telangana"/>
    <s v="Hyderabad"/>
    <s v="Bonds"/>
    <n v="4275"/>
  </r>
  <r>
    <s v="C2492"/>
    <x v="6"/>
    <s v="Telangana"/>
    <s v="Hyderabad"/>
    <s v="Bonds"/>
    <n v="3617"/>
  </r>
  <r>
    <s v="C2492"/>
    <x v="7"/>
    <s v="Telangana"/>
    <s v="Hyderabad"/>
    <s v="Bonds"/>
    <n v="3263"/>
  </r>
  <r>
    <s v="C2492"/>
    <x v="8"/>
    <s v="Telangana"/>
    <s v="Hyderabad"/>
    <s v="Bonds"/>
    <n v="3547"/>
  </r>
  <r>
    <s v="C2492"/>
    <x v="9"/>
    <s v="Telangana"/>
    <s v="Hyderabad"/>
    <s v="Bonds"/>
    <n v="4158"/>
  </r>
  <r>
    <s v="C2492"/>
    <x v="10"/>
    <s v="Telangana"/>
    <s v="Hyderabad"/>
    <s v="Bonds"/>
    <n v="4282"/>
  </r>
  <r>
    <s v="C2492"/>
    <x v="11"/>
    <s v="Telangana"/>
    <s v="Hyderabad"/>
    <s v="Bonds"/>
    <n v="4701"/>
  </r>
  <r>
    <s v="C2493"/>
    <x v="0"/>
    <s v="Karnataka"/>
    <s v="Bengaluru"/>
    <s v="Mutual Funds"/>
    <n v="15783"/>
  </r>
  <r>
    <s v="C2493"/>
    <x v="1"/>
    <s v="Karnataka"/>
    <s v="Bengaluru"/>
    <s v="Mutual Funds"/>
    <n v="13837"/>
  </r>
  <r>
    <s v="C2493"/>
    <x v="2"/>
    <s v="Karnataka"/>
    <s v="Bengaluru"/>
    <s v="Mutual Funds"/>
    <n v="18851"/>
  </r>
  <r>
    <s v="C2493"/>
    <x v="3"/>
    <s v="Karnataka"/>
    <s v="Bengaluru"/>
    <s v="Mutual Funds"/>
    <n v="15466"/>
  </r>
  <r>
    <s v="C2493"/>
    <x v="4"/>
    <s v="Karnataka"/>
    <s v="Bengaluru"/>
    <s v="Mutual Funds"/>
    <n v="15453"/>
  </r>
  <r>
    <s v="C2493"/>
    <x v="5"/>
    <s v="Karnataka"/>
    <s v="Bengaluru"/>
    <s v="Mutual Funds"/>
    <n v="15050"/>
  </r>
  <r>
    <s v="C2493"/>
    <x v="6"/>
    <s v="Karnataka"/>
    <s v="Bengaluru"/>
    <s v="Mutual Funds"/>
    <n v="14483"/>
  </r>
  <r>
    <s v="C2493"/>
    <x v="7"/>
    <s v="Karnataka"/>
    <s v="Bengaluru"/>
    <s v="Mutual Funds"/>
    <n v="18712"/>
  </r>
  <r>
    <s v="C2493"/>
    <x v="8"/>
    <s v="Karnataka"/>
    <s v="Bengaluru"/>
    <s v="Mutual Funds"/>
    <n v="17994"/>
  </r>
  <r>
    <s v="C2493"/>
    <x v="9"/>
    <s v="Karnataka"/>
    <s v="Bengaluru"/>
    <s v="Mutual Funds"/>
    <n v="19286"/>
  </r>
  <r>
    <s v="C2493"/>
    <x v="10"/>
    <s v="Karnataka"/>
    <s v="Bengaluru"/>
    <s v="Mutual Funds"/>
    <n v="18423"/>
  </r>
  <r>
    <s v="C2493"/>
    <x v="11"/>
    <s v="Karnataka"/>
    <s v="Bengaluru"/>
    <s v="Mutual Funds"/>
    <n v="19898"/>
  </r>
  <r>
    <s v="C2494"/>
    <x v="0"/>
    <s v="Maharashtra"/>
    <s v="Nagpur"/>
    <s v="Mutual Funds"/>
    <n v="12303"/>
  </r>
  <r>
    <s v="C2494"/>
    <x v="1"/>
    <s v="Maharashtra"/>
    <s v="Nagpur"/>
    <s v="Mutual Funds"/>
    <n v="10306"/>
  </r>
  <r>
    <s v="C2494"/>
    <x v="2"/>
    <s v="Maharashtra"/>
    <s v="Nagpur"/>
    <s v="Mutual Funds"/>
    <n v="14406"/>
  </r>
  <r>
    <s v="C2494"/>
    <x v="3"/>
    <s v="Maharashtra"/>
    <s v="Nagpur"/>
    <s v="Mutual Funds"/>
    <n v="8652"/>
  </r>
  <r>
    <s v="C2494"/>
    <x v="4"/>
    <s v="Maharashtra"/>
    <s v="Nagpur"/>
    <s v="Mutual Funds"/>
    <n v="10613"/>
  </r>
  <r>
    <s v="C2494"/>
    <x v="5"/>
    <s v="Maharashtra"/>
    <s v="Nagpur"/>
    <s v="Mutual Funds"/>
    <n v="9803"/>
  </r>
  <r>
    <s v="C2494"/>
    <x v="6"/>
    <s v="Maharashtra"/>
    <s v="Nagpur"/>
    <s v="Mutual Funds"/>
    <n v="7022"/>
  </r>
  <r>
    <s v="C2494"/>
    <x v="7"/>
    <s v="Maharashtra"/>
    <s v="Nagpur"/>
    <s v="Mutual Funds"/>
    <n v="9491"/>
  </r>
  <r>
    <s v="C2494"/>
    <x v="8"/>
    <s v="Maharashtra"/>
    <s v="Nagpur"/>
    <s v="Mutual Funds"/>
    <n v="8399"/>
  </r>
  <r>
    <s v="C2494"/>
    <x v="9"/>
    <s v="Maharashtra"/>
    <s v="Nagpur"/>
    <s v="Mutual Funds"/>
    <n v="9704"/>
  </r>
  <r>
    <s v="C2494"/>
    <x v="10"/>
    <s v="Maharashtra"/>
    <s v="Nagpur"/>
    <s v="Mutual Funds"/>
    <n v="10622"/>
  </r>
  <r>
    <s v="C2494"/>
    <x v="11"/>
    <s v="Maharashtra"/>
    <s v="Nagpur"/>
    <s v="Mutual Funds"/>
    <n v="9895"/>
  </r>
  <r>
    <s v="C2495"/>
    <x v="0"/>
    <s v="Gujarat"/>
    <s v="Surat"/>
    <s v="Mutual Funds"/>
    <n v="4573"/>
  </r>
  <r>
    <s v="C2495"/>
    <x v="1"/>
    <s v="Gujarat"/>
    <s v="Surat"/>
    <s v="Mutual Funds"/>
    <n v="3982"/>
  </r>
  <r>
    <s v="C2495"/>
    <x v="2"/>
    <s v="Gujarat"/>
    <s v="Surat"/>
    <s v="Mutual Funds"/>
    <n v="5644"/>
  </r>
  <r>
    <s v="C2495"/>
    <x v="3"/>
    <s v="Gujarat"/>
    <s v="Surat"/>
    <s v="Mutual Funds"/>
    <n v="3676"/>
  </r>
  <r>
    <s v="C2495"/>
    <x v="4"/>
    <s v="Gujarat"/>
    <s v="Surat"/>
    <s v="Mutual Funds"/>
    <n v="3960"/>
  </r>
  <r>
    <s v="C2495"/>
    <x v="5"/>
    <s v="Gujarat"/>
    <s v="Surat"/>
    <s v="Mutual Funds"/>
    <n v="3736"/>
  </r>
  <r>
    <s v="C2495"/>
    <x v="6"/>
    <s v="Gujarat"/>
    <s v="Surat"/>
    <s v="Mutual Funds"/>
    <n v="3422"/>
  </r>
  <r>
    <s v="C2495"/>
    <x v="7"/>
    <s v="Gujarat"/>
    <s v="Surat"/>
    <s v="Mutual Funds"/>
    <n v="2897"/>
  </r>
  <r>
    <s v="C2495"/>
    <x v="8"/>
    <s v="Gujarat"/>
    <s v="Surat"/>
    <s v="Mutual Funds"/>
    <n v="3931"/>
  </r>
  <r>
    <s v="C2495"/>
    <x v="9"/>
    <s v="Gujarat"/>
    <s v="Surat"/>
    <s v="Mutual Funds"/>
    <n v="4510"/>
  </r>
  <r>
    <s v="C2495"/>
    <x v="10"/>
    <s v="Gujarat"/>
    <s v="Surat"/>
    <s v="Mutual Funds"/>
    <n v="3757"/>
  </r>
  <r>
    <s v="C2495"/>
    <x v="11"/>
    <s v="Gujarat"/>
    <s v="Surat"/>
    <s v="Mutual Funds"/>
    <n v="4715"/>
  </r>
  <r>
    <s v="C2496"/>
    <x v="0"/>
    <s v="Rajasthan"/>
    <s v="Jaipur"/>
    <s v="Equity"/>
    <n v="12548"/>
  </r>
  <r>
    <s v="C2496"/>
    <x v="1"/>
    <s v="Rajasthan"/>
    <s v="Jaipur"/>
    <s v="Equity"/>
    <n v="12411"/>
  </r>
  <r>
    <s v="C2496"/>
    <x v="2"/>
    <s v="Rajasthan"/>
    <s v="Jaipur"/>
    <s v="Equity"/>
    <n v="14190"/>
  </r>
  <r>
    <s v="C2496"/>
    <x v="3"/>
    <s v="Rajasthan"/>
    <s v="Jaipur"/>
    <s v="Equity"/>
    <n v="11144"/>
  </r>
  <r>
    <s v="C2496"/>
    <x v="4"/>
    <s v="Rajasthan"/>
    <s v="Jaipur"/>
    <s v="Equity"/>
    <n v="10504"/>
  </r>
  <r>
    <s v="C2496"/>
    <x v="5"/>
    <s v="Rajasthan"/>
    <s v="Jaipur"/>
    <s v="Equity"/>
    <n v="9737"/>
  </r>
  <r>
    <s v="C2496"/>
    <x v="6"/>
    <s v="Rajasthan"/>
    <s v="Jaipur"/>
    <s v="Equity"/>
    <n v="8483"/>
  </r>
  <r>
    <s v="C2496"/>
    <x v="7"/>
    <s v="Rajasthan"/>
    <s v="Jaipur"/>
    <s v="Equity"/>
    <n v="9800"/>
  </r>
  <r>
    <s v="C2496"/>
    <x v="8"/>
    <s v="Rajasthan"/>
    <s v="Jaipur"/>
    <s v="Equity"/>
    <n v="11529"/>
  </r>
  <r>
    <s v="C2496"/>
    <x v="9"/>
    <s v="Rajasthan"/>
    <s v="Jaipur"/>
    <s v="Equity"/>
    <n v="11488"/>
  </r>
  <r>
    <s v="C2496"/>
    <x v="10"/>
    <s v="Rajasthan"/>
    <s v="Jaipur"/>
    <s v="Equity"/>
    <n v="14022"/>
  </r>
  <r>
    <s v="C2496"/>
    <x v="11"/>
    <s v="Rajasthan"/>
    <s v="Jaipur"/>
    <s v="Equity"/>
    <n v="14983"/>
  </r>
  <r>
    <s v="C2497"/>
    <x v="0"/>
    <s v="Gujarat"/>
    <s v="Ahmedabad"/>
    <s v="Bonds"/>
    <n v="17526"/>
  </r>
  <r>
    <s v="C2497"/>
    <x v="1"/>
    <s v="Gujarat"/>
    <s v="Ahmedabad"/>
    <s v="Bonds"/>
    <n v="9519"/>
  </r>
  <r>
    <s v="C2497"/>
    <x v="2"/>
    <s v="Gujarat"/>
    <s v="Ahmedabad"/>
    <s v="Bonds"/>
    <n v="20303"/>
  </r>
  <r>
    <s v="C2497"/>
    <x v="3"/>
    <s v="Gujarat"/>
    <s v="Ahmedabad"/>
    <s v="Bonds"/>
    <n v="13246"/>
  </r>
  <r>
    <s v="C2497"/>
    <x v="4"/>
    <s v="Gujarat"/>
    <s v="Ahmedabad"/>
    <s v="Bonds"/>
    <n v="13198"/>
  </r>
  <r>
    <s v="C2497"/>
    <x v="5"/>
    <s v="Gujarat"/>
    <s v="Ahmedabad"/>
    <s v="Bonds"/>
    <n v="13841"/>
  </r>
  <r>
    <s v="C2497"/>
    <x v="6"/>
    <s v="Gujarat"/>
    <s v="Ahmedabad"/>
    <s v="Bonds"/>
    <n v="11891"/>
  </r>
  <r>
    <s v="C2497"/>
    <x v="7"/>
    <s v="Gujarat"/>
    <s v="Ahmedabad"/>
    <s v="Bonds"/>
    <n v="10440"/>
  </r>
  <r>
    <s v="C2497"/>
    <x v="8"/>
    <s v="Gujarat"/>
    <s v="Ahmedabad"/>
    <s v="Bonds"/>
    <n v="15531"/>
  </r>
  <r>
    <s v="C2497"/>
    <x v="9"/>
    <s v="Gujarat"/>
    <s v="Ahmedabad"/>
    <s v="Bonds"/>
    <n v="12130"/>
  </r>
  <r>
    <s v="C2497"/>
    <x v="10"/>
    <s v="Gujarat"/>
    <s v="Ahmedabad"/>
    <s v="Bonds"/>
    <n v="12219"/>
  </r>
  <r>
    <s v="C2497"/>
    <x v="11"/>
    <s v="Gujarat"/>
    <s v="Ahmedabad"/>
    <s v="Bonds"/>
    <n v="15417"/>
  </r>
  <r>
    <s v="C2498"/>
    <x v="0"/>
    <s v="Tamil Nadu"/>
    <s v="Chennai"/>
    <s v="Mutual Funds"/>
    <n v="6880"/>
  </r>
  <r>
    <s v="C2498"/>
    <x v="1"/>
    <s v="Tamil Nadu"/>
    <s v="Chennai"/>
    <s v="Mutual Funds"/>
    <n v="6212"/>
  </r>
  <r>
    <s v="C2498"/>
    <x v="2"/>
    <s v="Tamil Nadu"/>
    <s v="Chennai"/>
    <s v="Mutual Funds"/>
    <n v="7981"/>
  </r>
  <r>
    <s v="C2498"/>
    <x v="3"/>
    <s v="Tamil Nadu"/>
    <s v="Chennai"/>
    <s v="Mutual Funds"/>
    <n v="7220"/>
  </r>
  <r>
    <s v="C2498"/>
    <x v="4"/>
    <s v="Tamil Nadu"/>
    <s v="Chennai"/>
    <s v="Mutual Funds"/>
    <n v="6374"/>
  </r>
  <r>
    <s v="C2498"/>
    <x v="5"/>
    <s v="Tamil Nadu"/>
    <s v="Chennai"/>
    <s v="Mutual Funds"/>
    <n v="5287"/>
  </r>
  <r>
    <s v="C2498"/>
    <x v="6"/>
    <s v="Tamil Nadu"/>
    <s v="Chennai"/>
    <s v="Mutual Funds"/>
    <n v="5158"/>
  </r>
  <r>
    <s v="C2498"/>
    <x v="7"/>
    <s v="Tamil Nadu"/>
    <s v="Chennai"/>
    <s v="Mutual Funds"/>
    <n v="5527"/>
  </r>
  <r>
    <s v="C2498"/>
    <x v="8"/>
    <s v="Tamil Nadu"/>
    <s v="Chennai"/>
    <s v="Mutual Funds"/>
    <n v="5960"/>
  </r>
  <r>
    <s v="C2498"/>
    <x v="9"/>
    <s v="Tamil Nadu"/>
    <s v="Chennai"/>
    <s v="Mutual Funds"/>
    <n v="6035"/>
  </r>
  <r>
    <s v="C2498"/>
    <x v="10"/>
    <s v="Tamil Nadu"/>
    <s v="Chennai"/>
    <s v="Mutual Funds"/>
    <n v="5763"/>
  </r>
  <r>
    <s v="C2498"/>
    <x v="11"/>
    <s v="Tamil Nadu"/>
    <s v="Chennai"/>
    <s v="Mutual Funds"/>
    <n v="7920"/>
  </r>
  <r>
    <s v="C2499"/>
    <x v="0"/>
    <s v="Telangana"/>
    <s v="Hyderabad"/>
    <s v="Equity"/>
    <n v="30971"/>
  </r>
  <r>
    <s v="C2499"/>
    <x v="1"/>
    <s v="Telangana"/>
    <s v="Hyderabad"/>
    <s v="Equity"/>
    <n v="24727"/>
  </r>
  <r>
    <s v="C2499"/>
    <x v="2"/>
    <s v="Telangana"/>
    <s v="Hyderabad"/>
    <s v="Equity"/>
    <n v="39061"/>
  </r>
  <r>
    <s v="C2499"/>
    <x v="3"/>
    <s v="Telangana"/>
    <s v="Hyderabad"/>
    <s v="Equity"/>
    <n v="31002"/>
  </r>
  <r>
    <s v="C2499"/>
    <x v="4"/>
    <s v="Telangana"/>
    <s v="Hyderabad"/>
    <s v="Equity"/>
    <n v="26464"/>
  </r>
  <r>
    <s v="C2499"/>
    <x v="5"/>
    <s v="Telangana"/>
    <s v="Hyderabad"/>
    <s v="Equity"/>
    <n v="33305"/>
  </r>
  <r>
    <s v="C2499"/>
    <x v="6"/>
    <s v="Telangana"/>
    <s v="Hyderabad"/>
    <s v="Equity"/>
    <n v="33317"/>
  </r>
  <r>
    <s v="C2499"/>
    <x v="7"/>
    <s v="Telangana"/>
    <s v="Hyderabad"/>
    <s v="Equity"/>
    <n v="28164"/>
  </r>
  <r>
    <s v="C2499"/>
    <x v="8"/>
    <s v="Telangana"/>
    <s v="Hyderabad"/>
    <s v="Equity"/>
    <n v="26775"/>
  </r>
  <r>
    <s v="C2499"/>
    <x v="9"/>
    <s v="Telangana"/>
    <s v="Hyderabad"/>
    <s v="Equity"/>
    <n v="30422"/>
  </r>
  <r>
    <s v="C2499"/>
    <x v="10"/>
    <s v="Telangana"/>
    <s v="Hyderabad"/>
    <s v="Equity"/>
    <n v="25704"/>
  </r>
  <r>
    <s v="C2499"/>
    <x v="11"/>
    <s v="Telangana"/>
    <s v="Hyderabad"/>
    <s v="Equity"/>
    <n v="30754"/>
  </r>
  <r>
    <s v="C2500"/>
    <x v="0"/>
    <s v="Kerala"/>
    <s v="Thiruvananthapuram"/>
    <s v="Mutual Funds"/>
    <n v="9387"/>
  </r>
  <r>
    <s v="C2500"/>
    <x v="1"/>
    <s v="Kerala"/>
    <s v="Thiruvananthapuram"/>
    <s v="Mutual Funds"/>
    <n v="9458"/>
  </r>
  <r>
    <s v="C2500"/>
    <x v="2"/>
    <s v="Kerala"/>
    <s v="Thiruvananthapuram"/>
    <s v="Mutual Funds"/>
    <n v="11262"/>
  </r>
  <r>
    <s v="C2500"/>
    <x v="3"/>
    <s v="Kerala"/>
    <s v="Thiruvananthapuram"/>
    <s v="Mutual Funds"/>
    <n v="11019"/>
  </r>
  <r>
    <s v="C2500"/>
    <x v="4"/>
    <s v="Kerala"/>
    <s v="Thiruvananthapuram"/>
    <s v="Mutual Funds"/>
    <n v="9006"/>
  </r>
  <r>
    <s v="C2500"/>
    <x v="5"/>
    <s v="Kerala"/>
    <s v="Thiruvananthapuram"/>
    <s v="Mutual Funds"/>
    <n v="10225"/>
  </r>
  <r>
    <s v="C2500"/>
    <x v="6"/>
    <s v="Kerala"/>
    <s v="Thiruvananthapuram"/>
    <s v="Mutual Funds"/>
    <n v="10359"/>
  </r>
  <r>
    <s v="C2500"/>
    <x v="7"/>
    <s v="Kerala"/>
    <s v="Thiruvananthapuram"/>
    <s v="Mutual Funds"/>
    <n v="11126"/>
  </r>
  <r>
    <s v="C2500"/>
    <x v="8"/>
    <s v="Kerala"/>
    <s v="Thiruvananthapuram"/>
    <s v="Mutual Funds"/>
    <n v="9929"/>
  </r>
  <r>
    <s v="C2500"/>
    <x v="9"/>
    <s v="Kerala"/>
    <s v="Thiruvananthapuram"/>
    <s v="Mutual Funds"/>
    <n v="11162"/>
  </r>
  <r>
    <s v="C2500"/>
    <x v="10"/>
    <s v="Kerala"/>
    <s v="Thiruvananthapuram"/>
    <s v="Mutual Funds"/>
    <n v="11654"/>
  </r>
  <r>
    <s v="C2500"/>
    <x v="11"/>
    <s v="Kerala"/>
    <s v="Thiruvananthapuram"/>
    <s v="Mutual Funds"/>
    <n v="147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Income Groups">
  <location ref="A20:B24" firstHeaderRow="1" firstDataRow="1" firstDataCol="1"/>
  <pivotFields count="18">
    <pivotField showAll="0"/>
    <pivotField showAll="0"/>
    <pivotField showAll="0"/>
    <pivotField showAll="0"/>
    <pivotField showAll="0">
      <items count="15">
        <item x="8"/>
        <item x="3"/>
        <item x="7"/>
        <item x="4"/>
        <item x="6"/>
        <item x="12"/>
        <item x="5"/>
        <item x="11"/>
        <item x="1"/>
        <item x="13"/>
        <item x="10"/>
        <item x="0"/>
        <item x="2"/>
        <item x="9"/>
        <item t="default"/>
      </items>
    </pivotField>
    <pivotField showAll="0"/>
    <pivotField showAll="0"/>
    <pivotField dataField="1" showAll="0"/>
    <pivotField showAll="0"/>
    <pivotField showAll="0"/>
    <pivotField showAll="0"/>
    <pivotField showAll="0"/>
    <pivotField showAll="0"/>
    <pivotField numFmtId="164" showAll="0"/>
    <pivotField axis="axisRow" showAll="0">
      <items count="4">
        <item x="2"/>
        <item x="1"/>
        <item x="0"/>
        <item t="default"/>
      </items>
    </pivotField>
    <pivotField showAll="0"/>
    <pivotField showAll="0"/>
    <pivotField showAll="0"/>
  </pivotFields>
  <rowFields count="1">
    <field x="14"/>
  </rowFields>
  <rowItems count="4">
    <i>
      <x/>
    </i>
    <i>
      <x v="1"/>
    </i>
    <i>
      <x v="2"/>
    </i>
    <i t="grand">
      <x/>
    </i>
  </rowItems>
  <colItems count="1">
    <i/>
  </colItems>
  <dataFields count="1">
    <dataField name="AVG Investments" fld="7" subtotal="average" baseField="14"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4" count="1" selected="0">
            <x v="0"/>
          </reference>
        </references>
      </pivotArea>
    </chartFormat>
    <chartFormat chart="6" format="15">
      <pivotArea type="data" outline="0" fieldPosition="0">
        <references count="2">
          <reference field="4294967294" count="1" selected="0">
            <x v="0"/>
          </reference>
          <reference field="14" count="1" selected="0">
            <x v="1"/>
          </reference>
        </references>
      </pivotArea>
    </chartFormat>
    <chartFormat chart="6"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States">
  <location ref="A3:B18" firstHeaderRow="1" firstDataRow="1" firstDataCol="1"/>
  <pivotFields count="18">
    <pivotField showAll="0"/>
    <pivotField showAll="0"/>
    <pivotField showAll="0"/>
    <pivotField showAll="0"/>
    <pivotField axis="axisRow" showAll="0">
      <items count="15">
        <item x="8"/>
        <item x="3"/>
        <item x="7"/>
        <item x="4"/>
        <item x="6"/>
        <item x="12"/>
        <item x="5"/>
        <item x="11"/>
        <item x="1"/>
        <item x="13"/>
        <item x="10"/>
        <item x="0"/>
        <item x="2"/>
        <item x="9"/>
        <item t="default"/>
      </items>
    </pivotField>
    <pivotField showAll="0"/>
    <pivotField showAll="0"/>
    <pivotField dataField="1" showAll="0"/>
    <pivotField showAll="0"/>
    <pivotField showAll="0"/>
    <pivotField showAll="0"/>
    <pivotField showAll="0"/>
    <pivotField showAll="0"/>
    <pivotField numFmtId="164" showAll="0"/>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Total Investments" fld="7" baseField="4"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Months">
  <location ref="A26:B39" firstHeaderRow="1" firstDataRow="1" firstDataCol="1"/>
  <pivotFields count="6">
    <pivotField showAll="0"/>
    <pivotField axis="axisRow" showAll="0">
      <items count="13">
        <item x="0"/>
        <item x="1"/>
        <item x="2"/>
        <item x="3"/>
        <item x="4"/>
        <item x="5"/>
        <item x="6"/>
        <item x="7"/>
        <item x="8"/>
        <item x="9"/>
        <item x="10"/>
        <item x="11"/>
        <item t="default"/>
      </items>
    </pivotField>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Total Investment Amount" fld="5"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1" name="PivotTable1"/>
    <pivotTable tabId="11" name="PivotTable2"/>
  </pivotTables>
  <data>
    <tabular pivotCacheId="1">
      <items count="14">
        <i x="8" s="1"/>
        <i x="3" s="1"/>
        <i x="7" s="1"/>
        <i x="4" s="1"/>
        <i x="6" s="1"/>
        <i x="12" s="1"/>
        <i x="5" s="1"/>
        <i x="11" s="1"/>
        <i x="1" s="1"/>
        <i x="13" s="1"/>
        <i x="10" s="1"/>
        <i x="0" s="1"/>
        <i x="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1"/>
  <sheetViews>
    <sheetView topLeftCell="G1" workbookViewId="0">
      <pane ySplit="1" topLeftCell="A2" activePane="bottomLeft" state="frozen"/>
      <selection activeCell="G1" sqref="G1"/>
      <selection pane="bottomLeft" activeCell="P8" sqref="P8"/>
    </sheetView>
  </sheetViews>
  <sheetFormatPr defaultRowHeight="14.5" x14ac:dyDescent="0.35"/>
  <cols>
    <col min="2" max="2" width="17.81640625" customWidth="1"/>
    <col min="3" max="3" width="5.81640625" style="1" customWidth="1"/>
    <col min="5" max="5" width="14.7265625" customWidth="1"/>
    <col min="6" max="6" width="12.7265625" customWidth="1"/>
    <col min="7" max="7" width="15.90625" customWidth="1"/>
    <col min="8" max="8" width="11.453125" customWidth="1"/>
    <col min="10" max="10" width="12.7265625" customWidth="1"/>
    <col min="11" max="11" width="11.7265625" customWidth="1"/>
    <col min="12" max="12" width="12.6328125" customWidth="1"/>
    <col min="13" max="13" width="16.81640625" customWidth="1"/>
    <col min="14" max="14" width="14.81640625" customWidth="1"/>
    <col min="16" max="16" width="12" customWidth="1"/>
    <col min="17" max="17" width="13.6328125" customWidth="1"/>
    <col min="18" max="18" width="21.36328125" customWidth="1"/>
  </cols>
  <sheetData>
    <row r="1" spans="1:18" ht="15" thickBot="1" x14ac:dyDescent="0.4">
      <c r="A1" s="10" t="s">
        <v>0</v>
      </c>
      <c r="B1" s="11" t="s">
        <v>1</v>
      </c>
      <c r="C1" s="11" t="s">
        <v>2</v>
      </c>
      <c r="D1" s="11" t="s">
        <v>3</v>
      </c>
      <c r="E1" s="11" t="s">
        <v>4</v>
      </c>
      <c r="F1" s="11" t="s">
        <v>5</v>
      </c>
      <c r="G1" s="11" t="s">
        <v>6</v>
      </c>
      <c r="H1" s="11" t="s">
        <v>7</v>
      </c>
      <c r="I1" s="11" t="s">
        <v>8</v>
      </c>
      <c r="J1" s="11" t="s">
        <v>9</v>
      </c>
      <c r="K1" s="11" t="s">
        <v>10</v>
      </c>
      <c r="L1" s="11" t="s">
        <v>11</v>
      </c>
      <c r="M1" s="11" t="s">
        <v>12</v>
      </c>
      <c r="N1" s="11" t="s">
        <v>13</v>
      </c>
      <c r="O1" s="12" t="s">
        <v>1975</v>
      </c>
      <c r="P1" s="12" t="s">
        <v>1976</v>
      </c>
      <c r="Q1" s="12" t="s">
        <v>1977</v>
      </c>
      <c r="R1" s="13" t="s">
        <v>1978</v>
      </c>
    </row>
    <row r="2" spans="1:18" x14ac:dyDescent="0.35">
      <c r="A2" s="7" t="s">
        <v>14</v>
      </c>
      <c r="B2" s="7" t="s">
        <v>15</v>
      </c>
      <c r="C2" s="8">
        <v>41</v>
      </c>
      <c r="D2" s="8" t="s">
        <v>16</v>
      </c>
      <c r="E2" s="7" t="s">
        <v>17</v>
      </c>
      <c r="F2" s="7" t="s">
        <v>18</v>
      </c>
      <c r="G2" s="7" t="s">
        <v>19</v>
      </c>
      <c r="H2" s="7">
        <v>1240000</v>
      </c>
      <c r="I2" s="7" t="s">
        <v>20</v>
      </c>
      <c r="J2" s="7">
        <v>710000</v>
      </c>
      <c r="K2" s="7">
        <v>2666879</v>
      </c>
      <c r="L2" s="7" t="s">
        <v>21</v>
      </c>
      <c r="M2" s="7" t="s">
        <v>22</v>
      </c>
      <c r="N2" s="9">
        <v>44440</v>
      </c>
      <c r="O2" s="7" t="str">
        <f>IF(H2&lt;500000, "Low", IF(H2&lt;=1500000, "Medium", "High"))</f>
        <v>Medium</v>
      </c>
      <c r="P2" s="7" t="str">
        <f t="shared" ref="P2:P65" si="0">IF(C2&lt;18, "Children", IF(C2&lt;=35, "Young Adults", IF(C2&lt;=55, "Middle-Aged", "Seniors")))</f>
        <v>Middle-Aged</v>
      </c>
      <c r="Q2" s="7">
        <f>SUMIF(Monthly_Investments!$A$2:$A$18001,A2,Monthly_Investments!$F$2:$F$18001)</f>
        <v>251985</v>
      </c>
      <c r="R2" s="7">
        <f>Q2/H2*100</f>
        <v>20.321370967741935</v>
      </c>
    </row>
    <row r="3" spans="1:18" x14ac:dyDescent="0.35">
      <c r="A3" s="7" t="s">
        <v>23</v>
      </c>
      <c r="B3" s="7" t="s">
        <v>24</v>
      </c>
      <c r="C3" s="8">
        <v>36</v>
      </c>
      <c r="D3" s="8" t="s">
        <v>16</v>
      </c>
      <c r="E3" s="7" t="s">
        <v>25</v>
      </c>
      <c r="F3" s="7" t="s">
        <v>26</v>
      </c>
      <c r="G3" s="7" t="s">
        <v>27</v>
      </c>
      <c r="H3" s="7">
        <v>480000</v>
      </c>
      <c r="I3" s="7" t="s">
        <v>28</v>
      </c>
      <c r="J3" s="7">
        <v>0</v>
      </c>
      <c r="K3" s="7">
        <v>1012851</v>
      </c>
      <c r="L3" s="7" t="s">
        <v>29</v>
      </c>
      <c r="M3" s="7" t="s">
        <v>22</v>
      </c>
      <c r="N3" s="9">
        <v>43647</v>
      </c>
      <c r="O3" s="7" t="str">
        <f t="shared" ref="O3:O66" si="1">IF(H3&lt;500000, "Low", IF(H3&lt;=1500000, "Medium", "High"))</f>
        <v>Low</v>
      </c>
      <c r="P3" s="7" t="str">
        <f t="shared" si="0"/>
        <v>Middle-Aged</v>
      </c>
      <c r="Q3" s="7">
        <f>SUMIF(Monthly_Investments!$A$2:$A$18001,A3,Monthly_Investments!$F$2:$F$18001)</f>
        <v>41332</v>
      </c>
      <c r="R3" s="7">
        <f t="shared" ref="R3:R66" si="2">Q3/H3*100</f>
        <v>8.610833333333332</v>
      </c>
    </row>
    <row r="4" spans="1:18" x14ac:dyDescent="0.35">
      <c r="A4" s="7" t="s">
        <v>30</v>
      </c>
      <c r="B4" s="7" t="s">
        <v>31</v>
      </c>
      <c r="C4" s="8">
        <v>60</v>
      </c>
      <c r="D4" s="8" t="s">
        <v>16</v>
      </c>
      <c r="E4" s="7" t="s">
        <v>32</v>
      </c>
      <c r="F4" s="7" t="s">
        <v>33</v>
      </c>
      <c r="G4" s="7" t="s">
        <v>19</v>
      </c>
      <c r="H4" s="7">
        <v>2080000</v>
      </c>
      <c r="I4" s="7" t="s">
        <v>28</v>
      </c>
      <c r="J4" s="7">
        <v>0</v>
      </c>
      <c r="K4" s="7">
        <v>9479856</v>
      </c>
      <c r="L4" s="7" t="s">
        <v>34</v>
      </c>
      <c r="M4" s="7" t="s">
        <v>22</v>
      </c>
      <c r="N4" s="9">
        <v>44470</v>
      </c>
      <c r="O4" s="7" t="str">
        <f t="shared" si="1"/>
        <v>High</v>
      </c>
      <c r="P4" s="7" t="str">
        <f t="shared" si="0"/>
        <v>Seniors</v>
      </c>
      <c r="Q4" s="7">
        <f>SUMIF(Monthly_Investments!$A$2:$A$18001,A4,Monthly_Investments!$F$2:$F$18001)</f>
        <v>371722</v>
      </c>
      <c r="R4" s="7">
        <f t="shared" si="2"/>
        <v>17.87125</v>
      </c>
    </row>
    <row r="5" spans="1:18" x14ac:dyDescent="0.35">
      <c r="A5" s="7" t="s">
        <v>35</v>
      </c>
      <c r="B5" s="7" t="s">
        <v>36</v>
      </c>
      <c r="C5" s="8">
        <v>58</v>
      </c>
      <c r="D5" s="8" t="s">
        <v>16</v>
      </c>
      <c r="E5" s="7" t="s">
        <v>37</v>
      </c>
      <c r="F5" s="7" t="s">
        <v>38</v>
      </c>
      <c r="G5" s="7" t="s">
        <v>19</v>
      </c>
      <c r="H5" s="7">
        <v>1840000</v>
      </c>
      <c r="I5" s="7" t="s">
        <v>28</v>
      </c>
      <c r="J5" s="7">
        <v>0</v>
      </c>
      <c r="K5" s="7">
        <v>7050479</v>
      </c>
      <c r="L5" s="7" t="s">
        <v>34</v>
      </c>
      <c r="M5" s="7" t="s">
        <v>39</v>
      </c>
      <c r="N5" s="9">
        <v>45597</v>
      </c>
      <c r="O5" s="7" t="str">
        <f t="shared" si="1"/>
        <v>High</v>
      </c>
      <c r="P5" s="7" t="str">
        <f t="shared" si="0"/>
        <v>Seniors</v>
      </c>
      <c r="Q5" s="7">
        <f>SUMIF(Monthly_Investments!$A$2:$A$18001,A5,Monthly_Investments!$F$2:$F$18001)</f>
        <v>376573</v>
      </c>
      <c r="R5" s="7">
        <f t="shared" si="2"/>
        <v>20.465923913043479</v>
      </c>
    </row>
    <row r="6" spans="1:18" x14ac:dyDescent="0.35">
      <c r="A6" s="7" t="s">
        <v>40</v>
      </c>
      <c r="B6" s="7" t="s">
        <v>41</v>
      </c>
      <c r="C6" s="8">
        <v>39</v>
      </c>
      <c r="D6" s="8" t="s">
        <v>42</v>
      </c>
      <c r="E6" s="7" t="s">
        <v>43</v>
      </c>
      <c r="F6" s="7" t="s">
        <v>44</v>
      </c>
      <c r="G6" s="7" t="s">
        <v>19</v>
      </c>
      <c r="H6" s="7">
        <v>700000</v>
      </c>
      <c r="I6" s="7" t="s">
        <v>20</v>
      </c>
      <c r="J6" s="7">
        <v>270000</v>
      </c>
      <c r="K6" s="7">
        <v>3474476</v>
      </c>
      <c r="L6" s="7" t="s">
        <v>21</v>
      </c>
      <c r="M6" s="7" t="s">
        <v>22</v>
      </c>
      <c r="N6" s="9">
        <v>43647</v>
      </c>
      <c r="O6" s="7" t="str">
        <f t="shared" si="1"/>
        <v>Medium</v>
      </c>
      <c r="P6" s="7" t="str">
        <f t="shared" si="0"/>
        <v>Middle-Aged</v>
      </c>
      <c r="Q6" s="7">
        <f>SUMIF(Monthly_Investments!$A$2:$A$18001,A6,Monthly_Investments!$F$2:$F$18001)</f>
        <v>127100</v>
      </c>
      <c r="R6" s="7">
        <f t="shared" si="2"/>
        <v>18.157142857142858</v>
      </c>
    </row>
    <row r="7" spans="1:18" x14ac:dyDescent="0.35">
      <c r="A7" s="7" t="s">
        <v>45</v>
      </c>
      <c r="B7" s="7" t="s">
        <v>46</v>
      </c>
      <c r="C7" s="8">
        <v>52</v>
      </c>
      <c r="D7" s="8" t="s">
        <v>16</v>
      </c>
      <c r="E7" s="7" t="s">
        <v>43</v>
      </c>
      <c r="F7" s="7" t="s">
        <v>44</v>
      </c>
      <c r="G7" s="7" t="s">
        <v>19</v>
      </c>
      <c r="H7" s="7">
        <v>530000</v>
      </c>
      <c r="I7" s="7" t="s">
        <v>28</v>
      </c>
      <c r="J7" s="7">
        <v>0</v>
      </c>
      <c r="K7" s="7">
        <v>2197980</v>
      </c>
      <c r="L7" s="7" t="s">
        <v>34</v>
      </c>
      <c r="M7" s="7" t="s">
        <v>22</v>
      </c>
      <c r="N7" s="9">
        <v>44682</v>
      </c>
      <c r="O7" s="7" t="str">
        <f t="shared" si="1"/>
        <v>Medium</v>
      </c>
      <c r="P7" s="7" t="str">
        <f t="shared" si="0"/>
        <v>Middle-Aged</v>
      </c>
      <c r="Q7" s="7">
        <f>SUMIF(Monthly_Investments!$A$2:$A$18001,A7,Monthly_Investments!$F$2:$F$18001)</f>
        <v>50397</v>
      </c>
      <c r="R7" s="7">
        <f t="shared" si="2"/>
        <v>9.5088679245283032</v>
      </c>
    </row>
    <row r="8" spans="1:18" x14ac:dyDescent="0.35">
      <c r="A8" s="7" t="s">
        <v>47</v>
      </c>
      <c r="B8" s="7" t="s">
        <v>48</v>
      </c>
      <c r="C8" s="8">
        <v>31</v>
      </c>
      <c r="D8" s="8" t="s">
        <v>16</v>
      </c>
      <c r="E8" s="7" t="s">
        <v>49</v>
      </c>
      <c r="F8" s="7" t="s">
        <v>50</v>
      </c>
      <c r="G8" s="7" t="s">
        <v>19</v>
      </c>
      <c r="H8" s="7">
        <v>280000</v>
      </c>
      <c r="I8" s="7" t="s">
        <v>28</v>
      </c>
      <c r="J8" s="7">
        <v>0</v>
      </c>
      <c r="K8" s="7">
        <v>484460</v>
      </c>
      <c r="L8" s="7" t="s">
        <v>21</v>
      </c>
      <c r="M8" s="7" t="s">
        <v>51</v>
      </c>
      <c r="N8" s="9">
        <v>45108</v>
      </c>
      <c r="O8" s="7" t="str">
        <f t="shared" si="1"/>
        <v>Low</v>
      </c>
      <c r="P8" s="7" t="str">
        <f t="shared" si="0"/>
        <v>Young Adults</v>
      </c>
      <c r="Q8" s="7">
        <f>SUMIF(Monthly_Investments!$A$2:$A$18001,A8,Monthly_Investments!$F$2:$F$18001)</f>
        <v>27068</v>
      </c>
      <c r="R8" s="7">
        <f t="shared" si="2"/>
        <v>9.6671428571428581</v>
      </c>
    </row>
    <row r="9" spans="1:18" x14ac:dyDescent="0.35">
      <c r="A9" s="7" t="s">
        <v>52</v>
      </c>
      <c r="B9" s="7" t="s">
        <v>53</v>
      </c>
      <c r="C9" s="8">
        <v>55</v>
      </c>
      <c r="D9" s="8" t="s">
        <v>16</v>
      </c>
      <c r="E9" s="7" t="s">
        <v>54</v>
      </c>
      <c r="F9" s="7" t="s">
        <v>55</v>
      </c>
      <c r="G9" s="7" t="s">
        <v>19</v>
      </c>
      <c r="H9" s="7">
        <v>430000</v>
      </c>
      <c r="I9" s="7" t="s">
        <v>28</v>
      </c>
      <c r="J9" s="7">
        <v>0</v>
      </c>
      <c r="K9" s="7">
        <v>648217</v>
      </c>
      <c r="L9" s="7" t="s">
        <v>34</v>
      </c>
      <c r="M9" s="7" t="s">
        <v>56</v>
      </c>
      <c r="N9" s="9">
        <v>43647</v>
      </c>
      <c r="O9" s="7" t="str">
        <f t="shared" si="1"/>
        <v>Low</v>
      </c>
      <c r="P9" s="7" t="str">
        <f t="shared" si="0"/>
        <v>Middle-Aged</v>
      </c>
      <c r="Q9" s="7">
        <f>SUMIF(Monthly_Investments!$A$2:$A$18001,A9,Monthly_Investments!$F$2:$F$18001)</f>
        <v>91617</v>
      </c>
      <c r="R9" s="7">
        <f t="shared" si="2"/>
        <v>21.306279069767442</v>
      </c>
    </row>
    <row r="10" spans="1:18" x14ac:dyDescent="0.35">
      <c r="A10" s="7" t="s">
        <v>57</v>
      </c>
      <c r="B10" s="7" t="s">
        <v>58</v>
      </c>
      <c r="C10" s="8">
        <v>47</v>
      </c>
      <c r="D10" s="8" t="s">
        <v>16</v>
      </c>
      <c r="E10" s="7" t="s">
        <v>37</v>
      </c>
      <c r="F10" s="7" t="s">
        <v>59</v>
      </c>
      <c r="G10" s="7" t="s">
        <v>27</v>
      </c>
      <c r="H10" s="7">
        <v>1270000</v>
      </c>
      <c r="I10" s="7" t="s">
        <v>20</v>
      </c>
      <c r="J10" s="7">
        <v>260000</v>
      </c>
      <c r="K10" s="7">
        <v>4175491</v>
      </c>
      <c r="L10" s="7" t="s">
        <v>34</v>
      </c>
      <c r="M10" s="7" t="s">
        <v>39</v>
      </c>
      <c r="N10" s="9">
        <v>45992</v>
      </c>
      <c r="O10" s="7" t="str">
        <f t="shared" si="1"/>
        <v>Medium</v>
      </c>
      <c r="P10" s="7" t="str">
        <f t="shared" si="0"/>
        <v>Middle-Aged</v>
      </c>
      <c r="Q10" s="7">
        <f>SUMIF(Monthly_Investments!$A$2:$A$18001,A10,Monthly_Investments!$F$2:$F$18001)</f>
        <v>305129</v>
      </c>
      <c r="R10" s="7">
        <f t="shared" si="2"/>
        <v>24.025905511811025</v>
      </c>
    </row>
    <row r="11" spans="1:18" x14ac:dyDescent="0.35">
      <c r="A11" s="7" t="s">
        <v>60</v>
      </c>
      <c r="B11" s="7" t="s">
        <v>61</v>
      </c>
      <c r="C11" s="8">
        <v>36</v>
      </c>
      <c r="D11" s="8" t="s">
        <v>16</v>
      </c>
      <c r="E11" s="7" t="s">
        <v>32</v>
      </c>
      <c r="F11" s="7" t="s">
        <v>33</v>
      </c>
      <c r="G11" s="7" t="s">
        <v>19</v>
      </c>
      <c r="H11" s="7">
        <v>1010000</v>
      </c>
      <c r="I11" s="7" t="s">
        <v>20</v>
      </c>
      <c r="J11" s="7">
        <v>210000</v>
      </c>
      <c r="K11" s="7">
        <v>2292382</v>
      </c>
      <c r="L11" s="7" t="s">
        <v>21</v>
      </c>
      <c r="M11" s="7" t="s">
        <v>39</v>
      </c>
      <c r="N11" s="9">
        <v>43983</v>
      </c>
      <c r="O11" s="7" t="str">
        <f t="shared" si="1"/>
        <v>Medium</v>
      </c>
      <c r="P11" s="7" t="str">
        <f t="shared" si="0"/>
        <v>Middle-Aged</v>
      </c>
      <c r="Q11" s="7">
        <f>SUMIF(Monthly_Investments!$A$2:$A$18001,A11,Monthly_Investments!$F$2:$F$18001)</f>
        <v>277797</v>
      </c>
      <c r="R11" s="7">
        <f t="shared" si="2"/>
        <v>27.504653465346536</v>
      </c>
    </row>
    <row r="12" spans="1:18" x14ac:dyDescent="0.35">
      <c r="A12" s="7" t="s">
        <v>62</v>
      </c>
      <c r="B12" s="7" t="s">
        <v>63</v>
      </c>
      <c r="C12" s="8">
        <v>33</v>
      </c>
      <c r="D12" s="8" t="s">
        <v>42</v>
      </c>
      <c r="E12" s="7" t="s">
        <v>49</v>
      </c>
      <c r="F12" s="7" t="s">
        <v>64</v>
      </c>
      <c r="G12" s="7" t="s">
        <v>19</v>
      </c>
      <c r="H12" s="7">
        <v>1120000</v>
      </c>
      <c r="I12" s="7" t="s">
        <v>20</v>
      </c>
      <c r="J12" s="7">
        <v>620000</v>
      </c>
      <c r="K12" s="7">
        <v>2156724</v>
      </c>
      <c r="L12" s="7" t="s">
        <v>21</v>
      </c>
      <c r="M12" s="7" t="s">
        <v>39</v>
      </c>
      <c r="N12" s="9">
        <v>44743</v>
      </c>
      <c r="O12" s="7" t="str">
        <f t="shared" si="1"/>
        <v>Medium</v>
      </c>
      <c r="P12" s="7" t="str">
        <f t="shared" si="0"/>
        <v>Young Adults</v>
      </c>
      <c r="Q12" s="7">
        <f>SUMIF(Monthly_Investments!$A$2:$A$18001,A12,Monthly_Investments!$F$2:$F$18001)</f>
        <v>264415</v>
      </c>
      <c r="R12" s="7">
        <f t="shared" si="2"/>
        <v>23.608482142857142</v>
      </c>
    </row>
    <row r="13" spans="1:18" x14ac:dyDescent="0.35">
      <c r="A13" s="7" t="s">
        <v>65</v>
      </c>
      <c r="B13" s="7" t="s">
        <v>66</v>
      </c>
      <c r="C13" s="8">
        <v>57</v>
      </c>
      <c r="D13" s="8" t="s">
        <v>16</v>
      </c>
      <c r="E13" s="7" t="s">
        <v>25</v>
      </c>
      <c r="F13" s="7" t="s">
        <v>67</v>
      </c>
      <c r="G13" s="7" t="s">
        <v>19</v>
      </c>
      <c r="H13" s="7">
        <v>310000</v>
      </c>
      <c r="I13" s="7" t="s">
        <v>28</v>
      </c>
      <c r="J13" s="7">
        <v>0</v>
      </c>
      <c r="K13" s="7">
        <v>1645066</v>
      </c>
      <c r="L13" s="7" t="s">
        <v>34</v>
      </c>
      <c r="M13" s="7" t="s">
        <v>22</v>
      </c>
      <c r="N13" s="9">
        <v>45809</v>
      </c>
      <c r="O13" s="7" t="str">
        <f t="shared" si="1"/>
        <v>Low</v>
      </c>
      <c r="P13" s="7" t="str">
        <f t="shared" si="0"/>
        <v>Seniors</v>
      </c>
      <c r="Q13" s="7">
        <f>SUMIF(Monthly_Investments!$A$2:$A$18001,A13,Monthly_Investments!$F$2:$F$18001)</f>
        <v>84490</v>
      </c>
      <c r="R13" s="7">
        <f t="shared" si="2"/>
        <v>27.254838709677422</v>
      </c>
    </row>
    <row r="14" spans="1:18" x14ac:dyDescent="0.35">
      <c r="A14" s="7" t="s">
        <v>68</v>
      </c>
      <c r="B14" s="7" t="s">
        <v>69</v>
      </c>
      <c r="C14" s="8">
        <v>36</v>
      </c>
      <c r="D14" s="8" t="s">
        <v>16</v>
      </c>
      <c r="E14" s="7" t="s">
        <v>70</v>
      </c>
      <c r="F14" s="7" t="s">
        <v>71</v>
      </c>
      <c r="G14" s="7" t="s">
        <v>72</v>
      </c>
      <c r="H14" s="7">
        <v>680000</v>
      </c>
      <c r="I14" s="7" t="s">
        <v>28</v>
      </c>
      <c r="J14" s="7">
        <v>0</v>
      </c>
      <c r="K14" s="7">
        <v>1006028</v>
      </c>
      <c r="L14" s="7" t="s">
        <v>34</v>
      </c>
      <c r="M14" s="7" t="s">
        <v>56</v>
      </c>
      <c r="N14" s="9">
        <v>44652</v>
      </c>
      <c r="O14" s="7" t="str">
        <f t="shared" si="1"/>
        <v>Medium</v>
      </c>
      <c r="P14" s="7" t="str">
        <f t="shared" si="0"/>
        <v>Middle-Aged</v>
      </c>
      <c r="Q14" s="7">
        <f>SUMIF(Monthly_Investments!$A$2:$A$18001,A14,Monthly_Investments!$F$2:$F$18001)</f>
        <v>104124</v>
      </c>
      <c r="R14" s="7">
        <f t="shared" si="2"/>
        <v>15.312352941176471</v>
      </c>
    </row>
    <row r="15" spans="1:18" x14ac:dyDescent="0.35">
      <c r="A15" s="7" t="s">
        <v>73</v>
      </c>
      <c r="B15" s="7" t="s">
        <v>74</v>
      </c>
      <c r="C15" s="8">
        <v>52</v>
      </c>
      <c r="D15" s="8" t="s">
        <v>16</v>
      </c>
      <c r="E15" s="7" t="s">
        <v>43</v>
      </c>
      <c r="F15" s="7" t="s">
        <v>75</v>
      </c>
      <c r="G15" s="7" t="s">
        <v>19</v>
      </c>
      <c r="H15" s="7">
        <v>1800000</v>
      </c>
      <c r="I15" s="7" t="s">
        <v>20</v>
      </c>
      <c r="J15" s="7">
        <v>880000</v>
      </c>
      <c r="K15" s="7">
        <v>3782960</v>
      </c>
      <c r="L15" s="7" t="s">
        <v>34</v>
      </c>
      <c r="M15" s="7" t="s">
        <v>51</v>
      </c>
      <c r="N15" s="9">
        <v>45047</v>
      </c>
      <c r="O15" s="7" t="str">
        <f t="shared" si="1"/>
        <v>High</v>
      </c>
      <c r="P15" s="7" t="str">
        <f t="shared" si="0"/>
        <v>Middle-Aged</v>
      </c>
      <c r="Q15" s="7">
        <f>SUMIF(Monthly_Investments!$A$2:$A$18001,A15,Monthly_Investments!$F$2:$F$18001)</f>
        <v>249094</v>
      </c>
      <c r="R15" s="7">
        <f t="shared" si="2"/>
        <v>13.838555555555557</v>
      </c>
    </row>
    <row r="16" spans="1:18" x14ac:dyDescent="0.35">
      <c r="A16" s="7" t="s">
        <v>76</v>
      </c>
      <c r="B16" s="7" t="s">
        <v>77</v>
      </c>
      <c r="C16" s="8">
        <v>26</v>
      </c>
      <c r="D16" s="8" t="s">
        <v>16</v>
      </c>
      <c r="E16" s="7" t="s">
        <v>43</v>
      </c>
      <c r="F16" s="7" t="s">
        <v>75</v>
      </c>
      <c r="G16" s="7" t="s">
        <v>72</v>
      </c>
      <c r="H16" s="7">
        <v>810000</v>
      </c>
      <c r="I16" s="7" t="s">
        <v>28</v>
      </c>
      <c r="J16" s="7">
        <v>0</v>
      </c>
      <c r="K16" s="7">
        <v>3375316</v>
      </c>
      <c r="L16" s="7" t="s">
        <v>21</v>
      </c>
      <c r="M16" s="7" t="s">
        <v>22</v>
      </c>
      <c r="N16" s="9">
        <v>43862</v>
      </c>
      <c r="O16" s="7" t="str">
        <f t="shared" si="1"/>
        <v>Medium</v>
      </c>
      <c r="P16" s="7" t="str">
        <f t="shared" si="0"/>
        <v>Young Adults</v>
      </c>
      <c r="Q16" s="7">
        <f>SUMIF(Monthly_Investments!$A$2:$A$18001,A16,Monthly_Investments!$F$2:$F$18001)</f>
        <v>55833</v>
      </c>
      <c r="R16" s="7">
        <f t="shared" si="2"/>
        <v>6.8929629629629634</v>
      </c>
    </row>
    <row r="17" spans="1:18" x14ac:dyDescent="0.35">
      <c r="A17" s="7" t="s">
        <v>78</v>
      </c>
      <c r="B17" s="7" t="s">
        <v>79</v>
      </c>
      <c r="C17" s="8">
        <v>26</v>
      </c>
      <c r="D17" s="8" t="s">
        <v>42</v>
      </c>
      <c r="E17" s="7" t="s">
        <v>43</v>
      </c>
      <c r="F17" s="7" t="s">
        <v>75</v>
      </c>
      <c r="G17" s="7" t="s">
        <v>19</v>
      </c>
      <c r="H17" s="7">
        <v>420000</v>
      </c>
      <c r="I17" s="7" t="s">
        <v>28</v>
      </c>
      <c r="J17" s="7">
        <v>0</v>
      </c>
      <c r="K17" s="7">
        <v>1910662</v>
      </c>
      <c r="L17" s="7" t="s">
        <v>21</v>
      </c>
      <c r="M17" s="7" t="s">
        <v>22</v>
      </c>
      <c r="N17" s="9">
        <v>44075</v>
      </c>
      <c r="O17" s="7" t="str">
        <f t="shared" si="1"/>
        <v>Low</v>
      </c>
      <c r="P17" s="7" t="str">
        <f t="shared" si="0"/>
        <v>Young Adults</v>
      </c>
      <c r="Q17" s="7">
        <f>SUMIF(Monthly_Investments!$A$2:$A$18001,A17,Monthly_Investments!$F$2:$F$18001)</f>
        <v>69631</v>
      </c>
      <c r="R17" s="7">
        <f t="shared" si="2"/>
        <v>16.578809523809525</v>
      </c>
    </row>
    <row r="18" spans="1:18" x14ac:dyDescent="0.35">
      <c r="A18" s="7" t="s">
        <v>80</v>
      </c>
      <c r="B18" s="7" t="s">
        <v>81</v>
      </c>
      <c r="C18" s="8">
        <v>50</v>
      </c>
      <c r="D18" s="8" t="s">
        <v>16</v>
      </c>
      <c r="E18" s="7" t="s">
        <v>82</v>
      </c>
      <c r="F18" s="7" t="s">
        <v>83</v>
      </c>
      <c r="G18" s="7" t="s">
        <v>27</v>
      </c>
      <c r="H18" s="7">
        <v>800000</v>
      </c>
      <c r="I18" s="7" t="s">
        <v>28</v>
      </c>
      <c r="J18" s="7">
        <v>0</v>
      </c>
      <c r="K18" s="7">
        <v>2167231</v>
      </c>
      <c r="L18" s="7" t="s">
        <v>21</v>
      </c>
      <c r="M18" s="7" t="s">
        <v>56</v>
      </c>
      <c r="N18" s="9">
        <v>45170</v>
      </c>
      <c r="O18" s="7" t="str">
        <f t="shared" si="1"/>
        <v>Medium</v>
      </c>
      <c r="P18" s="7" t="str">
        <f t="shared" si="0"/>
        <v>Middle-Aged</v>
      </c>
      <c r="Q18" s="7">
        <f>SUMIF(Monthly_Investments!$A$2:$A$18001,A18,Monthly_Investments!$F$2:$F$18001)</f>
        <v>155555</v>
      </c>
      <c r="R18" s="7">
        <f t="shared" si="2"/>
        <v>19.444375000000001</v>
      </c>
    </row>
    <row r="19" spans="1:18" x14ac:dyDescent="0.35">
      <c r="A19" s="7" t="s">
        <v>84</v>
      </c>
      <c r="B19" s="7" t="s">
        <v>85</v>
      </c>
      <c r="C19" s="8">
        <v>30</v>
      </c>
      <c r="D19" s="8" t="s">
        <v>16</v>
      </c>
      <c r="E19" s="7" t="s">
        <v>86</v>
      </c>
      <c r="F19" s="7" t="s">
        <v>87</v>
      </c>
      <c r="G19" s="7" t="s">
        <v>19</v>
      </c>
      <c r="H19" s="7">
        <v>560000</v>
      </c>
      <c r="I19" s="7" t="s">
        <v>28</v>
      </c>
      <c r="J19" s="7">
        <v>0</v>
      </c>
      <c r="K19" s="7">
        <v>2795740</v>
      </c>
      <c r="L19" s="7" t="s">
        <v>21</v>
      </c>
      <c r="M19" s="7" t="s">
        <v>22</v>
      </c>
      <c r="N19" s="9">
        <v>44835</v>
      </c>
      <c r="O19" s="7" t="str">
        <f t="shared" si="1"/>
        <v>Medium</v>
      </c>
      <c r="P19" s="7" t="str">
        <f t="shared" si="0"/>
        <v>Young Adults</v>
      </c>
      <c r="Q19" s="7">
        <f>SUMIF(Monthly_Investments!$A$2:$A$18001,A19,Monthly_Investments!$F$2:$F$18001)</f>
        <v>130593</v>
      </c>
      <c r="R19" s="7">
        <f t="shared" si="2"/>
        <v>23.320178571428571</v>
      </c>
    </row>
    <row r="20" spans="1:18" x14ac:dyDescent="0.35">
      <c r="A20" s="7" t="s">
        <v>88</v>
      </c>
      <c r="B20" s="7" t="s">
        <v>89</v>
      </c>
      <c r="C20" s="8">
        <v>24</v>
      </c>
      <c r="D20" s="8" t="s">
        <v>16</v>
      </c>
      <c r="E20" s="7" t="s">
        <v>90</v>
      </c>
      <c r="F20" s="7" t="s">
        <v>91</v>
      </c>
      <c r="G20" s="7" t="s">
        <v>19</v>
      </c>
      <c r="H20" s="7">
        <v>1020000</v>
      </c>
      <c r="I20" s="7" t="s">
        <v>28</v>
      </c>
      <c r="J20" s="7">
        <v>0</v>
      </c>
      <c r="K20" s="7">
        <v>4294689</v>
      </c>
      <c r="L20" s="7" t="s">
        <v>34</v>
      </c>
      <c r="M20" s="7" t="s">
        <v>92</v>
      </c>
      <c r="N20" s="9">
        <v>44228</v>
      </c>
      <c r="O20" s="7" t="str">
        <f t="shared" si="1"/>
        <v>Medium</v>
      </c>
      <c r="P20" s="7" t="str">
        <f t="shared" si="0"/>
        <v>Young Adults</v>
      </c>
      <c r="Q20" s="7">
        <f>SUMIF(Monthly_Investments!$A$2:$A$18001,A20,Monthly_Investments!$F$2:$F$18001)</f>
        <v>123903</v>
      </c>
      <c r="R20" s="7">
        <f t="shared" si="2"/>
        <v>12.14735294117647</v>
      </c>
    </row>
    <row r="21" spans="1:18" x14ac:dyDescent="0.35">
      <c r="A21" s="7" t="s">
        <v>93</v>
      </c>
      <c r="B21" s="7" t="s">
        <v>94</v>
      </c>
      <c r="C21" s="8">
        <v>44</v>
      </c>
      <c r="D21" s="8" t="s">
        <v>42</v>
      </c>
      <c r="E21" s="7" t="s">
        <v>82</v>
      </c>
      <c r="F21" s="7" t="s">
        <v>83</v>
      </c>
      <c r="G21" s="7" t="s">
        <v>27</v>
      </c>
      <c r="H21" s="7">
        <v>860000</v>
      </c>
      <c r="I21" s="7" t="s">
        <v>20</v>
      </c>
      <c r="J21" s="7">
        <v>250000</v>
      </c>
      <c r="K21" s="7">
        <v>2239221</v>
      </c>
      <c r="L21" s="7" t="s">
        <v>21</v>
      </c>
      <c r="M21" s="7" t="s">
        <v>39</v>
      </c>
      <c r="N21" s="9">
        <v>44166</v>
      </c>
      <c r="O21" s="7" t="str">
        <f t="shared" si="1"/>
        <v>Medium</v>
      </c>
      <c r="P21" s="7" t="str">
        <f t="shared" si="0"/>
        <v>Middle-Aged</v>
      </c>
      <c r="Q21" s="7">
        <f>SUMIF(Monthly_Investments!$A$2:$A$18001,A21,Monthly_Investments!$F$2:$F$18001)</f>
        <v>152028</v>
      </c>
      <c r="R21" s="7">
        <f t="shared" si="2"/>
        <v>17.677674418604653</v>
      </c>
    </row>
    <row r="22" spans="1:18" x14ac:dyDescent="0.35">
      <c r="A22" s="7" t="s">
        <v>95</v>
      </c>
      <c r="B22" s="7" t="s">
        <v>96</v>
      </c>
      <c r="C22" s="8">
        <v>38</v>
      </c>
      <c r="D22" s="8" t="s">
        <v>16</v>
      </c>
      <c r="E22" s="7" t="s">
        <v>37</v>
      </c>
      <c r="F22" s="7" t="s">
        <v>38</v>
      </c>
      <c r="G22" s="7" t="s">
        <v>27</v>
      </c>
      <c r="H22" s="7">
        <v>1150000</v>
      </c>
      <c r="I22" s="7" t="s">
        <v>28</v>
      </c>
      <c r="J22" s="7">
        <v>0</v>
      </c>
      <c r="K22" s="7">
        <v>1531140</v>
      </c>
      <c r="L22" s="7" t="s">
        <v>21</v>
      </c>
      <c r="M22" s="7" t="s">
        <v>22</v>
      </c>
      <c r="N22" s="9">
        <v>43586</v>
      </c>
      <c r="O22" s="7" t="str">
        <f t="shared" si="1"/>
        <v>Medium</v>
      </c>
      <c r="P22" s="7" t="str">
        <f t="shared" si="0"/>
        <v>Middle-Aged</v>
      </c>
      <c r="Q22" s="7">
        <f>SUMIF(Monthly_Investments!$A$2:$A$18001,A22,Monthly_Investments!$F$2:$F$18001)</f>
        <v>242543</v>
      </c>
      <c r="R22" s="7">
        <f t="shared" si="2"/>
        <v>21.090695652173913</v>
      </c>
    </row>
    <row r="23" spans="1:18" x14ac:dyDescent="0.35">
      <c r="A23" s="7" t="s">
        <v>97</v>
      </c>
      <c r="B23" s="7" t="s">
        <v>98</v>
      </c>
      <c r="C23" s="8">
        <v>51</v>
      </c>
      <c r="D23" s="8" t="s">
        <v>42</v>
      </c>
      <c r="E23" s="7" t="s">
        <v>43</v>
      </c>
      <c r="F23" s="7" t="s">
        <v>99</v>
      </c>
      <c r="G23" s="7" t="s">
        <v>27</v>
      </c>
      <c r="H23" s="7">
        <v>440000</v>
      </c>
      <c r="I23" s="7" t="s">
        <v>20</v>
      </c>
      <c r="J23" s="7">
        <v>150000</v>
      </c>
      <c r="K23" s="7">
        <v>309869</v>
      </c>
      <c r="L23" s="7" t="s">
        <v>29</v>
      </c>
      <c r="M23" s="7" t="s">
        <v>22</v>
      </c>
      <c r="N23" s="9">
        <v>44713</v>
      </c>
      <c r="O23" s="7" t="str">
        <f t="shared" si="1"/>
        <v>Low</v>
      </c>
      <c r="P23" s="7" t="str">
        <f t="shared" si="0"/>
        <v>Middle-Aged</v>
      </c>
      <c r="Q23" s="7">
        <f>SUMIF(Monthly_Investments!$A$2:$A$18001,A23,Monthly_Investments!$F$2:$F$18001)</f>
        <v>82743</v>
      </c>
      <c r="R23" s="7">
        <f t="shared" si="2"/>
        <v>18.805227272727272</v>
      </c>
    </row>
    <row r="24" spans="1:18" x14ac:dyDescent="0.35">
      <c r="A24" s="7" t="s">
        <v>100</v>
      </c>
      <c r="B24" s="7" t="s">
        <v>101</v>
      </c>
      <c r="C24" s="8">
        <v>52</v>
      </c>
      <c r="D24" s="8" t="s">
        <v>16</v>
      </c>
      <c r="E24" s="7" t="s">
        <v>82</v>
      </c>
      <c r="F24" s="7" t="s">
        <v>83</v>
      </c>
      <c r="G24" s="7" t="s">
        <v>27</v>
      </c>
      <c r="H24" s="7">
        <v>660000</v>
      </c>
      <c r="I24" s="7" t="s">
        <v>20</v>
      </c>
      <c r="J24" s="7">
        <v>400000</v>
      </c>
      <c r="K24" s="7">
        <v>1676358</v>
      </c>
      <c r="L24" s="7" t="s">
        <v>21</v>
      </c>
      <c r="M24" s="7" t="s">
        <v>92</v>
      </c>
      <c r="N24" s="9">
        <v>44743</v>
      </c>
      <c r="O24" s="7" t="str">
        <f t="shared" si="1"/>
        <v>Medium</v>
      </c>
      <c r="P24" s="7" t="str">
        <f t="shared" si="0"/>
        <v>Middle-Aged</v>
      </c>
      <c r="Q24" s="7">
        <f>SUMIF(Monthly_Investments!$A$2:$A$18001,A24,Monthly_Investments!$F$2:$F$18001)</f>
        <v>77632</v>
      </c>
      <c r="R24" s="7">
        <f t="shared" si="2"/>
        <v>11.762424242424242</v>
      </c>
    </row>
    <row r="25" spans="1:18" x14ac:dyDescent="0.35">
      <c r="A25" s="7" t="s">
        <v>102</v>
      </c>
      <c r="B25" s="7" t="s">
        <v>103</v>
      </c>
      <c r="C25" s="8">
        <v>34</v>
      </c>
      <c r="D25" s="8" t="s">
        <v>42</v>
      </c>
      <c r="E25" s="7" t="s">
        <v>17</v>
      </c>
      <c r="F25" s="7" t="s">
        <v>18</v>
      </c>
      <c r="G25" s="7" t="s">
        <v>19</v>
      </c>
      <c r="H25" s="7">
        <v>1550000</v>
      </c>
      <c r="I25" s="7" t="s">
        <v>20</v>
      </c>
      <c r="J25" s="7">
        <v>290000</v>
      </c>
      <c r="K25" s="7">
        <v>3552542</v>
      </c>
      <c r="L25" s="7" t="s">
        <v>21</v>
      </c>
      <c r="M25" s="7" t="s">
        <v>22</v>
      </c>
      <c r="N25" s="9">
        <v>44409</v>
      </c>
      <c r="O25" s="7" t="str">
        <f t="shared" si="1"/>
        <v>High</v>
      </c>
      <c r="P25" s="7" t="str">
        <f t="shared" si="0"/>
        <v>Young Adults</v>
      </c>
      <c r="Q25" s="7">
        <f>SUMIF(Monthly_Investments!$A$2:$A$18001,A25,Monthly_Investments!$F$2:$F$18001)</f>
        <v>370121</v>
      </c>
      <c r="R25" s="7">
        <f t="shared" si="2"/>
        <v>23.878774193548388</v>
      </c>
    </row>
    <row r="26" spans="1:18" x14ac:dyDescent="0.35">
      <c r="A26" s="7" t="s">
        <v>104</v>
      </c>
      <c r="B26" s="7" t="s">
        <v>105</v>
      </c>
      <c r="C26" s="8">
        <v>57</v>
      </c>
      <c r="D26" s="8" t="s">
        <v>16</v>
      </c>
      <c r="E26" s="7" t="s">
        <v>90</v>
      </c>
      <c r="F26" s="7" t="s">
        <v>91</v>
      </c>
      <c r="G26" s="7" t="s">
        <v>19</v>
      </c>
      <c r="H26" s="7">
        <v>400000</v>
      </c>
      <c r="I26" s="7" t="s">
        <v>20</v>
      </c>
      <c r="J26" s="7">
        <v>70000</v>
      </c>
      <c r="K26" s="7">
        <v>2101983</v>
      </c>
      <c r="L26" s="7" t="s">
        <v>21</v>
      </c>
      <c r="M26" s="7" t="s">
        <v>39</v>
      </c>
      <c r="N26" s="9">
        <v>43617</v>
      </c>
      <c r="O26" s="7" t="str">
        <f t="shared" si="1"/>
        <v>Low</v>
      </c>
      <c r="P26" s="7" t="str">
        <f t="shared" si="0"/>
        <v>Seniors</v>
      </c>
      <c r="Q26" s="7">
        <f>SUMIF(Monthly_Investments!$A$2:$A$18001,A26,Monthly_Investments!$F$2:$F$18001)</f>
        <v>40335</v>
      </c>
      <c r="R26" s="7">
        <f t="shared" si="2"/>
        <v>10.08375</v>
      </c>
    </row>
    <row r="27" spans="1:18" x14ac:dyDescent="0.35">
      <c r="A27" s="7" t="s">
        <v>106</v>
      </c>
      <c r="B27" s="7" t="s">
        <v>107</v>
      </c>
      <c r="C27" s="8">
        <v>33</v>
      </c>
      <c r="D27" s="8" t="s">
        <v>42</v>
      </c>
      <c r="E27" s="7" t="s">
        <v>108</v>
      </c>
      <c r="F27" s="7" t="s">
        <v>71</v>
      </c>
      <c r="G27" s="7" t="s">
        <v>19</v>
      </c>
      <c r="H27" s="7">
        <v>490000</v>
      </c>
      <c r="I27" s="7" t="s">
        <v>20</v>
      </c>
      <c r="J27" s="7">
        <v>300000</v>
      </c>
      <c r="K27" s="7">
        <v>1867498</v>
      </c>
      <c r="L27" s="7" t="s">
        <v>34</v>
      </c>
      <c r="M27" s="7" t="s">
        <v>56</v>
      </c>
      <c r="N27" s="9">
        <v>45689</v>
      </c>
      <c r="O27" s="7" t="str">
        <f t="shared" si="1"/>
        <v>Low</v>
      </c>
      <c r="P27" s="7" t="str">
        <f t="shared" si="0"/>
        <v>Young Adults</v>
      </c>
      <c r="Q27" s="7">
        <f>SUMIF(Monthly_Investments!$A$2:$A$18001,A27,Monthly_Investments!$F$2:$F$18001)</f>
        <v>121359</v>
      </c>
      <c r="R27" s="7">
        <f t="shared" si="2"/>
        <v>24.767142857142858</v>
      </c>
    </row>
    <row r="28" spans="1:18" x14ac:dyDescent="0.35">
      <c r="A28" s="7" t="s">
        <v>109</v>
      </c>
      <c r="B28" s="7" t="s">
        <v>110</v>
      </c>
      <c r="C28" s="8">
        <v>43</v>
      </c>
      <c r="D28" s="8" t="s">
        <v>42</v>
      </c>
      <c r="E28" s="7" t="s">
        <v>43</v>
      </c>
      <c r="F28" s="7" t="s">
        <v>75</v>
      </c>
      <c r="G28" s="7" t="s">
        <v>72</v>
      </c>
      <c r="H28" s="7">
        <v>950000</v>
      </c>
      <c r="I28" s="7" t="s">
        <v>20</v>
      </c>
      <c r="J28" s="7">
        <v>450000</v>
      </c>
      <c r="K28" s="7">
        <v>3801563</v>
      </c>
      <c r="L28" s="7" t="s">
        <v>21</v>
      </c>
      <c r="M28" s="7" t="s">
        <v>39</v>
      </c>
      <c r="N28" s="9">
        <v>45474</v>
      </c>
      <c r="O28" s="7" t="str">
        <f t="shared" si="1"/>
        <v>Medium</v>
      </c>
      <c r="P28" s="7" t="str">
        <f t="shared" si="0"/>
        <v>Middle-Aged</v>
      </c>
      <c r="Q28" s="7">
        <f>SUMIF(Monthly_Investments!$A$2:$A$18001,A28,Monthly_Investments!$F$2:$F$18001)</f>
        <v>272612</v>
      </c>
      <c r="R28" s="7">
        <f t="shared" si="2"/>
        <v>28.695999999999998</v>
      </c>
    </row>
    <row r="29" spans="1:18" x14ac:dyDescent="0.35">
      <c r="A29" s="7" t="s">
        <v>111</v>
      </c>
      <c r="B29" s="7" t="s">
        <v>112</v>
      </c>
      <c r="C29" s="8">
        <v>43</v>
      </c>
      <c r="D29" s="8" t="s">
        <v>16</v>
      </c>
      <c r="E29" s="7" t="s">
        <v>86</v>
      </c>
      <c r="F29" s="7" t="s">
        <v>87</v>
      </c>
      <c r="G29" s="7" t="s">
        <v>19</v>
      </c>
      <c r="H29" s="7">
        <v>1000000</v>
      </c>
      <c r="I29" s="7" t="s">
        <v>28</v>
      </c>
      <c r="J29" s="7">
        <v>0</v>
      </c>
      <c r="K29" s="7">
        <v>4162718</v>
      </c>
      <c r="L29" s="7" t="s">
        <v>29</v>
      </c>
      <c r="M29" s="7" t="s">
        <v>51</v>
      </c>
      <c r="N29" s="9">
        <v>43647</v>
      </c>
      <c r="O29" s="7" t="str">
        <f t="shared" si="1"/>
        <v>Medium</v>
      </c>
      <c r="P29" s="7" t="str">
        <f t="shared" si="0"/>
        <v>Middle-Aged</v>
      </c>
      <c r="Q29" s="7">
        <f>SUMIF(Monthly_Investments!$A$2:$A$18001,A29,Monthly_Investments!$F$2:$F$18001)</f>
        <v>143231</v>
      </c>
      <c r="R29" s="7">
        <f t="shared" si="2"/>
        <v>14.3231</v>
      </c>
    </row>
    <row r="30" spans="1:18" x14ac:dyDescent="0.35">
      <c r="A30" s="7" t="s">
        <v>113</v>
      </c>
      <c r="B30" s="7" t="s">
        <v>114</v>
      </c>
      <c r="C30" s="8">
        <v>27</v>
      </c>
      <c r="D30" s="8" t="s">
        <v>42</v>
      </c>
      <c r="E30" s="7" t="s">
        <v>37</v>
      </c>
      <c r="F30" s="7" t="s">
        <v>59</v>
      </c>
      <c r="G30" s="7" t="s">
        <v>72</v>
      </c>
      <c r="H30" s="7">
        <v>650000</v>
      </c>
      <c r="I30" s="7" t="s">
        <v>20</v>
      </c>
      <c r="J30" s="7">
        <v>340000</v>
      </c>
      <c r="K30" s="7">
        <v>2847280</v>
      </c>
      <c r="L30" s="7" t="s">
        <v>21</v>
      </c>
      <c r="M30" s="7" t="s">
        <v>22</v>
      </c>
      <c r="N30" s="9">
        <v>44317</v>
      </c>
      <c r="O30" s="7" t="str">
        <f t="shared" si="1"/>
        <v>Medium</v>
      </c>
      <c r="P30" s="7" t="str">
        <f t="shared" si="0"/>
        <v>Young Adults</v>
      </c>
      <c r="Q30" s="7">
        <f>SUMIF(Monthly_Investments!$A$2:$A$18001,A30,Monthly_Investments!$F$2:$F$18001)</f>
        <v>90061</v>
      </c>
      <c r="R30" s="7">
        <f t="shared" si="2"/>
        <v>13.85553846153846</v>
      </c>
    </row>
    <row r="31" spans="1:18" x14ac:dyDescent="0.35">
      <c r="A31" s="7" t="s">
        <v>115</v>
      </c>
      <c r="B31" s="7" t="s">
        <v>116</v>
      </c>
      <c r="C31" s="8">
        <v>42</v>
      </c>
      <c r="D31" s="8" t="s">
        <v>16</v>
      </c>
      <c r="E31" s="7" t="s">
        <v>49</v>
      </c>
      <c r="F31" s="7" t="s">
        <v>64</v>
      </c>
      <c r="G31" s="7" t="s">
        <v>19</v>
      </c>
      <c r="H31" s="7">
        <v>730000</v>
      </c>
      <c r="I31" s="7" t="s">
        <v>28</v>
      </c>
      <c r="J31" s="7">
        <v>0</v>
      </c>
      <c r="K31" s="7">
        <v>1511790</v>
      </c>
      <c r="L31" s="7" t="s">
        <v>21</v>
      </c>
      <c r="M31" s="7" t="s">
        <v>22</v>
      </c>
      <c r="N31" s="9">
        <v>44470</v>
      </c>
      <c r="O31" s="7" t="str">
        <f t="shared" si="1"/>
        <v>Medium</v>
      </c>
      <c r="P31" s="7" t="str">
        <f t="shared" si="0"/>
        <v>Middle-Aged</v>
      </c>
      <c r="Q31" s="7">
        <f>SUMIF(Monthly_Investments!$A$2:$A$18001,A31,Monthly_Investments!$F$2:$F$18001)</f>
        <v>153012</v>
      </c>
      <c r="R31" s="7">
        <f t="shared" si="2"/>
        <v>20.96054794520548</v>
      </c>
    </row>
    <row r="32" spans="1:18" x14ac:dyDescent="0.35">
      <c r="A32" s="7" t="s">
        <v>117</v>
      </c>
      <c r="B32" s="7" t="s">
        <v>118</v>
      </c>
      <c r="C32" s="8">
        <v>59</v>
      </c>
      <c r="D32" s="8" t="s">
        <v>16</v>
      </c>
      <c r="E32" s="7" t="s">
        <v>37</v>
      </c>
      <c r="F32" s="7" t="s">
        <v>119</v>
      </c>
      <c r="G32" s="7" t="s">
        <v>27</v>
      </c>
      <c r="H32" s="7">
        <v>1140000</v>
      </c>
      <c r="I32" s="7" t="s">
        <v>20</v>
      </c>
      <c r="J32" s="7">
        <v>470000</v>
      </c>
      <c r="K32" s="7">
        <v>1540275</v>
      </c>
      <c r="L32" s="7" t="s">
        <v>21</v>
      </c>
      <c r="M32" s="7" t="s">
        <v>56</v>
      </c>
      <c r="N32" s="9">
        <v>43647</v>
      </c>
      <c r="O32" s="7" t="str">
        <f t="shared" si="1"/>
        <v>Medium</v>
      </c>
      <c r="P32" s="7" t="str">
        <f t="shared" si="0"/>
        <v>Seniors</v>
      </c>
      <c r="Q32" s="7">
        <f>SUMIF(Monthly_Investments!$A$2:$A$18001,A32,Monthly_Investments!$F$2:$F$18001)</f>
        <v>186371</v>
      </c>
      <c r="R32" s="7">
        <f t="shared" si="2"/>
        <v>16.348333333333333</v>
      </c>
    </row>
    <row r="33" spans="1:18" x14ac:dyDescent="0.35">
      <c r="A33" s="7" t="s">
        <v>120</v>
      </c>
      <c r="B33" s="7" t="s">
        <v>121</v>
      </c>
      <c r="C33" s="8">
        <v>25</v>
      </c>
      <c r="D33" s="8" t="s">
        <v>16</v>
      </c>
      <c r="E33" s="7" t="s">
        <v>43</v>
      </c>
      <c r="F33" s="7" t="s">
        <v>75</v>
      </c>
      <c r="G33" s="7" t="s">
        <v>19</v>
      </c>
      <c r="H33" s="7">
        <v>1360000</v>
      </c>
      <c r="I33" s="7" t="s">
        <v>28</v>
      </c>
      <c r="J33" s="7">
        <v>0</v>
      </c>
      <c r="K33" s="7">
        <v>5379074</v>
      </c>
      <c r="L33" s="7" t="s">
        <v>29</v>
      </c>
      <c r="M33" s="7" t="s">
        <v>92</v>
      </c>
      <c r="N33" s="9">
        <v>45901</v>
      </c>
      <c r="O33" s="7" t="str">
        <f t="shared" si="1"/>
        <v>Medium</v>
      </c>
      <c r="P33" s="7" t="str">
        <f t="shared" si="0"/>
        <v>Young Adults</v>
      </c>
      <c r="Q33" s="7">
        <f>SUMIF(Monthly_Investments!$A$2:$A$18001,A33,Monthly_Investments!$F$2:$F$18001)</f>
        <v>97749</v>
      </c>
      <c r="R33" s="7">
        <f t="shared" si="2"/>
        <v>7.1874264705882362</v>
      </c>
    </row>
    <row r="34" spans="1:18" x14ac:dyDescent="0.35">
      <c r="A34" s="7" t="s">
        <v>122</v>
      </c>
      <c r="B34" s="7" t="s">
        <v>123</v>
      </c>
      <c r="C34" s="8">
        <v>55</v>
      </c>
      <c r="D34" s="8" t="s">
        <v>42</v>
      </c>
      <c r="E34" s="7" t="s">
        <v>49</v>
      </c>
      <c r="F34" s="7" t="s">
        <v>124</v>
      </c>
      <c r="G34" s="7" t="s">
        <v>19</v>
      </c>
      <c r="H34" s="7">
        <v>470000</v>
      </c>
      <c r="I34" s="7" t="s">
        <v>28</v>
      </c>
      <c r="J34" s="7">
        <v>0</v>
      </c>
      <c r="K34" s="7">
        <v>1607008</v>
      </c>
      <c r="L34" s="7" t="s">
        <v>34</v>
      </c>
      <c r="M34" s="7" t="s">
        <v>22</v>
      </c>
      <c r="N34" s="9">
        <v>45778</v>
      </c>
      <c r="O34" s="7" t="str">
        <f t="shared" si="1"/>
        <v>Low</v>
      </c>
      <c r="P34" s="7" t="str">
        <f t="shared" si="0"/>
        <v>Middle-Aged</v>
      </c>
      <c r="Q34" s="7">
        <f>SUMIF(Monthly_Investments!$A$2:$A$18001,A34,Monthly_Investments!$F$2:$F$18001)</f>
        <v>122122</v>
      </c>
      <c r="R34" s="7">
        <f t="shared" si="2"/>
        <v>25.983404255319147</v>
      </c>
    </row>
    <row r="35" spans="1:18" x14ac:dyDescent="0.35">
      <c r="A35" s="7" t="s">
        <v>125</v>
      </c>
      <c r="B35" s="7" t="s">
        <v>126</v>
      </c>
      <c r="C35" s="8">
        <v>31</v>
      </c>
      <c r="D35" s="8" t="s">
        <v>16</v>
      </c>
      <c r="E35" s="7" t="s">
        <v>127</v>
      </c>
      <c r="F35" s="7" t="s">
        <v>128</v>
      </c>
      <c r="G35" s="7" t="s">
        <v>27</v>
      </c>
      <c r="H35" s="7">
        <v>1040000</v>
      </c>
      <c r="I35" s="7" t="s">
        <v>20</v>
      </c>
      <c r="J35" s="7">
        <v>610000</v>
      </c>
      <c r="K35" s="7">
        <v>3157468</v>
      </c>
      <c r="L35" s="7" t="s">
        <v>29</v>
      </c>
      <c r="M35" s="7" t="s">
        <v>56</v>
      </c>
      <c r="N35" s="9">
        <v>45200</v>
      </c>
      <c r="O35" s="7" t="str">
        <f t="shared" si="1"/>
        <v>Medium</v>
      </c>
      <c r="P35" s="7" t="str">
        <f t="shared" si="0"/>
        <v>Young Adults</v>
      </c>
      <c r="Q35" s="7">
        <f>SUMIF(Monthly_Investments!$A$2:$A$18001,A35,Monthly_Investments!$F$2:$F$18001)</f>
        <v>162118</v>
      </c>
      <c r="R35" s="7">
        <f t="shared" si="2"/>
        <v>15.58826923076923</v>
      </c>
    </row>
    <row r="36" spans="1:18" x14ac:dyDescent="0.35">
      <c r="A36" s="7" t="s">
        <v>129</v>
      </c>
      <c r="B36" s="7" t="s">
        <v>130</v>
      </c>
      <c r="C36" s="8">
        <v>31</v>
      </c>
      <c r="D36" s="8" t="s">
        <v>42</v>
      </c>
      <c r="E36" s="7" t="s">
        <v>25</v>
      </c>
      <c r="F36" s="7" t="s">
        <v>67</v>
      </c>
      <c r="G36" s="7" t="s">
        <v>19</v>
      </c>
      <c r="H36" s="7">
        <v>1950000</v>
      </c>
      <c r="I36" s="7" t="s">
        <v>28</v>
      </c>
      <c r="J36" s="7">
        <v>0</v>
      </c>
      <c r="K36" s="7">
        <v>6884684</v>
      </c>
      <c r="L36" s="7" t="s">
        <v>29</v>
      </c>
      <c r="M36" s="7" t="s">
        <v>22</v>
      </c>
      <c r="N36" s="9">
        <v>44378</v>
      </c>
      <c r="O36" s="7" t="str">
        <f t="shared" si="1"/>
        <v>High</v>
      </c>
      <c r="P36" s="7" t="str">
        <f t="shared" si="0"/>
        <v>Young Adults</v>
      </c>
      <c r="Q36" s="7">
        <f>SUMIF(Monthly_Investments!$A$2:$A$18001,A36,Monthly_Investments!$F$2:$F$18001)</f>
        <v>211493</v>
      </c>
      <c r="R36" s="7">
        <f t="shared" si="2"/>
        <v>10.845794871794871</v>
      </c>
    </row>
    <row r="37" spans="1:18" x14ac:dyDescent="0.35">
      <c r="A37" s="7" t="s">
        <v>131</v>
      </c>
      <c r="B37" s="7" t="s">
        <v>132</v>
      </c>
      <c r="C37" s="8">
        <v>26</v>
      </c>
      <c r="D37" s="8" t="s">
        <v>16</v>
      </c>
      <c r="E37" s="7" t="s">
        <v>108</v>
      </c>
      <c r="F37" s="7" t="s">
        <v>133</v>
      </c>
      <c r="G37" s="7" t="s">
        <v>72</v>
      </c>
      <c r="H37" s="7">
        <v>800000</v>
      </c>
      <c r="I37" s="7" t="s">
        <v>28</v>
      </c>
      <c r="J37" s="7">
        <v>0</v>
      </c>
      <c r="K37" s="7">
        <v>3738052</v>
      </c>
      <c r="L37" s="7" t="s">
        <v>29</v>
      </c>
      <c r="M37" s="7" t="s">
        <v>39</v>
      </c>
      <c r="N37" s="9">
        <v>45658</v>
      </c>
      <c r="O37" s="7" t="str">
        <f t="shared" si="1"/>
        <v>Medium</v>
      </c>
      <c r="P37" s="7" t="str">
        <f t="shared" si="0"/>
        <v>Young Adults</v>
      </c>
      <c r="Q37" s="7">
        <f>SUMIF(Monthly_Investments!$A$2:$A$18001,A37,Monthly_Investments!$F$2:$F$18001)</f>
        <v>150397</v>
      </c>
      <c r="R37" s="7">
        <f t="shared" si="2"/>
        <v>18.799624999999999</v>
      </c>
    </row>
    <row r="38" spans="1:18" x14ac:dyDescent="0.35">
      <c r="A38" s="7" t="s">
        <v>134</v>
      </c>
      <c r="B38" s="7" t="s">
        <v>135</v>
      </c>
      <c r="C38" s="8">
        <v>57</v>
      </c>
      <c r="D38" s="8" t="s">
        <v>16</v>
      </c>
      <c r="E38" s="7" t="s">
        <v>82</v>
      </c>
      <c r="F38" s="7" t="s">
        <v>83</v>
      </c>
      <c r="G38" s="7" t="s">
        <v>27</v>
      </c>
      <c r="H38" s="7">
        <v>470000</v>
      </c>
      <c r="I38" s="7" t="s">
        <v>28</v>
      </c>
      <c r="J38" s="7">
        <v>0</v>
      </c>
      <c r="K38" s="7">
        <v>1380103</v>
      </c>
      <c r="L38" s="7" t="s">
        <v>29</v>
      </c>
      <c r="M38" s="7" t="s">
        <v>51</v>
      </c>
      <c r="N38" s="9">
        <v>44805</v>
      </c>
      <c r="O38" s="7" t="str">
        <f t="shared" si="1"/>
        <v>Low</v>
      </c>
      <c r="P38" s="7" t="str">
        <f t="shared" si="0"/>
        <v>Seniors</v>
      </c>
      <c r="Q38" s="7">
        <f>SUMIF(Monthly_Investments!$A$2:$A$18001,A38,Monthly_Investments!$F$2:$F$18001)</f>
        <v>51605</v>
      </c>
      <c r="R38" s="7">
        <f t="shared" si="2"/>
        <v>10.979787234042552</v>
      </c>
    </row>
    <row r="39" spans="1:18" x14ac:dyDescent="0.35">
      <c r="A39" s="7" t="s">
        <v>136</v>
      </c>
      <c r="B39" s="7" t="s">
        <v>137</v>
      </c>
      <c r="C39" s="8">
        <v>39</v>
      </c>
      <c r="D39" s="8" t="s">
        <v>42</v>
      </c>
      <c r="E39" s="7" t="s">
        <v>49</v>
      </c>
      <c r="F39" s="7" t="s">
        <v>124</v>
      </c>
      <c r="G39" s="7" t="s">
        <v>19</v>
      </c>
      <c r="H39" s="7">
        <v>460000</v>
      </c>
      <c r="I39" s="7" t="s">
        <v>28</v>
      </c>
      <c r="J39" s="7">
        <v>0</v>
      </c>
      <c r="K39" s="7">
        <v>1379379</v>
      </c>
      <c r="L39" s="7" t="s">
        <v>21</v>
      </c>
      <c r="M39" s="7" t="s">
        <v>22</v>
      </c>
      <c r="N39" s="9">
        <v>44866</v>
      </c>
      <c r="O39" s="7" t="str">
        <f t="shared" si="1"/>
        <v>Low</v>
      </c>
      <c r="P39" s="7" t="str">
        <f t="shared" si="0"/>
        <v>Middle-Aged</v>
      </c>
      <c r="Q39" s="7">
        <f>SUMIF(Monthly_Investments!$A$2:$A$18001,A39,Monthly_Investments!$F$2:$F$18001)</f>
        <v>48117</v>
      </c>
      <c r="R39" s="7">
        <f t="shared" si="2"/>
        <v>10.460217391304347</v>
      </c>
    </row>
    <row r="40" spans="1:18" x14ac:dyDescent="0.35">
      <c r="A40" s="7" t="s">
        <v>138</v>
      </c>
      <c r="B40" s="7" t="s">
        <v>139</v>
      </c>
      <c r="C40" s="8">
        <v>56</v>
      </c>
      <c r="D40" s="8" t="s">
        <v>42</v>
      </c>
      <c r="E40" s="7" t="s">
        <v>140</v>
      </c>
      <c r="F40" s="7" t="s">
        <v>141</v>
      </c>
      <c r="G40" s="7" t="s">
        <v>72</v>
      </c>
      <c r="H40" s="7">
        <v>780000</v>
      </c>
      <c r="I40" s="7" t="s">
        <v>28</v>
      </c>
      <c r="J40" s="7">
        <v>0</v>
      </c>
      <c r="K40" s="7">
        <v>1543371</v>
      </c>
      <c r="L40" s="7" t="s">
        <v>34</v>
      </c>
      <c r="M40" s="7" t="s">
        <v>22</v>
      </c>
      <c r="N40" s="9">
        <v>45778</v>
      </c>
      <c r="O40" s="7" t="str">
        <f t="shared" si="1"/>
        <v>Medium</v>
      </c>
      <c r="P40" s="7" t="str">
        <f t="shared" si="0"/>
        <v>Seniors</v>
      </c>
      <c r="Q40" s="7">
        <f>SUMIF(Monthly_Investments!$A$2:$A$18001,A40,Monthly_Investments!$F$2:$F$18001)</f>
        <v>130307</v>
      </c>
      <c r="R40" s="7">
        <f t="shared" si="2"/>
        <v>16.70602564102564</v>
      </c>
    </row>
    <row r="41" spans="1:18" x14ac:dyDescent="0.35">
      <c r="A41" s="7" t="s">
        <v>142</v>
      </c>
      <c r="B41" s="7" t="s">
        <v>143</v>
      </c>
      <c r="C41" s="8">
        <v>46</v>
      </c>
      <c r="D41" s="8" t="s">
        <v>42</v>
      </c>
      <c r="E41" s="7" t="s">
        <v>90</v>
      </c>
      <c r="F41" s="7" t="s">
        <v>91</v>
      </c>
      <c r="G41" s="7" t="s">
        <v>27</v>
      </c>
      <c r="H41" s="7">
        <v>1500000</v>
      </c>
      <c r="I41" s="7" t="s">
        <v>28</v>
      </c>
      <c r="J41" s="7">
        <v>0</v>
      </c>
      <c r="K41" s="7">
        <v>5605606</v>
      </c>
      <c r="L41" s="7" t="s">
        <v>21</v>
      </c>
      <c r="M41" s="7" t="s">
        <v>22</v>
      </c>
      <c r="N41" s="9">
        <v>45901</v>
      </c>
      <c r="O41" s="7" t="str">
        <f t="shared" si="1"/>
        <v>Medium</v>
      </c>
      <c r="P41" s="7" t="str">
        <f t="shared" si="0"/>
        <v>Middle-Aged</v>
      </c>
      <c r="Q41" s="7">
        <f>SUMIF(Monthly_Investments!$A$2:$A$18001,A41,Monthly_Investments!$F$2:$F$18001)</f>
        <v>226938</v>
      </c>
      <c r="R41" s="7">
        <f t="shared" si="2"/>
        <v>15.129200000000001</v>
      </c>
    </row>
    <row r="42" spans="1:18" x14ac:dyDescent="0.35">
      <c r="A42" s="7" t="s">
        <v>144</v>
      </c>
      <c r="B42" s="7" t="s">
        <v>145</v>
      </c>
      <c r="C42" s="8">
        <v>54</v>
      </c>
      <c r="D42" s="8" t="s">
        <v>16</v>
      </c>
      <c r="E42" s="7" t="s">
        <v>49</v>
      </c>
      <c r="F42" s="7" t="s">
        <v>124</v>
      </c>
      <c r="G42" s="7" t="s">
        <v>19</v>
      </c>
      <c r="H42" s="7">
        <v>830000</v>
      </c>
      <c r="I42" s="7" t="s">
        <v>20</v>
      </c>
      <c r="J42" s="7">
        <v>240000</v>
      </c>
      <c r="K42" s="7">
        <v>967832</v>
      </c>
      <c r="L42" s="7" t="s">
        <v>34</v>
      </c>
      <c r="M42" s="7" t="s">
        <v>51</v>
      </c>
      <c r="N42" s="9">
        <v>45627</v>
      </c>
      <c r="O42" s="7" t="str">
        <f t="shared" si="1"/>
        <v>Medium</v>
      </c>
      <c r="P42" s="7" t="str">
        <f t="shared" si="0"/>
        <v>Middle-Aged</v>
      </c>
      <c r="Q42" s="7">
        <f>SUMIF(Monthly_Investments!$A$2:$A$18001,A42,Monthly_Investments!$F$2:$F$18001)</f>
        <v>155695</v>
      </c>
      <c r="R42" s="7">
        <f t="shared" si="2"/>
        <v>18.758433734939757</v>
      </c>
    </row>
    <row r="43" spans="1:18" x14ac:dyDescent="0.35">
      <c r="A43" s="7" t="s">
        <v>146</v>
      </c>
      <c r="B43" s="7" t="s">
        <v>147</v>
      </c>
      <c r="C43" s="8">
        <v>23</v>
      </c>
      <c r="D43" s="8" t="s">
        <v>42</v>
      </c>
      <c r="E43" s="7" t="s">
        <v>90</v>
      </c>
      <c r="F43" s="7" t="s">
        <v>148</v>
      </c>
      <c r="G43" s="7" t="s">
        <v>19</v>
      </c>
      <c r="H43" s="7">
        <v>940000</v>
      </c>
      <c r="I43" s="7" t="s">
        <v>20</v>
      </c>
      <c r="J43" s="7">
        <v>480000</v>
      </c>
      <c r="K43" s="7">
        <v>4370950</v>
      </c>
      <c r="L43" s="7" t="s">
        <v>21</v>
      </c>
      <c r="M43" s="7" t="s">
        <v>56</v>
      </c>
      <c r="N43" s="9">
        <v>45658</v>
      </c>
      <c r="O43" s="7" t="str">
        <f t="shared" si="1"/>
        <v>Medium</v>
      </c>
      <c r="P43" s="7" t="str">
        <f t="shared" si="0"/>
        <v>Young Adults</v>
      </c>
      <c r="Q43" s="7">
        <f>SUMIF(Monthly_Investments!$A$2:$A$18001,A43,Monthly_Investments!$F$2:$F$18001)</f>
        <v>262459</v>
      </c>
      <c r="R43" s="7">
        <f t="shared" si="2"/>
        <v>27.921170212765954</v>
      </c>
    </row>
    <row r="44" spans="1:18" x14ac:dyDescent="0.35">
      <c r="A44" s="7" t="s">
        <v>149</v>
      </c>
      <c r="B44" s="7" t="s">
        <v>150</v>
      </c>
      <c r="C44" s="8">
        <v>30</v>
      </c>
      <c r="D44" s="8" t="s">
        <v>16</v>
      </c>
      <c r="E44" s="7" t="s">
        <v>49</v>
      </c>
      <c r="F44" s="7" t="s">
        <v>124</v>
      </c>
      <c r="G44" s="7" t="s">
        <v>19</v>
      </c>
      <c r="H44" s="7">
        <v>490000</v>
      </c>
      <c r="I44" s="7" t="s">
        <v>28</v>
      </c>
      <c r="J44" s="7">
        <v>0</v>
      </c>
      <c r="K44" s="7">
        <v>288467</v>
      </c>
      <c r="L44" s="7" t="s">
        <v>29</v>
      </c>
      <c r="M44" s="7" t="s">
        <v>22</v>
      </c>
      <c r="N44" s="9">
        <v>45658</v>
      </c>
      <c r="O44" s="7" t="str">
        <f t="shared" si="1"/>
        <v>Low</v>
      </c>
      <c r="P44" s="7" t="str">
        <f t="shared" si="0"/>
        <v>Young Adults</v>
      </c>
      <c r="Q44" s="7">
        <f>SUMIF(Monthly_Investments!$A$2:$A$18001,A44,Monthly_Investments!$F$2:$F$18001)</f>
        <v>126104</v>
      </c>
      <c r="R44" s="7">
        <f t="shared" si="2"/>
        <v>25.735510204081635</v>
      </c>
    </row>
    <row r="45" spans="1:18" x14ac:dyDescent="0.35">
      <c r="A45" s="7" t="s">
        <v>151</v>
      </c>
      <c r="B45" s="7" t="s">
        <v>152</v>
      </c>
      <c r="C45" s="8">
        <v>45</v>
      </c>
      <c r="D45" s="8" t="s">
        <v>16</v>
      </c>
      <c r="E45" s="7" t="s">
        <v>54</v>
      </c>
      <c r="F45" s="7" t="s">
        <v>153</v>
      </c>
      <c r="G45" s="7" t="s">
        <v>27</v>
      </c>
      <c r="H45" s="7">
        <v>1460000</v>
      </c>
      <c r="I45" s="7" t="s">
        <v>20</v>
      </c>
      <c r="J45" s="7">
        <v>700000</v>
      </c>
      <c r="K45" s="7">
        <v>5566175</v>
      </c>
      <c r="L45" s="7" t="s">
        <v>21</v>
      </c>
      <c r="M45" s="7" t="s">
        <v>92</v>
      </c>
      <c r="N45" s="9">
        <v>44652</v>
      </c>
      <c r="O45" s="7" t="str">
        <f t="shared" si="1"/>
        <v>Medium</v>
      </c>
      <c r="P45" s="7" t="str">
        <f t="shared" si="0"/>
        <v>Middle-Aged</v>
      </c>
      <c r="Q45" s="7">
        <f>SUMIF(Monthly_Investments!$A$2:$A$18001,A45,Monthly_Investments!$F$2:$F$18001)</f>
        <v>94998</v>
      </c>
      <c r="R45" s="7">
        <f t="shared" si="2"/>
        <v>6.506712328767124</v>
      </c>
    </row>
    <row r="46" spans="1:18" x14ac:dyDescent="0.35">
      <c r="A46" s="7" t="s">
        <v>154</v>
      </c>
      <c r="B46" s="7" t="s">
        <v>155</v>
      </c>
      <c r="C46" s="8">
        <v>34</v>
      </c>
      <c r="D46" s="8" t="s">
        <v>16</v>
      </c>
      <c r="E46" s="7" t="s">
        <v>82</v>
      </c>
      <c r="F46" s="7" t="s">
        <v>83</v>
      </c>
      <c r="G46" s="7" t="s">
        <v>72</v>
      </c>
      <c r="H46" s="7">
        <v>450000</v>
      </c>
      <c r="I46" s="7" t="s">
        <v>28</v>
      </c>
      <c r="J46" s="7">
        <v>0</v>
      </c>
      <c r="K46" s="7">
        <v>262841</v>
      </c>
      <c r="L46" s="7" t="s">
        <v>21</v>
      </c>
      <c r="M46" s="7" t="s">
        <v>56</v>
      </c>
      <c r="N46" s="9">
        <v>44348</v>
      </c>
      <c r="O46" s="7" t="str">
        <f t="shared" si="1"/>
        <v>Low</v>
      </c>
      <c r="P46" s="7" t="str">
        <f t="shared" si="0"/>
        <v>Young Adults</v>
      </c>
      <c r="Q46" s="7">
        <f>SUMIF(Monthly_Investments!$A$2:$A$18001,A46,Monthly_Investments!$F$2:$F$18001)</f>
        <v>30595</v>
      </c>
      <c r="R46" s="7">
        <f t="shared" si="2"/>
        <v>6.7988888888888894</v>
      </c>
    </row>
    <row r="47" spans="1:18" x14ac:dyDescent="0.35">
      <c r="A47" s="7" t="s">
        <v>156</v>
      </c>
      <c r="B47" s="7" t="s">
        <v>157</v>
      </c>
      <c r="C47" s="8">
        <v>34</v>
      </c>
      <c r="D47" s="8" t="s">
        <v>16</v>
      </c>
      <c r="E47" s="7" t="s">
        <v>140</v>
      </c>
      <c r="F47" s="7" t="s">
        <v>141</v>
      </c>
      <c r="G47" s="7" t="s">
        <v>19</v>
      </c>
      <c r="H47" s="7">
        <v>640000</v>
      </c>
      <c r="I47" s="7" t="s">
        <v>20</v>
      </c>
      <c r="J47" s="7">
        <v>150000</v>
      </c>
      <c r="K47" s="7">
        <v>1234584</v>
      </c>
      <c r="L47" s="7" t="s">
        <v>21</v>
      </c>
      <c r="M47" s="7" t="s">
        <v>51</v>
      </c>
      <c r="N47" s="9">
        <v>45323</v>
      </c>
      <c r="O47" s="7" t="str">
        <f t="shared" si="1"/>
        <v>Medium</v>
      </c>
      <c r="P47" s="7" t="str">
        <f t="shared" si="0"/>
        <v>Young Adults</v>
      </c>
      <c r="Q47" s="7">
        <f>SUMIF(Monthly_Investments!$A$2:$A$18001,A47,Monthly_Investments!$F$2:$F$18001)</f>
        <v>129547</v>
      </c>
      <c r="R47" s="7">
        <f t="shared" si="2"/>
        <v>20.24171875</v>
      </c>
    </row>
    <row r="48" spans="1:18" x14ac:dyDescent="0.35">
      <c r="A48" s="7" t="s">
        <v>158</v>
      </c>
      <c r="B48" s="7" t="s">
        <v>159</v>
      </c>
      <c r="C48" s="8">
        <v>37</v>
      </c>
      <c r="D48" s="8" t="s">
        <v>42</v>
      </c>
      <c r="E48" s="7" t="s">
        <v>82</v>
      </c>
      <c r="F48" s="7" t="s">
        <v>83</v>
      </c>
      <c r="G48" s="7" t="s">
        <v>19</v>
      </c>
      <c r="H48" s="7">
        <v>1200000</v>
      </c>
      <c r="I48" s="7" t="s">
        <v>28</v>
      </c>
      <c r="J48" s="7">
        <v>0</v>
      </c>
      <c r="K48" s="7">
        <v>3451752</v>
      </c>
      <c r="L48" s="7" t="s">
        <v>34</v>
      </c>
      <c r="M48" s="7" t="s">
        <v>22</v>
      </c>
      <c r="N48" s="9">
        <v>45597</v>
      </c>
      <c r="O48" s="7" t="str">
        <f t="shared" si="1"/>
        <v>Medium</v>
      </c>
      <c r="P48" s="7" t="str">
        <f t="shared" si="0"/>
        <v>Middle-Aged</v>
      </c>
      <c r="Q48" s="7">
        <f>SUMIF(Monthly_Investments!$A$2:$A$18001,A48,Monthly_Investments!$F$2:$F$18001)</f>
        <v>247980</v>
      </c>
      <c r="R48" s="7">
        <f t="shared" si="2"/>
        <v>20.664999999999999</v>
      </c>
    </row>
    <row r="49" spans="1:18" x14ac:dyDescent="0.35">
      <c r="A49" s="7" t="s">
        <v>160</v>
      </c>
      <c r="B49" s="7" t="s">
        <v>161</v>
      </c>
      <c r="C49" s="8">
        <v>41</v>
      </c>
      <c r="D49" s="8" t="s">
        <v>16</v>
      </c>
      <c r="E49" s="7" t="s">
        <v>86</v>
      </c>
      <c r="F49" s="7" t="s">
        <v>87</v>
      </c>
      <c r="G49" s="7" t="s">
        <v>19</v>
      </c>
      <c r="H49" s="7">
        <v>280000</v>
      </c>
      <c r="I49" s="7" t="s">
        <v>28</v>
      </c>
      <c r="J49" s="7">
        <v>0</v>
      </c>
      <c r="K49" s="7">
        <v>942457</v>
      </c>
      <c r="L49" s="7" t="s">
        <v>21</v>
      </c>
      <c r="M49" s="7" t="s">
        <v>22</v>
      </c>
      <c r="N49" s="9">
        <v>43952</v>
      </c>
      <c r="O49" s="7" t="str">
        <f t="shared" si="1"/>
        <v>Low</v>
      </c>
      <c r="P49" s="7" t="str">
        <f t="shared" si="0"/>
        <v>Middle-Aged</v>
      </c>
      <c r="Q49" s="7">
        <f>SUMIF(Monthly_Investments!$A$2:$A$18001,A49,Monthly_Investments!$F$2:$F$18001)</f>
        <v>74920</v>
      </c>
      <c r="R49" s="7">
        <f t="shared" si="2"/>
        <v>26.757142857142856</v>
      </c>
    </row>
    <row r="50" spans="1:18" x14ac:dyDescent="0.35">
      <c r="A50" s="7" t="s">
        <v>162</v>
      </c>
      <c r="B50" s="7" t="s">
        <v>58</v>
      </c>
      <c r="C50" s="8">
        <v>48</v>
      </c>
      <c r="D50" s="8" t="s">
        <v>16</v>
      </c>
      <c r="E50" s="7" t="s">
        <v>86</v>
      </c>
      <c r="F50" s="7" t="s">
        <v>87</v>
      </c>
      <c r="G50" s="7" t="s">
        <v>19</v>
      </c>
      <c r="H50" s="7">
        <v>940000</v>
      </c>
      <c r="I50" s="7" t="s">
        <v>20</v>
      </c>
      <c r="J50" s="7">
        <v>160000</v>
      </c>
      <c r="K50" s="7">
        <v>1811476</v>
      </c>
      <c r="L50" s="7" t="s">
        <v>21</v>
      </c>
      <c r="M50" s="7" t="s">
        <v>56</v>
      </c>
      <c r="N50" s="9">
        <v>43586</v>
      </c>
      <c r="O50" s="7" t="str">
        <f t="shared" si="1"/>
        <v>Medium</v>
      </c>
      <c r="P50" s="7" t="str">
        <f t="shared" si="0"/>
        <v>Middle-Aged</v>
      </c>
      <c r="Q50" s="7">
        <f>SUMIF(Monthly_Investments!$A$2:$A$18001,A50,Monthly_Investments!$F$2:$F$18001)</f>
        <v>184177</v>
      </c>
      <c r="R50" s="7">
        <f t="shared" si="2"/>
        <v>19.593297872340425</v>
      </c>
    </row>
    <row r="51" spans="1:18" x14ac:dyDescent="0.35">
      <c r="A51" s="7" t="s">
        <v>163</v>
      </c>
      <c r="B51" s="7" t="s">
        <v>164</v>
      </c>
      <c r="C51" s="8">
        <v>51</v>
      </c>
      <c r="D51" s="8" t="s">
        <v>16</v>
      </c>
      <c r="E51" s="7" t="s">
        <v>43</v>
      </c>
      <c r="F51" s="7" t="s">
        <v>44</v>
      </c>
      <c r="G51" s="7" t="s">
        <v>27</v>
      </c>
      <c r="H51" s="7">
        <v>480000</v>
      </c>
      <c r="I51" s="7" t="s">
        <v>20</v>
      </c>
      <c r="J51" s="7">
        <v>210000</v>
      </c>
      <c r="K51" s="7">
        <v>1118961</v>
      </c>
      <c r="L51" s="7" t="s">
        <v>21</v>
      </c>
      <c r="M51" s="7" t="s">
        <v>51</v>
      </c>
      <c r="N51" s="9">
        <v>45901</v>
      </c>
      <c r="O51" s="7" t="str">
        <f t="shared" si="1"/>
        <v>Low</v>
      </c>
      <c r="P51" s="7" t="str">
        <f t="shared" si="0"/>
        <v>Middle-Aged</v>
      </c>
      <c r="Q51" s="7">
        <f>SUMIF(Monthly_Investments!$A$2:$A$18001,A51,Monthly_Investments!$F$2:$F$18001)</f>
        <v>56473</v>
      </c>
      <c r="R51" s="7">
        <f t="shared" si="2"/>
        <v>11.765208333333334</v>
      </c>
    </row>
    <row r="52" spans="1:18" x14ac:dyDescent="0.35">
      <c r="A52" s="7" t="s">
        <v>165</v>
      </c>
      <c r="B52" s="7" t="s">
        <v>166</v>
      </c>
      <c r="C52" s="8">
        <v>44</v>
      </c>
      <c r="D52" s="8" t="s">
        <v>42</v>
      </c>
      <c r="E52" s="7" t="s">
        <v>25</v>
      </c>
      <c r="F52" s="7" t="s">
        <v>26</v>
      </c>
      <c r="G52" s="7" t="s">
        <v>27</v>
      </c>
      <c r="H52" s="7">
        <v>860000</v>
      </c>
      <c r="I52" s="7" t="s">
        <v>28</v>
      </c>
      <c r="J52" s="7">
        <v>0</v>
      </c>
      <c r="K52" s="7">
        <v>2700135</v>
      </c>
      <c r="L52" s="7" t="s">
        <v>29</v>
      </c>
      <c r="M52" s="7" t="s">
        <v>56</v>
      </c>
      <c r="N52" s="9">
        <v>43466</v>
      </c>
      <c r="O52" s="7" t="str">
        <f t="shared" si="1"/>
        <v>Medium</v>
      </c>
      <c r="P52" s="7" t="str">
        <f t="shared" si="0"/>
        <v>Middle-Aged</v>
      </c>
      <c r="Q52" s="7">
        <f>SUMIF(Monthly_Investments!$A$2:$A$18001,A52,Monthly_Investments!$F$2:$F$18001)</f>
        <v>150181</v>
      </c>
      <c r="R52" s="7">
        <f t="shared" si="2"/>
        <v>17.462906976744186</v>
      </c>
    </row>
    <row r="53" spans="1:18" x14ac:dyDescent="0.35">
      <c r="A53" s="7" t="s">
        <v>167</v>
      </c>
      <c r="B53" s="7" t="s">
        <v>168</v>
      </c>
      <c r="C53" s="8">
        <v>43</v>
      </c>
      <c r="D53" s="8" t="s">
        <v>42</v>
      </c>
      <c r="E53" s="7" t="s">
        <v>108</v>
      </c>
      <c r="F53" s="7" t="s">
        <v>71</v>
      </c>
      <c r="G53" s="7" t="s">
        <v>19</v>
      </c>
      <c r="H53" s="7">
        <v>700000</v>
      </c>
      <c r="I53" s="7" t="s">
        <v>28</v>
      </c>
      <c r="J53" s="7">
        <v>0</v>
      </c>
      <c r="K53" s="7">
        <v>2591432</v>
      </c>
      <c r="L53" s="7" t="s">
        <v>29</v>
      </c>
      <c r="M53" s="7" t="s">
        <v>39</v>
      </c>
      <c r="N53" s="9">
        <v>45870</v>
      </c>
      <c r="O53" s="7" t="str">
        <f t="shared" si="1"/>
        <v>Medium</v>
      </c>
      <c r="P53" s="7" t="str">
        <f t="shared" si="0"/>
        <v>Middle-Aged</v>
      </c>
      <c r="Q53" s="7">
        <f>SUMIF(Monthly_Investments!$A$2:$A$18001,A53,Monthly_Investments!$F$2:$F$18001)</f>
        <v>170243</v>
      </c>
      <c r="R53" s="7">
        <f t="shared" si="2"/>
        <v>24.320428571428572</v>
      </c>
    </row>
    <row r="54" spans="1:18" x14ac:dyDescent="0.35">
      <c r="A54" s="7" t="s">
        <v>169</v>
      </c>
      <c r="B54" s="7" t="s">
        <v>170</v>
      </c>
      <c r="C54" s="8">
        <v>60</v>
      </c>
      <c r="D54" s="8" t="s">
        <v>42</v>
      </c>
      <c r="E54" s="7" t="s">
        <v>127</v>
      </c>
      <c r="F54" s="7" t="s">
        <v>128</v>
      </c>
      <c r="G54" s="7" t="s">
        <v>72</v>
      </c>
      <c r="H54" s="7">
        <v>2710000</v>
      </c>
      <c r="I54" s="7" t="s">
        <v>20</v>
      </c>
      <c r="J54" s="7">
        <v>820000</v>
      </c>
      <c r="K54" s="7">
        <v>3382627</v>
      </c>
      <c r="L54" s="7" t="s">
        <v>34</v>
      </c>
      <c r="M54" s="7" t="s">
        <v>56</v>
      </c>
      <c r="N54" s="9">
        <v>45901</v>
      </c>
      <c r="O54" s="7" t="str">
        <f t="shared" si="1"/>
        <v>High</v>
      </c>
      <c r="P54" s="7" t="str">
        <f t="shared" si="0"/>
        <v>Seniors</v>
      </c>
      <c r="Q54" s="7">
        <f>SUMIF(Monthly_Investments!$A$2:$A$18001,A54,Monthly_Investments!$F$2:$F$18001)</f>
        <v>719923</v>
      </c>
      <c r="R54" s="7">
        <f t="shared" si="2"/>
        <v>26.565424354243543</v>
      </c>
    </row>
    <row r="55" spans="1:18" x14ac:dyDescent="0.35">
      <c r="A55" s="7" t="s">
        <v>171</v>
      </c>
      <c r="B55" s="7" t="s">
        <v>172</v>
      </c>
      <c r="C55" s="8">
        <v>42</v>
      </c>
      <c r="D55" s="8" t="s">
        <v>42</v>
      </c>
      <c r="E55" s="7" t="s">
        <v>54</v>
      </c>
      <c r="F55" s="7" t="s">
        <v>153</v>
      </c>
      <c r="G55" s="7" t="s">
        <v>19</v>
      </c>
      <c r="H55" s="7">
        <v>680000</v>
      </c>
      <c r="I55" s="7" t="s">
        <v>20</v>
      </c>
      <c r="J55" s="7">
        <v>300000</v>
      </c>
      <c r="K55" s="7">
        <v>2959015</v>
      </c>
      <c r="L55" s="7" t="s">
        <v>34</v>
      </c>
      <c r="M55" s="7" t="s">
        <v>22</v>
      </c>
      <c r="N55" s="9">
        <v>44378</v>
      </c>
      <c r="O55" s="7" t="str">
        <f t="shared" si="1"/>
        <v>Medium</v>
      </c>
      <c r="P55" s="7" t="str">
        <f t="shared" si="0"/>
        <v>Middle-Aged</v>
      </c>
      <c r="Q55" s="7">
        <f>SUMIF(Monthly_Investments!$A$2:$A$18001,A55,Monthly_Investments!$F$2:$F$18001)</f>
        <v>74359</v>
      </c>
      <c r="R55" s="7">
        <f t="shared" si="2"/>
        <v>10.93514705882353</v>
      </c>
    </row>
    <row r="56" spans="1:18" x14ac:dyDescent="0.35">
      <c r="A56" s="7" t="s">
        <v>173</v>
      </c>
      <c r="B56" s="7" t="s">
        <v>174</v>
      </c>
      <c r="C56" s="8">
        <v>51</v>
      </c>
      <c r="D56" s="8" t="s">
        <v>42</v>
      </c>
      <c r="E56" s="7" t="s">
        <v>37</v>
      </c>
      <c r="F56" s="7" t="s">
        <v>59</v>
      </c>
      <c r="G56" s="7" t="s">
        <v>19</v>
      </c>
      <c r="H56" s="7">
        <v>2340000</v>
      </c>
      <c r="I56" s="7" t="s">
        <v>28</v>
      </c>
      <c r="J56" s="7">
        <v>0</v>
      </c>
      <c r="K56" s="7">
        <v>3100057</v>
      </c>
      <c r="L56" s="7" t="s">
        <v>21</v>
      </c>
      <c r="M56" s="7" t="s">
        <v>92</v>
      </c>
      <c r="N56" s="9">
        <v>44501</v>
      </c>
      <c r="O56" s="7" t="str">
        <f t="shared" si="1"/>
        <v>High</v>
      </c>
      <c r="P56" s="7" t="str">
        <f t="shared" si="0"/>
        <v>Middle-Aged</v>
      </c>
      <c r="Q56" s="7">
        <f>SUMIF(Monthly_Investments!$A$2:$A$18001,A56,Monthly_Investments!$F$2:$F$18001)</f>
        <v>419233</v>
      </c>
      <c r="R56" s="7">
        <f t="shared" si="2"/>
        <v>17.915940170940171</v>
      </c>
    </row>
    <row r="57" spans="1:18" x14ac:dyDescent="0.35">
      <c r="A57" s="7" t="s">
        <v>175</v>
      </c>
      <c r="B57" s="7" t="s">
        <v>96</v>
      </c>
      <c r="C57" s="8">
        <v>26</v>
      </c>
      <c r="D57" s="8" t="s">
        <v>42</v>
      </c>
      <c r="E57" s="7" t="s">
        <v>127</v>
      </c>
      <c r="F57" s="7" t="s">
        <v>128</v>
      </c>
      <c r="G57" s="7" t="s">
        <v>19</v>
      </c>
      <c r="H57" s="7">
        <v>1170000</v>
      </c>
      <c r="I57" s="7" t="s">
        <v>28</v>
      </c>
      <c r="J57" s="7">
        <v>0</v>
      </c>
      <c r="K57" s="7">
        <v>3349344</v>
      </c>
      <c r="L57" s="7" t="s">
        <v>21</v>
      </c>
      <c r="M57" s="7" t="s">
        <v>56</v>
      </c>
      <c r="N57" s="9">
        <v>45627</v>
      </c>
      <c r="O57" s="7" t="str">
        <f t="shared" si="1"/>
        <v>Medium</v>
      </c>
      <c r="P57" s="7" t="str">
        <f t="shared" si="0"/>
        <v>Young Adults</v>
      </c>
      <c r="Q57" s="7">
        <f>SUMIF(Monthly_Investments!$A$2:$A$18001,A57,Monthly_Investments!$F$2:$F$18001)</f>
        <v>116212</v>
      </c>
      <c r="R57" s="7">
        <f t="shared" si="2"/>
        <v>9.9326495726495718</v>
      </c>
    </row>
    <row r="58" spans="1:18" x14ac:dyDescent="0.35">
      <c r="A58" s="7" t="s">
        <v>176</v>
      </c>
      <c r="B58" s="7" t="s">
        <v>177</v>
      </c>
      <c r="C58" s="8">
        <v>29</v>
      </c>
      <c r="D58" s="8" t="s">
        <v>16</v>
      </c>
      <c r="E58" s="7" t="s">
        <v>49</v>
      </c>
      <c r="F58" s="7" t="s">
        <v>64</v>
      </c>
      <c r="G58" s="7" t="s">
        <v>19</v>
      </c>
      <c r="H58" s="7">
        <v>550000</v>
      </c>
      <c r="I58" s="7" t="s">
        <v>20</v>
      </c>
      <c r="J58" s="7">
        <v>100000</v>
      </c>
      <c r="K58" s="7">
        <v>1239074</v>
      </c>
      <c r="L58" s="7" t="s">
        <v>29</v>
      </c>
      <c r="M58" s="7" t="s">
        <v>22</v>
      </c>
      <c r="N58" s="9">
        <v>44348</v>
      </c>
      <c r="O58" s="7" t="str">
        <f t="shared" si="1"/>
        <v>Medium</v>
      </c>
      <c r="P58" s="7" t="str">
        <f t="shared" si="0"/>
        <v>Young Adults</v>
      </c>
      <c r="Q58" s="7">
        <f>SUMIF(Monthly_Investments!$A$2:$A$18001,A58,Monthly_Investments!$F$2:$F$18001)</f>
        <v>90508</v>
      </c>
      <c r="R58" s="7">
        <f t="shared" si="2"/>
        <v>16.456</v>
      </c>
    </row>
    <row r="59" spans="1:18" x14ac:dyDescent="0.35">
      <c r="A59" s="7" t="s">
        <v>178</v>
      </c>
      <c r="B59" s="7" t="s">
        <v>179</v>
      </c>
      <c r="C59" s="8">
        <v>50</v>
      </c>
      <c r="D59" s="8" t="s">
        <v>42</v>
      </c>
      <c r="E59" s="7" t="s">
        <v>43</v>
      </c>
      <c r="F59" s="7" t="s">
        <v>99</v>
      </c>
      <c r="G59" s="7" t="s">
        <v>27</v>
      </c>
      <c r="H59" s="7">
        <v>1020000</v>
      </c>
      <c r="I59" s="7" t="s">
        <v>20</v>
      </c>
      <c r="J59" s="7">
        <v>300000</v>
      </c>
      <c r="K59" s="7">
        <v>3448364</v>
      </c>
      <c r="L59" s="7" t="s">
        <v>21</v>
      </c>
      <c r="M59" s="7" t="s">
        <v>22</v>
      </c>
      <c r="N59" s="9">
        <v>43891</v>
      </c>
      <c r="O59" s="7" t="str">
        <f t="shared" si="1"/>
        <v>Medium</v>
      </c>
      <c r="P59" s="7" t="str">
        <f t="shared" si="0"/>
        <v>Middle-Aged</v>
      </c>
      <c r="Q59" s="7">
        <f>SUMIF(Monthly_Investments!$A$2:$A$18001,A59,Monthly_Investments!$F$2:$F$18001)</f>
        <v>80946</v>
      </c>
      <c r="R59" s="7">
        <f t="shared" si="2"/>
        <v>7.9358823529411762</v>
      </c>
    </row>
    <row r="60" spans="1:18" x14ac:dyDescent="0.35">
      <c r="A60" s="7" t="s">
        <v>180</v>
      </c>
      <c r="B60" s="7" t="s">
        <v>181</v>
      </c>
      <c r="C60" s="8">
        <v>50</v>
      </c>
      <c r="D60" s="8" t="s">
        <v>16</v>
      </c>
      <c r="E60" s="7" t="s">
        <v>49</v>
      </c>
      <c r="F60" s="7" t="s">
        <v>124</v>
      </c>
      <c r="G60" s="7" t="s">
        <v>19</v>
      </c>
      <c r="H60" s="7">
        <v>720000</v>
      </c>
      <c r="I60" s="7" t="s">
        <v>28</v>
      </c>
      <c r="J60" s="7">
        <v>0</v>
      </c>
      <c r="K60" s="7">
        <v>1567290</v>
      </c>
      <c r="L60" s="7" t="s">
        <v>34</v>
      </c>
      <c r="M60" s="7" t="s">
        <v>39</v>
      </c>
      <c r="N60" s="9">
        <v>45139</v>
      </c>
      <c r="O60" s="7" t="str">
        <f t="shared" si="1"/>
        <v>Medium</v>
      </c>
      <c r="P60" s="7" t="str">
        <f t="shared" si="0"/>
        <v>Middle-Aged</v>
      </c>
      <c r="Q60" s="7">
        <f>SUMIF(Monthly_Investments!$A$2:$A$18001,A60,Monthly_Investments!$F$2:$F$18001)</f>
        <v>187844</v>
      </c>
      <c r="R60" s="7">
        <f t="shared" si="2"/>
        <v>26.089444444444442</v>
      </c>
    </row>
    <row r="61" spans="1:18" x14ac:dyDescent="0.35">
      <c r="A61" s="7" t="s">
        <v>182</v>
      </c>
      <c r="B61" s="7" t="s">
        <v>183</v>
      </c>
      <c r="C61" s="8">
        <v>26</v>
      </c>
      <c r="D61" s="8" t="s">
        <v>42</v>
      </c>
      <c r="E61" s="7" t="s">
        <v>82</v>
      </c>
      <c r="F61" s="7" t="s">
        <v>83</v>
      </c>
      <c r="G61" s="7" t="s">
        <v>19</v>
      </c>
      <c r="H61" s="7">
        <v>970000</v>
      </c>
      <c r="I61" s="7" t="s">
        <v>20</v>
      </c>
      <c r="J61" s="7">
        <v>220000</v>
      </c>
      <c r="K61" s="7">
        <v>4700450</v>
      </c>
      <c r="L61" s="7" t="s">
        <v>29</v>
      </c>
      <c r="M61" s="7" t="s">
        <v>39</v>
      </c>
      <c r="N61" s="9">
        <v>45261</v>
      </c>
      <c r="O61" s="7" t="str">
        <f t="shared" si="1"/>
        <v>Medium</v>
      </c>
      <c r="P61" s="7" t="str">
        <f t="shared" si="0"/>
        <v>Young Adults</v>
      </c>
      <c r="Q61" s="7">
        <f>SUMIF(Monthly_Investments!$A$2:$A$18001,A61,Monthly_Investments!$F$2:$F$18001)</f>
        <v>187884</v>
      </c>
      <c r="R61" s="7">
        <f t="shared" si="2"/>
        <v>19.369484536082474</v>
      </c>
    </row>
    <row r="62" spans="1:18" x14ac:dyDescent="0.35">
      <c r="A62" s="7" t="s">
        <v>184</v>
      </c>
      <c r="B62" s="7" t="s">
        <v>145</v>
      </c>
      <c r="C62" s="8">
        <v>44</v>
      </c>
      <c r="D62" s="8" t="s">
        <v>16</v>
      </c>
      <c r="E62" s="7" t="s">
        <v>17</v>
      </c>
      <c r="F62" s="7" t="s">
        <v>18</v>
      </c>
      <c r="G62" s="7" t="s">
        <v>19</v>
      </c>
      <c r="H62" s="7">
        <v>570000</v>
      </c>
      <c r="I62" s="7" t="s">
        <v>20</v>
      </c>
      <c r="J62" s="7">
        <v>290000</v>
      </c>
      <c r="K62" s="7">
        <v>1398409</v>
      </c>
      <c r="L62" s="7" t="s">
        <v>21</v>
      </c>
      <c r="M62" s="7" t="s">
        <v>22</v>
      </c>
      <c r="N62" s="9">
        <v>44256</v>
      </c>
      <c r="O62" s="7" t="str">
        <f t="shared" si="1"/>
        <v>Medium</v>
      </c>
      <c r="P62" s="7" t="str">
        <f t="shared" si="0"/>
        <v>Middle-Aged</v>
      </c>
      <c r="Q62" s="7">
        <f>SUMIF(Monthly_Investments!$A$2:$A$18001,A62,Monthly_Investments!$F$2:$F$18001)</f>
        <v>141122</v>
      </c>
      <c r="R62" s="7">
        <f t="shared" si="2"/>
        <v>24.758245614035086</v>
      </c>
    </row>
    <row r="63" spans="1:18" x14ac:dyDescent="0.35">
      <c r="A63" s="7" t="s">
        <v>185</v>
      </c>
      <c r="B63" s="7" t="s">
        <v>186</v>
      </c>
      <c r="C63" s="8">
        <v>34</v>
      </c>
      <c r="D63" s="8" t="s">
        <v>16</v>
      </c>
      <c r="E63" s="7" t="s">
        <v>82</v>
      </c>
      <c r="F63" s="7" t="s">
        <v>83</v>
      </c>
      <c r="G63" s="7" t="s">
        <v>19</v>
      </c>
      <c r="H63" s="7">
        <v>2150000</v>
      </c>
      <c r="I63" s="7" t="s">
        <v>28</v>
      </c>
      <c r="J63" s="7">
        <v>0</v>
      </c>
      <c r="K63" s="7">
        <v>4502189</v>
      </c>
      <c r="L63" s="7" t="s">
        <v>29</v>
      </c>
      <c r="M63" s="7" t="s">
        <v>22</v>
      </c>
      <c r="N63" s="9">
        <v>43497</v>
      </c>
      <c r="O63" s="7" t="str">
        <f t="shared" si="1"/>
        <v>High</v>
      </c>
      <c r="P63" s="7" t="str">
        <f t="shared" si="0"/>
        <v>Young Adults</v>
      </c>
      <c r="Q63" s="7">
        <f>SUMIF(Monthly_Investments!$A$2:$A$18001,A63,Monthly_Investments!$F$2:$F$18001)</f>
        <v>617949</v>
      </c>
      <c r="R63" s="7">
        <f t="shared" si="2"/>
        <v>28.741813953488371</v>
      </c>
    </row>
    <row r="64" spans="1:18" x14ac:dyDescent="0.35">
      <c r="A64" s="7" t="s">
        <v>187</v>
      </c>
      <c r="B64" s="7" t="s">
        <v>15</v>
      </c>
      <c r="C64" s="8">
        <v>25</v>
      </c>
      <c r="D64" s="8" t="s">
        <v>16</v>
      </c>
      <c r="E64" s="7" t="s">
        <v>70</v>
      </c>
      <c r="F64" s="7" t="s">
        <v>188</v>
      </c>
      <c r="G64" s="7" t="s">
        <v>19</v>
      </c>
      <c r="H64" s="7">
        <v>1410000</v>
      </c>
      <c r="I64" s="7" t="s">
        <v>20</v>
      </c>
      <c r="J64" s="7">
        <v>770000</v>
      </c>
      <c r="K64" s="7">
        <v>2764171</v>
      </c>
      <c r="L64" s="7" t="s">
        <v>21</v>
      </c>
      <c r="M64" s="7" t="s">
        <v>51</v>
      </c>
      <c r="N64" s="9">
        <v>45689</v>
      </c>
      <c r="O64" s="7" t="str">
        <f t="shared" si="1"/>
        <v>Medium</v>
      </c>
      <c r="P64" s="7" t="str">
        <f t="shared" si="0"/>
        <v>Young Adults</v>
      </c>
      <c r="Q64" s="7">
        <f>SUMIF(Monthly_Investments!$A$2:$A$18001,A64,Monthly_Investments!$F$2:$F$18001)</f>
        <v>134758</v>
      </c>
      <c r="R64" s="7">
        <f t="shared" si="2"/>
        <v>9.5573049645390071</v>
      </c>
    </row>
    <row r="65" spans="1:18" x14ac:dyDescent="0.35">
      <c r="A65" s="7" t="s">
        <v>189</v>
      </c>
      <c r="B65" s="7" t="s">
        <v>190</v>
      </c>
      <c r="C65" s="8">
        <v>44</v>
      </c>
      <c r="D65" s="8" t="s">
        <v>16</v>
      </c>
      <c r="E65" s="7" t="s">
        <v>17</v>
      </c>
      <c r="F65" s="7" t="s">
        <v>18</v>
      </c>
      <c r="G65" s="7" t="s">
        <v>19</v>
      </c>
      <c r="H65" s="7">
        <v>860000</v>
      </c>
      <c r="I65" s="7" t="s">
        <v>28</v>
      </c>
      <c r="J65" s="7">
        <v>0</v>
      </c>
      <c r="K65" s="7">
        <v>3563220</v>
      </c>
      <c r="L65" s="7" t="s">
        <v>29</v>
      </c>
      <c r="M65" s="7" t="s">
        <v>92</v>
      </c>
      <c r="N65" s="9">
        <v>45383</v>
      </c>
      <c r="O65" s="7" t="str">
        <f t="shared" si="1"/>
        <v>Medium</v>
      </c>
      <c r="P65" s="7" t="str">
        <f t="shared" si="0"/>
        <v>Middle-Aged</v>
      </c>
      <c r="Q65" s="7">
        <f>SUMIF(Monthly_Investments!$A$2:$A$18001,A65,Monthly_Investments!$F$2:$F$18001)</f>
        <v>182076</v>
      </c>
      <c r="R65" s="7">
        <f t="shared" si="2"/>
        <v>21.171627906976745</v>
      </c>
    </row>
    <row r="66" spans="1:18" x14ac:dyDescent="0.35">
      <c r="A66" s="7" t="s">
        <v>191</v>
      </c>
      <c r="B66" s="7" t="s">
        <v>170</v>
      </c>
      <c r="C66" s="8">
        <v>24</v>
      </c>
      <c r="D66" s="8" t="s">
        <v>42</v>
      </c>
      <c r="E66" s="7" t="s">
        <v>82</v>
      </c>
      <c r="F66" s="7" t="s">
        <v>83</v>
      </c>
      <c r="G66" s="7" t="s">
        <v>72</v>
      </c>
      <c r="H66" s="7">
        <v>2200000</v>
      </c>
      <c r="I66" s="7" t="s">
        <v>20</v>
      </c>
      <c r="J66" s="7">
        <v>1330000</v>
      </c>
      <c r="K66" s="7">
        <v>7714468</v>
      </c>
      <c r="L66" s="7" t="s">
        <v>29</v>
      </c>
      <c r="M66" s="7" t="s">
        <v>22</v>
      </c>
      <c r="N66" s="9">
        <v>43586</v>
      </c>
      <c r="O66" s="7" t="str">
        <f t="shared" si="1"/>
        <v>High</v>
      </c>
      <c r="P66" s="7" t="str">
        <f t="shared" ref="P66:P129" si="3">IF(C66&lt;18, "Children", IF(C66&lt;=35, "Young Adults", IF(C66&lt;=55, "Middle-Aged", "Seniors")))</f>
        <v>Young Adults</v>
      </c>
      <c r="Q66" s="7">
        <f>SUMIF(Monthly_Investments!$A$2:$A$18001,A66,Monthly_Investments!$F$2:$F$18001)</f>
        <v>574102</v>
      </c>
      <c r="R66" s="7">
        <f t="shared" si="2"/>
        <v>26.095545454545455</v>
      </c>
    </row>
    <row r="67" spans="1:18" x14ac:dyDescent="0.35">
      <c r="A67" s="7" t="s">
        <v>192</v>
      </c>
      <c r="B67" s="7" t="s">
        <v>193</v>
      </c>
      <c r="C67" s="8">
        <v>46</v>
      </c>
      <c r="D67" s="8" t="s">
        <v>16</v>
      </c>
      <c r="E67" s="7" t="s">
        <v>86</v>
      </c>
      <c r="F67" s="7" t="s">
        <v>87</v>
      </c>
      <c r="G67" s="7" t="s">
        <v>27</v>
      </c>
      <c r="H67" s="7">
        <v>890000</v>
      </c>
      <c r="I67" s="7" t="s">
        <v>28</v>
      </c>
      <c r="J67" s="7">
        <v>0</v>
      </c>
      <c r="K67" s="7">
        <v>2890333</v>
      </c>
      <c r="L67" s="7" t="s">
        <v>21</v>
      </c>
      <c r="M67" s="7" t="s">
        <v>39</v>
      </c>
      <c r="N67" s="9">
        <v>45505</v>
      </c>
      <c r="O67" s="7" t="str">
        <f t="shared" ref="O67:O130" si="4">IF(H67&lt;500000, "Low", IF(H67&lt;=1500000, "Medium", "High"))</f>
        <v>Medium</v>
      </c>
      <c r="P67" s="7" t="str">
        <f t="shared" si="3"/>
        <v>Middle-Aged</v>
      </c>
      <c r="Q67" s="7">
        <f>SUMIF(Monthly_Investments!$A$2:$A$18001,A67,Monthly_Investments!$F$2:$F$18001)</f>
        <v>179135</v>
      </c>
      <c r="R67" s="7">
        <f t="shared" ref="R67:R130" si="5">Q67/H67*100</f>
        <v>20.12752808988764</v>
      </c>
    </row>
    <row r="68" spans="1:18" x14ac:dyDescent="0.35">
      <c r="A68" s="7" t="s">
        <v>194</v>
      </c>
      <c r="B68" s="7" t="s">
        <v>195</v>
      </c>
      <c r="C68" s="8">
        <v>56</v>
      </c>
      <c r="D68" s="8" t="s">
        <v>42</v>
      </c>
      <c r="E68" s="7" t="s">
        <v>43</v>
      </c>
      <c r="F68" s="7" t="s">
        <v>75</v>
      </c>
      <c r="G68" s="7" t="s">
        <v>19</v>
      </c>
      <c r="H68" s="7">
        <v>1550000</v>
      </c>
      <c r="I68" s="7" t="s">
        <v>28</v>
      </c>
      <c r="J68" s="7">
        <v>0</v>
      </c>
      <c r="K68" s="7">
        <v>7120587</v>
      </c>
      <c r="L68" s="7" t="s">
        <v>34</v>
      </c>
      <c r="M68" s="7" t="s">
        <v>22</v>
      </c>
      <c r="N68" s="9">
        <v>43831</v>
      </c>
      <c r="O68" s="7" t="str">
        <f t="shared" si="4"/>
        <v>High</v>
      </c>
      <c r="P68" s="7" t="str">
        <f t="shared" si="3"/>
        <v>Seniors</v>
      </c>
      <c r="Q68" s="7">
        <f>SUMIF(Monthly_Investments!$A$2:$A$18001,A68,Monthly_Investments!$F$2:$F$18001)</f>
        <v>306068</v>
      </c>
      <c r="R68" s="7">
        <f t="shared" si="5"/>
        <v>19.746322580645163</v>
      </c>
    </row>
    <row r="69" spans="1:18" x14ac:dyDescent="0.35">
      <c r="A69" s="7" t="s">
        <v>196</v>
      </c>
      <c r="B69" s="7" t="s">
        <v>197</v>
      </c>
      <c r="C69" s="8">
        <v>49</v>
      </c>
      <c r="D69" s="8" t="s">
        <v>42</v>
      </c>
      <c r="E69" s="7" t="s">
        <v>108</v>
      </c>
      <c r="F69" s="7" t="s">
        <v>71</v>
      </c>
      <c r="G69" s="7" t="s">
        <v>27</v>
      </c>
      <c r="H69" s="7">
        <v>870000</v>
      </c>
      <c r="I69" s="7" t="s">
        <v>20</v>
      </c>
      <c r="J69" s="7">
        <v>520000</v>
      </c>
      <c r="K69" s="7">
        <v>4003885</v>
      </c>
      <c r="L69" s="7" t="s">
        <v>21</v>
      </c>
      <c r="M69" s="7" t="s">
        <v>22</v>
      </c>
      <c r="N69" s="9">
        <v>45901</v>
      </c>
      <c r="O69" s="7" t="str">
        <f t="shared" si="4"/>
        <v>Medium</v>
      </c>
      <c r="P69" s="7" t="str">
        <f t="shared" si="3"/>
        <v>Middle-Aged</v>
      </c>
      <c r="Q69" s="7">
        <f>SUMIF(Monthly_Investments!$A$2:$A$18001,A69,Monthly_Investments!$F$2:$F$18001)</f>
        <v>132410</v>
      </c>
      <c r="R69" s="7">
        <f t="shared" si="5"/>
        <v>15.219540229885057</v>
      </c>
    </row>
    <row r="70" spans="1:18" x14ac:dyDescent="0.35">
      <c r="A70" s="7" t="s">
        <v>198</v>
      </c>
      <c r="B70" s="7" t="s">
        <v>199</v>
      </c>
      <c r="C70" s="8">
        <v>23</v>
      </c>
      <c r="D70" s="8" t="s">
        <v>42</v>
      </c>
      <c r="E70" s="7" t="s">
        <v>49</v>
      </c>
      <c r="F70" s="7" t="s">
        <v>50</v>
      </c>
      <c r="G70" s="7" t="s">
        <v>19</v>
      </c>
      <c r="H70" s="7">
        <v>1060000</v>
      </c>
      <c r="I70" s="7" t="s">
        <v>28</v>
      </c>
      <c r="J70" s="7">
        <v>0</v>
      </c>
      <c r="K70" s="7">
        <v>3450098</v>
      </c>
      <c r="L70" s="7" t="s">
        <v>29</v>
      </c>
      <c r="M70" s="7" t="s">
        <v>22</v>
      </c>
      <c r="N70" s="9">
        <v>44136</v>
      </c>
      <c r="O70" s="7" t="str">
        <f t="shared" si="4"/>
        <v>Medium</v>
      </c>
      <c r="P70" s="7" t="str">
        <f t="shared" si="3"/>
        <v>Young Adults</v>
      </c>
      <c r="Q70" s="7">
        <f>SUMIF(Monthly_Investments!$A$2:$A$18001,A70,Monthly_Investments!$F$2:$F$18001)</f>
        <v>228401</v>
      </c>
      <c r="R70" s="7">
        <f t="shared" si="5"/>
        <v>21.547264150943395</v>
      </c>
    </row>
    <row r="71" spans="1:18" x14ac:dyDescent="0.35">
      <c r="A71" s="7" t="s">
        <v>200</v>
      </c>
      <c r="B71" s="7" t="s">
        <v>201</v>
      </c>
      <c r="C71" s="8">
        <v>30</v>
      </c>
      <c r="D71" s="8" t="s">
        <v>16</v>
      </c>
      <c r="E71" s="7" t="s">
        <v>25</v>
      </c>
      <c r="F71" s="7" t="s">
        <v>26</v>
      </c>
      <c r="G71" s="7" t="s">
        <v>19</v>
      </c>
      <c r="H71" s="7">
        <v>810000</v>
      </c>
      <c r="I71" s="7" t="s">
        <v>20</v>
      </c>
      <c r="J71" s="7">
        <v>290000</v>
      </c>
      <c r="K71" s="7">
        <v>1259819</v>
      </c>
      <c r="L71" s="7" t="s">
        <v>21</v>
      </c>
      <c r="M71" s="7" t="s">
        <v>22</v>
      </c>
      <c r="N71" s="9">
        <v>44958</v>
      </c>
      <c r="O71" s="7" t="str">
        <f t="shared" si="4"/>
        <v>Medium</v>
      </c>
      <c r="P71" s="7" t="str">
        <f t="shared" si="3"/>
        <v>Young Adults</v>
      </c>
      <c r="Q71" s="7">
        <f>SUMIF(Monthly_Investments!$A$2:$A$18001,A71,Monthly_Investments!$F$2:$F$18001)</f>
        <v>111683</v>
      </c>
      <c r="R71" s="7">
        <f t="shared" si="5"/>
        <v>13.788024691358025</v>
      </c>
    </row>
    <row r="72" spans="1:18" x14ac:dyDescent="0.35">
      <c r="A72" s="7" t="s">
        <v>202</v>
      </c>
      <c r="B72" s="7" t="s">
        <v>203</v>
      </c>
      <c r="C72" s="8">
        <v>45</v>
      </c>
      <c r="D72" s="8" t="s">
        <v>42</v>
      </c>
      <c r="E72" s="7" t="s">
        <v>108</v>
      </c>
      <c r="F72" s="7" t="s">
        <v>204</v>
      </c>
      <c r="G72" s="7" t="s">
        <v>19</v>
      </c>
      <c r="H72" s="7">
        <v>900000</v>
      </c>
      <c r="I72" s="7" t="s">
        <v>28</v>
      </c>
      <c r="J72" s="7">
        <v>0</v>
      </c>
      <c r="K72" s="7">
        <v>4178330</v>
      </c>
      <c r="L72" s="7" t="s">
        <v>21</v>
      </c>
      <c r="M72" s="7" t="s">
        <v>22</v>
      </c>
      <c r="N72" s="9">
        <v>45839</v>
      </c>
      <c r="O72" s="7" t="str">
        <f t="shared" si="4"/>
        <v>Medium</v>
      </c>
      <c r="P72" s="7" t="str">
        <f t="shared" si="3"/>
        <v>Middle-Aged</v>
      </c>
      <c r="Q72" s="7">
        <f>SUMIF(Monthly_Investments!$A$2:$A$18001,A72,Monthly_Investments!$F$2:$F$18001)</f>
        <v>143393</v>
      </c>
      <c r="R72" s="7">
        <f t="shared" si="5"/>
        <v>15.932555555555556</v>
      </c>
    </row>
    <row r="73" spans="1:18" x14ac:dyDescent="0.35">
      <c r="A73" s="7" t="s">
        <v>205</v>
      </c>
      <c r="B73" s="7" t="s">
        <v>66</v>
      </c>
      <c r="C73" s="8">
        <v>60</v>
      </c>
      <c r="D73" s="8" t="s">
        <v>16</v>
      </c>
      <c r="E73" s="7" t="s">
        <v>43</v>
      </c>
      <c r="F73" s="7" t="s">
        <v>99</v>
      </c>
      <c r="G73" s="7" t="s">
        <v>19</v>
      </c>
      <c r="H73" s="7">
        <v>930000</v>
      </c>
      <c r="I73" s="7" t="s">
        <v>28</v>
      </c>
      <c r="J73" s="7">
        <v>0</v>
      </c>
      <c r="K73" s="7">
        <v>1285850</v>
      </c>
      <c r="L73" s="7" t="s">
        <v>21</v>
      </c>
      <c r="M73" s="7" t="s">
        <v>92</v>
      </c>
      <c r="N73" s="9">
        <v>45809</v>
      </c>
      <c r="O73" s="7" t="str">
        <f t="shared" si="4"/>
        <v>Medium</v>
      </c>
      <c r="P73" s="7" t="str">
        <f t="shared" si="3"/>
        <v>Seniors</v>
      </c>
      <c r="Q73" s="7">
        <f>SUMIF(Monthly_Investments!$A$2:$A$18001,A73,Monthly_Investments!$F$2:$F$18001)</f>
        <v>74450</v>
      </c>
      <c r="R73" s="7">
        <f t="shared" si="5"/>
        <v>8.0053763440860202</v>
      </c>
    </row>
    <row r="74" spans="1:18" x14ac:dyDescent="0.35">
      <c r="A74" s="7" t="s">
        <v>206</v>
      </c>
      <c r="B74" s="7" t="s">
        <v>207</v>
      </c>
      <c r="C74" s="8">
        <v>28</v>
      </c>
      <c r="D74" s="8" t="s">
        <v>42</v>
      </c>
      <c r="E74" s="7" t="s">
        <v>49</v>
      </c>
      <c r="F74" s="7" t="s">
        <v>50</v>
      </c>
      <c r="G74" s="7" t="s">
        <v>72</v>
      </c>
      <c r="H74" s="7">
        <v>590000</v>
      </c>
      <c r="I74" s="7" t="s">
        <v>20</v>
      </c>
      <c r="J74" s="7">
        <v>240000</v>
      </c>
      <c r="K74" s="7">
        <v>2308727</v>
      </c>
      <c r="L74" s="7" t="s">
        <v>34</v>
      </c>
      <c r="M74" s="7" t="s">
        <v>22</v>
      </c>
      <c r="N74" s="9">
        <v>45658</v>
      </c>
      <c r="O74" s="7" t="str">
        <f t="shared" si="4"/>
        <v>Medium</v>
      </c>
      <c r="P74" s="7" t="str">
        <f t="shared" si="3"/>
        <v>Young Adults</v>
      </c>
      <c r="Q74" s="7">
        <f>SUMIF(Monthly_Investments!$A$2:$A$18001,A74,Monthly_Investments!$F$2:$F$18001)</f>
        <v>36932</v>
      </c>
      <c r="R74" s="7">
        <f t="shared" si="5"/>
        <v>6.2596610169491527</v>
      </c>
    </row>
    <row r="75" spans="1:18" x14ac:dyDescent="0.35">
      <c r="A75" s="7" t="s">
        <v>208</v>
      </c>
      <c r="B75" s="7" t="s">
        <v>137</v>
      </c>
      <c r="C75" s="8">
        <v>44</v>
      </c>
      <c r="D75" s="8" t="s">
        <v>16</v>
      </c>
      <c r="E75" s="7" t="s">
        <v>108</v>
      </c>
      <c r="F75" s="7" t="s">
        <v>133</v>
      </c>
      <c r="G75" s="7" t="s">
        <v>19</v>
      </c>
      <c r="H75" s="7">
        <v>680000</v>
      </c>
      <c r="I75" s="7" t="s">
        <v>28</v>
      </c>
      <c r="J75" s="7">
        <v>0</v>
      </c>
      <c r="K75" s="7">
        <v>2200371</v>
      </c>
      <c r="L75" s="7" t="s">
        <v>34</v>
      </c>
      <c r="M75" s="7" t="s">
        <v>22</v>
      </c>
      <c r="N75" s="9">
        <v>44562</v>
      </c>
      <c r="O75" s="7" t="str">
        <f t="shared" si="4"/>
        <v>Medium</v>
      </c>
      <c r="P75" s="7" t="str">
        <f t="shared" si="3"/>
        <v>Middle-Aged</v>
      </c>
      <c r="Q75" s="7">
        <f>SUMIF(Monthly_Investments!$A$2:$A$18001,A75,Monthly_Investments!$F$2:$F$18001)</f>
        <v>50060</v>
      </c>
      <c r="R75" s="7">
        <f t="shared" si="5"/>
        <v>7.3617647058823525</v>
      </c>
    </row>
    <row r="76" spans="1:18" x14ac:dyDescent="0.35">
      <c r="A76" s="7" t="s">
        <v>209</v>
      </c>
      <c r="B76" s="7" t="s">
        <v>210</v>
      </c>
      <c r="C76" s="8">
        <v>47</v>
      </c>
      <c r="D76" s="8" t="s">
        <v>16</v>
      </c>
      <c r="E76" s="7" t="s">
        <v>32</v>
      </c>
      <c r="F76" s="7" t="s">
        <v>211</v>
      </c>
      <c r="G76" s="7" t="s">
        <v>27</v>
      </c>
      <c r="H76" s="7">
        <v>750000</v>
      </c>
      <c r="I76" s="7" t="s">
        <v>20</v>
      </c>
      <c r="J76" s="7">
        <v>480000</v>
      </c>
      <c r="K76" s="7">
        <v>2735596</v>
      </c>
      <c r="L76" s="7" t="s">
        <v>21</v>
      </c>
      <c r="M76" s="7" t="s">
        <v>22</v>
      </c>
      <c r="N76" s="9">
        <v>44348</v>
      </c>
      <c r="O76" s="7" t="str">
        <f t="shared" si="4"/>
        <v>Medium</v>
      </c>
      <c r="P76" s="7" t="str">
        <f t="shared" si="3"/>
        <v>Middle-Aged</v>
      </c>
      <c r="Q76" s="7">
        <f>SUMIF(Monthly_Investments!$A$2:$A$18001,A76,Monthly_Investments!$F$2:$F$18001)</f>
        <v>75938</v>
      </c>
      <c r="R76" s="7">
        <f t="shared" si="5"/>
        <v>10.125066666666667</v>
      </c>
    </row>
    <row r="77" spans="1:18" x14ac:dyDescent="0.35">
      <c r="A77" s="7" t="s">
        <v>212</v>
      </c>
      <c r="B77" s="7" t="s">
        <v>213</v>
      </c>
      <c r="C77" s="8">
        <v>40</v>
      </c>
      <c r="D77" s="8" t="s">
        <v>42</v>
      </c>
      <c r="E77" s="7" t="s">
        <v>32</v>
      </c>
      <c r="F77" s="7" t="s">
        <v>33</v>
      </c>
      <c r="G77" s="7" t="s">
        <v>19</v>
      </c>
      <c r="H77" s="7">
        <v>960000</v>
      </c>
      <c r="I77" s="7" t="s">
        <v>28</v>
      </c>
      <c r="J77" s="7">
        <v>0</v>
      </c>
      <c r="K77" s="7">
        <v>3382317</v>
      </c>
      <c r="L77" s="7" t="s">
        <v>34</v>
      </c>
      <c r="M77" s="7" t="s">
        <v>51</v>
      </c>
      <c r="N77" s="9">
        <v>44136</v>
      </c>
      <c r="O77" s="7" t="str">
        <f t="shared" si="4"/>
        <v>Medium</v>
      </c>
      <c r="P77" s="7" t="str">
        <f t="shared" si="3"/>
        <v>Middle-Aged</v>
      </c>
      <c r="Q77" s="7">
        <f>SUMIF(Monthly_Investments!$A$2:$A$18001,A77,Monthly_Investments!$F$2:$F$18001)</f>
        <v>145457</v>
      </c>
      <c r="R77" s="7">
        <f t="shared" si="5"/>
        <v>15.151770833333334</v>
      </c>
    </row>
    <row r="78" spans="1:18" x14ac:dyDescent="0.35">
      <c r="A78" s="7" t="s">
        <v>214</v>
      </c>
      <c r="B78" s="7" t="s">
        <v>215</v>
      </c>
      <c r="C78" s="8">
        <v>39</v>
      </c>
      <c r="D78" s="8" t="s">
        <v>42</v>
      </c>
      <c r="E78" s="7" t="s">
        <v>108</v>
      </c>
      <c r="F78" s="7" t="s">
        <v>133</v>
      </c>
      <c r="G78" s="7" t="s">
        <v>19</v>
      </c>
      <c r="H78" s="7">
        <v>840000</v>
      </c>
      <c r="I78" s="7" t="s">
        <v>20</v>
      </c>
      <c r="J78" s="7">
        <v>490000</v>
      </c>
      <c r="K78" s="7">
        <v>2909675</v>
      </c>
      <c r="L78" s="7" t="s">
        <v>21</v>
      </c>
      <c r="M78" s="7" t="s">
        <v>92</v>
      </c>
      <c r="N78" s="9">
        <v>44470</v>
      </c>
      <c r="O78" s="7" t="str">
        <f t="shared" si="4"/>
        <v>Medium</v>
      </c>
      <c r="P78" s="7" t="str">
        <f t="shared" si="3"/>
        <v>Middle-Aged</v>
      </c>
      <c r="Q78" s="7">
        <f>SUMIF(Monthly_Investments!$A$2:$A$18001,A78,Monthly_Investments!$F$2:$F$18001)</f>
        <v>62179</v>
      </c>
      <c r="R78" s="7">
        <f t="shared" si="5"/>
        <v>7.4022619047619047</v>
      </c>
    </row>
    <row r="79" spans="1:18" x14ac:dyDescent="0.35">
      <c r="A79" s="7" t="s">
        <v>216</v>
      </c>
      <c r="B79" s="7" t="s">
        <v>89</v>
      </c>
      <c r="C79" s="8">
        <v>34</v>
      </c>
      <c r="D79" s="8" t="s">
        <v>16</v>
      </c>
      <c r="E79" s="7" t="s">
        <v>49</v>
      </c>
      <c r="F79" s="7" t="s">
        <v>50</v>
      </c>
      <c r="G79" s="7" t="s">
        <v>27</v>
      </c>
      <c r="H79" s="7">
        <v>1620000</v>
      </c>
      <c r="I79" s="7" t="s">
        <v>20</v>
      </c>
      <c r="J79" s="7">
        <v>580000</v>
      </c>
      <c r="K79" s="7">
        <v>7617876</v>
      </c>
      <c r="L79" s="7" t="s">
        <v>29</v>
      </c>
      <c r="M79" s="7" t="s">
        <v>22</v>
      </c>
      <c r="N79" s="9">
        <v>45383</v>
      </c>
      <c r="O79" s="7" t="str">
        <f t="shared" si="4"/>
        <v>High</v>
      </c>
      <c r="P79" s="7" t="str">
        <f t="shared" si="3"/>
        <v>Young Adults</v>
      </c>
      <c r="Q79" s="7">
        <f>SUMIF(Monthly_Investments!$A$2:$A$18001,A79,Monthly_Investments!$F$2:$F$18001)</f>
        <v>156139</v>
      </c>
      <c r="R79" s="7">
        <f t="shared" si="5"/>
        <v>9.6382098765432094</v>
      </c>
    </row>
    <row r="80" spans="1:18" x14ac:dyDescent="0.35">
      <c r="A80" s="7" t="s">
        <v>217</v>
      </c>
      <c r="B80" s="7" t="s">
        <v>218</v>
      </c>
      <c r="C80" s="8">
        <v>28</v>
      </c>
      <c r="D80" s="8" t="s">
        <v>42</v>
      </c>
      <c r="E80" s="7" t="s">
        <v>17</v>
      </c>
      <c r="F80" s="7" t="s">
        <v>18</v>
      </c>
      <c r="G80" s="7" t="s">
        <v>19</v>
      </c>
      <c r="H80" s="7">
        <v>1350000</v>
      </c>
      <c r="I80" s="7" t="s">
        <v>28</v>
      </c>
      <c r="J80" s="7">
        <v>0</v>
      </c>
      <c r="K80" s="7">
        <v>1840468</v>
      </c>
      <c r="L80" s="7" t="s">
        <v>34</v>
      </c>
      <c r="M80" s="7" t="s">
        <v>56</v>
      </c>
      <c r="N80" s="9">
        <v>45108</v>
      </c>
      <c r="O80" s="7" t="str">
        <f t="shared" si="4"/>
        <v>Medium</v>
      </c>
      <c r="P80" s="7" t="str">
        <f t="shared" si="3"/>
        <v>Young Adults</v>
      </c>
      <c r="Q80" s="7">
        <f>SUMIF(Monthly_Investments!$A$2:$A$18001,A80,Monthly_Investments!$F$2:$F$18001)</f>
        <v>298539</v>
      </c>
      <c r="R80" s="7">
        <f t="shared" si="5"/>
        <v>22.114000000000001</v>
      </c>
    </row>
    <row r="81" spans="1:18" x14ac:dyDescent="0.35">
      <c r="A81" s="7" t="s">
        <v>219</v>
      </c>
      <c r="B81" s="7" t="s">
        <v>220</v>
      </c>
      <c r="C81" s="8">
        <v>48</v>
      </c>
      <c r="D81" s="8" t="s">
        <v>42</v>
      </c>
      <c r="E81" s="7" t="s">
        <v>49</v>
      </c>
      <c r="F81" s="7" t="s">
        <v>124</v>
      </c>
      <c r="G81" s="7" t="s">
        <v>19</v>
      </c>
      <c r="H81" s="7">
        <v>760000</v>
      </c>
      <c r="I81" s="7" t="s">
        <v>20</v>
      </c>
      <c r="J81" s="7">
        <v>460000</v>
      </c>
      <c r="K81" s="7">
        <v>1273167</v>
      </c>
      <c r="L81" s="7" t="s">
        <v>21</v>
      </c>
      <c r="M81" s="7" t="s">
        <v>22</v>
      </c>
      <c r="N81" s="9">
        <v>45597</v>
      </c>
      <c r="O81" s="7" t="str">
        <f t="shared" si="4"/>
        <v>Medium</v>
      </c>
      <c r="P81" s="7" t="str">
        <f t="shared" si="3"/>
        <v>Middle-Aged</v>
      </c>
      <c r="Q81" s="7">
        <f>SUMIF(Monthly_Investments!$A$2:$A$18001,A81,Monthly_Investments!$F$2:$F$18001)</f>
        <v>171741</v>
      </c>
      <c r="R81" s="7">
        <f t="shared" si="5"/>
        <v>22.5975</v>
      </c>
    </row>
    <row r="82" spans="1:18" x14ac:dyDescent="0.35">
      <c r="A82" s="7" t="s">
        <v>221</v>
      </c>
      <c r="B82" s="7" t="s">
        <v>222</v>
      </c>
      <c r="C82" s="8">
        <v>49</v>
      </c>
      <c r="D82" s="8" t="s">
        <v>16</v>
      </c>
      <c r="E82" s="7" t="s">
        <v>54</v>
      </c>
      <c r="F82" s="7" t="s">
        <v>55</v>
      </c>
      <c r="G82" s="7" t="s">
        <v>19</v>
      </c>
      <c r="H82" s="7">
        <v>1820000</v>
      </c>
      <c r="I82" s="7" t="s">
        <v>28</v>
      </c>
      <c r="J82" s="7">
        <v>0</v>
      </c>
      <c r="K82" s="7">
        <v>5751914</v>
      </c>
      <c r="L82" s="7" t="s">
        <v>21</v>
      </c>
      <c r="M82" s="7" t="s">
        <v>56</v>
      </c>
      <c r="N82" s="9">
        <v>43709</v>
      </c>
      <c r="O82" s="7" t="str">
        <f t="shared" si="4"/>
        <v>High</v>
      </c>
      <c r="P82" s="7" t="str">
        <f t="shared" si="3"/>
        <v>Middle-Aged</v>
      </c>
      <c r="Q82" s="7">
        <f>SUMIF(Monthly_Investments!$A$2:$A$18001,A82,Monthly_Investments!$F$2:$F$18001)</f>
        <v>434364</v>
      </c>
      <c r="R82" s="7">
        <f t="shared" si="5"/>
        <v>23.866153846153846</v>
      </c>
    </row>
    <row r="83" spans="1:18" x14ac:dyDescent="0.35">
      <c r="A83" s="7" t="s">
        <v>223</v>
      </c>
      <c r="B83" s="7" t="s">
        <v>96</v>
      </c>
      <c r="C83" s="8">
        <v>30</v>
      </c>
      <c r="D83" s="8" t="s">
        <v>42</v>
      </c>
      <c r="E83" s="7" t="s">
        <v>37</v>
      </c>
      <c r="F83" s="7" t="s">
        <v>119</v>
      </c>
      <c r="G83" s="7" t="s">
        <v>19</v>
      </c>
      <c r="H83" s="7">
        <v>2380000</v>
      </c>
      <c r="I83" s="7" t="s">
        <v>20</v>
      </c>
      <c r="J83" s="7">
        <v>850000</v>
      </c>
      <c r="K83" s="7">
        <v>11393513</v>
      </c>
      <c r="L83" s="7" t="s">
        <v>34</v>
      </c>
      <c r="M83" s="7" t="s">
        <v>22</v>
      </c>
      <c r="N83" s="9">
        <v>43556</v>
      </c>
      <c r="O83" s="7" t="str">
        <f t="shared" si="4"/>
        <v>High</v>
      </c>
      <c r="P83" s="7" t="str">
        <f t="shared" si="3"/>
        <v>Young Adults</v>
      </c>
      <c r="Q83" s="7">
        <f>SUMIF(Monthly_Investments!$A$2:$A$18001,A83,Monthly_Investments!$F$2:$F$18001)</f>
        <v>626658</v>
      </c>
      <c r="R83" s="7">
        <f t="shared" si="5"/>
        <v>26.330168067226889</v>
      </c>
    </row>
    <row r="84" spans="1:18" x14ac:dyDescent="0.35">
      <c r="A84" s="7" t="s">
        <v>224</v>
      </c>
      <c r="B84" s="7" t="s">
        <v>215</v>
      </c>
      <c r="C84" s="8">
        <v>41</v>
      </c>
      <c r="D84" s="8" t="s">
        <v>42</v>
      </c>
      <c r="E84" s="7" t="s">
        <v>17</v>
      </c>
      <c r="F84" s="7" t="s">
        <v>18</v>
      </c>
      <c r="G84" s="7" t="s">
        <v>72</v>
      </c>
      <c r="H84" s="7">
        <v>280000</v>
      </c>
      <c r="I84" s="7" t="s">
        <v>28</v>
      </c>
      <c r="J84" s="7">
        <v>0</v>
      </c>
      <c r="K84" s="7">
        <v>419914</v>
      </c>
      <c r="L84" s="7" t="s">
        <v>21</v>
      </c>
      <c r="M84" s="7" t="s">
        <v>56</v>
      </c>
      <c r="N84" s="9">
        <v>45444</v>
      </c>
      <c r="O84" s="7" t="str">
        <f t="shared" si="4"/>
        <v>Low</v>
      </c>
      <c r="P84" s="7" t="str">
        <f t="shared" si="3"/>
        <v>Middle-Aged</v>
      </c>
      <c r="Q84" s="7">
        <f>SUMIF(Monthly_Investments!$A$2:$A$18001,A84,Monthly_Investments!$F$2:$F$18001)</f>
        <v>25089</v>
      </c>
      <c r="R84" s="7">
        <f t="shared" si="5"/>
        <v>8.9603571428571431</v>
      </c>
    </row>
    <row r="85" spans="1:18" x14ac:dyDescent="0.35">
      <c r="A85" s="7" t="s">
        <v>225</v>
      </c>
      <c r="B85" s="7" t="s">
        <v>98</v>
      </c>
      <c r="C85" s="8">
        <v>23</v>
      </c>
      <c r="D85" s="8" t="s">
        <v>42</v>
      </c>
      <c r="E85" s="7" t="s">
        <v>49</v>
      </c>
      <c r="F85" s="7" t="s">
        <v>50</v>
      </c>
      <c r="G85" s="7" t="s">
        <v>19</v>
      </c>
      <c r="H85" s="7">
        <v>1420000</v>
      </c>
      <c r="I85" s="7" t="s">
        <v>20</v>
      </c>
      <c r="J85" s="7">
        <v>270000</v>
      </c>
      <c r="K85" s="7">
        <v>1349103</v>
      </c>
      <c r="L85" s="7" t="s">
        <v>29</v>
      </c>
      <c r="M85" s="7" t="s">
        <v>51</v>
      </c>
      <c r="N85" s="9">
        <v>44440</v>
      </c>
      <c r="O85" s="7" t="str">
        <f t="shared" si="4"/>
        <v>Medium</v>
      </c>
      <c r="P85" s="7" t="str">
        <f t="shared" si="3"/>
        <v>Young Adults</v>
      </c>
      <c r="Q85" s="7">
        <f>SUMIF(Monthly_Investments!$A$2:$A$18001,A85,Monthly_Investments!$F$2:$F$18001)</f>
        <v>132283</v>
      </c>
      <c r="R85" s="7">
        <f t="shared" si="5"/>
        <v>9.3157042253521123</v>
      </c>
    </row>
    <row r="86" spans="1:18" x14ac:dyDescent="0.35">
      <c r="A86" s="7" t="s">
        <v>226</v>
      </c>
      <c r="B86" s="7" t="s">
        <v>227</v>
      </c>
      <c r="C86" s="8">
        <v>51</v>
      </c>
      <c r="D86" s="8" t="s">
        <v>42</v>
      </c>
      <c r="E86" s="7" t="s">
        <v>82</v>
      </c>
      <c r="F86" s="7" t="s">
        <v>83</v>
      </c>
      <c r="G86" s="7" t="s">
        <v>19</v>
      </c>
      <c r="H86" s="7">
        <v>580000</v>
      </c>
      <c r="I86" s="7" t="s">
        <v>20</v>
      </c>
      <c r="J86" s="7">
        <v>250000</v>
      </c>
      <c r="K86" s="7">
        <v>697359</v>
      </c>
      <c r="L86" s="7" t="s">
        <v>29</v>
      </c>
      <c r="M86" s="7" t="s">
        <v>56</v>
      </c>
      <c r="N86" s="9">
        <v>44409</v>
      </c>
      <c r="O86" s="7" t="str">
        <f t="shared" si="4"/>
        <v>Medium</v>
      </c>
      <c r="P86" s="7" t="str">
        <f t="shared" si="3"/>
        <v>Middle-Aged</v>
      </c>
      <c r="Q86" s="7">
        <f>SUMIF(Monthly_Investments!$A$2:$A$18001,A86,Monthly_Investments!$F$2:$F$18001)</f>
        <v>80871</v>
      </c>
      <c r="R86" s="7">
        <f t="shared" si="5"/>
        <v>13.943275862068965</v>
      </c>
    </row>
    <row r="87" spans="1:18" x14ac:dyDescent="0.35">
      <c r="A87" s="7" t="s">
        <v>228</v>
      </c>
      <c r="B87" s="7" t="s">
        <v>207</v>
      </c>
      <c r="C87" s="8">
        <v>57</v>
      </c>
      <c r="D87" s="8" t="s">
        <v>42</v>
      </c>
      <c r="E87" s="7" t="s">
        <v>82</v>
      </c>
      <c r="F87" s="7" t="s">
        <v>83</v>
      </c>
      <c r="G87" s="7" t="s">
        <v>27</v>
      </c>
      <c r="H87" s="7">
        <v>1320000</v>
      </c>
      <c r="I87" s="7" t="s">
        <v>28</v>
      </c>
      <c r="J87" s="7">
        <v>0</v>
      </c>
      <c r="K87" s="7">
        <v>1748266</v>
      </c>
      <c r="L87" s="7" t="s">
        <v>29</v>
      </c>
      <c r="M87" s="7" t="s">
        <v>22</v>
      </c>
      <c r="N87" s="9">
        <v>44774</v>
      </c>
      <c r="O87" s="7" t="str">
        <f t="shared" si="4"/>
        <v>Medium</v>
      </c>
      <c r="P87" s="7" t="str">
        <f t="shared" si="3"/>
        <v>Seniors</v>
      </c>
      <c r="Q87" s="7">
        <f>SUMIF(Monthly_Investments!$A$2:$A$18001,A87,Monthly_Investments!$F$2:$F$18001)</f>
        <v>328737</v>
      </c>
      <c r="R87" s="7">
        <f t="shared" si="5"/>
        <v>24.904318181818184</v>
      </c>
    </row>
    <row r="88" spans="1:18" x14ac:dyDescent="0.35">
      <c r="A88" s="7" t="s">
        <v>229</v>
      </c>
      <c r="B88" s="7" t="s">
        <v>230</v>
      </c>
      <c r="C88" s="8">
        <v>36</v>
      </c>
      <c r="D88" s="8" t="s">
        <v>42</v>
      </c>
      <c r="E88" s="7" t="s">
        <v>32</v>
      </c>
      <c r="F88" s="7" t="s">
        <v>231</v>
      </c>
      <c r="G88" s="7" t="s">
        <v>19</v>
      </c>
      <c r="H88" s="7">
        <v>1680000</v>
      </c>
      <c r="I88" s="7" t="s">
        <v>28</v>
      </c>
      <c r="J88" s="7">
        <v>0</v>
      </c>
      <c r="K88" s="7">
        <v>7589118</v>
      </c>
      <c r="L88" s="7" t="s">
        <v>21</v>
      </c>
      <c r="M88" s="7" t="s">
        <v>22</v>
      </c>
      <c r="N88" s="9">
        <v>44562</v>
      </c>
      <c r="O88" s="7" t="str">
        <f t="shared" si="4"/>
        <v>High</v>
      </c>
      <c r="P88" s="7" t="str">
        <f t="shared" si="3"/>
        <v>Middle-Aged</v>
      </c>
      <c r="Q88" s="7">
        <f>SUMIF(Monthly_Investments!$A$2:$A$18001,A88,Monthly_Investments!$F$2:$F$18001)</f>
        <v>377310</v>
      </c>
      <c r="R88" s="7">
        <f t="shared" si="5"/>
        <v>22.458928571428572</v>
      </c>
    </row>
    <row r="89" spans="1:18" x14ac:dyDescent="0.35">
      <c r="A89" s="7" t="s">
        <v>232</v>
      </c>
      <c r="B89" s="7" t="s">
        <v>233</v>
      </c>
      <c r="C89" s="8">
        <v>57</v>
      </c>
      <c r="D89" s="8" t="s">
        <v>42</v>
      </c>
      <c r="E89" s="7" t="s">
        <v>37</v>
      </c>
      <c r="F89" s="7" t="s">
        <v>59</v>
      </c>
      <c r="G89" s="7" t="s">
        <v>19</v>
      </c>
      <c r="H89" s="7">
        <v>520000</v>
      </c>
      <c r="I89" s="7" t="s">
        <v>28</v>
      </c>
      <c r="J89" s="7">
        <v>0</v>
      </c>
      <c r="K89" s="7">
        <v>1752758</v>
      </c>
      <c r="L89" s="7" t="s">
        <v>21</v>
      </c>
      <c r="M89" s="7" t="s">
        <v>51</v>
      </c>
      <c r="N89" s="9">
        <v>45474</v>
      </c>
      <c r="O89" s="7" t="str">
        <f t="shared" si="4"/>
        <v>Medium</v>
      </c>
      <c r="P89" s="7" t="str">
        <f t="shared" si="3"/>
        <v>Seniors</v>
      </c>
      <c r="Q89" s="7">
        <f>SUMIF(Monthly_Investments!$A$2:$A$18001,A89,Monthly_Investments!$F$2:$F$18001)</f>
        <v>70133</v>
      </c>
      <c r="R89" s="7">
        <f t="shared" si="5"/>
        <v>13.487115384615384</v>
      </c>
    </row>
    <row r="90" spans="1:18" x14ac:dyDescent="0.35">
      <c r="A90" s="7" t="s">
        <v>234</v>
      </c>
      <c r="B90" s="7" t="s">
        <v>235</v>
      </c>
      <c r="C90" s="8">
        <v>42</v>
      </c>
      <c r="D90" s="8" t="s">
        <v>42</v>
      </c>
      <c r="E90" s="7" t="s">
        <v>54</v>
      </c>
      <c r="F90" s="7" t="s">
        <v>55</v>
      </c>
      <c r="G90" s="7" t="s">
        <v>19</v>
      </c>
      <c r="H90" s="7">
        <v>310000</v>
      </c>
      <c r="I90" s="7" t="s">
        <v>20</v>
      </c>
      <c r="J90" s="7">
        <v>70000</v>
      </c>
      <c r="K90" s="7">
        <v>713805</v>
      </c>
      <c r="L90" s="7" t="s">
        <v>21</v>
      </c>
      <c r="M90" s="7" t="s">
        <v>56</v>
      </c>
      <c r="N90" s="9">
        <v>45261</v>
      </c>
      <c r="O90" s="7" t="str">
        <f t="shared" si="4"/>
        <v>Low</v>
      </c>
      <c r="P90" s="7" t="str">
        <f t="shared" si="3"/>
        <v>Middle-Aged</v>
      </c>
      <c r="Q90" s="7">
        <f>SUMIF(Monthly_Investments!$A$2:$A$18001,A90,Monthly_Investments!$F$2:$F$18001)</f>
        <v>23325</v>
      </c>
      <c r="R90" s="7">
        <f t="shared" si="5"/>
        <v>7.524193548387097</v>
      </c>
    </row>
    <row r="91" spans="1:18" x14ac:dyDescent="0.35">
      <c r="A91" s="7" t="s">
        <v>236</v>
      </c>
      <c r="B91" s="7" t="s">
        <v>237</v>
      </c>
      <c r="C91" s="8">
        <v>35</v>
      </c>
      <c r="D91" s="8" t="s">
        <v>16</v>
      </c>
      <c r="E91" s="7" t="s">
        <v>90</v>
      </c>
      <c r="F91" s="7" t="s">
        <v>148</v>
      </c>
      <c r="G91" s="7" t="s">
        <v>19</v>
      </c>
      <c r="H91" s="7">
        <v>1350000</v>
      </c>
      <c r="I91" s="7" t="s">
        <v>20</v>
      </c>
      <c r="J91" s="7">
        <v>460000</v>
      </c>
      <c r="K91" s="7">
        <v>3929036</v>
      </c>
      <c r="L91" s="7" t="s">
        <v>21</v>
      </c>
      <c r="M91" s="7" t="s">
        <v>22</v>
      </c>
      <c r="N91" s="9">
        <v>45231</v>
      </c>
      <c r="O91" s="7" t="str">
        <f t="shared" si="4"/>
        <v>Medium</v>
      </c>
      <c r="P91" s="7" t="str">
        <f t="shared" si="3"/>
        <v>Young Adults</v>
      </c>
      <c r="Q91" s="7">
        <f>SUMIF(Monthly_Investments!$A$2:$A$18001,A91,Monthly_Investments!$F$2:$F$18001)</f>
        <v>254581</v>
      </c>
      <c r="R91" s="7">
        <f t="shared" si="5"/>
        <v>18.857851851851851</v>
      </c>
    </row>
    <row r="92" spans="1:18" x14ac:dyDescent="0.35">
      <c r="A92" s="7" t="s">
        <v>238</v>
      </c>
      <c r="B92" s="7" t="s">
        <v>239</v>
      </c>
      <c r="C92" s="8">
        <v>60</v>
      </c>
      <c r="D92" s="8" t="s">
        <v>16</v>
      </c>
      <c r="E92" s="7" t="s">
        <v>49</v>
      </c>
      <c r="F92" s="7" t="s">
        <v>124</v>
      </c>
      <c r="G92" s="7" t="s">
        <v>19</v>
      </c>
      <c r="H92" s="7">
        <v>920000</v>
      </c>
      <c r="I92" s="7" t="s">
        <v>28</v>
      </c>
      <c r="J92" s="7">
        <v>0</v>
      </c>
      <c r="K92" s="7">
        <v>3930968</v>
      </c>
      <c r="L92" s="7" t="s">
        <v>21</v>
      </c>
      <c r="M92" s="7" t="s">
        <v>39</v>
      </c>
      <c r="N92" s="9">
        <v>44531</v>
      </c>
      <c r="O92" s="7" t="str">
        <f t="shared" si="4"/>
        <v>Medium</v>
      </c>
      <c r="P92" s="7" t="str">
        <f t="shared" si="3"/>
        <v>Seniors</v>
      </c>
      <c r="Q92" s="7">
        <f>SUMIF(Monthly_Investments!$A$2:$A$18001,A92,Monthly_Investments!$F$2:$F$18001)</f>
        <v>114256</v>
      </c>
      <c r="R92" s="7">
        <f t="shared" si="5"/>
        <v>12.419130434782609</v>
      </c>
    </row>
    <row r="93" spans="1:18" x14ac:dyDescent="0.35">
      <c r="A93" s="7" t="s">
        <v>240</v>
      </c>
      <c r="B93" s="7" t="s">
        <v>241</v>
      </c>
      <c r="C93" s="8">
        <v>30</v>
      </c>
      <c r="D93" s="8" t="s">
        <v>16</v>
      </c>
      <c r="E93" s="7" t="s">
        <v>32</v>
      </c>
      <c r="F93" s="7" t="s">
        <v>211</v>
      </c>
      <c r="G93" s="7" t="s">
        <v>19</v>
      </c>
      <c r="H93" s="7">
        <v>340000</v>
      </c>
      <c r="I93" s="7" t="s">
        <v>28</v>
      </c>
      <c r="J93" s="7">
        <v>0</v>
      </c>
      <c r="K93" s="7">
        <v>754691</v>
      </c>
      <c r="L93" s="7" t="s">
        <v>21</v>
      </c>
      <c r="M93" s="7" t="s">
        <v>56</v>
      </c>
      <c r="N93" s="9">
        <v>44927</v>
      </c>
      <c r="O93" s="7" t="str">
        <f t="shared" si="4"/>
        <v>Low</v>
      </c>
      <c r="P93" s="7" t="str">
        <f t="shared" si="3"/>
        <v>Young Adults</v>
      </c>
      <c r="Q93" s="7">
        <f>SUMIF(Monthly_Investments!$A$2:$A$18001,A93,Monthly_Investments!$F$2:$F$18001)</f>
        <v>57391</v>
      </c>
      <c r="R93" s="7">
        <f t="shared" si="5"/>
        <v>16.87970588235294</v>
      </c>
    </row>
    <row r="94" spans="1:18" x14ac:dyDescent="0.35">
      <c r="A94" s="7" t="s">
        <v>242</v>
      </c>
      <c r="B94" s="7" t="s">
        <v>243</v>
      </c>
      <c r="C94" s="8">
        <v>42</v>
      </c>
      <c r="D94" s="8" t="s">
        <v>42</v>
      </c>
      <c r="E94" s="7" t="s">
        <v>32</v>
      </c>
      <c r="F94" s="7" t="s">
        <v>33</v>
      </c>
      <c r="G94" s="7" t="s">
        <v>72</v>
      </c>
      <c r="H94" s="7">
        <v>3420000</v>
      </c>
      <c r="I94" s="7" t="s">
        <v>20</v>
      </c>
      <c r="J94" s="7">
        <v>1660000</v>
      </c>
      <c r="K94" s="7">
        <v>8616268</v>
      </c>
      <c r="L94" s="7" t="s">
        <v>29</v>
      </c>
      <c r="M94" s="7" t="s">
        <v>22</v>
      </c>
      <c r="N94" s="9">
        <v>44986</v>
      </c>
      <c r="O94" s="7" t="str">
        <f t="shared" si="4"/>
        <v>High</v>
      </c>
      <c r="P94" s="7" t="str">
        <f t="shared" si="3"/>
        <v>Middle-Aged</v>
      </c>
      <c r="Q94" s="7">
        <f>SUMIF(Monthly_Investments!$A$2:$A$18001,A94,Monthly_Investments!$F$2:$F$18001)</f>
        <v>910632</v>
      </c>
      <c r="R94" s="7">
        <f t="shared" si="5"/>
        <v>26.626666666666665</v>
      </c>
    </row>
    <row r="95" spans="1:18" x14ac:dyDescent="0.35">
      <c r="A95" s="7" t="s">
        <v>244</v>
      </c>
      <c r="B95" s="7" t="s">
        <v>245</v>
      </c>
      <c r="C95" s="8">
        <v>55</v>
      </c>
      <c r="D95" s="8" t="s">
        <v>42</v>
      </c>
      <c r="E95" s="7" t="s">
        <v>86</v>
      </c>
      <c r="F95" s="7" t="s">
        <v>87</v>
      </c>
      <c r="G95" s="7" t="s">
        <v>19</v>
      </c>
      <c r="H95" s="7">
        <v>1200000</v>
      </c>
      <c r="I95" s="7" t="s">
        <v>28</v>
      </c>
      <c r="J95" s="7">
        <v>0</v>
      </c>
      <c r="K95" s="7">
        <v>3391699</v>
      </c>
      <c r="L95" s="7" t="s">
        <v>21</v>
      </c>
      <c r="M95" s="7" t="s">
        <v>22</v>
      </c>
      <c r="N95" s="9">
        <v>43678</v>
      </c>
      <c r="O95" s="7" t="str">
        <f t="shared" si="4"/>
        <v>Medium</v>
      </c>
      <c r="P95" s="7" t="str">
        <f t="shared" si="3"/>
        <v>Middle-Aged</v>
      </c>
      <c r="Q95" s="7">
        <f>SUMIF(Monthly_Investments!$A$2:$A$18001,A95,Monthly_Investments!$F$2:$F$18001)</f>
        <v>227970</v>
      </c>
      <c r="R95" s="7">
        <f t="shared" si="5"/>
        <v>18.997500000000002</v>
      </c>
    </row>
    <row r="96" spans="1:18" x14ac:dyDescent="0.35">
      <c r="A96" s="7" t="s">
        <v>246</v>
      </c>
      <c r="B96" s="7" t="s">
        <v>247</v>
      </c>
      <c r="C96" s="8">
        <v>48</v>
      </c>
      <c r="D96" s="8" t="s">
        <v>16</v>
      </c>
      <c r="E96" s="7" t="s">
        <v>108</v>
      </c>
      <c r="F96" s="7" t="s">
        <v>133</v>
      </c>
      <c r="G96" s="7" t="s">
        <v>19</v>
      </c>
      <c r="H96" s="7">
        <v>1230000</v>
      </c>
      <c r="I96" s="7" t="s">
        <v>28</v>
      </c>
      <c r="J96" s="7">
        <v>0</v>
      </c>
      <c r="K96" s="7">
        <v>1616867</v>
      </c>
      <c r="L96" s="7" t="s">
        <v>21</v>
      </c>
      <c r="M96" s="7" t="s">
        <v>92</v>
      </c>
      <c r="N96" s="9">
        <v>44958</v>
      </c>
      <c r="O96" s="7" t="str">
        <f t="shared" si="4"/>
        <v>Medium</v>
      </c>
      <c r="P96" s="7" t="str">
        <f t="shared" si="3"/>
        <v>Middle-Aged</v>
      </c>
      <c r="Q96" s="7">
        <f>SUMIF(Monthly_Investments!$A$2:$A$18001,A96,Monthly_Investments!$F$2:$F$18001)</f>
        <v>327260</v>
      </c>
      <c r="R96" s="7">
        <f t="shared" si="5"/>
        <v>26.606504065040649</v>
      </c>
    </row>
    <row r="97" spans="1:18" x14ac:dyDescent="0.35">
      <c r="A97" s="7" t="s">
        <v>248</v>
      </c>
      <c r="B97" s="7" t="s">
        <v>249</v>
      </c>
      <c r="C97" s="8">
        <v>43</v>
      </c>
      <c r="D97" s="8" t="s">
        <v>16</v>
      </c>
      <c r="E97" s="7" t="s">
        <v>90</v>
      </c>
      <c r="F97" s="7" t="s">
        <v>91</v>
      </c>
      <c r="G97" s="7" t="s">
        <v>19</v>
      </c>
      <c r="H97" s="7">
        <v>1800000</v>
      </c>
      <c r="I97" s="7" t="s">
        <v>28</v>
      </c>
      <c r="J97" s="7">
        <v>0</v>
      </c>
      <c r="K97" s="7">
        <v>4631391</v>
      </c>
      <c r="L97" s="7" t="s">
        <v>21</v>
      </c>
      <c r="M97" s="7" t="s">
        <v>22</v>
      </c>
      <c r="N97" s="9">
        <v>44682</v>
      </c>
      <c r="O97" s="7" t="str">
        <f t="shared" si="4"/>
        <v>High</v>
      </c>
      <c r="P97" s="7" t="str">
        <f t="shared" si="3"/>
        <v>Middle-Aged</v>
      </c>
      <c r="Q97" s="7">
        <f>SUMIF(Monthly_Investments!$A$2:$A$18001,A97,Monthly_Investments!$F$2:$F$18001)</f>
        <v>265729</v>
      </c>
      <c r="R97" s="7">
        <f t="shared" si="5"/>
        <v>14.762722222222221</v>
      </c>
    </row>
    <row r="98" spans="1:18" x14ac:dyDescent="0.35">
      <c r="A98" s="7" t="s">
        <v>250</v>
      </c>
      <c r="B98" s="7" t="s">
        <v>251</v>
      </c>
      <c r="C98" s="8">
        <v>31</v>
      </c>
      <c r="D98" s="8" t="s">
        <v>42</v>
      </c>
      <c r="E98" s="7" t="s">
        <v>86</v>
      </c>
      <c r="F98" s="7" t="s">
        <v>87</v>
      </c>
      <c r="G98" s="7" t="s">
        <v>19</v>
      </c>
      <c r="H98" s="7">
        <v>620000</v>
      </c>
      <c r="I98" s="7" t="s">
        <v>28</v>
      </c>
      <c r="J98" s="7">
        <v>0</v>
      </c>
      <c r="K98" s="7">
        <v>1561121</v>
      </c>
      <c r="L98" s="7" t="s">
        <v>21</v>
      </c>
      <c r="M98" s="7" t="s">
        <v>92</v>
      </c>
      <c r="N98" s="9">
        <v>44593</v>
      </c>
      <c r="O98" s="7" t="str">
        <f t="shared" si="4"/>
        <v>Medium</v>
      </c>
      <c r="P98" s="7" t="str">
        <f t="shared" si="3"/>
        <v>Young Adults</v>
      </c>
      <c r="Q98" s="7">
        <f>SUMIF(Monthly_Investments!$A$2:$A$18001,A98,Monthly_Investments!$F$2:$F$18001)</f>
        <v>131769</v>
      </c>
      <c r="R98" s="7">
        <f t="shared" si="5"/>
        <v>21.253064516129033</v>
      </c>
    </row>
    <row r="99" spans="1:18" x14ac:dyDescent="0.35">
      <c r="A99" s="7" t="s">
        <v>252</v>
      </c>
      <c r="B99" s="7" t="s">
        <v>81</v>
      </c>
      <c r="C99" s="8">
        <v>46</v>
      </c>
      <c r="D99" s="8" t="s">
        <v>42</v>
      </c>
      <c r="E99" s="7" t="s">
        <v>90</v>
      </c>
      <c r="F99" s="7" t="s">
        <v>91</v>
      </c>
      <c r="G99" s="7" t="s">
        <v>72</v>
      </c>
      <c r="H99" s="7">
        <v>910000</v>
      </c>
      <c r="I99" s="7" t="s">
        <v>28</v>
      </c>
      <c r="J99" s="7">
        <v>0</v>
      </c>
      <c r="K99" s="7">
        <v>1285590</v>
      </c>
      <c r="L99" s="7" t="s">
        <v>21</v>
      </c>
      <c r="M99" s="7" t="s">
        <v>56</v>
      </c>
      <c r="N99" s="9">
        <v>45809</v>
      </c>
      <c r="O99" s="7" t="str">
        <f t="shared" si="4"/>
        <v>Medium</v>
      </c>
      <c r="P99" s="7" t="str">
        <f t="shared" si="3"/>
        <v>Middle-Aged</v>
      </c>
      <c r="Q99" s="7">
        <f>SUMIF(Monthly_Investments!$A$2:$A$18001,A99,Monthly_Investments!$F$2:$F$18001)</f>
        <v>220667</v>
      </c>
      <c r="R99" s="7">
        <f t="shared" si="5"/>
        <v>24.249120879120877</v>
      </c>
    </row>
    <row r="100" spans="1:18" x14ac:dyDescent="0.35">
      <c r="A100" s="7" t="s">
        <v>253</v>
      </c>
      <c r="B100" s="7" t="s">
        <v>254</v>
      </c>
      <c r="C100" s="8">
        <v>59</v>
      </c>
      <c r="D100" s="8" t="s">
        <v>42</v>
      </c>
      <c r="E100" s="7" t="s">
        <v>49</v>
      </c>
      <c r="F100" s="7" t="s">
        <v>50</v>
      </c>
      <c r="G100" s="7" t="s">
        <v>19</v>
      </c>
      <c r="H100" s="7">
        <v>410000</v>
      </c>
      <c r="I100" s="7" t="s">
        <v>20</v>
      </c>
      <c r="J100" s="7">
        <v>240000</v>
      </c>
      <c r="K100" s="7">
        <v>557587</v>
      </c>
      <c r="L100" s="7" t="s">
        <v>21</v>
      </c>
      <c r="M100" s="7" t="s">
        <v>22</v>
      </c>
      <c r="N100" s="9">
        <v>45839</v>
      </c>
      <c r="O100" s="7" t="str">
        <f t="shared" si="4"/>
        <v>Low</v>
      </c>
      <c r="P100" s="7" t="str">
        <f t="shared" si="3"/>
        <v>Seniors</v>
      </c>
      <c r="Q100" s="7">
        <f>SUMIF(Monthly_Investments!$A$2:$A$18001,A100,Monthly_Investments!$F$2:$F$18001)</f>
        <v>80705</v>
      </c>
      <c r="R100" s="7">
        <f t="shared" si="5"/>
        <v>19.684146341463414</v>
      </c>
    </row>
    <row r="101" spans="1:18" x14ac:dyDescent="0.35">
      <c r="A101" s="7" t="s">
        <v>255</v>
      </c>
      <c r="B101" s="7" t="s">
        <v>256</v>
      </c>
      <c r="C101" s="8">
        <v>39</v>
      </c>
      <c r="D101" s="8" t="s">
        <v>16</v>
      </c>
      <c r="E101" s="7" t="s">
        <v>49</v>
      </c>
      <c r="F101" s="7" t="s">
        <v>124</v>
      </c>
      <c r="G101" s="7" t="s">
        <v>19</v>
      </c>
      <c r="H101" s="7">
        <v>610000</v>
      </c>
      <c r="I101" s="7" t="s">
        <v>20</v>
      </c>
      <c r="J101" s="7">
        <v>100000</v>
      </c>
      <c r="K101" s="7">
        <v>3015095</v>
      </c>
      <c r="L101" s="7" t="s">
        <v>34</v>
      </c>
      <c r="M101" s="7" t="s">
        <v>51</v>
      </c>
      <c r="N101" s="9">
        <v>45108</v>
      </c>
      <c r="O101" s="7" t="str">
        <f t="shared" si="4"/>
        <v>Medium</v>
      </c>
      <c r="P101" s="7" t="str">
        <f t="shared" si="3"/>
        <v>Middle-Aged</v>
      </c>
      <c r="Q101" s="7">
        <f>SUMIF(Monthly_Investments!$A$2:$A$18001,A101,Monthly_Investments!$F$2:$F$18001)</f>
        <v>122852</v>
      </c>
      <c r="R101" s="7">
        <f t="shared" si="5"/>
        <v>20.139672131147542</v>
      </c>
    </row>
    <row r="102" spans="1:18" x14ac:dyDescent="0.35">
      <c r="A102" s="7" t="s">
        <v>257</v>
      </c>
      <c r="B102" s="7" t="s">
        <v>258</v>
      </c>
      <c r="C102" s="8">
        <v>46</v>
      </c>
      <c r="D102" s="8" t="s">
        <v>42</v>
      </c>
      <c r="E102" s="7" t="s">
        <v>49</v>
      </c>
      <c r="F102" s="7" t="s">
        <v>50</v>
      </c>
      <c r="G102" s="7" t="s">
        <v>19</v>
      </c>
      <c r="H102" s="7">
        <v>1050000</v>
      </c>
      <c r="I102" s="7" t="s">
        <v>28</v>
      </c>
      <c r="J102" s="7">
        <v>0</v>
      </c>
      <c r="K102" s="7">
        <v>1145072</v>
      </c>
      <c r="L102" s="7" t="s">
        <v>21</v>
      </c>
      <c r="M102" s="7" t="s">
        <v>22</v>
      </c>
      <c r="N102" s="9">
        <v>45505</v>
      </c>
      <c r="O102" s="7" t="str">
        <f t="shared" si="4"/>
        <v>Medium</v>
      </c>
      <c r="P102" s="7" t="str">
        <f t="shared" si="3"/>
        <v>Middle-Aged</v>
      </c>
      <c r="Q102" s="7">
        <f>SUMIF(Monthly_Investments!$A$2:$A$18001,A102,Monthly_Investments!$F$2:$F$18001)</f>
        <v>221882</v>
      </c>
      <c r="R102" s="7">
        <f t="shared" si="5"/>
        <v>21.131619047619047</v>
      </c>
    </row>
    <row r="103" spans="1:18" x14ac:dyDescent="0.35">
      <c r="A103" s="7" t="s">
        <v>259</v>
      </c>
      <c r="B103" s="7" t="s">
        <v>260</v>
      </c>
      <c r="C103" s="8">
        <v>43</v>
      </c>
      <c r="D103" s="8" t="s">
        <v>16</v>
      </c>
      <c r="E103" s="7" t="s">
        <v>37</v>
      </c>
      <c r="F103" s="7" t="s">
        <v>59</v>
      </c>
      <c r="G103" s="7" t="s">
        <v>19</v>
      </c>
      <c r="H103" s="7">
        <v>340000</v>
      </c>
      <c r="I103" s="7" t="s">
        <v>28</v>
      </c>
      <c r="J103" s="7">
        <v>0</v>
      </c>
      <c r="K103" s="7">
        <v>1460316</v>
      </c>
      <c r="L103" s="7" t="s">
        <v>21</v>
      </c>
      <c r="M103" s="7" t="s">
        <v>22</v>
      </c>
      <c r="N103" s="9">
        <v>43983</v>
      </c>
      <c r="O103" s="7" t="str">
        <f t="shared" si="4"/>
        <v>Low</v>
      </c>
      <c r="P103" s="7" t="str">
        <f t="shared" si="3"/>
        <v>Middle-Aged</v>
      </c>
      <c r="Q103" s="7">
        <f>SUMIF(Monthly_Investments!$A$2:$A$18001,A103,Monthly_Investments!$F$2:$F$18001)</f>
        <v>86262</v>
      </c>
      <c r="R103" s="7">
        <f t="shared" si="5"/>
        <v>25.371176470588235</v>
      </c>
    </row>
    <row r="104" spans="1:18" x14ac:dyDescent="0.35">
      <c r="A104" s="7" t="s">
        <v>261</v>
      </c>
      <c r="B104" s="7" t="s">
        <v>262</v>
      </c>
      <c r="C104" s="8">
        <v>35</v>
      </c>
      <c r="D104" s="8" t="s">
        <v>16</v>
      </c>
      <c r="E104" s="7" t="s">
        <v>82</v>
      </c>
      <c r="F104" s="7" t="s">
        <v>83</v>
      </c>
      <c r="G104" s="7" t="s">
        <v>27</v>
      </c>
      <c r="H104" s="7">
        <v>600000</v>
      </c>
      <c r="I104" s="7" t="s">
        <v>28</v>
      </c>
      <c r="J104" s="7">
        <v>0</v>
      </c>
      <c r="K104" s="7">
        <v>1165965</v>
      </c>
      <c r="L104" s="7" t="s">
        <v>21</v>
      </c>
      <c r="M104" s="7" t="s">
        <v>22</v>
      </c>
      <c r="N104" s="9">
        <v>45413</v>
      </c>
      <c r="O104" s="7" t="str">
        <f t="shared" si="4"/>
        <v>Medium</v>
      </c>
      <c r="P104" s="7" t="str">
        <f t="shared" si="3"/>
        <v>Young Adults</v>
      </c>
      <c r="Q104" s="7">
        <f>SUMIF(Monthly_Investments!$A$2:$A$18001,A104,Monthly_Investments!$F$2:$F$18001)</f>
        <v>46630</v>
      </c>
      <c r="R104" s="7">
        <f t="shared" si="5"/>
        <v>7.7716666666666674</v>
      </c>
    </row>
    <row r="105" spans="1:18" x14ac:dyDescent="0.35">
      <c r="A105" s="7" t="s">
        <v>263</v>
      </c>
      <c r="B105" s="7" t="s">
        <v>264</v>
      </c>
      <c r="C105" s="8">
        <v>33</v>
      </c>
      <c r="D105" s="8" t="s">
        <v>16</v>
      </c>
      <c r="E105" s="7" t="s">
        <v>86</v>
      </c>
      <c r="F105" s="7" t="s">
        <v>87</v>
      </c>
      <c r="G105" s="7" t="s">
        <v>19</v>
      </c>
      <c r="H105" s="7">
        <v>510000</v>
      </c>
      <c r="I105" s="7" t="s">
        <v>20</v>
      </c>
      <c r="J105" s="7">
        <v>280000</v>
      </c>
      <c r="K105" s="7">
        <v>1549349</v>
      </c>
      <c r="L105" s="7" t="s">
        <v>21</v>
      </c>
      <c r="M105" s="7" t="s">
        <v>39</v>
      </c>
      <c r="N105" s="9">
        <v>45383</v>
      </c>
      <c r="O105" s="7" t="str">
        <f t="shared" si="4"/>
        <v>Medium</v>
      </c>
      <c r="P105" s="7" t="str">
        <f t="shared" si="3"/>
        <v>Young Adults</v>
      </c>
      <c r="Q105" s="7">
        <f>SUMIF(Monthly_Investments!$A$2:$A$18001,A105,Monthly_Investments!$F$2:$F$18001)</f>
        <v>67351</v>
      </c>
      <c r="R105" s="7">
        <f t="shared" si="5"/>
        <v>13.206078431372548</v>
      </c>
    </row>
    <row r="106" spans="1:18" x14ac:dyDescent="0.35">
      <c r="A106" s="7" t="s">
        <v>265</v>
      </c>
      <c r="B106" s="7" t="s">
        <v>150</v>
      </c>
      <c r="C106" s="8">
        <v>41</v>
      </c>
      <c r="D106" s="8" t="s">
        <v>16</v>
      </c>
      <c r="E106" s="7" t="s">
        <v>54</v>
      </c>
      <c r="F106" s="7" t="s">
        <v>153</v>
      </c>
      <c r="G106" s="7" t="s">
        <v>19</v>
      </c>
      <c r="H106" s="7">
        <v>920000</v>
      </c>
      <c r="I106" s="7" t="s">
        <v>28</v>
      </c>
      <c r="J106" s="7">
        <v>0</v>
      </c>
      <c r="K106" s="7">
        <v>4181571</v>
      </c>
      <c r="L106" s="7" t="s">
        <v>21</v>
      </c>
      <c r="M106" s="7" t="s">
        <v>56</v>
      </c>
      <c r="N106" s="9">
        <v>43800</v>
      </c>
      <c r="O106" s="7" t="str">
        <f t="shared" si="4"/>
        <v>Medium</v>
      </c>
      <c r="P106" s="7" t="str">
        <f t="shared" si="3"/>
        <v>Middle-Aged</v>
      </c>
      <c r="Q106" s="7">
        <f>SUMIF(Monthly_Investments!$A$2:$A$18001,A106,Monthly_Investments!$F$2:$F$18001)</f>
        <v>129416</v>
      </c>
      <c r="R106" s="7">
        <f t="shared" si="5"/>
        <v>14.066956521739129</v>
      </c>
    </row>
    <row r="107" spans="1:18" x14ac:dyDescent="0.35">
      <c r="A107" s="7" t="s">
        <v>266</v>
      </c>
      <c r="B107" s="7" t="s">
        <v>267</v>
      </c>
      <c r="C107" s="8">
        <v>33</v>
      </c>
      <c r="D107" s="8" t="s">
        <v>42</v>
      </c>
      <c r="E107" s="7" t="s">
        <v>43</v>
      </c>
      <c r="F107" s="7" t="s">
        <v>44</v>
      </c>
      <c r="G107" s="7" t="s">
        <v>19</v>
      </c>
      <c r="H107" s="7">
        <v>1170000</v>
      </c>
      <c r="I107" s="7" t="s">
        <v>28</v>
      </c>
      <c r="J107" s="7">
        <v>0</v>
      </c>
      <c r="K107" s="7">
        <v>5336089</v>
      </c>
      <c r="L107" s="7" t="s">
        <v>21</v>
      </c>
      <c r="M107" s="7" t="s">
        <v>22</v>
      </c>
      <c r="N107" s="9">
        <v>44682</v>
      </c>
      <c r="O107" s="7" t="str">
        <f t="shared" si="4"/>
        <v>Medium</v>
      </c>
      <c r="P107" s="7" t="str">
        <f t="shared" si="3"/>
        <v>Young Adults</v>
      </c>
      <c r="Q107" s="7">
        <f>SUMIF(Monthly_Investments!$A$2:$A$18001,A107,Monthly_Investments!$F$2:$F$18001)</f>
        <v>292275</v>
      </c>
      <c r="R107" s="7">
        <f t="shared" si="5"/>
        <v>24.98076923076923</v>
      </c>
    </row>
    <row r="108" spans="1:18" x14ac:dyDescent="0.35">
      <c r="A108" s="7" t="s">
        <v>268</v>
      </c>
      <c r="B108" s="7" t="s">
        <v>269</v>
      </c>
      <c r="C108" s="8">
        <v>35</v>
      </c>
      <c r="D108" s="8" t="s">
        <v>16</v>
      </c>
      <c r="E108" s="7" t="s">
        <v>17</v>
      </c>
      <c r="F108" s="7" t="s">
        <v>18</v>
      </c>
      <c r="G108" s="7" t="s">
        <v>19</v>
      </c>
      <c r="H108" s="7">
        <v>1280000</v>
      </c>
      <c r="I108" s="7" t="s">
        <v>20</v>
      </c>
      <c r="J108" s="7">
        <v>290000</v>
      </c>
      <c r="K108" s="7">
        <v>5861454</v>
      </c>
      <c r="L108" s="7" t="s">
        <v>29</v>
      </c>
      <c r="M108" s="7" t="s">
        <v>22</v>
      </c>
      <c r="N108" s="9">
        <v>44713</v>
      </c>
      <c r="O108" s="7" t="str">
        <f t="shared" si="4"/>
        <v>Medium</v>
      </c>
      <c r="P108" s="7" t="str">
        <f t="shared" si="3"/>
        <v>Young Adults</v>
      </c>
      <c r="Q108" s="7">
        <f>SUMIF(Monthly_Investments!$A$2:$A$18001,A108,Monthly_Investments!$F$2:$F$18001)</f>
        <v>349243</v>
      </c>
      <c r="R108" s="7">
        <f t="shared" si="5"/>
        <v>27.284609375000002</v>
      </c>
    </row>
    <row r="109" spans="1:18" x14ac:dyDescent="0.35">
      <c r="A109" s="7" t="s">
        <v>270</v>
      </c>
      <c r="B109" s="7" t="s">
        <v>157</v>
      </c>
      <c r="C109" s="8">
        <v>23</v>
      </c>
      <c r="D109" s="8" t="s">
        <v>16</v>
      </c>
      <c r="E109" s="7" t="s">
        <v>32</v>
      </c>
      <c r="F109" s="7" t="s">
        <v>33</v>
      </c>
      <c r="G109" s="7" t="s">
        <v>19</v>
      </c>
      <c r="H109" s="7">
        <v>1470000</v>
      </c>
      <c r="I109" s="7" t="s">
        <v>20</v>
      </c>
      <c r="J109" s="7">
        <v>880000</v>
      </c>
      <c r="K109" s="7">
        <v>3227485</v>
      </c>
      <c r="L109" s="7" t="s">
        <v>34</v>
      </c>
      <c r="M109" s="7" t="s">
        <v>56</v>
      </c>
      <c r="N109" s="9">
        <v>45261</v>
      </c>
      <c r="O109" s="7" t="str">
        <f t="shared" si="4"/>
        <v>Medium</v>
      </c>
      <c r="P109" s="7" t="str">
        <f t="shared" si="3"/>
        <v>Young Adults</v>
      </c>
      <c r="Q109" s="7">
        <f>SUMIF(Monthly_Investments!$A$2:$A$18001,A109,Monthly_Investments!$F$2:$F$18001)</f>
        <v>129185</v>
      </c>
      <c r="R109" s="7">
        <f t="shared" si="5"/>
        <v>8.788095238095238</v>
      </c>
    </row>
    <row r="110" spans="1:18" x14ac:dyDescent="0.35">
      <c r="A110" s="7" t="s">
        <v>271</v>
      </c>
      <c r="B110" s="7" t="s">
        <v>272</v>
      </c>
      <c r="C110" s="8">
        <v>41</v>
      </c>
      <c r="D110" s="8" t="s">
        <v>16</v>
      </c>
      <c r="E110" s="7" t="s">
        <v>43</v>
      </c>
      <c r="F110" s="7" t="s">
        <v>75</v>
      </c>
      <c r="G110" s="7" t="s">
        <v>19</v>
      </c>
      <c r="H110" s="7">
        <v>1810000</v>
      </c>
      <c r="I110" s="7" t="s">
        <v>28</v>
      </c>
      <c r="J110" s="7">
        <v>0</v>
      </c>
      <c r="K110" s="7">
        <v>4135748</v>
      </c>
      <c r="L110" s="7" t="s">
        <v>29</v>
      </c>
      <c r="M110" s="7" t="s">
        <v>22</v>
      </c>
      <c r="N110" s="9">
        <v>44958</v>
      </c>
      <c r="O110" s="7" t="str">
        <f t="shared" si="4"/>
        <v>High</v>
      </c>
      <c r="P110" s="7" t="str">
        <f t="shared" si="3"/>
        <v>Middle-Aged</v>
      </c>
      <c r="Q110" s="7">
        <f>SUMIF(Monthly_Investments!$A$2:$A$18001,A110,Monthly_Investments!$F$2:$F$18001)</f>
        <v>162577</v>
      </c>
      <c r="R110" s="7">
        <f t="shared" si="5"/>
        <v>8.9821546961325964</v>
      </c>
    </row>
    <row r="111" spans="1:18" x14ac:dyDescent="0.35">
      <c r="A111" s="7" t="s">
        <v>273</v>
      </c>
      <c r="B111" s="7" t="s">
        <v>243</v>
      </c>
      <c r="C111" s="8">
        <v>34</v>
      </c>
      <c r="D111" s="8" t="s">
        <v>16</v>
      </c>
      <c r="E111" s="7" t="s">
        <v>49</v>
      </c>
      <c r="F111" s="7" t="s">
        <v>124</v>
      </c>
      <c r="G111" s="7" t="s">
        <v>72</v>
      </c>
      <c r="H111" s="7">
        <v>1190000</v>
      </c>
      <c r="I111" s="7" t="s">
        <v>28</v>
      </c>
      <c r="J111" s="7">
        <v>0</v>
      </c>
      <c r="K111" s="7">
        <v>3284498</v>
      </c>
      <c r="L111" s="7" t="s">
        <v>21</v>
      </c>
      <c r="M111" s="7" t="s">
        <v>22</v>
      </c>
      <c r="N111" s="9">
        <v>45901</v>
      </c>
      <c r="O111" s="7" t="str">
        <f t="shared" si="4"/>
        <v>Medium</v>
      </c>
      <c r="P111" s="7" t="str">
        <f t="shared" si="3"/>
        <v>Young Adults</v>
      </c>
      <c r="Q111" s="7">
        <f>SUMIF(Monthly_Investments!$A$2:$A$18001,A111,Monthly_Investments!$F$2:$F$18001)</f>
        <v>312088</v>
      </c>
      <c r="R111" s="7">
        <f t="shared" si="5"/>
        <v>26.225882352941177</v>
      </c>
    </row>
    <row r="112" spans="1:18" x14ac:dyDescent="0.35">
      <c r="A112" s="7" t="s">
        <v>274</v>
      </c>
      <c r="B112" s="7" t="s">
        <v>275</v>
      </c>
      <c r="C112" s="8">
        <v>30</v>
      </c>
      <c r="D112" s="8" t="s">
        <v>16</v>
      </c>
      <c r="E112" s="7" t="s">
        <v>82</v>
      </c>
      <c r="F112" s="7" t="s">
        <v>83</v>
      </c>
      <c r="G112" s="7" t="s">
        <v>19</v>
      </c>
      <c r="H112" s="7">
        <v>2400000</v>
      </c>
      <c r="I112" s="7" t="s">
        <v>20</v>
      </c>
      <c r="J112" s="7">
        <v>1210000</v>
      </c>
      <c r="K112" s="7">
        <v>3406490</v>
      </c>
      <c r="L112" s="7" t="s">
        <v>21</v>
      </c>
      <c r="M112" s="7" t="s">
        <v>22</v>
      </c>
      <c r="N112" s="9">
        <v>45962</v>
      </c>
      <c r="O112" s="7" t="str">
        <f t="shared" si="4"/>
        <v>High</v>
      </c>
      <c r="P112" s="7" t="str">
        <f t="shared" si="3"/>
        <v>Young Adults</v>
      </c>
      <c r="Q112" s="7">
        <f>SUMIF(Monthly_Investments!$A$2:$A$18001,A112,Monthly_Investments!$F$2:$F$18001)</f>
        <v>296947</v>
      </c>
      <c r="R112" s="7">
        <f t="shared" si="5"/>
        <v>12.372791666666668</v>
      </c>
    </row>
    <row r="113" spans="1:18" x14ac:dyDescent="0.35">
      <c r="A113" s="7" t="s">
        <v>276</v>
      </c>
      <c r="B113" s="7" t="s">
        <v>277</v>
      </c>
      <c r="C113" s="8">
        <v>30</v>
      </c>
      <c r="D113" s="8" t="s">
        <v>42</v>
      </c>
      <c r="E113" s="7" t="s">
        <v>43</v>
      </c>
      <c r="F113" s="7" t="s">
        <v>44</v>
      </c>
      <c r="G113" s="7" t="s">
        <v>72</v>
      </c>
      <c r="H113" s="7">
        <v>910000</v>
      </c>
      <c r="I113" s="7" t="s">
        <v>28</v>
      </c>
      <c r="J113" s="7">
        <v>0</v>
      </c>
      <c r="K113" s="7">
        <v>1228723</v>
      </c>
      <c r="L113" s="7" t="s">
        <v>21</v>
      </c>
      <c r="M113" s="7" t="s">
        <v>56</v>
      </c>
      <c r="N113" s="9">
        <v>44531</v>
      </c>
      <c r="O113" s="7" t="str">
        <f t="shared" si="4"/>
        <v>Medium</v>
      </c>
      <c r="P113" s="7" t="str">
        <f t="shared" si="3"/>
        <v>Young Adults</v>
      </c>
      <c r="Q113" s="7">
        <f>SUMIF(Monthly_Investments!$A$2:$A$18001,A113,Monthly_Investments!$F$2:$F$18001)</f>
        <v>106433</v>
      </c>
      <c r="R113" s="7">
        <f t="shared" si="5"/>
        <v>11.695934065934066</v>
      </c>
    </row>
    <row r="114" spans="1:18" x14ac:dyDescent="0.35">
      <c r="A114" s="7" t="s">
        <v>278</v>
      </c>
      <c r="B114" s="7" t="s">
        <v>279</v>
      </c>
      <c r="C114" s="8">
        <v>34</v>
      </c>
      <c r="D114" s="8" t="s">
        <v>42</v>
      </c>
      <c r="E114" s="7" t="s">
        <v>127</v>
      </c>
      <c r="F114" s="7" t="s">
        <v>280</v>
      </c>
      <c r="G114" s="7" t="s">
        <v>19</v>
      </c>
      <c r="H114" s="7">
        <v>770000</v>
      </c>
      <c r="I114" s="7" t="s">
        <v>28</v>
      </c>
      <c r="J114" s="7">
        <v>0</v>
      </c>
      <c r="K114" s="7">
        <v>2976903</v>
      </c>
      <c r="L114" s="7" t="s">
        <v>34</v>
      </c>
      <c r="M114" s="7" t="s">
        <v>22</v>
      </c>
      <c r="N114" s="9">
        <v>44896</v>
      </c>
      <c r="O114" s="7" t="str">
        <f t="shared" si="4"/>
        <v>Medium</v>
      </c>
      <c r="P114" s="7" t="str">
        <f t="shared" si="3"/>
        <v>Young Adults</v>
      </c>
      <c r="Q114" s="7">
        <f>SUMIF(Monthly_Investments!$A$2:$A$18001,A114,Monthly_Investments!$F$2:$F$18001)</f>
        <v>53775</v>
      </c>
      <c r="R114" s="7">
        <f t="shared" si="5"/>
        <v>6.9837662337662341</v>
      </c>
    </row>
    <row r="115" spans="1:18" x14ac:dyDescent="0.35">
      <c r="A115" s="7" t="s">
        <v>281</v>
      </c>
      <c r="B115" s="7" t="s">
        <v>282</v>
      </c>
      <c r="C115" s="8">
        <v>55</v>
      </c>
      <c r="D115" s="8" t="s">
        <v>16</v>
      </c>
      <c r="E115" s="7" t="s">
        <v>108</v>
      </c>
      <c r="F115" s="7" t="s">
        <v>204</v>
      </c>
      <c r="G115" s="7" t="s">
        <v>27</v>
      </c>
      <c r="H115" s="7">
        <v>1190000</v>
      </c>
      <c r="I115" s="7" t="s">
        <v>28</v>
      </c>
      <c r="J115" s="7">
        <v>0</v>
      </c>
      <c r="K115" s="7">
        <v>3785394</v>
      </c>
      <c r="L115" s="7" t="s">
        <v>34</v>
      </c>
      <c r="M115" s="7" t="s">
        <v>56</v>
      </c>
      <c r="N115" s="9">
        <v>45597</v>
      </c>
      <c r="O115" s="7" t="str">
        <f t="shared" si="4"/>
        <v>Medium</v>
      </c>
      <c r="P115" s="7" t="str">
        <f t="shared" si="3"/>
        <v>Middle-Aged</v>
      </c>
      <c r="Q115" s="7">
        <f>SUMIF(Monthly_Investments!$A$2:$A$18001,A115,Monthly_Investments!$F$2:$F$18001)</f>
        <v>142564</v>
      </c>
      <c r="R115" s="7">
        <f t="shared" si="5"/>
        <v>11.98016806722689</v>
      </c>
    </row>
    <row r="116" spans="1:18" x14ac:dyDescent="0.35">
      <c r="A116" s="7" t="s">
        <v>283</v>
      </c>
      <c r="B116" s="7" t="s">
        <v>222</v>
      </c>
      <c r="C116" s="8">
        <v>48</v>
      </c>
      <c r="D116" s="8" t="s">
        <v>42</v>
      </c>
      <c r="E116" s="7" t="s">
        <v>37</v>
      </c>
      <c r="F116" s="7" t="s">
        <v>38</v>
      </c>
      <c r="G116" s="7" t="s">
        <v>19</v>
      </c>
      <c r="H116" s="7">
        <v>750000</v>
      </c>
      <c r="I116" s="7" t="s">
        <v>20</v>
      </c>
      <c r="J116" s="7">
        <v>260000</v>
      </c>
      <c r="K116" s="7">
        <v>2493763</v>
      </c>
      <c r="L116" s="7" t="s">
        <v>21</v>
      </c>
      <c r="M116" s="7" t="s">
        <v>51</v>
      </c>
      <c r="N116" s="9">
        <v>45658</v>
      </c>
      <c r="O116" s="7" t="str">
        <f t="shared" si="4"/>
        <v>Medium</v>
      </c>
      <c r="P116" s="7" t="str">
        <f t="shared" si="3"/>
        <v>Middle-Aged</v>
      </c>
      <c r="Q116" s="7">
        <f>SUMIF(Monthly_Investments!$A$2:$A$18001,A116,Monthly_Investments!$F$2:$F$18001)</f>
        <v>160464</v>
      </c>
      <c r="R116" s="7">
        <f t="shared" si="5"/>
        <v>21.395199999999999</v>
      </c>
    </row>
    <row r="117" spans="1:18" x14ac:dyDescent="0.35">
      <c r="A117" s="7" t="s">
        <v>284</v>
      </c>
      <c r="B117" s="7" t="s">
        <v>285</v>
      </c>
      <c r="C117" s="8">
        <v>50</v>
      </c>
      <c r="D117" s="8" t="s">
        <v>42</v>
      </c>
      <c r="E117" s="7" t="s">
        <v>54</v>
      </c>
      <c r="F117" s="7" t="s">
        <v>55</v>
      </c>
      <c r="G117" s="7" t="s">
        <v>27</v>
      </c>
      <c r="H117" s="7">
        <v>2350000</v>
      </c>
      <c r="I117" s="7" t="s">
        <v>28</v>
      </c>
      <c r="J117" s="7">
        <v>0</v>
      </c>
      <c r="K117" s="7">
        <v>10187243</v>
      </c>
      <c r="L117" s="7" t="s">
        <v>21</v>
      </c>
      <c r="M117" s="7" t="s">
        <v>92</v>
      </c>
      <c r="N117" s="9">
        <v>43678</v>
      </c>
      <c r="O117" s="7" t="str">
        <f t="shared" si="4"/>
        <v>High</v>
      </c>
      <c r="P117" s="7" t="str">
        <f t="shared" si="3"/>
        <v>Middle-Aged</v>
      </c>
      <c r="Q117" s="7">
        <f>SUMIF(Monthly_Investments!$A$2:$A$18001,A117,Monthly_Investments!$F$2:$F$18001)</f>
        <v>350735</v>
      </c>
      <c r="R117" s="7">
        <f t="shared" si="5"/>
        <v>14.924893617021276</v>
      </c>
    </row>
    <row r="118" spans="1:18" x14ac:dyDescent="0.35">
      <c r="A118" s="7" t="s">
        <v>286</v>
      </c>
      <c r="B118" s="7" t="s">
        <v>287</v>
      </c>
      <c r="C118" s="8">
        <v>27</v>
      </c>
      <c r="D118" s="8" t="s">
        <v>42</v>
      </c>
      <c r="E118" s="7" t="s">
        <v>108</v>
      </c>
      <c r="F118" s="7" t="s">
        <v>204</v>
      </c>
      <c r="G118" s="7" t="s">
        <v>19</v>
      </c>
      <c r="H118" s="7">
        <v>1580000</v>
      </c>
      <c r="I118" s="7" t="s">
        <v>20</v>
      </c>
      <c r="J118" s="7">
        <v>780000</v>
      </c>
      <c r="K118" s="7">
        <v>5590617</v>
      </c>
      <c r="L118" s="7" t="s">
        <v>21</v>
      </c>
      <c r="M118" s="7" t="s">
        <v>51</v>
      </c>
      <c r="N118" s="9">
        <v>44197</v>
      </c>
      <c r="O118" s="7" t="str">
        <f t="shared" si="4"/>
        <v>High</v>
      </c>
      <c r="P118" s="7" t="str">
        <f t="shared" si="3"/>
        <v>Young Adults</v>
      </c>
      <c r="Q118" s="7">
        <f>SUMIF(Monthly_Investments!$A$2:$A$18001,A118,Monthly_Investments!$F$2:$F$18001)</f>
        <v>268028</v>
      </c>
      <c r="R118" s="7">
        <f t="shared" si="5"/>
        <v>16.963797468354429</v>
      </c>
    </row>
    <row r="119" spans="1:18" x14ac:dyDescent="0.35">
      <c r="A119" s="7" t="s">
        <v>288</v>
      </c>
      <c r="B119" s="7" t="s">
        <v>190</v>
      </c>
      <c r="C119" s="8">
        <v>30</v>
      </c>
      <c r="D119" s="8" t="s">
        <v>16</v>
      </c>
      <c r="E119" s="7" t="s">
        <v>43</v>
      </c>
      <c r="F119" s="7" t="s">
        <v>44</v>
      </c>
      <c r="G119" s="7" t="s">
        <v>19</v>
      </c>
      <c r="H119" s="7">
        <v>1280000</v>
      </c>
      <c r="I119" s="7" t="s">
        <v>28</v>
      </c>
      <c r="J119" s="7">
        <v>0</v>
      </c>
      <c r="K119" s="7">
        <v>4710808</v>
      </c>
      <c r="L119" s="7" t="s">
        <v>21</v>
      </c>
      <c r="M119" s="7" t="s">
        <v>56</v>
      </c>
      <c r="N119" s="9">
        <v>43647</v>
      </c>
      <c r="O119" s="7" t="str">
        <f t="shared" si="4"/>
        <v>Medium</v>
      </c>
      <c r="P119" s="7" t="str">
        <f t="shared" si="3"/>
        <v>Young Adults</v>
      </c>
      <c r="Q119" s="7">
        <f>SUMIF(Monthly_Investments!$A$2:$A$18001,A119,Monthly_Investments!$F$2:$F$18001)</f>
        <v>329010</v>
      </c>
      <c r="R119" s="7">
        <f t="shared" si="5"/>
        <v>25.703906250000003</v>
      </c>
    </row>
    <row r="120" spans="1:18" x14ac:dyDescent="0.35">
      <c r="A120" s="7" t="s">
        <v>289</v>
      </c>
      <c r="B120" s="7" t="s">
        <v>290</v>
      </c>
      <c r="C120" s="8">
        <v>47</v>
      </c>
      <c r="D120" s="8" t="s">
        <v>42</v>
      </c>
      <c r="E120" s="7" t="s">
        <v>54</v>
      </c>
      <c r="F120" s="7" t="s">
        <v>153</v>
      </c>
      <c r="G120" s="7" t="s">
        <v>27</v>
      </c>
      <c r="H120" s="7">
        <v>910000</v>
      </c>
      <c r="I120" s="7" t="s">
        <v>20</v>
      </c>
      <c r="J120" s="7">
        <v>290000</v>
      </c>
      <c r="K120" s="7">
        <v>3467618</v>
      </c>
      <c r="L120" s="7" t="s">
        <v>21</v>
      </c>
      <c r="M120" s="7" t="s">
        <v>51</v>
      </c>
      <c r="N120" s="9">
        <v>43678</v>
      </c>
      <c r="O120" s="7" t="str">
        <f t="shared" si="4"/>
        <v>Medium</v>
      </c>
      <c r="P120" s="7" t="str">
        <f t="shared" si="3"/>
        <v>Middle-Aged</v>
      </c>
      <c r="Q120" s="7">
        <f>SUMIF(Monthly_Investments!$A$2:$A$18001,A120,Monthly_Investments!$F$2:$F$18001)</f>
        <v>80506</v>
      </c>
      <c r="R120" s="7">
        <f t="shared" si="5"/>
        <v>8.8468131868131863</v>
      </c>
    </row>
    <row r="121" spans="1:18" x14ac:dyDescent="0.35">
      <c r="A121" s="7" t="s">
        <v>291</v>
      </c>
      <c r="B121" s="7" t="s">
        <v>292</v>
      </c>
      <c r="C121" s="8">
        <v>49</v>
      </c>
      <c r="D121" s="8" t="s">
        <v>16</v>
      </c>
      <c r="E121" s="7" t="s">
        <v>86</v>
      </c>
      <c r="F121" s="7" t="s">
        <v>87</v>
      </c>
      <c r="G121" s="7" t="s">
        <v>19</v>
      </c>
      <c r="H121" s="7">
        <v>680000</v>
      </c>
      <c r="I121" s="7" t="s">
        <v>28</v>
      </c>
      <c r="J121" s="7">
        <v>0</v>
      </c>
      <c r="K121" s="7">
        <v>727538</v>
      </c>
      <c r="L121" s="7" t="s">
        <v>21</v>
      </c>
      <c r="M121" s="7" t="s">
        <v>92</v>
      </c>
      <c r="N121" s="9">
        <v>45901</v>
      </c>
      <c r="O121" s="7" t="str">
        <f t="shared" si="4"/>
        <v>Medium</v>
      </c>
      <c r="P121" s="7" t="str">
        <f t="shared" si="3"/>
        <v>Middle-Aged</v>
      </c>
      <c r="Q121" s="7">
        <f>SUMIF(Monthly_Investments!$A$2:$A$18001,A121,Monthly_Investments!$F$2:$F$18001)</f>
        <v>52880</v>
      </c>
      <c r="R121" s="7">
        <f t="shared" si="5"/>
        <v>7.776470588235294</v>
      </c>
    </row>
    <row r="122" spans="1:18" x14ac:dyDescent="0.35">
      <c r="A122" s="7" t="s">
        <v>293</v>
      </c>
      <c r="B122" s="7" t="s">
        <v>222</v>
      </c>
      <c r="C122" s="8">
        <v>45</v>
      </c>
      <c r="D122" s="8" t="s">
        <v>42</v>
      </c>
      <c r="E122" s="7" t="s">
        <v>108</v>
      </c>
      <c r="F122" s="7" t="s">
        <v>133</v>
      </c>
      <c r="G122" s="7" t="s">
        <v>19</v>
      </c>
      <c r="H122" s="7">
        <v>1250000</v>
      </c>
      <c r="I122" s="7" t="s">
        <v>20</v>
      </c>
      <c r="J122" s="7">
        <v>250000</v>
      </c>
      <c r="K122" s="7">
        <v>3083814</v>
      </c>
      <c r="L122" s="7" t="s">
        <v>21</v>
      </c>
      <c r="M122" s="7" t="s">
        <v>56</v>
      </c>
      <c r="N122" s="9">
        <v>45748</v>
      </c>
      <c r="O122" s="7" t="str">
        <f t="shared" si="4"/>
        <v>Medium</v>
      </c>
      <c r="P122" s="7" t="str">
        <f t="shared" si="3"/>
        <v>Middle-Aged</v>
      </c>
      <c r="Q122" s="7">
        <f>SUMIF(Monthly_Investments!$A$2:$A$18001,A122,Monthly_Investments!$F$2:$F$18001)</f>
        <v>331900</v>
      </c>
      <c r="R122" s="7">
        <f t="shared" si="5"/>
        <v>26.552</v>
      </c>
    </row>
    <row r="123" spans="1:18" x14ac:dyDescent="0.35">
      <c r="A123" s="7" t="s">
        <v>294</v>
      </c>
      <c r="B123" s="7" t="s">
        <v>295</v>
      </c>
      <c r="C123" s="8">
        <v>52</v>
      </c>
      <c r="D123" s="8" t="s">
        <v>42</v>
      </c>
      <c r="E123" s="7" t="s">
        <v>54</v>
      </c>
      <c r="F123" s="7" t="s">
        <v>55</v>
      </c>
      <c r="G123" s="7" t="s">
        <v>19</v>
      </c>
      <c r="H123" s="7">
        <v>460000</v>
      </c>
      <c r="I123" s="7" t="s">
        <v>28</v>
      </c>
      <c r="J123" s="7">
        <v>0</v>
      </c>
      <c r="K123" s="7">
        <v>2243006</v>
      </c>
      <c r="L123" s="7" t="s">
        <v>34</v>
      </c>
      <c r="M123" s="7" t="s">
        <v>56</v>
      </c>
      <c r="N123" s="9">
        <v>44378</v>
      </c>
      <c r="O123" s="7" t="str">
        <f t="shared" si="4"/>
        <v>Low</v>
      </c>
      <c r="P123" s="7" t="str">
        <f t="shared" si="3"/>
        <v>Middle-Aged</v>
      </c>
      <c r="Q123" s="7">
        <f>SUMIF(Monthly_Investments!$A$2:$A$18001,A123,Monthly_Investments!$F$2:$F$18001)</f>
        <v>108946</v>
      </c>
      <c r="R123" s="7">
        <f t="shared" si="5"/>
        <v>23.68391304347826</v>
      </c>
    </row>
    <row r="124" spans="1:18" x14ac:dyDescent="0.35">
      <c r="A124" s="7" t="s">
        <v>296</v>
      </c>
      <c r="B124" s="7" t="s">
        <v>297</v>
      </c>
      <c r="C124" s="8">
        <v>45</v>
      </c>
      <c r="D124" s="8" t="s">
        <v>42</v>
      </c>
      <c r="E124" s="7" t="s">
        <v>82</v>
      </c>
      <c r="F124" s="7" t="s">
        <v>83</v>
      </c>
      <c r="G124" s="7" t="s">
        <v>19</v>
      </c>
      <c r="H124" s="7">
        <v>1980000</v>
      </c>
      <c r="I124" s="7" t="s">
        <v>28</v>
      </c>
      <c r="J124" s="7">
        <v>0</v>
      </c>
      <c r="K124" s="7">
        <v>8980830</v>
      </c>
      <c r="L124" s="7" t="s">
        <v>21</v>
      </c>
      <c r="M124" s="7" t="s">
        <v>22</v>
      </c>
      <c r="N124" s="9">
        <v>43800</v>
      </c>
      <c r="O124" s="7" t="str">
        <f t="shared" si="4"/>
        <v>High</v>
      </c>
      <c r="P124" s="7" t="str">
        <f t="shared" si="3"/>
        <v>Middle-Aged</v>
      </c>
      <c r="Q124" s="7">
        <f>SUMIF(Monthly_Investments!$A$2:$A$18001,A124,Monthly_Investments!$F$2:$F$18001)</f>
        <v>241914</v>
      </c>
      <c r="R124" s="7">
        <f t="shared" si="5"/>
        <v>12.217878787878787</v>
      </c>
    </row>
    <row r="125" spans="1:18" x14ac:dyDescent="0.35">
      <c r="A125" s="7" t="s">
        <v>298</v>
      </c>
      <c r="B125" s="7" t="s">
        <v>299</v>
      </c>
      <c r="C125" s="8">
        <v>42</v>
      </c>
      <c r="D125" s="8" t="s">
        <v>42</v>
      </c>
      <c r="E125" s="7" t="s">
        <v>49</v>
      </c>
      <c r="F125" s="7" t="s">
        <v>50</v>
      </c>
      <c r="G125" s="7" t="s">
        <v>19</v>
      </c>
      <c r="H125" s="7">
        <v>770000</v>
      </c>
      <c r="I125" s="7" t="s">
        <v>20</v>
      </c>
      <c r="J125" s="7">
        <v>120000</v>
      </c>
      <c r="K125" s="7">
        <v>3359014</v>
      </c>
      <c r="L125" s="7" t="s">
        <v>21</v>
      </c>
      <c r="M125" s="7" t="s">
        <v>39</v>
      </c>
      <c r="N125" s="9">
        <v>45170</v>
      </c>
      <c r="O125" s="7" t="str">
        <f t="shared" si="4"/>
        <v>Medium</v>
      </c>
      <c r="P125" s="7" t="str">
        <f t="shared" si="3"/>
        <v>Middle-Aged</v>
      </c>
      <c r="Q125" s="7">
        <f>SUMIF(Monthly_Investments!$A$2:$A$18001,A125,Monthly_Investments!$F$2:$F$18001)</f>
        <v>99861</v>
      </c>
      <c r="R125" s="7">
        <f t="shared" si="5"/>
        <v>12.968961038961039</v>
      </c>
    </row>
    <row r="126" spans="1:18" x14ac:dyDescent="0.35">
      <c r="A126" s="7" t="s">
        <v>300</v>
      </c>
      <c r="B126" s="7" t="s">
        <v>301</v>
      </c>
      <c r="C126" s="8">
        <v>40</v>
      </c>
      <c r="D126" s="8" t="s">
        <v>16</v>
      </c>
      <c r="E126" s="7" t="s">
        <v>43</v>
      </c>
      <c r="F126" s="7" t="s">
        <v>99</v>
      </c>
      <c r="G126" s="7" t="s">
        <v>19</v>
      </c>
      <c r="H126" s="7">
        <v>1010000</v>
      </c>
      <c r="I126" s="7" t="s">
        <v>28</v>
      </c>
      <c r="J126" s="7">
        <v>0</v>
      </c>
      <c r="K126" s="7">
        <v>2603474</v>
      </c>
      <c r="L126" s="7" t="s">
        <v>21</v>
      </c>
      <c r="M126" s="7" t="s">
        <v>22</v>
      </c>
      <c r="N126" s="9">
        <v>45444</v>
      </c>
      <c r="O126" s="7" t="str">
        <f t="shared" si="4"/>
        <v>Medium</v>
      </c>
      <c r="P126" s="7" t="str">
        <f t="shared" si="3"/>
        <v>Middle-Aged</v>
      </c>
      <c r="Q126" s="7">
        <f>SUMIF(Monthly_Investments!$A$2:$A$18001,A126,Monthly_Investments!$F$2:$F$18001)</f>
        <v>127042</v>
      </c>
      <c r="R126" s="7">
        <f t="shared" si="5"/>
        <v>12.578415841584158</v>
      </c>
    </row>
    <row r="127" spans="1:18" x14ac:dyDescent="0.35">
      <c r="A127" s="7" t="s">
        <v>302</v>
      </c>
      <c r="B127" s="7" t="s">
        <v>303</v>
      </c>
      <c r="C127" s="8">
        <v>40</v>
      </c>
      <c r="D127" s="8" t="s">
        <v>16</v>
      </c>
      <c r="E127" s="7" t="s">
        <v>90</v>
      </c>
      <c r="F127" s="7" t="s">
        <v>148</v>
      </c>
      <c r="G127" s="7" t="s">
        <v>19</v>
      </c>
      <c r="H127" s="7">
        <v>520000</v>
      </c>
      <c r="I127" s="7" t="s">
        <v>20</v>
      </c>
      <c r="J127" s="7">
        <v>240000</v>
      </c>
      <c r="K127" s="7">
        <v>2781858</v>
      </c>
      <c r="L127" s="7" t="s">
        <v>34</v>
      </c>
      <c r="M127" s="7" t="s">
        <v>22</v>
      </c>
      <c r="N127" s="9">
        <v>43800</v>
      </c>
      <c r="O127" s="7" t="str">
        <f t="shared" si="4"/>
        <v>Medium</v>
      </c>
      <c r="P127" s="7" t="str">
        <f t="shared" si="3"/>
        <v>Middle-Aged</v>
      </c>
      <c r="Q127" s="7">
        <f>SUMIF(Monthly_Investments!$A$2:$A$18001,A127,Monthly_Investments!$F$2:$F$18001)</f>
        <v>97937</v>
      </c>
      <c r="R127" s="7">
        <f t="shared" si="5"/>
        <v>18.834038461538462</v>
      </c>
    </row>
    <row r="128" spans="1:18" x14ac:dyDescent="0.35">
      <c r="A128" s="7" t="s">
        <v>304</v>
      </c>
      <c r="B128" s="7" t="s">
        <v>305</v>
      </c>
      <c r="C128" s="8">
        <v>24</v>
      </c>
      <c r="D128" s="8" t="s">
        <v>16</v>
      </c>
      <c r="E128" s="7" t="s">
        <v>108</v>
      </c>
      <c r="F128" s="7" t="s">
        <v>133</v>
      </c>
      <c r="G128" s="7" t="s">
        <v>19</v>
      </c>
      <c r="H128" s="7">
        <v>1270000</v>
      </c>
      <c r="I128" s="7" t="s">
        <v>20</v>
      </c>
      <c r="J128" s="7">
        <v>640000</v>
      </c>
      <c r="K128" s="7">
        <v>1428975</v>
      </c>
      <c r="L128" s="7" t="s">
        <v>29</v>
      </c>
      <c r="M128" s="7" t="s">
        <v>56</v>
      </c>
      <c r="N128" s="9">
        <v>44256</v>
      </c>
      <c r="O128" s="7" t="str">
        <f t="shared" si="4"/>
        <v>Medium</v>
      </c>
      <c r="P128" s="7" t="str">
        <f t="shared" si="3"/>
        <v>Young Adults</v>
      </c>
      <c r="Q128" s="7">
        <f>SUMIF(Monthly_Investments!$A$2:$A$18001,A128,Monthly_Investments!$F$2:$F$18001)</f>
        <v>100734</v>
      </c>
      <c r="R128" s="7">
        <f t="shared" si="5"/>
        <v>7.9318110236220472</v>
      </c>
    </row>
    <row r="129" spans="1:18" x14ac:dyDescent="0.35">
      <c r="A129" s="7" t="s">
        <v>306</v>
      </c>
      <c r="B129" s="7" t="s">
        <v>307</v>
      </c>
      <c r="C129" s="8">
        <v>26</v>
      </c>
      <c r="D129" s="8" t="s">
        <v>42</v>
      </c>
      <c r="E129" s="7" t="s">
        <v>54</v>
      </c>
      <c r="F129" s="7" t="s">
        <v>153</v>
      </c>
      <c r="G129" s="7" t="s">
        <v>19</v>
      </c>
      <c r="H129" s="7">
        <v>660000</v>
      </c>
      <c r="I129" s="7" t="s">
        <v>28</v>
      </c>
      <c r="J129" s="7">
        <v>0</v>
      </c>
      <c r="K129" s="7">
        <v>816203</v>
      </c>
      <c r="L129" s="7" t="s">
        <v>21</v>
      </c>
      <c r="M129" s="7" t="s">
        <v>39</v>
      </c>
      <c r="N129" s="9">
        <v>44835</v>
      </c>
      <c r="O129" s="7" t="str">
        <f t="shared" si="4"/>
        <v>Medium</v>
      </c>
      <c r="P129" s="7" t="str">
        <f t="shared" si="3"/>
        <v>Young Adults</v>
      </c>
      <c r="Q129" s="7">
        <f>SUMIF(Monthly_Investments!$A$2:$A$18001,A129,Monthly_Investments!$F$2:$F$18001)</f>
        <v>110658</v>
      </c>
      <c r="R129" s="7">
        <f t="shared" si="5"/>
        <v>16.766363636363639</v>
      </c>
    </row>
    <row r="130" spans="1:18" x14ac:dyDescent="0.35">
      <c r="A130" s="7" t="s">
        <v>308</v>
      </c>
      <c r="B130" s="7" t="s">
        <v>309</v>
      </c>
      <c r="C130" s="8">
        <v>52</v>
      </c>
      <c r="D130" s="8" t="s">
        <v>42</v>
      </c>
      <c r="E130" s="7" t="s">
        <v>49</v>
      </c>
      <c r="F130" s="7" t="s">
        <v>64</v>
      </c>
      <c r="G130" s="7" t="s">
        <v>19</v>
      </c>
      <c r="H130" s="7">
        <v>1210000</v>
      </c>
      <c r="I130" s="7" t="s">
        <v>20</v>
      </c>
      <c r="J130" s="7">
        <v>200000</v>
      </c>
      <c r="K130" s="7">
        <v>3127030</v>
      </c>
      <c r="L130" s="7" t="s">
        <v>21</v>
      </c>
      <c r="M130" s="7" t="s">
        <v>56</v>
      </c>
      <c r="N130" s="9">
        <v>43647</v>
      </c>
      <c r="O130" s="7" t="str">
        <f t="shared" si="4"/>
        <v>Medium</v>
      </c>
      <c r="P130" s="7" t="str">
        <f t="shared" ref="P130:P193" si="6">IF(C130&lt;18, "Children", IF(C130&lt;=35, "Young Adults", IF(C130&lt;=55, "Middle-Aged", "Seniors")))</f>
        <v>Middle-Aged</v>
      </c>
      <c r="Q130" s="7">
        <f>SUMIF(Monthly_Investments!$A$2:$A$18001,A130,Monthly_Investments!$F$2:$F$18001)</f>
        <v>102611</v>
      </c>
      <c r="R130" s="7">
        <f t="shared" si="5"/>
        <v>8.4802479338842982</v>
      </c>
    </row>
    <row r="131" spans="1:18" x14ac:dyDescent="0.35">
      <c r="A131" s="7" t="s">
        <v>310</v>
      </c>
      <c r="B131" s="7" t="s">
        <v>311</v>
      </c>
      <c r="C131" s="8">
        <v>55</v>
      </c>
      <c r="D131" s="8" t="s">
        <v>42</v>
      </c>
      <c r="E131" s="7" t="s">
        <v>86</v>
      </c>
      <c r="F131" s="7" t="s">
        <v>87</v>
      </c>
      <c r="G131" s="7" t="s">
        <v>19</v>
      </c>
      <c r="H131" s="7">
        <v>1290000</v>
      </c>
      <c r="I131" s="7" t="s">
        <v>28</v>
      </c>
      <c r="J131" s="7">
        <v>0</v>
      </c>
      <c r="K131" s="7">
        <v>3614352</v>
      </c>
      <c r="L131" s="7" t="s">
        <v>34</v>
      </c>
      <c r="M131" s="7" t="s">
        <v>39</v>
      </c>
      <c r="N131" s="9">
        <v>45292</v>
      </c>
      <c r="O131" s="7" t="str">
        <f t="shared" ref="O131:O194" si="7">IF(H131&lt;500000, "Low", IF(H131&lt;=1500000, "Medium", "High"))</f>
        <v>Medium</v>
      </c>
      <c r="P131" s="7" t="str">
        <f t="shared" si="6"/>
        <v>Middle-Aged</v>
      </c>
      <c r="Q131" s="7">
        <f>SUMIF(Monthly_Investments!$A$2:$A$18001,A131,Monthly_Investments!$F$2:$F$18001)</f>
        <v>319041</v>
      </c>
      <c r="R131" s="7">
        <f t="shared" ref="R131:R194" si="8">Q131/H131*100</f>
        <v>24.731860465116277</v>
      </c>
    </row>
    <row r="132" spans="1:18" x14ac:dyDescent="0.35">
      <c r="A132" s="7" t="s">
        <v>312</v>
      </c>
      <c r="B132" s="7" t="s">
        <v>313</v>
      </c>
      <c r="C132" s="8">
        <v>58</v>
      </c>
      <c r="D132" s="8" t="s">
        <v>42</v>
      </c>
      <c r="E132" s="7" t="s">
        <v>17</v>
      </c>
      <c r="F132" s="7" t="s">
        <v>18</v>
      </c>
      <c r="G132" s="7" t="s">
        <v>72</v>
      </c>
      <c r="H132" s="7">
        <v>600000</v>
      </c>
      <c r="I132" s="7" t="s">
        <v>28</v>
      </c>
      <c r="J132" s="7">
        <v>0</v>
      </c>
      <c r="K132" s="7">
        <v>1120418</v>
      </c>
      <c r="L132" s="7" t="s">
        <v>29</v>
      </c>
      <c r="M132" s="7" t="s">
        <v>39</v>
      </c>
      <c r="N132" s="9">
        <v>45200</v>
      </c>
      <c r="O132" s="7" t="str">
        <f t="shared" si="7"/>
        <v>Medium</v>
      </c>
      <c r="P132" s="7" t="str">
        <f t="shared" si="6"/>
        <v>Seniors</v>
      </c>
      <c r="Q132" s="7">
        <f>SUMIF(Monthly_Investments!$A$2:$A$18001,A132,Monthly_Investments!$F$2:$F$18001)</f>
        <v>87560</v>
      </c>
      <c r="R132" s="7">
        <f t="shared" si="8"/>
        <v>14.593333333333334</v>
      </c>
    </row>
    <row r="133" spans="1:18" x14ac:dyDescent="0.35">
      <c r="A133" s="7" t="s">
        <v>314</v>
      </c>
      <c r="B133" s="7" t="s">
        <v>315</v>
      </c>
      <c r="C133" s="8">
        <v>40</v>
      </c>
      <c r="D133" s="8" t="s">
        <v>42</v>
      </c>
      <c r="E133" s="7" t="s">
        <v>43</v>
      </c>
      <c r="F133" s="7" t="s">
        <v>99</v>
      </c>
      <c r="G133" s="7" t="s">
        <v>19</v>
      </c>
      <c r="H133" s="7">
        <v>460000</v>
      </c>
      <c r="I133" s="7" t="s">
        <v>28</v>
      </c>
      <c r="J133" s="7">
        <v>0</v>
      </c>
      <c r="K133" s="7">
        <v>1551690</v>
      </c>
      <c r="L133" s="7" t="s">
        <v>34</v>
      </c>
      <c r="M133" s="7" t="s">
        <v>56</v>
      </c>
      <c r="N133" s="9">
        <v>45200</v>
      </c>
      <c r="O133" s="7" t="str">
        <f t="shared" si="7"/>
        <v>Low</v>
      </c>
      <c r="P133" s="7" t="str">
        <f t="shared" si="6"/>
        <v>Middle-Aged</v>
      </c>
      <c r="Q133" s="7">
        <f>SUMIF(Monthly_Investments!$A$2:$A$18001,A133,Monthly_Investments!$F$2:$F$18001)</f>
        <v>80180</v>
      </c>
      <c r="R133" s="7">
        <f t="shared" si="8"/>
        <v>17.430434782608696</v>
      </c>
    </row>
    <row r="134" spans="1:18" x14ac:dyDescent="0.35">
      <c r="A134" s="7" t="s">
        <v>316</v>
      </c>
      <c r="B134" s="7" t="s">
        <v>317</v>
      </c>
      <c r="C134" s="8">
        <v>59</v>
      </c>
      <c r="D134" s="8" t="s">
        <v>16</v>
      </c>
      <c r="E134" s="7" t="s">
        <v>49</v>
      </c>
      <c r="F134" s="7" t="s">
        <v>124</v>
      </c>
      <c r="G134" s="7" t="s">
        <v>72</v>
      </c>
      <c r="H134" s="7">
        <v>1970000</v>
      </c>
      <c r="I134" s="7" t="s">
        <v>20</v>
      </c>
      <c r="J134" s="7">
        <v>520000</v>
      </c>
      <c r="K134" s="7">
        <v>2906104</v>
      </c>
      <c r="L134" s="7" t="s">
        <v>21</v>
      </c>
      <c r="M134" s="7" t="s">
        <v>56</v>
      </c>
      <c r="N134" s="9">
        <v>43831</v>
      </c>
      <c r="O134" s="7" t="str">
        <f t="shared" si="7"/>
        <v>High</v>
      </c>
      <c r="P134" s="7" t="str">
        <f t="shared" si="6"/>
        <v>Seniors</v>
      </c>
      <c r="Q134" s="7">
        <f>SUMIF(Monthly_Investments!$A$2:$A$18001,A134,Monthly_Investments!$F$2:$F$18001)</f>
        <v>126148</v>
      </c>
      <c r="R134" s="7">
        <f t="shared" si="8"/>
        <v>6.4034517766497459</v>
      </c>
    </row>
    <row r="135" spans="1:18" x14ac:dyDescent="0.35">
      <c r="A135" s="7" t="s">
        <v>318</v>
      </c>
      <c r="B135" s="7" t="s">
        <v>132</v>
      </c>
      <c r="C135" s="8">
        <v>41</v>
      </c>
      <c r="D135" s="8" t="s">
        <v>42</v>
      </c>
      <c r="E135" s="7" t="s">
        <v>17</v>
      </c>
      <c r="F135" s="7" t="s">
        <v>18</v>
      </c>
      <c r="G135" s="7" t="s">
        <v>27</v>
      </c>
      <c r="H135" s="7">
        <v>760000</v>
      </c>
      <c r="I135" s="7" t="s">
        <v>28</v>
      </c>
      <c r="J135" s="7">
        <v>0</v>
      </c>
      <c r="K135" s="7">
        <v>2181978</v>
      </c>
      <c r="L135" s="7" t="s">
        <v>34</v>
      </c>
      <c r="M135" s="7" t="s">
        <v>56</v>
      </c>
      <c r="N135" s="9">
        <v>45047</v>
      </c>
      <c r="O135" s="7" t="str">
        <f t="shared" si="7"/>
        <v>Medium</v>
      </c>
      <c r="P135" s="7" t="str">
        <f t="shared" si="6"/>
        <v>Middle-Aged</v>
      </c>
      <c r="Q135" s="7">
        <f>SUMIF(Monthly_Investments!$A$2:$A$18001,A135,Monthly_Investments!$F$2:$F$18001)</f>
        <v>54828</v>
      </c>
      <c r="R135" s="7">
        <f t="shared" si="8"/>
        <v>7.2142105263157896</v>
      </c>
    </row>
    <row r="136" spans="1:18" x14ac:dyDescent="0.35">
      <c r="A136" s="7" t="s">
        <v>319</v>
      </c>
      <c r="B136" s="7" t="s">
        <v>320</v>
      </c>
      <c r="C136" s="8">
        <v>50</v>
      </c>
      <c r="D136" s="8" t="s">
        <v>42</v>
      </c>
      <c r="E136" s="7" t="s">
        <v>127</v>
      </c>
      <c r="F136" s="7" t="s">
        <v>280</v>
      </c>
      <c r="G136" s="7" t="s">
        <v>72</v>
      </c>
      <c r="H136" s="7">
        <v>960000</v>
      </c>
      <c r="I136" s="7" t="s">
        <v>28</v>
      </c>
      <c r="J136" s="7">
        <v>0</v>
      </c>
      <c r="K136" s="7">
        <v>3590272</v>
      </c>
      <c r="L136" s="7" t="s">
        <v>21</v>
      </c>
      <c r="M136" s="7" t="s">
        <v>92</v>
      </c>
      <c r="N136" s="9">
        <v>45413</v>
      </c>
      <c r="O136" s="7" t="str">
        <f t="shared" si="7"/>
        <v>Medium</v>
      </c>
      <c r="P136" s="7" t="str">
        <f t="shared" si="6"/>
        <v>Middle-Aged</v>
      </c>
      <c r="Q136" s="7">
        <f>SUMIF(Monthly_Investments!$A$2:$A$18001,A136,Monthly_Investments!$F$2:$F$18001)</f>
        <v>202953</v>
      </c>
      <c r="R136" s="7">
        <f t="shared" si="8"/>
        <v>21.1409375</v>
      </c>
    </row>
    <row r="137" spans="1:18" x14ac:dyDescent="0.35">
      <c r="A137" s="7" t="s">
        <v>321</v>
      </c>
      <c r="B137" s="7" t="s">
        <v>69</v>
      </c>
      <c r="C137" s="8">
        <v>42</v>
      </c>
      <c r="D137" s="8" t="s">
        <v>16</v>
      </c>
      <c r="E137" s="7" t="s">
        <v>82</v>
      </c>
      <c r="F137" s="7" t="s">
        <v>83</v>
      </c>
      <c r="G137" s="7" t="s">
        <v>27</v>
      </c>
      <c r="H137" s="7">
        <v>1110000</v>
      </c>
      <c r="I137" s="7" t="s">
        <v>20</v>
      </c>
      <c r="J137" s="7">
        <v>640000</v>
      </c>
      <c r="K137" s="7">
        <v>3764361</v>
      </c>
      <c r="L137" s="7" t="s">
        <v>21</v>
      </c>
      <c r="M137" s="7" t="s">
        <v>51</v>
      </c>
      <c r="N137" s="9">
        <v>44927</v>
      </c>
      <c r="O137" s="7" t="str">
        <f t="shared" si="7"/>
        <v>Medium</v>
      </c>
      <c r="P137" s="7" t="str">
        <f t="shared" si="6"/>
        <v>Middle-Aged</v>
      </c>
      <c r="Q137" s="7">
        <f>SUMIF(Monthly_Investments!$A$2:$A$18001,A137,Monthly_Investments!$F$2:$F$18001)</f>
        <v>256004</v>
      </c>
      <c r="R137" s="7">
        <f t="shared" si="8"/>
        <v>23.063423423423423</v>
      </c>
    </row>
    <row r="138" spans="1:18" x14ac:dyDescent="0.35">
      <c r="A138" s="7" t="s">
        <v>322</v>
      </c>
      <c r="B138" s="7" t="s">
        <v>323</v>
      </c>
      <c r="C138" s="8">
        <v>55</v>
      </c>
      <c r="D138" s="8" t="s">
        <v>42</v>
      </c>
      <c r="E138" s="7" t="s">
        <v>86</v>
      </c>
      <c r="F138" s="7" t="s">
        <v>87</v>
      </c>
      <c r="G138" s="7" t="s">
        <v>27</v>
      </c>
      <c r="H138" s="7">
        <v>430000</v>
      </c>
      <c r="I138" s="7" t="s">
        <v>28</v>
      </c>
      <c r="J138" s="7">
        <v>0</v>
      </c>
      <c r="K138" s="7">
        <v>1040161</v>
      </c>
      <c r="L138" s="7" t="s">
        <v>21</v>
      </c>
      <c r="M138" s="7" t="s">
        <v>92</v>
      </c>
      <c r="N138" s="9">
        <v>44501</v>
      </c>
      <c r="O138" s="7" t="str">
        <f t="shared" si="7"/>
        <v>Low</v>
      </c>
      <c r="P138" s="7" t="str">
        <f t="shared" si="6"/>
        <v>Middle-Aged</v>
      </c>
      <c r="Q138" s="7">
        <f>SUMIF(Monthly_Investments!$A$2:$A$18001,A138,Monthly_Investments!$F$2:$F$18001)</f>
        <v>98505</v>
      </c>
      <c r="R138" s="7">
        <f t="shared" si="8"/>
        <v>22.90813953488372</v>
      </c>
    </row>
    <row r="139" spans="1:18" x14ac:dyDescent="0.35">
      <c r="A139" s="7" t="s">
        <v>324</v>
      </c>
      <c r="B139" s="7" t="s">
        <v>325</v>
      </c>
      <c r="C139" s="8">
        <v>34</v>
      </c>
      <c r="D139" s="8" t="s">
        <v>16</v>
      </c>
      <c r="E139" s="7" t="s">
        <v>32</v>
      </c>
      <c r="F139" s="7" t="s">
        <v>33</v>
      </c>
      <c r="G139" s="7" t="s">
        <v>19</v>
      </c>
      <c r="H139" s="7">
        <v>1100000</v>
      </c>
      <c r="I139" s="7" t="s">
        <v>20</v>
      </c>
      <c r="J139" s="7">
        <v>390000</v>
      </c>
      <c r="K139" s="7">
        <v>3208452</v>
      </c>
      <c r="L139" s="7" t="s">
        <v>21</v>
      </c>
      <c r="M139" s="7" t="s">
        <v>22</v>
      </c>
      <c r="N139" s="9">
        <v>43952</v>
      </c>
      <c r="O139" s="7" t="str">
        <f t="shared" si="7"/>
        <v>Medium</v>
      </c>
      <c r="P139" s="7" t="str">
        <f t="shared" si="6"/>
        <v>Young Adults</v>
      </c>
      <c r="Q139" s="7">
        <f>SUMIF(Monthly_Investments!$A$2:$A$18001,A139,Monthly_Investments!$F$2:$F$18001)</f>
        <v>230864</v>
      </c>
      <c r="R139" s="7">
        <f t="shared" si="8"/>
        <v>20.987636363636362</v>
      </c>
    </row>
    <row r="140" spans="1:18" x14ac:dyDescent="0.35">
      <c r="A140" s="7" t="s">
        <v>326</v>
      </c>
      <c r="B140" s="7" t="s">
        <v>327</v>
      </c>
      <c r="C140" s="8">
        <v>37</v>
      </c>
      <c r="D140" s="8" t="s">
        <v>16</v>
      </c>
      <c r="E140" s="7" t="s">
        <v>17</v>
      </c>
      <c r="F140" s="7" t="s">
        <v>18</v>
      </c>
      <c r="G140" s="7" t="s">
        <v>19</v>
      </c>
      <c r="H140" s="7">
        <v>900000</v>
      </c>
      <c r="I140" s="7" t="s">
        <v>28</v>
      </c>
      <c r="J140" s="7">
        <v>0</v>
      </c>
      <c r="K140" s="7">
        <v>3353293</v>
      </c>
      <c r="L140" s="7" t="s">
        <v>21</v>
      </c>
      <c r="M140" s="7" t="s">
        <v>22</v>
      </c>
      <c r="N140" s="9">
        <v>45627</v>
      </c>
      <c r="O140" s="7" t="str">
        <f t="shared" si="7"/>
        <v>Medium</v>
      </c>
      <c r="P140" s="7" t="str">
        <f t="shared" si="6"/>
        <v>Middle-Aged</v>
      </c>
      <c r="Q140" s="7">
        <f>SUMIF(Monthly_Investments!$A$2:$A$18001,A140,Monthly_Investments!$F$2:$F$18001)</f>
        <v>78252</v>
      </c>
      <c r="R140" s="7">
        <f t="shared" si="8"/>
        <v>8.6946666666666665</v>
      </c>
    </row>
    <row r="141" spans="1:18" x14ac:dyDescent="0.35">
      <c r="A141" s="7" t="s">
        <v>328</v>
      </c>
      <c r="B141" s="7" t="s">
        <v>161</v>
      </c>
      <c r="C141" s="8">
        <v>24</v>
      </c>
      <c r="D141" s="8" t="s">
        <v>42</v>
      </c>
      <c r="E141" s="7" t="s">
        <v>25</v>
      </c>
      <c r="F141" s="7" t="s">
        <v>26</v>
      </c>
      <c r="G141" s="7" t="s">
        <v>19</v>
      </c>
      <c r="H141" s="7">
        <v>600000</v>
      </c>
      <c r="I141" s="7" t="s">
        <v>20</v>
      </c>
      <c r="J141" s="7">
        <v>310000</v>
      </c>
      <c r="K141" s="7">
        <v>1573290</v>
      </c>
      <c r="L141" s="7" t="s">
        <v>21</v>
      </c>
      <c r="M141" s="7" t="s">
        <v>22</v>
      </c>
      <c r="N141" s="9">
        <v>45474</v>
      </c>
      <c r="O141" s="7" t="str">
        <f t="shared" si="7"/>
        <v>Medium</v>
      </c>
      <c r="P141" s="7" t="str">
        <f t="shared" si="6"/>
        <v>Young Adults</v>
      </c>
      <c r="Q141" s="7">
        <f>SUMIF(Monthly_Investments!$A$2:$A$18001,A141,Monthly_Investments!$F$2:$F$18001)</f>
        <v>128238</v>
      </c>
      <c r="R141" s="7">
        <f t="shared" si="8"/>
        <v>21.373000000000001</v>
      </c>
    </row>
    <row r="142" spans="1:18" x14ac:dyDescent="0.35">
      <c r="A142" s="7" t="s">
        <v>329</v>
      </c>
      <c r="B142" s="7" t="s">
        <v>327</v>
      </c>
      <c r="C142" s="8">
        <v>51</v>
      </c>
      <c r="D142" s="8" t="s">
        <v>42</v>
      </c>
      <c r="E142" s="7" t="s">
        <v>25</v>
      </c>
      <c r="F142" s="7" t="s">
        <v>67</v>
      </c>
      <c r="G142" s="7" t="s">
        <v>72</v>
      </c>
      <c r="H142" s="7">
        <v>450000</v>
      </c>
      <c r="I142" s="7" t="s">
        <v>28</v>
      </c>
      <c r="J142" s="7">
        <v>0</v>
      </c>
      <c r="K142" s="7">
        <v>1013609</v>
      </c>
      <c r="L142" s="7" t="s">
        <v>34</v>
      </c>
      <c r="M142" s="7" t="s">
        <v>56</v>
      </c>
      <c r="N142" s="9">
        <v>43739</v>
      </c>
      <c r="O142" s="7" t="str">
        <f t="shared" si="7"/>
        <v>Low</v>
      </c>
      <c r="P142" s="7" t="str">
        <f t="shared" si="6"/>
        <v>Middle-Aged</v>
      </c>
      <c r="Q142" s="7">
        <f>SUMIF(Monthly_Investments!$A$2:$A$18001,A142,Monthly_Investments!$F$2:$F$18001)</f>
        <v>43303</v>
      </c>
      <c r="R142" s="7">
        <f t="shared" si="8"/>
        <v>9.6228888888888893</v>
      </c>
    </row>
    <row r="143" spans="1:18" x14ac:dyDescent="0.35">
      <c r="A143" s="7" t="s">
        <v>330</v>
      </c>
      <c r="B143" s="7" t="s">
        <v>105</v>
      </c>
      <c r="C143" s="8">
        <v>32</v>
      </c>
      <c r="D143" s="8" t="s">
        <v>16</v>
      </c>
      <c r="E143" s="7" t="s">
        <v>82</v>
      </c>
      <c r="F143" s="7" t="s">
        <v>83</v>
      </c>
      <c r="G143" s="7" t="s">
        <v>72</v>
      </c>
      <c r="H143" s="7">
        <v>1190000</v>
      </c>
      <c r="I143" s="7" t="s">
        <v>28</v>
      </c>
      <c r="J143" s="7">
        <v>0</v>
      </c>
      <c r="K143" s="7">
        <v>4458077</v>
      </c>
      <c r="L143" s="7" t="s">
        <v>21</v>
      </c>
      <c r="M143" s="7" t="s">
        <v>39</v>
      </c>
      <c r="N143" s="9">
        <v>44470</v>
      </c>
      <c r="O143" s="7" t="str">
        <f t="shared" si="7"/>
        <v>Medium</v>
      </c>
      <c r="P143" s="7" t="str">
        <f t="shared" si="6"/>
        <v>Young Adults</v>
      </c>
      <c r="Q143" s="7">
        <f>SUMIF(Monthly_Investments!$A$2:$A$18001,A143,Monthly_Investments!$F$2:$F$18001)</f>
        <v>97791</v>
      </c>
      <c r="R143" s="7">
        <f t="shared" si="8"/>
        <v>8.2177310924369742</v>
      </c>
    </row>
    <row r="144" spans="1:18" x14ac:dyDescent="0.35">
      <c r="A144" s="7" t="s">
        <v>331</v>
      </c>
      <c r="B144" s="7" t="s">
        <v>332</v>
      </c>
      <c r="C144" s="8">
        <v>24</v>
      </c>
      <c r="D144" s="8" t="s">
        <v>42</v>
      </c>
      <c r="E144" s="7" t="s">
        <v>90</v>
      </c>
      <c r="F144" s="7" t="s">
        <v>91</v>
      </c>
      <c r="G144" s="7" t="s">
        <v>27</v>
      </c>
      <c r="H144" s="7">
        <v>1580000</v>
      </c>
      <c r="I144" s="7" t="s">
        <v>20</v>
      </c>
      <c r="J144" s="7">
        <v>240000</v>
      </c>
      <c r="K144" s="7">
        <v>7520547</v>
      </c>
      <c r="L144" s="7" t="s">
        <v>29</v>
      </c>
      <c r="M144" s="7" t="s">
        <v>22</v>
      </c>
      <c r="N144" s="9">
        <v>43556</v>
      </c>
      <c r="O144" s="7" t="str">
        <f t="shared" si="7"/>
        <v>High</v>
      </c>
      <c r="P144" s="7" t="str">
        <f t="shared" si="6"/>
        <v>Young Adults</v>
      </c>
      <c r="Q144" s="7">
        <f>SUMIF(Monthly_Investments!$A$2:$A$18001,A144,Monthly_Investments!$F$2:$F$18001)</f>
        <v>353684</v>
      </c>
      <c r="R144" s="7">
        <f t="shared" si="8"/>
        <v>22.38506329113924</v>
      </c>
    </row>
    <row r="145" spans="1:18" x14ac:dyDescent="0.35">
      <c r="A145" s="7" t="s">
        <v>333</v>
      </c>
      <c r="B145" s="7" t="s">
        <v>31</v>
      </c>
      <c r="C145" s="8">
        <v>33</v>
      </c>
      <c r="D145" s="8" t="s">
        <v>42</v>
      </c>
      <c r="E145" s="7" t="s">
        <v>82</v>
      </c>
      <c r="F145" s="7" t="s">
        <v>83</v>
      </c>
      <c r="G145" s="7" t="s">
        <v>72</v>
      </c>
      <c r="H145" s="7">
        <v>940000</v>
      </c>
      <c r="I145" s="7" t="s">
        <v>20</v>
      </c>
      <c r="J145" s="7">
        <v>520000</v>
      </c>
      <c r="K145" s="7">
        <v>1194082</v>
      </c>
      <c r="L145" s="7" t="s">
        <v>21</v>
      </c>
      <c r="M145" s="7" t="s">
        <v>22</v>
      </c>
      <c r="N145" s="9">
        <v>44317</v>
      </c>
      <c r="O145" s="7" t="str">
        <f t="shared" si="7"/>
        <v>Medium</v>
      </c>
      <c r="P145" s="7" t="str">
        <f t="shared" si="6"/>
        <v>Young Adults</v>
      </c>
      <c r="Q145" s="7">
        <f>SUMIF(Monthly_Investments!$A$2:$A$18001,A145,Monthly_Investments!$F$2:$F$18001)</f>
        <v>243531</v>
      </c>
      <c r="R145" s="7">
        <f t="shared" si="8"/>
        <v>25.907553191489363</v>
      </c>
    </row>
    <row r="146" spans="1:18" x14ac:dyDescent="0.35">
      <c r="A146" s="7" t="s">
        <v>334</v>
      </c>
      <c r="B146" s="7" t="s">
        <v>335</v>
      </c>
      <c r="C146" s="8">
        <v>35</v>
      </c>
      <c r="D146" s="8" t="s">
        <v>16</v>
      </c>
      <c r="E146" s="7" t="s">
        <v>82</v>
      </c>
      <c r="F146" s="7" t="s">
        <v>83</v>
      </c>
      <c r="G146" s="7" t="s">
        <v>72</v>
      </c>
      <c r="H146" s="7">
        <v>390000</v>
      </c>
      <c r="I146" s="7" t="s">
        <v>28</v>
      </c>
      <c r="J146" s="7">
        <v>0</v>
      </c>
      <c r="K146" s="7">
        <v>1078155</v>
      </c>
      <c r="L146" s="7" t="s">
        <v>21</v>
      </c>
      <c r="M146" s="7" t="s">
        <v>22</v>
      </c>
      <c r="N146" s="9">
        <v>44835</v>
      </c>
      <c r="O146" s="7" t="str">
        <f t="shared" si="7"/>
        <v>Low</v>
      </c>
      <c r="P146" s="7" t="str">
        <f t="shared" si="6"/>
        <v>Young Adults</v>
      </c>
      <c r="Q146" s="7">
        <f>SUMIF(Monthly_Investments!$A$2:$A$18001,A146,Monthly_Investments!$F$2:$F$18001)</f>
        <v>88575</v>
      </c>
      <c r="R146" s="7">
        <f t="shared" si="8"/>
        <v>22.71153846153846</v>
      </c>
    </row>
    <row r="147" spans="1:18" x14ac:dyDescent="0.35">
      <c r="A147" s="7" t="s">
        <v>336</v>
      </c>
      <c r="B147" s="7" t="s">
        <v>325</v>
      </c>
      <c r="C147" s="8">
        <v>32</v>
      </c>
      <c r="D147" s="8" t="s">
        <v>42</v>
      </c>
      <c r="E147" s="7" t="s">
        <v>49</v>
      </c>
      <c r="F147" s="7" t="s">
        <v>124</v>
      </c>
      <c r="G147" s="7" t="s">
        <v>19</v>
      </c>
      <c r="H147" s="7">
        <v>480000</v>
      </c>
      <c r="I147" s="7" t="s">
        <v>28</v>
      </c>
      <c r="J147" s="7">
        <v>0</v>
      </c>
      <c r="K147" s="7">
        <v>1288565</v>
      </c>
      <c r="L147" s="7" t="s">
        <v>21</v>
      </c>
      <c r="M147" s="7" t="s">
        <v>56</v>
      </c>
      <c r="N147" s="9">
        <v>45717</v>
      </c>
      <c r="O147" s="7" t="str">
        <f t="shared" si="7"/>
        <v>Low</v>
      </c>
      <c r="P147" s="7" t="str">
        <f t="shared" si="6"/>
        <v>Young Adults</v>
      </c>
      <c r="Q147" s="7">
        <f>SUMIF(Monthly_Investments!$A$2:$A$18001,A147,Monthly_Investments!$F$2:$F$18001)</f>
        <v>117822</v>
      </c>
      <c r="R147" s="7">
        <f t="shared" si="8"/>
        <v>24.546250000000001</v>
      </c>
    </row>
    <row r="148" spans="1:18" x14ac:dyDescent="0.35">
      <c r="A148" s="7" t="s">
        <v>337</v>
      </c>
      <c r="B148" s="7" t="s">
        <v>74</v>
      </c>
      <c r="C148" s="8">
        <v>36</v>
      </c>
      <c r="D148" s="8" t="s">
        <v>42</v>
      </c>
      <c r="E148" s="7" t="s">
        <v>37</v>
      </c>
      <c r="F148" s="7" t="s">
        <v>38</v>
      </c>
      <c r="G148" s="7" t="s">
        <v>19</v>
      </c>
      <c r="H148" s="7">
        <v>670000</v>
      </c>
      <c r="I148" s="7" t="s">
        <v>20</v>
      </c>
      <c r="J148" s="7">
        <v>250000</v>
      </c>
      <c r="K148" s="7">
        <v>1929098</v>
      </c>
      <c r="L148" s="7" t="s">
        <v>21</v>
      </c>
      <c r="M148" s="7" t="s">
        <v>22</v>
      </c>
      <c r="N148" s="9">
        <v>44835</v>
      </c>
      <c r="O148" s="7" t="str">
        <f t="shared" si="7"/>
        <v>Medium</v>
      </c>
      <c r="P148" s="7" t="str">
        <f t="shared" si="6"/>
        <v>Middle-Aged</v>
      </c>
      <c r="Q148" s="7">
        <f>SUMIF(Monthly_Investments!$A$2:$A$18001,A148,Monthly_Investments!$F$2:$F$18001)</f>
        <v>190371</v>
      </c>
      <c r="R148" s="7">
        <f t="shared" si="8"/>
        <v>28.413582089552236</v>
      </c>
    </row>
    <row r="149" spans="1:18" x14ac:dyDescent="0.35">
      <c r="A149" s="7" t="s">
        <v>338</v>
      </c>
      <c r="B149" s="7" t="s">
        <v>339</v>
      </c>
      <c r="C149" s="8">
        <v>40</v>
      </c>
      <c r="D149" s="8" t="s">
        <v>16</v>
      </c>
      <c r="E149" s="7" t="s">
        <v>86</v>
      </c>
      <c r="F149" s="7" t="s">
        <v>87</v>
      </c>
      <c r="G149" s="7" t="s">
        <v>19</v>
      </c>
      <c r="H149" s="7">
        <v>2010000</v>
      </c>
      <c r="I149" s="7" t="s">
        <v>20</v>
      </c>
      <c r="J149" s="7">
        <v>1170000</v>
      </c>
      <c r="K149" s="7">
        <v>3080107</v>
      </c>
      <c r="L149" s="7" t="s">
        <v>21</v>
      </c>
      <c r="M149" s="7" t="s">
        <v>22</v>
      </c>
      <c r="N149" s="9">
        <v>45778</v>
      </c>
      <c r="O149" s="7" t="str">
        <f t="shared" si="7"/>
        <v>High</v>
      </c>
      <c r="P149" s="7" t="str">
        <f t="shared" si="6"/>
        <v>Middle-Aged</v>
      </c>
      <c r="Q149" s="7">
        <f>SUMIF(Monthly_Investments!$A$2:$A$18001,A149,Monthly_Investments!$F$2:$F$18001)</f>
        <v>184364</v>
      </c>
      <c r="R149" s="7">
        <f t="shared" si="8"/>
        <v>9.1723383084577108</v>
      </c>
    </row>
    <row r="150" spans="1:18" x14ac:dyDescent="0.35">
      <c r="A150" s="7" t="s">
        <v>340</v>
      </c>
      <c r="B150" s="7" t="s">
        <v>341</v>
      </c>
      <c r="C150" s="8">
        <v>31</v>
      </c>
      <c r="D150" s="8" t="s">
        <v>16</v>
      </c>
      <c r="E150" s="7" t="s">
        <v>49</v>
      </c>
      <c r="F150" s="7" t="s">
        <v>64</v>
      </c>
      <c r="G150" s="7" t="s">
        <v>19</v>
      </c>
      <c r="H150" s="7">
        <v>740000</v>
      </c>
      <c r="I150" s="7" t="s">
        <v>28</v>
      </c>
      <c r="J150" s="7">
        <v>0</v>
      </c>
      <c r="K150" s="7">
        <v>1800354</v>
      </c>
      <c r="L150" s="7" t="s">
        <v>21</v>
      </c>
      <c r="M150" s="7" t="s">
        <v>39</v>
      </c>
      <c r="N150" s="9">
        <v>45231</v>
      </c>
      <c r="O150" s="7" t="str">
        <f t="shared" si="7"/>
        <v>Medium</v>
      </c>
      <c r="P150" s="7" t="str">
        <f t="shared" si="6"/>
        <v>Young Adults</v>
      </c>
      <c r="Q150" s="7">
        <f>SUMIF(Monthly_Investments!$A$2:$A$18001,A150,Monthly_Investments!$F$2:$F$18001)</f>
        <v>209676</v>
      </c>
      <c r="R150" s="7">
        <f t="shared" si="8"/>
        <v>28.334594594594591</v>
      </c>
    </row>
    <row r="151" spans="1:18" x14ac:dyDescent="0.35">
      <c r="A151" s="7" t="s">
        <v>342</v>
      </c>
      <c r="B151" s="7" t="s">
        <v>343</v>
      </c>
      <c r="C151" s="8">
        <v>50</v>
      </c>
      <c r="D151" s="8" t="s">
        <v>42</v>
      </c>
      <c r="E151" s="7" t="s">
        <v>82</v>
      </c>
      <c r="F151" s="7" t="s">
        <v>83</v>
      </c>
      <c r="G151" s="7" t="s">
        <v>19</v>
      </c>
      <c r="H151" s="7">
        <v>660000</v>
      </c>
      <c r="I151" s="7" t="s">
        <v>28</v>
      </c>
      <c r="J151" s="7">
        <v>0</v>
      </c>
      <c r="K151" s="7">
        <v>1473687</v>
      </c>
      <c r="L151" s="7" t="s">
        <v>34</v>
      </c>
      <c r="M151" s="7" t="s">
        <v>22</v>
      </c>
      <c r="N151" s="9">
        <v>45292</v>
      </c>
      <c r="O151" s="7" t="str">
        <f t="shared" si="7"/>
        <v>Medium</v>
      </c>
      <c r="P151" s="7" t="str">
        <f t="shared" si="6"/>
        <v>Middle-Aged</v>
      </c>
      <c r="Q151" s="7">
        <f>SUMIF(Monthly_Investments!$A$2:$A$18001,A151,Monthly_Investments!$F$2:$F$18001)</f>
        <v>132325</v>
      </c>
      <c r="R151" s="7">
        <f t="shared" si="8"/>
        <v>20.049242424242426</v>
      </c>
    </row>
    <row r="152" spans="1:18" x14ac:dyDescent="0.35">
      <c r="A152" s="7" t="s">
        <v>344</v>
      </c>
      <c r="B152" s="7" t="s">
        <v>275</v>
      </c>
      <c r="C152" s="8">
        <v>25</v>
      </c>
      <c r="D152" s="8" t="s">
        <v>42</v>
      </c>
      <c r="E152" s="7" t="s">
        <v>54</v>
      </c>
      <c r="F152" s="7" t="s">
        <v>153</v>
      </c>
      <c r="G152" s="7" t="s">
        <v>19</v>
      </c>
      <c r="H152" s="7">
        <v>340000</v>
      </c>
      <c r="I152" s="7" t="s">
        <v>28</v>
      </c>
      <c r="J152" s="7">
        <v>0</v>
      </c>
      <c r="K152" s="7">
        <v>1182723</v>
      </c>
      <c r="L152" s="7" t="s">
        <v>34</v>
      </c>
      <c r="M152" s="7" t="s">
        <v>56</v>
      </c>
      <c r="N152" s="9">
        <v>45505</v>
      </c>
      <c r="O152" s="7" t="str">
        <f t="shared" si="7"/>
        <v>Low</v>
      </c>
      <c r="P152" s="7" t="str">
        <f t="shared" si="6"/>
        <v>Young Adults</v>
      </c>
      <c r="Q152" s="7">
        <f>SUMIF(Monthly_Investments!$A$2:$A$18001,A152,Monthly_Investments!$F$2:$F$18001)</f>
        <v>82017</v>
      </c>
      <c r="R152" s="7">
        <f t="shared" si="8"/>
        <v>24.122647058823528</v>
      </c>
    </row>
    <row r="153" spans="1:18" x14ac:dyDescent="0.35">
      <c r="A153" s="7" t="s">
        <v>345</v>
      </c>
      <c r="B153" s="7" t="s">
        <v>346</v>
      </c>
      <c r="C153" s="8">
        <v>42</v>
      </c>
      <c r="D153" s="8" t="s">
        <v>42</v>
      </c>
      <c r="E153" s="7" t="s">
        <v>43</v>
      </c>
      <c r="F153" s="7" t="s">
        <v>75</v>
      </c>
      <c r="G153" s="7" t="s">
        <v>27</v>
      </c>
      <c r="H153" s="7">
        <v>590000</v>
      </c>
      <c r="I153" s="7" t="s">
        <v>28</v>
      </c>
      <c r="J153" s="7">
        <v>0</v>
      </c>
      <c r="K153" s="7">
        <v>2363423</v>
      </c>
      <c r="L153" s="7" t="s">
        <v>21</v>
      </c>
      <c r="M153" s="7" t="s">
        <v>56</v>
      </c>
      <c r="N153" s="9">
        <v>45444</v>
      </c>
      <c r="O153" s="7" t="str">
        <f t="shared" si="7"/>
        <v>Medium</v>
      </c>
      <c r="P153" s="7" t="str">
        <f t="shared" si="6"/>
        <v>Middle-Aged</v>
      </c>
      <c r="Q153" s="7">
        <f>SUMIF(Monthly_Investments!$A$2:$A$18001,A153,Monthly_Investments!$F$2:$F$18001)</f>
        <v>119479</v>
      </c>
      <c r="R153" s="7">
        <f t="shared" si="8"/>
        <v>20.250677966101698</v>
      </c>
    </row>
    <row r="154" spans="1:18" x14ac:dyDescent="0.35">
      <c r="A154" s="7" t="s">
        <v>347</v>
      </c>
      <c r="B154" s="7" t="s">
        <v>348</v>
      </c>
      <c r="C154" s="8">
        <v>28</v>
      </c>
      <c r="D154" s="8" t="s">
        <v>42</v>
      </c>
      <c r="E154" s="7" t="s">
        <v>43</v>
      </c>
      <c r="F154" s="7" t="s">
        <v>99</v>
      </c>
      <c r="G154" s="7" t="s">
        <v>19</v>
      </c>
      <c r="H154" s="7">
        <v>430000</v>
      </c>
      <c r="I154" s="7" t="s">
        <v>20</v>
      </c>
      <c r="J154" s="7">
        <v>120000</v>
      </c>
      <c r="K154" s="7">
        <v>1836978</v>
      </c>
      <c r="L154" s="7" t="s">
        <v>29</v>
      </c>
      <c r="M154" s="7" t="s">
        <v>51</v>
      </c>
      <c r="N154" s="9">
        <v>44470</v>
      </c>
      <c r="O154" s="7" t="str">
        <f t="shared" si="7"/>
        <v>Low</v>
      </c>
      <c r="P154" s="7" t="str">
        <f t="shared" si="6"/>
        <v>Young Adults</v>
      </c>
      <c r="Q154" s="7">
        <f>SUMIF(Monthly_Investments!$A$2:$A$18001,A154,Monthly_Investments!$F$2:$F$18001)</f>
        <v>81782</v>
      </c>
      <c r="R154" s="7">
        <f t="shared" si="8"/>
        <v>19.019069767441859</v>
      </c>
    </row>
    <row r="155" spans="1:18" x14ac:dyDescent="0.35">
      <c r="A155" s="7" t="s">
        <v>349</v>
      </c>
      <c r="B155" s="7" t="s">
        <v>350</v>
      </c>
      <c r="C155" s="8">
        <v>49</v>
      </c>
      <c r="D155" s="8" t="s">
        <v>16</v>
      </c>
      <c r="E155" s="7" t="s">
        <v>90</v>
      </c>
      <c r="F155" s="7" t="s">
        <v>148</v>
      </c>
      <c r="G155" s="7" t="s">
        <v>72</v>
      </c>
      <c r="H155" s="7">
        <v>490000</v>
      </c>
      <c r="I155" s="7" t="s">
        <v>28</v>
      </c>
      <c r="J155" s="7">
        <v>0</v>
      </c>
      <c r="K155" s="7">
        <v>1785080</v>
      </c>
      <c r="L155" s="7" t="s">
        <v>34</v>
      </c>
      <c r="M155" s="7" t="s">
        <v>22</v>
      </c>
      <c r="N155" s="9">
        <v>43586</v>
      </c>
      <c r="O155" s="7" t="str">
        <f t="shared" si="7"/>
        <v>Low</v>
      </c>
      <c r="P155" s="7" t="str">
        <f t="shared" si="6"/>
        <v>Middle-Aged</v>
      </c>
      <c r="Q155" s="7">
        <f>SUMIF(Monthly_Investments!$A$2:$A$18001,A155,Monthly_Investments!$F$2:$F$18001)</f>
        <v>103811</v>
      </c>
      <c r="R155" s="7">
        <f t="shared" si="8"/>
        <v>21.18591836734694</v>
      </c>
    </row>
    <row r="156" spans="1:18" x14ac:dyDescent="0.35">
      <c r="A156" s="7" t="s">
        <v>351</v>
      </c>
      <c r="B156" s="7" t="s">
        <v>352</v>
      </c>
      <c r="C156" s="8">
        <v>24</v>
      </c>
      <c r="D156" s="8" t="s">
        <v>16</v>
      </c>
      <c r="E156" s="7" t="s">
        <v>25</v>
      </c>
      <c r="F156" s="7" t="s">
        <v>67</v>
      </c>
      <c r="G156" s="7" t="s">
        <v>19</v>
      </c>
      <c r="H156" s="7">
        <v>910000</v>
      </c>
      <c r="I156" s="7" t="s">
        <v>28</v>
      </c>
      <c r="J156" s="7">
        <v>0</v>
      </c>
      <c r="K156" s="7">
        <v>1236948</v>
      </c>
      <c r="L156" s="7" t="s">
        <v>21</v>
      </c>
      <c r="M156" s="7" t="s">
        <v>92</v>
      </c>
      <c r="N156" s="9">
        <v>43709</v>
      </c>
      <c r="O156" s="7" t="str">
        <f t="shared" si="7"/>
        <v>Medium</v>
      </c>
      <c r="P156" s="7" t="str">
        <f t="shared" si="6"/>
        <v>Young Adults</v>
      </c>
      <c r="Q156" s="7">
        <f>SUMIF(Monthly_Investments!$A$2:$A$18001,A156,Monthly_Investments!$F$2:$F$18001)</f>
        <v>122609</v>
      </c>
      <c r="R156" s="7">
        <f t="shared" si="8"/>
        <v>13.473516483516484</v>
      </c>
    </row>
    <row r="157" spans="1:18" x14ac:dyDescent="0.35">
      <c r="A157" s="7" t="s">
        <v>353</v>
      </c>
      <c r="B157" s="7" t="s">
        <v>354</v>
      </c>
      <c r="C157" s="8">
        <v>51</v>
      </c>
      <c r="D157" s="8" t="s">
        <v>16</v>
      </c>
      <c r="E157" s="7" t="s">
        <v>43</v>
      </c>
      <c r="F157" s="7" t="s">
        <v>99</v>
      </c>
      <c r="G157" s="7" t="s">
        <v>19</v>
      </c>
      <c r="H157" s="7">
        <v>680000</v>
      </c>
      <c r="I157" s="7" t="s">
        <v>20</v>
      </c>
      <c r="J157" s="7">
        <v>110000</v>
      </c>
      <c r="K157" s="7">
        <v>3263958</v>
      </c>
      <c r="L157" s="7" t="s">
        <v>21</v>
      </c>
      <c r="M157" s="7" t="s">
        <v>51</v>
      </c>
      <c r="N157" s="9">
        <v>44044</v>
      </c>
      <c r="O157" s="7" t="str">
        <f t="shared" si="7"/>
        <v>Medium</v>
      </c>
      <c r="P157" s="7" t="str">
        <f t="shared" si="6"/>
        <v>Middle-Aged</v>
      </c>
      <c r="Q157" s="7">
        <f>SUMIF(Monthly_Investments!$A$2:$A$18001,A157,Monthly_Investments!$F$2:$F$18001)</f>
        <v>196192</v>
      </c>
      <c r="R157" s="7">
        <f t="shared" si="8"/>
        <v>28.851764705882353</v>
      </c>
    </row>
    <row r="158" spans="1:18" x14ac:dyDescent="0.35">
      <c r="A158" s="7" t="s">
        <v>355</v>
      </c>
      <c r="B158" s="7" t="s">
        <v>356</v>
      </c>
      <c r="C158" s="8">
        <v>60</v>
      </c>
      <c r="D158" s="8" t="s">
        <v>42</v>
      </c>
      <c r="E158" s="7" t="s">
        <v>140</v>
      </c>
      <c r="F158" s="7" t="s">
        <v>141</v>
      </c>
      <c r="G158" s="7" t="s">
        <v>27</v>
      </c>
      <c r="H158" s="7">
        <v>2160000</v>
      </c>
      <c r="I158" s="7" t="s">
        <v>28</v>
      </c>
      <c r="J158" s="7">
        <v>0</v>
      </c>
      <c r="K158" s="7">
        <v>7051115</v>
      </c>
      <c r="L158" s="7" t="s">
        <v>21</v>
      </c>
      <c r="M158" s="7" t="s">
        <v>22</v>
      </c>
      <c r="N158" s="9">
        <v>44075</v>
      </c>
      <c r="O158" s="7" t="str">
        <f t="shared" si="7"/>
        <v>High</v>
      </c>
      <c r="P158" s="7" t="str">
        <f t="shared" si="6"/>
        <v>Seniors</v>
      </c>
      <c r="Q158" s="7">
        <f>SUMIF(Monthly_Investments!$A$2:$A$18001,A158,Monthly_Investments!$F$2:$F$18001)</f>
        <v>184352</v>
      </c>
      <c r="R158" s="7">
        <f t="shared" si="8"/>
        <v>8.5348148148148137</v>
      </c>
    </row>
    <row r="159" spans="1:18" x14ac:dyDescent="0.35">
      <c r="A159" s="7" t="s">
        <v>357</v>
      </c>
      <c r="B159" s="7" t="s">
        <v>275</v>
      </c>
      <c r="C159" s="8">
        <v>25</v>
      </c>
      <c r="D159" s="8" t="s">
        <v>42</v>
      </c>
      <c r="E159" s="7" t="s">
        <v>32</v>
      </c>
      <c r="F159" s="7" t="s">
        <v>231</v>
      </c>
      <c r="G159" s="7" t="s">
        <v>27</v>
      </c>
      <c r="H159" s="7">
        <v>1540000</v>
      </c>
      <c r="I159" s="7" t="s">
        <v>28</v>
      </c>
      <c r="J159" s="7">
        <v>0</v>
      </c>
      <c r="K159" s="7">
        <v>3466625</v>
      </c>
      <c r="L159" s="7" t="s">
        <v>21</v>
      </c>
      <c r="M159" s="7" t="s">
        <v>22</v>
      </c>
      <c r="N159" s="9">
        <v>43952</v>
      </c>
      <c r="O159" s="7" t="str">
        <f t="shared" si="7"/>
        <v>High</v>
      </c>
      <c r="P159" s="7" t="str">
        <f t="shared" si="6"/>
        <v>Young Adults</v>
      </c>
      <c r="Q159" s="7">
        <f>SUMIF(Monthly_Investments!$A$2:$A$18001,A159,Monthly_Investments!$F$2:$F$18001)</f>
        <v>209507</v>
      </c>
      <c r="R159" s="7">
        <f t="shared" si="8"/>
        <v>13.60435064935065</v>
      </c>
    </row>
    <row r="160" spans="1:18" x14ac:dyDescent="0.35">
      <c r="A160" s="7" t="s">
        <v>358</v>
      </c>
      <c r="B160" s="7" t="s">
        <v>359</v>
      </c>
      <c r="C160" s="8">
        <v>38</v>
      </c>
      <c r="D160" s="8" t="s">
        <v>42</v>
      </c>
      <c r="E160" s="7" t="s">
        <v>43</v>
      </c>
      <c r="F160" s="7" t="s">
        <v>44</v>
      </c>
      <c r="G160" s="7" t="s">
        <v>19</v>
      </c>
      <c r="H160" s="7">
        <v>610000</v>
      </c>
      <c r="I160" s="7" t="s">
        <v>20</v>
      </c>
      <c r="J160" s="7">
        <v>300000</v>
      </c>
      <c r="K160" s="7">
        <v>2167137</v>
      </c>
      <c r="L160" s="7" t="s">
        <v>21</v>
      </c>
      <c r="M160" s="7" t="s">
        <v>22</v>
      </c>
      <c r="N160" s="9">
        <v>43800</v>
      </c>
      <c r="O160" s="7" t="str">
        <f t="shared" si="7"/>
        <v>Medium</v>
      </c>
      <c r="P160" s="7" t="str">
        <f t="shared" si="6"/>
        <v>Middle-Aged</v>
      </c>
      <c r="Q160" s="7">
        <f>SUMIF(Monthly_Investments!$A$2:$A$18001,A160,Monthly_Investments!$F$2:$F$18001)</f>
        <v>41957</v>
      </c>
      <c r="R160" s="7">
        <f t="shared" si="8"/>
        <v>6.8781967213114745</v>
      </c>
    </row>
    <row r="161" spans="1:18" x14ac:dyDescent="0.35">
      <c r="A161" s="7" t="s">
        <v>360</v>
      </c>
      <c r="B161" s="7" t="s">
        <v>103</v>
      </c>
      <c r="C161" s="8">
        <v>52</v>
      </c>
      <c r="D161" s="8" t="s">
        <v>42</v>
      </c>
      <c r="E161" s="7" t="s">
        <v>32</v>
      </c>
      <c r="F161" s="7" t="s">
        <v>231</v>
      </c>
      <c r="G161" s="7" t="s">
        <v>19</v>
      </c>
      <c r="H161" s="7">
        <v>510000</v>
      </c>
      <c r="I161" s="7" t="s">
        <v>28</v>
      </c>
      <c r="J161" s="7">
        <v>0</v>
      </c>
      <c r="K161" s="7">
        <v>2333011</v>
      </c>
      <c r="L161" s="7" t="s">
        <v>34</v>
      </c>
      <c r="M161" s="7" t="s">
        <v>39</v>
      </c>
      <c r="N161" s="9">
        <v>45931</v>
      </c>
      <c r="O161" s="7" t="str">
        <f t="shared" si="7"/>
        <v>Medium</v>
      </c>
      <c r="P161" s="7" t="str">
        <f t="shared" si="6"/>
        <v>Middle-Aged</v>
      </c>
      <c r="Q161" s="7">
        <f>SUMIF(Monthly_Investments!$A$2:$A$18001,A161,Monthly_Investments!$F$2:$F$18001)</f>
        <v>60321</v>
      </c>
      <c r="R161" s="7">
        <f t="shared" si="8"/>
        <v>11.827647058823528</v>
      </c>
    </row>
    <row r="162" spans="1:18" x14ac:dyDescent="0.35">
      <c r="A162" s="7" t="s">
        <v>361</v>
      </c>
      <c r="B162" s="7" t="s">
        <v>362</v>
      </c>
      <c r="C162" s="8">
        <v>24</v>
      </c>
      <c r="D162" s="8" t="s">
        <v>42</v>
      </c>
      <c r="E162" s="7" t="s">
        <v>17</v>
      </c>
      <c r="F162" s="7" t="s">
        <v>18</v>
      </c>
      <c r="G162" s="7" t="s">
        <v>19</v>
      </c>
      <c r="H162" s="7">
        <v>1820000</v>
      </c>
      <c r="I162" s="7" t="s">
        <v>20</v>
      </c>
      <c r="J162" s="7">
        <v>1000000</v>
      </c>
      <c r="K162" s="7">
        <v>7621803</v>
      </c>
      <c r="L162" s="7" t="s">
        <v>21</v>
      </c>
      <c r="M162" s="7" t="s">
        <v>56</v>
      </c>
      <c r="N162" s="9">
        <v>45474</v>
      </c>
      <c r="O162" s="7" t="str">
        <f t="shared" si="7"/>
        <v>High</v>
      </c>
      <c r="P162" s="7" t="str">
        <f t="shared" si="6"/>
        <v>Young Adults</v>
      </c>
      <c r="Q162" s="7">
        <f>SUMIF(Monthly_Investments!$A$2:$A$18001,A162,Monthly_Investments!$F$2:$F$18001)</f>
        <v>192683</v>
      </c>
      <c r="R162" s="7">
        <f t="shared" si="8"/>
        <v>10.586978021978021</v>
      </c>
    </row>
    <row r="163" spans="1:18" x14ac:dyDescent="0.35">
      <c r="A163" s="7" t="s">
        <v>363</v>
      </c>
      <c r="B163" s="7" t="s">
        <v>364</v>
      </c>
      <c r="C163" s="8">
        <v>39</v>
      </c>
      <c r="D163" s="8" t="s">
        <v>42</v>
      </c>
      <c r="E163" s="7" t="s">
        <v>37</v>
      </c>
      <c r="F163" s="7" t="s">
        <v>38</v>
      </c>
      <c r="G163" s="7" t="s">
        <v>72</v>
      </c>
      <c r="H163" s="7">
        <v>2120000</v>
      </c>
      <c r="I163" s="7" t="s">
        <v>28</v>
      </c>
      <c r="J163" s="7">
        <v>0</v>
      </c>
      <c r="K163" s="7">
        <v>2507866</v>
      </c>
      <c r="L163" s="7" t="s">
        <v>21</v>
      </c>
      <c r="M163" s="7" t="s">
        <v>22</v>
      </c>
      <c r="N163" s="9">
        <v>43586</v>
      </c>
      <c r="O163" s="7" t="str">
        <f t="shared" si="7"/>
        <v>High</v>
      </c>
      <c r="P163" s="7" t="str">
        <f t="shared" si="6"/>
        <v>Middle-Aged</v>
      </c>
      <c r="Q163" s="7">
        <f>SUMIF(Monthly_Investments!$A$2:$A$18001,A163,Monthly_Investments!$F$2:$F$18001)</f>
        <v>147396</v>
      </c>
      <c r="R163" s="7">
        <f t="shared" si="8"/>
        <v>6.9526415094339624</v>
      </c>
    </row>
    <row r="164" spans="1:18" x14ac:dyDescent="0.35">
      <c r="A164" s="7" t="s">
        <v>365</v>
      </c>
      <c r="B164" s="7" t="s">
        <v>366</v>
      </c>
      <c r="C164" s="8">
        <v>34</v>
      </c>
      <c r="D164" s="8" t="s">
        <v>42</v>
      </c>
      <c r="E164" s="7" t="s">
        <v>37</v>
      </c>
      <c r="F164" s="7" t="s">
        <v>59</v>
      </c>
      <c r="G164" s="7" t="s">
        <v>19</v>
      </c>
      <c r="H164" s="7">
        <v>250000</v>
      </c>
      <c r="I164" s="7" t="s">
        <v>28</v>
      </c>
      <c r="J164" s="7">
        <v>0</v>
      </c>
      <c r="K164" s="7">
        <v>777733</v>
      </c>
      <c r="L164" s="7" t="s">
        <v>21</v>
      </c>
      <c r="M164" s="7" t="s">
        <v>22</v>
      </c>
      <c r="N164" s="9">
        <v>45261</v>
      </c>
      <c r="O164" s="7" t="str">
        <f t="shared" si="7"/>
        <v>Low</v>
      </c>
      <c r="P164" s="7" t="str">
        <f t="shared" si="6"/>
        <v>Young Adults</v>
      </c>
      <c r="Q164" s="7">
        <f>SUMIF(Monthly_Investments!$A$2:$A$18001,A164,Monthly_Investments!$F$2:$F$18001)</f>
        <v>40839</v>
      </c>
      <c r="R164" s="7">
        <f t="shared" si="8"/>
        <v>16.335599999999999</v>
      </c>
    </row>
    <row r="165" spans="1:18" x14ac:dyDescent="0.35">
      <c r="A165" s="7" t="s">
        <v>367</v>
      </c>
      <c r="B165" s="7" t="s">
        <v>368</v>
      </c>
      <c r="C165" s="8">
        <v>57</v>
      </c>
      <c r="D165" s="8" t="s">
        <v>16</v>
      </c>
      <c r="E165" s="7" t="s">
        <v>86</v>
      </c>
      <c r="F165" s="7" t="s">
        <v>87</v>
      </c>
      <c r="G165" s="7" t="s">
        <v>19</v>
      </c>
      <c r="H165" s="7">
        <v>890000</v>
      </c>
      <c r="I165" s="7" t="s">
        <v>20</v>
      </c>
      <c r="J165" s="7">
        <v>500000</v>
      </c>
      <c r="K165" s="7">
        <v>3995060</v>
      </c>
      <c r="L165" s="7" t="s">
        <v>21</v>
      </c>
      <c r="M165" s="7" t="s">
        <v>39</v>
      </c>
      <c r="N165" s="9">
        <v>45047</v>
      </c>
      <c r="O165" s="7" t="str">
        <f t="shared" si="7"/>
        <v>Medium</v>
      </c>
      <c r="P165" s="7" t="str">
        <f t="shared" si="6"/>
        <v>Seniors</v>
      </c>
      <c r="Q165" s="7">
        <f>SUMIF(Monthly_Investments!$A$2:$A$18001,A165,Monthly_Investments!$F$2:$F$18001)</f>
        <v>156163</v>
      </c>
      <c r="R165" s="7">
        <f t="shared" si="8"/>
        <v>17.546404494382024</v>
      </c>
    </row>
    <row r="166" spans="1:18" x14ac:dyDescent="0.35">
      <c r="A166" s="7" t="s">
        <v>369</v>
      </c>
      <c r="B166" s="7" t="s">
        <v>313</v>
      </c>
      <c r="C166" s="8">
        <v>23</v>
      </c>
      <c r="D166" s="8" t="s">
        <v>16</v>
      </c>
      <c r="E166" s="7" t="s">
        <v>49</v>
      </c>
      <c r="F166" s="7" t="s">
        <v>124</v>
      </c>
      <c r="G166" s="7" t="s">
        <v>19</v>
      </c>
      <c r="H166" s="7">
        <v>740000</v>
      </c>
      <c r="I166" s="7" t="s">
        <v>20</v>
      </c>
      <c r="J166" s="7">
        <v>220000</v>
      </c>
      <c r="K166" s="7">
        <v>1476994</v>
      </c>
      <c r="L166" s="7" t="s">
        <v>21</v>
      </c>
      <c r="M166" s="7" t="s">
        <v>39</v>
      </c>
      <c r="N166" s="9">
        <v>45017</v>
      </c>
      <c r="O166" s="7" t="str">
        <f t="shared" si="7"/>
        <v>Medium</v>
      </c>
      <c r="P166" s="7" t="str">
        <f t="shared" si="6"/>
        <v>Young Adults</v>
      </c>
      <c r="Q166" s="7">
        <f>SUMIF(Monthly_Investments!$A$2:$A$18001,A166,Monthly_Investments!$F$2:$F$18001)</f>
        <v>59900</v>
      </c>
      <c r="R166" s="7">
        <f t="shared" si="8"/>
        <v>8.0945945945945947</v>
      </c>
    </row>
    <row r="167" spans="1:18" x14ac:dyDescent="0.35">
      <c r="A167" s="7" t="s">
        <v>370</v>
      </c>
      <c r="B167" s="7" t="s">
        <v>290</v>
      </c>
      <c r="C167" s="8">
        <v>37</v>
      </c>
      <c r="D167" s="8" t="s">
        <v>42</v>
      </c>
      <c r="E167" s="7" t="s">
        <v>70</v>
      </c>
      <c r="F167" s="7" t="s">
        <v>188</v>
      </c>
      <c r="G167" s="7" t="s">
        <v>27</v>
      </c>
      <c r="H167" s="7">
        <v>1210000</v>
      </c>
      <c r="I167" s="7" t="s">
        <v>28</v>
      </c>
      <c r="J167" s="7">
        <v>0</v>
      </c>
      <c r="K167" s="7">
        <v>1283990</v>
      </c>
      <c r="L167" s="7" t="s">
        <v>21</v>
      </c>
      <c r="M167" s="7" t="s">
        <v>56</v>
      </c>
      <c r="N167" s="9">
        <v>45809</v>
      </c>
      <c r="O167" s="7" t="str">
        <f t="shared" si="7"/>
        <v>Medium</v>
      </c>
      <c r="P167" s="7" t="str">
        <f t="shared" si="6"/>
        <v>Middle-Aged</v>
      </c>
      <c r="Q167" s="7">
        <f>SUMIF(Monthly_Investments!$A$2:$A$18001,A167,Monthly_Investments!$F$2:$F$18001)</f>
        <v>146822</v>
      </c>
      <c r="R167" s="7">
        <f t="shared" si="8"/>
        <v>12.134049586776859</v>
      </c>
    </row>
    <row r="168" spans="1:18" x14ac:dyDescent="0.35">
      <c r="A168" s="7" t="s">
        <v>371</v>
      </c>
      <c r="B168" s="7" t="s">
        <v>372</v>
      </c>
      <c r="C168" s="8">
        <v>48</v>
      </c>
      <c r="D168" s="8" t="s">
        <v>42</v>
      </c>
      <c r="E168" s="7" t="s">
        <v>82</v>
      </c>
      <c r="F168" s="7" t="s">
        <v>83</v>
      </c>
      <c r="G168" s="7" t="s">
        <v>27</v>
      </c>
      <c r="H168" s="7">
        <v>2470000</v>
      </c>
      <c r="I168" s="7" t="s">
        <v>28</v>
      </c>
      <c r="J168" s="7">
        <v>0</v>
      </c>
      <c r="K168" s="7">
        <v>4624151</v>
      </c>
      <c r="L168" s="7" t="s">
        <v>34</v>
      </c>
      <c r="M168" s="7" t="s">
        <v>56</v>
      </c>
      <c r="N168" s="9">
        <v>44896</v>
      </c>
      <c r="O168" s="7" t="str">
        <f t="shared" si="7"/>
        <v>High</v>
      </c>
      <c r="P168" s="7" t="str">
        <f t="shared" si="6"/>
        <v>Middle-Aged</v>
      </c>
      <c r="Q168" s="7">
        <f>SUMIF(Monthly_Investments!$A$2:$A$18001,A168,Monthly_Investments!$F$2:$F$18001)</f>
        <v>619738</v>
      </c>
      <c r="R168" s="7">
        <f t="shared" si="8"/>
        <v>25.090607287449391</v>
      </c>
    </row>
    <row r="169" spans="1:18" x14ac:dyDescent="0.35">
      <c r="A169" s="7" t="s">
        <v>373</v>
      </c>
      <c r="B169" s="7" t="s">
        <v>374</v>
      </c>
      <c r="C169" s="8">
        <v>59</v>
      </c>
      <c r="D169" s="8" t="s">
        <v>16</v>
      </c>
      <c r="E169" s="7" t="s">
        <v>43</v>
      </c>
      <c r="F169" s="7" t="s">
        <v>44</v>
      </c>
      <c r="G169" s="7" t="s">
        <v>27</v>
      </c>
      <c r="H169" s="7">
        <v>650000</v>
      </c>
      <c r="I169" s="7" t="s">
        <v>28</v>
      </c>
      <c r="J169" s="7">
        <v>0</v>
      </c>
      <c r="K169" s="7">
        <v>3279172</v>
      </c>
      <c r="L169" s="7" t="s">
        <v>21</v>
      </c>
      <c r="M169" s="7" t="s">
        <v>39</v>
      </c>
      <c r="N169" s="9">
        <v>44013</v>
      </c>
      <c r="O169" s="7" t="str">
        <f t="shared" si="7"/>
        <v>Medium</v>
      </c>
      <c r="P169" s="7" t="str">
        <f t="shared" si="6"/>
        <v>Seniors</v>
      </c>
      <c r="Q169" s="7">
        <f>SUMIF(Monthly_Investments!$A$2:$A$18001,A169,Monthly_Investments!$F$2:$F$18001)</f>
        <v>57249</v>
      </c>
      <c r="R169" s="7">
        <f t="shared" si="8"/>
        <v>8.8075384615384618</v>
      </c>
    </row>
    <row r="170" spans="1:18" x14ac:dyDescent="0.35">
      <c r="A170" s="7" t="s">
        <v>375</v>
      </c>
      <c r="B170" s="7" t="s">
        <v>376</v>
      </c>
      <c r="C170" s="8">
        <v>43</v>
      </c>
      <c r="D170" s="8" t="s">
        <v>16</v>
      </c>
      <c r="E170" s="7" t="s">
        <v>49</v>
      </c>
      <c r="F170" s="7" t="s">
        <v>50</v>
      </c>
      <c r="G170" s="7" t="s">
        <v>19</v>
      </c>
      <c r="H170" s="7">
        <v>270000</v>
      </c>
      <c r="I170" s="7" t="s">
        <v>28</v>
      </c>
      <c r="J170" s="7">
        <v>0</v>
      </c>
      <c r="K170" s="7">
        <v>203315</v>
      </c>
      <c r="L170" s="7" t="s">
        <v>21</v>
      </c>
      <c r="M170" s="7" t="s">
        <v>51</v>
      </c>
      <c r="N170" s="9">
        <v>43952</v>
      </c>
      <c r="O170" s="7" t="str">
        <f t="shared" si="7"/>
        <v>Low</v>
      </c>
      <c r="P170" s="7" t="str">
        <f t="shared" si="6"/>
        <v>Middle-Aged</v>
      </c>
      <c r="Q170" s="7">
        <f>SUMIF(Monthly_Investments!$A$2:$A$18001,A170,Monthly_Investments!$F$2:$F$18001)</f>
        <v>33736</v>
      </c>
      <c r="R170" s="7">
        <f t="shared" si="8"/>
        <v>12.494814814814815</v>
      </c>
    </row>
    <row r="171" spans="1:18" x14ac:dyDescent="0.35">
      <c r="A171" s="7" t="s">
        <v>377</v>
      </c>
      <c r="B171" s="7" t="s">
        <v>378</v>
      </c>
      <c r="C171" s="8">
        <v>53</v>
      </c>
      <c r="D171" s="8" t="s">
        <v>42</v>
      </c>
      <c r="E171" s="7" t="s">
        <v>37</v>
      </c>
      <c r="F171" s="7" t="s">
        <v>59</v>
      </c>
      <c r="G171" s="7" t="s">
        <v>72</v>
      </c>
      <c r="H171" s="7">
        <v>1170000</v>
      </c>
      <c r="I171" s="7" t="s">
        <v>28</v>
      </c>
      <c r="J171" s="7">
        <v>0</v>
      </c>
      <c r="K171" s="7">
        <v>2676960</v>
      </c>
      <c r="L171" s="7" t="s">
        <v>21</v>
      </c>
      <c r="M171" s="7" t="s">
        <v>56</v>
      </c>
      <c r="N171" s="9">
        <v>45078</v>
      </c>
      <c r="O171" s="7" t="str">
        <f t="shared" si="7"/>
        <v>Medium</v>
      </c>
      <c r="P171" s="7" t="str">
        <f t="shared" si="6"/>
        <v>Middle-Aged</v>
      </c>
      <c r="Q171" s="7">
        <f>SUMIF(Monthly_Investments!$A$2:$A$18001,A171,Monthly_Investments!$F$2:$F$18001)</f>
        <v>77827</v>
      </c>
      <c r="R171" s="7">
        <f t="shared" si="8"/>
        <v>6.6518803418803421</v>
      </c>
    </row>
    <row r="172" spans="1:18" x14ac:dyDescent="0.35">
      <c r="A172" s="7" t="s">
        <v>379</v>
      </c>
      <c r="B172" s="7" t="s">
        <v>332</v>
      </c>
      <c r="C172" s="8">
        <v>47</v>
      </c>
      <c r="D172" s="8" t="s">
        <v>16</v>
      </c>
      <c r="E172" s="7" t="s">
        <v>140</v>
      </c>
      <c r="F172" s="7" t="s">
        <v>141</v>
      </c>
      <c r="G172" s="7" t="s">
        <v>27</v>
      </c>
      <c r="H172" s="7">
        <v>1830000</v>
      </c>
      <c r="I172" s="7" t="s">
        <v>28</v>
      </c>
      <c r="J172" s="7">
        <v>0</v>
      </c>
      <c r="K172" s="7">
        <v>3811788</v>
      </c>
      <c r="L172" s="7" t="s">
        <v>29</v>
      </c>
      <c r="M172" s="7" t="s">
        <v>22</v>
      </c>
      <c r="N172" s="9">
        <v>45505</v>
      </c>
      <c r="O172" s="7" t="str">
        <f t="shared" si="7"/>
        <v>High</v>
      </c>
      <c r="P172" s="7" t="str">
        <f t="shared" si="6"/>
        <v>Middle-Aged</v>
      </c>
      <c r="Q172" s="7">
        <f>SUMIF(Monthly_Investments!$A$2:$A$18001,A172,Monthly_Investments!$F$2:$F$18001)</f>
        <v>167841</v>
      </c>
      <c r="R172" s="7">
        <f t="shared" si="8"/>
        <v>9.1716393442622941</v>
      </c>
    </row>
    <row r="173" spans="1:18" x14ac:dyDescent="0.35">
      <c r="A173" s="7" t="s">
        <v>380</v>
      </c>
      <c r="B173" s="7" t="s">
        <v>295</v>
      </c>
      <c r="C173" s="8">
        <v>45</v>
      </c>
      <c r="D173" s="8" t="s">
        <v>16</v>
      </c>
      <c r="E173" s="7" t="s">
        <v>49</v>
      </c>
      <c r="F173" s="7" t="s">
        <v>124</v>
      </c>
      <c r="G173" s="7" t="s">
        <v>27</v>
      </c>
      <c r="H173" s="7">
        <v>720000</v>
      </c>
      <c r="I173" s="7" t="s">
        <v>28</v>
      </c>
      <c r="J173" s="7">
        <v>0</v>
      </c>
      <c r="K173" s="7">
        <v>1053895</v>
      </c>
      <c r="L173" s="7" t="s">
        <v>21</v>
      </c>
      <c r="M173" s="7" t="s">
        <v>51</v>
      </c>
      <c r="N173" s="9">
        <v>44501</v>
      </c>
      <c r="O173" s="7" t="str">
        <f t="shared" si="7"/>
        <v>Medium</v>
      </c>
      <c r="P173" s="7" t="str">
        <f t="shared" si="6"/>
        <v>Middle-Aged</v>
      </c>
      <c r="Q173" s="7">
        <f>SUMIF(Monthly_Investments!$A$2:$A$18001,A173,Monthly_Investments!$F$2:$F$18001)</f>
        <v>159223</v>
      </c>
      <c r="R173" s="7">
        <f t="shared" si="8"/>
        <v>22.114305555555553</v>
      </c>
    </row>
    <row r="174" spans="1:18" x14ac:dyDescent="0.35">
      <c r="A174" s="7" t="s">
        <v>381</v>
      </c>
      <c r="B174" s="7" t="s">
        <v>382</v>
      </c>
      <c r="C174" s="8">
        <v>46</v>
      </c>
      <c r="D174" s="8" t="s">
        <v>42</v>
      </c>
      <c r="E174" s="7" t="s">
        <v>86</v>
      </c>
      <c r="F174" s="7" t="s">
        <v>87</v>
      </c>
      <c r="G174" s="7" t="s">
        <v>19</v>
      </c>
      <c r="H174" s="7">
        <v>580000</v>
      </c>
      <c r="I174" s="7" t="s">
        <v>20</v>
      </c>
      <c r="J174" s="7">
        <v>220000</v>
      </c>
      <c r="K174" s="7">
        <v>2177389</v>
      </c>
      <c r="L174" s="7" t="s">
        <v>21</v>
      </c>
      <c r="M174" s="7" t="s">
        <v>22</v>
      </c>
      <c r="N174" s="9">
        <v>44682</v>
      </c>
      <c r="O174" s="7" t="str">
        <f t="shared" si="7"/>
        <v>Medium</v>
      </c>
      <c r="P174" s="7" t="str">
        <f t="shared" si="6"/>
        <v>Middle-Aged</v>
      </c>
      <c r="Q174" s="7">
        <f>SUMIF(Monthly_Investments!$A$2:$A$18001,A174,Monthly_Investments!$F$2:$F$18001)</f>
        <v>82737</v>
      </c>
      <c r="R174" s="7">
        <f t="shared" si="8"/>
        <v>14.265000000000001</v>
      </c>
    </row>
    <row r="175" spans="1:18" x14ac:dyDescent="0.35">
      <c r="A175" s="7" t="s">
        <v>383</v>
      </c>
      <c r="B175" s="7" t="s">
        <v>195</v>
      </c>
      <c r="C175" s="8">
        <v>60</v>
      </c>
      <c r="D175" s="8" t="s">
        <v>42</v>
      </c>
      <c r="E175" s="7" t="s">
        <v>43</v>
      </c>
      <c r="F175" s="7" t="s">
        <v>75</v>
      </c>
      <c r="G175" s="7" t="s">
        <v>72</v>
      </c>
      <c r="H175" s="7">
        <v>670000</v>
      </c>
      <c r="I175" s="7" t="s">
        <v>28</v>
      </c>
      <c r="J175" s="7">
        <v>0</v>
      </c>
      <c r="K175" s="7">
        <v>1227414</v>
      </c>
      <c r="L175" s="7" t="s">
        <v>21</v>
      </c>
      <c r="M175" s="7" t="s">
        <v>22</v>
      </c>
      <c r="N175" s="9">
        <v>43831</v>
      </c>
      <c r="O175" s="7" t="str">
        <f t="shared" si="7"/>
        <v>Medium</v>
      </c>
      <c r="P175" s="7" t="str">
        <f t="shared" si="6"/>
        <v>Seniors</v>
      </c>
      <c r="Q175" s="7">
        <f>SUMIF(Monthly_Investments!$A$2:$A$18001,A175,Monthly_Investments!$F$2:$F$18001)</f>
        <v>105483</v>
      </c>
      <c r="R175" s="7">
        <f t="shared" si="8"/>
        <v>15.743731343283581</v>
      </c>
    </row>
    <row r="176" spans="1:18" x14ac:dyDescent="0.35">
      <c r="A176" s="7" t="s">
        <v>384</v>
      </c>
      <c r="B176" s="7" t="s">
        <v>385</v>
      </c>
      <c r="C176" s="8">
        <v>50</v>
      </c>
      <c r="D176" s="8" t="s">
        <v>42</v>
      </c>
      <c r="E176" s="7" t="s">
        <v>140</v>
      </c>
      <c r="F176" s="7" t="s">
        <v>386</v>
      </c>
      <c r="G176" s="7" t="s">
        <v>19</v>
      </c>
      <c r="H176" s="7">
        <v>1360000</v>
      </c>
      <c r="I176" s="7" t="s">
        <v>28</v>
      </c>
      <c r="J176" s="7">
        <v>0</v>
      </c>
      <c r="K176" s="7">
        <v>6623479</v>
      </c>
      <c r="L176" s="7" t="s">
        <v>34</v>
      </c>
      <c r="M176" s="7" t="s">
        <v>39</v>
      </c>
      <c r="N176" s="9">
        <v>44440</v>
      </c>
      <c r="O176" s="7" t="str">
        <f t="shared" si="7"/>
        <v>Medium</v>
      </c>
      <c r="P176" s="7" t="str">
        <f t="shared" si="6"/>
        <v>Middle-Aged</v>
      </c>
      <c r="Q176" s="7">
        <f>SUMIF(Monthly_Investments!$A$2:$A$18001,A176,Monthly_Investments!$F$2:$F$18001)</f>
        <v>131293</v>
      </c>
      <c r="R176" s="7">
        <f t="shared" si="8"/>
        <v>9.6538970588235298</v>
      </c>
    </row>
    <row r="177" spans="1:18" x14ac:dyDescent="0.35">
      <c r="A177" s="7" t="s">
        <v>387</v>
      </c>
      <c r="B177" s="7" t="s">
        <v>388</v>
      </c>
      <c r="C177" s="8">
        <v>43</v>
      </c>
      <c r="D177" s="8" t="s">
        <v>42</v>
      </c>
      <c r="E177" s="7" t="s">
        <v>43</v>
      </c>
      <c r="F177" s="7" t="s">
        <v>75</v>
      </c>
      <c r="G177" s="7" t="s">
        <v>27</v>
      </c>
      <c r="H177" s="7">
        <v>660000</v>
      </c>
      <c r="I177" s="7" t="s">
        <v>28</v>
      </c>
      <c r="J177" s="7">
        <v>0</v>
      </c>
      <c r="K177" s="7">
        <v>2735460</v>
      </c>
      <c r="L177" s="7" t="s">
        <v>29</v>
      </c>
      <c r="M177" s="7" t="s">
        <v>56</v>
      </c>
      <c r="N177" s="9">
        <v>43891</v>
      </c>
      <c r="O177" s="7" t="str">
        <f t="shared" si="7"/>
        <v>Medium</v>
      </c>
      <c r="P177" s="7" t="str">
        <f t="shared" si="6"/>
        <v>Middle-Aged</v>
      </c>
      <c r="Q177" s="7">
        <f>SUMIF(Monthly_Investments!$A$2:$A$18001,A177,Monthly_Investments!$F$2:$F$18001)</f>
        <v>139811</v>
      </c>
      <c r="R177" s="7">
        <f t="shared" si="8"/>
        <v>21.183484848484849</v>
      </c>
    </row>
    <row r="178" spans="1:18" x14ac:dyDescent="0.35">
      <c r="A178" s="7" t="s">
        <v>389</v>
      </c>
      <c r="B178" s="7" t="s">
        <v>295</v>
      </c>
      <c r="C178" s="8">
        <v>40</v>
      </c>
      <c r="D178" s="8" t="s">
        <v>42</v>
      </c>
      <c r="E178" s="7" t="s">
        <v>32</v>
      </c>
      <c r="F178" s="7" t="s">
        <v>33</v>
      </c>
      <c r="G178" s="7" t="s">
        <v>19</v>
      </c>
      <c r="H178" s="7">
        <v>1020000</v>
      </c>
      <c r="I178" s="7" t="s">
        <v>28</v>
      </c>
      <c r="J178" s="7">
        <v>0</v>
      </c>
      <c r="K178" s="7">
        <v>4678111</v>
      </c>
      <c r="L178" s="7" t="s">
        <v>21</v>
      </c>
      <c r="M178" s="7" t="s">
        <v>39</v>
      </c>
      <c r="N178" s="9">
        <v>45352</v>
      </c>
      <c r="O178" s="7" t="str">
        <f t="shared" si="7"/>
        <v>Medium</v>
      </c>
      <c r="P178" s="7" t="str">
        <f t="shared" si="6"/>
        <v>Middle-Aged</v>
      </c>
      <c r="Q178" s="7">
        <f>SUMIF(Monthly_Investments!$A$2:$A$18001,A178,Monthly_Investments!$F$2:$F$18001)</f>
        <v>216291</v>
      </c>
      <c r="R178" s="7">
        <f t="shared" si="8"/>
        <v>21.204999999999998</v>
      </c>
    </row>
    <row r="179" spans="1:18" x14ac:dyDescent="0.35">
      <c r="A179" s="7" t="s">
        <v>390</v>
      </c>
      <c r="B179" s="7" t="s">
        <v>391</v>
      </c>
      <c r="C179" s="8">
        <v>58</v>
      </c>
      <c r="D179" s="8" t="s">
        <v>16</v>
      </c>
      <c r="E179" s="7" t="s">
        <v>17</v>
      </c>
      <c r="F179" s="7" t="s">
        <v>18</v>
      </c>
      <c r="G179" s="7" t="s">
        <v>19</v>
      </c>
      <c r="H179" s="7">
        <v>860000</v>
      </c>
      <c r="I179" s="7" t="s">
        <v>28</v>
      </c>
      <c r="J179" s="7">
        <v>0</v>
      </c>
      <c r="K179" s="7">
        <v>1423097</v>
      </c>
      <c r="L179" s="7" t="s">
        <v>34</v>
      </c>
      <c r="M179" s="7" t="s">
        <v>56</v>
      </c>
      <c r="N179" s="9">
        <v>43891</v>
      </c>
      <c r="O179" s="7" t="str">
        <f t="shared" si="7"/>
        <v>Medium</v>
      </c>
      <c r="P179" s="7" t="str">
        <f t="shared" si="6"/>
        <v>Seniors</v>
      </c>
      <c r="Q179" s="7">
        <f>SUMIF(Monthly_Investments!$A$2:$A$18001,A179,Monthly_Investments!$F$2:$F$18001)</f>
        <v>88813</v>
      </c>
      <c r="R179" s="7">
        <f t="shared" si="8"/>
        <v>10.327093023255813</v>
      </c>
    </row>
    <row r="180" spans="1:18" x14ac:dyDescent="0.35">
      <c r="A180" s="7" t="s">
        <v>392</v>
      </c>
      <c r="B180" s="7" t="s">
        <v>393</v>
      </c>
      <c r="C180" s="8">
        <v>57</v>
      </c>
      <c r="D180" s="8" t="s">
        <v>16</v>
      </c>
      <c r="E180" s="7" t="s">
        <v>127</v>
      </c>
      <c r="F180" s="7" t="s">
        <v>280</v>
      </c>
      <c r="G180" s="7" t="s">
        <v>19</v>
      </c>
      <c r="H180" s="7">
        <v>820000</v>
      </c>
      <c r="I180" s="7" t="s">
        <v>28</v>
      </c>
      <c r="J180" s="7">
        <v>0</v>
      </c>
      <c r="K180" s="7">
        <v>724020</v>
      </c>
      <c r="L180" s="7" t="s">
        <v>21</v>
      </c>
      <c r="M180" s="7" t="s">
        <v>92</v>
      </c>
      <c r="N180" s="9">
        <v>44378</v>
      </c>
      <c r="O180" s="7" t="str">
        <f t="shared" si="7"/>
        <v>Medium</v>
      </c>
      <c r="P180" s="7" t="str">
        <f t="shared" si="6"/>
        <v>Seniors</v>
      </c>
      <c r="Q180" s="7">
        <f>SUMIF(Monthly_Investments!$A$2:$A$18001,A180,Monthly_Investments!$F$2:$F$18001)</f>
        <v>58737</v>
      </c>
      <c r="R180" s="7">
        <f t="shared" si="8"/>
        <v>7.1630487804878049</v>
      </c>
    </row>
    <row r="181" spans="1:18" x14ac:dyDescent="0.35">
      <c r="A181" s="7" t="s">
        <v>394</v>
      </c>
      <c r="B181" s="7" t="s">
        <v>395</v>
      </c>
      <c r="C181" s="8">
        <v>31</v>
      </c>
      <c r="D181" s="8" t="s">
        <v>42</v>
      </c>
      <c r="E181" s="7" t="s">
        <v>43</v>
      </c>
      <c r="F181" s="7" t="s">
        <v>99</v>
      </c>
      <c r="G181" s="7" t="s">
        <v>19</v>
      </c>
      <c r="H181" s="7">
        <v>1250000</v>
      </c>
      <c r="I181" s="7" t="s">
        <v>20</v>
      </c>
      <c r="J181" s="7">
        <v>430000</v>
      </c>
      <c r="K181" s="7">
        <v>3740326</v>
      </c>
      <c r="L181" s="7" t="s">
        <v>34</v>
      </c>
      <c r="M181" s="7" t="s">
        <v>22</v>
      </c>
      <c r="N181" s="9">
        <v>44287</v>
      </c>
      <c r="O181" s="7" t="str">
        <f t="shared" si="7"/>
        <v>Medium</v>
      </c>
      <c r="P181" s="7" t="str">
        <f t="shared" si="6"/>
        <v>Young Adults</v>
      </c>
      <c r="Q181" s="7">
        <f>SUMIF(Monthly_Investments!$A$2:$A$18001,A181,Monthly_Investments!$F$2:$F$18001)</f>
        <v>98339</v>
      </c>
      <c r="R181" s="7">
        <f t="shared" si="8"/>
        <v>7.8671199999999999</v>
      </c>
    </row>
    <row r="182" spans="1:18" x14ac:dyDescent="0.35">
      <c r="A182" s="7" t="s">
        <v>396</v>
      </c>
      <c r="B182" s="7" t="s">
        <v>397</v>
      </c>
      <c r="C182" s="8">
        <v>60</v>
      </c>
      <c r="D182" s="8" t="s">
        <v>16</v>
      </c>
      <c r="E182" s="7" t="s">
        <v>17</v>
      </c>
      <c r="F182" s="7" t="s">
        <v>18</v>
      </c>
      <c r="G182" s="7" t="s">
        <v>19</v>
      </c>
      <c r="H182" s="7">
        <v>650000</v>
      </c>
      <c r="I182" s="7" t="s">
        <v>20</v>
      </c>
      <c r="J182" s="7">
        <v>180000</v>
      </c>
      <c r="K182" s="7">
        <v>1722686</v>
      </c>
      <c r="L182" s="7" t="s">
        <v>29</v>
      </c>
      <c r="M182" s="7" t="s">
        <v>51</v>
      </c>
      <c r="N182" s="9">
        <v>43739</v>
      </c>
      <c r="O182" s="7" t="str">
        <f t="shared" si="7"/>
        <v>Medium</v>
      </c>
      <c r="P182" s="7" t="str">
        <f t="shared" si="6"/>
        <v>Seniors</v>
      </c>
      <c r="Q182" s="7">
        <f>SUMIF(Monthly_Investments!$A$2:$A$18001,A182,Monthly_Investments!$F$2:$F$18001)</f>
        <v>137071</v>
      </c>
      <c r="R182" s="7">
        <f t="shared" si="8"/>
        <v>21.087846153846154</v>
      </c>
    </row>
    <row r="183" spans="1:18" x14ac:dyDescent="0.35">
      <c r="A183" s="7" t="s">
        <v>398</v>
      </c>
      <c r="B183" s="7" t="s">
        <v>399</v>
      </c>
      <c r="C183" s="8">
        <v>52</v>
      </c>
      <c r="D183" s="8" t="s">
        <v>16</v>
      </c>
      <c r="E183" s="7" t="s">
        <v>49</v>
      </c>
      <c r="F183" s="7" t="s">
        <v>64</v>
      </c>
      <c r="G183" s="7" t="s">
        <v>19</v>
      </c>
      <c r="H183" s="7">
        <v>670000</v>
      </c>
      <c r="I183" s="7" t="s">
        <v>20</v>
      </c>
      <c r="J183" s="7">
        <v>410000</v>
      </c>
      <c r="K183" s="7">
        <v>1386741</v>
      </c>
      <c r="L183" s="7" t="s">
        <v>29</v>
      </c>
      <c r="M183" s="7" t="s">
        <v>22</v>
      </c>
      <c r="N183" s="9">
        <v>45170</v>
      </c>
      <c r="O183" s="7" t="str">
        <f t="shared" si="7"/>
        <v>Medium</v>
      </c>
      <c r="P183" s="7" t="str">
        <f t="shared" si="6"/>
        <v>Middle-Aged</v>
      </c>
      <c r="Q183" s="7">
        <f>SUMIF(Monthly_Investments!$A$2:$A$18001,A183,Monthly_Investments!$F$2:$F$18001)</f>
        <v>64081</v>
      </c>
      <c r="R183" s="7">
        <f t="shared" si="8"/>
        <v>9.5643283582089555</v>
      </c>
    </row>
    <row r="184" spans="1:18" x14ac:dyDescent="0.35">
      <c r="A184" s="7" t="s">
        <v>400</v>
      </c>
      <c r="B184" s="7" t="s">
        <v>401</v>
      </c>
      <c r="C184" s="8">
        <v>56</v>
      </c>
      <c r="D184" s="8" t="s">
        <v>42</v>
      </c>
      <c r="E184" s="7" t="s">
        <v>127</v>
      </c>
      <c r="F184" s="7" t="s">
        <v>280</v>
      </c>
      <c r="G184" s="7" t="s">
        <v>19</v>
      </c>
      <c r="H184" s="7">
        <v>1320000</v>
      </c>
      <c r="I184" s="7" t="s">
        <v>20</v>
      </c>
      <c r="J184" s="7">
        <v>540000</v>
      </c>
      <c r="K184" s="7">
        <v>6368382</v>
      </c>
      <c r="L184" s="7" t="s">
        <v>21</v>
      </c>
      <c r="M184" s="7" t="s">
        <v>22</v>
      </c>
      <c r="N184" s="9">
        <v>45597</v>
      </c>
      <c r="O184" s="7" t="str">
        <f t="shared" si="7"/>
        <v>Medium</v>
      </c>
      <c r="P184" s="7" t="str">
        <f t="shared" si="6"/>
        <v>Seniors</v>
      </c>
      <c r="Q184" s="7">
        <f>SUMIF(Monthly_Investments!$A$2:$A$18001,A184,Monthly_Investments!$F$2:$F$18001)</f>
        <v>220294</v>
      </c>
      <c r="R184" s="7">
        <f t="shared" si="8"/>
        <v>16.688939393939396</v>
      </c>
    </row>
    <row r="185" spans="1:18" x14ac:dyDescent="0.35">
      <c r="A185" s="7" t="s">
        <v>402</v>
      </c>
      <c r="B185" s="7" t="s">
        <v>403</v>
      </c>
      <c r="C185" s="8">
        <v>54</v>
      </c>
      <c r="D185" s="8" t="s">
        <v>42</v>
      </c>
      <c r="E185" s="7" t="s">
        <v>54</v>
      </c>
      <c r="F185" s="7" t="s">
        <v>55</v>
      </c>
      <c r="G185" s="7" t="s">
        <v>27</v>
      </c>
      <c r="H185" s="7">
        <v>490000</v>
      </c>
      <c r="I185" s="7" t="s">
        <v>20</v>
      </c>
      <c r="J185" s="7">
        <v>80000</v>
      </c>
      <c r="K185" s="7">
        <v>1660912</v>
      </c>
      <c r="L185" s="7" t="s">
        <v>34</v>
      </c>
      <c r="M185" s="7" t="s">
        <v>22</v>
      </c>
      <c r="N185" s="9">
        <v>44440</v>
      </c>
      <c r="O185" s="7" t="str">
        <f t="shared" si="7"/>
        <v>Low</v>
      </c>
      <c r="P185" s="7" t="str">
        <f t="shared" si="6"/>
        <v>Middle-Aged</v>
      </c>
      <c r="Q185" s="7">
        <f>SUMIF(Monthly_Investments!$A$2:$A$18001,A185,Monthly_Investments!$F$2:$F$18001)</f>
        <v>47218</v>
      </c>
      <c r="R185" s="7">
        <f t="shared" si="8"/>
        <v>9.6363265306122443</v>
      </c>
    </row>
    <row r="186" spans="1:18" x14ac:dyDescent="0.35">
      <c r="A186" s="7" t="s">
        <v>404</v>
      </c>
      <c r="B186" s="7" t="s">
        <v>405</v>
      </c>
      <c r="C186" s="8">
        <v>25</v>
      </c>
      <c r="D186" s="8" t="s">
        <v>16</v>
      </c>
      <c r="E186" s="7" t="s">
        <v>82</v>
      </c>
      <c r="F186" s="7" t="s">
        <v>83</v>
      </c>
      <c r="G186" s="7" t="s">
        <v>19</v>
      </c>
      <c r="H186" s="7">
        <v>520000</v>
      </c>
      <c r="I186" s="7" t="s">
        <v>20</v>
      </c>
      <c r="J186" s="7">
        <v>80000</v>
      </c>
      <c r="K186" s="7">
        <v>915786</v>
      </c>
      <c r="L186" s="7" t="s">
        <v>29</v>
      </c>
      <c r="M186" s="7" t="s">
        <v>51</v>
      </c>
      <c r="N186" s="9">
        <v>43647</v>
      </c>
      <c r="O186" s="7" t="str">
        <f t="shared" si="7"/>
        <v>Medium</v>
      </c>
      <c r="P186" s="7" t="str">
        <f t="shared" si="6"/>
        <v>Young Adults</v>
      </c>
      <c r="Q186" s="7">
        <f>SUMIF(Monthly_Investments!$A$2:$A$18001,A186,Monthly_Investments!$F$2:$F$18001)</f>
        <v>50043</v>
      </c>
      <c r="R186" s="7">
        <f t="shared" si="8"/>
        <v>9.6236538461538466</v>
      </c>
    </row>
    <row r="187" spans="1:18" x14ac:dyDescent="0.35">
      <c r="A187" s="7" t="s">
        <v>406</v>
      </c>
      <c r="B187" s="7" t="s">
        <v>320</v>
      </c>
      <c r="C187" s="8">
        <v>25</v>
      </c>
      <c r="D187" s="8" t="s">
        <v>42</v>
      </c>
      <c r="E187" s="7" t="s">
        <v>140</v>
      </c>
      <c r="F187" s="7" t="s">
        <v>386</v>
      </c>
      <c r="G187" s="7" t="s">
        <v>19</v>
      </c>
      <c r="H187" s="7">
        <v>420000</v>
      </c>
      <c r="I187" s="7" t="s">
        <v>28</v>
      </c>
      <c r="J187" s="7">
        <v>0</v>
      </c>
      <c r="K187" s="7">
        <v>683908</v>
      </c>
      <c r="L187" s="7" t="s">
        <v>29</v>
      </c>
      <c r="M187" s="7" t="s">
        <v>22</v>
      </c>
      <c r="N187" s="9">
        <v>43586</v>
      </c>
      <c r="O187" s="7" t="str">
        <f t="shared" si="7"/>
        <v>Low</v>
      </c>
      <c r="P187" s="7" t="str">
        <f t="shared" si="6"/>
        <v>Young Adults</v>
      </c>
      <c r="Q187" s="7">
        <f>SUMIF(Monthly_Investments!$A$2:$A$18001,A187,Monthly_Investments!$F$2:$F$18001)</f>
        <v>25297</v>
      </c>
      <c r="R187" s="7">
        <f t="shared" si="8"/>
        <v>6.0230952380952374</v>
      </c>
    </row>
    <row r="188" spans="1:18" x14ac:dyDescent="0.35">
      <c r="A188" s="7" t="s">
        <v>407</v>
      </c>
      <c r="B188" s="7" t="s">
        <v>408</v>
      </c>
      <c r="C188" s="8">
        <v>50</v>
      </c>
      <c r="D188" s="8" t="s">
        <v>42</v>
      </c>
      <c r="E188" s="7" t="s">
        <v>108</v>
      </c>
      <c r="F188" s="7" t="s">
        <v>133</v>
      </c>
      <c r="G188" s="7" t="s">
        <v>72</v>
      </c>
      <c r="H188" s="7">
        <v>1360000</v>
      </c>
      <c r="I188" s="7" t="s">
        <v>28</v>
      </c>
      <c r="J188" s="7">
        <v>0</v>
      </c>
      <c r="K188" s="7">
        <v>2468663</v>
      </c>
      <c r="L188" s="7" t="s">
        <v>34</v>
      </c>
      <c r="M188" s="7" t="s">
        <v>56</v>
      </c>
      <c r="N188" s="9">
        <v>45870</v>
      </c>
      <c r="O188" s="7" t="str">
        <f t="shared" si="7"/>
        <v>Medium</v>
      </c>
      <c r="P188" s="7" t="str">
        <f t="shared" si="6"/>
        <v>Middle-Aged</v>
      </c>
      <c r="Q188" s="7">
        <f>SUMIF(Monthly_Investments!$A$2:$A$18001,A188,Monthly_Investments!$F$2:$F$18001)</f>
        <v>190796</v>
      </c>
      <c r="R188" s="7">
        <f t="shared" si="8"/>
        <v>14.029117647058822</v>
      </c>
    </row>
    <row r="189" spans="1:18" x14ac:dyDescent="0.35">
      <c r="A189" s="7" t="s">
        <v>409</v>
      </c>
      <c r="B189" s="7" t="s">
        <v>410</v>
      </c>
      <c r="C189" s="8">
        <v>37</v>
      </c>
      <c r="D189" s="8" t="s">
        <v>42</v>
      </c>
      <c r="E189" s="7" t="s">
        <v>86</v>
      </c>
      <c r="F189" s="7" t="s">
        <v>87</v>
      </c>
      <c r="G189" s="7" t="s">
        <v>19</v>
      </c>
      <c r="H189" s="7">
        <v>800000</v>
      </c>
      <c r="I189" s="7" t="s">
        <v>28</v>
      </c>
      <c r="J189" s="7">
        <v>0</v>
      </c>
      <c r="K189" s="7">
        <v>3763395</v>
      </c>
      <c r="L189" s="7" t="s">
        <v>21</v>
      </c>
      <c r="M189" s="7" t="s">
        <v>22</v>
      </c>
      <c r="N189" s="9">
        <v>45170</v>
      </c>
      <c r="O189" s="7" t="str">
        <f t="shared" si="7"/>
        <v>Medium</v>
      </c>
      <c r="P189" s="7" t="str">
        <f t="shared" si="6"/>
        <v>Middle-Aged</v>
      </c>
      <c r="Q189" s="7">
        <f>SUMIF(Monthly_Investments!$A$2:$A$18001,A189,Monthly_Investments!$F$2:$F$18001)</f>
        <v>60381</v>
      </c>
      <c r="R189" s="7">
        <f t="shared" si="8"/>
        <v>7.5476249999999991</v>
      </c>
    </row>
    <row r="190" spans="1:18" x14ac:dyDescent="0.35">
      <c r="A190" s="7" t="s">
        <v>411</v>
      </c>
      <c r="B190" s="7" t="s">
        <v>412</v>
      </c>
      <c r="C190" s="8">
        <v>45</v>
      </c>
      <c r="D190" s="8" t="s">
        <v>42</v>
      </c>
      <c r="E190" s="7" t="s">
        <v>86</v>
      </c>
      <c r="F190" s="7" t="s">
        <v>87</v>
      </c>
      <c r="G190" s="7" t="s">
        <v>19</v>
      </c>
      <c r="H190" s="7">
        <v>410000</v>
      </c>
      <c r="I190" s="7" t="s">
        <v>28</v>
      </c>
      <c r="J190" s="7">
        <v>0</v>
      </c>
      <c r="K190" s="7">
        <v>791339</v>
      </c>
      <c r="L190" s="7" t="s">
        <v>29</v>
      </c>
      <c r="M190" s="7" t="s">
        <v>22</v>
      </c>
      <c r="N190" s="9">
        <v>45627</v>
      </c>
      <c r="O190" s="7" t="str">
        <f t="shared" si="7"/>
        <v>Low</v>
      </c>
      <c r="P190" s="7" t="str">
        <f t="shared" si="6"/>
        <v>Middle-Aged</v>
      </c>
      <c r="Q190" s="7">
        <f>SUMIF(Monthly_Investments!$A$2:$A$18001,A190,Monthly_Investments!$F$2:$F$18001)</f>
        <v>58224</v>
      </c>
      <c r="R190" s="7">
        <f t="shared" si="8"/>
        <v>14.200975609756098</v>
      </c>
    </row>
    <row r="191" spans="1:18" x14ac:dyDescent="0.35">
      <c r="A191" s="7" t="s">
        <v>413</v>
      </c>
      <c r="B191" s="7" t="s">
        <v>414</v>
      </c>
      <c r="C191" s="8">
        <v>33</v>
      </c>
      <c r="D191" s="8" t="s">
        <v>42</v>
      </c>
      <c r="E191" s="7" t="s">
        <v>43</v>
      </c>
      <c r="F191" s="7" t="s">
        <v>99</v>
      </c>
      <c r="G191" s="7" t="s">
        <v>19</v>
      </c>
      <c r="H191" s="7">
        <v>1360000</v>
      </c>
      <c r="I191" s="7" t="s">
        <v>20</v>
      </c>
      <c r="J191" s="7">
        <v>830000</v>
      </c>
      <c r="K191" s="7">
        <v>2821826</v>
      </c>
      <c r="L191" s="7" t="s">
        <v>21</v>
      </c>
      <c r="M191" s="7" t="s">
        <v>56</v>
      </c>
      <c r="N191" s="9">
        <v>44652</v>
      </c>
      <c r="O191" s="7" t="str">
        <f t="shared" si="7"/>
        <v>Medium</v>
      </c>
      <c r="P191" s="7" t="str">
        <f t="shared" si="6"/>
        <v>Young Adults</v>
      </c>
      <c r="Q191" s="7">
        <f>SUMIF(Monthly_Investments!$A$2:$A$18001,A191,Monthly_Investments!$F$2:$F$18001)</f>
        <v>257692</v>
      </c>
      <c r="R191" s="7">
        <f t="shared" si="8"/>
        <v>18.947941176470589</v>
      </c>
    </row>
    <row r="192" spans="1:18" x14ac:dyDescent="0.35">
      <c r="A192" s="7" t="s">
        <v>415</v>
      </c>
      <c r="B192" s="7" t="s">
        <v>299</v>
      </c>
      <c r="C192" s="8">
        <v>54</v>
      </c>
      <c r="D192" s="8" t="s">
        <v>42</v>
      </c>
      <c r="E192" s="7" t="s">
        <v>49</v>
      </c>
      <c r="F192" s="7" t="s">
        <v>124</v>
      </c>
      <c r="G192" s="7" t="s">
        <v>19</v>
      </c>
      <c r="H192" s="7">
        <v>630000</v>
      </c>
      <c r="I192" s="7" t="s">
        <v>28</v>
      </c>
      <c r="J192" s="7">
        <v>0</v>
      </c>
      <c r="K192" s="7">
        <v>2198875</v>
      </c>
      <c r="L192" s="7" t="s">
        <v>21</v>
      </c>
      <c r="M192" s="7" t="s">
        <v>92</v>
      </c>
      <c r="N192" s="9">
        <v>44287</v>
      </c>
      <c r="O192" s="7" t="str">
        <f t="shared" si="7"/>
        <v>Medium</v>
      </c>
      <c r="P192" s="7" t="str">
        <f t="shared" si="6"/>
        <v>Middle-Aged</v>
      </c>
      <c r="Q192" s="7">
        <f>SUMIF(Monthly_Investments!$A$2:$A$18001,A192,Monthly_Investments!$F$2:$F$18001)</f>
        <v>94374</v>
      </c>
      <c r="R192" s="7">
        <f t="shared" si="8"/>
        <v>14.979999999999999</v>
      </c>
    </row>
    <row r="193" spans="1:18" x14ac:dyDescent="0.35">
      <c r="A193" s="7" t="s">
        <v>416</v>
      </c>
      <c r="B193" s="7" t="s">
        <v>31</v>
      </c>
      <c r="C193" s="8">
        <v>58</v>
      </c>
      <c r="D193" s="8" t="s">
        <v>16</v>
      </c>
      <c r="E193" s="7" t="s">
        <v>54</v>
      </c>
      <c r="F193" s="7" t="s">
        <v>55</v>
      </c>
      <c r="G193" s="7" t="s">
        <v>19</v>
      </c>
      <c r="H193" s="7">
        <v>530000</v>
      </c>
      <c r="I193" s="7" t="s">
        <v>28</v>
      </c>
      <c r="J193" s="7">
        <v>0</v>
      </c>
      <c r="K193" s="7">
        <v>856443</v>
      </c>
      <c r="L193" s="7" t="s">
        <v>21</v>
      </c>
      <c r="M193" s="7" t="s">
        <v>22</v>
      </c>
      <c r="N193" s="9">
        <v>44531</v>
      </c>
      <c r="O193" s="7" t="str">
        <f t="shared" si="7"/>
        <v>Medium</v>
      </c>
      <c r="P193" s="7" t="str">
        <f t="shared" si="6"/>
        <v>Seniors</v>
      </c>
      <c r="Q193" s="7">
        <f>SUMIF(Monthly_Investments!$A$2:$A$18001,A193,Monthly_Investments!$F$2:$F$18001)</f>
        <v>115676</v>
      </c>
      <c r="R193" s="7">
        <f t="shared" si="8"/>
        <v>21.825660377358492</v>
      </c>
    </row>
    <row r="194" spans="1:18" x14ac:dyDescent="0.35">
      <c r="A194" s="7" t="s">
        <v>417</v>
      </c>
      <c r="B194" s="7" t="s">
        <v>418</v>
      </c>
      <c r="C194" s="8">
        <v>55</v>
      </c>
      <c r="D194" s="8" t="s">
        <v>42</v>
      </c>
      <c r="E194" s="7" t="s">
        <v>54</v>
      </c>
      <c r="F194" s="7" t="s">
        <v>55</v>
      </c>
      <c r="G194" s="7" t="s">
        <v>19</v>
      </c>
      <c r="H194" s="7">
        <v>760000</v>
      </c>
      <c r="I194" s="7" t="s">
        <v>28</v>
      </c>
      <c r="J194" s="7">
        <v>0</v>
      </c>
      <c r="K194" s="7">
        <v>1661575</v>
      </c>
      <c r="L194" s="7" t="s">
        <v>29</v>
      </c>
      <c r="M194" s="7" t="s">
        <v>56</v>
      </c>
      <c r="N194" s="9">
        <v>45139</v>
      </c>
      <c r="O194" s="7" t="str">
        <f t="shared" si="7"/>
        <v>Medium</v>
      </c>
      <c r="P194" s="7" t="str">
        <f t="shared" ref="P194:P257" si="9">IF(C194&lt;18, "Children", IF(C194&lt;=35, "Young Adults", IF(C194&lt;=55, "Middle-Aged", "Seniors")))</f>
        <v>Middle-Aged</v>
      </c>
      <c r="Q194" s="7">
        <f>SUMIF(Monthly_Investments!$A$2:$A$18001,A194,Monthly_Investments!$F$2:$F$18001)</f>
        <v>171402</v>
      </c>
      <c r="R194" s="7">
        <f t="shared" si="8"/>
        <v>22.552894736842106</v>
      </c>
    </row>
    <row r="195" spans="1:18" x14ac:dyDescent="0.35">
      <c r="A195" s="7" t="s">
        <v>419</v>
      </c>
      <c r="B195" s="7" t="s">
        <v>24</v>
      </c>
      <c r="C195" s="8">
        <v>46</v>
      </c>
      <c r="D195" s="8" t="s">
        <v>42</v>
      </c>
      <c r="E195" s="7" t="s">
        <v>37</v>
      </c>
      <c r="F195" s="7" t="s">
        <v>38</v>
      </c>
      <c r="G195" s="7" t="s">
        <v>72</v>
      </c>
      <c r="H195" s="7">
        <v>1920000</v>
      </c>
      <c r="I195" s="7" t="s">
        <v>20</v>
      </c>
      <c r="J195" s="7">
        <v>540000</v>
      </c>
      <c r="K195" s="7">
        <v>3183873</v>
      </c>
      <c r="L195" s="7" t="s">
        <v>34</v>
      </c>
      <c r="M195" s="7" t="s">
        <v>92</v>
      </c>
      <c r="N195" s="9">
        <v>44866</v>
      </c>
      <c r="O195" s="7" t="str">
        <f t="shared" ref="O195:O258" si="10">IF(H195&lt;500000, "Low", IF(H195&lt;=1500000, "Medium", "High"))</f>
        <v>High</v>
      </c>
      <c r="P195" s="7" t="str">
        <f t="shared" si="9"/>
        <v>Middle-Aged</v>
      </c>
      <c r="Q195" s="7">
        <f>SUMIF(Monthly_Investments!$A$2:$A$18001,A195,Monthly_Investments!$F$2:$F$18001)</f>
        <v>419036</v>
      </c>
      <c r="R195" s="7">
        <f t="shared" ref="R195:R258" si="11">Q195/H195*100</f>
        <v>21.82479166666667</v>
      </c>
    </row>
    <row r="196" spans="1:18" x14ac:dyDescent="0.35">
      <c r="A196" s="7" t="s">
        <v>420</v>
      </c>
      <c r="B196" s="7" t="s">
        <v>179</v>
      </c>
      <c r="C196" s="8">
        <v>56</v>
      </c>
      <c r="D196" s="8" t="s">
        <v>42</v>
      </c>
      <c r="E196" s="7" t="s">
        <v>17</v>
      </c>
      <c r="F196" s="7" t="s">
        <v>18</v>
      </c>
      <c r="G196" s="7" t="s">
        <v>19</v>
      </c>
      <c r="H196" s="7">
        <v>680000</v>
      </c>
      <c r="I196" s="7" t="s">
        <v>20</v>
      </c>
      <c r="J196" s="7">
        <v>240000</v>
      </c>
      <c r="K196" s="7">
        <v>1373071</v>
      </c>
      <c r="L196" s="7" t="s">
        <v>21</v>
      </c>
      <c r="M196" s="7" t="s">
        <v>51</v>
      </c>
      <c r="N196" s="9">
        <v>45597</v>
      </c>
      <c r="O196" s="7" t="str">
        <f t="shared" si="10"/>
        <v>Medium</v>
      </c>
      <c r="P196" s="7" t="str">
        <f t="shared" si="9"/>
        <v>Seniors</v>
      </c>
      <c r="Q196" s="7">
        <f>SUMIF(Monthly_Investments!$A$2:$A$18001,A196,Monthly_Investments!$F$2:$F$18001)</f>
        <v>182411</v>
      </c>
      <c r="R196" s="7">
        <f t="shared" si="11"/>
        <v>26.825147058823529</v>
      </c>
    </row>
    <row r="197" spans="1:18" x14ac:dyDescent="0.35">
      <c r="A197" s="7" t="s">
        <v>421</v>
      </c>
      <c r="B197" s="7" t="s">
        <v>422</v>
      </c>
      <c r="C197" s="8">
        <v>50</v>
      </c>
      <c r="D197" s="8" t="s">
        <v>42</v>
      </c>
      <c r="E197" s="7" t="s">
        <v>17</v>
      </c>
      <c r="F197" s="7" t="s">
        <v>18</v>
      </c>
      <c r="G197" s="7" t="s">
        <v>19</v>
      </c>
      <c r="H197" s="7">
        <v>1170000</v>
      </c>
      <c r="I197" s="7" t="s">
        <v>20</v>
      </c>
      <c r="J197" s="7">
        <v>440000</v>
      </c>
      <c r="K197" s="7">
        <v>1688111</v>
      </c>
      <c r="L197" s="7" t="s">
        <v>21</v>
      </c>
      <c r="M197" s="7" t="s">
        <v>51</v>
      </c>
      <c r="N197" s="9">
        <v>44652</v>
      </c>
      <c r="O197" s="7" t="str">
        <f t="shared" si="10"/>
        <v>Medium</v>
      </c>
      <c r="P197" s="7" t="str">
        <f t="shared" si="9"/>
        <v>Middle-Aged</v>
      </c>
      <c r="Q197" s="7">
        <f>SUMIF(Monthly_Investments!$A$2:$A$18001,A197,Monthly_Investments!$F$2:$F$18001)</f>
        <v>133809</v>
      </c>
      <c r="R197" s="7">
        <f t="shared" si="11"/>
        <v>11.436666666666667</v>
      </c>
    </row>
    <row r="198" spans="1:18" x14ac:dyDescent="0.35">
      <c r="A198" s="7" t="s">
        <v>423</v>
      </c>
      <c r="B198" s="7" t="s">
        <v>215</v>
      </c>
      <c r="C198" s="8">
        <v>59</v>
      </c>
      <c r="D198" s="8" t="s">
        <v>16</v>
      </c>
      <c r="E198" s="7" t="s">
        <v>32</v>
      </c>
      <c r="F198" s="7" t="s">
        <v>231</v>
      </c>
      <c r="G198" s="7" t="s">
        <v>27</v>
      </c>
      <c r="H198" s="7">
        <v>1270000</v>
      </c>
      <c r="I198" s="7" t="s">
        <v>28</v>
      </c>
      <c r="J198" s="7">
        <v>0</v>
      </c>
      <c r="K198" s="7">
        <v>1083715</v>
      </c>
      <c r="L198" s="7" t="s">
        <v>21</v>
      </c>
      <c r="M198" s="7" t="s">
        <v>22</v>
      </c>
      <c r="N198" s="9">
        <v>45231</v>
      </c>
      <c r="O198" s="7" t="str">
        <f t="shared" si="10"/>
        <v>Medium</v>
      </c>
      <c r="P198" s="7" t="str">
        <f t="shared" si="9"/>
        <v>Seniors</v>
      </c>
      <c r="Q198" s="7">
        <f>SUMIF(Monthly_Investments!$A$2:$A$18001,A198,Monthly_Investments!$F$2:$F$18001)</f>
        <v>122317</v>
      </c>
      <c r="R198" s="7">
        <f t="shared" si="11"/>
        <v>9.6312598425196843</v>
      </c>
    </row>
    <row r="199" spans="1:18" x14ac:dyDescent="0.35">
      <c r="A199" s="7" t="s">
        <v>424</v>
      </c>
      <c r="B199" s="7" t="s">
        <v>425</v>
      </c>
      <c r="C199" s="8">
        <v>29</v>
      </c>
      <c r="D199" s="8" t="s">
        <v>42</v>
      </c>
      <c r="E199" s="7" t="s">
        <v>54</v>
      </c>
      <c r="F199" s="7" t="s">
        <v>153</v>
      </c>
      <c r="G199" s="7" t="s">
        <v>19</v>
      </c>
      <c r="H199" s="7">
        <v>1080000</v>
      </c>
      <c r="I199" s="7" t="s">
        <v>28</v>
      </c>
      <c r="J199" s="7">
        <v>0</v>
      </c>
      <c r="K199" s="7">
        <v>4131326</v>
      </c>
      <c r="L199" s="7" t="s">
        <v>34</v>
      </c>
      <c r="M199" s="7" t="s">
        <v>56</v>
      </c>
      <c r="N199" s="9">
        <v>44743</v>
      </c>
      <c r="O199" s="7" t="str">
        <f t="shared" si="10"/>
        <v>Medium</v>
      </c>
      <c r="P199" s="7" t="str">
        <f t="shared" si="9"/>
        <v>Young Adults</v>
      </c>
      <c r="Q199" s="7">
        <f>SUMIF(Monthly_Investments!$A$2:$A$18001,A199,Monthly_Investments!$F$2:$F$18001)</f>
        <v>219329</v>
      </c>
      <c r="R199" s="7">
        <f t="shared" si="11"/>
        <v>20.308240740740739</v>
      </c>
    </row>
    <row r="200" spans="1:18" x14ac:dyDescent="0.35">
      <c r="A200" s="7" t="s">
        <v>426</v>
      </c>
      <c r="B200" s="7" t="s">
        <v>427</v>
      </c>
      <c r="C200" s="8">
        <v>26</v>
      </c>
      <c r="D200" s="8" t="s">
        <v>16</v>
      </c>
      <c r="E200" s="7" t="s">
        <v>54</v>
      </c>
      <c r="F200" s="7" t="s">
        <v>153</v>
      </c>
      <c r="G200" s="7" t="s">
        <v>19</v>
      </c>
      <c r="H200" s="7">
        <v>1710000</v>
      </c>
      <c r="I200" s="7" t="s">
        <v>28</v>
      </c>
      <c r="J200" s="7">
        <v>0</v>
      </c>
      <c r="K200" s="7">
        <v>2447577</v>
      </c>
      <c r="L200" s="7" t="s">
        <v>21</v>
      </c>
      <c r="M200" s="7" t="s">
        <v>22</v>
      </c>
      <c r="N200" s="9">
        <v>45444</v>
      </c>
      <c r="O200" s="7" t="str">
        <f t="shared" si="10"/>
        <v>High</v>
      </c>
      <c r="P200" s="7" t="str">
        <f t="shared" si="9"/>
        <v>Young Adults</v>
      </c>
      <c r="Q200" s="7">
        <f>SUMIF(Monthly_Investments!$A$2:$A$18001,A200,Monthly_Investments!$F$2:$F$18001)</f>
        <v>327869</v>
      </c>
      <c r="R200" s="7">
        <f t="shared" si="11"/>
        <v>19.17362573099415</v>
      </c>
    </row>
    <row r="201" spans="1:18" x14ac:dyDescent="0.35">
      <c r="A201" s="7" t="s">
        <v>428</v>
      </c>
      <c r="B201" s="7" t="s">
        <v>429</v>
      </c>
      <c r="C201" s="8">
        <v>59</v>
      </c>
      <c r="D201" s="8" t="s">
        <v>42</v>
      </c>
      <c r="E201" s="7" t="s">
        <v>108</v>
      </c>
      <c r="F201" s="7" t="s">
        <v>133</v>
      </c>
      <c r="G201" s="7" t="s">
        <v>27</v>
      </c>
      <c r="H201" s="7">
        <v>580000</v>
      </c>
      <c r="I201" s="7" t="s">
        <v>28</v>
      </c>
      <c r="J201" s="7">
        <v>0</v>
      </c>
      <c r="K201" s="7">
        <v>2242270</v>
      </c>
      <c r="L201" s="7" t="s">
        <v>34</v>
      </c>
      <c r="M201" s="7" t="s">
        <v>56</v>
      </c>
      <c r="N201" s="9">
        <v>43709</v>
      </c>
      <c r="O201" s="7" t="str">
        <f t="shared" si="10"/>
        <v>Medium</v>
      </c>
      <c r="P201" s="7" t="str">
        <f t="shared" si="9"/>
        <v>Seniors</v>
      </c>
      <c r="Q201" s="7">
        <f>SUMIF(Monthly_Investments!$A$2:$A$18001,A201,Monthly_Investments!$F$2:$F$18001)</f>
        <v>104424</v>
      </c>
      <c r="R201" s="7">
        <f t="shared" si="11"/>
        <v>18.004137931034485</v>
      </c>
    </row>
    <row r="202" spans="1:18" x14ac:dyDescent="0.35">
      <c r="A202" s="7" t="s">
        <v>430</v>
      </c>
      <c r="B202" s="7" t="s">
        <v>431</v>
      </c>
      <c r="C202" s="8">
        <v>23</v>
      </c>
      <c r="D202" s="8" t="s">
        <v>42</v>
      </c>
      <c r="E202" s="7" t="s">
        <v>140</v>
      </c>
      <c r="F202" s="7" t="s">
        <v>141</v>
      </c>
      <c r="G202" s="7" t="s">
        <v>19</v>
      </c>
      <c r="H202" s="7">
        <v>480000</v>
      </c>
      <c r="I202" s="7" t="s">
        <v>28</v>
      </c>
      <c r="J202" s="7">
        <v>0</v>
      </c>
      <c r="K202" s="7">
        <v>1970017</v>
      </c>
      <c r="L202" s="7" t="s">
        <v>29</v>
      </c>
      <c r="M202" s="7" t="s">
        <v>39</v>
      </c>
      <c r="N202" s="9">
        <v>43617</v>
      </c>
      <c r="O202" s="7" t="str">
        <f t="shared" si="10"/>
        <v>Low</v>
      </c>
      <c r="P202" s="7" t="str">
        <f t="shared" si="9"/>
        <v>Young Adults</v>
      </c>
      <c r="Q202" s="7">
        <f>SUMIF(Monthly_Investments!$A$2:$A$18001,A202,Monthly_Investments!$F$2:$F$18001)</f>
        <v>31280</v>
      </c>
      <c r="R202" s="7">
        <f t="shared" si="11"/>
        <v>6.5166666666666666</v>
      </c>
    </row>
    <row r="203" spans="1:18" x14ac:dyDescent="0.35">
      <c r="A203" s="7" t="s">
        <v>432</v>
      </c>
      <c r="B203" s="7" t="s">
        <v>258</v>
      </c>
      <c r="C203" s="8">
        <v>23</v>
      </c>
      <c r="D203" s="8" t="s">
        <v>16</v>
      </c>
      <c r="E203" s="7" t="s">
        <v>49</v>
      </c>
      <c r="F203" s="7" t="s">
        <v>64</v>
      </c>
      <c r="G203" s="7" t="s">
        <v>72</v>
      </c>
      <c r="H203" s="7">
        <v>470000</v>
      </c>
      <c r="I203" s="7" t="s">
        <v>28</v>
      </c>
      <c r="J203" s="7">
        <v>0</v>
      </c>
      <c r="K203" s="7">
        <v>1467013</v>
      </c>
      <c r="L203" s="7" t="s">
        <v>29</v>
      </c>
      <c r="M203" s="7" t="s">
        <v>56</v>
      </c>
      <c r="N203" s="9">
        <v>45413</v>
      </c>
      <c r="O203" s="7" t="str">
        <f t="shared" si="10"/>
        <v>Low</v>
      </c>
      <c r="P203" s="7" t="str">
        <f t="shared" si="9"/>
        <v>Young Adults</v>
      </c>
      <c r="Q203" s="7">
        <f>SUMIF(Monthly_Investments!$A$2:$A$18001,A203,Monthly_Investments!$F$2:$F$18001)</f>
        <v>85768</v>
      </c>
      <c r="R203" s="7">
        <f t="shared" si="11"/>
        <v>18.248510638297873</v>
      </c>
    </row>
    <row r="204" spans="1:18" x14ac:dyDescent="0.35">
      <c r="A204" s="7" t="s">
        <v>433</v>
      </c>
      <c r="B204" s="7" t="s">
        <v>434</v>
      </c>
      <c r="C204" s="8">
        <v>42</v>
      </c>
      <c r="D204" s="8" t="s">
        <v>42</v>
      </c>
      <c r="E204" s="7" t="s">
        <v>43</v>
      </c>
      <c r="F204" s="7" t="s">
        <v>44</v>
      </c>
      <c r="G204" s="7" t="s">
        <v>19</v>
      </c>
      <c r="H204" s="7">
        <v>790000</v>
      </c>
      <c r="I204" s="7" t="s">
        <v>20</v>
      </c>
      <c r="J204" s="7">
        <v>510000</v>
      </c>
      <c r="K204" s="7">
        <v>1389970</v>
      </c>
      <c r="L204" s="7" t="s">
        <v>21</v>
      </c>
      <c r="M204" s="7" t="s">
        <v>22</v>
      </c>
      <c r="N204" s="9">
        <v>43525</v>
      </c>
      <c r="O204" s="7" t="str">
        <f t="shared" si="10"/>
        <v>Medium</v>
      </c>
      <c r="P204" s="7" t="str">
        <f t="shared" si="9"/>
        <v>Middle-Aged</v>
      </c>
      <c r="Q204" s="7">
        <f>SUMIF(Monthly_Investments!$A$2:$A$18001,A204,Monthly_Investments!$F$2:$F$18001)</f>
        <v>214596</v>
      </c>
      <c r="R204" s="7">
        <f t="shared" si="11"/>
        <v>27.16405063291139</v>
      </c>
    </row>
    <row r="205" spans="1:18" x14ac:dyDescent="0.35">
      <c r="A205" s="7" t="s">
        <v>435</v>
      </c>
      <c r="B205" s="7" t="s">
        <v>436</v>
      </c>
      <c r="C205" s="8">
        <v>41</v>
      </c>
      <c r="D205" s="8" t="s">
        <v>16</v>
      </c>
      <c r="E205" s="7" t="s">
        <v>54</v>
      </c>
      <c r="F205" s="7" t="s">
        <v>55</v>
      </c>
      <c r="G205" s="7" t="s">
        <v>27</v>
      </c>
      <c r="H205" s="7">
        <v>500000</v>
      </c>
      <c r="I205" s="7" t="s">
        <v>20</v>
      </c>
      <c r="J205" s="7">
        <v>200000</v>
      </c>
      <c r="K205" s="7">
        <v>755379</v>
      </c>
      <c r="L205" s="7" t="s">
        <v>21</v>
      </c>
      <c r="M205" s="7" t="s">
        <v>92</v>
      </c>
      <c r="N205" s="9">
        <v>45689</v>
      </c>
      <c r="O205" s="7" t="str">
        <f t="shared" si="10"/>
        <v>Medium</v>
      </c>
      <c r="P205" s="7" t="str">
        <f t="shared" si="9"/>
        <v>Middle-Aged</v>
      </c>
      <c r="Q205" s="7">
        <f>SUMIF(Monthly_Investments!$A$2:$A$18001,A205,Monthly_Investments!$F$2:$F$18001)</f>
        <v>67929</v>
      </c>
      <c r="R205" s="7">
        <f t="shared" si="11"/>
        <v>13.585800000000001</v>
      </c>
    </row>
    <row r="206" spans="1:18" x14ac:dyDescent="0.35">
      <c r="A206" s="7" t="s">
        <v>437</v>
      </c>
      <c r="B206" s="7" t="s">
        <v>438</v>
      </c>
      <c r="C206" s="8">
        <v>51</v>
      </c>
      <c r="D206" s="8" t="s">
        <v>42</v>
      </c>
      <c r="E206" s="7" t="s">
        <v>37</v>
      </c>
      <c r="F206" s="7" t="s">
        <v>119</v>
      </c>
      <c r="G206" s="7" t="s">
        <v>19</v>
      </c>
      <c r="H206" s="7">
        <v>920000</v>
      </c>
      <c r="I206" s="7" t="s">
        <v>28</v>
      </c>
      <c r="J206" s="7">
        <v>0</v>
      </c>
      <c r="K206" s="7">
        <v>3291356</v>
      </c>
      <c r="L206" s="7" t="s">
        <v>21</v>
      </c>
      <c r="M206" s="7" t="s">
        <v>56</v>
      </c>
      <c r="N206" s="9">
        <v>44562</v>
      </c>
      <c r="O206" s="7" t="str">
        <f t="shared" si="10"/>
        <v>Medium</v>
      </c>
      <c r="P206" s="7" t="str">
        <f t="shared" si="9"/>
        <v>Middle-Aged</v>
      </c>
      <c r="Q206" s="7">
        <f>SUMIF(Monthly_Investments!$A$2:$A$18001,A206,Monthly_Investments!$F$2:$F$18001)</f>
        <v>245422</v>
      </c>
      <c r="R206" s="7">
        <f t="shared" si="11"/>
        <v>26.676304347826086</v>
      </c>
    </row>
    <row r="207" spans="1:18" x14ac:dyDescent="0.35">
      <c r="A207" s="7" t="s">
        <v>439</v>
      </c>
      <c r="B207" s="7" t="s">
        <v>440</v>
      </c>
      <c r="C207" s="8">
        <v>32</v>
      </c>
      <c r="D207" s="8" t="s">
        <v>16</v>
      </c>
      <c r="E207" s="7" t="s">
        <v>49</v>
      </c>
      <c r="F207" s="7" t="s">
        <v>50</v>
      </c>
      <c r="G207" s="7" t="s">
        <v>19</v>
      </c>
      <c r="H207" s="7">
        <v>890000</v>
      </c>
      <c r="I207" s="7" t="s">
        <v>20</v>
      </c>
      <c r="J207" s="7">
        <v>330000</v>
      </c>
      <c r="K207" s="7">
        <v>2071649</v>
      </c>
      <c r="L207" s="7" t="s">
        <v>29</v>
      </c>
      <c r="M207" s="7" t="s">
        <v>92</v>
      </c>
      <c r="N207" s="9">
        <v>44440</v>
      </c>
      <c r="O207" s="7" t="str">
        <f t="shared" si="10"/>
        <v>Medium</v>
      </c>
      <c r="P207" s="7" t="str">
        <f t="shared" si="9"/>
        <v>Young Adults</v>
      </c>
      <c r="Q207" s="7">
        <f>SUMIF(Monthly_Investments!$A$2:$A$18001,A207,Monthly_Investments!$F$2:$F$18001)</f>
        <v>123446</v>
      </c>
      <c r="R207" s="7">
        <f t="shared" si="11"/>
        <v>13.870337078651684</v>
      </c>
    </row>
    <row r="208" spans="1:18" x14ac:dyDescent="0.35">
      <c r="A208" s="7" t="s">
        <v>441</v>
      </c>
      <c r="B208" s="7" t="s">
        <v>442</v>
      </c>
      <c r="C208" s="8">
        <v>40</v>
      </c>
      <c r="D208" s="8" t="s">
        <v>16</v>
      </c>
      <c r="E208" s="7" t="s">
        <v>49</v>
      </c>
      <c r="F208" s="7" t="s">
        <v>124</v>
      </c>
      <c r="G208" s="7" t="s">
        <v>27</v>
      </c>
      <c r="H208" s="7">
        <v>1490000</v>
      </c>
      <c r="I208" s="7" t="s">
        <v>28</v>
      </c>
      <c r="J208" s="7">
        <v>0</v>
      </c>
      <c r="K208" s="7">
        <v>5970073</v>
      </c>
      <c r="L208" s="7" t="s">
        <v>21</v>
      </c>
      <c r="M208" s="7" t="s">
        <v>56</v>
      </c>
      <c r="N208" s="9">
        <v>43709</v>
      </c>
      <c r="O208" s="7" t="str">
        <f t="shared" si="10"/>
        <v>Medium</v>
      </c>
      <c r="P208" s="7" t="str">
        <f t="shared" si="9"/>
        <v>Middle-Aged</v>
      </c>
      <c r="Q208" s="7">
        <f>SUMIF(Monthly_Investments!$A$2:$A$18001,A208,Monthly_Investments!$F$2:$F$18001)</f>
        <v>135098</v>
      </c>
      <c r="R208" s="7">
        <f t="shared" si="11"/>
        <v>9.0669798657718133</v>
      </c>
    </row>
    <row r="209" spans="1:18" x14ac:dyDescent="0.35">
      <c r="A209" s="7" t="s">
        <v>443</v>
      </c>
      <c r="B209" s="7" t="s">
        <v>444</v>
      </c>
      <c r="C209" s="8">
        <v>50</v>
      </c>
      <c r="D209" s="8" t="s">
        <v>16</v>
      </c>
      <c r="E209" s="7" t="s">
        <v>140</v>
      </c>
      <c r="F209" s="7" t="s">
        <v>386</v>
      </c>
      <c r="G209" s="7" t="s">
        <v>72</v>
      </c>
      <c r="H209" s="7">
        <v>1000000</v>
      </c>
      <c r="I209" s="7" t="s">
        <v>28</v>
      </c>
      <c r="J209" s="7">
        <v>0</v>
      </c>
      <c r="K209" s="7">
        <v>833279</v>
      </c>
      <c r="L209" s="7" t="s">
        <v>21</v>
      </c>
      <c r="M209" s="7" t="s">
        <v>22</v>
      </c>
      <c r="N209" s="9">
        <v>45047</v>
      </c>
      <c r="O209" s="7" t="str">
        <f t="shared" si="10"/>
        <v>Medium</v>
      </c>
      <c r="P209" s="7" t="str">
        <f t="shared" si="9"/>
        <v>Middle-Aged</v>
      </c>
      <c r="Q209" s="7">
        <f>SUMIF(Monthly_Investments!$A$2:$A$18001,A209,Monthly_Investments!$F$2:$F$18001)</f>
        <v>155841</v>
      </c>
      <c r="R209" s="7">
        <f t="shared" si="11"/>
        <v>15.584100000000001</v>
      </c>
    </row>
    <row r="210" spans="1:18" x14ac:dyDescent="0.35">
      <c r="A210" s="7" t="s">
        <v>445</v>
      </c>
      <c r="B210" s="7" t="s">
        <v>425</v>
      </c>
      <c r="C210" s="8">
        <v>57</v>
      </c>
      <c r="D210" s="8" t="s">
        <v>16</v>
      </c>
      <c r="E210" s="7" t="s">
        <v>49</v>
      </c>
      <c r="F210" s="7" t="s">
        <v>50</v>
      </c>
      <c r="G210" s="7" t="s">
        <v>27</v>
      </c>
      <c r="H210" s="7">
        <v>680000</v>
      </c>
      <c r="I210" s="7" t="s">
        <v>28</v>
      </c>
      <c r="J210" s="7">
        <v>0</v>
      </c>
      <c r="K210" s="7">
        <v>2890915</v>
      </c>
      <c r="L210" s="7" t="s">
        <v>34</v>
      </c>
      <c r="M210" s="7" t="s">
        <v>56</v>
      </c>
      <c r="N210" s="9">
        <v>45778</v>
      </c>
      <c r="O210" s="7" t="str">
        <f t="shared" si="10"/>
        <v>Medium</v>
      </c>
      <c r="P210" s="7" t="str">
        <f t="shared" si="9"/>
        <v>Seniors</v>
      </c>
      <c r="Q210" s="7">
        <f>SUMIF(Monthly_Investments!$A$2:$A$18001,A210,Monthly_Investments!$F$2:$F$18001)</f>
        <v>115444</v>
      </c>
      <c r="R210" s="7">
        <f t="shared" si="11"/>
        <v>16.977058823529411</v>
      </c>
    </row>
    <row r="211" spans="1:18" x14ac:dyDescent="0.35">
      <c r="A211" s="7" t="s">
        <v>446</v>
      </c>
      <c r="B211" s="7" t="s">
        <v>401</v>
      </c>
      <c r="C211" s="8">
        <v>53</v>
      </c>
      <c r="D211" s="8" t="s">
        <v>16</v>
      </c>
      <c r="E211" s="7" t="s">
        <v>43</v>
      </c>
      <c r="F211" s="7" t="s">
        <v>99</v>
      </c>
      <c r="G211" s="7" t="s">
        <v>19</v>
      </c>
      <c r="H211" s="7">
        <v>1070000</v>
      </c>
      <c r="I211" s="7" t="s">
        <v>28</v>
      </c>
      <c r="J211" s="7">
        <v>0</v>
      </c>
      <c r="K211" s="7">
        <v>1002926</v>
      </c>
      <c r="L211" s="7" t="s">
        <v>29</v>
      </c>
      <c r="M211" s="7" t="s">
        <v>56</v>
      </c>
      <c r="N211" s="9">
        <v>44986</v>
      </c>
      <c r="O211" s="7" t="str">
        <f t="shared" si="10"/>
        <v>Medium</v>
      </c>
      <c r="P211" s="7" t="str">
        <f t="shared" si="9"/>
        <v>Middle-Aged</v>
      </c>
      <c r="Q211" s="7">
        <f>SUMIF(Monthly_Investments!$A$2:$A$18001,A211,Monthly_Investments!$F$2:$F$18001)</f>
        <v>214831</v>
      </c>
      <c r="R211" s="7">
        <f t="shared" si="11"/>
        <v>20.077663551401869</v>
      </c>
    </row>
    <row r="212" spans="1:18" x14ac:dyDescent="0.35">
      <c r="A212" s="7" t="s">
        <v>447</v>
      </c>
      <c r="B212" s="7" t="s">
        <v>448</v>
      </c>
      <c r="C212" s="8">
        <v>49</v>
      </c>
      <c r="D212" s="8" t="s">
        <v>16</v>
      </c>
      <c r="E212" s="7" t="s">
        <v>86</v>
      </c>
      <c r="F212" s="7" t="s">
        <v>87</v>
      </c>
      <c r="G212" s="7" t="s">
        <v>72</v>
      </c>
      <c r="H212" s="7">
        <v>480000</v>
      </c>
      <c r="I212" s="7" t="s">
        <v>28</v>
      </c>
      <c r="J212" s="7">
        <v>0</v>
      </c>
      <c r="K212" s="7">
        <v>884680</v>
      </c>
      <c r="L212" s="7" t="s">
        <v>34</v>
      </c>
      <c r="M212" s="7" t="s">
        <v>22</v>
      </c>
      <c r="N212" s="9">
        <v>45597</v>
      </c>
      <c r="O212" s="7" t="str">
        <f t="shared" si="10"/>
        <v>Low</v>
      </c>
      <c r="P212" s="7" t="str">
        <f t="shared" si="9"/>
        <v>Middle-Aged</v>
      </c>
      <c r="Q212" s="7">
        <f>SUMIF(Monthly_Investments!$A$2:$A$18001,A212,Monthly_Investments!$F$2:$F$18001)</f>
        <v>86695</v>
      </c>
      <c r="R212" s="7">
        <f t="shared" si="11"/>
        <v>18.061458333333334</v>
      </c>
    </row>
    <row r="213" spans="1:18" x14ac:dyDescent="0.35">
      <c r="A213" s="7" t="s">
        <v>449</v>
      </c>
      <c r="B213" s="7" t="s">
        <v>450</v>
      </c>
      <c r="C213" s="8">
        <v>33</v>
      </c>
      <c r="D213" s="8" t="s">
        <v>42</v>
      </c>
      <c r="E213" s="7" t="s">
        <v>32</v>
      </c>
      <c r="F213" s="7" t="s">
        <v>33</v>
      </c>
      <c r="G213" s="7" t="s">
        <v>19</v>
      </c>
      <c r="H213" s="7">
        <v>830000</v>
      </c>
      <c r="I213" s="7" t="s">
        <v>28</v>
      </c>
      <c r="J213" s="7">
        <v>0</v>
      </c>
      <c r="K213" s="7">
        <v>2052984</v>
      </c>
      <c r="L213" s="7" t="s">
        <v>34</v>
      </c>
      <c r="M213" s="7" t="s">
        <v>56</v>
      </c>
      <c r="N213" s="9">
        <v>44228</v>
      </c>
      <c r="O213" s="7" t="str">
        <f t="shared" si="10"/>
        <v>Medium</v>
      </c>
      <c r="P213" s="7" t="str">
        <f t="shared" si="9"/>
        <v>Young Adults</v>
      </c>
      <c r="Q213" s="7">
        <f>SUMIF(Monthly_Investments!$A$2:$A$18001,A213,Monthly_Investments!$F$2:$F$18001)</f>
        <v>147146</v>
      </c>
      <c r="R213" s="7">
        <f t="shared" si="11"/>
        <v>17.72843373493976</v>
      </c>
    </row>
    <row r="214" spans="1:18" x14ac:dyDescent="0.35">
      <c r="A214" s="7" t="s">
        <v>451</v>
      </c>
      <c r="B214" s="7" t="s">
        <v>431</v>
      </c>
      <c r="C214" s="8">
        <v>60</v>
      </c>
      <c r="D214" s="8" t="s">
        <v>42</v>
      </c>
      <c r="E214" s="7" t="s">
        <v>140</v>
      </c>
      <c r="F214" s="7" t="s">
        <v>386</v>
      </c>
      <c r="G214" s="7" t="s">
        <v>19</v>
      </c>
      <c r="H214" s="7">
        <v>1010000</v>
      </c>
      <c r="I214" s="7" t="s">
        <v>20</v>
      </c>
      <c r="J214" s="7">
        <v>640000</v>
      </c>
      <c r="K214" s="7">
        <v>1353155</v>
      </c>
      <c r="L214" s="7" t="s">
        <v>34</v>
      </c>
      <c r="M214" s="7" t="s">
        <v>56</v>
      </c>
      <c r="N214" s="9">
        <v>43922</v>
      </c>
      <c r="O214" s="7" t="str">
        <f t="shared" si="10"/>
        <v>Medium</v>
      </c>
      <c r="P214" s="7" t="str">
        <f t="shared" si="9"/>
        <v>Seniors</v>
      </c>
      <c r="Q214" s="7">
        <f>SUMIF(Monthly_Investments!$A$2:$A$18001,A214,Monthly_Investments!$F$2:$F$18001)</f>
        <v>67321</v>
      </c>
      <c r="R214" s="7">
        <f t="shared" si="11"/>
        <v>6.6654455445544558</v>
      </c>
    </row>
    <row r="215" spans="1:18" x14ac:dyDescent="0.35">
      <c r="A215" s="7" t="s">
        <v>452</v>
      </c>
      <c r="B215" s="7" t="s">
        <v>427</v>
      </c>
      <c r="C215" s="8">
        <v>27</v>
      </c>
      <c r="D215" s="8" t="s">
        <v>42</v>
      </c>
      <c r="E215" s="7" t="s">
        <v>43</v>
      </c>
      <c r="F215" s="7" t="s">
        <v>75</v>
      </c>
      <c r="G215" s="7" t="s">
        <v>19</v>
      </c>
      <c r="H215" s="7">
        <v>910000</v>
      </c>
      <c r="I215" s="7" t="s">
        <v>20</v>
      </c>
      <c r="J215" s="7">
        <v>280000</v>
      </c>
      <c r="K215" s="7">
        <v>2580347</v>
      </c>
      <c r="L215" s="7" t="s">
        <v>21</v>
      </c>
      <c r="M215" s="7" t="s">
        <v>51</v>
      </c>
      <c r="N215" s="9">
        <v>44652</v>
      </c>
      <c r="O215" s="7" t="str">
        <f t="shared" si="10"/>
        <v>Medium</v>
      </c>
      <c r="P215" s="7" t="str">
        <f t="shared" si="9"/>
        <v>Young Adults</v>
      </c>
      <c r="Q215" s="7">
        <f>SUMIF(Monthly_Investments!$A$2:$A$18001,A215,Monthly_Investments!$F$2:$F$18001)</f>
        <v>104491</v>
      </c>
      <c r="R215" s="7">
        <f t="shared" si="11"/>
        <v>11.482527472527472</v>
      </c>
    </row>
    <row r="216" spans="1:18" x14ac:dyDescent="0.35">
      <c r="A216" s="7" t="s">
        <v>453</v>
      </c>
      <c r="B216" s="7" t="s">
        <v>454</v>
      </c>
      <c r="C216" s="8">
        <v>30</v>
      </c>
      <c r="D216" s="8" t="s">
        <v>42</v>
      </c>
      <c r="E216" s="7" t="s">
        <v>32</v>
      </c>
      <c r="F216" s="7" t="s">
        <v>211</v>
      </c>
      <c r="G216" s="7" t="s">
        <v>27</v>
      </c>
      <c r="H216" s="7">
        <v>1070000</v>
      </c>
      <c r="I216" s="7" t="s">
        <v>20</v>
      </c>
      <c r="J216" s="7">
        <v>690000</v>
      </c>
      <c r="K216" s="7">
        <v>4050030</v>
      </c>
      <c r="L216" s="7" t="s">
        <v>34</v>
      </c>
      <c r="M216" s="7" t="s">
        <v>22</v>
      </c>
      <c r="N216" s="9">
        <v>44986</v>
      </c>
      <c r="O216" s="7" t="str">
        <f t="shared" si="10"/>
        <v>Medium</v>
      </c>
      <c r="P216" s="7" t="str">
        <f t="shared" si="9"/>
        <v>Young Adults</v>
      </c>
      <c r="Q216" s="7">
        <f>SUMIF(Monthly_Investments!$A$2:$A$18001,A216,Monthly_Investments!$F$2:$F$18001)</f>
        <v>138153</v>
      </c>
      <c r="R216" s="7">
        <f t="shared" si="11"/>
        <v>12.911495327102804</v>
      </c>
    </row>
    <row r="217" spans="1:18" x14ac:dyDescent="0.35">
      <c r="A217" s="7" t="s">
        <v>455</v>
      </c>
      <c r="B217" s="7" t="s">
        <v>332</v>
      </c>
      <c r="C217" s="8">
        <v>56</v>
      </c>
      <c r="D217" s="8" t="s">
        <v>42</v>
      </c>
      <c r="E217" s="7" t="s">
        <v>43</v>
      </c>
      <c r="F217" s="7" t="s">
        <v>99</v>
      </c>
      <c r="G217" s="7" t="s">
        <v>27</v>
      </c>
      <c r="H217" s="7">
        <v>600000</v>
      </c>
      <c r="I217" s="7" t="s">
        <v>28</v>
      </c>
      <c r="J217" s="7">
        <v>0</v>
      </c>
      <c r="K217" s="7">
        <v>2777121</v>
      </c>
      <c r="L217" s="7" t="s">
        <v>29</v>
      </c>
      <c r="M217" s="7" t="s">
        <v>56</v>
      </c>
      <c r="N217" s="9">
        <v>44621</v>
      </c>
      <c r="O217" s="7" t="str">
        <f t="shared" si="10"/>
        <v>Medium</v>
      </c>
      <c r="P217" s="7" t="str">
        <f t="shared" si="9"/>
        <v>Seniors</v>
      </c>
      <c r="Q217" s="7">
        <f>SUMIF(Monthly_Investments!$A$2:$A$18001,A217,Monthly_Investments!$F$2:$F$18001)</f>
        <v>162965</v>
      </c>
      <c r="R217" s="7">
        <f t="shared" si="11"/>
        <v>27.160833333333333</v>
      </c>
    </row>
    <row r="218" spans="1:18" x14ac:dyDescent="0.35">
      <c r="A218" s="7" t="s">
        <v>456</v>
      </c>
      <c r="B218" s="7" t="s">
        <v>245</v>
      </c>
      <c r="C218" s="8">
        <v>34</v>
      </c>
      <c r="D218" s="8" t="s">
        <v>16</v>
      </c>
      <c r="E218" s="7" t="s">
        <v>82</v>
      </c>
      <c r="F218" s="7" t="s">
        <v>83</v>
      </c>
      <c r="G218" s="7" t="s">
        <v>19</v>
      </c>
      <c r="H218" s="7">
        <v>1600000</v>
      </c>
      <c r="I218" s="7" t="s">
        <v>20</v>
      </c>
      <c r="J218" s="7">
        <v>390000</v>
      </c>
      <c r="K218" s="7">
        <v>6815634</v>
      </c>
      <c r="L218" s="7" t="s">
        <v>29</v>
      </c>
      <c r="M218" s="7" t="s">
        <v>22</v>
      </c>
      <c r="N218" s="9">
        <v>45108</v>
      </c>
      <c r="O218" s="7" t="str">
        <f t="shared" si="10"/>
        <v>High</v>
      </c>
      <c r="P218" s="7" t="str">
        <f t="shared" si="9"/>
        <v>Young Adults</v>
      </c>
      <c r="Q218" s="7">
        <f>SUMIF(Monthly_Investments!$A$2:$A$18001,A218,Monthly_Investments!$F$2:$F$18001)</f>
        <v>197568</v>
      </c>
      <c r="R218" s="7">
        <f t="shared" si="11"/>
        <v>12.348000000000001</v>
      </c>
    </row>
    <row r="219" spans="1:18" x14ac:dyDescent="0.35">
      <c r="A219" s="7" t="s">
        <v>457</v>
      </c>
      <c r="B219" s="7" t="s">
        <v>112</v>
      </c>
      <c r="C219" s="8">
        <v>60</v>
      </c>
      <c r="D219" s="8" t="s">
        <v>42</v>
      </c>
      <c r="E219" s="7" t="s">
        <v>32</v>
      </c>
      <c r="F219" s="7" t="s">
        <v>211</v>
      </c>
      <c r="G219" s="7" t="s">
        <v>72</v>
      </c>
      <c r="H219" s="7">
        <v>2320000</v>
      </c>
      <c r="I219" s="7" t="s">
        <v>20</v>
      </c>
      <c r="J219" s="7">
        <v>710000</v>
      </c>
      <c r="K219" s="7">
        <v>6625016</v>
      </c>
      <c r="L219" s="7" t="s">
        <v>29</v>
      </c>
      <c r="M219" s="7" t="s">
        <v>56</v>
      </c>
      <c r="N219" s="9">
        <v>44531</v>
      </c>
      <c r="O219" s="7" t="str">
        <f t="shared" si="10"/>
        <v>High</v>
      </c>
      <c r="P219" s="7" t="str">
        <f t="shared" si="9"/>
        <v>Seniors</v>
      </c>
      <c r="Q219" s="7">
        <f>SUMIF(Monthly_Investments!$A$2:$A$18001,A219,Monthly_Investments!$F$2:$F$18001)</f>
        <v>628612</v>
      </c>
      <c r="R219" s="7">
        <f t="shared" si="11"/>
        <v>27.09534482758621</v>
      </c>
    </row>
    <row r="220" spans="1:18" x14ac:dyDescent="0.35">
      <c r="A220" s="7" t="s">
        <v>458</v>
      </c>
      <c r="B220" s="7" t="s">
        <v>459</v>
      </c>
      <c r="C220" s="8">
        <v>23</v>
      </c>
      <c r="D220" s="8" t="s">
        <v>16</v>
      </c>
      <c r="E220" s="7" t="s">
        <v>140</v>
      </c>
      <c r="F220" s="7" t="s">
        <v>141</v>
      </c>
      <c r="G220" s="7" t="s">
        <v>27</v>
      </c>
      <c r="H220" s="7">
        <v>350000</v>
      </c>
      <c r="I220" s="7" t="s">
        <v>20</v>
      </c>
      <c r="J220" s="7">
        <v>140000</v>
      </c>
      <c r="K220" s="7">
        <v>958353</v>
      </c>
      <c r="L220" s="7" t="s">
        <v>21</v>
      </c>
      <c r="M220" s="7" t="s">
        <v>22</v>
      </c>
      <c r="N220" s="9">
        <v>45413</v>
      </c>
      <c r="O220" s="7" t="str">
        <f t="shared" si="10"/>
        <v>Low</v>
      </c>
      <c r="P220" s="7" t="str">
        <f t="shared" si="9"/>
        <v>Young Adults</v>
      </c>
      <c r="Q220" s="7">
        <f>SUMIF(Monthly_Investments!$A$2:$A$18001,A220,Monthly_Investments!$F$2:$F$18001)</f>
        <v>43274</v>
      </c>
      <c r="R220" s="7">
        <f t="shared" si="11"/>
        <v>12.364000000000001</v>
      </c>
    </row>
    <row r="221" spans="1:18" x14ac:dyDescent="0.35">
      <c r="A221" s="7" t="s">
        <v>460</v>
      </c>
      <c r="B221" s="7" t="s">
        <v>461</v>
      </c>
      <c r="C221" s="8">
        <v>53</v>
      </c>
      <c r="D221" s="8" t="s">
        <v>42</v>
      </c>
      <c r="E221" s="7" t="s">
        <v>70</v>
      </c>
      <c r="F221" s="7" t="s">
        <v>71</v>
      </c>
      <c r="G221" s="7" t="s">
        <v>19</v>
      </c>
      <c r="H221" s="7">
        <v>440000</v>
      </c>
      <c r="I221" s="7" t="s">
        <v>28</v>
      </c>
      <c r="J221" s="7">
        <v>0</v>
      </c>
      <c r="K221" s="7">
        <v>994240</v>
      </c>
      <c r="L221" s="7" t="s">
        <v>29</v>
      </c>
      <c r="M221" s="7" t="s">
        <v>22</v>
      </c>
      <c r="N221" s="9">
        <v>45778</v>
      </c>
      <c r="O221" s="7" t="str">
        <f t="shared" si="10"/>
        <v>Low</v>
      </c>
      <c r="P221" s="7" t="str">
        <f t="shared" si="9"/>
        <v>Middle-Aged</v>
      </c>
      <c r="Q221" s="7">
        <f>SUMIF(Monthly_Investments!$A$2:$A$18001,A221,Monthly_Investments!$F$2:$F$18001)</f>
        <v>36166</v>
      </c>
      <c r="R221" s="7">
        <f t="shared" si="11"/>
        <v>8.2195454545454538</v>
      </c>
    </row>
    <row r="222" spans="1:18" x14ac:dyDescent="0.35">
      <c r="A222" s="7" t="s">
        <v>462</v>
      </c>
      <c r="B222" s="7" t="s">
        <v>110</v>
      </c>
      <c r="C222" s="8">
        <v>26</v>
      </c>
      <c r="D222" s="8" t="s">
        <v>42</v>
      </c>
      <c r="E222" s="7" t="s">
        <v>140</v>
      </c>
      <c r="F222" s="7" t="s">
        <v>141</v>
      </c>
      <c r="G222" s="7" t="s">
        <v>19</v>
      </c>
      <c r="H222" s="7">
        <v>870000</v>
      </c>
      <c r="I222" s="7" t="s">
        <v>28</v>
      </c>
      <c r="J222" s="7">
        <v>0</v>
      </c>
      <c r="K222" s="7">
        <v>2745581</v>
      </c>
      <c r="L222" s="7" t="s">
        <v>29</v>
      </c>
      <c r="M222" s="7" t="s">
        <v>22</v>
      </c>
      <c r="N222" s="9">
        <v>44805</v>
      </c>
      <c r="O222" s="7" t="str">
        <f t="shared" si="10"/>
        <v>Medium</v>
      </c>
      <c r="P222" s="7" t="str">
        <f t="shared" si="9"/>
        <v>Young Adults</v>
      </c>
      <c r="Q222" s="7">
        <f>SUMIF(Monthly_Investments!$A$2:$A$18001,A222,Monthly_Investments!$F$2:$F$18001)</f>
        <v>103689</v>
      </c>
      <c r="R222" s="7">
        <f t="shared" si="11"/>
        <v>11.918275862068965</v>
      </c>
    </row>
    <row r="223" spans="1:18" x14ac:dyDescent="0.35">
      <c r="A223" s="7" t="s">
        <v>463</v>
      </c>
      <c r="B223" s="7" t="s">
        <v>69</v>
      </c>
      <c r="C223" s="8">
        <v>27</v>
      </c>
      <c r="D223" s="8" t="s">
        <v>16</v>
      </c>
      <c r="E223" s="7" t="s">
        <v>86</v>
      </c>
      <c r="F223" s="7" t="s">
        <v>87</v>
      </c>
      <c r="G223" s="7" t="s">
        <v>72</v>
      </c>
      <c r="H223" s="7">
        <v>740000</v>
      </c>
      <c r="I223" s="7" t="s">
        <v>28</v>
      </c>
      <c r="J223" s="7">
        <v>0</v>
      </c>
      <c r="K223" s="7">
        <v>1137095</v>
      </c>
      <c r="L223" s="7" t="s">
        <v>29</v>
      </c>
      <c r="M223" s="7" t="s">
        <v>22</v>
      </c>
      <c r="N223" s="9">
        <v>43709</v>
      </c>
      <c r="O223" s="7" t="str">
        <f t="shared" si="10"/>
        <v>Medium</v>
      </c>
      <c r="P223" s="7" t="str">
        <f t="shared" si="9"/>
        <v>Young Adults</v>
      </c>
      <c r="Q223" s="7">
        <f>SUMIF(Monthly_Investments!$A$2:$A$18001,A223,Monthly_Investments!$F$2:$F$18001)</f>
        <v>87728</v>
      </c>
      <c r="R223" s="7">
        <f t="shared" si="11"/>
        <v>11.855135135135136</v>
      </c>
    </row>
    <row r="224" spans="1:18" x14ac:dyDescent="0.35">
      <c r="A224" s="7" t="s">
        <v>464</v>
      </c>
      <c r="B224" s="7" t="s">
        <v>317</v>
      </c>
      <c r="C224" s="8">
        <v>52</v>
      </c>
      <c r="D224" s="8" t="s">
        <v>42</v>
      </c>
      <c r="E224" s="7" t="s">
        <v>49</v>
      </c>
      <c r="F224" s="7" t="s">
        <v>64</v>
      </c>
      <c r="G224" s="7" t="s">
        <v>19</v>
      </c>
      <c r="H224" s="7">
        <v>2410000</v>
      </c>
      <c r="I224" s="7" t="s">
        <v>28</v>
      </c>
      <c r="J224" s="7">
        <v>0</v>
      </c>
      <c r="K224" s="7">
        <v>5695330</v>
      </c>
      <c r="L224" s="7" t="s">
        <v>21</v>
      </c>
      <c r="M224" s="7" t="s">
        <v>56</v>
      </c>
      <c r="N224" s="9">
        <v>44562</v>
      </c>
      <c r="O224" s="7" t="str">
        <f t="shared" si="10"/>
        <v>High</v>
      </c>
      <c r="P224" s="7" t="str">
        <f t="shared" si="9"/>
        <v>Middle-Aged</v>
      </c>
      <c r="Q224" s="7">
        <f>SUMIF(Monthly_Investments!$A$2:$A$18001,A224,Monthly_Investments!$F$2:$F$18001)</f>
        <v>717995</v>
      </c>
      <c r="R224" s="7">
        <f t="shared" si="11"/>
        <v>29.792323651452286</v>
      </c>
    </row>
    <row r="225" spans="1:18" x14ac:dyDescent="0.35">
      <c r="A225" s="7" t="s">
        <v>465</v>
      </c>
      <c r="B225" s="7" t="s">
        <v>359</v>
      </c>
      <c r="C225" s="8">
        <v>46</v>
      </c>
      <c r="D225" s="8" t="s">
        <v>42</v>
      </c>
      <c r="E225" s="7" t="s">
        <v>17</v>
      </c>
      <c r="F225" s="7" t="s">
        <v>18</v>
      </c>
      <c r="G225" s="7" t="s">
        <v>19</v>
      </c>
      <c r="H225" s="7">
        <v>960000</v>
      </c>
      <c r="I225" s="7" t="s">
        <v>28</v>
      </c>
      <c r="J225" s="7">
        <v>0</v>
      </c>
      <c r="K225" s="7">
        <v>2153345</v>
      </c>
      <c r="L225" s="7" t="s">
        <v>21</v>
      </c>
      <c r="M225" s="7" t="s">
        <v>92</v>
      </c>
      <c r="N225" s="9">
        <v>43466</v>
      </c>
      <c r="O225" s="7" t="str">
        <f t="shared" si="10"/>
        <v>Medium</v>
      </c>
      <c r="P225" s="7" t="str">
        <f t="shared" si="9"/>
        <v>Middle-Aged</v>
      </c>
      <c r="Q225" s="7">
        <f>SUMIF(Monthly_Investments!$A$2:$A$18001,A225,Monthly_Investments!$F$2:$F$18001)</f>
        <v>196552</v>
      </c>
      <c r="R225" s="7">
        <f t="shared" si="11"/>
        <v>20.474166666666665</v>
      </c>
    </row>
    <row r="226" spans="1:18" x14ac:dyDescent="0.35">
      <c r="A226" s="7" t="s">
        <v>466</v>
      </c>
      <c r="B226" s="7" t="s">
        <v>233</v>
      </c>
      <c r="C226" s="8">
        <v>25</v>
      </c>
      <c r="D226" s="8" t="s">
        <v>42</v>
      </c>
      <c r="E226" s="7" t="s">
        <v>82</v>
      </c>
      <c r="F226" s="7" t="s">
        <v>83</v>
      </c>
      <c r="G226" s="7" t="s">
        <v>19</v>
      </c>
      <c r="H226" s="7">
        <v>1830000</v>
      </c>
      <c r="I226" s="7" t="s">
        <v>28</v>
      </c>
      <c r="J226" s="7">
        <v>0</v>
      </c>
      <c r="K226" s="7">
        <v>4740705</v>
      </c>
      <c r="L226" s="7" t="s">
        <v>29</v>
      </c>
      <c r="M226" s="7" t="s">
        <v>56</v>
      </c>
      <c r="N226" s="9">
        <v>45444</v>
      </c>
      <c r="O226" s="7" t="str">
        <f t="shared" si="10"/>
        <v>High</v>
      </c>
      <c r="P226" s="7" t="str">
        <f t="shared" si="9"/>
        <v>Young Adults</v>
      </c>
      <c r="Q226" s="7">
        <f>SUMIF(Monthly_Investments!$A$2:$A$18001,A226,Monthly_Investments!$F$2:$F$18001)</f>
        <v>526814</v>
      </c>
      <c r="R226" s="7">
        <f t="shared" si="11"/>
        <v>28.787650273224042</v>
      </c>
    </row>
    <row r="227" spans="1:18" x14ac:dyDescent="0.35">
      <c r="A227" s="7" t="s">
        <v>467</v>
      </c>
      <c r="B227" s="7" t="s">
        <v>249</v>
      </c>
      <c r="C227" s="8">
        <v>33</v>
      </c>
      <c r="D227" s="8" t="s">
        <v>16</v>
      </c>
      <c r="E227" s="7" t="s">
        <v>43</v>
      </c>
      <c r="F227" s="7" t="s">
        <v>44</v>
      </c>
      <c r="G227" s="7" t="s">
        <v>19</v>
      </c>
      <c r="H227" s="7">
        <v>280000</v>
      </c>
      <c r="I227" s="7" t="s">
        <v>28</v>
      </c>
      <c r="J227" s="7">
        <v>0</v>
      </c>
      <c r="K227" s="7">
        <v>501516</v>
      </c>
      <c r="L227" s="7" t="s">
        <v>29</v>
      </c>
      <c r="M227" s="7" t="s">
        <v>56</v>
      </c>
      <c r="N227" s="9">
        <v>45352</v>
      </c>
      <c r="O227" s="7" t="str">
        <f t="shared" si="10"/>
        <v>Low</v>
      </c>
      <c r="P227" s="7" t="str">
        <f t="shared" si="9"/>
        <v>Young Adults</v>
      </c>
      <c r="Q227" s="7">
        <f>SUMIF(Monthly_Investments!$A$2:$A$18001,A227,Monthly_Investments!$F$2:$F$18001)</f>
        <v>71529</v>
      </c>
      <c r="R227" s="7">
        <f t="shared" si="11"/>
        <v>25.546071428571427</v>
      </c>
    </row>
    <row r="228" spans="1:18" x14ac:dyDescent="0.35">
      <c r="A228" s="7" t="s">
        <v>468</v>
      </c>
      <c r="B228" s="7" t="s">
        <v>469</v>
      </c>
      <c r="C228" s="8">
        <v>26</v>
      </c>
      <c r="D228" s="8" t="s">
        <v>42</v>
      </c>
      <c r="E228" s="7" t="s">
        <v>25</v>
      </c>
      <c r="F228" s="7" t="s">
        <v>67</v>
      </c>
      <c r="G228" s="7" t="s">
        <v>19</v>
      </c>
      <c r="H228" s="7">
        <v>1330000</v>
      </c>
      <c r="I228" s="7" t="s">
        <v>28</v>
      </c>
      <c r="J228" s="7">
        <v>0</v>
      </c>
      <c r="K228" s="7">
        <v>6163805</v>
      </c>
      <c r="L228" s="7" t="s">
        <v>21</v>
      </c>
      <c r="M228" s="7" t="s">
        <v>92</v>
      </c>
      <c r="N228" s="9">
        <v>44743</v>
      </c>
      <c r="O228" s="7" t="str">
        <f t="shared" si="10"/>
        <v>Medium</v>
      </c>
      <c r="P228" s="7" t="str">
        <f t="shared" si="9"/>
        <v>Young Adults</v>
      </c>
      <c r="Q228" s="7">
        <f>SUMIF(Monthly_Investments!$A$2:$A$18001,A228,Monthly_Investments!$F$2:$F$18001)</f>
        <v>266250</v>
      </c>
      <c r="R228" s="7">
        <f t="shared" si="11"/>
        <v>20.018796992481203</v>
      </c>
    </row>
    <row r="229" spans="1:18" x14ac:dyDescent="0.35">
      <c r="A229" s="7" t="s">
        <v>470</v>
      </c>
      <c r="B229" s="7" t="s">
        <v>218</v>
      </c>
      <c r="C229" s="8">
        <v>48</v>
      </c>
      <c r="D229" s="8" t="s">
        <v>42</v>
      </c>
      <c r="E229" s="7" t="s">
        <v>17</v>
      </c>
      <c r="F229" s="7" t="s">
        <v>18</v>
      </c>
      <c r="G229" s="7" t="s">
        <v>19</v>
      </c>
      <c r="H229" s="7">
        <v>570000</v>
      </c>
      <c r="I229" s="7" t="s">
        <v>20</v>
      </c>
      <c r="J229" s="7">
        <v>310000</v>
      </c>
      <c r="K229" s="7">
        <v>1367669</v>
      </c>
      <c r="L229" s="7" t="s">
        <v>21</v>
      </c>
      <c r="M229" s="7" t="s">
        <v>92</v>
      </c>
      <c r="N229" s="9">
        <v>44287</v>
      </c>
      <c r="O229" s="7" t="str">
        <f t="shared" si="10"/>
        <v>Medium</v>
      </c>
      <c r="P229" s="7" t="str">
        <f t="shared" si="9"/>
        <v>Middle-Aged</v>
      </c>
      <c r="Q229" s="7">
        <f>SUMIF(Monthly_Investments!$A$2:$A$18001,A229,Monthly_Investments!$F$2:$F$18001)</f>
        <v>118203</v>
      </c>
      <c r="R229" s="7">
        <f t="shared" si="11"/>
        <v>20.737368421052633</v>
      </c>
    </row>
    <row r="230" spans="1:18" x14ac:dyDescent="0.35">
      <c r="A230" s="7" t="s">
        <v>471</v>
      </c>
      <c r="B230" s="7" t="s">
        <v>177</v>
      </c>
      <c r="C230" s="8">
        <v>49</v>
      </c>
      <c r="D230" s="8" t="s">
        <v>16</v>
      </c>
      <c r="E230" s="7" t="s">
        <v>54</v>
      </c>
      <c r="F230" s="7" t="s">
        <v>153</v>
      </c>
      <c r="G230" s="7" t="s">
        <v>72</v>
      </c>
      <c r="H230" s="7">
        <v>570000</v>
      </c>
      <c r="I230" s="7" t="s">
        <v>28</v>
      </c>
      <c r="J230" s="7">
        <v>0</v>
      </c>
      <c r="K230" s="7">
        <v>3169715</v>
      </c>
      <c r="L230" s="7" t="s">
        <v>29</v>
      </c>
      <c r="M230" s="7" t="s">
        <v>39</v>
      </c>
      <c r="N230" s="9">
        <v>44378</v>
      </c>
      <c r="O230" s="7" t="str">
        <f t="shared" si="10"/>
        <v>Medium</v>
      </c>
      <c r="P230" s="7" t="str">
        <f t="shared" si="9"/>
        <v>Middle-Aged</v>
      </c>
      <c r="Q230" s="7">
        <f>SUMIF(Monthly_Investments!$A$2:$A$18001,A230,Monthly_Investments!$F$2:$F$18001)</f>
        <v>112234</v>
      </c>
      <c r="R230" s="7">
        <f t="shared" si="11"/>
        <v>19.690175438596491</v>
      </c>
    </row>
    <row r="231" spans="1:18" x14ac:dyDescent="0.35">
      <c r="A231" s="7" t="s">
        <v>472</v>
      </c>
      <c r="B231" s="7" t="s">
        <v>473</v>
      </c>
      <c r="C231" s="8">
        <v>49</v>
      </c>
      <c r="D231" s="8" t="s">
        <v>42</v>
      </c>
      <c r="E231" s="7" t="s">
        <v>37</v>
      </c>
      <c r="F231" s="7" t="s">
        <v>59</v>
      </c>
      <c r="G231" s="7" t="s">
        <v>19</v>
      </c>
      <c r="H231" s="7">
        <v>740000</v>
      </c>
      <c r="I231" s="7" t="s">
        <v>20</v>
      </c>
      <c r="J231" s="7">
        <v>230000</v>
      </c>
      <c r="K231" s="7">
        <v>2979840</v>
      </c>
      <c r="L231" s="7" t="s">
        <v>21</v>
      </c>
      <c r="M231" s="7" t="s">
        <v>22</v>
      </c>
      <c r="N231" s="9">
        <v>45536</v>
      </c>
      <c r="O231" s="7" t="str">
        <f t="shared" si="10"/>
        <v>Medium</v>
      </c>
      <c r="P231" s="7" t="str">
        <f t="shared" si="9"/>
        <v>Middle-Aged</v>
      </c>
      <c r="Q231" s="7">
        <f>SUMIF(Monthly_Investments!$A$2:$A$18001,A231,Monthly_Investments!$F$2:$F$18001)</f>
        <v>148467</v>
      </c>
      <c r="R231" s="7">
        <f t="shared" si="11"/>
        <v>20.063108108108107</v>
      </c>
    </row>
    <row r="232" spans="1:18" x14ac:dyDescent="0.35">
      <c r="A232" s="7" t="s">
        <v>474</v>
      </c>
      <c r="B232" s="7" t="s">
        <v>475</v>
      </c>
      <c r="C232" s="8">
        <v>28</v>
      </c>
      <c r="D232" s="8" t="s">
        <v>16</v>
      </c>
      <c r="E232" s="7" t="s">
        <v>108</v>
      </c>
      <c r="F232" s="7" t="s">
        <v>71</v>
      </c>
      <c r="G232" s="7" t="s">
        <v>27</v>
      </c>
      <c r="H232" s="7">
        <v>390000</v>
      </c>
      <c r="I232" s="7" t="s">
        <v>28</v>
      </c>
      <c r="J232" s="7">
        <v>0</v>
      </c>
      <c r="K232" s="7">
        <v>517743</v>
      </c>
      <c r="L232" s="7" t="s">
        <v>34</v>
      </c>
      <c r="M232" s="7" t="s">
        <v>51</v>
      </c>
      <c r="N232" s="9">
        <v>43678</v>
      </c>
      <c r="O232" s="7" t="str">
        <f t="shared" si="10"/>
        <v>Low</v>
      </c>
      <c r="P232" s="7" t="str">
        <f t="shared" si="9"/>
        <v>Young Adults</v>
      </c>
      <c r="Q232" s="7">
        <f>SUMIF(Monthly_Investments!$A$2:$A$18001,A232,Monthly_Investments!$F$2:$F$18001)</f>
        <v>45890</v>
      </c>
      <c r="R232" s="7">
        <f t="shared" si="11"/>
        <v>11.766666666666667</v>
      </c>
    </row>
    <row r="233" spans="1:18" x14ac:dyDescent="0.35">
      <c r="A233" s="7" t="s">
        <v>476</v>
      </c>
      <c r="B233" s="7" t="s">
        <v>309</v>
      </c>
      <c r="C233" s="8">
        <v>37</v>
      </c>
      <c r="D233" s="8" t="s">
        <v>42</v>
      </c>
      <c r="E233" s="7" t="s">
        <v>86</v>
      </c>
      <c r="F233" s="7" t="s">
        <v>87</v>
      </c>
      <c r="G233" s="7" t="s">
        <v>27</v>
      </c>
      <c r="H233" s="7">
        <v>1080000</v>
      </c>
      <c r="I233" s="7" t="s">
        <v>28</v>
      </c>
      <c r="J233" s="7">
        <v>0</v>
      </c>
      <c r="K233" s="7">
        <v>3402678</v>
      </c>
      <c r="L233" s="7" t="s">
        <v>29</v>
      </c>
      <c r="M233" s="7" t="s">
        <v>39</v>
      </c>
      <c r="N233" s="9">
        <v>44470</v>
      </c>
      <c r="O233" s="7" t="str">
        <f t="shared" si="10"/>
        <v>Medium</v>
      </c>
      <c r="P233" s="7" t="str">
        <f t="shared" si="9"/>
        <v>Middle-Aged</v>
      </c>
      <c r="Q233" s="7">
        <f>SUMIF(Monthly_Investments!$A$2:$A$18001,A233,Monthly_Investments!$F$2:$F$18001)</f>
        <v>175298</v>
      </c>
      <c r="R233" s="7">
        <f t="shared" si="11"/>
        <v>16.231296296296296</v>
      </c>
    </row>
    <row r="234" spans="1:18" x14ac:dyDescent="0.35">
      <c r="A234" s="7" t="s">
        <v>477</v>
      </c>
      <c r="B234" s="7" t="s">
        <v>74</v>
      </c>
      <c r="C234" s="8">
        <v>52</v>
      </c>
      <c r="D234" s="8" t="s">
        <v>42</v>
      </c>
      <c r="E234" s="7" t="s">
        <v>37</v>
      </c>
      <c r="F234" s="7" t="s">
        <v>59</v>
      </c>
      <c r="G234" s="7" t="s">
        <v>27</v>
      </c>
      <c r="H234" s="7">
        <v>940000</v>
      </c>
      <c r="I234" s="7" t="s">
        <v>20</v>
      </c>
      <c r="J234" s="7">
        <v>190000</v>
      </c>
      <c r="K234" s="7">
        <v>768630</v>
      </c>
      <c r="L234" s="7" t="s">
        <v>29</v>
      </c>
      <c r="M234" s="7" t="s">
        <v>39</v>
      </c>
      <c r="N234" s="9">
        <v>44927</v>
      </c>
      <c r="O234" s="7" t="str">
        <f t="shared" si="10"/>
        <v>Medium</v>
      </c>
      <c r="P234" s="7" t="str">
        <f t="shared" si="9"/>
        <v>Middle-Aged</v>
      </c>
      <c r="Q234" s="7">
        <f>SUMIF(Monthly_Investments!$A$2:$A$18001,A234,Monthly_Investments!$F$2:$F$18001)</f>
        <v>175770</v>
      </c>
      <c r="R234" s="7">
        <f t="shared" si="11"/>
        <v>18.698936170212765</v>
      </c>
    </row>
    <row r="235" spans="1:18" x14ac:dyDescent="0.35">
      <c r="A235" s="7" t="s">
        <v>478</v>
      </c>
      <c r="B235" s="7" t="s">
        <v>479</v>
      </c>
      <c r="C235" s="8">
        <v>59</v>
      </c>
      <c r="D235" s="8" t="s">
        <v>16</v>
      </c>
      <c r="E235" s="7" t="s">
        <v>90</v>
      </c>
      <c r="F235" s="7" t="s">
        <v>148</v>
      </c>
      <c r="G235" s="7" t="s">
        <v>72</v>
      </c>
      <c r="H235" s="7">
        <v>980000</v>
      </c>
      <c r="I235" s="7" t="s">
        <v>20</v>
      </c>
      <c r="J235" s="7">
        <v>530000</v>
      </c>
      <c r="K235" s="7">
        <v>3801486</v>
      </c>
      <c r="L235" s="7" t="s">
        <v>34</v>
      </c>
      <c r="M235" s="7" t="s">
        <v>56</v>
      </c>
      <c r="N235" s="9">
        <v>45200</v>
      </c>
      <c r="O235" s="7" t="str">
        <f t="shared" si="10"/>
        <v>Medium</v>
      </c>
      <c r="P235" s="7" t="str">
        <f t="shared" si="9"/>
        <v>Seniors</v>
      </c>
      <c r="Q235" s="7">
        <f>SUMIF(Monthly_Investments!$A$2:$A$18001,A235,Monthly_Investments!$F$2:$F$18001)</f>
        <v>65172</v>
      </c>
      <c r="R235" s="7">
        <f t="shared" si="11"/>
        <v>6.6502040816326531</v>
      </c>
    </row>
    <row r="236" spans="1:18" x14ac:dyDescent="0.35">
      <c r="A236" s="7" t="s">
        <v>480</v>
      </c>
      <c r="B236" s="7" t="s">
        <v>481</v>
      </c>
      <c r="C236" s="8">
        <v>59</v>
      </c>
      <c r="D236" s="8" t="s">
        <v>16</v>
      </c>
      <c r="E236" s="7" t="s">
        <v>43</v>
      </c>
      <c r="F236" s="7" t="s">
        <v>99</v>
      </c>
      <c r="G236" s="7" t="s">
        <v>19</v>
      </c>
      <c r="H236" s="7">
        <v>1380000</v>
      </c>
      <c r="I236" s="7" t="s">
        <v>28</v>
      </c>
      <c r="J236" s="7">
        <v>0</v>
      </c>
      <c r="K236" s="7">
        <v>4025482</v>
      </c>
      <c r="L236" s="7" t="s">
        <v>29</v>
      </c>
      <c r="M236" s="7" t="s">
        <v>22</v>
      </c>
      <c r="N236" s="9">
        <v>45717</v>
      </c>
      <c r="O236" s="7" t="str">
        <f t="shared" si="10"/>
        <v>Medium</v>
      </c>
      <c r="P236" s="7" t="str">
        <f t="shared" si="9"/>
        <v>Seniors</v>
      </c>
      <c r="Q236" s="7">
        <f>SUMIF(Monthly_Investments!$A$2:$A$18001,A236,Monthly_Investments!$F$2:$F$18001)</f>
        <v>219666</v>
      </c>
      <c r="R236" s="7">
        <f t="shared" si="11"/>
        <v>15.917826086956522</v>
      </c>
    </row>
    <row r="237" spans="1:18" x14ac:dyDescent="0.35">
      <c r="A237" s="7" t="s">
        <v>482</v>
      </c>
      <c r="B237" s="7" t="s">
        <v>258</v>
      </c>
      <c r="C237" s="8">
        <v>59</v>
      </c>
      <c r="D237" s="8" t="s">
        <v>16</v>
      </c>
      <c r="E237" s="7" t="s">
        <v>32</v>
      </c>
      <c r="F237" s="7" t="s">
        <v>211</v>
      </c>
      <c r="G237" s="7" t="s">
        <v>19</v>
      </c>
      <c r="H237" s="7">
        <v>1960000</v>
      </c>
      <c r="I237" s="7" t="s">
        <v>20</v>
      </c>
      <c r="J237" s="7">
        <v>1060000</v>
      </c>
      <c r="K237" s="7">
        <v>9367372</v>
      </c>
      <c r="L237" s="7" t="s">
        <v>21</v>
      </c>
      <c r="M237" s="7" t="s">
        <v>92</v>
      </c>
      <c r="N237" s="9">
        <v>44866</v>
      </c>
      <c r="O237" s="7" t="str">
        <f t="shared" si="10"/>
        <v>High</v>
      </c>
      <c r="P237" s="7" t="str">
        <f t="shared" si="9"/>
        <v>Seniors</v>
      </c>
      <c r="Q237" s="7">
        <f>SUMIF(Monthly_Investments!$A$2:$A$18001,A237,Monthly_Investments!$F$2:$F$18001)</f>
        <v>507407</v>
      </c>
      <c r="R237" s="7">
        <f t="shared" si="11"/>
        <v>25.888112244897961</v>
      </c>
    </row>
    <row r="238" spans="1:18" x14ac:dyDescent="0.35">
      <c r="A238" s="7" t="s">
        <v>483</v>
      </c>
      <c r="B238" s="7" t="s">
        <v>425</v>
      </c>
      <c r="C238" s="8">
        <v>57</v>
      </c>
      <c r="D238" s="8" t="s">
        <v>16</v>
      </c>
      <c r="E238" s="7" t="s">
        <v>82</v>
      </c>
      <c r="F238" s="7" t="s">
        <v>83</v>
      </c>
      <c r="G238" s="7" t="s">
        <v>19</v>
      </c>
      <c r="H238" s="7">
        <v>700000</v>
      </c>
      <c r="I238" s="7" t="s">
        <v>28</v>
      </c>
      <c r="J238" s="7">
        <v>0</v>
      </c>
      <c r="K238" s="7">
        <v>2313879</v>
      </c>
      <c r="L238" s="7" t="s">
        <v>21</v>
      </c>
      <c r="M238" s="7" t="s">
        <v>56</v>
      </c>
      <c r="N238" s="9">
        <v>44197</v>
      </c>
      <c r="O238" s="7" t="str">
        <f t="shared" si="10"/>
        <v>Medium</v>
      </c>
      <c r="P238" s="7" t="str">
        <f t="shared" si="9"/>
        <v>Seniors</v>
      </c>
      <c r="Q238" s="7">
        <f>SUMIF(Monthly_Investments!$A$2:$A$18001,A238,Monthly_Investments!$F$2:$F$18001)</f>
        <v>121104</v>
      </c>
      <c r="R238" s="7">
        <f t="shared" si="11"/>
        <v>17.30057142857143</v>
      </c>
    </row>
    <row r="239" spans="1:18" x14ac:dyDescent="0.35">
      <c r="A239" s="7" t="s">
        <v>484</v>
      </c>
      <c r="B239" s="7" t="s">
        <v>89</v>
      </c>
      <c r="C239" s="8">
        <v>45</v>
      </c>
      <c r="D239" s="8" t="s">
        <v>42</v>
      </c>
      <c r="E239" s="7" t="s">
        <v>49</v>
      </c>
      <c r="F239" s="7" t="s">
        <v>124</v>
      </c>
      <c r="G239" s="7" t="s">
        <v>72</v>
      </c>
      <c r="H239" s="7">
        <v>1110000</v>
      </c>
      <c r="I239" s="7" t="s">
        <v>28</v>
      </c>
      <c r="J239" s="7">
        <v>0</v>
      </c>
      <c r="K239" s="7">
        <v>4813417</v>
      </c>
      <c r="L239" s="7" t="s">
        <v>34</v>
      </c>
      <c r="M239" s="7" t="s">
        <v>22</v>
      </c>
      <c r="N239" s="9">
        <v>43525</v>
      </c>
      <c r="O239" s="7" t="str">
        <f t="shared" si="10"/>
        <v>Medium</v>
      </c>
      <c r="P239" s="7" t="str">
        <f t="shared" si="9"/>
        <v>Middle-Aged</v>
      </c>
      <c r="Q239" s="7">
        <f>SUMIF(Monthly_Investments!$A$2:$A$18001,A239,Monthly_Investments!$F$2:$F$18001)</f>
        <v>203604</v>
      </c>
      <c r="R239" s="7">
        <f t="shared" si="11"/>
        <v>18.342702702702702</v>
      </c>
    </row>
    <row r="240" spans="1:18" x14ac:dyDescent="0.35">
      <c r="A240" s="7" t="s">
        <v>485</v>
      </c>
      <c r="B240" s="7" t="s">
        <v>486</v>
      </c>
      <c r="C240" s="8">
        <v>28</v>
      </c>
      <c r="D240" s="8" t="s">
        <v>42</v>
      </c>
      <c r="E240" s="7" t="s">
        <v>140</v>
      </c>
      <c r="F240" s="7" t="s">
        <v>386</v>
      </c>
      <c r="G240" s="7" t="s">
        <v>72</v>
      </c>
      <c r="H240" s="7">
        <v>1000000</v>
      </c>
      <c r="I240" s="7" t="s">
        <v>28</v>
      </c>
      <c r="J240" s="7">
        <v>0</v>
      </c>
      <c r="K240" s="7">
        <v>4029573</v>
      </c>
      <c r="L240" s="7" t="s">
        <v>21</v>
      </c>
      <c r="M240" s="7" t="s">
        <v>22</v>
      </c>
      <c r="N240" s="9">
        <v>44805</v>
      </c>
      <c r="O240" s="7" t="str">
        <f t="shared" si="10"/>
        <v>Medium</v>
      </c>
      <c r="P240" s="7" t="str">
        <f t="shared" si="9"/>
        <v>Young Adults</v>
      </c>
      <c r="Q240" s="7">
        <f>SUMIF(Monthly_Investments!$A$2:$A$18001,A240,Monthly_Investments!$F$2:$F$18001)</f>
        <v>103095</v>
      </c>
      <c r="R240" s="7">
        <f t="shared" si="11"/>
        <v>10.3095</v>
      </c>
    </row>
    <row r="241" spans="1:18" x14ac:dyDescent="0.35">
      <c r="A241" s="7" t="s">
        <v>487</v>
      </c>
      <c r="B241" s="7" t="s">
        <v>488</v>
      </c>
      <c r="C241" s="8">
        <v>26</v>
      </c>
      <c r="D241" s="8" t="s">
        <v>42</v>
      </c>
      <c r="E241" s="7" t="s">
        <v>43</v>
      </c>
      <c r="F241" s="7" t="s">
        <v>44</v>
      </c>
      <c r="G241" s="7" t="s">
        <v>19</v>
      </c>
      <c r="H241" s="7">
        <v>1050000</v>
      </c>
      <c r="I241" s="7" t="s">
        <v>28</v>
      </c>
      <c r="J241" s="7">
        <v>0</v>
      </c>
      <c r="K241" s="7">
        <v>2368312</v>
      </c>
      <c r="L241" s="7" t="s">
        <v>29</v>
      </c>
      <c r="M241" s="7" t="s">
        <v>56</v>
      </c>
      <c r="N241" s="9">
        <v>45017</v>
      </c>
      <c r="O241" s="7" t="str">
        <f t="shared" si="10"/>
        <v>Medium</v>
      </c>
      <c r="P241" s="7" t="str">
        <f t="shared" si="9"/>
        <v>Young Adults</v>
      </c>
      <c r="Q241" s="7">
        <f>SUMIF(Monthly_Investments!$A$2:$A$18001,A241,Monthly_Investments!$F$2:$F$18001)</f>
        <v>245433</v>
      </c>
      <c r="R241" s="7">
        <f t="shared" si="11"/>
        <v>23.374571428571429</v>
      </c>
    </row>
    <row r="242" spans="1:18" x14ac:dyDescent="0.35">
      <c r="A242" s="7" t="s">
        <v>489</v>
      </c>
      <c r="B242" s="7" t="s">
        <v>490</v>
      </c>
      <c r="C242" s="8">
        <v>40</v>
      </c>
      <c r="D242" s="8" t="s">
        <v>16</v>
      </c>
      <c r="E242" s="7" t="s">
        <v>127</v>
      </c>
      <c r="F242" s="7" t="s">
        <v>128</v>
      </c>
      <c r="G242" s="7" t="s">
        <v>27</v>
      </c>
      <c r="H242" s="7">
        <v>1050000</v>
      </c>
      <c r="I242" s="7" t="s">
        <v>28</v>
      </c>
      <c r="J242" s="7">
        <v>0</v>
      </c>
      <c r="K242" s="7">
        <v>2586648</v>
      </c>
      <c r="L242" s="7" t="s">
        <v>34</v>
      </c>
      <c r="M242" s="7" t="s">
        <v>22</v>
      </c>
      <c r="N242" s="9">
        <v>44470</v>
      </c>
      <c r="O242" s="7" t="str">
        <f t="shared" si="10"/>
        <v>Medium</v>
      </c>
      <c r="P242" s="7" t="str">
        <f t="shared" si="9"/>
        <v>Middle-Aged</v>
      </c>
      <c r="Q242" s="7">
        <f>SUMIF(Monthly_Investments!$A$2:$A$18001,A242,Monthly_Investments!$F$2:$F$18001)</f>
        <v>151231</v>
      </c>
      <c r="R242" s="7">
        <f t="shared" si="11"/>
        <v>14.40295238095238</v>
      </c>
    </row>
    <row r="243" spans="1:18" x14ac:dyDescent="0.35">
      <c r="A243" s="7" t="s">
        <v>491</v>
      </c>
      <c r="B243" s="7" t="s">
        <v>492</v>
      </c>
      <c r="C243" s="8">
        <v>31</v>
      </c>
      <c r="D243" s="8" t="s">
        <v>16</v>
      </c>
      <c r="E243" s="7" t="s">
        <v>25</v>
      </c>
      <c r="F243" s="7" t="s">
        <v>26</v>
      </c>
      <c r="G243" s="7" t="s">
        <v>19</v>
      </c>
      <c r="H243" s="7">
        <v>2040000</v>
      </c>
      <c r="I243" s="7" t="s">
        <v>28</v>
      </c>
      <c r="J243" s="7">
        <v>0</v>
      </c>
      <c r="K243" s="7">
        <v>5432891</v>
      </c>
      <c r="L243" s="7" t="s">
        <v>29</v>
      </c>
      <c r="M243" s="7" t="s">
        <v>22</v>
      </c>
      <c r="N243" s="9">
        <v>45536</v>
      </c>
      <c r="O243" s="7" t="str">
        <f t="shared" si="10"/>
        <v>High</v>
      </c>
      <c r="P243" s="7" t="str">
        <f t="shared" si="9"/>
        <v>Young Adults</v>
      </c>
      <c r="Q243" s="7">
        <f>SUMIF(Monthly_Investments!$A$2:$A$18001,A243,Monthly_Investments!$F$2:$F$18001)</f>
        <v>548210</v>
      </c>
      <c r="R243" s="7">
        <f t="shared" si="11"/>
        <v>26.873039215686273</v>
      </c>
    </row>
    <row r="244" spans="1:18" x14ac:dyDescent="0.35">
      <c r="A244" s="7" t="s">
        <v>493</v>
      </c>
      <c r="B244" s="7" t="s">
        <v>301</v>
      </c>
      <c r="C244" s="8">
        <v>51</v>
      </c>
      <c r="D244" s="8" t="s">
        <v>16</v>
      </c>
      <c r="E244" s="7" t="s">
        <v>127</v>
      </c>
      <c r="F244" s="7" t="s">
        <v>128</v>
      </c>
      <c r="G244" s="7" t="s">
        <v>19</v>
      </c>
      <c r="H244" s="7">
        <v>660000</v>
      </c>
      <c r="I244" s="7" t="s">
        <v>28</v>
      </c>
      <c r="J244" s="7">
        <v>0</v>
      </c>
      <c r="K244" s="7">
        <v>1811713</v>
      </c>
      <c r="L244" s="7" t="s">
        <v>21</v>
      </c>
      <c r="M244" s="7" t="s">
        <v>92</v>
      </c>
      <c r="N244" s="9">
        <v>43678</v>
      </c>
      <c r="O244" s="7" t="str">
        <f t="shared" si="10"/>
        <v>Medium</v>
      </c>
      <c r="P244" s="7" t="str">
        <f t="shared" si="9"/>
        <v>Middle-Aged</v>
      </c>
      <c r="Q244" s="7">
        <f>SUMIF(Monthly_Investments!$A$2:$A$18001,A244,Monthly_Investments!$F$2:$F$18001)</f>
        <v>183767</v>
      </c>
      <c r="R244" s="7">
        <f t="shared" si="11"/>
        <v>27.843484848484852</v>
      </c>
    </row>
    <row r="245" spans="1:18" x14ac:dyDescent="0.35">
      <c r="A245" s="7" t="s">
        <v>494</v>
      </c>
      <c r="B245" s="7" t="s">
        <v>495</v>
      </c>
      <c r="C245" s="8">
        <v>35</v>
      </c>
      <c r="D245" s="8" t="s">
        <v>42</v>
      </c>
      <c r="E245" s="7" t="s">
        <v>17</v>
      </c>
      <c r="F245" s="7" t="s">
        <v>18</v>
      </c>
      <c r="G245" s="7" t="s">
        <v>27</v>
      </c>
      <c r="H245" s="7">
        <v>370000</v>
      </c>
      <c r="I245" s="7" t="s">
        <v>28</v>
      </c>
      <c r="J245" s="7">
        <v>0</v>
      </c>
      <c r="K245" s="7">
        <v>494198</v>
      </c>
      <c r="L245" s="7" t="s">
        <v>29</v>
      </c>
      <c r="M245" s="7" t="s">
        <v>22</v>
      </c>
      <c r="N245" s="9">
        <v>44256</v>
      </c>
      <c r="O245" s="7" t="str">
        <f t="shared" si="10"/>
        <v>Low</v>
      </c>
      <c r="P245" s="7" t="str">
        <f t="shared" si="9"/>
        <v>Young Adults</v>
      </c>
      <c r="Q245" s="7">
        <f>SUMIF(Monthly_Investments!$A$2:$A$18001,A245,Monthly_Investments!$F$2:$F$18001)</f>
        <v>99227</v>
      </c>
      <c r="R245" s="7">
        <f t="shared" si="11"/>
        <v>26.818108108108106</v>
      </c>
    </row>
    <row r="246" spans="1:18" x14ac:dyDescent="0.35">
      <c r="A246" s="7" t="s">
        <v>496</v>
      </c>
      <c r="B246" s="7" t="s">
        <v>110</v>
      </c>
      <c r="C246" s="8">
        <v>39</v>
      </c>
      <c r="D246" s="8" t="s">
        <v>42</v>
      </c>
      <c r="E246" s="7" t="s">
        <v>49</v>
      </c>
      <c r="F246" s="7" t="s">
        <v>50</v>
      </c>
      <c r="G246" s="7" t="s">
        <v>19</v>
      </c>
      <c r="H246" s="7">
        <v>580000</v>
      </c>
      <c r="I246" s="7" t="s">
        <v>28</v>
      </c>
      <c r="J246" s="7">
        <v>0</v>
      </c>
      <c r="K246" s="7">
        <v>2257715</v>
      </c>
      <c r="L246" s="7" t="s">
        <v>21</v>
      </c>
      <c r="M246" s="7" t="s">
        <v>56</v>
      </c>
      <c r="N246" s="9">
        <v>45870</v>
      </c>
      <c r="O246" s="7" t="str">
        <f t="shared" si="10"/>
        <v>Medium</v>
      </c>
      <c r="P246" s="7" t="str">
        <f t="shared" si="9"/>
        <v>Middle-Aged</v>
      </c>
      <c r="Q246" s="7">
        <f>SUMIF(Monthly_Investments!$A$2:$A$18001,A246,Monthly_Investments!$F$2:$F$18001)</f>
        <v>43812</v>
      </c>
      <c r="R246" s="7">
        <f t="shared" si="11"/>
        <v>7.5537931034482755</v>
      </c>
    </row>
    <row r="247" spans="1:18" x14ac:dyDescent="0.35">
      <c r="A247" s="7" t="s">
        <v>497</v>
      </c>
      <c r="B247" s="7" t="s">
        <v>498</v>
      </c>
      <c r="C247" s="8">
        <v>54</v>
      </c>
      <c r="D247" s="8" t="s">
        <v>16</v>
      </c>
      <c r="E247" s="7" t="s">
        <v>127</v>
      </c>
      <c r="F247" s="7" t="s">
        <v>280</v>
      </c>
      <c r="G247" s="7" t="s">
        <v>19</v>
      </c>
      <c r="H247" s="7">
        <v>1290000</v>
      </c>
      <c r="I247" s="7" t="s">
        <v>28</v>
      </c>
      <c r="J247" s="7">
        <v>0</v>
      </c>
      <c r="K247" s="7">
        <v>4142194</v>
      </c>
      <c r="L247" s="7" t="s">
        <v>34</v>
      </c>
      <c r="M247" s="7" t="s">
        <v>39</v>
      </c>
      <c r="N247" s="9">
        <v>45352</v>
      </c>
      <c r="O247" s="7" t="str">
        <f t="shared" si="10"/>
        <v>Medium</v>
      </c>
      <c r="P247" s="7" t="str">
        <f t="shared" si="9"/>
        <v>Middle-Aged</v>
      </c>
      <c r="Q247" s="7">
        <f>SUMIF(Monthly_Investments!$A$2:$A$18001,A247,Monthly_Investments!$F$2:$F$18001)</f>
        <v>172076</v>
      </c>
      <c r="R247" s="7">
        <f t="shared" si="11"/>
        <v>13.33922480620155</v>
      </c>
    </row>
    <row r="248" spans="1:18" x14ac:dyDescent="0.35">
      <c r="A248" s="7" t="s">
        <v>499</v>
      </c>
      <c r="B248" s="7" t="s">
        <v>500</v>
      </c>
      <c r="C248" s="8">
        <v>44</v>
      </c>
      <c r="D248" s="8" t="s">
        <v>16</v>
      </c>
      <c r="E248" s="7" t="s">
        <v>90</v>
      </c>
      <c r="F248" s="7" t="s">
        <v>91</v>
      </c>
      <c r="G248" s="7" t="s">
        <v>27</v>
      </c>
      <c r="H248" s="7">
        <v>860000</v>
      </c>
      <c r="I248" s="7" t="s">
        <v>20</v>
      </c>
      <c r="J248" s="7">
        <v>460000</v>
      </c>
      <c r="K248" s="7">
        <v>4235230</v>
      </c>
      <c r="L248" s="7" t="s">
        <v>29</v>
      </c>
      <c r="M248" s="7" t="s">
        <v>56</v>
      </c>
      <c r="N248" s="9">
        <v>45931</v>
      </c>
      <c r="O248" s="7" t="str">
        <f t="shared" si="10"/>
        <v>Medium</v>
      </c>
      <c r="P248" s="7" t="str">
        <f t="shared" si="9"/>
        <v>Middle-Aged</v>
      </c>
      <c r="Q248" s="7">
        <f>SUMIF(Monthly_Investments!$A$2:$A$18001,A248,Monthly_Investments!$F$2:$F$18001)</f>
        <v>227344</v>
      </c>
      <c r="R248" s="7">
        <f t="shared" si="11"/>
        <v>26.435348837209304</v>
      </c>
    </row>
    <row r="249" spans="1:18" x14ac:dyDescent="0.35">
      <c r="A249" s="7" t="s">
        <v>501</v>
      </c>
      <c r="B249" s="7" t="s">
        <v>254</v>
      </c>
      <c r="C249" s="8">
        <v>26</v>
      </c>
      <c r="D249" s="8" t="s">
        <v>16</v>
      </c>
      <c r="E249" s="7" t="s">
        <v>25</v>
      </c>
      <c r="F249" s="7" t="s">
        <v>26</v>
      </c>
      <c r="G249" s="7" t="s">
        <v>27</v>
      </c>
      <c r="H249" s="7">
        <v>660000</v>
      </c>
      <c r="I249" s="7" t="s">
        <v>20</v>
      </c>
      <c r="J249" s="7">
        <v>100000</v>
      </c>
      <c r="K249" s="7">
        <v>3084419</v>
      </c>
      <c r="L249" s="7" t="s">
        <v>21</v>
      </c>
      <c r="M249" s="7" t="s">
        <v>22</v>
      </c>
      <c r="N249" s="9">
        <v>44197</v>
      </c>
      <c r="O249" s="7" t="str">
        <f t="shared" si="10"/>
        <v>Medium</v>
      </c>
      <c r="P249" s="7" t="str">
        <f t="shared" si="9"/>
        <v>Young Adults</v>
      </c>
      <c r="Q249" s="7">
        <f>SUMIF(Monthly_Investments!$A$2:$A$18001,A249,Monthly_Investments!$F$2:$F$18001)</f>
        <v>151528</v>
      </c>
      <c r="R249" s="7">
        <f t="shared" si="11"/>
        <v>22.958787878787877</v>
      </c>
    </row>
    <row r="250" spans="1:18" x14ac:dyDescent="0.35">
      <c r="A250" s="7" t="s">
        <v>502</v>
      </c>
      <c r="B250" s="7" t="s">
        <v>197</v>
      </c>
      <c r="C250" s="8">
        <v>27</v>
      </c>
      <c r="D250" s="8" t="s">
        <v>16</v>
      </c>
      <c r="E250" s="7" t="s">
        <v>25</v>
      </c>
      <c r="F250" s="7" t="s">
        <v>67</v>
      </c>
      <c r="G250" s="7" t="s">
        <v>19</v>
      </c>
      <c r="H250" s="7">
        <v>470000</v>
      </c>
      <c r="I250" s="7" t="s">
        <v>28</v>
      </c>
      <c r="J250" s="7">
        <v>0</v>
      </c>
      <c r="K250" s="7">
        <v>1582216</v>
      </c>
      <c r="L250" s="7" t="s">
        <v>34</v>
      </c>
      <c r="M250" s="7" t="s">
        <v>56</v>
      </c>
      <c r="N250" s="9">
        <v>45200</v>
      </c>
      <c r="O250" s="7" t="str">
        <f t="shared" si="10"/>
        <v>Low</v>
      </c>
      <c r="P250" s="7" t="str">
        <f t="shared" si="9"/>
        <v>Young Adults</v>
      </c>
      <c r="Q250" s="7">
        <f>SUMIF(Monthly_Investments!$A$2:$A$18001,A250,Monthly_Investments!$F$2:$F$18001)</f>
        <v>119852</v>
      </c>
      <c r="R250" s="7">
        <f t="shared" si="11"/>
        <v>25.500425531914892</v>
      </c>
    </row>
    <row r="251" spans="1:18" x14ac:dyDescent="0.35">
      <c r="A251" s="7" t="s">
        <v>503</v>
      </c>
      <c r="B251" s="7" t="s">
        <v>504</v>
      </c>
      <c r="C251" s="8">
        <v>59</v>
      </c>
      <c r="D251" s="8" t="s">
        <v>42</v>
      </c>
      <c r="E251" s="7" t="s">
        <v>70</v>
      </c>
      <c r="F251" s="7" t="s">
        <v>71</v>
      </c>
      <c r="G251" s="7" t="s">
        <v>19</v>
      </c>
      <c r="H251" s="7">
        <v>960000</v>
      </c>
      <c r="I251" s="7" t="s">
        <v>20</v>
      </c>
      <c r="J251" s="7">
        <v>240000</v>
      </c>
      <c r="K251" s="7">
        <v>4316527</v>
      </c>
      <c r="L251" s="7" t="s">
        <v>34</v>
      </c>
      <c r="M251" s="7" t="s">
        <v>22</v>
      </c>
      <c r="N251" s="9">
        <v>44896</v>
      </c>
      <c r="O251" s="7" t="str">
        <f t="shared" si="10"/>
        <v>Medium</v>
      </c>
      <c r="P251" s="7" t="str">
        <f t="shared" si="9"/>
        <v>Seniors</v>
      </c>
      <c r="Q251" s="7">
        <f>SUMIF(Monthly_Investments!$A$2:$A$18001,A251,Monthly_Investments!$F$2:$F$18001)</f>
        <v>174473</v>
      </c>
      <c r="R251" s="7">
        <f t="shared" si="11"/>
        <v>18.174270833333335</v>
      </c>
    </row>
    <row r="252" spans="1:18" x14ac:dyDescent="0.35">
      <c r="A252" s="7" t="s">
        <v>505</v>
      </c>
      <c r="B252" s="7" t="s">
        <v>506</v>
      </c>
      <c r="C252" s="8">
        <v>35</v>
      </c>
      <c r="D252" s="8" t="s">
        <v>42</v>
      </c>
      <c r="E252" s="7" t="s">
        <v>82</v>
      </c>
      <c r="F252" s="7" t="s">
        <v>83</v>
      </c>
      <c r="G252" s="7" t="s">
        <v>19</v>
      </c>
      <c r="H252" s="7">
        <v>1210000</v>
      </c>
      <c r="I252" s="7" t="s">
        <v>20</v>
      </c>
      <c r="J252" s="7">
        <v>780000</v>
      </c>
      <c r="K252" s="7">
        <v>3659166</v>
      </c>
      <c r="L252" s="7" t="s">
        <v>21</v>
      </c>
      <c r="M252" s="7" t="s">
        <v>22</v>
      </c>
      <c r="N252" s="9">
        <v>43466</v>
      </c>
      <c r="O252" s="7" t="str">
        <f t="shared" si="10"/>
        <v>Medium</v>
      </c>
      <c r="P252" s="7" t="str">
        <f t="shared" si="9"/>
        <v>Young Adults</v>
      </c>
      <c r="Q252" s="7">
        <f>SUMIF(Monthly_Investments!$A$2:$A$18001,A252,Monthly_Investments!$F$2:$F$18001)</f>
        <v>203495</v>
      </c>
      <c r="R252" s="7">
        <f t="shared" si="11"/>
        <v>16.817768595041322</v>
      </c>
    </row>
    <row r="253" spans="1:18" x14ac:dyDescent="0.35">
      <c r="A253" s="7" t="s">
        <v>507</v>
      </c>
      <c r="B253" s="7" t="s">
        <v>508</v>
      </c>
      <c r="C253" s="8">
        <v>56</v>
      </c>
      <c r="D253" s="8" t="s">
        <v>42</v>
      </c>
      <c r="E253" s="7" t="s">
        <v>17</v>
      </c>
      <c r="F253" s="7" t="s">
        <v>18</v>
      </c>
      <c r="G253" s="7" t="s">
        <v>19</v>
      </c>
      <c r="H253" s="7">
        <v>1010000</v>
      </c>
      <c r="I253" s="7" t="s">
        <v>28</v>
      </c>
      <c r="J253" s="7">
        <v>0</v>
      </c>
      <c r="K253" s="7">
        <v>4394639</v>
      </c>
      <c r="L253" s="7" t="s">
        <v>21</v>
      </c>
      <c r="M253" s="7" t="s">
        <v>51</v>
      </c>
      <c r="N253" s="9">
        <v>43678</v>
      </c>
      <c r="O253" s="7" t="str">
        <f t="shared" si="10"/>
        <v>Medium</v>
      </c>
      <c r="P253" s="7" t="str">
        <f t="shared" si="9"/>
        <v>Seniors</v>
      </c>
      <c r="Q253" s="7">
        <f>SUMIF(Monthly_Investments!$A$2:$A$18001,A253,Monthly_Investments!$F$2:$F$18001)</f>
        <v>86350</v>
      </c>
      <c r="R253" s="7">
        <f t="shared" si="11"/>
        <v>8.5495049504950504</v>
      </c>
    </row>
    <row r="254" spans="1:18" x14ac:dyDescent="0.35">
      <c r="A254" s="7" t="s">
        <v>509</v>
      </c>
      <c r="B254" s="7" t="s">
        <v>222</v>
      </c>
      <c r="C254" s="8">
        <v>44</v>
      </c>
      <c r="D254" s="8" t="s">
        <v>42</v>
      </c>
      <c r="E254" s="7" t="s">
        <v>70</v>
      </c>
      <c r="F254" s="7" t="s">
        <v>188</v>
      </c>
      <c r="G254" s="7" t="s">
        <v>27</v>
      </c>
      <c r="H254" s="7">
        <v>740000</v>
      </c>
      <c r="I254" s="7" t="s">
        <v>20</v>
      </c>
      <c r="J254" s="7">
        <v>400000</v>
      </c>
      <c r="K254" s="7">
        <v>1963449</v>
      </c>
      <c r="L254" s="7" t="s">
        <v>29</v>
      </c>
      <c r="M254" s="7" t="s">
        <v>92</v>
      </c>
      <c r="N254" s="9">
        <v>44075</v>
      </c>
      <c r="O254" s="7" t="str">
        <f t="shared" si="10"/>
        <v>Medium</v>
      </c>
      <c r="P254" s="7" t="str">
        <f t="shared" si="9"/>
        <v>Middle-Aged</v>
      </c>
      <c r="Q254" s="7">
        <f>SUMIF(Monthly_Investments!$A$2:$A$18001,A254,Monthly_Investments!$F$2:$F$18001)</f>
        <v>169030</v>
      </c>
      <c r="R254" s="7">
        <f t="shared" si="11"/>
        <v>22.841891891891891</v>
      </c>
    </row>
    <row r="255" spans="1:18" x14ac:dyDescent="0.35">
      <c r="A255" s="7" t="s">
        <v>510</v>
      </c>
      <c r="B255" s="7" t="s">
        <v>511</v>
      </c>
      <c r="C255" s="8">
        <v>45</v>
      </c>
      <c r="D255" s="8" t="s">
        <v>42</v>
      </c>
      <c r="E255" s="7" t="s">
        <v>82</v>
      </c>
      <c r="F255" s="7" t="s">
        <v>83</v>
      </c>
      <c r="G255" s="7" t="s">
        <v>19</v>
      </c>
      <c r="H255" s="7">
        <v>920000</v>
      </c>
      <c r="I255" s="7" t="s">
        <v>20</v>
      </c>
      <c r="J255" s="7">
        <v>440000</v>
      </c>
      <c r="K255" s="7">
        <v>2577316</v>
      </c>
      <c r="L255" s="7" t="s">
        <v>34</v>
      </c>
      <c r="M255" s="7" t="s">
        <v>51</v>
      </c>
      <c r="N255" s="9">
        <v>45809</v>
      </c>
      <c r="O255" s="7" t="str">
        <f t="shared" si="10"/>
        <v>Medium</v>
      </c>
      <c r="P255" s="7" t="str">
        <f t="shared" si="9"/>
        <v>Middle-Aged</v>
      </c>
      <c r="Q255" s="7">
        <f>SUMIF(Monthly_Investments!$A$2:$A$18001,A255,Monthly_Investments!$F$2:$F$18001)</f>
        <v>206151</v>
      </c>
      <c r="R255" s="7">
        <f t="shared" si="11"/>
        <v>22.407717391304345</v>
      </c>
    </row>
    <row r="256" spans="1:18" x14ac:dyDescent="0.35">
      <c r="A256" s="7" t="s">
        <v>512</v>
      </c>
      <c r="B256" s="7" t="s">
        <v>327</v>
      </c>
      <c r="C256" s="8">
        <v>25</v>
      </c>
      <c r="D256" s="8" t="s">
        <v>42</v>
      </c>
      <c r="E256" s="7" t="s">
        <v>43</v>
      </c>
      <c r="F256" s="7" t="s">
        <v>99</v>
      </c>
      <c r="G256" s="7" t="s">
        <v>19</v>
      </c>
      <c r="H256" s="7">
        <v>920000</v>
      </c>
      <c r="I256" s="7" t="s">
        <v>28</v>
      </c>
      <c r="J256" s="7">
        <v>0</v>
      </c>
      <c r="K256" s="7">
        <v>2339645</v>
      </c>
      <c r="L256" s="7" t="s">
        <v>21</v>
      </c>
      <c r="M256" s="7" t="s">
        <v>22</v>
      </c>
      <c r="N256" s="9">
        <v>44317</v>
      </c>
      <c r="O256" s="7" t="str">
        <f t="shared" si="10"/>
        <v>Medium</v>
      </c>
      <c r="P256" s="7" t="str">
        <f t="shared" si="9"/>
        <v>Young Adults</v>
      </c>
      <c r="Q256" s="7">
        <f>SUMIF(Monthly_Investments!$A$2:$A$18001,A256,Monthly_Investments!$F$2:$F$18001)</f>
        <v>61226</v>
      </c>
      <c r="R256" s="7">
        <f t="shared" si="11"/>
        <v>6.6549999999999994</v>
      </c>
    </row>
    <row r="257" spans="1:18" x14ac:dyDescent="0.35">
      <c r="A257" s="7" t="s">
        <v>513</v>
      </c>
      <c r="B257" s="7" t="s">
        <v>504</v>
      </c>
      <c r="C257" s="8">
        <v>56</v>
      </c>
      <c r="D257" s="8" t="s">
        <v>42</v>
      </c>
      <c r="E257" s="7" t="s">
        <v>86</v>
      </c>
      <c r="F257" s="7" t="s">
        <v>87</v>
      </c>
      <c r="G257" s="7" t="s">
        <v>19</v>
      </c>
      <c r="H257" s="7">
        <v>940000</v>
      </c>
      <c r="I257" s="7" t="s">
        <v>28</v>
      </c>
      <c r="J257" s="7">
        <v>0</v>
      </c>
      <c r="K257" s="7">
        <v>3331874</v>
      </c>
      <c r="L257" s="7" t="s">
        <v>21</v>
      </c>
      <c r="M257" s="7" t="s">
        <v>56</v>
      </c>
      <c r="N257" s="9">
        <v>44348</v>
      </c>
      <c r="O257" s="7" t="str">
        <f t="shared" si="10"/>
        <v>Medium</v>
      </c>
      <c r="P257" s="7" t="str">
        <f t="shared" si="9"/>
        <v>Seniors</v>
      </c>
      <c r="Q257" s="7">
        <f>SUMIF(Monthly_Investments!$A$2:$A$18001,A257,Monthly_Investments!$F$2:$F$18001)</f>
        <v>97877</v>
      </c>
      <c r="R257" s="7">
        <f t="shared" si="11"/>
        <v>10.412446808510637</v>
      </c>
    </row>
    <row r="258" spans="1:18" x14ac:dyDescent="0.35">
      <c r="A258" s="7" t="s">
        <v>514</v>
      </c>
      <c r="B258" s="7" t="s">
        <v>515</v>
      </c>
      <c r="C258" s="8">
        <v>54</v>
      </c>
      <c r="D258" s="8" t="s">
        <v>16</v>
      </c>
      <c r="E258" s="7" t="s">
        <v>127</v>
      </c>
      <c r="F258" s="7" t="s">
        <v>128</v>
      </c>
      <c r="G258" s="7" t="s">
        <v>27</v>
      </c>
      <c r="H258" s="7">
        <v>440000</v>
      </c>
      <c r="I258" s="7" t="s">
        <v>20</v>
      </c>
      <c r="J258" s="7">
        <v>80000</v>
      </c>
      <c r="K258" s="7">
        <v>1662522</v>
      </c>
      <c r="L258" s="7" t="s">
        <v>21</v>
      </c>
      <c r="M258" s="7" t="s">
        <v>22</v>
      </c>
      <c r="N258" s="9">
        <v>43525</v>
      </c>
      <c r="O258" s="7" t="str">
        <f t="shared" si="10"/>
        <v>Low</v>
      </c>
      <c r="P258" s="7" t="str">
        <f t="shared" ref="P258:P321" si="12">IF(C258&lt;18, "Children", IF(C258&lt;=35, "Young Adults", IF(C258&lt;=55, "Middle-Aged", "Seniors")))</f>
        <v>Middle-Aged</v>
      </c>
      <c r="Q258" s="7">
        <f>SUMIF(Monthly_Investments!$A$2:$A$18001,A258,Monthly_Investments!$F$2:$F$18001)</f>
        <v>78404</v>
      </c>
      <c r="R258" s="7">
        <f t="shared" si="11"/>
        <v>17.81909090909091</v>
      </c>
    </row>
    <row r="259" spans="1:18" x14ac:dyDescent="0.35">
      <c r="A259" s="7" t="s">
        <v>516</v>
      </c>
      <c r="B259" s="7" t="s">
        <v>517</v>
      </c>
      <c r="C259" s="8">
        <v>43</v>
      </c>
      <c r="D259" s="8" t="s">
        <v>16</v>
      </c>
      <c r="E259" s="7" t="s">
        <v>32</v>
      </c>
      <c r="F259" s="7" t="s">
        <v>33</v>
      </c>
      <c r="G259" s="7" t="s">
        <v>19</v>
      </c>
      <c r="H259" s="7">
        <v>950000</v>
      </c>
      <c r="I259" s="7" t="s">
        <v>28</v>
      </c>
      <c r="J259" s="7">
        <v>0</v>
      </c>
      <c r="K259" s="7">
        <v>2746421</v>
      </c>
      <c r="L259" s="7" t="s">
        <v>34</v>
      </c>
      <c r="M259" s="7" t="s">
        <v>56</v>
      </c>
      <c r="N259" s="9">
        <v>43647</v>
      </c>
      <c r="O259" s="7" t="str">
        <f t="shared" ref="O259:O322" si="13">IF(H259&lt;500000, "Low", IF(H259&lt;=1500000, "Medium", "High"))</f>
        <v>Medium</v>
      </c>
      <c r="P259" s="7" t="str">
        <f t="shared" si="12"/>
        <v>Middle-Aged</v>
      </c>
      <c r="Q259" s="7">
        <f>SUMIF(Monthly_Investments!$A$2:$A$18001,A259,Monthly_Investments!$F$2:$F$18001)</f>
        <v>195974</v>
      </c>
      <c r="R259" s="7">
        <f t="shared" ref="R259:R322" si="14">Q259/H259*100</f>
        <v>20.628842105263157</v>
      </c>
    </row>
    <row r="260" spans="1:18" x14ac:dyDescent="0.35">
      <c r="A260" s="7" t="s">
        <v>518</v>
      </c>
      <c r="B260" s="7" t="s">
        <v>519</v>
      </c>
      <c r="C260" s="8">
        <v>43</v>
      </c>
      <c r="D260" s="8" t="s">
        <v>16</v>
      </c>
      <c r="E260" s="7" t="s">
        <v>37</v>
      </c>
      <c r="F260" s="7" t="s">
        <v>119</v>
      </c>
      <c r="G260" s="7" t="s">
        <v>19</v>
      </c>
      <c r="H260" s="7">
        <v>670000</v>
      </c>
      <c r="I260" s="7" t="s">
        <v>28</v>
      </c>
      <c r="J260" s="7">
        <v>0</v>
      </c>
      <c r="K260" s="7">
        <v>1616764</v>
      </c>
      <c r="L260" s="7" t="s">
        <v>21</v>
      </c>
      <c r="M260" s="7" t="s">
        <v>22</v>
      </c>
      <c r="N260" s="9">
        <v>43770</v>
      </c>
      <c r="O260" s="7" t="str">
        <f t="shared" si="13"/>
        <v>Medium</v>
      </c>
      <c r="P260" s="7" t="str">
        <f t="shared" si="12"/>
        <v>Middle-Aged</v>
      </c>
      <c r="Q260" s="7">
        <f>SUMIF(Monthly_Investments!$A$2:$A$18001,A260,Monthly_Investments!$F$2:$F$18001)</f>
        <v>59430</v>
      </c>
      <c r="R260" s="7">
        <f t="shared" si="14"/>
        <v>8.8701492537313431</v>
      </c>
    </row>
    <row r="261" spans="1:18" x14ac:dyDescent="0.35">
      <c r="A261" s="7" t="s">
        <v>520</v>
      </c>
      <c r="B261" s="7" t="s">
        <v>521</v>
      </c>
      <c r="C261" s="8">
        <v>33</v>
      </c>
      <c r="D261" s="8" t="s">
        <v>42</v>
      </c>
      <c r="E261" s="7" t="s">
        <v>49</v>
      </c>
      <c r="F261" s="7" t="s">
        <v>50</v>
      </c>
      <c r="G261" s="7" t="s">
        <v>19</v>
      </c>
      <c r="H261" s="7">
        <v>1510000</v>
      </c>
      <c r="I261" s="7" t="s">
        <v>28</v>
      </c>
      <c r="J261" s="7">
        <v>0</v>
      </c>
      <c r="K261" s="7">
        <v>6906684</v>
      </c>
      <c r="L261" s="7" t="s">
        <v>21</v>
      </c>
      <c r="M261" s="7" t="s">
        <v>39</v>
      </c>
      <c r="N261" s="9">
        <v>44409</v>
      </c>
      <c r="O261" s="7" t="str">
        <f t="shared" si="13"/>
        <v>High</v>
      </c>
      <c r="P261" s="7" t="str">
        <f t="shared" si="12"/>
        <v>Young Adults</v>
      </c>
      <c r="Q261" s="7">
        <f>SUMIF(Monthly_Investments!$A$2:$A$18001,A261,Monthly_Investments!$F$2:$F$18001)</f>
        <v>173634</v>
      </c>
      <c r="R261" s="7">
        <f t="shared" si="14"/>
        <v>11.498940397350992</v>
      </c>
    </row>
    <row r="262" spans="1:18" x14ac:dyDescent="0.35">
      <c r="A262" s="7" t="s">
        <v>522</v>
      </c>
      <c r="B262" s="7" t="s">
        <v>523</v>
      </c>
      <c r="C262" s="8">
        <v>26</v>
      </c>
      <c r="D262" s="8" t="s">
        <v>42</v>
      </c>
      <c r="E262" s="7" t="s">
        <v>37</v>
      </c>
      <c r="F262" s="7" t="s">
        <v>38</v>
      </c>
      <c r="G262" s="7" t="s">
        <v>19</v>
      </c>
      <c r="H262" s="7">
        <v>910000</v>
      </c>
      <c r="I262" s="7" t="s">
        <v>20</v>
      </c>
      <c r="J262" s="7">
        <v>370000</v>
      </c>
      <c r="K262" s="7">
        <v>2950829</v>
      </c>
      <c r="L262" s="7" t="s">
        <v>21</v>
      </c>
      <c r="M262" s="7" t="s">
        <v>22</v>
      </c>
      <c r="N262" s="9">
        <v>45231</v>
      </c>
      <c r="O262" s="7" t="str">
        <f t="shared" si="13"/>
        <v>Medium</v>
      </c>
      <c r="P262" s="7" t="str">
        <f t="shared" si="12"/>
        <v>Young Adults</v>
      </c>
      <c r="Q262" s="7">
        <f>SUMIF(Monthly_Investments!$A$2:$A$18001,A262,Monthly_Investments!$F$2:$F$18001)</f>
        <v>89341</v>
      </c>
      <c r="R262" s="7">
        <f t="shared" si="14"/>
        <v>9.8176923076923082</v>
      </c>
    </row>
    <row r="263" spans="1:18" x14ac:dyDescent="0.35">
      <c r="A263" s="7" t="s">
        <v>524</v>
      </c>
      <c r="B263" s="7" t="s">
        <v>525</v>
      </c>
      <c r="C263" s="8">
        <v>23</v>
      </c>
      <c r="D263" s="8" t="s">
        <v>42</v>
      </c>
      <c r="E263" s="7" t="s">
        <v>25</v>
      </c>
      <c r="F263" s="7" t="s">
        <v>67</v>
      </c>
      <c r="G263" s="7" t="s">
        <v>19</v>
      </c>
      <c r="H263" s="7">
        <v>1350000</v>
      </c>
      <c r="I263" s="7" t="s">
        <v>28</v>
      </c>
      <c r="J263" s="7">
        <v>0</v>
      </c>
      <c r="K263" s="7">
        <v>3919988</v>
      </c>
      <c r="L263" s="7" t="s">
        <v>21</v>
      </c>
      <c r="M263" s="7" t="s">
        <v>22</v>
      </c>
      <c r="N263" s="9">
        <v>43800</v>
      </c>
      <c r="O263" s="7" t="str">
        <f t="shared" si="13"/>
        <v>Medium</v>
      </c>
      <c r="P263" s="7" t="str">
        <f t="shared" si="12"/>
        <v>Young Adults</v>
      </c>
      <c r="Q263" s="7">
        <f>SUMIF(Monthly_Investments!$A$2:$A$18001,A263,Monthly_Investments!$F$2:$F$18001)</f>
        <v>148320</v>
      </c>
      <c r="R263" s="7">
        <f t="shared" si="14"/>
        <v>10.986666666666666</v>
      </c>
    </row>
    <row r="264" spans="1:18" x14ac:dyDescent="0.35">
      <c r="A264" s="7" t="s">
        <v>526</v>
      </c>
      <c r="B264" s="7" t="s">
        <v>197</v>
      </c>
      <c r="C264" s="8">
        <v>50</v>
      </c>
      <c r="D264" s="8" t="s">
        <v>16</v>
      </c>
      <c r="E264" s="7" t="s">
        <v>43</v>
      </c>
      <c r="F264" s="7" t="s">
        <v>75</v>
      </c>
      <c r="G264" s="7" t="s">
        <v>19</v>
      </c>
      <c r="H264" s="7">
        <v>720000</v>
      </c>
      <c r="I264" s="7" t="s">
        <v>28</v>
      </c>
      <c r="J264" s="7">
        <v>0</v>
      </c>
      <c r="K264" s="7">
        <v>2631021</v>
      </c>
      <c r="L264" s="7" t="s">
        <v>21</v>
      </c>
      <c r="M264" s="7" t="s">
        <v>56</v>
      </c>
      <c r="N264" s="9">
        <v>45839</v>
      </c>
      <c r="O264" s="7" t="str">
        <f t="shared" si="13"/>
        <v>Medium</v>
      </c>
      <c r="P264" s="7" t="str">
        <f t="shared" si="12"/>
        <v>Middle-Aged</v>
      </c>
      <c r="Q264" s="7">
        <f>SUMIF(Monthly_Investments!$A$2:$A$18001,A264,Monthly_Investments!$F$2:$F$18001)</f>
        <v>180730</v>
      </c>
      <c r="R264" s="7">
        <f t="shared" si="14"/>
        <v>25.101388888888888</v>
      </c>
    </row>
    <row r="265" spans="1:18" x14ac:dyDescent="0.35">
      <c r="A265" s="7" t="s">
        <v>527</v>
      </c>
      <c r="B265" s="7" t="s">
        <v>197</v>
      </c>
      <c r="C265" s="8">
        <v>46</v>
      </c>
      <c r="D265" s="8" t="s">
        <v>42</v>
      </c>
      <c r="E265" s="7" t="s">
        <v>86</v>
      </c>
      <c r="F265" s="7" t="s">
        <v>87</v>
      </c>
      <c r="G265" s="7" t="s">
        <v>27</v>
      </c>
      <c r="H265" s="7">
        <v>730000</v>
      </c>
      <c r="I265" s="7" t="s">
        <v>28</v>
      </c>
      <c r="J265" s="7">
        <v>0</v>
      </c>
      <c r="K265" s="7">
        <v>2650097</v>
      </c>
      <c r="L265" s="7" t="s">
        <v>21</v>
      </c>
      <c r="M265" s="7" t="s">
        <v>22</v>
      </c>
      <c r="N265" s="9">
        <v>44593</v>
      </c>
      <c r="O265" s="7" t="str">
        <f t="shared" si="13"/>
        <v>Medium</v>
      </c>
      <c r="P265" s="7" t="str">
        <f t="shared" si="12"/>
        <v>Middle-Aged</v>
      </c>
      <c r="Q265" s="7">
        <f>SUMIF(Monthly_Investments!$A$2:$A$18001,A265,Monthly_Investments!$F$2:$F$18001)</f>
        <v>152060</v>
      </c>
      <c r="R265" s="7">
        <f t="shared" si="14"/>
        <v>20.830136986301369</v>
      </c>
    </row>
    <row r="266" spans="1:18" x14ac:dyDescent="0.35">
      <c r="A266" s="7" t="s">
        <v>528</v>
      </c>
      <c r="B266" s="7" t="s">
        <v>529</v>
      </c>
      <c r="C266" s="8">
        <v>57</v>
      </c>
      <c r="D266" s="8" t="s">
        <v>42</v>
      </c>
      <c r="E266" s="7" t="s">
        <v>54</v>
      </c>
      <c r="F266" s="7" t="s">
        <v>153</v>
      </c>
      <c r="G266" s="7" t="s">
        <v>27</v>
      </c>
      <c r="H266" s="7">
        <v>1930000</v>
      </c>
      <c r="I266" s="7" t="s">
        <v>28</v>
      </c>
      <c r="J266" s="7">
        <v>0</v>
      </c>
      <c r="K266" s="7">
        <v>8718987</v>
      </c>
      <c r="L266" s="7" t="s">
        <v>29</v>
      </c>
      <c r="M266" s="7" t="s">
        <v>51</v>
      </c>
      <c r="N266" s="9">
        <v>44166</v>
      </c>
      <c r="O266" s="7" t="str">
        <f t="shared" si="13"/>
        <v>High</v>
      </c>
      <c r="P266" s="7" t="str">
        <f t="shared" si="12"/>
        <v>Seniors</v>
      </c>
      <c r="Q266" s="7">
        <f>SUMIF(Monthly_Investments!$A$2:$A$18001,A266,Monthly_Investments!$F$2:$F$18001)</f>
        <v>414876</v>
      </c>
      <c r="R266" s="7">
        <f t="shared" si="14"/>
        <v>21.496165803108809</v>
      </c>
    </row>
    <row r="267" spans="1:18" x14ac:dyDescent="0.35">
      <c r="A267" s="7" t="s">
        <v>530</v>
      </c>
      <c r="B267" s="7" t="s">
        <v>123</v>
      </c>
      <c r="C267" s="8">
        <v>35</v>
      </c>
      <c r="D267" s="8" t="s">
        <v>16</v>
      </c>
      <c r="E267" s="7" t="s">
        <v>32</v>
      </c>
      <c r="F267" s="7" t="s">
        <v>231</v>
      </c>
      <c r="G267" s="7" t="s">
        <v>27</v>
      </c>
      <c r="H267" s="7">
        <v>1080000</v>
      </c>
      <c r="I267" s="7" t="s">
        <v>28</v>
      </c>
      <c r="J267" s="7">
        <v>0</v>
      </c>
      <c r="K267" s="7">
        <v>2883375</v>
      </c>
      <c r="L267" s="7" t="s">
        <v>34</v>
      </c>
      <c r="M267" s="7" t="s">
        <v>92</v>
      </c>
      <c r="N267" s="9">
        <v>45413</v>
      </c>
      <c r="O267" s="7" t="str">
        <f t="shared" si="13"/>
        <v>Medium</v>
      </c>
      <c r="P267" s="7" t="str">
        <f t="shared" si="12"/>
        <v>Young Adults</v>
      </c>
      <c r="Q267" s="7">
        <f>SUMIF(Monthly_Investments!$A$2:$A$18001,A267,Monthly_Investments!$F$2:$F$18001)</f>
        <v>244099</v>
      </c>
      <c r="R267" s="7">
        <f t="shared" si="14"/>
        <v>22.601759259259261</v>
      </c>
    </row>
    <row r="268" spans="1:18" x14ac:dyDescent="0.35">
      <c r="A268" s="7" t="s">
        <v>531</v>
      </c>
      <c r="B268" s="7" t="s">
        <v>532</v>
      </c>
      <c r="C268" s="8">
        <v>56</v>
      </c>
      <c r="D268" s="8" t="s">
        <v>42</v>
      </c>
      <c r="E268" s="7" t="s">
        <v>32</v>
      </c>
      <c r="F268" s="7" t="s">
        <v>33</v>
      </c>
      <c r="G268" s="7" t="s">
        <v>19</v>
      </c>
      <c r="H268" s="7">
        <v>570000</v>
      </c>
      <c r="I268" s="7" t="s">
        <v>20</v>
      </c>
      <c r="J268" s="7">
        <v>320000</v>
      </c>
      <c r="K268" s="7">
        <v>935181</v>
      </c>
      <c r="L268" s="7" t="s">
        <v>34</v>
      </c>
      <c r="M268" s="7" t="s">
        <v>22</v>
      </c>
      <c r="N268" s="9">
        <v>43983</v>
      </c>
      <c r="O268" s="7" t="str">
        <f t="shared" si="13"/>
        <v>Medium</v>
      </c>
      <c r="P268" s="7" t="str">
        <f t="shared" si="12"/>
        <v>Seniors</v>
      </c>
      <c r="Q268" s="7">
        <f>SUMIF(Monthly_Investments!$A$2:$A$18001,A268,Monthly_Investments!$F$2:$F$18001)</f>
        <v>79001</v>
      </c>
      <c r="R268" s="7">
        <f t="shared" si="14"/>
        <v>13.859824561403508</v>
      </c>
    </row>
    <row r="269" spans="1:18" x14ac:dyDescent="0.35">
      <c r="A269" s="7" t="s">
        <v>533</v>
      </c>
      <c r="B269" s="7" t="s">
        <v>414</v>
      </c>
      <c r="C269" s="8">
        <v>33</v>
      </c>
      <c r="D269" s="8" t="s">
        <v>16</v>
      </c>
      <c r="E269" s="7" t="s">
        <v>32</v>
      </c>
      <c r="F269" s="7" t="s">
        <v>33</v>
      </c>
      <c r="G269" s="7" t="s">
        <v>19</v>
      </c>
      <c r="H269" s="7">
        <v>1390000</v>
      </c>
      <c r="I269" s="7" t="s">
        <v>28</v>
      </c>
      <c r="J269" s="7">
        <v>0</v>
      </c>
      <c r="K269" s="7">
        <v>3632746</v>
      </c>
      <c r="L269" s="7" t="s">
        <v>29</v>
      </c>
      <c r="M269" s="7" t="s">
        <v>22</v>
      </c>
      <c r="N269" s="9">
        <v>44835</v>
      </c>
      <c r="O269" s="7" t="str">
        <f t="shared" si="13"/>
        <v>Medium</v>
      </c>
      <c r="P269" s="7" t="str">
        <f t="shared" si="12"/>
        <v>Young Adults</v>
      </c>
      <c r="Q269" s="7">
        <f>SUMIF(Monthly_Investments!$A$2:$A$18001,A269,Monthly_Investments!$F$2:$F$18001)</f>
        <v>335433</v>
      </c>
      <c r="R269" s="7">
        <f t="shared" si="14"/>
        <v>24.131870503597121</v>
      </c>
    </row>
    <row r="270" spans="1:18" x14ac:dyDescent="0.35">
      <c r="A270" s="7" t="s">
        <v>534</v>
      </c>
      <c r="B270" s="7" t="s">
        <v>397</v>
      </c>
      <c r="C270" s="8">
        <v>58</v>
      </c>
      <c r="D270" s="8" t="s">
        <v>42</v>
      </c>
      <c r="E270" s="7" t="s">
        <v>17</v>
      </c>
      <c r="F270" s="7" t="s">
        <v>18</v>
      </c>
      <c r="G270" s="7" t="s">
        <v>19</v>
      </c>
      <c r="H270" s="7">
        <v>630000</v>
      </c>
      <c r="I270" s="7" t="s">
        <v>20</v>
      </c>
      <c r="J270" s="7">
        <v>250000</v>
      </c>
      <c r="K270" s="7">
        <v>1859978</v>
      </c>
      <c r="L270" s="7" t="s">
        <v>21</v>
      </c>
      <c r="M270" s="7" t="s">
        <v>92</v>
      </c>
      <c r="N270" s="9">
        <v>45139</v>
      </c>
      <c r="O270" s="7" t="str">
        <f t="shared" si="13"/>
        <v>Medium</v>
      </c>
      <c r="P270" s="7" t="str">
        <f t="shared" si="12"/>
        <v>Seniors</v>
      </c>
      <c r="Q270" s="7">
        <f>SUMIF(Monthly_Investments!$A$2:$A$18001,A270,Monthly_Investments!$F$2:$F$18001)</f>
        <v>169272</v>
      </c>
      <c r="R270" s="7">
        <f t="shared" si="14"/>
        <v>26.868571428571432</v>
      </c>
    </row>
    <row r="271" spans="1:18" x14ac:dyDescent="0.35">
      <c r="A271" s="7" t="s">
        <v>535</v>
      </c>
      <c r="B271" s="7" t="s">
        <v>536</v>
      </c>
      <c r="C271" s="8">
        <v>39</v>
      </c>
      <c r="D271" s="8" t="s">
        <v>42</v>
      </c>
      <c r="E271" s="7" t="s">
        <v>82</v>
      </c>
      <c r="F271" s="7" t="s">
        <v>83</v>
      </c>
      <c r="G271" s="7" t="s">
        <v>19</v>
      </c>
      <c r="H271" s="7">
        <v>960000</v>
      </c>
      <c r="I271" s="7" t="s">
        <v>28</v>
      </c>
      <c r="J271" s="7">
        <v>0</v>
      </c>
      <c r="K271" s="7">
        <v>4466333</v>
      </c>
      <c r="L271" s="7" t="s">
        <v>21</v>
      </c>
      <c r="M271" s="7" t="s">
        <v>51</v>
      </c>
      <c r="N271" s="9">
        <v>45352</v>
      </c>
      <c r="O271" s="7" t="str">
        <f t="shared" si="13"/>
        <v>Medium</v>
      </c>
      <c r="P271" s="7" t="str">
        <f t="shared" si="12"/>
        <v>Middle-Aged</v>
      </c>
      <c r="Q271" s="7">
        <f>SUMIF(Monthly_Investments!$A$2:$A$18001,A271,Monthly_Investments!$F$2:$F$18001)</f>
        <v>211749</v>
      </c>
      <c r="R271" s="7">
        <f t="shared" si="14"/>
        <v>22.057187500000001</v>
      </c>
    </row>
    <row r="272" spans="1:18" x14ac:dyDescent="0.35">
      <c r="A272" s="7" t="s">
        <v>537</v>
      </c>
      <c r="B272" s="7" t="s">
        <v>538</v>
      </c>
      <c r="C272" s="8">
        <v>57</v>
      </c>
      <c r="D272" s="8" t="s">
        <v>42</v>
      </c>
      <c r="E272" s="7" t="s">
        <v>108</v>
      </c>
      <c r="F272" s="7" t="s">
        <v>204</v>
      </c>
      <c r="G272" s="7" t="s">
        <v>19</v>
      </c>
      <c r="H272" s="7">
        <v>2330000</v>
      </c>
      <c r="I272" s="7" t="s">
        <v>28</v>
      </c>
      <c r="J272" s="7">
        <v>0</v>
      </c>
      <c r="K272" s="7">
        <v>6332744</v>
      </c>
      <c r="L272" s="7" t="s">
        <v>21</v>
      </c>
      <c r="M272" s="7" t="s">
        <v>92</v>
      </c>
      <c r="N272" s="9">
        <v>43647</v>
      </c>
      <c r="O272" s="7" t="str">
        <f t="shared" si="13"/>
        <v>High</v>
      </c>
      <c r="P272" s="7" t="str">
        <f t="shared" si="12"/>
        <v>Seniors</v>
      </c>
      <c r="Q272" s="7">
        <f>SUMIF(Monthly_Investments!$A$2:$A$18001,A272,Monthly_Investments!$F$2:$F$18001)</f>
        <v>358445</v>
      </c>
      <c r="R272" s="7">
        <f t="shared" si="14"/>
        <v>15.383905579399141</v>
      </c>
    </row>
    <row r="273" spans="1:18" x14ac:dyDescent="0.35">
      <c r="A273" s="7" t="s">
        <v>539</v>
      </c>
      <c r="B273" s="7" t="s">
        <v>96</v>
      </c>
      <c r="C273" s="8">
        <v>40</v>
      </c>
      <c r="D273" s="8" t="s">
        <v>16</v>
      </c>
      <c r="E273" s="7" t="s">
        <v>108</v>
      </c>
      <c r="F273" s="7" t="s">
        <v>133</v>
      </c>
      <c r="G273" s="7" t="s">
        <v>27</v>
      </c>
      <c r="H273" s="7">
        <v>390000</v>
      </c>
      <c r="I273" s="7" t="s">
        <v>20</v>
      </c>
      <c r="J273" s="7">
        <v>110000</v>
      </c>
      <c r="K273" s="7">
        <v>1723208</v>
      </c>
      <c r="L273" s="7" t="s">
        <v>21</v>
      </c>
      <c r="M273" s="7" t="s">
        <v>22</v>
      </c>
      <c r="N273" s="9">
        <v>45444</v>
      </c>
      <c r="O273" s="7" t="str">
        <f t="shared" si="13"/>
        <v>Low</v>
      </c>
      <c r="P273" s="7" t="str">
        <f t="shared" si="12"/>
        <v>Middle-Aged</v>
      </c>
      <c r="Q273" s="7">
        <f>SUMIF(Monthly_Investments!$A$2:$A$18001,A273,Monthly_Investments!$F$2:$F$18001)</f>
        <v>84088</v>
      </c>
      <c r="R273" s="7">
        <f t="shared" si="14"/>
        <v>21.56102564102564</v>
      </c>
    </row>
    <row r="274" spans="1:18" x14ac:dyDescent="0.35">
      <c r="A274" s="7" t="s">
        <v>540</v>
      </c>
      <c r="B274" s="7" t="s">
        <v>63</v>
      </c>
      <c r="C274" s="8">
        <v>44</v>
      </c>
      <c r="D274" s="8" t="s">
        <v>16</v>
      </c>
      <c r="E274" s="7" t="s">
        <v>54</v>
      </c>
      <c r="F274" s="7" t="s">
        <v>55</v>
      </c>
      <c r="G274" s="7" t="s">
        <v>19</v>
      </c>
      <c r="H274" s="7">
        <v>770000</v>
      </c>
      <c r="I274" s="7" t="s">
        <v>28</v>
      </c>
      <c r="J274" s="7">
        <v>0</v>
      </c>
      <c r="K274" s="7">
        <v>1837358</v>
      </c>
      <c r="L274" s="7" t="s">
        <v>21</v>
      </c>
      <c r="M274" s="7" t="s">
        <v>22</v>
      </c>
      <c r="N274" s="9">
        <v>44652</v>
      </c>
      <c r="O274" s="7" t="str">
        <f t="shared" si="13"/>
        <v>Medium</v>
      </c>
      <c r="P274" s="7" t="str">
        <f t="shared" si="12"/>
        <v>Middle-Aged</v>
      </c>
      <c r="Q274" s="7">
        <f>SUMIF(Monthly_Investments!$A$2:$A$18001,A274,Monthly_Investments!$F$2:$F$18001)</f>
        <v>191498</v>
      </c>
      <c r="R274" s="7">
        <f t="shared" si="14"/>
        <v>24.869870129870129</v>
      </c>
    </row>
    <row r="275" spans="1:18" x14ac:dyDescent="0.35">
      <c r="A275" s="7" t="s">
        <v>541</v>
      </c>
      <c r="B275" s="7" t="s">
        <v>272</v>
      </c>
      <c r="C275" s="8">
        <v>46</v>
      </c>
      <c r="D275" s="8" t="s">
        <v>42</v>
      </c>
      <c r="E275" s="7" t="s">
        <v>127</v>
      </c>
      <c r="F275" s="7" t="s">
        <v>280</v>
      </c>
      <c r="G275" s="7" t="s">
        <v>19</v>
      </c>
      <c r="H275" s="7">
        <v>1060000</v>
      </c>
      <c r="I275" s="7" t="s">
        <v>20</v>
      </c>
      <c r="J275" s="7">
        <v>200000</v>
      </c>
      <c r="K275" s="7">
        <v>5430488</v>
      </c>
      <c r="L275" s="7" t="s">
        <v>21</v>
      </c>
      <c r="M275" s="7" t="s">
        <v>22</v>
      </c>
      <c r="N275" s="9">
        <v>45078</v>
      </c>
      <c r="O275" s="7" t="str">
        <f t="shared" si="13"/>
        <v>Medium</v>
      </c>
      <c r="P275" s="7" t="str">
        <f t="shared" si="12"/>
        <v>Middle-Aged</v>
      </c>
      <c r="Q275" s="7">
        <f>SUMIF(Monthly_Investments!$A$2:$A$18001,A275,Monthly_Investments!$F$2:$F$18001)</f>
        <v>87449</v>
      </c>
      <c r="R275" s="7">
        <f t="shared" si="14"/>
        <v>8.2499056603773582</v>
      </c>
    </row>
    <row r="276" spans="1:18" x14ac:dyDescent="0.35">
      <c r="A276" s="7" t="s">
        <v>542</v>
      </c>
      <c r="B276" s="7" t="s">
        <v>543</v>
      </c>
      <c r="C276" s="8">
        <v>41</v>
      </c>
      <c r="D276" s="8" t="s">
        <v>42</v>
      </c>
      <c r="E276" s="7" t="s">
        <v>86</v>
      </c>
      <c r="F276" s="7" t="s">
        <v>87</v>
      </c>
      <c r="G276" s="7" t="s">
        <v>19</v>
      </c>
      <c r="H276" s="7">
        <v>1290000</v>
      </c>
      <c r="I276" s="7" t="s">
        <v>20</v>
      </c>
      <c r="J276" s="7">
        <v>750000</v>
      </c>
      <c r="K276" s="7">
        <v>965912</v>
      </c>
      <c r="L276" s="7" t="s">
        <v>21</v>
      </c>
      <c r="M276" s="7" t="s">
        <v>22</v>
      </c>
      <c r="N276" s="9">
        <v>44378</v>
      </c>
      <c r="O276" s="7" t="str">
        <f t="shared" si="13"/>
        <v>Medium</v>
      </c>
      <c r="P276" s="7" t="str">
        <f t="shared" si="12"/>
        <v>Middle-Aged</v>
      </c>
      <c r="Q276" s="7">
        <f>SUMIF(Monthly_Investments!$A$2:$A$18001,A276,Monthly_Investments!$F$2:$F$18001)</f>
        <v>158350</v>
      </c>
      <c r="R276" s="7">
        <f t="shared" si="14"/>
        <v>12.275193798449614</v>
      </c>
    </row>
    <row r="277" spans="1:18" x14ac:dyDescent="0.35">
      <c r="A277" s="7" t="s">
        <v>544</v>
      </c>
      <c r="B277" s="7" t="s">
        <v>121</v>
      </c>
      <c r="C277" s="8">
        <v>59</v>
      </c>
      <c r="D277" s="8" t="s">
        <v>42</v>
      </c>
      <c r="E277" s="7" t="s">
        <v>86</v>
      </c>
      <c r="F277" s="7" t="s">
        <v>87</v>
      </c>
      <c r="G277" s="7" t="s">
        <v>19</v>
      </c>
      <c r="H277" s="7">
        <v>430000</v>
      </c>
      <c r="I277" s="7" t="s">
        <v>28</v>
      </c>
      <c r="J277" s="7">
        <v>0</v>
      </c>
      <c r="K277" s="7">
        <v>1524557</v>
      </c>
      <c r="L277" s="7" t="s">
        <v>34</v>
      </c>
      <c r="M277" s="7" t="s">
        <v>51</v>
      </c>
      <c r="N277" s="9">
        <v>45017</v>
      </c>
      <c r="O277" s="7" t="str">
        <f t="shared" si="13"/>
        <v>Low</v>
      </c>
      <c r="P277" s="7" t="str">
        <f t="shared" si="12"/>
        <v>Seniors</v>
      </c>
      <c r="Q277" s="7">
        <f>SUMIF(Monthly_Investments!$A$2:$A$18001,A277,Monthly_Investments!$F$2:$F$18001)</f>
        <v>116652</v>
      </c>
      <c r="R277" s="7">
        <f t="shared" si="14"/>
        <v>27.128372093023255</v>
      </c>
    </row>
    <row r="278" spans="1:18" x14ac:dyDescent="0.35">
      <c r="A278" s="7" t="s">
        <v>545</v>
      </c>
      <c r="B278" s="7" t="s">
        <v>546</v>
      </c>
      <c r="C278" s="8">
        <v>43</v>
      </c>
      <c r="D278" s="8" t="s">
        <v>16</v>
      </c>
      <c r="E278" s="7" t="s">
        <v>108</v>
      </c>
      <c r="F278" s="7" t="s">
        <v>71</v>
      </c>
      <c r="G278" s="7" t="s">
        <v>72</v>
      </c>
      <c r="H278" s="7">
        <v>370000</v>
      </c>
      <c r="I278" s="7" t="s">
        <v>20</v>
      </c>
      <c r="J278" s="7">
        <v>140000</v>
      </c>
      <c r="K278" s="7">
        <v>2120767</v>
      </c>
      <c r="L278" s="7" t="s">
        <v>29</v>
      </c>
      <c r="M278" s="7" t="s">
        <v>22</v>
      </c>
      <c r="N278" s="9">
        <v>44378</v>
      </c>
      <c r="O278" s="7" t="str">
        <f t="shared" si="13"/>
        <v>Low</v>
      </c>
      <c r="P278" s="7" t="str">
        <f t="shared" si="12"/>
        <v>Middle-Aged</v>
      </c>
      <c r="Q278" s="7">
        <f>SUMIF(Monthly_Investments!$A$2:$A$18001,A278,Monthly_Investments!$F$2:$F$18001)</f>
        <v>104973</v>
      </c>
      <c r="R278" s="7">
        <f t="shared" si="14"/>
        <v>28.37108108108108</v>
      </c>
    </row>
    <row r="279" spans="1:18" x14ac:dyDescent="0.35">
      <c r="A279" s="7" t="s">
        <v>547</v>
      </c>
      <c r="B279" s="7" t="s">
        <v>193</v>
      </c>
      <c r="C279" s="8">
        <v>30</v>
      </c>
      <c r="D279" s="8" t="s">
        <v>16</v>
      </c>
      <c r="E279" s="7" t="s">
        <v>140</v>
      </c>
      <c r="F279" s="7" t="s">
        <v>141</v>
      </c>
      <c r="G279" s="7" t="s">
        <v>19</v>
      </c>
      <c r="H279" s="7">
        <v>1550000</v>
      </c>
      <c r="I279" s="7" t="s">
        <v>28</v>
      </c>
      <c r="J279" s="7">
        <v>0</v>
      </c>
      <c r="K279" s="7">
        <v>7476971</v>
      </c>
      <c r="L279" s="7" t="s">
        <v>21</v>
      </c>
      <c r="M279" s="7" t="s">
        <v>56</v>
      </c>
      <c r="N279" s="9">
        <v>44470</v>
      </c>
      <c r="O279" s="7" t="str">
        <f t="shared" si="13"/>
        <v>High</v>
      </c>
      <c r="P279" s="7" t="str">
        <f t="shared" si="12"/>
        <v>Young Adults</v>
      </c>
      <c r="Q279" s="7">
        <f>SUMIF(Monthly_Investments!$A$2:$A$18001,A279,Monthly_Investments!$F$2:$F$18001)</f>
        <v>262358</v>
      </c>
      <c r="R279" s="7">
        <f t="shared" si="14"/>
        <v>16.926322580645163</v>
      </c>
    </row>
    <row r="280" spans="1:18" x14ac:dyDescent="0.35">
      <c r="A280" s="7" t="s">
        <v>548</v>
      </c>
      <c r="B280" s="7" t="s">
        <v>422</v>
      </c>
      <c r="C280" s="8">
        <v>50</v>
      </c>
      <c r="D280" s="8" t="s">
        <v>16</v>
      </c>
      <c r="E280" s="7" t="s">
        <v>32</v>
      </c>
      <c r="F280" s="7" t="s">
        <v>211</v>
      </c>
      <c r="G280" s="7" t="s">
        <v>72</v>
      </c>
      <c r="H280" s="7">
        <v>570000</v>
      </c>
      <c r="I280" s="7" t="s">
        <v>20</v>
      </c>
      <c r="J280" s="7">
        <v>260000</v>
      </c>
      <c r="K280" s="7">
        <v>719533</v>
      </c>
      <c r="L280" s="7" t="s">
        <v>21</v>
      </c>
      <c r="M280" s="7" t="s">
        <v>22</v>
      </c>
      <c r="N280" s="9">
        <v>43647</v>
      </c>
      <c r="O280" s="7" t="str">
        <f t="shared" si="13"/>
        <v>Medium</v>
      </c>
      <c r="P280" s="7" t="str">
        <f t="shared" si="12"/>
        <v>Middle-Aged</v>
      </c>
      <c r="Q280" s="7">
        <f>SUMIF(Monthly_Investments!$A$2:$A$18001,A280,Monthly_Investments!$F$2:$F$18001)</f>
        <v>82068</v>
      </c>
      <c r="R280" s="7">
        <f t="shared" si="14"/>
        <v>14.397894736842105</v>
      </c>
    </row>
    <row r="281" spans="1:18" x14ac:dyDescent="0.35">
      <c r="A281" s="7" t="s">
        <v>549</v>
      </c>
      <c r="B281" s="7" t="s">
        <v>550</v>
      </c>
      <c r="C281" s="8">
        <v>27</v>
      </c>
      <c r="D281" s="8" t="s">
        <v>42</v>
      </c>
      <c r="E281" s="7" t="s">
        <v>108</v>
      </c>
      <c r="F281" s="7" t="s">
        <v>71</v>
      </c>
      <c r="G281" s="7" t="s">
        <v>19</v>
      </c>
      <c r="H281" s="7">
        <v>560000</v>
      </c>
      <c r="I281" s="7" t="s">
        <v>28</v>
      </c>
      <c r="J281" s="7">
        <v>0</v>
      </c>
      <c r="K281" s="7">
        <v>912899</v>
      </c>
      <c r="L281" s="7" t="s">
        <v>21</v>
      </c>
      <c r="M281" s="7" t="s">
        <v>39</v>
      </c>
      <c r="N281" s="9">
        <v>43922</v>
      </c>
      <c r="O281" s="7" t="str">
        <f t="shared" si="13"/>
        <v>Medium</v>
      </c>
      <c r="P281" s="7" t="str">
        <f t="shared" si="12"/>
        <v>Young Adults</v>
      </c>
      <c r="Q281" s="7">
        <f>SUMIF(Monthly_Investments!$A$2:$A$18001,A281,Monthly_Investments!$F$2:$F$18001)</f>
        <v>71456</v>
      </c>
      <c r="R281" s="7">
        <f t="shared" si="14"/>
        <v>12.76</v>
      </c>
    </row>
    <row r="282" spans="1:18" x14ac:dyDescent="0.35">
      <c r="A282" s="7" t="s">
        <v>551</v>
      </c>
      <c r="B282" s="7" t="s">
        <v>434</v>
      </c>
      <c r="C282" s="8">
        <v>39</v>
      </c>
      <c r="D282" s="8" t="s">
        <v>42</v>
      </c>
      <c r="E282" s="7" t="s">
        <v>54</v>
      </c>
      <c r="F282" s="7" t="s">
        <v>153</v>
      </c>
      <c r="G282" s="7" t="s">
        <v>27</v>
      </c>
      <c r="H282" s="7">
        <v>1990000</v>
      </c>
      <c r="I282" s="7" t="s">
        <v>28</v>
      </c>
      <c r="J282" s="7">
        <v>0</v>
      </c>
      <c r="K282" s="7">
        <v>6873966</v>
      </c>
      <c r="L282" s="7" t="s">
        <v>21</v>
      </c>
      <c r="M282" s="7" t="s">
        <v>22</v>
      </c>
      <c r="N282" s="9">
        <v>44105</v>
      </c>
      <c r="O282" s="7" t="str">
        <f t="shared" si="13"/>
        <v>High</v>
      </c>
      <c r="P282" s="7" t="str">
        <f t="shared" si="12"/>
        <v>Middle-Aged</v>
      </c>
      <c r="Q282" s="7">
        <f>SUMIF(Monthly_Investments!$A$2:$A$18001,A282,Monthly_Investments!$F$2:$F$18001)</f>
        <v>351998</v>
      </c>
      <c r="R282" s="7">
        <f t="shared" si="14"/>
        <v>17.688341708542712</v>
      </c>
    </row>
    <row r="283" spans="1:18" x14ac:dyDescent="0.35">
      <c r="A283" s="7" t="s">
        <v>552</v>
      </c>
      <c r="B283" s="7" t="s">
        <v>553</v>
      </c>
      <c r="C283" s="8">
        <v>59</v>
      </c>
      <c r="D283" s="8" t="s">
        <v>42</v>
      </c>
      <c r="E283" s="7" t="s">
        <v>17</v>
      </c>
      <c r="F283" s="7" t="s">
        <v>18</v>
      </c>
      <c r="G283" s="7" t="s">
        <v>19</v>
      </c>
      <c r="H283" s="7">
        <v>880000</v>
      </c>
      <c r="I283" s="7" t="s">
        <v>28</v>
      </c>
      <c r="J283" s="7">
        <v>0</v>
      </c>
      <c r="K283" s="7">
        <v>802474</v>
      </c>
      <c r="L283" s="7" t="s">
        <v>21</v>
      </c>
      <c r="M283" s="7" t="s">
        <v>22</v>
      </c>
      <c r="N283" s="9">
        <v>45047</v>
      </c>
      <c r="O283" s="7" t="str">
        <f t="shared" si="13"/>
        <v>Medium</v>
      </c>
      <c r="P283" s="7" t="str">
        <f t="shared" si="12"/>
        <v>Seniors</v>
      </c>
      <c r="Q283" s="7">
        <f>SUMIF(Monthly_Investments!$A$2:$A$18001,A283,Monthly_Investments!$F$2:$F$18001)</f>
        <v>255744</v>
      </c>
      <c r="R283" s="7">
        <f t="shared" si="14"/>
        <v>29.061818181818182</v>
      </c>
    </row>
    <row r="284" spans="1:18" x14ac:dyDescent="0.35">
      <c r="A284" s="7" t="s">
        <v>554</v>
      </c>
      <c r="B284" s="7" t="s">
        <v>269</v>
      </c>
      <c r="C284" s="8">
        <v>58</v>
      </c>
      <c r="D284" s="8" t="s">
        <v>16</v>
      </c>
      <c r="E284" s="7" t="s">
        <v>17</v>
      </c>
      <c r="F284" s="7" t="s">
        <v>18</v>
      </c>
      <c r="G284" s="7" t="s">
        <v>72</v>
      </c>
      <c r="H284" s="7">
        <v>890000</v>
      </c>
      <c r="I284" s="7" t="s">
        <v>28</v>
      </c>
      <c r="J284" s="7">
        <v>0</v>
      </c>
      <c r="K284" s="7">
        <v>1034364</v>
      </c>
      <c r="L284" s="7" t="s">
        <v>29</v>
      </c>
      <c r="M284" s="7" t="s">
        <v>56</v>
      </c>
      <c r="N284" s="9">
        <v>43952</v>
      </c>
      <c r="O284" s="7" t="str">
        <f t="shared" si="13"/>
        <v>Medium</v>
      </c>
      <c r="P284" s="7" t="str">
        <f t="shared" si="12"/>
        <v>Seniors</v>
      </c>
      <c r="Q284" s="7">
        <f>SUMIF(Monthly_Investments!$A$2:$A$18001,A284,Monthly_Investments!$F$2:$F$18001)</f>
        <v>84744</v>
      </c>
      <c r="R284" s="7">
        <f t="shared" si="14"/>
        <v>9.5217977528089879</v>
      </c>
    </row>
    <row r="285" spans="1:18" x14ac:dyDescent="0.35">
      <c r="A285" s="7" t="s">
        <v>555</v>
      </c>
      <c r="B285" s="7" t="s">
        <v>556</v>
      </c>
      <c r="C285" s="8">
        <v>41</v>
      </c>
      <c r="D285" s="8" t="s">
        <v>16</v>
      </c>
      <c r="E285" s="7" t="s">
        <v>49</v>
      </c>
      <c r="F285" s="7" t="s">
        <v>50</v>
      </c>
      <c r="G285" s="7" t="s">
        <v>19</v>
      </c>
      <c r="H285" s="7">
        <v>770000</v>
      </c>
      <c r="I285" s="7" t="s">
        <v>28</v>
      </c>
      <c r="J285" s="7">
        <v>0</v>
      </c>
      <c r="K285" s="7">
        <v>1405022</v>
      </c>
      <c r="L285" s="7" t="s">
        <v>21</v>
      </c>
      <c r="M285" s="7" t="s">
        <v>22</v>
      </c>
      <c r="N285" s="9">
        <v>43556</v>
      </c>
      <c r="O285" s="7" t="str">
        <f t="shared" si="13"/>
        <v>Medium</v>
      </c>
      <c r="P285" s="7" t="str">
        <f t="shared" si="12"/>
        <v>Middle-Aged</v>
      </c>
      <c r="Q285" s="7">
        <f>SUMIF(Monthly_Investments!$A$2:$A$18001,A285,Monthly_Investments!$F$2:$F$18001)</f>
        <v>116023</v>
      </c>
      <c r="R285" s="7">
        <f t="shared" si="14"/>
        <v>15.067922077922077</v>
      </c>
    </row>
    <row r="286" spans="1:18" x14ac:dyDescent="0.35">
      <c r="A286" s="7" t="s">
        <v>557</v>
      </c>
      <c r="B286" s="7" t="s">
        <v>213</v>
      </c>
      <c r="C286" s="8">
        <v>49</v>
      </c>
      <c r="D286" s="8" t="s">
        <v>42</v>
      </c>
      <c r="E286" s="7" t="s">
        <v>37</v>
      </c>
      <c r="F286" s="7" t="s">
        <v>38</v>
      </c>
      <c r="G286" s="7" t="s">
        <v>19</v>
      </c>
      <c r="H286" s="7">
        <v>430000</v>
      </c>
      <c r="I286" s="7" t="s">
        <v>20</v>
      </c>
      <c r="J286" s="7">
        <v>140000</v>
      </c>
      <c r="K286" s="7">
        <v>923714</v>
      </c>
      <c r="L286" s="7" t="s">
        <v>21</v>
      </c>
      <c r="M286" s="7" t="s">
        <v>56</v>
      </c>
      <c r="N286" s="9">
        <v>45292</v>
      </c>
      <c r="O286" s="7" t="str">
        <f t="shared" si="13"/>
        <v>Low</v>
      </c>
      <c r="P286" s="7" t="str">
        <f t="shared" si="12"/>
        <v>Middle-Aged</v>
      </c>
      <c r="Q286" s="7">
        <f>SUMIF(Monthly_Investments!$A$2:$A$18001,A286,Monthly_Investments!$F$2:$F$18001)</f>
        <v>108629</v>
      </c>
      <c r="R286" s="7">
        <f t="shared" si="14"/>
        <v>25.262558139534885</v>
      </c>
    </row>
    <row r="287" spans="1:18" x14ac:dyDescent="0.35">
      <c r="A287" s="7" t="s">
        <v>558</v>
      </c>
      <c r="B287" s="7" t="s">
        <v>359</v>
      </c>
      <c r="C287" s="8">
        <v>56</v>
      </c>
      <c r="D287" s="8" t="s">
        <v>42</v>
      </c>
      <c r="E287" s="7" t="s">
        <v>49</v>
      </c>
      <c r="F287" s="7" t="s">
        <v>50</v>
      </c>
      <c r="G287" s="7" t="s">
        <v>19</v>
      </c>
      <c r="H287" s="7">
        <v>1230000</v>
      </c>
      <c r="I287" s="7" t="s">
        <v>20</v>
      </c>
      <c r="J287" s="7">
        <v>680000</v>
      </c>
      <c r="K287" s="7">
        <v>3576491</v>
      </c>
      <c r="L287" s="7" t="s">
        <v>29</v>
      </c>
      <c r="M287" s="7" t="s">
        <v>56</v>
      </c>
      <c r="N287" s="9">
        <v>45017</v>
      </c>
      <c r="O287" s="7" t="str">
        <f t="shared" si="13"/>
        <v>Medium</v>
      </c>
      <c r="P287" s="7" t="str">
        <f t="shared" si="12"/>
        <v>Seniors</v>
      </c>
      <c r="Q287" s="7">
        <f>SUMIF(Monthly_Investments!$A$2:$A$18001,A287,Monthly_Investments!$F$2:$F$18001)</f>
        <v>170704</v>
      </c>
      <c r="R287" s="7">
        <f t="shared" si="14"/>
        <v>13.878373983739836</v>
      </c>
    </row>
    <row r="288" spans="1:18" x14ac:dyDescent="0.35">
      <c r="A288" s="7" t="s">
        <v>559</v>
      </c>
      <c r="B288" s="7" t="s">
        <v>161</v>
      </c>
      <c r="C288" s="8">
        <v>33</v>
      </c>
      <c r="D288" s="8" t="s">
        <v>42</v>
      </c>
      <c r="E288" s="7" t="s">
        <v>90</v>
      </c>
      <c r="F288" s="7" t="s">
        <v>148</v>
      </c>
      <c r="G288" s="7" t="s">
        <v>19</v>
      </c>
      <c r="H288" s="7">
        <v>1060000</v>
      </c>
      <c r="I288" s="7" t="s">
        <v>28</v>
      </c>
      <c r="J288" s="7">
        <v>0</v>
      </c>
      <c r="K288" s="7">
        <v>670024</v>
      </c>
      <c r="L288" s="7" t="s">
        <v>34</v>
      </c>
      <c r="M288" s="7" t="s">
        <v>39</v>
      </c>
      <c r="N288" s="9">
        <v>44501</v>
      </c>
      <c r="O288" s="7" t="str">
        <f t="shared" si="13"/>
        <v>Medium</v>
      </c>
      <c r="P288" s="7" t="str">
        <f t="shared" si="12"/>
        <v>Young Adults</v>
      </c>
      <c r="Q288" s="7">
        <f>SUMIF(Monthly_Investments!$A$2:$A$18001,A288,Monthly_Investments!$F$2:$F$18001)</f>
        <v>232000</v>
      </c>
      <c r="R288" s="7">
        <f t="shared" si="14"/>
        <v>21.886792452830189</v>
      </c>
    </row>
    <row r="289" spans="1:18" x14ac:dyDescent="0.35">
      <c r="A289" s="7" t="s">
        <v>560</v>
      </c>
      <c r="B289" s="7" t="s">
        <v>561</v>
      </c>
      <c r="C289" s="8">
        <v>34</v>
      </c>
      <c r="D289" s="8" t="s">
        <v>42</v>
      </c>
      <c r="E289" s="7" t="s">
        <v>86</v>
      </c>
      <c r="F289" s="7" t="s">
        <v>87</v>
      </c>
      <c r="G289" s="7" t="s">
        <v>19</v>
      </c>
      <c r="H289" s="7">
        <v>930000</v>
      </c>
      <c r="I289" s="7" t="s">
        <v>20</v>
      </c>
      <c r="J289" s="7">
        <v>190000</v>
      </c>
      <c r="K289" s="7">
        <v>1551559</v>
      </c>
      <c r="L289" s="7" t="s">
        <v>34</v>
      </c>
      <c r="M289" s="7" t="s">
        <v>51</v>
      </c>
      <c r="N289" s="9">
        <v>44774</v>
      </c>
      <c r="O289" s="7" t="str">
        <f t="shared" si="13"/>
        <v>Medium</v>
      </c>
      <c r="P289" s="7" t="str">
        <f t="shared" si="12"/>
        <v>Young Adults</v>
      </c>
      <c r="Q289" s="7">
        <f>SUMIF(Monthly_Investments!$A$2:$A$18001,A289,Monthly_Investments!$F$2:$F$18001)</f>
        <v>133528</v>
      </c>
      <c r="R289" s="7">
        <f t="shared" si="14"/>
        <v>14.357849462365591</v>
      </c>
    </row>
    <row r="290" spans="1:18" x14ac:dyDescent="0.35">
      <c r="A290" s="7" t="s">
        <v>562</v>
      </c>
      <c r="B290" s="7" t="s">
        <v>356</v>
      </c>
      <c r="C290" s="8">
        <v>43</v>
      </c>
      <c r="D290" s="8" t="s">
        <v>16</v>
      </c>
      <c r="E290" s="7" t="s">
        <v>82</v>
      </c>
      <c r="F290" s="7" t="s">
        <v>83</v>
      </c>
      <c r="G290" s="7" t="s">
        <v>19</v>
      </c>
      <c r="H290" s="7">
        <v>800000</v>
      </c>
      <c r="I290" s="7" t="s">
        <v>28</v>
      </c>
      <c r="J290" s="7">
        <v>0</v>
      </c>
      <c r="K290" s="7">
        <v>2338630</v>
      </c>
      <c r="L290" s="7" t="s">
        <v>29</v>
      </c>
      <c r="M290" s="7" t="s">
        <v>51</v>
      </c>
      <c r="N290" s="9">
        <v>43891</v>
      </c>
      <c r="O290" s="7" t="str">
        <f t="shared" si="13"/>
        <v>Medium</v>
      </c>
      <c r="P290" s="7" t="str">
        <f t="shared" si="12"/>
        <v>Middle-Aged</v>
      </c>
      <c r="Q290" s="7">
        <f>SUMIF(Monthly_Investments!$A$2:$A$18001,A290,Monthly_Investments!$F$2:$F$18001)</f>
        <v>177342</v>
      </c>
      <c r="R290" s="7">
        <f t="shared" si="14"/>
        <v>22.167750000000002</v>
      </c>
    </row>
    <row r="291" spans="1:18" x14ac:dyDescent="0.35">
      <c r="A291" s="7" t="s">
        <v>563</v>
      </c>
      <c r="B291" s="7" t="s">
        <v>130</v>
      </c>
      <c r="C291" s="8">
        <v>33</v>
      </c>
      <c r="D291" s="8" t="s">
        <v>42</v>
      </c>
      <c r="E291" s="7" t="s">
        <v>37</v>
      </c>
      <c r="F291" s="7" t="s">
        <v>119</v>
      </c>
      <c r="G291" s="7" t="s">
        <v>19</v>
      </c>
      <c r="H291" s="7">
        <v>720000</v>
      </c>
      <c r="I291" s="7" t="s">
        <v>20</v>
      </c>
      <c r="J291" s="7">
        <v>340000</v>
      </c>
      <c r="K291" s="7">
        <v>2789650</v>
      </c>
      <c r="L291" s="7" t="s">
        <v>21</v>
      </c>
      <c r="M291" s="7" t="s">
        <v>92</v>
      </c>
      <c r="N291" s="9">
        <v>45292</v>
      </c>
      <c r="O291" s="7" t="str">
        <f t="shared" si="13"/>
        <v>Medium</v>
      </c>
      <c r="P291" s="7" t="str">
        <f t="shared" si="12"/>
        <v>Young Adults</v>
      </c>
      <c r="Q291" s="7">
        <f>SUMIF(Monthly_Investments!$A$2:$A$18001,A291,Monthly_Investments!$F$2:$F$18001)</f>
        <v>187772</v>
      </c>
      <c r="R291" s="7">
        <f t="shared" si="14"/>
        <v>26.079444444444444</v>
      </c>
    </row>
    <row r="292" spans="1:18" x14ac:dyDescent="0.35">
      <c r="A292" s="7" t="s">
        <v>564</v>
      </c>
      <c r="B292" s="7" t="s">
        <v>565</v>
      </c>
      <c r="C292" s="8">
        <v>50</v>
      </c>
      <c r="D292" s="8" t="s">
        <v>16</v>
      </c>
      <c r="E292" s="7" t="s">
        <v>49</v>
      </c>
      <c r="F292" s="7" t="s">
        <v>64</v>
      </c>
      <c r="G292" s="7" t="s">
        <v>19</v>
      </c>
      <c r="H292" s="7">
        <v>1400000</v>
      </c>
      <c r="I292" s="7" t="s">
        <v>28</v>
      </c>
      <c r="J292" s="7">
        <v>0</v>
      </c>
      <c r="K292" s="7">
        <v>2283385</v>
      </c>
      <c r="L292" s="7" t="s">
        <v>29</v>
      </c>
      <c r="M292" s="7" t="s">
        <v>92</v>
      </c>
      <c r="N292" s="9">
        <v>44774</v>
      </c>
      <c r="O292" s="7" t="str">
        <f t="shared" si="13"/>
        <v>Medium</v>
      </c>
      <c r="P292" s="7" t="str">
        <f t="shared" si="12"/>
        <v>Middle-Aged</v>
      </c>
      <c r="Q292" s="7">
        <f>SUMIF(Monthly_Investments!$A$2:$A$18001,A292,Monthly_Investments!$F$2:$F$18001)</f>
        <v>214990</v>
      </c>
      <c r="R292" s="7">
        <f t="shared" si="14"/>
        <v>15.356428571428571</v>
      </c>
    </row>
    <row r="293" spans="1:18" x14ac:dyDescent="0.35">
      <c r="A293" s="7" t="s">
        <v>566</v>
      </c>
      <c r="B293" s="7" t="s">
        <v>190</v>
      </c>
      <c r="C293" s="8">
        <v>27</v>
      </c>
      <c r="D293" s="8" t="s">
        <v>16</v>
      </c>
      <c r="E293" s="7" t="s">
        <v>49</v>
      </c>
      <c r="F293" s="7" t="s">
        <v>124</v>
      </c>
      <c r="G293" s="7" t="s">
        <v>27</v>
      </c>
      <c r="H293" s="7">
        <v>790000</v>
      </c>
      <c r="I293" s="7" t="s">
        <v>28</v>
      </c>
      <c r="J293" s="7">
        <v>0</v>
      </c>
      <c r="K293" s="7">
        <v>1848311</v>
      </c>
      <c r="L293" s="7" t="s">
        <v>21</v>
      </c>
      <c r="M293" s="7" t="s">
        <v>51</v>
      </c>
      <c r="N293" s="9">
        <v>44075</v>
      </c>
      <c r="O293" s="7" t="str">
        <f t="shared" si="13"/>
        <v>Medium</v>
      </c>
      <c r="P293" s="7" t="str">
        <f t="shared" si="12"/>
        <v>Young Adults</v>
      </c>
      <c r="Q293" s="7">
        <f>SUMIF(Monthly_Investments!$A$2:$A$18001,A293,Monthly_Investments!$F$2:$F$18001)</f>
        <v>198185</v>
      </c>
      <c r="R293" s="7">
        <f t="shared" si="14"/>
        <v>25.086708860759494</v>
      </c>
    </row>
    <row r="294" spans="1:18" x14ac:dyDescent="0.35">
      <c r="A294" s="7" t="s">
        <v>567</v>
      </c>
      <c r="B294" s="7" t="s">
        <v>403</v>
      </c>
      <c r="C294" s="8">
        <v>39</v>
      </c>
      <c r="D294" s="8" t="s">
        <v>16</v>
      </c>
      <c r="E294" s="7" t="s">
        <v>70</v>
      </c>
      <c r="F294" s="7" t="s">
        <v>71</v>
      </c>
      <c r="G294" s="7" t="s">
        <v>19</v>
      </c>
      <c r="H294" s="7">
        <v>820000</v>
      </c>
      <c r="I294" s="7" t="s">
        <v>20</v>
      </c>
      <c r="J294" s="7">
        <v>260000</v>
      </c>
      <c r="K294" s="7">
        <v>3588026</v>
      </c>
      <c r="L294" s="7" t="s">
        <v>34</v>
      </c>
      <c r="M294" s="7" t="s">
        <v>56</v>
      </c>
      <c r="N294" s="9">
        <v>45778</v>
      </c>
      <c r="O294" s="7" t="str">
        <f t="shared" si="13"/>
        <v>Medium</v>
      </c>
      <c r="P294" s="7" t="str">
        <f t="shared" si="12"/>
        <v>Middle-Aged</v>
      </c>
      <c r="Q294" s="7">
        <f>SUMIF(Monthly_Investments!$A$2:$A$18001,A294,Monthly_Investments!$F$2:$F$18001)</f>
        <v>227809</v>
      </c>
      <c r="R294" s="7">
        <f t="shared" si="14"/>
        <v>27.781585365853655</v>
      </c>
    </row>
    <row r="295" spans="1:18" x14ac:dyDescent="0.35">
      <c r="A295" s="7" t="s">
        <v>568</v>
      </c>
      <c r="B295" s="7" t="s">
        <v>195</v>
      </c>
      <c r="C295" s="8">
        <v>42</v>
      </c>
      <c r="D295" s="8" t="s">
        <v>16</v>
      </c>
      <c r="E295" s="7" t="s">
        <v>17</v>
      </c>
      <c r="F295" s="7" t="s">
        <v>18</v>
      </c>
      <c r="G295" s="7" t="s">
        <v>19</v>
      </c>
      <c r="H295" s="7">
        <v>1140000</v>
      </c>
      <c r="I295" s="7" t="s">
        <v>28</v>
      </c>
      <c r="J295" s="7">
        <v>0</v>
      </c>
      <c r="K295" s="7">
        <v>5588937</v>
      </c>
      <c r="L295" s="7" t="s">
        <v>34</v>
      </c>
      <c r="M295" s="7" t="s">
        <v>56</v>
      </c>
      <c r="N295" s="9">
        <v>44866</v>
      </c>
      <c r="O295" s="7" t="str">
        <f t="shared" si="13"/>
        <v>Medium</v>
      </c>
      <c r="P295" s="7" t="str">
        <f t="shared" si="12"/>
        <v>Middle-Aged</v>
      </c>
      <c r="Q295" s="7">
        <f>SUMIF(Monthly_Investments!$A$2:$A$18001,A295,Monthly_Investments!$F$2:$F$18001)</f>
        <v>321774</v>
      </c>
      <c r="R295" s="7">
        <f t="shared" si="14"/>
        <v>28.225789473684209</v>
      </c>
    </row>
    <row r="296" spans="1:18" x14ac:dyDescent="0.35">
      <c r="A296" s="7" t="s">
        <v>569</v>
      </c>
      <c r="B296" s="7" t="s">
        <v>81</v>
      </c>
      <c r="C296" s="8">
        <v>34</v>
      </c>
      <c r="D296" s="8" t="s">
        <v>16</v>
      </c>
      <c r="E296" s="7" t="s">
        <v>49</v>
      </c>
      <c r="F296" s="7" t="s">
        <v>50</v>
      </c>
      <c r="G296" s="7" t="s">
        <v>72</v>
      </c>
      <c r="H296" s="7">
        <v>950000</v>
      </c>
      <c r="I296" s="7" t="s">
        <v>20</v>
      </c>
      <c r="J296" s="7">
        <v>210000</v>
      </c>
      <c r="K296" s="7">
        <v>4570747</v>
      </c>
      <c r="L296" s="7" t="s">
        <v>21</v>
      </c>
      <c r="M296" s="7" t="s">
        <v>22</v>
      </c>
      <c r="N296" s="9">
        <v>45717</v>
      </c>
      <c r="O296" s="7" t="str">
        <f t="shared" si="13"/>
        <v>Medium</v>
      </c>
      <c r="P296" s="7" t="str">
        <f t="shared" si="12"/>
        <v>Young Adults</v>
      </c>
      <c r="Q296" s="7">
        <f>SUMIF(Monthly_Investments!$A$2:$A$18001,A296,Monthly_Investments!$F$2:$F$18001)</f>
        <v>145243</v>
      </c>
      <c r="R296" s="7">
        <f t="shared" si="14"/>
        <v>15.288736842105264</v>
      </c>
    </row>
    <row r="297" spans="1:18" x14ac:dyDescent="0.35">
      <c r="A297" s="7" t="s">
        <v>570</v>
      </c>
      <c r="B297" s="7" t="s">
        <v>438</v>
      </c>
      <c r="C297" s="8">
        <v>28</v>
      </c>
      <c r="D297" s="8" t="s">
        <v>16</v>
      </c>
      <c r="E297" s="7" t="s">
        <v>86</v>
      </c>
      <c r="F297" s="7" t="s">
        <v>87</v>
      </c>
      <c r="G297" s="7" t="s">
        <v>72</v>
      </c>
      <c r="H297" s="7">
        <v>2100000</v>
      </c>
      <c r="I297" s="7" t="s">
        <v>28</v>
      </c>
      <c r="J297" s="7">
        <v>0</v>
      </c>
      <c r="K297" s="7">
        <v>9280334</v>
      </c>
      <c r="L297" s="7" t="s">
        <v>21</v>
      </c>
      <c r="M297" s="7" t="s">
        <v>92</v>
      </c>
      <c r="N297" s="9">
        <v>44927</v>
      </c>
      <c r="O297" s="7" t="str">
        <f t="shared" si="13"/>
        <v>High</v>
      </c>
      <c r="P297" s="7" t="str">
        <f t="shared" si="12"/>
        <v>Young Adults</v>
      </c>
      <c r="Q297" s="7">
        <f>SUMIF(Monthly_Investments!$A$2:$A$18001,A297,Monthly_Investments!$F$2:$F$18001)</f>
        <v>345281</v>
      </c>
      <c r="R297" s="7">
        <f t="shared" si="14"/>
        <v>16.441952380952383</v>
      </c>
    </row>
    <row r="298" spans="1:18" x14ac:dyDescent="0.35">
      <c r="A298" s="7" t="s">
        <v>571</v>
      </c>
      <c r="B298" s="7" t="s">
        <v>572</v>
      </c>
      <c r="C298" s="8">
        <v>39</v>
      </c>
      <c r="D298" s="8" t="s">
        <v>42</v>
      </c>
      <c r="E298" s="7" t="s">
        <v>32</v>
      </c>
      <c r="F298" s="7" t="s">
        <v>211</v>
      </c>
      <c r="G298" s="7" t="s">
        <v>27</v>
      </c>
      <c r="H298" s="7">
        <v>320000</v>
      </c>
      <c r="I298" s="7" t="s">
        <v>20</v>
      </c>
      <c r="J298" s="7">
        <v>130000</v>
      </c>
      <c r="K298" s="7">
        <v>894167</v>
      </c>
      <c r="L298" s="7" t="s">
        <v>21</v>
      </c>
      <c r="M298" s="7" t="s">
        <v>51</v>
      </c>
      <c r="N298" s="9">
        <v>45047</v>
      </c>
      <c r="O298" s="7" t="str">
        <f t="shared" si="13"/>
        <v>Low</v>
      </c>
      <c r="P298" s="7" t="str">
        <f t="shared" si="12"/>
        <v>Middle-Aged</v>
      </c>
      <c r="Q298" s="7">
        <f>SUMIF(Monthly_Investments!$A$2:$A$18001,A298,Monthly_Investments!$F$2:$F$18001)</f>
        <v>39782</v>
      </c>
      <c r="R298" s="7">
        <f t="shared" si="14"/>
        <v>12.431875</v>
      </c>
    </row>
    <row r="299" spans="1:18" x14ac:dyDescent="0.35">
      <c r="A299" s="7" t="s">
        <v>573</v>
      </c>
      <c r="B299" s="7" t="s">
        <v>488</v>
      </c>
      <c r="C299" s="8">
        <v>41</v>
      </c>
      <c r="D299" s="8" t="s">
        <v>16</v>
      </c>
      <c r="E299" s="7" t="s">
        <v>43</v>
      </c>
      <c r="F299" s="7" t="s">
        <v>75</v>
      </c>
      <c r="G299" s="7" t="s">
        <v>27</v>
      </c>
      <c r="H299" s="7">
        <v>1000000</v>
      </c>
      <c r="I299" s="7" t="s">
        <v>28</v>
      </c>
      <c r="J299" s="7">
        <v>0</v>
      </c>
      <c r="K299" s="7">
        <v>3545821</v>
      </c>
      <c r="L299" s="7" t="s">
        <v>34</v>
      </c>
      <c r="M299" s="7" t="s">
        <v>22</v>
      </c>
      <c r="N299" s="9">
        <v>44256</v>
      </c>
      <c r="O299" s="7" t="str">
        <f t="shared" si="13"/>
        <v>Medium</v>
      </c>
      <c r="P299" s="7" t="str">
        <f t="shared" si="12"/>
        <v>Middle-Aged</v>
      </c>
      <c r="Q299" s="7">
        <f>SUMIF(Monthly_Investments!$A$2:$A$18001,A299,Monthly_Investments!$F$2:$F$18001)</f>
        <v>134723</v>
      </c>
      <c r="R299" s="7">
        <f t="shared" si="14"/>
        <v>13.472300000000001</v>
      </c>
    </row>
    <row r="300" spans="1:18" x14ac:dyDescent="0.35">
      <c r="A300" s="7" t="s">
        <v>574</v>
      </c>
      <c r="B300" s="7" t="s">
        <v>264</v>
      </c>
      <c r="C300" s="8">
        <v>48</v>
      </c>
      <c r="D300" s="8" t="s">
        <v>16</v>
      </c>
      <c r="E300" s="7" t="s">
        <v>37</v>
      </c>
      <c r="F300" s="7" t="s">
        <v>119</v>
      </c>
      <c r="G300" s="7" t="s">
        <v>19</v>
      </c>
      <c r="H300" s="7">
        <v>580000</v>
      </c>
      <c r="I300" s="7" t="s">
        <v>28</v>
      </c>
      <c r="J300" s="7">
        <v>0</v>
      </c>
      <c r="K300" s="7">
        <v>1364220</v>
      </c>
      <c r="L300" s="7" t="s">
        <v>21</v>
      </c>
      <c r="M300" s="7" t="s">
        <v>22</v>
      </c>
      <c r="N300" s="9">
        <v>44378</v>
      </c>
      <c r="O300" s="7" t="str">
        <f t="shared" si="13"/>
        <v>Medium</v>
      </c>
      <c r="P300" s="7" t="str">
        <f t="shared" si="12"/>
        <v>Middle-Aged</v>
      </c>
      <c r="Q300" s="7">
        <f>SUMIF(Monthly_Investments!$A$2:$A$18001,A300,Monthly_Investments!$F$2:$F$18001)</f>
        <v>102383</v>
      </c>
      <c r="R300" s="7">
        <f t="shared" si="14"/>
        <v>17.652241379310347</v>
      </c>
    </row>
    <row r="301" spans="1:18" x14ac:dyDescent="0.35">
      <c r="A301" s="7" t="s">
        <v>575</v>
      </c>
      <c r="B301" s="7" t="s">
        <v>576</v>
      </c>
      <c r="C301" s="8">
        <v>54</v>
      </c>
      <c r="D301" s="8" t="s">
        <v>42</v>
      </c>
      <c r="E301" s="7" t="s">
        <v>49</v>
      </c>
      <c r="F301" s="7" t="s">
        <v>50</v>
      </c>
      <c r="G301" s="7" t="s">
        <v>72</v>
      </c>
      <c r="H301" s="7">
        <v>510000</v>
      </c>
      <c r="I301" s="7" t="s">
        <v>20</v>
      </c>
      <c r="J301" s="7">
        <v>120000</v>
      </c>
      <c r="K301" s="7">
        <v>1619454</v>
      </c>
      <c r="L301" s="7" t="s">
        <v>21</v>
      </c>
      <c r="M301" s="7" t="s">
        <v>22</v>
      </c>
      <c r="N301" s="9">
        <v>44774</v>
      </c>
      <c r="O301" s="7" t="str">
        <f t="shared" si="13"/>
        <v>Medium</v>
      </c>
      <c r="P301" s="7" t="str">
        <f t="shared" si="12"/>
        <v>Middle-Aged</v>
      </c>
      <c r="Q301" s="7">
        <f>SUMIF(Monthly_Investments!$A$2:$A$18001,A301,Monthly_Investments!$F$2:$F$18001)</f>
        <v>53967</v>
      </c>
      <c r="R301" s="7">
        <f t="shared" si="14"/>
        <v>10.581764705882353</v>
      </c>
    </row>
    <row r="302" spans="1:18" x14ac:dyDescent="0.35">
      <c r="A302" s="7" t="s">
        <v>577</v>
      </c>
      <c r="B302" s="7" t="s">
        <v>578</v>
      </c>
      <c r="C302" s="8">
        <v>28</v>
      </c>
      <c r="D302" s="8" t="s">
        <v>16</v>
      </c>
      <c r="E302" s="7" t="s">
        <v>49</v>
      </c>
      <c r="F302" s="7" t="s">
        <v>64</v>
      </c>
      <c r="G302" s="7" t="s">
        <v>19</v>
      </c>
      <c r="H302" s="7">
        <v>660000</v>
      </c>
      <c r="I302" s="7" t="s">
        <v>20</v>
      </c>
      <c r="J302" s="7">
        <v>150000</v>
      </c>
      <c r="K302" s="7">
        <v>1204738</v>
      </c>
      <c r="L302" s="7" t="s">
        <v>34</v>
      </c>
      <c r="M302" s="7" t="s">
        <v>22</v>
      </c>
      <c r="N302" s="9">
        <v>44409</v>
      </c>
      <c r="O302" s="7" t="str">
        <f t="shared" si="13"/>
        <v>Medium</v>
      </c>
      <c r="P302" s="7" t="str">
        <f t="shared" si="12"/>
        <v>Young Adults</v>
      </c>
      <c r="Q302" s="7">
        <f>SUMIF(Monthly_Investments!$A$2:$A$18001,A302,Monthly_Investments!$F$2:$F$18001)</f>
        <v>141340</v>
      </c>
      <c r="R302" s="7">
        <f t="shared" si="14"/>
        <v>21.415151515151514</v>
      </c>
    </row>
    <row r="303" spans="1:18" x14ac:dyDescent="0.35">
      <c r="A303" s="7" t="s">
        <v>579</v>
      </c>
      <c r="B303" s="7" t="s">
        <v>580</v>
      </c>
      <c r="C303" s="8">
        <v>58</v>
      </c>
      <c r="D303" s="8" t="s">
        <v>16</v>
      </c>
      <c r="E303" s="7" t="s">
        <v>86</v>
      </c>
      <c r="F303" s="7" t="s">
        <v>87</v>
      </c>
      <c r="G303" s="7" t="s">
        <v>19</v>
      </c>
      <c r="H303" s="7">
        <v>880000</v>
      </c>
      <c r="I303" s="7" t="s">
        <v>28</v>
      </c>
      <c r="J303" s="7">
        <v>0</v>
      </c>
      <c r="K303" s="7">
        <v>2636610</v>
      </c>
      <c r="L303" s="7" t="s">
        <v>29</v>
      </c>
      <c r="M303" s="7" t="s">
        <v>22</v>
      </c>
      <c r="N303" s="9">
        <v>44348</v>
      </c>
      <c r="O303" s="7" t="str">
        <f t="shared" si="13"/>
        <v>Medium</v>
      </c>
      <c r="P303" s="7" t="str">
        <f t="shared" si="12"/>
        <v>Seniors</v>
      </c>
      <c r="Q303" s="7">
        <f>SUMIF(Monthly_Investments!$A$2:$A$18001,A303,Monthly_Investments!$F$2:$F$18001)</f>
        <v>149725</v>
      </c>
      <c r="R303" s="7">
        <f t="shared" si="14"/>
        <v>17.014204545454543</v>
      </c>
    </row>
    <row r="304" spans="1:18" x14ac:dyDescent="0.35">
      <c r="A304" s="7" t="s">
        <v>581</v>
      </c>
      <c r="B304" s="7" t="s">
        <v>582</v>
      </c>
      <c r="C304" s="8">
        <v>60</v>
      </c>
      <c r="D304" s="8" t="s">
        <v>16</v>
      </c>
      <c r="E304" s="7" t="s">
        <v>86</v>
      </c>
      <c r="F304" s="7" t="s">
        <v>87</v>
      </c>
      <c r="G304" s="7" t="s">
        <v>27</v>
      </c>
      <c r="H304" s="7">
        <v>900000</v>
      </c>
      <c r="I304" s="7" t="s">
        <v>20</v>
      </c>
      <c r="J304" s="7">
        <v>550000</v>
      </c>
      <c r="K304" s="7">
        <v>3150870</v>
      </c>
      <c r="L304" s="7" t="s">
        <v>34</v>
      </c>
      <c r="M304" s="7" t="s">
        <v>56</v>
      </c>
      <c r="N304" s="9">
        <v>43983</v>
      </c>
      <c r="O304" s="7" t="str">
        <f t="shared" si="13"/>
        <v>Medium</v>
      </c>
      <c r="P304" s="7" t="str">
        <f t="shared" si="12"/>
        <v>Seniors</v>
      </c>
      <c r="Q304" s="7">
        <f>SUMIF(Monthly_Investments!$A$2:$A$18001,A304,Monthly_Investments!$F$2:$F$18001)</f>
        <v>248682</v>
      </c>
      <c r="R304" s="7">
        <f t="shared" si="14"/>
        <v>27.631333333333334</v>
      </c>
    </row>
    <row r="305" spans="1:18" x14ac:dyDescent="0.35">
      <c r="A305" s="7" t="s">
        <v>583</v>
      </c>
      <c r="B305" s="7" t="s">
        <v>553</v>
      </c>
      <c r="C305" s="8">
        <v>33</v>
      </c>
      <c r="D305" s="8" t="s">
        <v>42</v>
      </c>
      <c r="E305" s="7" t="s">
        <v>37</v>
      </c>
      <c r="F305" s="7" t="s">
        <v>59</v>
      </c>
      <c r="G305" s="7" t="s">
        <v>19</v>
      </c>
      <c r="H305" s="7">
        <v>370000</v>
      </c>
      <c r="I305" s="7" t="s">
        <v>28</v>
      </c>
      <c r="J305" s="7">
        <v>0</v>
      </c>
      <c r="K305" s="7">
        <v>435596</v>
      </c>
      <c r="L305" s="7" t="s">
        <v>21</v>
      </c>
      <c r="M305" s="7" t="s">
        <v>22</v>
      </c>
      <c r="N305" s="9">
        <v>45352</v>
      </c>
      <c r="O305" s="7" t="str">
        <f t="shared" si="13"/>
        <v>Low</v>
      </c>
      <c r="P305" s="7" t="str">
        <f t="shared" si="12"/>
        <v>Young Adults</v>
      </c>
      <c r="Q305" s="7">
        <f>SUMIF(Monthly_Investments!$A$2:$A$18001,A305,Monthly_Investments!$F$2:$F$18001)</f>
        <v>90130</v>
      </c>
      <c r="R305" s="7">
        <f t="shared" si="14"/>
        <v>24.359459459459458</v>
      </c>
    </row>
    <row r="306" spans="1:18" x14ac:dyDescent="0.35">
      <c r="A306" s="7" t="s">
        <v>584</v>
      </c>
      <c r="B306" s="7" t="s">
        <v>179</v>
      </c>
      <c r="C306" s="8">
        <v>55</v>
      </c>
      <c r="D306" s="8" t="s">
        <v>16</v>
      </c>
      <c r="E306" s="7" t="s">
        <v>32</v>
      </c>
      <c r="F306" s="7" t="s">
        <v>211</v>
      </c>
      <c r="G306" s="7" t="s">
        <v>19</v>
      </c>
      <c r="H306" s="7">
        <v>630000</v>
      </c>
      <c r="I306" s="7" t="s">
        <v>28</v>
      </c>
      <c r="J306" s="7">
        <v>0</v>
      </c>
      <c r="K306" s="7">
        <v>2484117</v>
      </c>
      <c r="L306" s="7" t="s">
        <v>29</v>
      </c>
      <c r="M306" s="7" t="s">
        <v>51</v>
      </c>
      <c r="N306" s="9">
        <v>43922</v>
      </c>
      <c r="O306" s="7" t="str">
        <f t="shared" si="13"/>
        <v>Medium</v>
      </c>
      <c r="P306" s="7" t="str">
        <f t="shared" si="12"/>
        <v>Middle-Aged</v>
      </c>
      <c r="Q306" s="7">
        <f>SUMIF(Monthly_Investments!$A$2:$A$18001,A306,Monthly_Investments!$F$2:$F$18001)</f>
        <v>84329</v>
      </c>
      <c r="R306" s="7">
        <f t="shared" si="14"/>
        <v>13.385555555555555</v>
      </c>
    </row>
    <row r="307" spans="1:18" x14ac:dyDescent="0.35">
      <c r="A307" s="7" t="s">
        <v>585</v>
      </c>
      <c r="B307" s="7" t="s">
        <v>586</v>
      </c>
      <c r="C307" s="8">
        <v>46</v>
      </c>
      <c r="D307" s="8" t="s">
        <v>42</v>
      </c>
      <c r="E307" s="7" t="s">
        <v>25</v>
      </c>
      <c r="F307" s="7" t="s">
        <v>26</v>
      </c>
      <c r="G307" s="7" t="s">
        <v>19</v>
      </c>
      <c r="H307" s="7">
        <v>990000</v>
      </c>
      <c r="I307" s="7" t="s">
        <v>20</v>
      </c>
      <c r="J307" s="7">
        <v>520000</v>
      </c>
      <c r="K307" s="7">
        <v>910788</v>
      </c>
      <c r="L307" s="7" t="s">
        <v>21</v>
      </c>
      <c r="M307" s="7" t="s">
        <v>22</v>
      </c>
      <c r="N307" s="9">
        <v>44501</v>
      </c>
      <c r="O307" s="7" t="str">
        <f t="shared" si="13"/>
        <v>Medium</v>
      </c>
      <c r="P307" s="7" t="str">
        <f t="shared" si="12"/>
        <v>Middle-Aged</v>
      </c>
      <c r="Q307" s="7">
        <f>SUMIF(Monthly_Investments!$A$2:$A$18001,A307,Monthly_Investments!$F$2:$F$18001)</f>
        <v>180047</v>
      </c>
      <c r="R307" s="7">
        <f t="shared" si="14"/>
        <v>18.186565656565655</v>
      </c>
    </row>
    <row r="308" spans="1:18" x14ac:dyDescent="0.35">
      <c r="A308" s="7" t="s">
        <v>587</v>
      </c>
      <c r="B308" s="7" t="s">
        <v>315</v>
      </c>
      <c r="C308" s="8">
        <v>45</v>
      </c>
      <c r="D308" s="8" t="s">
        <v>16</v>
      </c>
      <c r="E308" s="7" t="s">
        <v>86</v>
      </c>
      <c r="F308" s="7" t="s">
        <v>87</v>
      </c>
      <c r="G308" s="7" t="s">
        <v>19</v>
      </c>
      <c r="H308" s="7">
        <v>520000</v>
      </c>
      <c r="I308" s="7" t="s">
        <v>28</v>
      </c>
      <c r="J308" s="7">
        <v>0</v>
      </c>
      <c r="K308" s="7">
        <v>1206495</v>
      </c>
      <c r="L308" s="7" t="s">
        <v>34</v>
      </c>
      <c r="M308" s="7" t="s">
        <v>22</v>
      </c>
      <c r="N308" s="9">
        <v>45323</v>
      </c>
      <c r="O308" s="7" t="str">
        <f t="shared" si="13"/>
        <v>Medium</v>
      </c>
      <c r="P308" s="7" t="str">
        <f t="shared" si="12"/>
        <v>Middle-Aged</v>
      </c>
      <c r="Q308" s="7">
        <f>SUMIF(Monthly_Investments!$A$2:$A$18001,A308,Monthly_Investments!$F$2:$F$18001)</f>
        <v>121985</v>
      </c>
      <c r="R308" s="7">
        <f t="shared" si="14"/>
        <v>23.458653846153847</v>
      </c>
    </row>
    <row r="309" spans="1:18" x14ac:dyDescent="0.35">
      <c r="A309" s="7" t="s">
        <v>588</v>
      </c>
      <c r="B309" s="7" t="s">
        <v>461</v>
      </c>
      <c r="C309" s="8">
        <v>37</v>
      </c>
      <c r="D309" s="8" t="s">
        <v>42</v>
      </c>
      <c r="E309" s="7" t="s">
        <v>82</v>
      </c>
      <c r="F309" s="7" t="s">
        <v>83</v>
      </c>
      <c r="G309" s="7" t="s">
        <v>19</v>
      </c>
      <c r="H309" s="7">
        <v>460000</v>
      </c>
      <c r="I309" s="7" t="s">
        <v>28</v>
      </c>
      <c r="J309" s="7">
        <v>0</v>
      </c>
      <c r="K309" s="7">
        <v>771271</v>
      </c>
      <c r="L309" s="7" t="s">
        <v>21</v>
      </c>
      <c r="M309" s="7" t="s">
        <v>56</v>
      </c>
      <c r="N309" s="9">
        <v>43709</v>
      </c>
      <c r="O309" s="7" t="str">
        <f t="shared" si="13"/>
        <v>Low</v>
      </c>
      <c r="P309" s="7" t="str">
        <f t="shared" si="12"/>
        <v>Middle-Aged</v>
      </c>
      <c r="Q309" s="7">
        <f>SUMIF(Monthly_Investments!$A$2:$A$18001,A309,Monthly_Investments!$F$2:$F$18001)</f>
        <v>46844</v>
      </c>
      <c r="R309" s="7">
        <f t="shared" si="14"/>
        <v>10.183478260869565</v>
      </c>
    </row>
    <row r="310" spans="1:18" x14ac:dyDescent="0.35">
      <c r="A310" s="7" t="s">
        <v>589</v>
      </c>
      <c r="B310" s="7" t="s">
        <v>511</v>
      </c>
      <c r="C310" s="8">
        <v>49</v>
      </c>
      <c r="D310" s="8" t="s">
        <v>16</v>
      </c>
      <c r="E310" s="7" t="s">
        <v>108</v>
      </c>
      <c r="F310" s="7" t="s">
        <v>133</v>
      </c>
      <c r="G310" s="7" t="s">
        <v>19</v>
      </c>
      <c r="H310" s="7">
        <v>250000</v>
      </c>
      <c r="I310" s="7" t="s">
        <v>28</v>
      </c>
      <c r="J310" s="7">
        <v>0</v>
      </c>
      <c r="K310" s="7">
        <v>788207</v>
      </c>
      <c r="L310" s="7" t="s">
        <v>29</v>
      </c>
      <c r="M310" s="7" t="s">
        <v>39</v>
      </c>
      <c r="N310" s="9">
        <v>45323</v>
      </c>
      <c r="O310" s="7" t="str">
        <f t="shared" si="13"/>
        <v>Low</v>
      </c>
      <c r="P310" s="7" t="str">
        <f t="shared" si="12"/>
        <v>Middle-Aged</v>
      </c>
      <c r="Q310" s="7">
        <f>SUMIF(Monthly_Investments!$A$2:$A$18001,A310,Monthly_Investments!$F$2:$F$18001)</f>
        <v>19241</v>
      </c>
      <c r="R310" s="7">
        <f t="shared" si="14"/>
        <v>7.6964000000000006</v>
      </c>
    </row>
    <row r="311" spans="1:18" x14ac:dyDescent="0.35">
      <c r="A311" s="7" t="s">
        <v>590</v>
      </c>
      <c r="B311" s="7" t="s">
        <v>307</v>
      </c>
      <c r="C311" s="8">
        <v>33</v>
      </c>
      <c r="D311" s="8" t="s">
        <v>42</v>
      </c>
      <c r="E311" s="7" t="s">
        <v>82</v>
      </c>
      <c r="F311" s="7" t="s">
        <v>83</v>
      </c>
      <c r="G311" s="7" t="s">
        <v>19</v>
      </c>
      <c r="H311" s="7">
        <v>590000</v>
      </c>
      <c r="I311" s="7" t="s">
        <v>28</v>
      </c>
      <c r="J311" s="7">
        <v>0</v>
      </c>
      <c r="K311" s="7">
        <v>962003</v>
      </c>
      <c r="L311" s="7" t="s">
        <v>21</v>
      </c>
      <c r="M311" s="7" t="s">
        <v>56</v>
      </c>
      <c r="N311" s="9">
        <v>44621</v>
      </c>
      <c r="O311" s="7" t="str">
        <f t="shared" si="13"/>
        <v>Medium</v>
      </c>
      <c r="P311" s="7" t="str">
        <f t="shared" si="12"/>
        <v>Young Adults</v>
      </c>
      <c r="Q311" s="7">
        <f>SUMIF(Monthly_Investments!$A$2:$A$18001,A311,Monthly_Investments!$F$2:$F$18001)</f>
        <v>142580</v>
      </c>
      <c r="R311" s="7">
        <f t="shared" si="14"/>
        <v>24.166101694915255</v>
      </c>
    </row>
    <row r="312" spans="1:18" x14ac:dyDescent="0.35">
      <c r="A312" s="7" t="s">
        <v>591</v>
      </c>
      <c r="B312" s="7" t="s">
        <v>592</v>
      </c>
      <c r="C312" s="8">
        <v>39</v>
      </c>
      <c r="D312" s="8" t="s">
        <v>42</v>
      </c>
      <c r="E312" s="7" t="s">
        <v>90</v>
      </c>
      <c r="F312" s="7" t="s">
        <v>91</v>
      </c>
      <c r="G312" s="7" t="s">
        <v>19</v>
      </c>
      <c r="H312" s="7">
        <v>450000</v>
      </c>
      <c r="I312" s="7" t="s">
        <v>20</v>
      </c>
      <c r="J312" s="7">
        <v>170000</v>
      </c>
      <c r="K312" s="7">
        <v>1865471</v>
      </c>
      <c r="L312" s="7" t="s">
        <v>21</v>
      </c>
      <c r="M312" s="7" t="s">
        <v>56</v>
      </c>
      <c r="N312" s="9">
        <v>44986</v>
      </c>
      <c r="O312" s="7" t="str">
        <f t="shared" si="13"/>
        <v>Low</v>
      </c>
      <c r="P312" s="7" t="str">
        <f t="shared" si="12"/>
        <v>Middle-Aged</v>
      </c>
      <c r="Q312" s="7">
        <f>SUMIF(Monthly_Investments!$A$2:$A$18001,A312,Monthly_Investments!$F$2:$F$18001)</f>
        <v>38810</v>
      </c>
      <c r="R312" s="7">
        <f t="shared" si="14"/>
        <v>8.6244444444444444</v>
      </c>
    </row>
    <row r="313" spans="1:18" x14ac:dyDescent="0.35">
      <c r="A313" s="7" t="s">
        <v>593</v>
      </c>
      <c r="B313" s="7" t="s">
        <v>594</v>
      </c>
      <c r="C313" s="8">
        <v>36</v>
      </c>
      <c r="D313" s="8" t="s">
        <v>42</v>
      </c>
      <c r="E313" s="7" t="s">
        <v>49</v>
      </c>
      <c r="F313" s="7" t="s">
        <v>50</v>
      </c>
      <c r="G313" s="7" t="s">
        <v>19</v>
      </c>
      <c r="H313" s="7">
        <v>490000</v>
      </c>
      <c r="I313" s="7" t="s">
        <v>20</v>
      </c>
      <c r="J313" s="7">
        <v>140000</v>
      </c>
      <c r="K313" s="7">
        <v>1262962</v>
      </c>
      <c r="L313" s="7" t="s">
        <v>29</v>
      </c>
      <c r="M313" s="7" t="s">
        <v>56</v>
      </c>
      <c r="N313" s="9">
        <v>43739</v>
      </c>
      <c r="O313" s="7" t="str">
        <f t="shared" si="13"/>
        <v>Low</v>
      </c>
      <c r="P313" s="7" t="str">
        <f t="shared" si="12"/>
        <v>Middle-Aged</v>
      </c>
      <c r="Q313" s="7">
        <f>SUMIF(Monthly_Investments!$A$2:$A$18001,A313,Monthly_Investments!$F$2:$F$18001)</f>
        <v>126647</v>
      </c>
      <c r="R313" s="7">
        <f t="shared" si="14"/>
        <v>25.846326530612245</v>
      </c>
    </row>
    <row r="314" spans="1:18" x14ac:dyDescent="0.35">
      <c r="A314" s="7" t="s">
        <v>595</v>
      </c>
      <c r="B314" s="7" t="s">
        <v>53</v>
      </c>
      <c r="C314" s="8">
        <v>49</v>
      </c>
      <c r="D314" s="8" t="s">
        <v>42</v>
      </c>
      <c r="E314" s="7" t="s">
        <v>49</v>
      </c>
      <c r="F314" s="7" t="s">
        <v>50</v>
      </c>
      <c r="G314" s="7" t="s">
        <v>19</v>
      </c>
      <c r="H314" s="7">
        <v>730000</v>
      </c>
      <c r="I314" s="7" t="s">
        <v>28</v>
      </c>
      <c r="J314" s="7">
        <v>0</v>
      </c>
      <c r="K314" s="7">
        <v>1861296</v>
      </c>
      <c r="L314" s="7" t="s">
        <v>29</v>
      </c>
      <c r="M314" s="7" t="s">
        <v>22</v>
      </c>
      <c r="N314" s="9">
        <v>45017</v>
      </c>
      <c r="O314" s="7" t="str">
        <f t="shared" si="13"/>
        <v>Medium</v>
      </c>
      <c r="P314" s="7" t="str">
        <f t="shared" si="12"/>
        <v>Middle-Aged</v>
      </c>
      <c r="Q314" s="7">
        <f>SUMIF(Monthly_Investments!$A$2:$A$18001,A314,Monthly_Investments!$F$2:$F$18001)</f>
        <v>187361</v>
      </c>
      <c r="R314" s="7">
        <f t="shared" si="14"/>
        <v>25.665890410958902</v>
      </c>
    </row>
    <row r="315" spans="1:18" x14ac:dyDescent="0.35">
      <c r="A315" s="7" t="s">
        <v>596</v>
      </c>
      <c r="B315" s="7" t="s">
        <v>385</v>
      </c>
      <c r="C315" s="8">
        <v>40</v>
      </c>
      <c r="D315" s="8" t="s">
        <v>16</v>
      </c>
      <c r="E315" s="7" t="s">
        <v>25</v>
      </c>
      <c r="F315" s="7" t="s">
        <v>26</v>
      </c>
      <c r="G315" s="7" t="s">
        <v>72</v>
      </c>
      <c r="H315" s="7">
        <v>610000</v>
      </c>
      <c r="I315" s="7" t="s">
        <v>28</v>
      </c>
      <c r="J315" s="7">
        <v>0</v>
      </c>
      <c r="K315" s="7">
        <v>1447710</v>
      </c>
      <c r="L315" s="7" t="s">
        <v>21</v>
      </c>
      <c r="M315" s="7" t="s">
        <v>22</v>
      </c>
      <c r="N315" s="9">
        <v>43800</v>
      </c>
      <c r="O315" s="7" t="str">
        <f t="shared" si="13"/>
        <v>Medium</v>
      </c>
      <c r="P315" s="7" t="str">
        <f t="shared" si="12"/>
        <v>Middle-Aged</v>
      </c>
      <c r="Q315" s="7">
        <f>SUMIF(Monthly_Investments!$A$2:$A$18001,A315,Monthly_Investments!$F$2:$F$18001)</f>
        <v>102498</v>
      </c>
      <c r="R315" s="7">
        <f t="shared" si="14"/>
        <v>16.80295081967213</v>
      </c>
    </row>
    <row r="316" spans="1:18" x14ac:dyDescent="0.35">
      <c r="A316" s="7" t="s">
        <v>597</v>
      </c>
      <c r="B316" s="7" t="s">
        <v>408</v>
      </c>
      <c r="C316" s="8">
        <v>50</v>
      </c>
      <c r="D316" s="8" t="s">
        <v>16</v>
      </c>
      <c r="E316" s="7" t="s">
        <v>70</v>
      </c>
      <c r="F316" s="7" t="s">
        <v>71</v>
      </c>
      <c r="G316" s="7" t="s">
        <v>19</v>
      </c>
      <c r="H316" s="7">
        <v>450000</v>
      </c>
      <c r="I316" s="7" t="s">
        <v>20</v>
      </c>
      <c r="J316" s="7">
        <v>260000</v>
      </c>
      <c r="K316" s="7">
        <v>1841183</v>
      </c>
      <c r="L316" s="7" t="s">
        <v>21</v>
      </c>
      <c r="M316" s="7" t="s">
        <v>22</v>
      </c>
      <c r="N316" s="9">
        <v>45627</v>
      </c>
      <c r="O316" s="7" t="str">
        <f t="shared" si="13"/>
        <v>Low</v>
      </c>
      <c r="P316" s="7" t="str">
        <f t="shared" si="12"/>
        <v>Middle-Aged</v>
      </c>
      <c r="Q316" s="7">
        <f>SUMIF(Monthly_Investments!$A$2:$A$18001,A316,Monthly_Investments!$F$2:$F$18001)</f>
        <v>104850</v>
      </c>
      <c r="R316" s="7">
        <f t="shared" si="14"/>
        <v>23.3</v>
      </c>
    </row>
    <row r="317" spans="1:18" x14ac:dyDescent="0.35">
      <c r="A317" s="7" t="s">
        <v>598</v>
      </c>
      <c r="B317" s="7" t="s">
        <v>199</v>
      </c>
      <c r="C317" s="8">
        <v>26</v>
      </c>
      <c r="D317" s="8" t="s">
        <v>42</v>
      </c>
      <c r="E317" s="7" t="s">
        <v>32</v>
      </c>
      <c r="F317" s="7" t="s">
        <v>231</v>
      </c>
      <c r="G317" s="7" t="s">
        <v>27</v>
      </c>
      <c r="H317" s="7">
        <v>270000</v>
      </c>
      <c r="I317" s="7" t="s">
        <v>28</v>
      </c>
      <c r="J317" s="7">
        <v>0</v>
      </c>
      <c r="K317" s="7">
        <v>1184653</v>
      </c>
      <c r="L317" s="7" t="s">
        <v>29</v>
      </c>
      <c r="M317" s="7" t="s">
        <v>56</v>
      </c>
      <c r="N317" s="9">
        <v>45323</v>
      </c>
      <c r="O317" s="7" t="str">
        <f t="shared" si="13"/>
        <v>Low</v>
      </c>
      <c r="P317" s="7" t="str">
        <f t="shared" si="12"/>
        <v>Young Adults</v>
      </c>
      <c r="Q317" s="7">
        <f>SUMIF(Monthly_Investments!$A$2:$A$18001,A317,Monthly_Investments!$F$2:$F$18001)</f>
        <v>40752</v>
      </c>
      <c r="R317" s="7">
        <f t="shared" si="14"/>
        <v>15.093333333333334</v>
      </c>
    </row>
    <row r="318" spans="1:18" x14ac:dyDescent="0.35">
      <c r="A318" s="7" t="s">
        <v>599</v>
      </c>
      <c r="B318" s="7" t="s">
        <v>600</v>
      </c>
      <c r="C318" s="8">
        <v>29</v>
      </c>
      <c r="D318" s="8" t="s">
        <v>42</v>
      </c>
      <c r="E318" s="7" t="s">
        <v>17</v>
      </c>
      <c r="F318" s="7" t="s">
        <v>18</v>
      </c>
      <c r="G318" s="7" t="s">
        <v>19</v>
      </c>
      <c r="H318" s="7">
        <v>1000000</v>
      </c>
      <c r="I318" s="7" t="s">
        <v>28</v>
      </c>
      <c r="J318" s="7">
        <v>0</v>
      </c>
      <c r="K318" s="7">
        <v>3869636</v>
      </c>
      <c r="L318" s="7" t="s">
        <v>21</v>
      </c>
      <c r="M318" s="7" t="s">
        <v>51</v>
      </c>
      <c r="N318" s="9">
        <v>43525</v>
      </c>
      <c r="O318" s="7" t="str">
        <f t="shared" si="13"/>
        <v>Medium</v>
      </c>
      <c r="P318" s="7" t="str">
        <f t="shared" si="12"/>
        <v>Young Adults</v>
      </c>
      <c r="Q318" s="7">
        <f>SUMIF(Monthly_Investments!$A$2:$A$18001,A318,Monthly_Investments!$F$2:$F$18001)</f>
        <v>253362</v>
      </c>
      <c r="R318" s="7">
        <f t="shared" si="14"/>
        <v>25.336199999999998</v>
      </c>
    </row>
    <row r="319" spans="1:18" x14ac:dyDescent="0.35">
      <c r="A319" s="7" t="s">
        <v>601</v>
      </c>
      <c r="B319" s="7" t="s">
        <v>251</v>
      </c>
      <c r="C319" s="8">
        <v>57</v>
      </c>
      <c r="D319" s="8" t="s">
        <v>42</v>
      </c>
      <c r="E319" s="7" t="s">
        <v>43</v>
      </c>
      <c r="F319" s="7" t="s">
        <v>44</v>
      </c>
      <c r="G319" s="7" t="s">
        <v>19</v>
      </c>
      <c r="H319" s="7">
        <v>1290000</v>
      </c>
      <c r="I319" s="7" t="s">
        <v>20</v>
      </c>
      <c r="J319" s="7">
        <v>380000</v>
      </c>
      <c r="K319" s="7">
        <v>4885580</v>
      </c>
      <c r="L319" s="7" t="s">
        <v>34</v>
      </c>
      <c r="M319" s="7" t="s">
        <v>51</v>
      </c>
      <c r="N319" s="9">
        <v>45962</v>
      </c>
      <c r="O319" s="7" t="str">
        <f t="shared" si="13"/>
        <v>Medium</v>
      </c>
      <c r="P319" s="7" t="str">
        <f t="shared" si="12"/>
        <v>Seniors</v>
      </c>
      <c r="Q319" s="7">
        <f>SUMIF(Monthly_Investments!$A$2:$A$18001,A319,Monthly_Investments!$F$2:$F$18001)</f>
        <v>296499</v>
      </c>
      <c r="R319" s="7">
        <f t="shared" si="14"/>
        <v>22.984418604651164</v>
      </c>
    </row>
    <row r="320" spans="1:18" x14ac:dyDescent="0.35">
      <c r="A320" s="7" t="s">
        <v>602</v>
      </c>
      <c r="B320" s="7" t="s">
        <v>603</v>
      </c>
      <c r="C320" s="8">
        <v>31</v>
      </c>
      <c r="D320" s="8" t="s">
        <v>16</v>
      </c>
      <c r="E320" s="7" t="s">
        <v>43</v>
      </c>
      <c r="F320" s="7" t="s">
        <v>44</v>
      </c>
      <c r="G320" s="7" t="s">
        <v>19</v>
      </c>
      <c r="H320" s="7">
        <v>680000</v>
      </c>
      <c r="I320" s="7" t="s">
        <v>28</v>
      </c>
      <c r="J320" s="7">
        <v>0</v>
      </c>
      <c r="K320" s="7">
        <v>2819295</v>
      </c>
      <c r="L320" s="7" t="s">
        <v>34</v>
      </c>
      <c r="M320" s="7" t="s">
        <v>22</v>
      </c>
      <c r="N320" s="9">
        <v>43770</v>
      </c>
      <c r="O320" s="7" t="str">
        <f t="shared" si="13"/>
        <v>Medium</v>
      </c>
      <c r="P320" s="7" t="str">
        <f t="shared" si="12"/>
        <v>Young Adults</v>
      </c>
      <c r="Q320" s="7">
        <f>SUMIF(Monthly_Investments!$A$2:$A$18001,A320,Monthly_Investments!$F$2:$F$18001)</f>
        <v>53333</v>
      </c>
      <c r="R320" s="7">
        <f t="shared" si="14"/>
        <v>7.8430882352941174</v>
      </c>
    </row>
    <row r="321" spans="1:18" x14ac:dyDescent="0.35">
      <c r="A321" s="7" t="s">
        <v>604</v>
      </c>
      <c r="B321" s="7" t="s">
        <v>410</v>
      </c>
      <c r="C321" s="8">
        <v>30</v>
      </c>
      <c r="D321" s="8" t="s">
        <v>42</v>
      </c>
      <c r="E321" s="7" t="s">
        <v>82</v>
      </c>
      <c r="F321" s="7" t="s">
        <v>83</v>
      </c>
      <c r="G321" s="7" t="s">
        <v>19</v>
      </c>
      <c r="H321" s="7">
        <v>730000</v>
      </c>
      <c r="I321" s="7" t="s">
        <v>20</v>
      </c>
      <c r="J321" s="7">
        <v>270000</v>
      </c>
      <c r="K321" s="7">
        <v>3253510</v>
      </c>
      <c r="L321" s="7" t="s">
        <v>34</v>
      </c>
      <c r="M321" s="7" t="s">
        <v>51</v>
      </c>
      <c r="N321" s="9">
        <v>43678</v>
      </c>
      <c r="O321" s="7" t="str">
        <f t="shared" si="13"/>
        <v>Medium</v>
      </c>
      <c r="P321" s="7" t="str">
        <f t="shared" si="12"/>
        <v>Young Adults</v>
      </c>
      <c r="Q321" s="7">
        <f>SUMIF(Monthly_Investments!$A$2:$A$18001,A321,Monthly_Investments!$F$2:$F$18001)</f>
        <v>134539</v>
      </c>
      <c r="R321" s="7">
        <f t="shared" si="14"/>
        <v>18.43</v>
      </c>
    </row>
    <row r="322" spans="1:18" x14ac:dyDescent="0.35">
      <c r="A322" s="7" t="s">
        <v>605</v>
      </c>
      <c r="B322" s="7" t="s">
        <v>606</v>
      </c>
      <c r="C322" s="8">
        <v>39</v>
      </c>
      <c r="D322" s="8" t="s">
        <v>42</v>
      </c>
      <c r="E322" s="7" t="s">
        <v>86</v>
      </c>
      <c r="F322" s="7" t="s">
        <v>87</v>
      </c>
      <c r="G322" s="7" t="s">
        <v>19</v>
      </c>
      <c r="H322" s="7">
        <v>850000</v>
      </c>
      <c r="I322" s="7" t="s">
        <v>28</v>
      </c>
      <c r="J322" s="7">
        <v>0</v>
      </c>
      <c r="K322" s="7">
        <v>3056923</v>
      </c>
      <c r="L322" s="7" t="s">
        <v>29</v>
      </c>
      <c r="M322" s="7" t="s">
        <v>22</v>
      </c>
      <c r="N322" s="9">
        <v>44136</v>
      </c>
      <c r="O322" s="7" t="str">
        <f t="shared" si="13"/>
        <v>Medium</v>
      </c>
      <c r="P322" s="7" t="str">
        <f t="shared" ref="P322:P385" si="15">IF(C322&lt;18, "Children", IF(C322&lt;=35, "Young Adults", IF(C322&lt;=55, "Middle-Aged", "Seniors")))</f>
        <v>Middle-Aged</v>
      </c>
      <c r="Q322" s="7">
        <f>SUMIF(Monthly_Investments!$A$2:$A$18001,A322,Monthly_Investments!$F$2:$F$18001)</f>
        <v>168289</v>
      </c>
      <c r="R322" s="7">
        <f t="shared" si="14"/>
        <v>19.798705882352941</v>
      </c>
    </row>
    <row r="323" spans="1:18" x14ac:dyDescent="0.35">
      <c r="A323" s="7" t="s">
        <v>607</v>
      </c>
      <c r="B323" s="7" t="s">
        <v>346</v>
      </c>
      <c r="C323" s="8">
        <v>39</v>
      </c>
      <c r="D323" s="8" t="s">
        <v>42</v>
      </c>
      <c r="E323" s="7" t="s">
        <v>32</v>
      </c>
      <c r="F323" s="7" t="s">
        <v>33</v>
      </c>
      <c r="G323" s="7" t="s">
        <v>19</v>
      </c>
      <c r="H323" s="7">
        <v>2030000</v>
      </c>
      <c r="I323" s="7" t="s">
        <v>20</v>
      </c>
      <c r="J323" s="7">
        <v>730000</v>
      </c>
      <c r="K323" s="7">
        <v>3766392</v>
      </c>
      <c r="L323" s="7" t="s">
        <v>21</v>
      </c>
      <c r="M323" s="7" t="s">
        <v>22</v>
      </c>
      <c r="N323" s="9">
        <v>43739</v>
      </c>
      <c r="O323" s="7" t="str">
        <f t="shared" ref="O323:O386" si="16">IF(H323&lt;500000, "Low", IF(H323&lt;=1500000, "Medium", "High"))</f>
        <v>High</v>
      </c>
      <c r="P323" s="7" t="str">
        <f t="shared" si="15"/>
        <v>Middle-Aged</v>
      </c>
      <c r="Q323" s="7">
        <f>SUMIF(Monthly_Investments!$A$2:$A$18001,A323,Monthly_Investments!$F$2:$F$18001)</f>
        <v>121199</v>
      </c>
      <c r="R323" s="7">
        <f t="shared" ref="R323:R386" si="17">Q323/H323*100</f>
        <v>5.9703940886699511</v>
      </c>
    </row>
    <row r="324" spans="1:18" x14ac:dyDescent="0.35">
      <c r="A324" s="7" t="s">
        <v>608</v>
      </c>
      <c r="B324" s="7" t="s">
        <v>609</v>
      </c>
      <c r="C324" s="8">
        <v>55</v>
      </c>
      <c r="D324" s="8" t="s">
        <v>42</v>
      </c>
      <c r="E324" s="7" t="s">
        <v>140</v>
      </c>
      <c r="F324" s="7" t="s">
        <v>386</v>
      </c>
      <c r="G324" s="7" t="s">
        <v>19</v>
      </c>
      <c r="H324" s="7">
        <v>360000</v>
      </c>
      <c r="I324" s="7" t="s">
        <v>28</v>
      </c>
      <c r="J324" s="7">
        <v>0</v>
      </c>
      <c r="K324" s="7">
        <v>1275682</v>
      </c>
      <c r="L324" s="7" t="s">
        <v>29</v>
      </c>
      <c r="M324" s="7" t="s">
        <v>22</v>
      </c>
      <c r="N324" s="9">
        <v>43983</v>
      </c>
      <c r="O324" s="7" t="str">
        <f t="shared" si="16"/>
        <v>Low</v>
      </c>
      <c r="P324" s="7" t="str">
        <f t="shared" si="15"/>
        <v>Middle-Aged</v>
      </c>
      <c r="Q324" s="7">
        <f>SUMIF(Monthly_Investments!$A$2:$A$18001,A324,Monthly_Investments!$F$2:$F$18001)</f>
        <v>95339</v>
      </c>
      <c r="R324" s="7">
        <f t="shared" si="17"/>
        <v>26.483055555555556</v>
      </c>
    </row>
    <row r="325" spans="1:18" x14ac:dyDescent="0.35">
      <c r="A325" s="7" t="s">
        <v>610</v>
      </c>
      <c r="B325" s="7" t="s">
        <v>31</v>
      </c>
      <c r="C325" s="8">
        <v>54</v>
      </c>
      <c r="D325" s="8" t="s">
        <v>42</v>
      </c>
      <c r="E325" s="7" t="s">
        <v>82</v>
      </c>
      <c r="F325" s="7" t="s">
        <v>83</v>
      </c>
      <c r="G325" s="7" t="s">
        <v>19</v>
      </c>
      <c r="H325" s="7">
        <v>680000</v>
      </c>
      <c r="I325" s="7" t="s">
        <v>20</v>
      </c>
      <c r="J325" s="7">
        <v>410000</v>
      </c>
      <c r="K325" s="7">
        <v>1866610</v>
      </c>
      <c r="L325" s="7" t="s">
        <v>21</v>
      </c>
      <c r="M325" s="7" t="s">
        <v>56</v>
      </c>
      <c r="N325" s="9">
        <v>45748</v>
      </c>
      <c r="O325" s="7" t="str">
        <f t="shared" si="16"/>
        <v>Medium</v>
      </c>
      <c r="P325" s="7" t="str">
        <f t="shared" si="15"/>
        <v>Middle-Aged</v>
      </c>
      <c r="Q325" s="7">
        <f>SUMIF(Monthly_Investments!$A$2:$A$18001,A325,Monthly_Investments!$F$2:$F$18001)</f>
        <v>101356</v>
      </c>
      <c r="R325" s="7">
        <f t="shared" si="17"/>
        <v>14.905294117647058</v>
      </c>
    </row>
    <row r="326" spans="1:18" x14ac:dyDescent="0.35">
      <c r="A326" s="7" t="s">
        <v>611</v>
      </c>
      <c r="B326" s="7" t="s">
        <v>612</v>
      </c>
      <c r="C326" s="8">
        <v>30</v>
      </c>
      <c r="D326" s="8" t="s">
        <v>42</v>
      </c>
      <c r="E326" s="7" t="s">
        <v>25</v>
      </c>
      <c r="F326" s="7" t="s">
        <v>26</v>
      </c>
      <c r="G326" s="7" t="s">
        <v>19</v>
      </c>
      <c r="H326" s="7">
        <v>330000</v>
      </c>
      <c r="I326" s="7" t="s">
        <v>28</v>
      </c>
      <c r="J326" s="7">
        <v>0</v>
      </c>
      <c r="K326" s="7">
        <v>1278326</v>
      </c>
      <c r="L326" s="7" t="s">
        <v>21</v>
      </c>
      <c r="M326" s="7" t="s">
        <v>22</v>
      </c>
      <c r="N326" s="9">
        <v>44621</v>
      </c>
      <c r="O326" s="7" t="str">
        <f t="shared" si="16"/>
        <v>Low</v>
      </c>
      <c r="P326" s="7" t="str">
        <f t="shared" si="15"/>
        <v>Young Adults</v>
      </c>
      <c r="Q326" s="7">
        <f>SUMIF(Monthly_Investments!$A$2:$A$18001,A326,Monthly_Investments!$F$2:$F$18001)</f>
        <v>58340</v>
      </c>
      <c r="R326" s="7">
        <f t="shared" si="17"/>
        <v>17.67878787878788</v>
      </c>
    </row>
    <row r="327" spans="1:18" x14ac:dyDescent="0.35">
      <c r="A327" s="7" t="s">
        <v>613</v>
      </c>
      <c r="B327" s="7" t="s">
        <v>332</v>
      </c>
      <c r="C327" s="8">
        <v>41</v>
      </c>
      <c r="D327" s="8" t="s">
        <v>16</v>
      </c>
      <c r="E327" s="7" t="s">
        <v>32</v>
      </c>
      <c r="F327" s="7" t="s">
        <v>211</v>
      </c>
      <c r="G327" s="7" t="s">
        <v>72</v>
      </c>
      <c r="H327" s="7">
        <v>1040000</v>
      </c>
      <c r="I327" s="7" t="s">
        <v>28</v>
      </c>
      <c r="J327" s="7">
        <v>0</v>
      </c>
      <c r="K327" s="7">
        <v>4575088</v>
      </c>
      <c r="L327" s="7" t="s">
        <v>21</v>
      </c>
      <c r="M327" s="7" t="s">
        <v>51</v>
      </c>
      <c r="N327" s="9">
        <v>44228</v>
      </c>
      <c r="O327" s="7" t="str">
        <f t="shared" si="16"/>
        <v>Medium</v>
      </c>
      <c r="P327" s="7" t="str">
        <f t="shared" si="15"/>
        <v>Middle-Aged</v>
      </c>
      <c r="Q327" s="7">
        <f>SUMIF(Monthly_Investments!$A$2:$A$18001,A327,Monthly_Investments!$F$2:$F$18001)</f>
        <v>106929</v>
      </c>
      <c r="R327" s="7">
        <f t="shared" si="17"/>
        <v>10.281634615384615</v>
      </c>
    </row>
    <row r="328" spans="1:18" x14ac:dyDescent="0.35">
      <c r="A328" s="7" t="s">
        <v>614</v>
      </c>
      <c r="B328" s="7" t="s">
        <v>422</v>
      </c>
      <c r="C328" s="8">
        <v>60</v>
      </c>
      <c r="D328" s="8" t="s">
        <v>16</v>
      </c>
      <c r="E328" s="7" t="s">
        <v>86</v>
      </c>
      <c r="F328" s="7" t="s">
        <v>87</v>
      </c>
      <c r="G328" s="7" t="s">
        <v>19</v>
      </c>
      <c r="H328" s="7">
        <v>790000</v>
      </c>
      <c r="I328" s="7" t="s">
        <v>20</v>
      </c>
      <c r="J328" s="7">
        <v>460000</v>
      </c>
      <c r="K328" s="7">
        <v>3288676</v>
      </c>
      <c r="L328" s="7" t="s">
        <v>34</v>
      </c>
      <c r="M328" s="7" t="s">
        <v>39</v>
      </c>
      <c r="N328" s="9">
        <v>43770</v>
      </c>
      <c r="O328" s="7" t="str">
        <f t="shared" si="16"/>
        <v>Medium</v>
      </c>
      <c r="P328" s="7" t="str">
        <f t="shared" si="15"/>
        <v>Seniors</v>
      </c>
      <c r="Q328" s="7">
        <f>SUMIF(Monthly_Investments!$A$2:$A$18001,A328,Monthly_Investments!$F$2:$F$18001)</f>
        <v>150806</v>
      </c>
      <c r="R328" s="7">
        <f t="shared" si="17"/>
        <v>19.089367088607595</v>
      </c>
    </row>
    <row r="329" spans="1:18" x14ac:dyDescent="0.35">
      <c r="A329" s="7" t="s">
        <v>615</v>
      </c>
      <c r="B329" s="7" t="s">
        <v>616</v>
      </c>
      <c r="C329" s="8">
        <v>25</v>
      </c>
      <c r="D329" s="8" t="s">
        <v>42</v>
      </c>
      <c r="E329" s="7" t="s">
        <v>37</v>
      </c>
      <c r="F329" s="7" t="s">
        <v>38</v>
      </c>
      <c r="G329" s="7" t="s">
        <v>27</v>
      </c>
      <c r="H329" s="7">
        <v>950000</v>
      </c>
      <c r="I329" s="7" t="s">
        <v>28</v>
      </c>
      <c r="J329" s="7">
        <v>0</v>
      </c>
      <c r="K329" s="7">
        <v>3883706</v>
      </c>
      <c r="L329" s="7" t="s">
        <v>21</v>
      </c>
      <c r="M329" s="7" t="s">
        <v>22</v>
      </c>
      <c r="N329" s="9">
        <v>43739</v>
      </c>
      <c r="O329" s="7" t="str">
        <f t="shared" si="16"/>
        <v>Medium</v>
      </c>
      <c r="P329" s="7" t="str">
        <f t="shared" si="15"/>
        <v>Young Adults</v>
      </c>
      <c r="Q329" s="7">
        <f>SUMIF(Monthly_Investments!$A$2:$A$18001,A329,Monthly_Investments!$F$2:$F$18001)</f>
        <v>223584</v>
      </c>
      <c r="R329" s="7">
        <f t="shared" si="17"/>
        <v>23.535157894736841</v>
      </c>
    </row>
    <row r="330" spans="1:18" x14ac:dyDescent="0.35">
      <c r="A330" s="7" t="s">
        <v>617</v>
      </c>
      <c r="B330" s="7" t="s">
        <v>408</v>
      </c>
      <c r="C330" s="8">
        <v>27</v>
      </c>
      <c r="D330" s="8" t="s">
        <v>16</v>
      </c>
      <c r="E330" s="7" t="s">
        <v>17</v>
      </c>
      <c r="F330" s="7" t="s">
        <v>18</v>
      </c>
      <c r="G330" s="7" t="s">
        <v>27</v>
      </c>
      <c r="H330" s="7">
        <v>920000</v>
      </c>
      <c r="I330" s="7" t="s">
        <v>28</v>
      </c>
      <c r="J330" s="7">
        <v>0</v>
      </c>
      <c r="K330" s="7">
        <v>1201028</v>
      </c>
      <c r="L330" s="7" t="s">
        <v>29</v>
      </c>
      <c r="M330" s="7" t="s">
        <v>56</v>
      </c>
      <c r="N330" s="9">
        <v>43525</v>
      </c>
      <c r="O330" s="7" t="str">
        <f t="shared" si="16"/>
        <v>Medium</v>
      </c>
      <c r="P330" s="7" t="str">
        <f t="shared" si="15"/>
        <v>Young Adults</v>
      </c>
      <c r="Q330" s="7">
        <f>SUMIF(Monthly_Investments!$A$2:$A$18001,A330,Monthly_Investments!$F$2:$F$18001)</f>
        <v>172835</v>
      </c>
      <c r="R330" s="7">
        <f t="shared" si="17"/>
        <v>18.786413043478262</v>
      </c>
    </row>
    <row r="331" spans="1:18" x14ac:dyDescent="0.35">
      <c r="A331" s="7" t="s">
        <v>618</v>
      </c>
      <c r="B331" s="7" t="s">
        <v>66</v>
      </c>
      <c r="C331" s="8">
        <v>35</v>
      </c>
      <c r="D331" s="8" t="s">
        <v>42</v>
      </c>
      <c r="E331" s="7" t="s">
        <v>43</v>
      </c>
      <c r="F331" s="7" t="s">
        <v>44</v>
      </c>
      <c r="G331" s="7" t="s">
        <v>19</v>
      </c>
      <c r="H331" s="7">
        <v>1470000</v>
      </c>
      <c r="I331" s="7" t="s">
        <v>20</v>
      </c>
      <c r="J331" s="7">
        <v>300000</v>
      </c>
      <c r="K331" s="7">
        <v>2015907</v>
      </c>
      <c r="L331" s="7" t="s">
        <v>21</v>
      </c>
      <c r="M331" s="7" t="s">
        <v>22</v>
      </c>
      <c r="N331" s="9">
        <v>45323</v>
      </c>
      <c r="O331" s="7" t="str">
        <f t="shared" si="16"/>
        <v>Medium</v>
      </c>
      <c r="P331" s="7" t="str">
        <f t="shared" si="15"/>
        <v>Young Adults</v>
      </c>
      <c r="Q331" s="7">
        <f>SUMIF(Monthly_Investments!$A$2:$A$18001,A331,Monthly_Investments!$F$2:$F$18001)</f>
        <v>362703</v>
      </c>
      <c r="R331" s="7">
        <f t="shared" si="17"/>
        <v>24.673673469387754</v>
      </c>
    </row>
    <row r="332" spans="1:18" x14ac:dyDescent="0.35">
      <c r="A332" s="7" t="s">
        <v>619</v>
      </c>
      <c r="B332" s="7" t="s">
        <v>130</v>
      </c>
      <c r="C332" s="8">
        <v>53</v>
      </c>
      <c r="D332" s="8" t="s">
        <v>16</v>
      </c>
      <c r="E332" s="7" t="s">
        <v>17</v>
      </c>
      <c r="F332" s="7" t="s">
        <v>18</v>
      </c>
      <c r="G332" s="7" t="s">
        <v>72</v>
      </c>
      <c r="H332" s="7">
        <v>1140000</v>
      </c>
      <c r="I332" s="7" t="s">
        <v>28</v>
      </c>
      <c r="J332" s="7">
        <v>0</v>
      </c>
      <c r="K332" s="7">
        <v>2142851</v>
      </c>
      <c r="L332" s="7" t="s">
        <v>34</v>
      </c>
      <c r="M332" s="7" t="s">
        <v>22</v>
      </c>
      <c r="N332" s="9">
        <v>45597</v>
      </c>
      <c r="O332" s="7" t="str">
        <f t="shared" si="16"/>
        <v>Medium</v>
      </c>
      <c r="P332" s="7" t="str">
        <f t="shared" si="15"/>
        <v>Middle-Aged</v>
      </c>
      <c r="Q332" s="7">
        <f>SUMIF(Monthly_Investments!$A$2:$A$18001,A332,Monthly_Investments!$F$2:$F$18001)</f>
        <v>254994</v>
      </c>
      <c r="R332" s="7">
        <f t="shared" si="17"/>
        <v>22.367894736842107</v>
      </c>
    </row>
    <row r="333" spans="1:18" x14ac:dyDescent="0.35">
      <c r="A333" s="7" t="s">
        <v>620</v>
      </c>
      <c r="B333" s="7" t="s">
        <v>320</v>
      </c>
      <c r="C333" s="8">
        <v>38</v>
      </c>
      <c r="D333" s="8" t="s">
        <v>42</v>
      </c>
      <c r="E333" s="7" t="s">
        <v>32</v>
      </c>
      <c r="F333" s="7" t="s">
        <v>231</v>
      </c>
      <c r="G333" s="7" t="s">
        <v>72</v>
      </c>
      <c r="H333" s="7">
        <v>1340000</v>
      </c>
      <c r="I333" s="7" t="s">
        <v>20</v>
      </c>
      <c r="J333" s="7">
        <v>210000</v>
      </c>
      <c r="K333" s="7">
        <v>5763830</v>
      </c>
      <c r="L333" s="7" t="s">
        <v>29</v>
      </c>
      <c r="M333" s="7" t="s">
        <v>22</v>
      </c>
      <c r="N333" s="9">
        <v>45292</v>
      </c>
      <c r="O333" s="7" t="str">
        <f t="shared" si="16"/>
        <v>Medium</v>
      </c>
      <c r="P333" s="7" t="str">
        <f t="shared" si="15"/>
        <v>Middle-Aged</v>
      </c>
      <c r="Q333" s="7">
        <f>SUMIF(Monthly_Investments!$A$2:$A$18001,A333,Monthly_Investments!$F$2:$F$18001)</f>
        <v>156245</v>
      </c>
      <c r="R333" s="7">
        <f t="shared" si="17"/>
        <v>11.660074626865672</v>
      </c>
    </row>
    <row r="334" spans="1:18" x14ac:dyDescent="0.35">
      <c r="A334" s="7" t="s">
        <v>621</v>
      </c>
      <c r="B334" s="7" t="s">
        <v>622</v>
      </c>
      <c r="C334" s="8">
        <v>54</v>
      </c>
      <c r="D334" s="8" t="s">
        <v>16</v>
      </c>
      <c r="E334" s="7" t="s">
        <v>49</v>
      </c>
      <c r="F334" s="7" t="s">
        <v>50</v>
      </c>
      <c r="G334" s="7" t="s">
        <v>19</v>
      </c>
      <c r="H334" s="7">
        <v>470000</v>
      </c>
      <c r="I334" s="7" t="s">
        <v>28</v>
      </c>
      <c r="J334" s="7">
        <v>0</v>
      </c>
      <c r="K334" s="7">
        <v>2139656</v>
      </c>
      <c r="L334" s="7" t="s">
        <v>29</v>
      </c>
      <c r="M334" s="7" t="s">
        <v>92</v>
      </c>
      <c r="N334" s="9">
        <v>43556</v>
      </c>
      <c r="O334" s="7" t="str">
        <f t="shared" si="16"/>
        <v>Low</v>
      </c>
      <c r="P334" s="7" t="str">
        <f t="shared" si="15"/>
        <v>Middle-Aged</v>
      </c>
      <c r="Q334" s="7">
        <f>SUMIF(Monthly_Investments!$A$2:$A$18001,A334,Monthly_Investments!$F$2:$F$18001)</f>
        <v>69102</v>
      </c>
      <c r="R334" s="7">
        <f t="shared" si="17"/>
        <v>14.702553191489361</v>
      </c>
    </row>
    <row r="335" spans="1:18" x14ac:dyDescent="0.35">
      <c r="A335" s="7" t="s">
        <v>623</v>
      </c>
      <c r="B335" s="7" t="s">
        <v>521</v>
      </c>
      <c r="C335" s="8">
        <v>44</v>
      </c>
      <c r="D335" s="8" t="s">
        <v>16</v>
      </c>
      <c r="E335" s="7" t="s">
        <v>49</v>
      </c>
      <c r="F335" s="7" t="s">
        <v>64</v>
      </c>
      <c r="G335" s="7" t="s">
        <v>27</v>
      </c>
      <c r="H335" s="7">
        <v>1640000</v>
      </c>
      <c r="I335" s="7" t="s">
        <v>28</v>
      </c>
      <c r="J335" s="7">
        <v>0</v>
      </c>
      <c r="K335" s="7">
        <v>6049496</v>
      </c>
      <c r="L335" s="7" t="s">
        <v>21</v>
      </c>
      <c r="M335" s="7" t="s">
        <v>56</v>
      </c>
      <c r="N335" s="9">
        <v>45292</v>
      </c>
      <c r="O335" s="7" t="str">
        <f t="shared" si="16"/>
        <v>High</v>
      </c>
      <c r="P335" s="7" t="str">
        <f t="shared" si="15"/>
        <v>Middle-Aged</v>
      </c>
      <c r="Q335" s="7">
        <f>SUMIF(Monthly_Investments!$A$2:$A$18001,A335,Monthly_Investments!$F$2:$F$18001)</f>
        <v>164384</v>
      </c>
      <c r="R335" s="7">
        <f t="shared" si="17"/>
        <v>10.023414634146341</v>
      </c>
    </row>
    <row r="336" spans="1:18" x14ac:dyDescent="0.35">
      <c r="A336" s="7" t="s">
        <v>624</v>
      </c>
      <c r="B336" s="7" t="s">
        <v>625</v>
      </c>
      <c r="C336" s="8">
        <v>51</v>
      </c>
      <c r="D336" s="8" t="s">
        <v>42</v>
      </c>
      <c r="E336" s="7" t="s">
        <v>49</v>
      </c>
      <c r="F336" s="7" t="s">
        <v>50</v>
      </c>
      <c r="G336" s="7" t="s">
        <v>27</v>
      </c>
      <c r="H336" s="7">
        <v>570000</v>
      </c>
      <c r="I336" s="7" t="s">
        <v>28</v>
      </c>
      <c r="J336" s="7">
        <v>0</v>
      </c>
      <c r="K336" s="7">
        <v>1878599</v>
      </c>
      <c r="L336" s="7" t="s">
        <v>21</v>
      </c>
      <c r="M336" s="7" t="s">
        <v>39</v>
      </c>
      <c r="N336" s="9">
        <v>43678</v>
      </c>
      <c r="O336" s="7" t="str">
        <f t="shared" si="16"/>
        <v>Medium</v>
      </c>
      <c r="P336" s="7" t="str">
        <f t="shared" si="15"/>
        <v>Middle-Aged</v>
      </c>
      <c r="Q336" s="7">
        <f>SUMIF(Monthly_Investments!$A$2:$A$18001,A336,Monthly_Investments!$F$2:$F$18001)</f>
        <v>37527</v>
      </c>
      <c r="R336" s="7">
        <f t="shared" si="17"/>
        <v>6.5836842105263154</v>
      </c>
    </row>
    <row r="337" spans="1:18" x14ac:dyDescent="0.35">
      <c r="A337" s="7" t="s">
        <v>626</v>
      </c>
      <c r="B337" s="7" t="s">
        <v>495</v>
      </c>
      <c r="C337" s="8">
        <v>44</v>
      </c>
      <c r="D337" s="8" t="s">
        <v>16</v>
      </c>
      <c r="E337" s="7" t="s">
        <v>49</v>
      </c>
      <c r="F337" s="7" t="s">
        <v>64</v>
      </c>
      <c r="G337" s="7" t="s">
        <v>19</v>
      </c>
      <c r="H337" s="7">
        <v>590000</v>
      </c>
      <c r="I337" s="7" t="s">
        <v>20</v>
      </c>
      <c r="J337" s="7">
        <v>250000</v>
      </c>
      <c r="K337" s="7">
        <v>1869330</v>
      </c>
      <c r="L337" s="7" t="s">
        <v>21</v>
      </c>
      <c r="M337" s="7" t="s">
        <v>22</v>
      </c>
      <c r="N337" s="9">
        <v>43831</v>
      </c>
      <c r="O337" s="7" t="str">
        <f t="shared" si="16"/>
        <v>Medium</v>
      </c>
      <c r="P337" s="7" t="str">
        <f t="shared" si="15"/>
        <v>Middle-Aged</v>
      </c>
      <c r="Q337" s="7">
        <f>SUMIF(Monthly_Investments!$A$2:$A$18001,A337,Monthly_Investments!$F$2:$F$18001)</f>
        <v>45443</v>
      </c>
      <c r="R337" s="7">
        <f t="shared" si="17"/>
        <v>7.7022033898305082</v>
      </c>
    </row>
    <row r="338" spans="1:18" x14ac:dyDescent="0.35">
      <c r="A338" s="7" t="s">
        <v>627</v>
      </c>
      <c r="B338" s="7" t="s">
        <v>628</v>
      </c>
      <c r="C338" s="8">
        <v>25</v>
      </c>
      <c r="D338" s="8" t="s">
        <v>42</v>
      </c>
      <c r="E338" s="7" t="s">
        <v>70</v>
      </c>
      <c r="F338" s="7" t="s">
        <v>188</v>
      </c>
      <c r="G338" s="7" t="s">
        <v>19</v>
      </c>
      <c r="H338" s="7">
        <v>990000</v>
      </c>
      <c r="I338" s="7" t="s">
        <v>28</v>
      </c>
      <c r="J338" s="7">
        <v>0</v>
      </c>
      <c r="K338" s="7">
        <v>4588960</v>
      </c>
      <c r="L338" s="7" t="s">
        <v>29</v>
      </c>
      <c r="M338" s="7" t="s">
        <v>39</v>
      </c>
      <c r="N338" s="9">
        <v>43800</v>
      </c>
      <c r="O338" s="7" t="str">
        <f t="shared" si="16"/>
        <v>Medium</v>
      </c>
      <c r="P338" s="7" t="str">
        <f t="shared" si="15"/>
        <v>Young Adults</v>
      </c>
      <c r="Q338" s="7">
        <f>SUMIF(Monthly_Investments!$A$2:$A$18001,A338,Monthly_Investments!$F$2:$F$18001)</f>
        <v>260607</v>
      </c>
      <c r="R338" s="7">
        <f t="shared" si="17"/>
        <v>26.323939393939394</v>
      </c>
    </row>
    <row r="339" spans="1:18" x14ac:dyDescent="0.35">
      <c r="A339" s="7" t="s">
        <v>629</v>
      </c>
      <c r="B339" s="7" t="s">
        <v>287</v>
      </c>
      <c r="C339" s="8">
        <v>32</v>
      </c>
      <c r="D339" s="8" t="s">
        <v>16</v>
      </c>
      <c r="E339" s="7" t="s">
        <v>32</v>
      </c>
      <c r="F339" s="7" t="s">
        <v>33</v>
      </c>
      <c r="G339" s="7" t="s">
        <v>72</v>
      </c>
      <c r="H339" s="7">
        <v>1000000</v>
      </c>
      <c r="I339" s="7" t="s">
        <v>28</v>
      </c>
      <c r="J339" s="7">
        <v>0</v>
      </c>
      <c r="K339" s="7">
        <v>4057677</v>
      </c>
      <c r="L339" s="7" t="s">
        <v>34</v>
      </c>
      <c r="M339" s="7" t="s">
        <v>39</v>
      </c>
      <c r="N339" s="9">
        <v>44501</v>
      </c>
      <c r="O339" s="7" t="str">
        <f t="shared" si="16"/>
        <v>Medium</v>
      </c>
      <c r="P339" s="7" t="str">
        <f t="shared" si="15"/>
        <v>Young Adults</v>
      </c>
      <c r="Q339" s="7">
        <f>SUMIF(Monthly_Investments!$A$2:$A$18001,A339,Monthly_Investments!$F$2:$F$18001)</f>
        <v>290739</v>
      </c>
      <c r="R339" s="7">
        <f t="shared" si="17"/>
        <v>29.073900000000002</v>
      </c>
    </row>
    <row r="340" spans="1:18" x14ac:dyDescent="0.35">
      <c r="A340" s="7" t="s">
        <v>630</v>
      </c>
      <c r="B340" s="7" t="s">
        <v>631</v>
      </c>
      <c r="C340" s="8">
        <v>43</v>
      </c>
      <c r="D340" s="8" t="s">
        <v>42</v>
      </c>
      <c r="E340" s="7" t="s">
        <v>90</v>
      </c>
      <c r="F340" s="7" t="s">
        <v>148</v>
      </c>
      <c r="G340" s="7" t="s">
        <v>27</v>
      </c>
      <c r="H340" s="7">
        <v>470000</v>
      </c>
      <c r="I340" s="7" t="s">
        <v>28</v>
      </c>
      <c r="J340" s="7">
        <v>0</v>
      </c>
      <c r="K340" s="7">
        <v>1162356</v>
      </c>
      <c r="L340" s="7" t="s">
        <v>21</v>
      </c>
      <c r="M340" s="7" t="s">
        <v>51</v>
      </c>
      <c r="N340" s="9">
        <v>45078</v>
      </c>
      <c r="O340" s="7" t="str">
        <f t="shared" si="16"/>
        <v>Low</v>
      </c>
      <c r="P340" s="7" t="str">
        <f t="shared" si="15"/>
        <v>Middle-Aged</v>
      </c>
      <c r="Q340" s="7">
        <f>SUMIF(Monthly_Investments!$A$2:$A$18001,A340,Monthly_Investments!$F$2:$F$18001)</f>
        <v>36297</v>
      </c>
      <c r="R340" s="7">
        <f t="shared" si="17"/>
        <v>7.7227659574468088</v>
      </c>
    </row>
    <row r="341" spans="1:18" x14ac:dyDescent="0.35">
      <c r="A341" s="7" t="s">
        <v>632</v>
      </c>
      <c r="B341" s="7" t="s">
        <v>442</v>
      </c>
      <c r="C341" s="8">
        <v>38</v>
      </c>
      <c r="D341" s="8" t="s">
        <v>42</v>
      </c>
      <c r="E341" s="7" t="s">
        <v>49</v>
      </c>
      <c r="F341" s="7" t="s">
        <v>64</v>
      </c>
      <c r="G341" s="7" t="s">
        <v>19</v>
      </c>
      <c r="H341" s="7">
        <v>770000</v>
      </c>
      <c r="I341" s="7" t="s">
        <v>28</v>
      </c>
      <c r="J341" s="7">
        <v>0</v>
      </c>
      <c r="K341" s="7">
        <v>2546082</v>
      </c>
      <c r="L341" s="7" t="s">
        <v>34</v>
      </c>
      <c r="M341" s="7" t="s">
        <v>92</v>
      </c>
      <c r="N341" s="9">
        <v>44986</v>
      </c>
      <c r="O341" s="7" t="str">
        <f t="shared" si="16"/>
        <v>Medium</v>
      </c>
      <c r="P341" s="7" t="str">
        <f t="shared" si="15"/>
        <v>Middle-Aged</v>
      </c>
      <c r="Q341" s="7">
        <f>SUMIF(Monthly_Investments!$A$2:$A$18001,A341,Monthly_Investments!$F$2:$F$18001)</f>
        <v>105414</v>
      </c>
      <c r="R341" s="7">
        <f t="shared" si="17"/>
        <v>13.690129870129869</v>
      </c>
    </row>
    <row r="342" spans="1:18" x14ac:dyDescent="0.35">
      <c r="A342" s="7" t="s">
        <v>633</v>
      </c>
      <c r="B342" s="7" t="s">
        <v>625</v>
      </c>
      <c r="C342" s="8">
        <v>34</v>
      </c>
      <c r="D342" s="8" t="s">
        <v>16</v>
      </c>
      <c r="E342" s="7" t="s">
        <v>90</v>
      </c>
      <c r="F342" s="7" t="s">
        <v>148</v>
      </c>
      <c r="G342" s="7" t="s">
        <v>19</v>
      </c>
      <c r="H342" s="7">
        <v>1930000</v>
      </c>
      <c r="I342" s="7" t="s">
        <v>28</v>
      </c>
      <c r="J342" s="7">
        <v>0</v>
      </c>
      <c r="K342" s="7">
        <v>3648223</v>
      </c>
      <c r="L342" s="7" t="s">
        <v>21</v>
      </c>
      <c r="M342" s="7" t="s">
        <v>22</v>
      </c>
      <c r="N342" s="9">
        <v>44743</v>
      </c>
      <c r="O342" s="7" t="str">
        <f t="shared" si="16"/>
        <v>High</v>
      </c>
      <c r="P342" s="7" t="str">
        <f t="shared" si="15"/>
        <v>Young Adults</v>
      </c>
      <c r="Q342" s="7">
        <f>SUMIF(Monthly_Investments!$A$2:$A$18001,A342,Monthly_Investments!$F$2:$F$18001)</f>
        <v>170297</v>
      </c>
      <c r="R342" s="7">
        <f t="shared" si="17"/>
        <v>8.823678756476685</v>
      </c>
    </row>
    <row r="343" spans="1:18" x14ac:dyDescent="0.35">
      <c r="A343" s="7" t="s">
        <v>634</v>
      </c>
      <c r="B343" s="7" t="s">
        <v>586</v>
      </c>
      <c r="C343" s="8">
        <v>24</v>
      </c>
      <c r="D343" s="8" t="s">
        <v>42</v>
      </c>
      <c r="E343" s="7" t="s">
        <v>90</v>
      </c>
      <c r="F343" s="7" t="s">
        <v>148</v>
      </c>
      <c r="G343" s="7" t="s">
        <v>72</v>
      </c>
      <c r="H343" s="7">
        <v>380000</v>
      </c>
      <c r="I343" s="7" t="s">
        <v>20</v>
      </c>
      <c r="J343" s="7">
        <v>120000</v>
      </c>
      <c r="K343" s="7">
        <v>1291315</v>
      </c>
      <c r="L343" s="7" t="s">
        <v>29</v>
      </c>
      <c r="M343" s="7" t="s">
        <v>56</v>
      </c>
      <c r="N343" s="9">
        <v>45444</v>
      </c>
      <c r="O343" s="7" t="str">
        <f t="shared" si="16"/>
        <v>Low</v>
      </c>
      <c r="P343" s="7" t="str">
        <f t="shared" si="15"/>
        <v>Young Adults</v>
      </c>
      <c r="Q343" s="7">
        <f>SUMIF(Monthly_Investments!$A$2:$A$18001,A343,Monthly_Investments!$F$2:$F$18001)</f>
        <v>91970</v>
      </c>
      <c r="R343" s="7">
        <f t="shared" si="17"/>
        <v>24.202631578947368</v>
      </c>
    </row>
    <row r="344" spans="1:18" x14ac:dyDescent="0.35">
      <c r="A344" s="7" t="s">
        <v>635</v>
      </c>
      <c r="B344" s="7" t="s">
        <v>364</v>
      </c>
      <c r="C344" s="8">
        <v>46</v>
      </c>
      <c r="D344" s="8" t="s">
        <v>42</v>
      </c>
      <c r="E344" s="7" t="s">
        <v>43</v>
      </c>
      <c r="F344" s="7" t="s">
        <v>75</v>
      </c>
      <c r="G344" s="7" t="s">
        <v>19</v>
      </c>
      <c r="H344" s="7">
        <v>1920000</v>
      </c>
      <c r="I344" s="7" t="s">
        <v>20</v>
      </c>
      <c r="J344" s="7">
        <v>830000</v>
      </c>
      <c r="K344" s="7">
        <v>5409984</v>
      </c>
      <c r="L344" s="7" t="s">
        <v>21</v>
      </c>
      <c r="M344" s="7" t="s">
        <v>51</v>
      </c>
      <c r="N344" s="9">
        <v>43891</v>
      </c>
      <c r="O344" s="7" t="str">
        <f t="shared" si="16"/>
        <v>High</v>
      </c>
      <c r="P344" s="7" t="str">
        <f t="shared" si="15"/>
        <v>Middle-Aged</v>
      </c>
      <c r="Q344" s="7">
        <f>SUMIF(Monthly_Investments!$A$2:$A$18001,A344,Monthly_Investments!$F$2:$F$18001)</f>
        <v>329700</v>
      </c>
      <c r="R344" s="7">
        <f t="shared" si="17"/>
        <v>17.171875</v>
      </c>
    </row>
    <row r="345" spans="1:18" x14ac:dyDescent="0.35">
      <c r="A345" s="7" t="s">
        <v>636</v>
      </c>
      <c r="B345" s="7" t="s">
        <v>335</v>
      </c>
      <c r="C345" s="8">
        <v>57</v>
      </c>
      <c r="D345" s="8" t="s">
        <v>42</v>
      </c>
      <c r="E345" s="7" t="s">
        <v>90</v>
      </c>
      <c r="F345" s="7" t="s">
        <v>148</v>
      </c>
      <c r="G345" s="7" t="s">
        <v>27</v>
      </c>
      <c r="H345" s="7">
        <v>740000</v>
      </c>
      <c r="I345" s="7" t="s">
        <v>20</v>
      </c>
      <c r="J345" s="7">
        <v>140000</v>
      </c>
      <c r="K345" s="7">
        <v>648319</v>
      </c>
      <c r="L345" s="7" t="s">
        <v>34</v>
      </c>
      <c r="M345" s="7" t="s">
        <v>56</v>
      </c>
      <c r="N345" s="9">
        <v>44927</v>
      </c>
      <c r="O345" s="7" t="str">
        <f t="shared" si="16"/>
        <v>Medium</v>
      </c>
      <c r="P345" s="7" t="str">
        <f t="shared" si="15"/>
        <v>Seniors</v>
      </c>
      <c r="Q345" s="7">
        <f>SUMIF(Monthly_Investments!$A$2:$A$18001,A345,Monthly_Investments!$F$2:$F$18001)</f>
        <v>148825</v>
      </c>
      <c r="R345" s="7">
        <f t="shared" si="17"/>
        <v>20.111486486486488</v>
      </c>
    </row>
    <row r="346" spans="1:18" x14ac:dyDescent="0.35">
      <c r="A346" s="7" t="s">
        <v>637</v>
      </c>
      <c r="B346" s="7" t="s">
        <v>174</v>
      </c>
      <c r="C346" s="8">
        <v>52</v>
      </c>
      <c r="D346" s="8" t="s">
        <v>16</v>
      </c>
      <c r="E346" s="7" t="s">
        <v>17</v>
      </c>
      <c r="F346" s="7" t="s">
        <v>18</v>
      </c>
      <c r="G346" s="7" t="s">
        <v>19</v>
      </c>
      <c r="H346" s="7">
        <v>240000</v>
      </c>
      <c r="I346" s="7" t="s">
        <v>20</v>
      </c>
      <c r="J346" s="7">
        <v>130000</v>
      </c>
      <c r="K346" s="7">
        <v>1309937</v>
      </c>
      <c r="L346" s="7" t="s">
        <v>21</v>
      </c>
      <c r="M346" s="7" t="s">
        <v>39</v>
      </c>
      <c r="N346" s="9">
        <v>44470</v>
      </c>
      <c r="O346" s="7" t="str">
        <f t="shared" si="16"/>
        <v>Low</v>
      </c>
      <c r="P346" s="7" t="str">
        <f t="shared" si="15"/>
        <v>Middle-Aged</v>
      </c>
      <c r="Q346" s="7">
        <f>SUMIF(Monthly_Investments!$A$2:$A$18001,A346,Monthly_Investments!$F$2:$F$18001)</f>
        <v>41484</v>
      </c>
      <c r="R346" s="7">
        <f t="shared" si="17"/>
        <v>17.285</v>
      </c>
    </row>
    <row r="347" spans="1:18" x14ac:dyDescent="0.35">
      <c r="A347" s="7" t="s">
        <v>638</v>
      </c>
      <c r="B347" s="7" t="s">
        <v>143</v>
      </c>
      <c r="C347" s="8">
        <v>52</v>
      </c>
      <c r="D347" s="8" t="s">
        <v>42</v>
      </c>
      <c r="E347" s="7" t="s">
        <v>37</v>
      </c>
      <c r="F347" s="7" t="s">
        <v>38</v>
      </c>
      <c r="G347" s="7" t="s">
        <v>19</v>
      </c>
      <c r="H347" s="7">
        <v>400000</v>
      </c>
      <c r="I347" s="7" t="s">
        <v>20</v>
      </c>
      <c r="J347" s="7">
        <v>120000</v>
      </c>
      <c r="K347" s="7">
        <v>1089599</v>
      </c>
      <c r="L347" s="7" t="s">
        <v>21</v>
      </c>
      <c r="M347" s="7" t="s">
        <v>22</v>
      </c>
      <c r="N347" s="9">
        <v>44621</v>
      </c>
      <c r="O347" s="7" t="str">
        <f t="shared" si="16"/>
        <v>Low</v>
      </c>
      <c r="P347" s="7" t="str">
        <f t="shared" si="15"/>
        <v>Middle-Aged</v>
      </c>
      <c r="Q347" s="7">
        <f>SUMIF(Monthly_Investments!$A$2:$A$18001,A347,Monthly_Investments!$F$2:$F$18001)</f>
        <v>92219</v>
      </c>
      <c r="R347" s="7">
        <f t="shared" si="17"/>
        <v>23.054749999999999</v>
      </c>
    </row>
    <row r="348" spans="1:18" x14ac:dyDescent="0.35">
      <c r="A348" s="7" t="s">
        <v>639</v>
      </c>
      <c r="B348" s="7" t="s">
        <v>275</v>
      </c>
      <c r="C348" s="8">
        <v>57</v>
      </c>
      <c r="D348" s="8" t="s">
        <v>42</v>
      </c>
      <c r="E348" s="7" t="s">
        <v>37</v>
      </c>
      <c r="F348" s="7" t="s">
        <v>119</v>
      </c>
      <c r="G348" s="7" t="s">
        <v>19</v>
      </c>
      <c r="H348" s="7">
        <v>500000</v>
      </c>
      <c r="I348" s="7" t="s">
        <v>20</v>
      </c>
      <c r="J348" s="7">
        <v>300000</v>
      </c>
      <c r="K348" s="7">
        <v>2235002</v>
      </c>
      <c r="L348" s="7" t="s">
        <v>21</v>
      </c>
      <c r="M348" s="7" t="s">
        <v>22</v>
      </c>
      <c r="N348" s="9">
        <v>44228</v>
      </c>
      <c r="O348" s="7" t="str">
        <f t="shared" si="16"/>
        <v>Medium</v>
      </c>
      <c r="P348" s="7" t="str">
        <f t="shared" si="15"/>
        <v>Seniors</v>
      </c>
      <c r="Q348" s="7">
        <f>SUMIF(Monthly_Investments!$A$2:$A$18001,A348,Monthly_Investments!$F$2:$F$18001)</f>
        <v>65519</v>
      </c>
      <c r="R348" s="7">
        <f t="shared" si="17"/>
        <v>13.1038</v>
      </c>
    </row>
    <row r="349" spans="1:18" x14ac:dyDescent="0.35">
      <c r="A349" s="7" t="s">
        <v>640</v>
      </c>
      <c r="B349" s="7" t="s">
        <v>641</v>
      </c>
      <c r="C349" s="8">
        <v>41</v>
      </c>
      <c r="D349" s="8" t="s">
        <v>16</v>
      </c>
      <c r="E349" s="7" t="s">
        <v>49</v>
      </c>
      <c r="F349" s="7" t="s">
        <v>50</v>
      </c>
      <c r="G349" s="7" t="s">
        <v>19</v>
      </c>
      <c r="H349" s="7">
        <v>600000</v>
      </c>
      <c r="I349" s="7" t="s">
        <v>20</v>
      </c>
      <c r="J349" s="7">
        <v>200000</v>
      </c>
      <c r="K349" s="7">
        <v>854430</v>
      </c>
      <c r="L349" s="7" t="s">
        <v>21</v>
      </c>
      <c r="M349" s="7" t="s">
        <v>22</v>
      </c>
      <c r="N349" s="9">
        <v>45536</v>
      </c>
      <c r="O349" s="7" t="str">
        <f t="shared" si="16"/>
        <v>Medium</v>
      </c>
      <c r="P349" s="7" t="str">
        <f t="shared" si="15"/>
        <v>Middle-Aged</v>
      </c>
      <c r="Q349" s="7">
        <f>SUMIF(Monthly_Investments!$A$2:$A$18001,A349,Monthly_Investments!$F$2:$F$18001)</f>
        <v>56085</v>
      </c>
      <c r="R349" s="7">
        <f t="shared" si="17"/>
        <v>9.3475000000000001</v>
      </c>
    </row>
    <row r="350" spans="1:18" x14ac:dyDescent="0.35">
      <c r="A350" s="7" t="s">
        <v>642</v>
      </c>
      <c r="B350" s="7" t="s">
        <v>230</v>
      </c>
      <c r="C350" s="8">
        <v>30</v>
      </c>
      <c r="D350" s="8" t="s">
        <v>42</v>
      </c>
      <c r="E350" s="7" t="s">
        <v>17</v>
      </c>
      <c r="F350" s="7" t="s">
        <v>18</v>
      </c>
      <c r="G350" s="7" t="s">
        <v>19</v>
      </c>
      <c r="H350" s="7">
        <v>800000</v>
      </c>
      <c r="I350" s="7" t="s">
        <v>20</v>
      </c>
      <c r="J350" s="7">
        <v>180000</v>
      </c>
      <c r="K350" s="7">
        <v>2377507</v>
      </c>
      <c r="L350" s="7" t="s">
        <v>29</v>
      </c>
      <c r="M350" s="7" t="s">
        <v>39</v>
      </c>
      <c r="N350" s="9">
        <v>44896</v>
      </c>
      <c r="O350" s="7" t="str">
        <f t="shared" si="16"/>
        <v>Medium</v>
      </c>
      <c r="P350" s="7" t="str">
        <f t="shared" si="15"/>
        <v>Young Adults</v>
      </c>
      <c r="Q350" s="7">
        <f>SUMIF(Monthly_Investments!$A$2:$A$18001,A350,Monthly_Investments!$F$2:$F$18001)</f>
        <v>50842</v>
      </c>
      <c r="R350" s="7">
        <f t="shared" si="17"/>
        <v>6.3552499999999998</v>
      </c>
    </row>
    <row r="351" spans="1:18" x14ac:dyDescent="0.35">
      <c r="A351" s="7" t="s">
        <v>643</v>
      </c>
      <c r="B351" s="7" t="s">
        <v>235</v>
      </c>
      <c r="C351" s="8">
        <v>48</v>
      </c>
      <c r="D351" s="8" t="s">
        <v>42</v>
      </c>
      <c r="E351" s="7" t="s">
        <v>37</v>
      </c>
      <c r="F351" s="7" t="s">
        <v>38</v>
      </c>
      <c r="G351" s="7" t="s">
        <v>19</v>
      </c>
      <c r="H351" s="7">
        <v>240000</v>
      </c>
      <c r="I351" s="7" t="s">
        <v>20</v>
      </c>
      <c r="J351" s="7">
        <v>120000</v>
      </c>
      <c r="K351" s="7">
        <v>191881</v>
      </c>
      <c r="L351" s="7" t="s">
        <v>34</v>
      </c>
      <c r="M351" s="7" t="s">
        <v>92</v>
      </c>
      <c r="N351" s="9">
        <v>44986</v>
      </c>
      <c r="O351" s="7" t="str">
        <f t="shared" si="16"/>
        <v>Low</v>
      </c>
      <c r="P351" s="7" t="str">
        <f t="shared" si="15"/>
        <v>Middle-Aged</v>
      </c>
      <c r="Q351" s="7">
        <f>SUMIF(Monthly_Investments!$A$2:$A$18001,A351,Monthly_Investments!$F$2:$F$18001)</f>
        <v>38425</v>
      </c>
      <c r="R351" s="7">
        <f t="shared" si="17"/>
        <v>16.010416666666664</v>
      </c>
    </row>
    <row r="352" spans="1:18" x14ac:dyDescent="0.35">
      <c r="A352" s="7" t="s">
        <v>644</v>
      </c>
      <c r="B352" s="7" t="s">
        <v>645</v>
      </c>
      <c r="C352" s="8">
        <v>29</v>
      </c>
      <c r="D352" s="8" t="s">
        <v>42</v>
      </c>
      <c r="E352" s="7" t="s">
        <v>86</v>
      </c>
      <c r="F352" s="7" t="s">
        <v>87</v>
      </c>
      <c r="G352" s="7" t="s">
        <v>19</v>
      </c>
      <c r="H352" s="7">
        <v>940000</v>
      </c>
      <c r="I352" s="7" t="s">
        <v>20</v>
      </c>
      <c r="J352" s="7">
        <v>220000</v>
      </c>
      <c r="K352" s="7">
        <v>1575900</v>
      </c>
      <c r="L352" s="7" t="s">
        <v>29</v>
      </c>
      <c r="M352" s="7" t="s">
        <v>56</v>
      </c>
      <c r="N352" s="9">
        <v>43556</v>
      </c>
      <c r="O352" s="7" t="str">
        <f t="shared" si="16"/>
        <v>Medium</v>
      </c>
      <c r="P352" s="7" t="str">
        <f t="shared" si="15"/>
        <v>Young Adults</v>
      </c>
      <c r="Q352" s="7">
        <f>SUMIF(Monthly_Investments!$A$2:$A$18001,A352,Monthly_Investments!$F$2:$F$18001)</f>
        <v>248638</v>
      </c>
      <c r="R352" s="7">
        <f t="shared" si="17"/>
        <v>26.450851063829788</v>
      </c>
    </row>
    <row r="353" spans="1:18" x14ac:dyDescent="0.35">
      <c r="A353" s="7" t="s">
        <v>646</v>
      </c>
      <c r="B353" s="7" t="s">
        <v>391</v>
      </c>
      <c r="C353" s="8">
        <v>52</v>
      </c>
      <c r="D353" s="8" t="s">
        <v>42</v>
      </c>
      <c r="E353" s="7" t="s">
        <v>70</v>
      </c>
      <c r="F353" s="7" t="s">
        <v>188</v>
      </c>
      <c r="G353" s="7" t="s">
        <v>19</v>
      </c>
      <c r="H353" s="7">
        <v>480000</v>
      </c>
      <c r="I353" s="7" t="s">
        <v>20</v>
      </c>
      <c r="J353" s="7">
        <v>250000</v>
      </c>
      <c r="K353" s="7">
        <v>878893</v>
      </c>
      <c r="L353" s="7" t="s">
        <v>21</v>
      </c>
      <c r="M353" s="7" t="s">
        <v>56</v>
      </c>
      <c r="N353" s="9">
        <v>44256</v>
      </c>
      <c r="O353" s="7" t="str">
        <f t="shared" si="16"/>
        <v>Low</v>
      </c>
      <c r="P353" s="7" t="str">
        <f t="shared" si="15"/>
        <v>Middle-Aged</v>
      </c>
      <c r="Q353" s="7">
        <f>SUMIF(Monthly_Investments!$A$2:$A$18001,A353,Monthly_Investments!$F$2:$F$18001)</f>
        <v>63721</v>
      </c>
      <c r="R353" s="7">
        <f t="shared" si="17"/>
        <v>13.275208333333332</v>
      </c>
    </row>
    <row r="354" spans="1:18" x14ac:dyDescent="0.35">
      <c r="A354" s="7" t="s">
        <v>647</v>
      </c>
      <c r="B354" s="7" t="s">
        <v>393</v>
      </c>
      <c r="C354" s="8">
        <v>29</v>
      </c>
      <c r="D354" s="8" t="s">
        <v>42</v>
      </c>
      <c r="E354" s="7" t="s">
        <v>140</v>
      </c>
      <c r="F354" s="7" t="s">
        <v>386</v>
      </c>
      <c r="G354" s="7" t="s">
        <v>27</v>
      </c>
      <c r="H354" s="7">
        <v>1830000</v>
      </c>
      <c r="I354" s="7" t="s">
        <v>28</v>
      </c>
      <c r="J354" s="7">
        <v>0</v>
      </c>
      <c r="K354" s="7">
        <v>3490720</v>
      </c>
      <c r="L354" s="7" t="s">
        <v>29</v>
      </c>
      <c r="M354" s="7" t="s">
        <v>56</v>
      </c>
      <c r="N354" s="9">
        <v>44713</v>
      </c>
      <c r="O354" s="7" t="str">
        <f t="shared" si="16"/>
        <v>High</v>
      </c>
      <c r="P354" s="7" t="str">
        <f t="shared" si="15"/>
        <v>Young Adults</v>
      </c>
      <c r="Q354" s="7">
        <f>SUMIF(Monthly_Investments!$A$2:$A$18001,A354,Monthly_Investments!$F$2:$F$18001)</f>
        <v>202417</v>
      </c>
      <c r="R354" s="7">
        <f t="shared" si="17"/>
        <v>11.061038251366121</v>
      </c>
    </row>
    <row r="355" spans="1:18" x14ac:dyDescent="0.35">
      <c r="A355" s="7" t="s">
        <v>648</v>
      </c>
      <c r="B355" s="7" t="s">
        <v>287</v>
      </c>
      <c r="C355" s="8">
        <v>25</v>
      </c>
      <c r="D355" s="8" t="s">
        <v>16</v>
      </c>
      <c r="E355" s="7" t="s">
        <v>43</v>
      </c>
      <c r="F355" s="7" t="s">
        <v>75</v>
      </c>
      <c r="G355" s="7" t="s">
        <v>19</v>
      </c>
      <c r="H355" s="7">
        <v>730000</v>
      </c>
      <c r="I355" s="7" t="s">
        <v>28</v>
      </c>
      <c r="J355" s="7">
        <v>0</v>
      </c>
      <c r="K355" s="7">
        <v>876925</v>
      </c>
      <c r="L355" s="7" t="s">
        <v>21</v>
      </c>
      <c r="M355" s="7" t="s">
        <v>56</v>
      </c>
      <c r="N355" s="9">
        <v>45139</v>
      </c>
      <c r="O355" s="7" t="str">
        <f t="shared" si="16"/>
        <v>Medium</v>
      </c>
      <c r="P355" s="7" t="str">
        <f t="shared" si="15"/>
        <v>Young Adults</v>
      </c>
      <c r="Q355" s="7">
        <f>SUMIF(Monthly_Investments!$A$2:$A$18001,A355,Monthly_Investments!$F$2:$F$18001)</f>
        <v>201947</v>
      </c>
      <c r="R355" s="7">
        <f t="shared" si="17"/>
        <v>27.663972602739729</v>
      </c>
    </row>
    <row r="356" spans="1:18" x14ac:dyDescent="0.35">
      <c r="A356" s="7" t="s">
        <v>649</v>
      </c>
      <c r="B356" s="7" t="s">
        <v>164</v>
      </c>
      <c r="C356" s="8">
        <v>23</v>
      </c>
      <c r="D356" s="8" t="s">
        <v>42</v>
      </c>
      <c r="E356" s="7" t="s">
        <v>49</v>
      </c>
      <c r="F356" s="7" t="s">
        <v>50</v>
      </c>
      <c r="G356" s="7" t="s">
        <v>19</v>
      </c>
      <c r="H356" s="7">
        <v>1430000</v>
      </c>
      <c r="I356" s="7" t="s">
        <v>20</v>
      </c>
      <c r="J356" s="7">
        <v>230000</v>
      </c>
      <c r="K356" s="7">
        <v>2784245</v>
      </c>
      <c r="L356" s="7" t="s">
        <v>21</v>
      </c>
      <c r="M356" s="7" t="s">
        <v>22</v>
      </c>
      <c r="N356" s="9">
        <v>45536</v>
      </c>
      <c r="O356" s="7" t="str">
        <f t="shared" si="16"/>
        <v>Medium</v>
      </c>
      <c r="P356" s="7" t="str">
        <f t="shared" si="15"/>
        <v>Young Adults</v>
      </c>
      <c r="Q356" s="7">
        <f>SUMIF(Monthly_Investments!$A$2:$A$18001,A356,Monthly_Investments!$F$2:$F$18001)</f>
        <v>123996</v>
      </c>
      <c r="R356" s="7">
        <f t="shared" si="17"/>
        <v>8.6710489510489506</v>
      </c>
    </row>
    <row r="357" spans="1:18" x14ac:dyDescent="0.35">
      <c r="A357" s="7" t="s">
        <v>650</v>
      </c>
      <c r="B357" s="7" t="s">
        <v>418</v>
      </c>
      <c r="C357" s="8">
        <v>58</v>
      </c>
      <c r="D357" s="8" t="s">
        <v>42</v>
      </c>
      <c r="E357" s="7" t="s">
        <v>140</v>
      </c>
      <c r="F357" s="7" t="s">
        <v>141</v>
      </c>
      <c r="G357" s="7" t="s">
        <v>19</v>
      </c>
      <c r="H357" s="7">
        <v>1570000</v>
      </c>
      <c r="I357" s="7" t="s">
        <v>28</v>
      </c>
      <c r="J357" s="7">
        <v>0</v>
      </c>
      <c r="K357" s="7">
        <v>3197098</v>
      </c>
      <c r="L357" s="7" t="s">
        <v>21</v>
      </c>
      <c r="M357" s="7" t="s">
        <v>51</v>
      </c>
      <c r="N357" s="9">
        <v>43983</v>
      </c>
      <c r="O357" s="7" t="str">
        <f t="shared" si="16"/>
        <v>High</v>
      </c>
      <c r="P357" s="7" t="str">
        <f t="shared" si="15"/>
        <v>Seniors</v>
      </c>
      <c r="Q357" s="7">
        <f>SUMIF(Monthly_Investments!$A$2:$A$18001,A357,Monthly_Investments!$F$2:$F$18001)</f>
        <v>116962</v>
      </c>
      <c r="R357" s="7">
        <f t="shared" si="17"/>
        <v>7.4498089171974522</v>
      </c>
    </row>
    <row r="358" spans="1:18" x14ac:dyDescent="0.35">
      <c r="A358" s="7" t="s">
        <v>651</v>
      </c>
      <c r="B358" s="7" t="s">
        <v>652</v>
      </c>
      <c r="C358" s="8">
        <v>47</v>
      </c>
      <c r="D358" s="8" t="s">
        <v>42</v>
      </c>
      <c r="E358" s="7" t="s">
        <v>49</v>
      </c>
      <c r="F358" s="7" t="s">
        <v>124</v>
      </c>
      <c r="G358" s="7" t="s">
        <v>19</v>
      </c>
      <c r="H358" s="7">
        <v>1540000</v>
      </c>
      <c r="I358" s="7" t="s">
        <v>20</v>
      </c>
      <c r="J358" s="7">
        <v>770000</v>
      </c>
      <c r="K358" s="7">
        <v>6211787</v>
      </c>
      <c r="L358" s="7" t="s">
        <v>21</v>
      </c>
      <c r="M358" s="7" t="s">
        <v>56</v>
      </c>
      <c r="N358" s="9">
        <v>45292</v>
      </c>
      <c r="O358" s="7" t="str">
        <f t="shared" si="16"/>
        <v>High</v>
      </c>
      <c r="P358" s="7" t="str">
        <f t="shared" si="15"/>
        <v>Middle-Aged</v>
      </c>
      <c r="Q358" s="7">
        <f>SUMIF(Monthly_Investments!$A$2:$A$18001,A358,Monthly_Investments!$F$2:$F$18001)</f>
        <v>409870</v>
      </c>
      <c r="R358" s="7">
        <f t="shared" si="17"/>
        <v>26.614935064935064</v>
      </c>
    </row>
    <row r="359" spans="1:18" x14ac:dyDescent="0.35">
      <c r="A359" s="7" t="s">
        <v>653</v>
      </c>
      <c r="B359" s="7" t="s">
        <v>654</v>
      </c>
      <c r="C359" s="8">
        <v>59</v>
      </c>
      <c r="D359" s="8" t="s">
        <v>42</v>
      </c>
      <c r="E359" s="7" t="s">
        <v>37</v>
      </c>
      <c r="F359" s="7" t="s">
        <v>38</v>
      </c>
      <c r="G359" s="7" t="s">
        <v>72</v>
      </c>
      <c r="H359" s="7">
        <v>620000</v>
      </c>
      <c r="I359" s="7" t="s">
        <v>20</v>
      </c>
      <c r="J359" s="7">
        <v>350000</v>
      </c>
      <c r="K359" s="7">
        <v>539357</v>
      </c>
      <c r="L359" s="7" t="s">
        <v>21</v>
      </c>
      <c r="M359" s="7" t="s">
        <v>56</v>
      </c>
      <c r="N359" s="9">
        <v>43556</v>
      </c>
      <c r="O359" s="7" t="str">
        <f t="shared" si="16"/>
        <v>Medium</v>
      </c>
      <c r="P359" s="7" t="str">
        <f t="shared" si="15"/>
        <v>Seniors</v>
      </c>
      <c r="Q359" s="7">
        <f>SUMIF(Monthly_Investments!$A$2:$A$18001,A359,Monthly_Investments!$F$2:$F$18001)</f>
        <v>133089</v>
      </c>
      <c r="R359" s="7">
        <f t="shared" si="17"/>
        <v>21.465967741935486</v>
      </c>
    </row>
    <row r="360" spans="1:18" x14ac:dyDescent="0.35">
      <c r="A360" s="7" t="s">
        <v>655</v>
      </c>
      <c r="B360" s="7" t="s">
        <v>656</v>
      </c>
      <c r="C360" s="8">
        <v>23</v>
      </c>
      <c r="D360" s="8" t="s">
        <v>16</v>
      </c>
      <c r="E360" s="7" t="s">
        <v>127</v>
      </c>
      <c r="F360" s="7" t="s">
        <v>128</v>
      </c>
      <c r="G360" s="7" t="s">
        <v>27</v>
      </c>
      <c r="H360" s="7">
        <v>620000</v>
      </c>
      <c r="I360" s="7" t="s">
        <v>20</v>
      </c>
      <c r="J360" s="7">
        <v>110000</v>
      </c>
      <c r="K360" s="7">
        <v>2063101</v>
      </c>
      <c r="L360" s="7" t="s">
        <v>21</v>
      </c>
      <c r="M360" s="7" t="s">
        <v>22</v>
      </c>
      <c r="N360" s="9">
        <v>43466</v>
      </c>
      <c r="O360" s="7" t="str">
        <f t="shared" si="16"/>
        <v>Medium</v>
      </c>
      <c r="P360" s="7" t="str">
        <f t="shared" si="15"/>
        <v>Young Adults</v>
      </c>
      <c r="Q360" s="7">
        <f>SUMIF(Monthly_Investments!$A$2:$A$18001,A360,Monthly_Investments!$F$2:$F$18001)</f>
        <v>101073</v>
      </c>
      <c r="R360" s="7">
        <f t="shared" si="17"/>
        <v>16.302096774193547</v>
      </c>
    </row>
    <row r="361" spans="1:18" x14ac:dyDescent="0.35">
      <c r="A361" s="7" t="s">
        <v>657</v>
      </c>
      <c r="B361" s="7" t="s">
        <v>511</v>
      </c>
      <c r="C361" s="8">
        <v>37</v>
      </c>
      <c r="D361" s="8" t="s">
        <v>42</v>
      </c>
      <c r="E361" s="7" t="s">
        <v>37</v>
      </c>
      <c r="F361" s="7" t="s">
        <v>59</v>
      </c>
      <c r="G361" s="7" t="s">
        <v>19</v>
      </c>
      <c r="H361" s="7">
        <v>750000</v>
      </c>
      <c r="I361" s="7" t="s">
        <v>28</v>
      </c>
      <c r="J361" s="7">
        <v>0</v>
      </c>
      <c r="K361" s="7">
        <v>3040364</v>
      </c>
      <c r="L361" s="7" t="s">
        <v>34</v>
      </c>
      <c r="M361" s="7" t="s">
        <v>51</v>
      </c>
      <c r="N361" s="9">
        <v>44958</v>
      </c>
      <c r="O361" s="7" t="str">
        <f t="shared" si="16"/>
        <v>Medium</v>
      </c>
      <c r="P361" s="7" t="str">
        <f t="shared" si="15"/>
        <v>Middle-Aged</v>
      </c>
      <c r="Q361" s="7">
        <f>SUMIF(Monthly_Investments!$A$2:$A$18001,A361,Monthly_Investments!$F$2:$F$18001)</f>
        <v>170462</v>
      </c>
      <c r="R361" s="7">
        <f t="shared" si="17"/>
        <v>22.728266666666666</v>
      </c>
    </row>
    <row r="362" spans="1:18" x14ac:dyDescent="0.35">
      <c r="A362" s="7" t="s">
        <v>658</v>
      </c>
      <c r="B362" s="7" t="s">
        <v>251</v>
      </c>
      <c r="C362" s="8">
        <v>59</v>
      </c>
      <c r="D362" s="8" t="s">
        <v>42</v>
      </c>
      <c r="E362" s="7" t="s">
        <v>17</v>
      </c>
      <c r="F362" s="7" t="s">
        <v>18</v>
      </c>
      <c r="G362" s="7" t="s">
        <v>27</v>
      </c>
      <c r="H362" s="7">
        <v>1210000</v>
      </c>
      <c r="I362" s="7" t="s">
        <v>28</v>
      </c>
      <c r="J362" s="7">
        <v>0</v>
      </c>
      <c r="K362" s="7">
        <v>3338038</v>
      </c>
      <c r="L362" s="7" t="s">
        <v>34</v>
      </c>
      <c r="M362" s="7" t="s">
        <v>39</v>
      </c>
      <c r="N362" s="9">
        <v>45992</v>
      </c>
      <c r="O362" s="7" t="str">
        <f t="shared" si="16"/>
        <v>Medium</v>
      </c>
      <c r="P362" s="7" t="str">
        <f t="shared" si="15"/>
        <v>Seniors</v>
      </c>
      <c r="Q362" s="7">
        <f>SUMIF(Monthly_Investments!$A$2:$A$18001,A362,Monthly_Investments!$F$2:$F$18001)</f>
        <v>264223</v>
      </c>
      <c r="R362" s="7">
        <f t="shared" si="17"/>
        <v>21.836611570247936</v>
      </c>
    </row>
    <row r="363" spans="1:18" x14ac:dyDescent="0.35">
      <c r="A363" s="7" t="s">
        <v>659</v>
      </c>
      <c r="B363" s="7" t="s">
        <v>660</v>
      </c>
      <c r="C363" s="8">
        <v>35</v>
      </c>
      <c r="D363" s="8" t="s">
        <v>42</v>
      </c>
      <c r="E363" s="7" t="s">
        <v>140</v>
      </c>
      <c r="F363" s="7" t="s">
        <v>386</v>
      </c>
      <c r="G363" s="7" t="s">
        <v>19</v>
      </c>
      <c r="H363" s="7">
        <v>640000</v>
      </c>
      <c r="I363" s="7" t="s">
        <v>20</v>
      </c>
      <c r="J363" s="7">
        <v>150000</v>
      </c>
      <c r="K363" s="7">
        <v>3018255</v>
      </c>
      <c r="L363" s="7" t="s">
        <v>34</v>
      </c>
      <c r="M363" s="7" t="s">
        <v>56</v>
      </c>
      <c r="N363" s="9">
        <v>45566</v>
      </c>
      <c r="O363" s="7" t="str">
        <f t="shared" si="16"/>
        <v>Medium</v>
      </c>
      <c r="P363" s="7" t="str">
        <f t="shared" si="15"/>
        <v>Young Adults</v>
      </c>
      <c r="Q363" s="7">
        <f>SUMIF(Monthly_Investments!$A$2:$A$18001,A363,Monthly_Investments!$F$2:$F$18001)</f>
        <v>41791</v>
      </c>
      <c r="R363" s="7">
        <f t="shared" si="17"/>
        <v>6.5298437500000004</v>
      </c>
    </row>
    <row r="364" spans="1:18" x14ac:dyDescent="0.35">
      <c r="A364" s="7" t="s">
        <v>661</v>
      </c>
      <c r="B364" s="7" t="s">
        <v>412</v>
      </c>
      <c r="C364" s="8">
        <v>30</v>
      </c>
      <c r="D364" s="8" t="s">
        <v>16</v>
      </c>
      <c r="E364" s="7" t="s">
        <v>90</v>
      </c>
      <c r="F364" s="7" t="s">
        <v>91</v>
      </c>
      <c r="G364" s="7" t="s">
        <v>19</v>
      </c>
      <c r="H364" s="7">
        <v>800000</v>
      </c>
      <c r="I364" s="7" t="s">
        <v>20</v>
      </c>
      <c r="J364" s="7">
        <v>250000</v>
      </c>
      <c r="K364" s="7">
        <v>2950937</v>
      </c>
      <c r="L364" s="7" t="s">
        <v>34</v>
      </c>
      <c r="M364" s="7" t="s">
        <v>51</v>
      </c>
      <c r="N364" s="9">
        <v>44044</v>
      </c>
      <c r="O364" s="7" t="str">
        <f t="shared" si="16"/>
        <v>Medium</v>
      </c>
      <c r="P364" s="7" t="str">
        <f t="shared" si="15"/>
        <v>Young Adults</v>
      </c>
      <c r="Q364" s="7">
        <f>SUMIF(Monthly_Investments!$A$2:$A$18001,A364,Monthly_Investments!$F$2:$F$18001)</f>
        <v>157850</v>
      </c>
      <c r="R364" s="7">
        <f t="shared" si="17"/>
        <v>19.731249999999999</v>
      </c>
    </row>
    <row r="365" spans="1:18" x14ac:dyDescent="0.35">
      <c r="A365" s="7" t="s">
        <v>662</v>
      </c>
      <c r="B365" s="7" t="s">
        <v>663</v>
      </c>
      <c r="C365" s="8">
        <v>27</v>
      </c>
      <c r="D365" s="8" t="s">
        <v>42</v>
      </c>
      <c r="E365" s="7" t="s">
        <v>86</v>
      </c>
      <c r="F365" s="7" t="s">
        <v>87</v>
      </c>
      <c r="G365" s="7" t="s">
        <v>19</v>
      </c>
      <c r="H365" s="7">
        <v>990000</v>
      </c>
      <c r="I365" s="7" t="s">
        <v>28</v>
      </c>
      <c r="J365" s="7">
        <v>0</v>
      </c>
      <c r="K365" s="7">
        <v>3740323</v>
      </c>
      <c r="L365" s="7" t="s">
        <v>29</v>
      </c>
      <c r="M365" s="7" t="s">
        <v>56</v>
      </c>
      <c r="N365" s="9">
        <v>44044</v>
      </c>
      <c r="O365" s="7" t="str">
        <f t="shared" si="16"/>
        <v>Medium</v>
      </c>
      <c r="P365" s="7" t="str">
        <f t="shared" si="15"/>
        <v>Young Adults</v>
      </c>
      <c r="Q365" s="7">
        <f>SUMIF(Monthly_Investments!$A$2:$A$18001,A365,Monthly_Investments!$F$2:$F$18001)</f>
        <v>192691</v>
      </c>
      <c r="R365" s="7">
        <f t="shared" si="17"/>
        <v>19.463737373737374</v>
      </c>
    </row>
    <row r="366" spans="1:18" x14ac:dyDescent="0.35">
      <c r="A366" s="7" t="s">
        <v>664</v>
      </c>
      <c r="B366" s="7" t="s">
        <v>665</v>
      </c>
      <c r="C366" s="8">
        <v>31</v>
      </c>
      <c r="D366" s="8" t="s">
        <v>42</v>
      </c>
      <c r="E366" s="7" t="s">
        <v>127</v>
      </c>
      <c r="F366" s="7" t="s">
        <v>128</v>
      </c>
      <c r="G366" s="7" t="s">
        <v>27</v>
      </c>
      <c r="H366" s="7">
        <v>520000</v>
      </c>
      <c r="I366" s="7" t="s">
        <v>20</v>
      </c>
      <c r="J366" s="7">
        <v>290000</v>
      </c>
      <c r="K366" s="7">
        <v>554186</v>
      </c>
      <c r="L366" s="7" t="s">
        <v>21</v>
      </c>
      <c r="M366" s="7" t="s">
        <v>56</v>
      </c>
      <c r="N366" s="9">
        <v>44835</v>
      </c>
      <c r="O366" s="7" t="str">
        <f t="shared" si="16"/>
        <v>Medium</v>
      </c>
      <c r="P366" s="7" t="str">
        <f t="shared" si="15"/>
        <v>Young Adults</v>
      </c>
      <c r="Q366" s="7">
        <f>SUMIF(Monthly_Investments!$A$2:$A$18001,A366,Monthly_Investments!$F$2:$F$18001)</f>
        <v>145310</v>
      </c>
      <c r="R366" s="7">
        <f t="shared" si="17"/>
        <v>27.944230769230771</v>
      </c>
    </row>
    <row r="367" spans="1:18" x14ac:dyDescent="0.35">
      <c r="A367" s="7" t="s">
        <v>666</v>
      </c>
      <c r="B367" s="7" t="s">
        <v>473</v>
      </c>
      <c r="C367" s="8">
        <v>23</v>
      </c>
      <c r="D367" s="8" t="s">
        <v>16</v>
      </c>
      <c r="E367" s="7" t="s">
        <v>17</v>
      </c>
      <c r="F367" s="7" t="s">
        <v>18</v>
      </c>
      <c r="G367" s="7" t="s">
        <v>19</v>
      </c>
      <c r="H367" s="7">
        <v>500000</v>
      </c>
      <c r="I367" s="7" t="s">
        <v>20</v>
      </c>
      <c r="J367" s="7">
        <v>310000</v>
      </c>
      <c r="K367" s="7">
        <v>2014122</v>
      </c>
      <c r="L367" s="7" t="s">
        <v>34</v>
      </c>
      <c r="M367" s="7" t="s">
        <v>22</v>
      </c>
      <c r="N367" s="9">
        <v>44256</v>
      </c>
      <c r="O367" s="7" t="str">
        <f t="shared" si="16"/>
        <v>Medium</v>
      </c>
      <c r="P367" s="7" t="str">
        <f t="shared" si="15"/>
        <v>Young Adults</v>
      </c>
      <c r="Q367" s="7">
        <f>SUMIF(Monthly_Investments!$A$2:$A$18001,A367,Monthly_Investments!$F$2:$F$18001)</f>
        <v>135906</v>
      </c>
      <c r="R367" s="7">
        <f t="shared" si="17"/>
        <v>27.1812</v>
      </c>
    </row>
    <row r="368" spans="1:18" x14ac:dyDescent="0.35">
      <c r="A368" s="7" t="s">
        <v>667</v>
      </c>
      <c r="B368" s="7" t="s">
        <v>668</v>
      </c>
      <c r="C368" s="8">
        <v>58</v>
      </c>
      <c r="D368" s="8" t="s">
        <v>42</v>
      </c>
      <c r="E368" s="7" t="s">
        <v>25</v>
      </c>
      <c r="F368" s="7" t="s">
        <v>67</v>
      </c>
      <c r="G368" s="7" t="s">
        <v>27</v>
      </c>
      <c r="H368" s="7">
        <v>780000</v>
      </c>
      <c r="I368" s="7" t="s">
        <v>28</v>
      </c>
      <c r="J368" s="7">
        <v>0</v>
      </c>
      <c r="K368" s="7">
        <v>3485922</v>
      </c>
      <c r="L368" s="7" t="s">
        <v>34</v>
      </c>
      <c r="M368" s="7" t="s">
        <v>39</v>
      </c>
      <c r="N368" s="9">
        <v>44228</v>
      </c>
      <c r="O368" s="7" t="str">
        <f t="shared" si="16"/>
        <v>Medium</v>
      </c>
      <c r="P368" s="7" t="str">
        <f t="shared" si="15"/>
        <v>Seniors</v>
      </c>
      <c r="Q368" s="7">
        <f>SUMIF(Monthly_Investments!$A$2:$A$18001,A368,Monthly_Investments!$F$2:$F$18001)</f>
        <v>115060</v>
      </c>
      <c r="R368" s="7">
        <f t="shared" si="17"/>
        <v>14.751282051282052</v>
      </c>
    </row>
    <row r="369" spans="1:18" x14ac:dyDescent="0.35">
      <c r="A369" s="7" t="s">
        <v>669</v>
      </c>
      <c r="B369" s="7" t="s">
        <v>303</v>
      </c>
      <c r="C369" s="8">
        <v>57</v>
      </c>
      <c r="D369" s="8" t="s">
        <v>16</v>
      </c>
      <c r="E369" s="7" t="s">
        <v>54</v>
      </c>
      <c r="F369" s="7" t="s">
        <v>55</v>
      </c>
      <c r="G369" s="7" t="s">
        <v>19</v>
      </c>
      <c r="H369" s="7">
        <v>840000</v>
      </c>
      <c r="I369" s="7" t="s">
        <v>28</v>
      </c>
      <c r="J369" s="7">
        <v>0</v>
      </c>
      <c r="K369" s="7">
        <v>1798592</v>
      </c>
      <c r="L369" s="7" t="s">
        <v>21</v>
      </c>
      <c r="M369" s="7" t="s">
        <v>56</v>
      </c>
      <c r="N369" s="9">
        <v>44409</v>
      </c>
      <c r="O369" s="7" t="str">
        <f t="shared" si="16"/>
        <v>Medium</v>
      </c>
      <c r="P369" s="7" t="str">
        <f t="shared" si="15"/>
        <v>Seniors</v>
      </c>
      <c r="Q369" s="7">
        <f>SUMIF(Monthly_Investments!$A$2:$A$18001,A369,Monthly_Investments!$F$2:$F$18001)</f>
        <v>157810</v>
      </c>
      <c r="R369" s="7">
        <f t="shared" si="17"/>
        <v>18.786904761904761</v>
      </c>
    </row>
    <row r="370" spans="1:18" x14ac:dyDescent="0.35">
      <c r="A370" s="7" t="s">
        <v>670</v>
      </c>
      <c r="B370" s="7" t="s">
        <v>126</v>
      </c>
      <c r="C370" s="8">
        <v>24</v>
      </c>
      <c r="D370" s="8" t="s">
        <v>16</v>
      </c>
      <c r="E370" s="7" t="s">
        <v>43</v>
      </c>
      <c r="F370" s="7" t="s">
        <v>99</v>
      </c>
      <c r="G370" s="7" t="s">
        <v>19</v>
      </c>
      <c r="H370" s="7">
        <v>1080000</v>
      </c>
      <c r="I370" s="7" t="s">
        <v>28</v>
      </c>
      <c r="J370" s="7">
        <v>0</v>
      </c>
      <c r="K370" s="7">
        <v>1463574</v>
      </c>
      <c r="L370" s="7" t="s">
        <v>34</v>
      </c>
      <c r="M370" s="7" t="s">
        <v>51</v>
      </c>
      <c r="N370" s="9">
        <v>43739</v>
      </c>
      <c r="O370" s="7" t="str">
        <f t="shared" si="16"/>
        <v>Medium</v>
      </c>
      <c r="P370" s="7" t="str">
        <f t="shared" si="15"/>
        <v>Young Adults</v>
      </c>
      <c r="Q370" s="7">
        <f>SUMIF(Monthly_Investments!$A$2:$A$18001,A370,Monthly_Investments!$F$2:$F$18001)</f>
        <v>101382</v>
      </c>
      <c r="R370" s="7">
        <f t="shared" si="17"/>
        <v>9.3872222222222224</v>
      </c>
    </row>
    <row r="371" spans="1:18" x14ac:dyDescent="0.35">
      <c r="A371" s="7" t="s">
        <v>671</v>
      </c>
      <c r="B371" s="7" t="s">
        <v>641</v>
      </c>
      <c r="C371" s="8">
        <v>45</v>
      </c>
      <c r="D371" s="8" t="s">
        <v>42</v>
      </c>
      <c r="E371" s="7" t="s">
        <v>49</v>
      </c>
      <c r="F371" s="7" t="s">
        <v>50</v>
      </c>
      <c r="G371" s="7" t="s">
        <v>72</v>
      </c>
      <c r="H371" s="7">
        <v>1230000</v>
      </c>
      <c r="I371" s="7" t="s">
        <v>28</v>
      </c>
      <c r="J371" s="7">
        <v>0</v>
      </c>
      <c r="K371" s="7">
        <v>2949839</v>
      </c>
      <c r="L371" s="7" t="s">
        <v>29</v>
      </c>
      <c r="M371" s="7" t="s">
        <v>51</v>
      </c>
      <c r="N371" s="9">
        <v>45931</v>
      </c>
      <c r="O371" s="7" t="str">
        <f t="shared" si="16"/>
        <v>Medium</v>
      </c>
      <c r="P371" s="7" t="str">
        <f t="shared" si="15"/>
        <v>Middle-Aged</v>
      </c>
      <c r="Q371" s="7">
        <f>SUMIF(Monthly_Investments!$A$2:$A$18001,A371,Monthly_Investments!$F$2:$F$18001)</f>
        <v>93477</v>
      </c>
      <c r="R371" s="7">
        <f t="shared" si="17"/>
        <v>7.5997560975609755</v>
      </c>
    </row>
    <row r="372" spans="1:18" x14ac:dyDescent="0.35">
      <c r="A372" s="7" t="s">
        <v>672</v>
      </c>
      <c r="B372" s="7" t="s">
        <v>645</v>
      </c>
      <c r="C372" s="8">
        <v>31</v>
      </c>
      <c r="D372" s="8" t="s">
        <v>42</v>
      </c>
      <c r="E372" s="7" t="s">
        <v>49</v>
      </c>
      <c r="F372" s="7" t="s">
        <v>50</v>
      </c>
      <c r="G372" s="7" t="s">
        <v>19</v>
      </c>
      <c r="H372" s="7">
        <v>460000</v>
      </c>
      <c r="I372" s="7" t="s">
        <v>20</v>
      </c>
      <c r="J372" s="7">
        <v>300000</v>
      </c>
      <c r="K372" s="7">
        <v>2130277</v>
      </c>
      <c r="L372" s="7" t="s">
        <v>29</v>
      </c>
      <c r="M372" s="7" t="s">
        <v>51</v>
      </c>
      <c r="N372" s="9">
        <v>43800</v>
      </c>
      <c r="O372" s="7" t="str">
        <f t="shared" si="16"/>
        <v>Low</v>
      </c>
      <c r="P372" s="7" t="str">
        <f t="shared" si="15"/>
        <v>Young Adults</v>
      </c>
      <c r="Q372" s="7">
        <f>SUMIF(Monthly_Investments!$A$2:$A$18001,A372,Monthly_Investments!$F$2:$F$18001)</f>
        <v>72715</v>
      </c>
      <c r="R372" s="7">
        <f t="shared" si="17"/>
        <v>15.807608695652172</v>
      </c>
    </row>
    <row r="373" spans="1:18" x14ac:dyDescent="0.35">
      <c r="A373" s="7" t="s">
        <v>673</v>
      </c>
      <c r="B373" s="7" t="s">
        <v>325</v>
      </c>
      <c r="C373" s="8">
        <v>56</v>
      </c>
      <c r="D373" s="8" t="s">
        <v>16</v>
      </c>
      <c r="E373" s="7" t="s">
        <v>49</v>
      </c>
      <c r="F373" s="7" t="s">
        <v>64</v>
      </c>
      <c r="G373" s="7" t="s">
        <v>27</v>
      </c>
      <c r="H373" s="7">
        <v>540000</v>
      </c>
      <c r="I373" s="7" t="s">
        <v>20</v>
      </c>
      <c r="J373" s="7">
        <v>330000</v>
      </c>
      <c r="K373" s="7">
        <v>1699982</v>
      </c>
      <c r="L373" s="7" t="s">
        <v>29</v>
      </c>
      <c r="M373" s="7" t="s">
        <v>39</v>
      </c>
      <c r="N373" s="9">
        <v>45689</v>
      </c>
      <c r="O373" s="7" t="str">
        <f t="shared" si="16"/>
        <v>Medium</v>
      </c>
      <c r="P373" s="7" t="str">
        <f t="shared" si="15"/>
        <v>Seniors</v>
      </c>
      <c r="Q373" s="7">
        <f>SUMIF(Monthly_Investments!$A$2:$A$18001,A373,Monthly_Investments!$F$2:$F$18001)</f>
        <v>110865</v>
      </c>
      <c r="R373" s="7">
        <f t="shared" si="17"/>
        <v>20.530555555555555</v>
      </c>
    </row>
    <row r="374" spans="1:18" x14ac:dyDescent="0.35">
      <c r="A374" s="7" t="s">
        <v>674</v>
      </c>
      <c r="B374" s="7" t="s">
        <v>622</v>
      </c>
      <c r="C374" s="8">
        <v>36</v>
      </c>
      <c r="D374" s="8" t="s">
        <v>16</v>
      </c>
      <c r="E374" s="7" t="s">
        <v>49</v>
      </c>
      <c r="F374" s="7" t="s">
        <v>124</v>
      </c>
      <c r="G374" s="7" t="s">
        <v>27</v>
      </c>
      <c r="H374" s="7">
        <v>500000</v>
      </c>
      <c r="I374" s="7" t="s">
        <v>28</v>
      </c>
      <c r="J374" s="7">
        <v>0</v>
      </c>
      <c r="K374" s="7">
        <v>1754523</v>
      </c>
      <c r="L374" s="7" t="s">
        <v>21</v>
      </c>
      <c r="M374" s="7" t="s">
        <v>56</v>
      </c>
      <c r="N374" s="9">
        <v>44166</v>
      </c>
      <c r="O374" s="7" t="str">
        <f t="shared" si="16"/>
        <v>Medium</v>
      </c>
      <c r="P374" s="7" t="str">
        <f t="shared" si="15"/>
        <v>Middle-Aged</v>
      </c>
      <c r="Q374" s="7">
        <f>SUMIF(Monthly_Investments!$A$2:$A$18001,A374,Monthly_Investments!$F$2:$F$18001)</f>
        <v>91048</v>
      </c>
      <c r="R374" s="7">
        <f t="shared" si="17"/>
        <v>18.209600000000002</v>
      </c>
    </row>
    <row r="375" spans="1:18" x14ac:dyDescent="0.35">
      <c r="A375" s="7" t="s">
        <v>675</v>
      </c>
      <c r="B375" s="7" t="s">
        <v>676</v>
      </c>
      <c r="C375" s="8">
        <v>26</v>
      </c>
      <c r="D375" s="8" t="s">
        <v>16</v>
      </c>
      <c r="E375" s="7" t="s">
        <v>140</v>
      </c>
      <c r="F375" s="7" t="s">
        <v>386</v>
      </c>
      <c r="G375" s="7" t="s">
        <v>72</v>
      </c>
      <c r="H375" s="7">
        <v>1850000</v>
      </c>
      <c r="I375" s="7" t="s">
        <v>20</v>
      </c>
      <c r="J375" s="7">
        <v>580000</v>
      </c>
      <c r="K375" s="7">
        <v>2762237</v>
      </c>
      <c r="L375" s="7" t="s">
        <v>21</v>
      </c>
      <c r="M375" s="7" t="s">
        <v>39</v>
      </c>
      <c r="N375" s="9">
        <v>44986</v>
      </c>
      <c r="O375" s="7" t="str">
        <f t="shared" si="16"/>
        <v>High</v>
      </c>
      <c r="P375" s="7" t="str">
        <f t="shared" si="15"/>
        <v>Young Adults</v>
      </c>
      <c r="Q375" s="7">
        <f>SUMIF(Monthly_Investments!$A$2:$A$18001,A375,Monthly_Investments!$F$2:$F$18001)</f>
        <v>301854</v>
      </c>
      <c r="R375" s="7">
        <f t="shared" si="17"/>
        <v>16.316432432432432</v>
      </c>
    </row>
    <row r="376" spans="1:18" x14ac:dyDescent="0.35">
      <c r="A376" s="7" t="s">
        <v>677</v>
      </c>
      <c r="B376" s="7" t="s">
        <v>325</v>
      </c>
      <c r="C376" s="8">
        <v>52</v>
      </c>
      <c r="D376" s="8" t="s">
        <v>42</v>
      </c>
      <c r="E376" s="7" t="s">
        <v>49</v>
      </c>
      <c r="F376" s="7" t="s">
        <v>50</v>
      </c>
      <c r="G376" s="7" t="s">
        <v>19</v>
      </c>
      <c r="H376" s="7">
        <v>800000</v>
      </c>
      <c r="I376" s="7" t="s">
        <v>28</v>
      </c>
      <c r="J376" s="7">
        <v>0</v>
      </c>
      <c r="K376" s="7">
        <v>3403662</v>
      </c>
      <c r="L376" s="7" t="s">
        <v>34</v>
      </c>
      <c r="M376" s="7" t="s">
        <v>56</v>
      </c>
      <c r="N376" s="9">
        <v>44593</v>
      </c>
      <c r="O376" s="7" t="str">
        <f t="shared" si="16"/>
        <v>Medium</v>
      </c>
      <c r="P376" s="7" t="str">
        <f t="shared" si="15"/>
        <v>Middle-Aged</v>
      </c>
      <c r="Q376" s="7">
        <f>SUMIF(Monthly_Investments!$A$2:$A$18001,A376,Monthly_Investments!$F$2:$F$18001)</f>
        <v>196499</v>
      </c>
      <c r="R376" s="7">
        <f t="shared" si="17"/>
        <v>24.562374999999999</v>
      </c>
    </row>
    <row r="377" spans="1:18" x14ac:dyDescent="0.35">
      <c r="A377" s="7" t="s">
        <v>678</v>
      </c>
      <c r="B377" s="7" t="s">
        <v>186</v>
      </c>
      <c r="C377" s="8">
        <v>53</v>
      </c>
      <c r="D377" s="8" t="s">
        <v>42</v>
      </c>
      <c r="E377" s="7" t="s">
        <v>82</v>
      </c>
      <c r="F377" s="7" t="s">
        <v>83</v>
      </c>
      <c r="G377" s="7" t="s">
        <v>19</v>
      </c>
      <c r="H377" s="7">
        <v>860000</v>
      </c>
      <c r="I377" s="7" t="s">
        <v>28</v>
      </c>
      <c r="J377" s="7">
        <v>0</v>
      </c>
      <c r="K377" s="7">
        <v>2060066</v>
      </c>
      <c r="L377" s="7" t="s">
        <v>21</v>
      </c>
      <c r="M377" s="7" t="s">
        <v>92</v>
      </c>
      <c r="N377" s="9">
        <v>44835</v>
      </c>
      <c r="O377" s="7" t="str">
        <f t="shared" si="16"/>
        <v>Medium</v>
      </c>
      <c r="P377" s="7" t="str">
        <f t="shared" si="15"/>
        <v>Middle-Aged</v>
      </c>
      <c r="Q377" s="7">
        <f>SUMIF(Monthly_Investments!$A$2:$A$18001,A377,Monthly_Investments!$F$2:$F$18001)</f>
        <v>199413</v>
      </c>
      <c r="R377" s="7">
        <f t="shared" si="17"/>
        <v>23.187558139534882</v>
      </c>
    </row>
    <row r="378" spans="1:18" x14ac:dyDescent="0.35">
      <c r="A378" s="7" t="s">
        <v>679</v>
      </c>
      <c r="B378" s="7" t="s">
        <v>61</v>
      </c>
      <c r="C378" s="8">
        <v>60</v>
      </c>
      <c r="D378" s="8" t="s">
        <v>16</v>
      </c>
      <c r="E378" s="7" t="s">
        <v>70</v>
      </c>
      <c r="F378" s="7" t="s">
        <v>71</v>
      </c>
      <c r="G378" s="7" t="s">
        <v>27</v>
      </c>
      <c r="H378" s="7">
        <v>880000</v>
      </c>
      <c r="I378" s="7" t="s">
        <v>28</v>
      </c>
      <c r="J378" s="7">
        <v>0</v>
      </c>
      <c r="K378" s="7">
        <v>1324772</v>
      </c>
      <c r="L378" s="7" t="s">
        <v>34</v>
      </c>
      <c r="M378" s="7" t="s">
        <v>51</v>
      </c>
      <c r="N378" s="9">
        <v>43678</v>
      </c>
      <c r="O378" s="7" t="str">
        <f t="shared" si="16"/>
        <v>Medium</v>
      </c>
      <c r="P378" s="7" t="str">
        <f t="shared" si="15"/>
        <v>Seniors</v>
      </c>
      <c r="Q378" s="7">
        <f>SUMIF(Monthly_Investments!$A$2:$A$18001,A378,Monthly_Investments!$F$2:$F$18001)</f>
        <v>198131</v>
      </c>
      <c r="R378" s="7">
        <f t="shared" si="17"/>
        <v>22.514886363636364</v>
      </c>
    </row>
    <row r="379" spans="1:18" x14ac:dyDescent="0.35">
      <c r="A379" s="7" t="s">
        <v>680</v>
      </c>
      <c r="B379" s="7" t="s">
        <v>603</v>
      </c>
      <c r="C379" s="8">
        <v>33</v>
      </c>
      <c r="D379" s="8" t="s">
        <v>42</v>
      </c>
      <c r="E379" s="7" t="s">
        <v>49</v>
      </c>
      <c r="F379" s="7" t="s">
        <v>50</v>
      </c>
      <c r="G379" s="7" t="s">
        <v>19</v>
      </c>
      <c r="H379" s="7">
        <v>570000</v>
      </c>
      <c r="I379" s="7" t="s">
        <v>20</v>
      </c>
      <c r="J379" s="7">
        <v>300000</v>
      </c>
      <c r="K379" s="7">
        <v>1581558</v>
      </c>
      <c r="L379" s="7" t="s">
        <v>29</v>
      </c>
      <c r="M379" s="7" t="s">
        <v>22</v>
      </c>
      <c r="N379" s="9">
        <v>45108</v>
      </c>
      <c r="O379" s="7" t="str">
        <f t="shared" si="16"/>
        <v>Medium</v>
      </c>
      <c r="P379" s="7" t="str">
        <f t="shared" si="15"/>
        <v>Young Adults</v>
      </c>
      <c r="Q379" s="7">
        <f>SUMIF(Monthly_Investments!$A$2:$A$18001,A379,Monthly_Investments!$F$2:$F$18001)</f>
        <v>41645</v>
      </c>
      <c r="R379" s="7">
        <f t="shared" si="17"/>
        <v>7.3061403508771923</v>
      </c>
    </row>
    <row r="380" spans="1:18" x14ac:dyDescent="0.35">
      <c r="A380" s="7" t="s">
        <v>681</v>
      </c>
      <c r="B380" s="7" t="s">
        <v>170</v>
      </c>
      <c r="C380" s="8">
        <v>57</v>
      </c>
      <c r="D380" s="8" t="s">
        <v>16</v>
      </c>
      <c r="E380" s="7" t="s">
        <v>108</v>
      </c>
      <c r="F380" s="7" t="s">
        <v>204</v>
      </c>
      <c r="G380" s="7" t="s">
        <v>19</v>
      </c>
      <c r="H380" s="7">
        <v>2010000</v>
      </c>
      <c r="I380" s="7" t="s">
        <v>28</v>
      </c>
      <c r="J380" s="7">
        <v>0</v>
      </c>
      <c r="K380" s="7">
        <v>2043122</v>
      </c>
      <c r="L380" s="7" t="s">
        <v>21</v>
      </c>
      <c r="M380" s="7" t="s">
        <v>39</v>
      </c>
      <c r="N380" s="9">
        <v>45809</v>
      </c>
      <c r="O380" s="7" t="str">
        <f t="shared" si="16"/>
        <v>High</v>
      </c>
      <c r="P380" s="7" t="str">
        <f t="shared" si="15"/>
        <v>Seniors</v>
      </c>
      <c r="Q380" s="7">
        <f>SUMIF(Monthly_Investments!$A$2:$A$18001,A380,Monthly_Investments!$F$2:$F$18001)</f>
        <v>494288</v>
      </c>
      <c r="R380" s="7">
        <f t="shared" si="17"/>
        <v>24.591442786069649</v>
      </c>
    </row>
    <row r="381" spans="1:18" x14ac:dyDescent="0.35">
      <c r="A381" s="7" t="s">
        <v>682</v>
      </c>
      <c r="B381" s="7" t="s">
        <v>683</v>
      </c>
      <c r="C381" s="8">
        <v>30</v>
      </c>
      <c r="D381" s="8" t="s">
        <v>42</v>
      </c>
      <c r="E381" s="7" t="s">
        <v>82</v>
      </c>
      <c r="F381" s="7" t="s">
        <v>83</v>
      </c>
      <c r="G381" s="7" t="s">
        <v>19</v>
      </c>
      <c r="H381" s="7">
        <v>1070000</v>
      </c>
      <c r="I381" s="7" t="s">
        <v>28</v>
      </c>
      <c r="J381" s="7">
        <v>0</v>
      </c>
      <c r="K381" s="7">
        <v>1007324</v>
      </c>
      <c r="L381" s="7" t="s">
        <v>21</v>
      </c>
      <c r="M381" s="7" t="s">
        <v>56</v>
      </c>
      <c r="N381" s="9">
        <v>44378</v>
      </c>
      <c r="O381" s="7" t="str">
        <f t="shared" si="16"/>
        <v>Medium</v>
      </c>
      <c r="P381" s="7" t="str">
        <f t="shared" si="15"/>
        <v>Young Adults</v>
      </c>
      <c r="Q381" s="7">
        <f>SUMIF(Monthly_Investments!$A$2:$A$18001,A381,Monthly_Investments!$F$2:$F$18001)</f>
        <v>259726</v>
      </c>
      <c r="R381" s="7">
        <f t="shared" si="17"/>
        <v>24.273457943925234</v>
      </c>
    </row>
    <row r="382" spans="1:18" x14ac:dyDescent="0.35">
      <c r="A382" s="7" t="s">
        <v>684</v>
      </c>
      <c r="B382" s="7" t="s">
        <v>685</v>
      </c>
      <c r="C382" s="8">
        <v>25</v>
      </c>
      <c r="D382" s="8" t="s">
        <v>16</v>
      </c>
      <c r="E382" s="7" t="s">
        <v>49</v>
      </c>
      <c r="F382" s="7" t="s">
        <v>124</v>
      </c>
      <c r="G382" s="7" t="s">
        <v>19</v>
      </c>
      <c r="H382" s="7">
        <v>870000</v>
      </c>
      <c r="I382" s="7" t="s">
        <v>28</v>
      </c>
      <c r="J382" s="7">
        <v>0</v>
      </c>
      <c r="K382" s="7">
        <v>1999537</v>
      </c>
      <c r="L382" s="7" t="s">
        <v>21</v>
      </c>
      <c r="M382" s="7" t="s">
        <v>92</v>
      </c>
      <c r="N382" s="9">
        <v>43922</v>
      </c>
      <c r="O382" s="7" t="str">
        <f t="shared" si="16"/>
        <v>Medium</v>
      </c>
      <c r="P382" s="7" t="str">
        <f t="shared" si="15"/>
        <v>Young Adults</v>
      </c>
      <c r="Q382" s="7">
        <f>SUMIF(Monthly_Investments!$A$2:$A$18001,A382,Monthly_Investments!$F$2:$F$18001)</f>
        <v>64972</v>
      </c>
      <c r="R382" s="7">
        <f t="shared" si="17"/>
        <v>7.4680459770114949</v>
      </c>
    </row>
    <row r="383" spans="1:18" x14ac:dyDescent="0.35">
      <c r="A383" s="7" t="s">
        <v>686</v>
      </c>
      <c r="B383" s="7" t="s">
        <v>325</v>
      </c>
      <c r="C383" s="8">
        <v>36</v>
      </c>
      <c r="D383" s="8" t="s">
        <v>42</v>
      </c>
      <c r="E383" s="7" t="s">
        <v>32</v>
      </c>
      <c r="F383" s="7" t="s">
        <v>231</v>
      </c>
      <c r="G383" s="7" t="s">
        <v>19</v>
      </c>
      <c r="H383" s="7">
        <v>460000</v>
      </c>
      <c r="I383" s="7" t="s">
        <v>20</v>
      </c>
      <c r="J383" s="7">
        <v>170000</v>
      </c>
      <c r="K383" s="7">
        <v>1260612</v>
      </c>
      <c r="L383" s="7" t="s">
        <v>21</v>
      </c>
      <c r="M383" s="7" t="s">
        <v>51</v>
      </c>
      <c r="N383" s="9">
        <v>44044</v>
      </c>
      <c r="O383" s="7" t="str">
        <f t="shared" si="16"/>
        <v>Low</v>
      </c>
      <c r="P383" s="7" t="str">
        <f t="shared" si="15"/>
        <v>Middle-Aged</v>
      </c>
      <c r="Q383" s="7">
        <f>SUMIF(Monthly_Investments!$A$2:$A$18001,A383,Monthly_Investments!$F$2:$F$18001)</f>
        <v>65151</v>
      </c>
      <c r="R383" s="7">
        <f t="shared" si="17"/>
        <v>14.163260869565217</v>
      </c>
    </row>
    <row r="384" spans="1:18" x14ac:dyDescent="0.35">
      <c r="A384" s="7" t="s">
        <v>687</v>
      </c>
      <c r="B384" s="7" t="s">
        <v>688</v>
      </c>
      <c r="C384" s="8">
        <v>35</v>
      </c>
      <c r="D384" s="8" t="s">
        <v>42</v>
      </c>
      <c r="E384" s="7" t="s">
        <v>37</v>
      </c>
      <c r="F384" s="7" t="s">
        <v>38</v>
      </c>
      <c r="G384" s="7" t="s">
        <v>19</v>
      </c>
      <c r="H384" s="7">
        <v>450000</v>
      </c>
      <c r="I384" s="7" t="s">
        <v>20</v>
      </c>
      <c r="J384" s="7">
        <v>270000</v>
      </c>
      <c r="K384" s="7">
        <v>1674976</v>
      </c>
      <c r="L384" s="7" t="s">
        <v>21</v>
      </c>
      <c r="M384" s="7" t="s">
        <v>22</v>
      </c>
      <c r="N384" s="9">
        <v>44593</v>
      </c>
      <c r="O384" s="7" t="str">
        <f t="shared" si="16"/>
        <v>Low</v>
      </c>
      <c r="P384" s="7" t="str">
        <f t="shared" si="15"/>
        <v>Young Adults</v>
      </c>
      <c r="Q384" s="7">
        <f>SUMIF(Monthly_Investments!$A$2:$A$18001,A384,Monthly_Investments!$F$2:$F$18001)</f>
        <v>123959</v>
      </c>
      <c r="R384" s="7">
        <f t="shared" si="17"/>
        <v>27.546444444444447</v>
      </c>
    </row>
    <row r="385" spans="1:18" x14ac:dyDescent="0.35">
      <c r="A385" s="7" t="s">
        <v>689</v>
      </c>
      <c r="B385" s="7" t="s">
        <v>690</v>
      </c>
      <c r="C385" s="8">
        <v>54</v>
      </c>
      <c r="D385" s="8" t="s">
        <v>16</v>
      </c>
      <c r="E385" s="7" t="s">
        <v>54</v>
      </c>
      <c r="F385" s="7" t="s">
        <v>55</v>
      </c>
      <c r="G385" s="7" t="s">
        <v>19</v>
      </c>
      <c r="H385" s="7">
        <v>720000</v>
      </c>
      <c r="I385" s="7" t="s">
        <v>20</v>
      </c>
      <c r="J385" s="7">
        <v>150000</v>
      </c>
      <c r="K385" s="7">
        <v>3092505</v>
      </c>
      <c r="L385" s="7" t="s">
        <v>21</v>
      </c>
      <c r="M385" s="7" t="s">
        <v>22</v>
      </c>
      <c r="N385" s="9">
        <v>43891</v>
      </c>
      <c r="O385" s="7" t="str">
        <f t="shared" si="16"/>
        <v>Medium</v>
      </c>
      <c r="P385" s="7" t="str">
        <f t="shared" si="15"/>
        <v>Middle-Aged</v>
      </c>
      <c r="Q385" s="7">
        <f>SUMIF(Monthly_Investments!$A$2:$A$18001,A385,Monthly_Investments!$F$2:$F$18001)</f>
        <v>132996</v>
      </c>
      <c r="R385" s="7">
        <f t="shared" si="17"/>
        <v>18.471666666666668</v>
      </c>
    </row>
    <row r="386" spans="1:18" x14ac:dyDescent="0.35">
      <c r="A386" s="7" t="s">
        <v>691</v>
      </c>
      <c r="B386" s="7" t="s">
        <v>692</v>
      </c>
      <c r="C386" s="8">
        <v>56</v>
      </c>
      <c r="D386" s="8" t="s">
        <v>42</v>
      </c>
      <c r="E386" s="7" t="s">
        <v>32</v>
      </c>
      <c r="F386" s="7" t="s">
        <v>231</v>
      </c>
      <c r="G386" s="7" t="s">
        <v>19</v>
      </c>
      <c r="H386" s="7">
        <v>580000</v>
      </c>
      <c r="I386" s="7" t="s">
        <v>20</v>
      </c>
      <c r="J386" s="7">
        <v>120000</v>
      </c>
      <c r="K386" s="7">
        <v>1724036</v>
      </c>
      <c r="L386" s="7" t="s">
        <v>21</v>
      </c>
      <c r="M386" s="7" t="s">
        <v>56</v>
      </c>
      <c r="N386" s="9">
        <v>45809</v>
      </c>
      <c r="O386" s="7" t="str">
        <f t="shared" si="16"/>
        <v>Medium</v>
      </c>
      <c r="P386" s="7" t="str">
        <f t="shared" ref="P386:P449" si="18">IF(C386&lt;18, "Children", IF(C386&lt;=35, "Young Adults", IF(C386&lt;=55, "Middle-Aged", "Seniors")))</f>
        <v>Seniors</v>
      </c>
      <c r="Q386" s="7">
        <f>SUMIF(Monthly_Investments!$A$2:$A$18001,A386,Monthly_Investments!$F$2:$F$18001)</f>
        <v>105980</v>
      </c>
      <c r="R386" s="7">
        <f t="shared" si="17"/>
        <v>18.272413793103446</v>
      </c>
    </row>
    <row r="387" spans="1:18" x14ac:dyDescent="0.35">
      <c r="A387" s="7" t="s">
        <v>693</v>
      </c>
      <c r="B387" s="7" t="s">
        <v>676</v>
      </c>
      <c r="C387" s="8">
        <v>41</v>
      </c>
      <c r="D387" s="8" t="s">
        <v>42</v>
      </c>
      <c r="E387" s="7" t="s">
        <v>108</v>
      </c>
      <c r="F387" s="7" t="s">
        <v>133</v>
      </c>
      <c r="G387" s="7" t="s">
        <v>19</v>
      </c>
      <c r="H387" s="7">
        <v>470000</v>
      </c>
      <c r="I387" s="7" t="s">
        <v>20</v>
      </c>
      <c r="J387" s="7">
        <v>110000</v>
      </c>
      <c r="K387" s="7">
        <v>281912</v>
      </c>
      <c r="L387" s="7" t="s">
        <v>34</v>
      </c>
      <c r="M387" s="7" t="s">
        <v>39</v>
      </c>
      <c r="N387" s="9">
        <v>45748</v>
      </c>
      <c r="O387" s="7" t="str">
        <f t="shared" ref="O387:O450" si="19">IF(H387&lt;500000, "Low", IF(H387&lt;=1500000, "Medium", "High"))</f>
        <v>Low</v>
      </c>
      <c r="P387" s="7" t="str">
        <f t="shared" si="18"/>
        <v>Middle-Aged</v>
      </c>
      <c r="Q387" s="7">
        <f>SUMIF(Monthly_Investments!$A$2:$A$18001,A387,Monthly_Investments!$F$2:$F$18001)</f>
        <v>48575</v>
      </c>
      <c r="R387" s="7">
        <f t="shared" ref="R387:R450" si="20">Q387/H387*100</f>
        <v>10.335106382978724</v>
      </c>
    </row>
    <row r="388" spans="1:18" x14ac:dyDescent="0.35">
      <c r="A388" s="7" t="s">
        <v>694</v>
      </c>
      <c r="B388" s="7" t="s">
        <v>695</v>
      </c>
      <c r="C388" s="8">
        <v>60</v>
      </c>
      <c r="D388" s="8" t="s">
        <v>42</v>
      </c>
      <c r="E388" s="7" t="s">
        <v>82</v>
      </c>
      <c r="F388" s="7" t="s">
        <v>83</v>
      </c>
      <c r="G388" s="7" t="s">
        <v>27</v>
      </c>
      <c r="H388" s="7">
        <v>690000</v>
      </c>
      <c r="I388" s="7" t="s">
        <v>28</v>
      </c>
      <c r="J388" s="7">
        <v>0</v>
      </c>
      <c r="K388" s="7">
        <v>1966921</v>
      </c>
      <c r="L388" s="7" t="s">
        <v>21</v>
      </c>
      <c r="M388" s="7" t="s">
        <v>51</v>
      </c>
      <c r="N388" s="9">
        <v>44470</v>
      </c>
      <c r="O388" s="7" t="str">
        <f t="shared" si="19"/>
        <v>Medium</v>
      </c>
      <c r="P388" s="7" t="str">
        <f t="shared" si="18"/>
        <v>Seniors</v>
      </c>
      <c r="Q388" s="7">
        <f>SUMIF(Monthly_Investments!$A$2:$A$18001,A388,Monthly_Investments!$F$2:$F$18001)</f>
        <v>126333</v>
      </c>
      <c r="R388" s="7">
        <f t="shared" si="20"/>
        <v>18.30913043478261</v>
      </c>
    </row>
    <row r="389" spans="1:18" x14ac:dyDescent="0.35">
      <c r="A389" s="7" t="s">
        <v>696</v>
      </c>
      <c r="B389" s="7" t="s">
        <v>697</v>
      </c>
      <c r="C389" s="8">
        <v>38</v>
      </c>
      <c r="D389" s="8" t="s">
        <v>16</v>
      </c>
      <c r="E389" s="7" t="s">
        <v>43</v>
      </c>
      <c r="F389" s="7" t="s">
        <v>75</v>
      </c>
      <c r="G389" s="7" t="s">
        <v>27</v>
      </c>
      <c r="H389" s="7">
        <v>750000</v>
      </c>
      <c r="I389" s="7" t="s">
        <v>28</v>
      </c>
      <c r="J389" s="7">
        <v>0</v>
      </c>
      <c r="K389" s="7">
        <v>2796311</v>
      </c>
      <c r="L389" s="7" t="s">
        <v>21</v>
      </c>
      <c r="M389" s="7" t="s">
        <v>22</v>
      </c>
      <c r="N389" s="9">
        <v>45627</v>
      </c>
      <c r="O389" s="7" t="str">
        <f t="shared" si="19"/>
        <v>Medium</v>
      </c>
      <c r="P389" s="7" t="str">
        <f t="shared" si="18"/>
        <v>Middle-Aged</v>
      </c>
      <c r="Q389" s="7">
        <f>SUMIF(Monthly_Investments!$A$2:$A$18001,A389,Monthly_Investments!$F$2:$F$18001)</f>
        <v>122410</v>
      </c>
      <c r="R389" s="7">
        <f t="shared" si="20"/>
        <v>16.321333333333332</v>
      </c>
    </row>
    <row r="390" spans="1:18" x14ac:dyDescent="0.35">
      <c r="A390" s="7" t="s">
        <v>698</v>
      </c>
      <c r="B390" s="7" t="s">
        <v>699</v>
      </c>
      <c r="C390" s="8">
        <v>24</v>
      </c>
      <c r="D390" s="8" t="s">
        <v>16</v>
      </c>
      <c r="E390" s="7" t="s">
        <v>32</v>
      </c>
      <c r="F390" s="7" t="s">
        <v>33</v>
      </c>
      <c r="G390" s="7" t="s">
        <v>19</v>
      </c>
      <c r="H390" s="7">
        <v>920000</v>
      </c>
      <c r="I390" s="7" t="s">
        <v>20</v>
      </c>
      <c r="J390" s="7">
        <v>440000</v>
      </c>
      <c r="K390" s="7">
        <v>2292215</v>
      </c>
      <c r="L390" s="7" t="s">
        <v>29</v>
      </c>
      <c r="M390" s="7" t="s">
        <v>51</v>
      </c>
      <c r="N390" s="9">
        <v>44013</v>
      </c>
      <c r="O390" s="7" t="str">
        <f t="shared" si="19"/>
        <v>Medium</v>
      </c>
      <c r="P390" s="7" t="str">
        <f t="shared" si="18"/>
        <v>Young Adults</v>
      </c>
      <c r="Q390" s="7">
        <f>SUMIF(Monthly_Investments!$A$2:$A$18001,A390,Monthly_Investments!$F$2:$F$18001)</f>
        <v>84137</v>
      </c>
      <c r="R390" s="7">
        <f t="shared" si="20"/>
        <v>9.1453260869565227</v>
      </c>
    </row>
    <row r="391" spans="1:18" x14ac:dyDescent="0.35">
      <c r="A391" s="7" t="s">
        <v>700</v>
      </c>
      <c r="B391" s="7" t="s">
        <v>701</v>
      </c>
      <c r="C391" s="8">
        <v>39</v>
      </c>
      <c r="D391" s="8" t="s">
        <v>42</v>
      </c>
      <c r="E391" s="7" t="s">
        <v>108</v>
      </c>
      <c r="F391" s="7" t="s">
        <v>71</v>
      </c>
      <c r="G391" s="7" t="s">
        <v>19</v>
      </c>
      <c r="H391" s="7">
        <v>640000</v>
      </c>
      <c r="I391" s="7" t="s">
        <v>28</v>
      </c>
      <c r="J391" s="7">
        <v>0</v>
      </c>
      <c r="K391" s="7">
        <v>747887</v>
      </c>
      <c r="L391" s="7" t="s">
        <v>21</v>
      </c>
      <c r="M391" s="7" t="s">
        <v>56</v>
      </c>
      <c r="N391" s="9">
        <v>45536</v>
      </c>
      <c r="O391" s="7" t="str">
        <f t="shared" si="19"/>
        <v>Medium</v>
      </c>
      <c r="P391" s="7" t="str">
        <f t="shared" si="18"/>
        <v>Middle-Aged</v>
      </c>
      <c r="Q391" s="7">
        <f>SUMIF(Monthly_Investments!$A$2:$A$18001,A391,Monthly_Investments!$F$2:$F$18001)</f>
        <v>98847</v>
      </c>
      <c r="R391" s="7">
        <f t="shared" si="20"/>
        <v>15.44484375</v>
      </c>
    </row>
    <row r="392" spans="1:18" x14ac:dyDescent="0.35">
      <c r="A392" s="7" t="s">
        <v>702</v>
      </c>
      <c r="B392" s="7" t="s">
        <v>412</v>
      </c>
      <c r="C392" s="8">
        <v>56</v>
      </c>
      <c r="D392" s="8" t="s">
        <v>42</v>
      </c>
      <c r="E392" s="7" t="s">
        <v>25</v>
      </c>
      <c r="F392" s="7" t="s">
        <v>26</v>
      </c>
      <c r="G392" s="7" t="s">
        <v>19</v>
      </c>
      <c r="H392" s="7">
        <v>490000</v>
      </c>
      <c r="I392" s="7" t="s">
        <v>20</v>
      </c>
      <c r="J392" s="7">
        <v>260000</v>
      </c>
      <c r="K392" s="7">
        <v>810449</v>
      </c>
      <c r="L392" s="7" t="s">
        <v>21</v>
      </c>
      <c r="M392" s="7" t="s">
        <v>22</v>
      </c>
      <c r="N392" s="9">
        <v>45352</v>
      </c>
      <c r="O392" s="7" t="str">
        <f t="shared" si="19"/>
        <v>Low</v>
      </c>
      <c r="P392" s="7" t="str">
        <f t="shared" si="18"/>
        <v>Seniors</v>
      </c>
      <c r="Q392" s="7">
        <f>SUMIF(Monthly_Investments!$A$2:$A$18001,A392,Monthly_Investments!$F$2:$F$18001)</f>
        <v>46650</v>
      </c>
      <c r="R392" s="7">
        <f t="shared" si="20"/>
        <v>9.5204081632653068</v>
      </c>
    </row>
    <row r="393" spans="1:18" x14ac:dyDescent="0.35">
      <c r="A393" s="7" t="s">
        <v>703</v>
      </c>
      <c r="B393" s="7" t="s">
        <v>393</v>
      </c>
      <c r="C393" s="8">
        <v>38</v>
      </c>
      <c r="D393" s="8" t="s">
        <v>42</v>
      </c>
      <c r="E393" s="7" t="s">
        <v>17</v>
      </c>
      <c r="F393" s="7" t="s">
        <v>18</v>
      </c>
      <c r="G393" s="7" t="s">
        <v>19</v>
      </c>
      <c r="H393" s="7">
        <v>500000</v>
      </c>
      <c r="I393" s="7" t="s">
        <v>28</v>
      </c>
      <c r="J393" s="7">
        <v>0</v>
      </c>
      <c r="K393" s="7">
        <v>2444157</v>
      </c>
      <c r="L393" s="7" t="s">
        <v>29</v>
      </c>
      <c r="M393" s="7" t="s">
        <v>22</v>
      </c>
      <c r="N393" s="9">
        <v>45778</v>
      </c>
      <c r="O393" s="7" t="str">
        <f t="shared" si="19"/>
        <v>Medium</v>
      </c>
      <c r="P393" s="7" t="str">
        <f t="shared" si="18"/>
        <v>Middle-Aged</v>
      </c>
      <c r="Q393" s="7">
        <f>SUMIF(Monthly_Investments!$A$2:$A$18001,A393,Monthly_Investments!$F$2:$F$18001)</f>
        <v>107344</v>
      </c>
      <c r="R393" s="7">
        <f t="shared" si="20"/>
        <v>21.468799999999998</v>
      </c>
    </row>
    <row r="394" spans="1:18" x14ac:dyDescent="0.35">
      <c r="A394" s="7" t="s">
        <v>704</v>
      </c>
      <c r="B394" s="7" t="s">
        <v>481</v>
      </c>
      <c r="C394" s="8">
        <v>60</v>
      </c>
      <c r="D394" s="8" t="s">
        <v>16</v>
      </c>
      <c r="E394" s="7" t="s">
        <v>17</v>
      </c>
      <c r="F394" s="7" t="s">
        <v>18</v>
      </c>
      <c r="G394" s="7" t="s">
        <v>27</v>
      </c>
      <c r="H394" s="7">
        <v>1660000</v>
      </c>
      <c r="I394" s="7" t="s">
        <v>28</v>
      </c>
      <c r="J394" s="7">
        <v>0</v>
      </c>
      <c r="K394" s="7">
        <v>3807139</v>
      </c>
      <c r="L394" s="7" t="s">
        <v>21</v>
      </c>
      <c r="M394" s="7" t="s">
        <v>22</v>
      </c>
      <c r="N394" s="9">
        <v>44409</v>
      </c>
      <c r="O394" s="7" t="str">
        <f t="shared" si="19"/>
        <v>High</v>
      </c>
      <c r="P394" s="7" t="str">
        <f t="shared" si="18"/>
        <v>Seniors</v>
      </c>
      <c r="Q394" s="7">
        <f>SUMIF(Monthly_Investments!$A$2:$A$18001,A394,Monthly_Investments!$F$2:$F$18001)</f>
        <v>445403</v>
      </c>
      <c r="R394" s="7">
        <f t="shared" si="20"/>
        <v>26.831506024096385</v>
      </c>
    </row>
    <row r="395" spans="1:18" x14ac:dyDescent="0.35">
      <c r="A395" s="7" t="s">
        <v>705</v>
      </c>
      <c r="B395" s="7" t="s">
        <v>46</v>
      </c>
      <c r="C395" s="8">
        <v>24</v>
      </c>
      <c r="D395" s="8" t="s">
        <v>42</v>
      </c>
      <c r="E395" s="7" t="s">
        <v>108</v>
      </c>
      <c r="F395" s="7" t="s">
        <v>71</v>
      </c>
      <c r="G395" s="7" t="s">
        <v>27</v>
      </c>
      <c r="H395" s="7">
        <v>430000</v>
      </c>
      <c r="I395" s="7" t="s">
        <v>28</v>
      </c>
      <c r="J395" s="7">
        <v>0</v>
      </c>
      <c r="K395" s="7">
        <v>1819136</v>
      </c>
      <c r="L395" s="7" t="s">
        <v>29</v>
      </c>
      <c r="M395" s="7" t="s">
        <v>22</v>
      </c>
      <c r="N395" s="9">
        <v>44562</v>
      </c>
      <c r="O395" s="7" t="str">
        <f t="shared" si="19"/>
        <v>Low</v>
      </c>
      <c r="P395" s="7" t="str">
        <f t="shared" si="18"/>
        <v>Young Adults</v>
      </c>
      <c r="Q395" s="7">
        <f>SUMIF(Monthly_Investments!$A$2:$A$18001,A395,Monthly_Investments!$F$2:$F$18001)</f>
        <v>67337</v>
      </c>
      <c r="R395" s="7">
        <f t="shared" si="20"/>
        <v>15.659767441860465</v>
      </c>
    </row>
    <row r="396" spans="1:18" x14ac:dyDescent="0.35">
      <c r="A396" s="7" t="s">
        <v>706</v>
      </c>
      <c r="B396" s="7" t="s">
        <v>707</v>
      </c>
      <c r="C396" s="8">
        <v>24</v>
      </c>
      <c r="D396" s="8" t="s">
        <v>42</v>
      </c>
      <c r="E396" s="7" t="s">
        <v>17</v>
      </c>
      <c r="F396" s="7" t="s">
        <v>18</v>
      </c>
      <c r="G396" s="7" t="s">
        <v>72</v>
      </c>
      <c r="H396" s="7">
        <v>1040000</v>
      </c>
      <c r="I396" s="7" t="s">
        <v>28</v>
      </c>
      <c r="J396" s="7">
        <v>0</v>
      </c>
      <c r="K396" s="7">
        <v>2464840</v>
      </c>
      <c r="L396" s="7" t="s">
        <v>29</v>
      </c>
      <c r="M396" s="7" t="s">
        <v>22</v>
      </c>
      <c r="N396" s="9">
        <v>45444</v>
      </c>
      <c r="O396" s="7" t="str">
        <f t="shared" si="19"/>
        <v>Medium</v>
      </c>
      <c r="P396" s="7" t="str">
        <f t="shared" si="18"/>
        <v>Young Adults</v>
      </c>
      <c r="Q396" s="7">
        <f>SUMIF(Monthly_Investments!$A$2:$A$18001,A396,Monthly_Investments!$F$2:$F$18001)</f>
        <v>207469</v>
      </c>
      <c r="R396" s="7">
        <f t="shared" si="20"/>
        <v>19.948942307692306</v>
      </c>
    </row>
    <row r="397" spans="1:18" x14ac:dyDescent="0.35">
      <c r="A397" s="7" t="s">
        <v>708</v>
      </c>
      <c r="B397" s="7" t="s">
        <v>245</v>
      </c>
      <c r="C397" s="8">
        <v>48</v>
      </c>
      <c r="D397" s="8" t="s">
        <v>42</v>
      </c>
      <c r="E397" s="7" t="s">
        <v>127</v>
      </c>
      <c r="F397" s="7" t="s">
        <v>128</v>
      </c>
      <c r="G397" s="7" t="s">
        <v>19</v>
      </c>
      <c r="H397" s="7">
        <v>1130000</v>
      </c>
      <c r="I397" s="7" t="s">
        <v>20</v>
      </c>
      <c r="J397" s="7">
        <v>670000</v>
      </c>
      <c r="K397" s="7">
        <v>1385583</v>
      </c>
      <c r="L397" s="7" t="s">
        <v>21</v>
      </c>
      <c r="M397" s="7" t="s">
        <v>22</v>
      </c>
      <c r="N397" s="9">
        <v>43647</v>
      </c>
      <c r="O397" s="7" t="str">
        <f t="shared" si="19"/>
        <v>Medium</v>
      </c>
      <c r="P397" s="7" t="str">
        <f t="shared" si="18"/>
        <v>Middle-Aged</v>
      </c>
      <c r="Q397" s="7">
        <f>SUMIF(Monthly_Investments!$A$2:$A$18001,A397,Monthly_Investments!$F$2:$F$18001)</f>
        <v>176363</v>
      </c>
      <c r="R397" s="7">
        <f t="shared" si="20"/>
        <v>15.607345132743363</v>
      </c>
    </row>
    <row r="398" spans="1:18" x14ac:dyDescent="0.35">
      <c r="A398" s="7" t="s">
        <v>709</v>
      </c>
      <c r="B398" s="7" t="s">
        <v>710</v>
      </c>
      <c r="C398" s="8">
        <v>35</v>
      </c>
      <c r="D398" s="8" t="s">
        <v>42</v>
      </c>
      <c r="E398" s="7" t="s">
        <v>70</v>
      </c>
      <c r="F398" s="7" t="s">
        <v>71</v>
      </c>
      <c r="G398" s="7" t="s">
        <v>19</v>
      </c>
      <c r="H398" s="7">
        <v>800000</v>
      </c>
      <c r="I398" s="7" t="s">
        <v>20</v>
      </c>
      <c r="J398" s="7">
        <v>330000</v>
      </c>
      <c r="K398" s="7">
        <v>2120347</v>
      </c>
      <c r="L398" s="7" t="s">
        <v>21</v>
      </c>
      <c r="M398" s="7" t="s">
        <v>39</v>
      </c>
      <c r="N398" s="9">
        <v>44896</v>
      </c>
      <c r="O398" s="7" t="str">
        <f t="shared" si="19"/>
        <v>Medium</v>
      </c>
      <c r="P398" s="7" t="str">
        <f t="shared" si="18"/>
        <v>Young Adults</v>
      </c>
      <c r="Q398" s="7">
        <f>SUMIF(Monthly_Investments!$A$2:$A$18001,A398,Monthly_Investments!$F$2:$F$18001)</f>
        <v>71930</v>
      </c>
      <c r="R398" s="7">
        <f t="shared" si="20"/>
        <v>8.9912500000000009</v>
      </c>
    </row>
    <row r="399" spans="1:18" x14ac:dyDescent="0.35">
      <c r="A399" s="7" t="s">
        <v>711</v>
      </c>
      <c r="B399" s="7" t="s">
        <v>459</v>
      </c>
      <c r="C399" s="8">
        <v>53</v>
      </c>
      <c r="D399" s="8" t="s">
        <v>16</v>
      </c>
      <c r="E399" s="7" t="s">
        <v>90</v>
      </c>
      <c r="F399" s="7" t="s">
        <v>91</v>
      </c>
      <c r="G399" s="7" t="s">
        <v>19</v>
      </c>
      <c r="H399" s="7">
        <v>2250000</v>
      </c>
      <c r="I399" s="7" t="s">
        <v>28</v>
      </c>
      <c r="J399" s="7">
        <v>0</v>
      </c>
      <c r="K399" s="7">
        <v>5705518</v>
      </c>
      <c r="L399" s="7" t="s">
        <v>21</v>
      </c>
      <c r="M399" s="7" t="s">
        <v>22</v>
      </c>
      <c r="N399" s="9">
        <v>43770</v>
      </c>
      <c r="O399" s="7" t="str">
        <f t="shared" si="19"/>
        <v>High</v>
      </c>
      <c r="P399" s="7" t="str">
        <f t="shared" si="18"/>
        <v>Middle-Aged</v>
      </c>
      <c r="Q399" s="7">
        <f>SUMIF(Monthly_Investments!$A$2:$A$18001,A399,Monthly_Investments!$F$2:$F$18001)</f>
        <v>618387</v>
      </c>
      <c r="R399" s="7">
        <f t="shared" si="20"/>
        <v>27.483866666666668</v>
      </c>
    </row>
    <row r="400" spans="1:18" x14ac:dyDescent="0.35">
      <c r="A400" s="7" t="s">
        <v>712</v>
      </c>
      <c r="B400" s="7" t="s">
        <v>713</v>
      </c>
      <c r="C400" s="8">
        <v>56</v>
      </c>
      <c r="D400" s="8" t="s">
        <v>42</v>
      </c>
      <c r="E400" s="7" t="s">
        <v>32</v>
      </c>
      <c r="F400" s="7" t="s">
        <v>33</v>
      </c>
      <c r="G400" s="7" t="s">
        <v>19</v>
      </c>
      <c r="H400" s="7">
        <v>1120000</v>
      </c>
      <c r="I400" s="7" t="s">
        <v>28</v>
      </c>
      <c r="J400" s="7">
        <v>0</v>
      </c>
      <c r="K400" s="7">
        <v>1155862</v>
      </c>
      <c r="L400" s="7" t="s">
        <v>21</v>
      </c>
      <c r="M400" s="7" t="s">
        <v>22</v>
      </c>
      <c r="N400" s="9">
        <v>45717</v>
      </c>
      <c r="O400" s="7" t="str">
        <f t="shared" si="19"/>
        <v>Medium</v>
      </c>
      <c r="P400" s="7" t="str">
        <f t="shared" si="18"/>
        <v>Seniors</v>
      </c>
      <c r="Q400" s="7">
        <f>SUMIF(Monthly_Investments!$A$2:$A$18001,A400,Monthly_Investments!$F$2:$F$18001)</f>
        <v>107791</v>
      </c>
      <c r="R400" s="7">
        <f t="shared" si="20"/>
        <v>9.6241964285714285</v>
      </c>
    </row>
    <row r="401" spans="1:18" x14ac:dyDescent="0.35">
      <c r="A401" s="7" t="s">
        <v>714</v>
      </c>
      <c r="B401" s="7" t="s">
        <v>277</v>
      </c>
      <c r="C401" s="8">
        <v>25</v>
      </c>
      <c r="D401" s="8" t="s">
        <v>42</v>
      </c>
      <c r="E401" s="7" t="s">
        <v>32</v>
      </c>
      <c r="F401" s="7" t="s">
        <v>33</v>
      </c>
      <c r="G401" s="7" t="s">
        <v>19</v>
      </c>
      <c r="H401" s="7">
        <v>2340000</v>
      </c>
      <c r="I401" s="7" t="s">
        <v>20</v>
      </c>
      <c r="J401" s="7">
        <v>1440000</v>
      </c>
      <c r="K401" s="7">
        <v>3724045</v>
      </c>
      <c r="L401" s="7" t="s">
        <v>21</v>
      </c>
      <c r="M401" s="7" t="s">
        <v>22</v>
      </c>
      <c r="N401" s="9">
        <v>44378</v>
      </c>
      <c r="O401" s="7" t="str">
        <f t="shared" si="19"/>
        <v>High</v>
      </c>
      <c r="P401" s="7" t="str">
        <f t="shared" si="18"/>
        <v>Young Adults</v>
      </c>
      <c r="Q401" s="7">
        <f>SUMIF(Monthly_Investments!$A$2:$A$18001,A401,Monthly_Investments!$F$2:$F$18001)</f>
        <v>208633</v>
      </c>
      <c r="R401" s="7">
        <f t="shared" si="20"/>
        <v>8.9159401709401696</v>
      </c>
    </row>
    <row r="402" spans="1:18" x14ac:dyDescent="0.35">
      <c r="A402" s="7" t="s">
        <v>715</v>
      </c>
      <c r="B402" s="7" t="s">
        <v>157</v>
      </c>
      <c r="C402" s="8">
        <v>30</v>
      </c>
      <c r="D402" s="8" t="s">
        <v>42</v>
      </c>
      <c r="E402" s="7" t="s">
        <v>49</v>
      </c>
      <c r="F402" s="7" t="s">
        <v>64</v>
      </c>
      <c r="G402" s="7" t="s">
        <v>19</v>
      </c>
      <c r="H402" s="7">
        <v>590000</v>
      </c>
      <c r="I402" s="7" t="s">
        <v>20</v>
      </c>
      <c r="J402" s="7">
        <v>370000</v>
      </c>
      <c r="K402" s="7">
        <v>754987</v>
      </c>
      <c r="L402" s="7" t="s">
        <v>29</v>
      </c>
      <c r="M402" s="7" t="s">
        <v>56</v>
      </c>
      <c r="N402" s="9">
        <v>44774</v>
      </c>
      <c r="O402" s="7" t="str">
        <f t="shared" si="19"/>
        <v>Medium</v>
      </c>
      <c r="P402" s="7" t="str">
        <f t="shared" si="18"/>
        <v>Young Adults</v>
      </c>
      <c r="Q402" s="7">
        <f>SUMIF(Monthly_Investments!$A$2:$A$18001,A402,Monthly_Investments!$F$2:$F$18001)</f>
        <v>96450</v>
      </c>
      <c r="R402" s="7">
        <f t="shared" si="20"/>
        <v>16.347457627118644</v>
      </c>
    </row>
    <row r="403" spans="1:18" x14ac:dyDescent="0.35">
      <c r="A403" s="7" t="s">
        <v>716</v>
      </c>
      <c r="B403" s="7" t="s">
        <v>717</v>
      </c>
      <c r="C403" s="8">
        <v>45</v>
      </c>
      <c r="D403" s="8" t="s">
        <v>16</v>
      </c>
      <c r="E403" s="7" t="s">
        <v>54</v>
      </c>
      <c r="F403" s="7" t="s">
        <v>153</v>
      </c>
      <c r="G403" s="7" t="s">
        <v>19</v>
      </c>
      <c r="H403" s="7">
        <v>600000</v>
      </c>
      <c r="I403" s="7" t="s">
        <v>28</v>
      </c>
      <c r="J403" s="7">
        <v>0</v>
      </c>
      <c r="K403" s="7">
        <v>442374</v>
      </c>
      <c r="L403" s="7" t="s">
        <v>21</v>
      </c>
      <c r="M403" s="7" t="s">
        <v>56</v>
      </c>
      <c r="N403" s="9">
        <v>44805</v>
      </c>
      <c r="O403" s="7" t="str">
        <f t="shared" si="19"/>
        <v>Medium</v>
      </c>
      <c r="P403" s="7" t="str">
        <f t="shared" si="18"/>
        <v>Middle-Aged</v>
      </c>
      <c r="Q403" s="7">
        <f>SUMIF(Monthly_Investments!$A$2:$A$18001,A403,Monthly_Investments!$F$2:$F$18001)</f>
        <v>122589</v>
      </c>
      <c r="R403" s="7">
        <f t="shared" si="20"/>
        <v>20.4315</v>
      </c>
    </row>
    <row r="404" spans="1:18" x14ac:dyDescent="0.35">
      <c r="A404" s="7" t="s">
        <v>718</v>
      </c>
      <c r="B404" s="7" t="s">
        <v>628</v>
      </c>
      <c r="C404" s="8">
        <v>36</v>
      </c>
      <c r="D404" s="8" t="s">
        <v>42</v>
      </c>
      <c r="E404" s="7" t="s">
        <v>86</v>
      </c>
      <c r="F404" s="7" t="s">
        <v>87</v>
      </c>
      <c r="G404" s="7" t="s">
        <v>19</v>
      </c>
      <c r="H404" s="7">
        <v>1140000</v>
      </c>
      <c r="I404" s="7" t="s">
        <v>20</v>
      </c>
      <c r="J404" s="7">
        <v>370000</v>
      </c>
      <c r="K404" s="7">
        <v>3091412</v>
      </c>
      <c r="L404" s="7" t="s">
        <v>21</v>
      </c>
      <c r="M404" s="7" t="s">
        <v>22</v>
      </c>
      <c r="N404" s="9">
        <v>45627</v>
      </c>
      <c r="O404" s="7" t="str">
        <f t="shared" si="19"/>
        <v>Medium</v>
      </c>
      <c r="P404" s="7" t="str">
        <f t="shared" si="18"/>
        <v>Middle-Aged</v>
      </c>
      <c r="Q404" s="7">
        <f>SUMIF(Monthly_Investments!$A$2:$A$18001,A404,Monthly_Investments!$F$2:$F$18001)</f>
        <v>157938</v>
      </c>
      <c r="R404" s="7">
        <f t="shared" si="20"/>
        <v>13.854210526315788</v>
      </c>
    </row>
    <row r="405" spans="1:18" x14ac:dyDescent="0.35">
      <c r="A405" s="7" t="s">
        <v>719</v>
      </c>
      <c r="B405" s="7" t="s">
        <v>580</v>
      </c>
      <c r="C405" s="8">
        <v>49</v>
      </c>
      <c r="D405" s="8" t="s">
        <v>42</v>
      </c>
      <c r="E405" s="7" t="s">
        <v>70</v>
      </c>
      <c r="F405" s="7" t="s">
        <v>188</v>
      </c>
      <c r="G405" s="7" t="s">
        <v>19</v>
      </c>
      <c r="H405" s="7">
        <v>740000</v>
      </c>
      <c r="I405" s="7" t="s">
        <v>20</v>
      </c>
      <c r="J405" s="7">
        <v>470000</v>
      </c>
      <c r="K405" s="7">
        <v>3165755</v>
      </c>
      <c r="L405" s="7" t="s">
        <v>21</v>
      </c>
      <c r="M405" s="7" t="s">
        <v>56</v>
      </c>
      <c r="N405" s="9">
        <v>45139</v>
      </c>
      <c r="O405" s="7" t="str">
        <f t="shared" si="19"/>
        <v>Medium</v>
      </c>
      <c r="P405" s="7" t="str">
        <f t="shared" si="18"/>
        <v>Middle-Aged</v>
      </c>
      <c r="Q405" s="7">
        <f>SUMIF(Monthly_Investments!$A$2:$A$18001,A405,Monthly_Investments!$F$2:$F$18001)</f>
        <v>74866</v>
      </c>
      <c r="R405" s="7">
        <f t="shared" si="20"/>
        <v>10.117027027027028</v>
      </c>
    </row>
    <row r="406" spans="1:18" x14ac:dyDescent="0.35">
      <c r="A406" s="7" t="s">
        <v>720</v>
      </c>
      <c r="B406" s="7" t="s">
        <v>61</v>
      </c>
      <c r="C406" s="8">
        <v>51</v>
      </c>
      <c r="D406" s="8" t="s">
        <v>42</v>
      </c>
      <c r="E406" s="7" t="s">
        <v>82</v>
      </c>
      <c r="F406" s="7" t="s">
        <v>83</v>
      </c>
      <c r="G406" s="7" t="s">
        <v>19</v>
      </c>
      <c r="H406" s="7">
        <v>2150000</v>
      </c>
      <c r="I406" s="7" t="s">
        <v>28</v>
      </c>
      <c r="J406" s="7">
        <v>0</v>
      </c>
      <c r="K406" s="7">
        <v>5935703</v>
      </c>
      <c r="L406" s="7" t="s">
        <v>34</v>
      </c>
      <c r="M406" s="7" t="s">
        <v>51</v>
      </c>
      <c r="N406" s="9">
        <v>44409</v>
      </c>
      <c r="O406" s="7" t="str">
        <f t="shared" si="19"/>
        <v>High</v>
      </c>
      <c r="P406" s="7" t="str">
        <f t="shared" si="18"/>
        <v>Middle-Aged</v>
      </c>
      <c r="Q406" s="7">
        <f>SUMIF(Monthly_Investments!$A$2:$A$18001,A406,Monthly_Investments!$F$2:$F$18001)</f>
        <v>546647</v>
      </c>
      <c r="R406" s="7">
        <f t="shared" si="20"/>
        <v>25.425441860465114</v>
      </c>
    </row>
    <row r="407" spans="1:18" x14ac:dyDescent="0.35">
      <c r="A407" s="7" t="s">
        <v>721</v>
      </c>
      <c r="B407" s="7" t="s">
        <v>722</v>
      </c>
      <c r="C407" s="8">
        <v>23</v>
      </c>
      <c r="D407" s="8" t="s">
        <v>16</v>
      </c>
      <c r="E407" s="7" t="s">
        <v>54</v>
      </c>
      <c r="F407" s="7" t="s">
        <v>55</v>
      </c>
      <c r="G407" s="7" t="s">
        <v>72</v>
      </c>
      <c r="H407" s="7">
        <v>1030000</v>
      </c>
      <c r="I407" s="7" t="s">
        <v>20</v>
      </c>
      <c r="J407" s="7">
        <v>190000</v>
      </c>
      <c r="K407" s="7">
        <v>3891012</v>
      </c>
      <c r="L407" s="7" t="s">
        <v>29</v>
      </c>
      <c r="M407" s="7" t="s">
        <v>22</v>
      </c>
      <c r="N407" s="9">
        <v>44075</v>
      </c>
      <c r="O407" s="7" t="str">
        <f t="shared" si="19"/>
        <v>Medium</v>
      </c>
      <c r="P407" s="7" t="str">
        <f t="shared" si="18"/>
        <v>Young Adults</v>
      </c>
      <c r="Q407" s="7">
        <f>SUMIF(Monthly_Investments!$A$2:$A$18001,A407,Monthly_Investments!$F$2:$F$18001)</f>
        <v>141951</v>
      </c>
      <c r="R407" s="7">
        <f t="shared" si="20"/>
        <v>13.781650485436895</v>
      </c>
    </row>
    <row r="408" spans="1:18" x14ac:dyDescent="0.35">
      <c r="A408" s="7" t="s">
        <v>723</v>
      </c>
      <c r="B408" s="7" t="s">
        <v>438</v>
      </c>
      <c r="C408" s="8">
        <v>39</v>
      </c>
      <c r="D408" s="8" t="s">
        <v>16</v>
      </c>
      <c r="E408" s="7" t="s">
        <v>17</v>
      </c>
      <c r="F408" s="7" t="s">
        <v>18</v>
      </c>
      <c r="G408" s="7" t="s">
        <v>19</v>
      </c>
      <c r="H408" s="7">
        <v>480000</v>
      </c>
      <c r="I408" s="7" t="s">
        <v>20</v>
      </c>
      <c r="J408" s="7">
        <v>230000</v>
      </c>
      <c r="K408" s="7">
        <v>833431</v>
      </c>
      <c r="L408" s="7" t="s">
        <v>29</v>
      </c>
      <c r="M408" s="7" t="s">
        <v>56</v>
      </c>
      <c r="N408" s="9">
        <v>44378</v>
      </c>
      <c r="O408" s="7" t="str">
        <f t="shared" si="19"/>
        <v>Low</v>
      </c>
      <c r="P408" s="7" t="str">
        <f t="shared" si="18"/>
        <v>Middle-Aged</v>
      </c>
      <c r="Q408" s="7">
        <f>SUMIF(Monthly_Investments!$A$2:$A$18001,A408,Monthly_Investments!$F$2:$F$18001)</f>
        <v>47049</v>
      </c>
      <c r="R408" s="7">
        <f t="shared" si="20"/>
        <v>9.8018750000000008</v>
      </c>
    </row>
    <row r="409" spans="1:18" x14ac:dyDescent="0.35">
      <c r="A409" s="7" t="s">
        <v>724</v>
      </c>
      <c r="B409" s="7" t="s">
        <v>130</v>
      </c>
      <c r="C409" s="8">
        <v>52</v>
      </c>
      <c r="D409" s="8" t="s">
        <v>42</v>
      </c>
      <c r="E409" s="7" t="s">
        <v>49</v>
      </c>
      <c r="F409" s="7" t="s">
        <v>50</v>
      </c>
      <c r="G409" s="7" t="s">
        <v>19</v>
      </c>
      <c r="H409" s="7">
        <v>330000</v>
      </c>
      <c r="I409" s="7" t="s">
        <v>28</v>
      </c>
      <c r="J409" s="7">
        <v>0</v>
      </c>
      <c r="K409" s="7">
        <v>1146882</v>
      </c>
      <c r="L409" s="7" t="s">
        <v>21</v>
      </c>
      <c r="M409" s="7" t="s">
        <v>56</v>
      </c>
      <c r="N409" s="9">
        <v>43466</v>
      </c>
      <c r="O409" s="7" t="str">
        <f t="shared" si="19"/>
        <v>Low</v>
      </c>
      <c r="P409" s="7" t="str">
        <f t="shared" si="18"/>
        <v>Middle-Aged</v>
      </c>
      <c r="Q409" s="7">
        <f>SUMIF(Monthly_Investments!$A$2:$A$18001,A409,Monthly_Investments!$F$2:$F$18001)</f>
        <v>45804</v>
      </c>
      <c r="R409" s="7">
        <f t="shared" si="20"/>
        <v>13.88</v>
      </c>
    </row>
    <row r="410" spans="1:18" x14ac:dyDescent="0.35">
      <c r="A410" s="7" t="s">
        <v>725</v>
      </c>
      <c r="B410" s="7" t="s">
        <v>368</v>
      </c>
      <c r="C410" s="8">
        <v>35</v>
      </c>
      <c r="D410" s="8" t="s">
        <v>42</v>
      </c>
      <c r="E410" s="7" t="s">
        <v>54</v>
      </c>
      <c r="F410" s="7" t="s">
        <v>55</v>
      </c>
      <c r="G410" s="7" t="s">
        <v>19</v>
      </c>
      <c r="H410" s="7">
        <v>810000</v>
      </c>
      <c r="I410" s="7" t="s">
        <v>28</v>
      </c>
      <c r="J410" s="7">
        <v>0</v>
      </c>
      <c r="K410" s="7">
        <v>949768</v>
      </c>
      <c r="L410" s="7" t="s">
        <v>29</v>
      </c>
      <c r="M410" s="7" t="s">
        <v>22</v>
      </c>
      <c r="N410" s="9">
        <v>45778</v>
      </c>
      <c r="O410" s="7" t="str">
        <f t="shared" si="19"/>
        <v>Medium</v>
      </c>
      <c r="P410" s="7" t="str">
        <f t="shared" si="18"/>
        <v>Young Adults</v>
      </c>
      <c r="Q410" s="7">
        <f>SUMIF(Monthly_Investments!$A$2:$A$18001,A410,Monthly_Investments!$F$2:$F$18001)</f>
        <v>90109</v>
      </c>
      <c r="R410" s="7">
        <f t="shared" si="20"/>
        <v>11.124567901234569</v>
      </c>
    </row>
    <row r="411" spans="1:18" x14ac:dyDescent="0.35">
      <c r="A411" s="7" t="s">
        <v>726</v>
      </c>
      <c r="B411" s="7" t="s">
        <v>519</v>
      </c>
      <c r="C411" s="8">
        <v>43</v>
      </c>
      <c r="D411" s="8" t="s">
        <v>42</v>
      </c>
      <c r="E411" s="7" t="s">
        <v>49</v>
      </c>
      <c r="F411" s="7" t="s">
        <v>124</v>
      </c>
      <c r="G411" s="7" t="s">
        <v>72</v>
      </c>
      <c r="H411" s="7">
        <v>810000</v>
      </c>
      <c r="I411" s="7" t="s">
        <v>28</v>
      </c>
      <c r="J411" s="7">
        <v>0</v>
      </c>
      <c r="K411" s="7">
        <v>2671016</v>
      </c>
      <c r="L411" s="7" t="s">
        <v>34</v>
      </c>
      <c r="M411" s="7" t="s">
        <v>51</v>
      </c>
      <c r="N411" s="9">
        <v>43770</v>
      </c>
      <c r="O411" s="7" t="str">
        <f t="shared" si="19"/>
        <v>Medium</v>
      </c>
      <c r="P411" s="7" t="str">
        <f t="shared" si="18"/>
        <v>Middle-Aged</v>
      </c>
      <c r="Q411" s="7">
        <f>SUMIF(Monthly_Investments!$A$2:$A$18001,A411,Monthly_Investments!$F$2:$F$18001)</f>
        <v>142415</v>
      </c>
      <c r="R411" s="7">
        <f t="shared" si="20"/>
        <v>17.5820987654321</v>
      </c>
    </row>
    <row r="412" spans="1:18" x14ac:dyDescent="0.35">
      <c r="A412" s="7" t="s">
        <v>727</v>
      </c>
      <c r="B412" s="7" t="s">
        <v>728</v>
      </c>
      <c r="C412" s="8">
        <v>41</v>
      </c>
      <c r="D412" s="8" t="s">
        <v>16</v>
      </c>
      <c r="E412" s="7" t="s">
        <v>82</v>
      </c>
      <c r="F412" s="7" t="s">
        <v>83</v>
      </c>
      <c r="G412" s="7" t="s">
        <v>19</v>
      </c>
      <c r="H412" s="7">
        <v>1010000</v>
      </c>
      <c r="I412" s="7" t="s">
        <v>20</v>
      </c>
      <c r="J412" s="7">
        <v>330000</v>
      </c>
      <c r="K412" s="7">
        <v>2912607</v>
      </c>
      <c r="L412" s="7" t="s">
        <v>29</v>
      </c>
      <c r="M412" s="7" t="s">
        <v>39</v>
      </c>
      <c r="N412" s="9">
        <v>45505</v>
      </c>
      <c r="O412" s="7" t="str">
        <f t="shared" si="19"/>
        <v>Medium</v>
      </c>
      <c r="P412" s="7" t="str">
        <f t="shared" si="18"/>
        <v>Middle-Aged</v>
      </c>
      <c r="Q412" s="7">
        <f>SUMIF(Monthly_Investments!$A$2:$A$18001,A412,Monthly_Investments!$F$2:$F$18001)</f>
        <v>224240</v>
      </c>
      <c r="R412" s="7">
        <f t="shared" si="20"/>
        <v>22.201980198019804</v>
      </c>
    </row>
    <row r="413" spans="1:18" x14ac:dyDescent="0.35">
      <c r="A413" s="7" t="s">
        <v>729</v>
      </c>
      <c r="B413" s="7" t="s">
        <v>730</v>
      </c>
      <c r="C413" s="8">
        <v>41</v>
      </c>
      <c r="D413" s="8" t="s">
        <v>42</v>
      </c>
      <c r="E413" s="7" t="s">
        <v>25</v>
      </c>
      <c r="F413" s="7" t="s">
        <v>26</v>
      </c>
      <c r="G413" s="7" t="s">
        <v>72</v>
      </c>
      <c r="H413" s="7">
        <v>1650000</v>
      </c>
      <c r="I413" s="7" t="s">
        <v>20</v>
      </c>
      <c r="J413" s="7">
        <v>1040000</v>
      </c>
      <c r="K413" s="7">
        <v>2909524</v>
      </c>
      <c r="L413" s="7" t="s">
        <v>21</v>
      </c>
      <c r="M413" s="7" t="s">
        <v>51</v>
      </c>
      <c r="N413" s="9">
        <v>44531</v>
      </c>
      <c r="O413" s="7" t="str">
        <f t="shared" si="19"/>
        <v>High</v>
      </c>
      <c r="P413" s="7" t="str">
        <f t="shared" si="18"/>
        <v>Middle-Aged</v>
      </c>
      <c r="Q413" s="7">
        <f>SUMIF(Monthly_Investments!$A$2:$A$18001,A413,Monthly_Investments!$F$2:$F$18001)</f>
        <v>415471</v>
      </c>
      <c r="R413" s="7">
        <f t="shared" si="20"/>
        <v>25.180060606060607</v>
      </c>
    </row>
    <row r="414" spans="1:18" x14ac:dyDescent="0.35">
      <c r="A414" s="7" t="s">
        <v>731</v>
      </c>
      <c r="B414" s="7" t="s">
        <v>732</v>
      </c>
      <c r="C414" s="8">
        <v>47</v>
      </c>
      <c r="D414" s="8" t="s">
        <v>16</v>
      </c>
      <c r="E414" s="7" t="s">
        <v>25</v>
      </c>
      <c r="F414" s="7" t="s">
        <v>67</v>
      </c>
      <c r="G414" s="7" t="s">
        <v>19</v>
      </c>
      <c r="H414" s="7">
        <v>1540000</v>
      </c>
      <c r="I414" s="7" t="s">
        <v>28</v>
      </c>
      <c r="J414" s="7">
        <v>0</v>
      </c>
      <c r="K414" s="7">
        <v>5783211</v>
      </c>
      <c r="L414" s="7" t="s">
        <v>21</v>
      </c>
      <c r="M414" s="7" t="s">
        <v>22</v>
      </c>
      <c r="N414" s="9">
        <v>45839</v>
      </c>
      <c r="O414" s="7" t="str">
        <f t="shared" si="19"/>
        <v>High</v>
      </c>
      <c r="P414" s="7" t="str">
        <f t="shared" si="18"/>
        <v>Middle-Aged</v>
      </c>
      <c r="Q414" s="7">
        <f>SUMIF(Monthly_Investments!$A$2:$A$18001,A414,Monthly_Investments!$F$2:$F$18001)</f>
        <v>172729</v>
      </c>
      <c r="R414" s="7">
        <f t="shared" si="20"/>
        <v>11.216168831168831</v>
      </c>
    </row>
    <row r="415" spans="1:18" x14ac:dyDescent="0.35">
      <c r="A415" s="7" t="s">
        <v>733</v>
      </c>
      <c r="B415" s="7" t="s">
        <v>734</v>
      </c>
      <c r="C415" s="8">
        <v>44</v>
      </c>
      <c r="D415" s="8" t="s">
        <v>16</v>
      </c>
      <c r="E415" s="7" t="s">
        <v>37</v>
      </c>
      <c r="F415" s="7" t="s">
        <v>38</v>
      </c>
      <c r="G415" s="7" t="s">
        <v>27</v>
      </c>
      <c r="H415" s="7">
        <v>620000</v>
      </c>
      <c r="I415" s="7" t="s">
        <v>28</v>
      </c>
      <c r="J415" s="7">
        <v>0</v>
      </c>
      <c r="K415" s="7">
        <v>1627340</v>
      </c>
      <c r="L415" s="7" t="s">
        <v>34</v>
      </c>
      <c r="M415" s="7" t="s">
        <v>92</v>
      </c>
      <c r="N415" s="9">
        <v>45231</v>
      </c>
      <c r="O415" s="7" t="str">
        <f t="shared" si="19"/>
        <v>Medium</v>
      </c>
      <c r="P415" s="7" t="str">
        <f t="shared" si="18"/>
        <v>Middle-Aged</v>
      </c>
      <c r="Q415" s="7">
        <f>SUMIF(Monthly_Investments!$A$2:$A$18001,A415,Monthly_Investments!$F$2:$F$18001)</f>
        <v>63449</v>
      </c>
      <c r="R415" s="7">
        <f t="shared" si="20"/>
        <v>10.233709677419354</v>
      </c>
    </row>
    <row r="416" spans="1:18" x14ac:dyDescent="0.35">
      <c r="A416" s="7" t="s">
        <v>735</v>
      </c>
      <c r="B416" s="7" t="s">
        <v>48</v>
      </c>
      <c r="C416" s="8">
        <v>53</v>
      </c>
      <c r="D416" s="8" t="s">
        <v>42</v>
      </c>
      <c r="E416" s="7" t="s">
        <v>37</v>
      </c>
      <c r="F416" s="7" t="s">
        <v>38</v>
      </c>
      <c r="G416" s="7" t="s">
        <v>19</v>
      </c>
      <c r="H416" s="7">
        <v>420000</v>
      </c>
      <c r="I416" s="7" t="s">
        <v>20</v>
      </c>
      <c r="J416" s="7">
        <v>120000</v>
      </c>
      <c r="K416" s="7">
        <v>432156</v>
      </c>
      <c r="L416" s="7" t="s">
        <v>21</v>
      </c>
      <c r="M416" s="7" t="s">
        <v>56</v>
      </c>
      <c r="N416" s="9">
        <v>45474</v>
      </c>
      <c r="O416" s="7" t="str">
        <f t="shared" si="19"/>
        <v>Low</v>
      </c>
      <c r="P416" s="7" t="str">
        <f t="shared" si="18"/>
        <v>Middle-Aged</v>
      </c>
      <c r="Q416" s="7">
        <f>SUMIF(Monthly_Investments!$A$2:$A$18001,A416,Monthly_Investments!$F$2:$F$18001)</f>
        <v>27754</v>
      </c>
      <c r="R416" s="7">
        <f t="shared" si="20"/>
        <v>6.6080952380952382</v>
      </c>
    </row>
    <row r="417" spans="1:18" x14ac:dyDescent="0.35">
      <c r="A417" s="7" t="s">
        <v>736</v>
      </c>
      <c r="B417" s="7" t="s">
        <v>77</v>
      </c>
      <c r="C417" s="8">
        <v>39</v>
      </c>
      <c r="D417" s="8" t="s">
        <v>42</v>
      </c>
      <c r="E417" s="7" t="s">
        <v>90</v>
      </c>
      <c r="F417" s="7" t="s">
        <v>91</v>
      </c>
      <c r="G417" s="7" t="s">
        <v>19</v>
      </c>
      <c r="H417" s="7">
        <v>430000</v>
      </c>
      <c r="I417" s="7" t="s">
        <v>28</v>
      </c>
      <c r="J417" s="7">
        <v>0</v>
      </c>
      <c r="K417" s="7">
        <v>912994</v>
      </c>
      <c r="L417" s="7" t="s">
        <v>34</v>
      </c>
      <c r="M417" s="7" t="s">
        <v>22</v>
      </c>
      <c r="N417" s="9">
        <v>45139</v>
      </c>
      <c r="O417" s="7" t="str">
        <f t="shared" si="19"/>
        <v>Low</v>
      </c>
      <c r="P417" s="7" t="str">
        <f t="shared" si="18"/>
        <v>Middle-Aged</v>
      </c>
      <c r="Q417" s="7">
        <f>SUMIF(Monthly_Investments!$A$2:$A$18001,A417,Monthly_Investments!$F$2:$F$18001)</f>
        <v>45359</v>
      </c>
      <c r="R417" s="7">
        <f t="shared" si="20"/>
        <v>10.54860465116279</v>
      </c>
    </row>
    <row r="418" spans="1:18" x14ac:dyDescent="0.35">
      <c r="A418" s="7" t="s">
        <v>737</v>
      </c>
      <c r="B418" s="7" t="s">
        <v>738</v>
      </c>
      <c r="C418" s="8">
        <v>45</v>
      </c>
      <c r="D418" s="8" t="s">
        <v>16</v>
      </c>
      <c r="E418" s="7" t="s">
        <v>82</v>
      </c>
      <c r="F418" s="7" t="s">
        <v>83</v>
      </c>
      <c r="G418" s="7" t="s">
        <v>19</v>
      </c>
      <c r="H418" s="7">
        <v>570000</v>
      </c>
      <c r="I418" s="7" t="s">
        <v>20</v>
      </c>
      <c r="J418" s="7">
        <v>280000</v>
      </c>
      <c r="K418" s="7">
        <v>1870872</v>
      </c>
      <c r="L418" s="7" t="s">
        <v>29</v>
      </c>
      <c r="M418" s="7" t="s">
        <v>56</v>
      </c>
      <c r="N418" s="9">
        <v>44986</v>
      </c>
      <c r="O418" s="7" t="str">
        <f t="shared" si="19"/>
        <v>Medium</v>
      </c>
      <c r="P418" s="7" t="str">
        <f t="shared" si="18"/>
        <v>Middle-Aged</v>
      </c>
      <c r="Q418" s="7">
        <f>SUMIF(Monthly_Investments!$A$2:$A$18001,A418,Monthly_Investments!$F$2:$F$18001)</f>
        <v>35484</v>
      </c>
      <c r="R418" s="7">
        <f t="shared" si="20"/>
        <v>6.2252631578947364</v>
      </c>
    </row>
    <row r="419" spans="1:18" x14ac:dyDescent="0.35">
      <c r="A419" s="7" t="s">
        <v>739</v>
      </c>
      <c r="B419" s="7" t="s">
        <v>58</v>
      </c>
      <c r="C419" s="8">
        <v>54</v>
      </c>
      <c r="D419" s="8" t="s">
        <v>42</v>
      </c>
      <c r="E419" s="7" t="s">
        <v>82</v>
      </c>
      <c r="F419" s="7" t="s">
        <v>83</v>
      </c>
      <c r="G419" s="7" t="s">
        <v>19</v>
      </c>
      <c r="H419" s="7">
        <v>690000</v>
      </c>
      <c r="I419" s="7" t="s">
        <v>20</v>
      </c>
      <c r="J419" s="7">
        <v>130000</v>
      </c>
      <c r="K419" s="7">
        <v>2412055</v>
      </c>
      <c r="L419" s="7" t="s">
        <v>29</v>
      </c>
      <c r="M419" s="7" t="s">
        <v>51</v>
      </c>
      <c r="N419" s="9">
        <v>44317</v>
      </c>
      <c r="O419" s="7" t="str">
        <f t="shared" si="19"/>
        <v>Medium</v>
      </c>
      <c r="P419" s="7" t="str">
        <f t="shared" si="18"/>
        <v>Middle-Aged</v>
      </c>
      <c r="Q419" s="7">
        <f>SUMIF(Monthly_Investments!$A$2:$A$18001,A419,Monthly_Investments!$F$2:$F$18001)</f>
        <v>92546</v>
      </c>
      <c r="R419" s="7">
        <f t="shared" si="20"/>
        <v>13.412463768115943</v>
      </c>
    </row>
    <row r="420" spans="1:18" x14ac:dyDescent="0.35">
      <c r="A420" s="7" t="s">
        <v>740</v>
      </c>
      <c r="B420" s="7" t="s">
        <v>628</v>
      </c>
      <c r="C420" s="8">
        <v>32</v>
      </c>
      <c r="D420" s="8" t="s">
        <v>16</v>
      </c>
      <c r="E420" s="7" t="s">
        <v>140</v>
      </c>
      <c r="F420" s="7" t="s">
        <v>141</v>
      </c>
      <c r="G420" s="7" t="s">
        <v>27</v>
      </c>
      <c r="H420" s="7">
        <v>1010000</v>
      </c>
      <c r="I420" s="7" t="s">
        <v>20</v>
      </c>
      <c r="J420" s="7">
        <v>280000</v>
      </c>
      <c r="K420" s="7">
        <v>1655088</v>
      </c>
      <c r="L420" s="7" t="s">
        <v>34</v>
      </c>
      <c r="M420" s="7" t="s">
        <v>39</v>
      </c>
      <c r="N420" s="9">
        <v>43497</v>
      </c>
      <c r="O420" s="7" t="str">
        <f t="shared" si="19"/>
        <v>Medium</v>
      </c>
      <c r="P420" s="7" t="str">
        <f t="shared" si="18"/>
        <v>Young Adults</v>
      </c>
      <c r="Q420" s="7">
        <f>SUMIF(Monthly_Investments!$A$2:$A$18001,A420,Monthly_Investments!$F$2:$F$18001)</f>
        <v>88353</v>
      </c>
      <c r="R420" s="7">
        <f t="shared" si="20"/>
        <v>8.7478217821782174</v>
      </c>
    </row>
    <row r="421" spans="1:18" x14ac:dyDescent="0.35">
      <c r="A421" s="7" t="s">
        <v>741</v>
      </c>
      <c r="B421" s="7" t="s">
        <v>126</v>
      </c>
      <c r="C421" s="8">
        <v>32</v>
      </c>
      <c r="D421" s="8" t="s">
        <v>42</v>
      </c>
      <c r="E421" s="7" t="s">
        <v>32</v>
      </c>
      <c r="F421" s="7" t="s">
        <v>231</v>
      </c>
      <c r="G421" s="7" t="s">
        <v>19</v>
      </c>
      <c r="H421" s="7">
        <v>550000</v>
      </c>
      <c r="I421" s="7" t="s">
        <v>20</v>
      </c>
      <c r="J421" s="7">
        <v>280000</v>
      </c>
      <c r="K421" s="7">
        <v>1077733</v>
      </c>
      <c r="L421" s="7" t="s">
        <v>34</v>
      </c>
      <c r="M421" s="7" t="s">
        <v>22</v>
      </c>
      <c r="N421" s="9">
        <v>43617</v>
      </c>
      <c r="O421" s="7" t="str">
        <f t="shared" si="19"/>
        <v>Medium</v>
      </c>
      <c r="P421" s="7" t="str">
        <f t="shared" si="18"/>
        <v>Young Adults</v>
      </c>
      <c r="Q421" s="7">
        <f>SUMIF(Monthly_Investments!$A$2:$A$18001,A421,Monthly_Investments!$F$2:$F$18001)</f>
        <v>102182</v>
      </c>
      <c r="R421" s="7">
        <f t="shared" si="20"/>
        <v>18.578545454545456</v>
      </c>
    </row>
    <row r="422" spans="1:18" x14ac:dyDescent="0.35">
      <c r="A422" s="7" t="s">
        <v>742</v>
      </c>
      <c r="B422" s="7" t="s">
        <v>641</v>
      </c>
      <c r="C422" s="8">
        <v>58</v>
      </c>
      <c r="D422" s="8" t="s">
        <v>42</v>
      </c>
      <c r="E422" s="7" t="s">
        <v>108</v>
      </c>
      <c r="F422" s="7" t="s">
        <v>71</v>
      </c>
      <c r="G422" s="7" t="s">
        <v>19</v>
      </c>
      <c r="H422" s="7">
        <v>990000</v>
      </c>
      <c r="I422" s="7" t="s">
        <v>20</v>
      </c>
      <c r="J422" s="7">
        <v>390000</v>
      </c>
      <c r="K422" s="7">
        <v>3372507</v>
      </c>
      <c r="L422" s="7" t="s">
        <v>29</v>
      </c>
      <c r="M422" s="7" t="s">
        <v>22</v>
      </c>
      <c r="N422" s="9">
        <v>44378</v>
      </c>
      <c r="O422" s="7" t="str">
        <f t="shared" si="19"/>
        <v>Medium</v>
      </c>
      <c r="P422" s="7" t="str">
        <f t="shared" si="18"/>
        <v>Seniors</v>
      </c>
      <c r="Q422" s="7">
        <f>SUMIF(Monthly_Investments!$A$2:$A$18001,A422,Monthly_Investments!$F$2:$F$18001)</f>
        <v>148352</v>
      </c>
      <c r="R422" s="7">
        <f t="shared" si="20"/>
        <v>14.985050505050504</v>
      </c>
    </row>
    <row r="423" spans="1:18" x14ac:dyDescent="0.35">
      <c r="A423" s="7" t="s">
        <v>743</v>
      </c>
      <c r="B423" s="7" t="s">
        <v>744</v>
      </c>
      <c r="C423" s="8">
        <v>30</v>
      </c>
      <c r="D423" s="8" t="s">
        <v>16</v>
      </c>
      <c r="E423" s="7" t="s">
        <v>108</v>
      </c>
      <c r="F423" s="7" t="s">
        <v>133</v>
      </c>
      <c r="G423" s="7" t="s">
        <v>72</v>
      </c>
      <c r="H423" s="7">
        <v>1040000</v>
      </c>
      <c r="I423" s="7" t="s">
        <v>28</v>
      </c>
      <c r="J423" s="7">
        <v>0</v>
      </c>
      <c r="K423" s="7">
        <v>1619426</v>
      </c>
      <c r="L423" s="7" t="s">
        <v>21</v>
      </c>
      <c r="M423" s="7" t="s">
        <v>51</v>
      </c>
      <c r="N423" s="9">
        <v>45078</v>
      </c>
      <c r="O423" s="7" t="str">
        <f t="shared" si="19"/>
        <v>Medium</v>
      </c>
      <c r="P423" s="7" t="str">
        <f t="shared" si="18"/>
        <v>Young Adults</v>
      </c>
      <c r="Q423" s="7">
        <f>SUMIF(Monthly_Investments!$A$2:$A$18001,A423,Monthly_Investments!$F$2:$F$18001)</f>
        <v>84047</v>
      </c>
      <c r="R423" s="7">
        <f t="shared" si="20"/>
        <v>8.0814423076923081</v>
      </c>
    </row>
    <row r="424" spans="1:18" x14ac:dyDescent="0.35">
      <c r="A424" s="7" t="s">
        <v>745</v>
      </c>
      <c r="B424" s="7" t="s">
        <v>215</v>
      </c>
      <c r="C424" s="8">
        <v>42</v>
      </c>
      <c r="D424" s="8" t="s">
        <v>16</v>
      </c>
      <c r="E424" s="7" t="s">
        <v>49</v>
      </c>
      <c r="F424" s="7" t="s">
        <v>50</v>
      </c>
      <c r="G424" s="7" t="s">
        <v>19</v>
      </c>
      <c r="H424" s="7">
        <v>920000</v>
      </c>
      <c r="I424" s="7" t="s">
        <v>28</v>
      </c>
      <c r="J424" s="7">
        <v>0</v>
      </c>
      <c r="K424" s="7">
        <v>3085868</v>
      </c>
      <c r="L424" s="7" t="s">
        <v>34</v>
      </c>
      <c r="M424" s="7" t="s">
        <v>92</v>
      </c>
      <c r="N424" s="9">
        <v>44652</v>
      </c>
      <c r="O424" s="7" t="str">
        <f t="shared" si="19"/>
        <v>Medium</v>
      </c>
      <c r="P424" s="7" t="str">
        <f t="shared" si="18"/>
        <v>Middle-Aged</v>
      </c>
      <c r="Q424" s="7">
        <f>SUMIF(Monthly_Investments!$A$2:$A$18001,A424,Monthly_Investments!$F$2:$F$18001)</f>
        <v>127445</v>
      </c>
      <c r="R424" s="7">
        <f t="shared" si="20"/>
        <v>13.852717391304347</v>
      </c>
    </row>
    <row r="425" spans="1:18" x14ac:dyDescent="0.35">
      <c r="A425" s="7" t="s">
        <v>746</v>
      </c>
      <c r="B425" s="7" t="s">
        <v>247</v>
      </c>
      <c r="C425" s="8">
        <v>54</v>
      </c>
      <c r="D425" s="8" t="s">
        <v>42</v>
      </c>
      <c r="E425" s="7" t="s">
        <v>90</v>
      </c>
      <c r="F425" s="7" t="s">
        <v>148</v>
      </c>
      <c r="G425" s="7" t="s">
        <v>72</v>
      </c>
      <c r="H425" s="7">
        <v>460000</v>
      </c>
      <c r="I425" s="7" t="s">
        <v>28</v>
      </c>
      <c r="J425" s="7">
        <v>0</v>
      </c>
      <c r="K425" s="7">
        <v>1283872</v>
      </c>
      <c r="L425" s="7" t="s">
        <v>21</v>
      </c>
      <c r="M425" s="7" t="s">
        <v>22</v>
      </c>
      <c r="N425" s="9">
        <v>43952</v>
      </c>
      <c r="O425" s="7" t="str">
        <f t="shared" si="19"/>
        <v>Low</v>
      </c>
      <c r="P425" s="7" t="str">
        <f t="shared" si="18"/>
        <v>Middle-Aged</v>
      </c>
      <c r="Q425" s="7">
        <f>SUMIF(Monthly_Investments!$A$2:$A$18001,A425,Monthly_Investments!$F$2:$F$18001)</f>
        <v>49202</v>
      </c>
      <c r="R425" s="7">
        <f t="shared" si="20"/>
        <v>10.696086956521739</v>
      </c>
    </row>
    <row r="426" spans="1:18" x14ac:dyDescent="0.35">
      <c r="A426" s="7" t="s">
        <v>747</v>
      </c>
      <c r="B426" s="7" t="s">
        <v>339</v>
      </c>
      <c r="C426" s="8">
        <v>36</v>
      </c>
      <c r="D426" s="8" t="s">
        <v>16</v>
      </c>
      <c r="E426" s="7" t="s">
        <v>49</v>
      </c>
      <c r="F426" s="7" t="s">
        <v>64</v>
      </c>
      <c r="G426" s="7" t="s">
        <v>19</v>
      </c>
      <c r="H426" s="7">
        <v>1100000</v>
      </c>
      <c r="I426" s="7" t="s">
        <v>20</v>
      </c>
      <c r="J426" s="7">
        <v>590000</v>
      </c>
      <c r="K426" s="7">
        <v>1776340</v>
      </c>
      <c r="L426" s="7" t="s">
        <v>21</v>
      </c>
      <c r="M426" s="7" t="s">
        <v>39</v>
      </c>
      <c r="N426" s="9">
        <v>43586</v>
      </c>
      <c r="O426" s="7" t="str">
        <f t="shared" si="19"/>
        <v>Medium</v>
      </c>
      <c r="P426" s="7" t="str">
        <f t="shared" si="18"/>
        <v>Middle-Aged</v>
      </c>
      <c r="Q426" s="7">
        <f>SUMIF(Monthly_Investments!$A$2:$A$18001,A426,Monthly_Investments!$F$2:$F$18001)</f>
        <v>230227</v>
      </c>
      <c r="R426" s="7">
        <f t="shared" si="20"/>
        <v>20.929727272727273</v>
      </c>
    </row>
    <row r="427" spans="1:18" x14ac:dyDescent="0.35">
      <c r="A427" s="7" t="s">
        <v>748</v>
      </c>
      <c r="B427" s="7" t="s">
        <v>393</v>
      </c>
      <c r="C427" s="8">
        <v>50</v>
      </c>
      <c r="D427" s="8" t="s">
        <v>42</v>
      </c>
      <c r="E427" s="7" t="s">
        <v>86</v>
      </c>
      <c r="F427" s="7" t="s">
        <v>87</v>
      </c>
      <c r="G427" s="7" t="s">
        <v>72</v>
      </c>
      <c r="H427" s="7">
        <v>2670000</v>
      </c>
      <c r="I427" s="7" t="s">
        <v>20</v>
      </c>
      <c r="J427" s="7">
        <v>750000</v>
      </c>
      <c r="K427" s="7">
        <v>2845723</v>
      </c>
      <c r="L427" s="7" t="s">
        <v>34</v>
      </c>
      <c r="M427" s="7" t="s">
        <v>56</v>
      </c>
      <c r="N427" s="9">
        <v>43497</v>
      </c>
      <c r="O427" s="7" t="str">
        <f t="shared" si="19"/>
        <v>High</v>
      </c>
      <c r="P427" s="7" t="str">
        <f t="shared" si="18"/>
        <v>Middle-Aged</v>
      </c>
      <c r="Q427" s="7">
        <f>SUMIF(Monthly_Investments!$A$2:$A$18001,A427,Monthly_Investments!$F$2:$F$18001)</f>
        <v>394038</v>
      </c>
      <c r="R427" s="7">
        <f t="shared" si="20"/>
        <v>14.757977528089889</v>
      </c>
    </row>
    <row r="428" spans="1:18" x14ac:dyDescent="0.35">
      <c r="A428" s="7" t="s">
        <v>749</v>
      </c>
      <c r="B428" s="7" t="s">
        <v>750</v>
      </c>
      <c r="C428" s="8">
        <v>46</v>
      </c>
      <c r="D428" s="8" t="s">
        <v>42</v>
      </c>
      <c r="E428" s="7" t="s">
        <v>90</v>
      </c>
      <c r="F428" s="7" t="s">
        <v>148</v>
      </c>
      <c r="G428" s="7" t="s">
        <v>19</v>
      </c>
      <c r="H428" s="7">
        <v>970000</v>
      </c>
      <c r="I428" s="7" t="s">
        <v>20</v>
      </c>
      <c r="J428" s="7">
        <v>150000</v>
      </c>
      <c r="K428" s="7">
        <v>3163589</v>
      </c>
      <c r="L428" s="7" t="s">
        <v>21</v>
      </c>
      <c r="M428" s="7" t="s">
        <v>39</v>
      </c>
      <c r="N428" s="9">
        <v>45200</v>
      </c>
      <c r="O428" s="7" t="str">
        <f t="shared" si="19"/>
        <v>Medium</v>
      </c>
      <c r="P428" s="7" t="str">
        <f t="shared" si="18"/>
        <v>Middle-Aged</v>
      </c>
      <c r="Q428" s="7">
        <f>SUMIF(Monthly_Investments!$A$2:$A$18001,A428,Monthly_Investments!$F$2:$F$18001)</f>
        <v>91171</v>
      </c>
      <c r="R428" s="7">
        <f t="shared" si="20"/>
        <v>9.3990721649484534</v>
      </c>
    </row>
    <row r="429" spans="1:18" x14ac:dyDescent="0.35">
      <c r="A429" s="7" t="s">
        <v>751</v>
      </c>
      <c r="B429" s="7" t="s">
        <v>469</v>
      </c>
      <c r="C429" s="8">
        <v>37</v>
      </c>
      <c r="D429" s="8" t="s">
        <v>42</v>
      </c>
      <c r="E429" s="7" t="s">
        <v>54</v>
      </c>
      <c r="F429" s="7" t="s">
        <v>153</v>
      </c>
      <c r="G429" s="7" t="s">
        <v>19</v>
      </c>
      <c r="H429" s="7">
        <v>240000</v>
      </c>
      <c r="I429" s="7" t="s">
        <v>20</v>
      </c>
      <c r="J429" s="7">
        <v>120000</v>
      </c>
      <c r="K429" s="7">
        <v>768829</v>
      </c>
      <c r="L429" s="7" t="s">
        <v>21</v>
      </c>
      <c r="M429" s="7" t="s">
        <v>56</v>
      </c>
      <c r="N429" s="9">
        <v>43800</v>
      </c>
      <c r="O429" s="7" t="str">
        <f t="shared" si="19"/>
        <v>Low</v>
      </c>
      <c r="P429" s="7" t="str">
        <f t="shared" si="18"/>
        <v>Middle-Aged</v>
      </c>
      <c r="Q429" s="7">
        <f>SUMIF(Monthly_Investments!$A$2:$A$18001,A429,Monthly_Investments!$F$2:$F$18001)</f>
        <v>32802</v>
      </c>
      <c r="R429" s="7">
        <f t="shared" si="20"/>
        <v>13.667499999999999</v>
      </c>
    </row>
    <row r="430" spans="1:18" x14ac:dyDescent="0.35">
      <c r="A430" s="7" t="s">
        <v>752</v>
      </c>
      <c r="B430" s="7" t="s">
        <v>378</v>
      </c>
      <c r="C430" s="8">
        <v>44</v>
      </c>
      <c r="D430" s="8" t="s">
        <v>42</v>
      </c>
      <c r="E430" s="7" t="s">
        <v>17</v>
      </c>
      <c r="F430" s="7" t="s">
        <v>18</v>
      </c>
      <c r="G430" s="7" t="s">
        <v>19</v>
      </c>
      <c r="H430" s="7">
        <v>1680000</v>
      </c>
      <c r="I430" s="7" t="s">
        <v>28</v>
      </c>
      <c r="J430" s="7">
        <v>0</v>
      </c>
      <c r="K430" s="7">
        <v>2391240</v>
      </c>
      <c r="L430" s="7" t="s">
        <v>34</v>
      </c>
      <c r="M430" s="7" t="s">
        <v>22</v>
      </c>
      <c r="N430" s="9">
        <v>43586</v>
      </c>
      <c r="O430" s="7" t="str">
        <f t="shared" si="19"/>
        <v>High</v>
      </c>
      <c r="P430" s="7" t="str">
        <f t="shared" si="18"/>
        <v>Middle-Aged</v>
      </c>
      <c r="Q430" s="7">
        <f>SUMIF(Monthly_Investments!$A$2:$A$18001,A430,Monthly_Investments!$F$2:$F$18001)</f>
        <v>182729</v>
      </c>
      <c r="R430" s="7">
        <f t="shared" si="20"/>
        <v>10.876726190476191</v>
      </c>
    </row>
    <row r="431" spans="1:18" x14ac:dyDescent="0.35">
      <c r="A431" s="7" t="s">
        <v>753</v>
      </c>
      <c r="B431" s="7" t="s">
        <v>295</v>
      </c>
      <c r="C431" s="8">
        <v>52</v>
      </c>
      <c r="D431" s="8" t="s">
        <v>42</v>
      </c>
      <c r="E431" s="7" t="s">
        <v>49</v>
      </c>
      <c r="F431" s="7" t="s">
        <v>64</v>
      </c>
      <c r="G431" s="7" t="s">
        <v>19</v>
      </c>
      <c r="H431" s="7">
        <v>580000</v>
      </c>
      <c r="I431" s="7" t="s">
        <v>28</v>
      </c>
      <c r="J431" s="7">
        <v>0</v>
      </c>
      <c r="K431" s="7">
        <v>2170553</v>
      </c>
      <c r="L431" s="7" t="s">
        <v>29</v>
      </c>
      <c r="M431" s="7" t="s">
        <v>51</v>
      </c>
      <c r="N431" s="9">
        <v>45261</v>
      </c>
      <c r="O431" s="7" t="str">
        <f t="shared" si="19"/>
        <v>Medium</v>
      </c>
      <c r="P431" s="7" t="str">
        <f t="shared" si="18"/>
        <v>Middle-Aged</v>
      </c>
      <c r="Q431" s="7">
        <f>SUMIF(Monthly_Investments!$A$2:$A$18001,A431,Monthly_Investments!$F$2:$F$18001)</f>
        <v>132465</v>
      </c>
      <c r="R431" s="7">
        <f t="shared" si="20"/>
        <v>22.838793103448278</v>
      </c>
    </row>
    <row r="432" spans="1:18" x14ac:dyDescent="0.35">
      <c r="A432" s="7" t="s">
        <v>754</v>
      </c>
      <c r="B432" s="7" t="s">
        <v>755</v>
      </c>
      <c r="C432" s="8">
        <v>26</v>
      </c>
      <c r="D432" s="8" t="s">
        <v>42</v>
      </c>
      <c r="E432" s="7" t="s">
        <v>43</v>
      </c>
      <c r="F432" s="7" t="s">
        <v>99</v>
      </c>
      <c r="G432" s="7" t="s">
        <v>19</v>
      </c>
      <c r="H432" s="7">
        <v>2960000</v>
      </c>
      <c r="I432" s="7" t="s">
        <v>28</v>
      </c>
      <c r="J432" s="7">
        <v>0</v>
      </c>
      <c r="K432" s="7">
        <v>6317622</v>
      </c>
      <c r="L432" s="7" t="s">
        <v>21</v>
      </c>
      <c r="M432" s="7" t="s">
        <v>92</v>
      </c>
      <c r="N432" s="9">
        <v>44682</v>
      </c>
      <c r="O432" s="7" t="str">
        <f t="shared" si="19"/>
        <v>High</v>
      </c>
      <c r="P432" s="7" t="str">
        <f t="shared" si="18"/>
        <v>Young Adults</v>
      </c>
      <c r="Q432" s="7">
        <f>SUMIF(Monthly_Investments!$A$2:$A$18001,A432,Monthly_Investments!$F$2:$F$18001)</f>
        <v>835951</v>
      </c>
      <c r="R432" s="7">
        <f t="shared" si="20"/>
        <v>28.241587837837841</v>
      </c>
    </row>
    <row r="433" spans="1:18" x14ac:dyDescent="0.35">
      <c r="A433" s="7" t="s">
        <v>756</v>
      </c>
      <c r="B433" s="7" t="s">
        <v>235</v>
      </c>
      <c r="C433" s="8">
        <v>35</v>
      </c>
      <c r="D433" s="8" t="s">
        <v>16</v>
      </c>
      <c r="E433" s="7" t="s">
        <v>32</v>
      </c>
      <c r="F433" s="7" t="s">
        <v>211</v>
      </c>
      <c r="G433" s="7" t="s">
        <v>19</v>
      </c>
      <c r="H433" s="7">
        <v>910000</v>
      </c>
      <c r="I433" s="7" t="s">
        <v>20</v>
      </c>
      <c r="J433" s="7">
        <v>280000</v>
      </c>
      <c r="K433" s="7">
        <v>2865689</v>
      </c>
      <c r="L433" s="7" t="s">
        <v>34</v>
      </c>
      <c r="M433" s="7" t="s">
        <v>22</v>
      </c>
      <c r="N433" s="9">
        <v>44044</v>
      </c>
      <c r="O433" s="7" t="str">
        <f t="shared" si="19"/>
        <v>Medium</v>
      </c>
      <c r="P433" s="7" t="str">
        <f t="shared" si="18"/>
        <v>Young Adults</v>
      </c>
      <c r="Q433" s="7">
        <f>SUMIF(Monthly_Investments!$A$2:$A$18001,A433,Monthly_Investments!$F$2:$F$18001)</f>
        <v>59878</v>
      </c>
      <c r="R433" s="7">
        <f t="shared" si="20"/>
        <v>6.58</v>
      </c>
    </row>
    <row r="434" spans="1:18" x14ac:dyDescent="0.35">
      <c r="A434" s="7" t="s">
        <v>757</v>
      </c>
      <c r="B434" s="7" t="s">
        <v>660</v>
      </c>
      <c r="C434" s="8">
        <v>45</v>
      </c>
      <c r="D434" s="8" t="s">
        <v>16</v>
      </c>
      <c r="E434" s="7" t="s">
        <v>37</v>
      </c>
      <c r="F434" s="7" t="s">
        <v>119</v>
      </c>
      <c r="G434" s="7" t="s">
        <v>72</v>
      </c>
      <c r="H434" s="7">
        <v>340000</v>
      </c>
      <c r="I434" s="7" t="s">
        <v>20</v>
      </c>
      <c r="J434" s="7">
        <v>200000</v>
      </c>
      <c r="K434" s="7">
        <v>366869</v>
      </c>
      <c r="L434" s="7" t="s">
        <v>34</v>
      </c>
      <c r="M434" s="7" t="s">
        <v>56</v>
      </c>
      <c r="N434" s="9">
        <v>45627</v>
      </c>
      <c r="O434" s="7" t="str">
        <f t="shared" si="19"/>
        <v>Low</v>
      </c>
      <c r="P434" s="7" t="str">
        <f t="shared" si="18"/>
        <v>Middle-Aged</v>
      </c>
      <c r="Q434" s="7">
        <f>SUMIF(Monthly_Investments!$A$2:$A$18001,A434,Monthly_Investments!$F$2:$F$18001)</f>
        <v>77196</v>
      </c>
      <c r="R434" s="7">
        <f t="shared" si="20"/>
        <v>22.70470588235294</v>
      </c>
    </row>
    <row r="435" spans="1:18" x14ac:dyDescent="0.35">
      <c r="A435" s="7" t="s">
        <v>758</v>
      </c>
      <c r="B435" s="7" t="s">
        <v>759</v>
      </c>
      <c r="C435" s="8">
        <v>30</v>
      </c>
      <c r="D435" s="8" t="s">
        <v>42</v>
      </c>
      <c r="E435" s="7" t="s">
        <v>49</v>
      </c>
      <c r="F435" s="7" t="s">
        <v>64</v>
      </c>
      <c r="G435" s="7" t="s">
        <v>72</v>
      </c>
      <c r="H435" s="7">
        <v>270000</v>
      </c>
      <c r="I435" s="7" t="s">
        <v>28</v>
      </c>
      <c r="J435" s="7">
        <v>0</v>
      </c>
      <c r="K435" s="7">
        <v>861056</v>
      </c>
      <c r="L435" s="7" t="s">
        <v>34</v>
      </c>
      <c r="M435" s="7" t="s">
        <v>22</v>
      </c>
      <c r="N435" s="9">
        <v>43466</v>
      </c>
      <c r="O435" s="7" t="str">
        <f t="shared" si="19"/>
        <v>Low</v>
      </c>
      <c r="P435" s="7" t="str">
        <f t="shared" si="18"/>
        <v>Young Adults</v>
      </c>
      <c r="Q435" s="7">
        <f>SUMIF(Monthly_Investments!$A$2:$A$18001,A435,Monthly_Investments!$F$2:$F$18001)</f>
        <v>30966</v>
      </c>
      <c r="R435" s="7">
        <f t="shared" si="20"/>
        <v>11.468888888888889</v>
      </c>
    </row>
    <row r="436" spans="1:18" x14ac:dyDescent="0.35">
      <c r="A436" s="7" t="s">
        <v>760</v>
      </c>
      <c r="B436" s="7" t="s">
        <v>622</v>
      </c>
      <c r="C436" s="8">
        <v>40</v>
      </c>
      <c r="D436" s="8" t="s">
        <v>16</v>
      </c>
      <c r="E436" s="7" t="s">
        <v>49</v>
      </c>
      <c r="F436" s="7" t="s">
        <v>64</v>
      </c>
      <c r="G436" s="7" t="s">
        <v>72</v>
      </c>
      <c r="H436" s="7">
        <v>1980000</v>
      </c>
      <c r="I436" s="7" t="s">
        <v>20</v>
      </c>
      <c r="J436" s="7">
        <v>900000</v>
      </c>
      <c r="K436" s="7">
        <v>3871929</v>
      </c>
      <c r="L436" s="7" t="s">
        <v>21</v>
      </c>
      <c r="M436" s="7" t="s">
        <v>22</v>
      </c>
      <c r="N436" s="9">
        <v>45139</v>
      </c>
      <c r="O436" s="7" t="str">
        <f t="shared" si="19"/>
        <v>High</v>
      </c>
      <c r="P436" s="7" t="str">
        <f t="shared" si="18"/>
        <v>Middle-Aged</v>
      </c>
      <c r="Q436" s="7">
        <f>SUMIF(Monthly_Investments!$A$2:$A$18001,A436,Monthly_Investments!$F$2:$F$18001)</f>
        <v>144657</v>
      </c>
      <c r="R436" s="7">
        <f t="shared" si="20"/>
        <v>7.3059090909090907</v>
      </c>
    </row>
    <row r="437" spans="1:18" x14ac:dyDescent="0.35">
      <c r="A437" s="7" t="s">
        <v>761</v>
      </c>
      <c r="B437" s="7" t="s">
        <v>750</v>
      </c>
      <c r="C437" s="8">
        <v>34</v>
      </c>
      <c r="D437" s="8" t="s">
        <v>42</v>
      </c>
      <c r="E437" s="7" t="s">
        <v>32</v>
      </c>
      <c r="F437" s="7" t="s">
        <v>231</v>
      </c>
      <c r="G437" s="7" t="s">
        <v>72</v>
      </c>
      <c r="H437" s="7">
        <v>1560000</v>
      </c>
      <c r="I437" s="7" t="s">
        <v>28</v>
      </c>
      <c r="J437" s="7">
        <v>0</v>
      </c>
      <c r="K437" s="7">
        <v>7595645</v>
      </c>
      <c r="L437" s="7" t="s">
        <v>34</v>
      </c>
      <c r="M437" s="7" t="s">
        <v>51</v>
      </c>
      <c r="N437" s="9">
        <v>45566</v>
      </c>
      <c r="O437" s="7" t="str">
        <f t="shared" si="19"/>
        <v>High</v>
      </c>
      <c r="P437" s="7" t="str">
        <f t="shared" si="18"/>
        <v>Young Adults</v>
      </c>
      <c r="Q437" s="7">
        <f>SUMIF(Monthly_Investments!$A$2:$A$18001,A437,Monthly_Investments!$F$2:$F$18001)</f>
        <v>99212</v>
      </c>
      <c r="R437" s="7">
        <f t="shared" si="20"/>
        <v>6.3597435897435899</v>
      </c>
    </row>
    <row r="438" spans="1:18" x14ac:dyDescent="0.35">
      <c r="A438" s="7" t="s">
        <v>762</v>
      </c>
      <c r="B438" s="7" t="s">
        <v>41</v>
      </c>
      <c r="C438" s="8">
        <v>53</v>
      </c>
      <c r="D438" s="8" t="s">
        <v>42</v>
      </c>
      <c r="E438" s="7" t="s">
        <v>49</v>
      </c>
      <c r="F438" s="7" t="s">
        <v>50</v>
      </c>
      <c r="G438" s="7" t="s">
        <v>27</v>
      </c>
      <c r="H438" s="7">
        <v>2890000</v>
      </c>
      <c r="I438" s="7" t="s">
        <v>28</v>
      </c>
      <c r="J438" s="7">
        <v>0</v>
      </c>
      <c r="K438" s="7">
        <v>10491048</v>
      </c>
      <c r="L438" s="7" t="s">
        <v>21</v>
      </c>
      <c r="M438" s="7" t="s">
        <v>22</v>
      </c>
      <c r="N438" s="9">
        <v>45139</v>
      </c>
      <c r="O438" s="7" t="str">
        <f t="shared" si="19"/>
        <v>High</v>
      </c>
      <c r="P438" s="7" t="str">
        <f t="shared" si="18"/>
        <v>Middle-Aged</v>
      </c>
      <c r="Q438" s="7">
        <f>SUMIF(Monthly_Investments!$A$2:$A$18001,A438,Monthly_Investments!$F$2:$F$18001)</f>
        <v>738723</v>
      </c>
      <c r="R438" s="7">
        <f t="shared" si="20"/>
        <v>25.561349480968858</v>
      </c>
    </row>
    <row r="439" spans="1:18" x14ac:dyDescent="0.35">
      <c r="A439" s="7" t="s">
        <v>763</v>
      </c>
      <c r="B439" s="7" t="s">
        <v>578</v>
      </c>
      <c r="C439" s="8">
        <v>36</v>
      </c>
      <c r="D439" s="8" t="s">
        <v>16</v>
      </c>
      <c r="E439" s="7" t="s">
        <v>70</v>
      </c>
      <c r="F439" s="7" t="s">
        <v>71</v>
      </c>
      <c r="G439" s="7" t="s">
        <v>72</v>
      </c>
      <c r="H439" s="7">
        <v>860000</v>
      </c>
      <c r="I439" s="7" t="s">
        <v>20</v>
      </c>
      <c r="J439" s="7">
        <v>480000</v>
      </c>
      <c r="K439" s="7">
        <v>1131901</v>
      </c>
      <c r="L439" s="7" t="s">
        <v>34</v>
      </c>
      <c r="M439" s="7" t="s">
        <v>39</v>
      </c>
      <c r="N439" s="9">
        <v>45078</v>
      </c>
      <c r="O439" s="7" t="str">
        <f t="shared" si="19"/>
        <v>Medium</v>
      </c>
      <c r="P439" s="7" t="str">
        <f t="shared" si="18"/>
        <v>Middle-Aged</v>
      </c>
      <c r="Q439" s="7">
        <f>SUMIF(Monthly_Investments!$A$2:$A$18001,A439,Monthly_Investments!$F$2:$F$18001)</f>
        <v>117186</v>
      </c>
      <c r="R439" s="7">
        <f t="shared" si="20"/>
        <v>13.626279069767442</v>
      </c>
    </row>
    <row r="440" spans="1:18" x14ac:dyDescent="0.35">
      <c r="A440" s="7" t="s">
        <v>764</v>
      </c>
      <c r="B440" s="7" t="s">
        <v>697</v>
      </c>
      <c r="C440" s="8">
        <v>56</v>
      </c>
      <c r="D440" s="8" t="s">
        <v>42</v>
      </c>
      <c r="E440" s="7" t="s">
        <v>32</v>
      </c>
      <c r="F440" s="7" t="s">
        <v>33</v>
      </c>
      <c r="G440" s="7" t="s">
        <v>72</v>
      </c>
      <c r="H440" s="7">
        <v>820000</v>
      </c>
      <c r="I440" s="7" t="s">
        <v>28</v>
      </c>
      <c r="J440" s="7">
        <v>0</v>
      </c>
      <c r="K440" s="7">
        <v>2283836</v>
      </c>
      <c r="L440" s="7" t="s">
        <v>21</v>
      </c>
      <c r="M440" s="7" t="s">
        <v>56</v>
      </c>
      <c r="N440" s="9">
        <v>43770</v>
      </c>
      <c r="O440" s="7" t="str">
        <f t="shared" si="19"/>
        <v>Medium</v>
      </c>
      <c r="P440" s="7" t="str">
        <f t="shared" si="18"/>
        <v>Seniors</v>
      </c>
      <c r="Q440" s="7">
        <f>SUMIF(Monthly_Investments!$A$2:$A$18001,A440,Monthly_Investments!$F$2:$F$18001)</f>
        <v>235290</v>
      </c>
      <c r="R440" s="7">
        <f t="shared" si="20"/>
        <v>28.693902439024388</v>
      </c>
    </row>
    <row r="441" spans="1:18" x14ac:dyDescent="0.35">
      <c r="A441" s="7" t="s">
        <v>765</v>
      </c>
      <c r="B441" s="7" t="s">
        <v>766</v>
      </c>
      <c r="C441" s="8">
        <v>40</v>
      </c>
      <c r="D441" s="8" t="s">
        <v>16</v>
      </c>
      <c r="E441" s="7" t="s">
        <v>49</v>
      </c>
      <c r="F441" s="7" t="s">
        <v>64</v>
      </c>
      <c r="G441" s="7" t="s">
        <v>19</v>
      </c>
      <c r="H441" s="7">
        <v>690000</v>
      </c>
      <c r="I441" s="7" t="s">
        <v>28</v>
      </c>
      <c r="J441" s="7">
        <v>0</v>
      </c>
      <c r="K441" s="7">
        <v>1344195</v>
      </c>
      <c r="L441" s="7" t="s">
        <v>21</v>
      </c>
      <c r="M441" s="7" t="s">
        <v>92</v>
      </c>
      <c r="N441" s="9">
        <v>43525</v>
      </c>
      <c r="O441" s="7" t="str">
        <f t="shared" si="19"/>
        <v>Medium</v>
      </c>
      <c r="P441" s="7" t="str">
        <f t="shared" si="18"/>
        <v>Middle-Aged</v>
      </c>
      <c r="Q441" s="7">
        <f>SUMIF(Monthly_Investments!$A$2:$A$18001,A441,Monthly_Investments!$F$2:$F$18001)</f>
        <v>109439</v>
      </c>
      <c r="R441" s="7">
        <f t="shared" si="20"/>
        <v>15.860724637681159</v>
      </c>
    </row>
    <row r="442" spans="1:18" x14ac:dyDescent="0.35">
      <c r="A442" s="7" t="s">
        <v>767</v>
      </c>
      <c r="B442" s="7" t="s">
        <v>517</v>
      </c>
      <c r="C442" s="8">
        <v>56</v>
      </c>
      <c r="D442" s="8" t="s">
        <v>42</v>
      </c>
      <c r="E442" s="7" t="s">
        <v>49</v>
      </c>
      <c r="F442" s="7" t="s">
        <v>124</v>
      </c>
      <c r="G442" s="7" t="s">
        <v>27</v>
      </c>
      <c r="H442" s="7">
        <v>590000</v>
      </c>
      <c r="I442" s="7" t="s">
        <v>20</v>
      </c>
      <c r="J442" s="7">
        <v>160000</v>
      </c>
      <c r="K442" s="7">
        <v>1946627</v>
      </c>
      <c r="L442" s="7" t="s">
        <v>21</v>
      </c>
      <c r="M442" s="7" t="s">
        <v>22</v>
      </c>
      <c r="N442" s="9">
        <v>44287</v>
      </c>
      <c r="O442" s="7" t="str">
        <f t="shared" si="19"/>
        <v>Medium</v>
      </c>
      <c r="P442" s="7" t="str">
        <f t="shared" si="18"/>
        <v>Seniors</v>
      </c>
      <c r="Q442" s="7">
        <f>SUMIF(Monthly_Investments!$A$2:$A$18001,A442,Monthly_Investments!$F$2:$F$18001)</f>
        <v>58359</v>
      </c>
      <c r="R442" s="7">
        <f t="shared" si="20"/>
        <v>9.891355932203389</v>
      </c>
    </row>
    <row r="443" spans="1:18" x14ac:dyDescent="0.35">
      <c r="A443" s="7" t="s">
        <v>768</v>
      </c>
      <c r="B443" s="7" t="s">
        <v>269</v>
      </c>
      <c r="C443" s="8">
        <v>33</v>
      </c>
      <c r="D443" s="8" t="s">
        <v>42</v>
      </c>
      <c r="E443" s="7" t="s">
        <v>25</v>
      </c>
      <c r="F443" s="7" t="s">
        <v>26</v>
      </c>
      <c r="G443" s="7" t="s">
        <v>72</v>
      </c>
      <c r="H443" s="7">
        <v>680000</v>
      </c>
      <c r="I443" s="7" t="s">
        <v>28</v>
      </c>
      <c r="J443" s="7">
        <v>0</v>
      </c>
      <c r="K443" s="7">
        <v>2765413</v>
      </c>
      <c r="L443" s="7" t="s">
        <v>21</v>
      </c>
      <c r="M443" s="7" t="s">
        <v>22</v>
      </c>
      <c r="N443" s="9">
        <v>43586</v>
      </c>
      <c r="O443" s="7" t="str">
        <f t="shared" si="19"/>
        <v>Medium</v>
      </c>
      <c r="P443" s="7" t="str">
        <f t="shared" si="18"/>
        <v>Young Adults</v>
      </c>
      <c r="Q443" s="7">
        <f>SUMIF(Monthly_Investments!$A$2:$A$18001,A443,Monthly_Investments!$F$2:$F$18001)</f>
        <v>160786</v>
      </c>
      <c r="R443" s="7">
        <f t="shared" si="20"/>
        <v>23.645</v>
      </c>
    </row>
    <row r="444" spans="1:18" x14ac:dyDescent="0.35">
      <c r="A444" s="7" t="s">
        <v>769</v>
      </c>
      <c r="B444" s="7" t="s">
        <v>58</v>
      </c>
      <c r="C444" s="8">
        <v>34</v>
      </c>
      <c r="D444" s="8" t="s">
        <v>42</v>
      </c>
      <c r="E444" s="7" t="s">
        <v>17</v>
      </c>
      <c r="F444" s="7" t="s">
        <v>18</v>
      </c>
      <c r="G444" s="7" t="s">
        <v>27</v>
      </c>
      <c r="H444" s="7">
        <v>960000</v>
      </c>
      <c r="I444" s="7" t="s">
        <v>20</v>
      </c>
      <c r="J444" s="7">
        <v>420000</v>
      </c>
      <c r="K444" s="7">
        <v>2786998</v>
      </c>
      <c r="L444" s="7" t="s">
        <v>29</v>
      </c>
      <c r="M444" s="7" t="s">
        <v>22</v>
      </c>
      <c r="N444" s="9">
        <v>43922</v>
      </c>
      <c r="O444" s="7" t="str">
        <f t="shared" si="19"/>
        <v>Medium</v>
      </c>
      <c r="P444" s="7" t="str">
        <f t="shared" si="18"/>
        <v>Young Adults</v>
      </c>
      <c r="Q444" s="7">
        <f>SUMIF(Monthly_Investments!$A$2:$A$18001,A444,Monthly_Investments!$F$2:$F$18001)</f>
        <v>245161</v>
      </c>
      <c r="R444" s="7">
        <f t="shared" si="20"/>
        <v>25.537604166666668</v>
      </c>
    </row>
    <row r="445" spans="1:18" x14ac:dyDescent="0.35">
      <c r="A445" s="7" t="s">
        <v>770</v>
      </c>
      <c r="B445" s="7" t="s">
        <v>771</v>
      </c>
      <c r="C445" s="8">
        <v>37</v>
      </c>
      <c r="D445" s="8" t="s">
        <v>16</v>
      </c>
      <c r="E445" s="7" t="s">
        <v>17</v>
      </c>
      <c r="F445" s="7" t="s">
        <v>18</v>
      </c>
      <c r="G445" s="7" t="s">
        <v>19</v>
      </c>
      <c r="H445" s="7">
        <v>530000</v>
      </c>
      <c r="I445" s="7" t="s">
        <v>20</v>
      </c>
      <c r="J445" s="7">
        <v>230000</v>
      </c>
      <c r="K445" s="7">
        <v>406409</v>
      </c>
      <c r="L445" s="7" t="s">
        <v>21</v>
      </c>
      <c r="M445" s="7" t="s">
        <v>39</v>
      </c>
      <c r="N445" s="9">
        <v>44378</v>
      </c>
      <c r="O445" s="7" t="str">
        <f t="shared" si="19"/>
        <v>Medium</v>
      </c>
      <c r="P445" s="7" t="str">
        <f t="shared" si="18"/>
        <v>Middle-Aged</v>
      </c>
      <c r="Q445" s="7">
        <f>SUMIF(Monthly_Investments!$A$2:$A$18001,A445,Monthly_Investments!$F$2:$F$18001)</f>
        <v>131034</v>
      </c>
      <c r="R445" s="7">
        <f t="shared" si="20"/>
        <v>24.723396226415094</v>
      </c>
    </row>
    <row r="446" spans="1:18" x14ac:dyDescent="0.35">
      <c r="A446" s="7" t="s">
        <v>772</v>
      </c>
      <c r="B446" s="7" t="s">
        <v>773</v>
      </c>
      <c r="C446" s="8">
        <v>53</v>
      </c>
      <c r="D446" s="8" t="s">
        <v>16</v>
      </c>
      <c r="E446" s="7" t="s">
        <v>108</v>
      </c>
      <c r="F446" s="7" t="s">
        <v>133</v>
      </c>
      <c r="G446" s="7" t="s">
        <v>19</v>
      </c>
      <c r="H446" s="7">
        <v>340000</v>
      </c>
      <c r="I446" s="7" t="s">
        <v>28</v>
      </c>
      <c r="J446" s="7">
        <v>0</v>
      </c>
      <c r="K446" s="7">
        <v>1015747</v>
      </c>
      <c r="L446" s="7" t="s">
        <v>21</v>
      </c>
      <c r="M446" s="7" t="s">
        <v>56</v>
      </c>
      <c r="N446" s="9">
        <v>44287</v>
      </c>
      <c r="O446" s="7" t="str">
        <f t="shared" si="19"/>
        <v>Low</v>
      </c>
      <c r="P446" s="7" t="str">
        <f t="shared" si="18"/>
        <v>Middle-Aged</v>
      </c>
      <c r="Q446" s="7">
        <f>SUMIF(Monthly_Investments!$A$2:$A$18001,A446,Monthly_Investments!$F$2:$F$18001)</f>
        <v>73520</v>
      </c>
      <c r="R446" s="7">
        <f t="shared" si="20"/>
        <v>21.623529411764704</v>
      </c>
    </row>
    <row r="447" spans="1:18" x14ac:dyDescent="0.35">
      <c r="A447" s="7" t="s">
        <v>774</v>
      </c>
      <c r="B447" s="7" t="s">
        <v>561</v>
      </c>
      <c r="C447" s="8">
        <v>51</v>
      </c>
      <c r="D447" s="8" t="s">
        <v>16</v>
      </c>
      <c r="E447" s="7" t="s">
        <v>127</v>
      </c>
      <c r="F447" s="7" t="s">
        <v>280</v>
      </c>
      <c r="G447" s="7" t="s">
        <v>27</v>
      </c>
      <c r="H447" s="7">
        <v>930000</v>
      </c>
      <c r="I447" s="7" t="s">
        <v>28</v>
      </c>
      <c r="J447" s="7">
        <v>0</v>
      </c>
      <c r="K447" s="7">
        <v>848198</v>
      </c>
      <c r="L447" s="7" t="s">
        <v>21</v>
      </c>
      <c r="M447" s="7" t="s">
        <v>22</v>
      </c>
      <c r="N447" s="9">
        <v>43647</v>
      </c>
      <c r="O447" s="7" t="str">
        <f t="shared" si="19"/>
        <v>Medium</v>
      </c>
      <c r="P447" s="7" t="str">
        <f t="shared" si="18"/>
        <v>Middle-Aged</v>
      </c>
      <c r="Q447" s="7">
        <f>SUMIF(Monthly_Investments!$A$2:$A$18001,A447,Monthly_Investments!$F$2:$F$18001)</f>
        <v>131174</v>
      </c>
      <c r="R447" s="7">
        <f t="shared" si="20"/>
        <v>14.1047311827957</v>
      </c>
    </row>
    <row r="448" spans="1:18" x14ac:dyDescent="0.35">
      <c r="A448" s="7" t="s">
        <v>775</v>
      </c>
      <c r="B448" s="7" t="s">
        <v>201</v>
      </c>
      <c r="C448" s="8">
        <v>48</v>
      </c>
      <c r="D448" s="8" t="s">
        <v>42</v>
      </c>
      <c r="E448" s="7" t="s">
        <v>25</v>
      </c>
      <c r="F448" s="7" t="s">
        <v>26</v>
      </c>
      <c r="G448" s="7" t="s">
        <v>72</v>
      </c>
      <c r="H448" s="7">
        <v>530000</v>
      </c>
      <c r="I448" s="7" t="s">
        <v>20</v>
      </c>
      <c r="J448" s="7">
        <v>100000</v>
      </c>
      <c r="K448" s="7">
        <v>1801208</v>
      </c>
      <c r="L448" s="7" t="s">
        <v>29</v>
      </c>
      <c r="M448" s="7" t="s">
        <v>39</v>
      </c>
      <c r="N448" s="9">
        <v>43709</v>
      </c>
      <c r="O448" s="7" t="str">
        <f t="shared" si="19"/>
        <v>Medium</v>
      </c>
      <c r="P448" s="7" t="str">
        <f t="shared" si="18"/>
        <v>Middle-Aged</v>
      </c>
      <c r="Q448" s="7">
        <f>SUMIF(Monthly_Investments!$A$2:$A$18001,A448,Monthly_Investments!$F$2:$F$18001)</f>
        <v>41302</v>
      </c>
      <c r="R448" s="7">
        <f t="shared" si="20"/>
        <v>7.792830188679245</v>
      </c>
    </row>
    <row r="449" spans="1:18" x14ac:dyDescent="0.35">
      <c r="A449" s="7" t="s">
        <v>776</v>
      </c>
      <c r="B449" s="7" t="s">
        <v>777</v>
      </c>
      <c r="C449" s="8">
        <v>40</v>
      </c>
      <c r="D449" s="8" t="s">
        <v>42</v>
      </c>
      <c r="E449" s="7" t="s">
        <v>32</v>
      </c>
      <c r="F449" s="7" t="s">
        <v>33</v>
      </c>
      <c r="G449" s="7" t="s">
        <v>19</v>
      </c>
      <c r="H449" s="7">
        <v>240000</v>
      </c>
      <c r="I449" s="7" t="s">
        <v>20</v>
      </c>
      <c r="J449" s="7">
        <v>160000</v>
      </c>
      <c r="K449" s="7">
        <v>921601</v>
      </c>
      <c r="L449" s="7" t="s">
        <v>34</v>
      </c>
      <c r="M449" s="7" t="s">
        <v>39</v>
      </c>
      <c r="N449" s="9">
        <v>44621</v>
      </c>
      <c r="O449" s="7" t="str">
        <f t="shared" si="19"/>
        <v>Low</v>
      </c>
      <c r="P449" s="7" t="str">
        <f t="shared" si="18"/>
        <v>Middle-Aged</v>
      </c>
      <c r="Q449" s="7">
        <f>SUMIF(Monthly_Investments!$A$2:$A$18001,A449,Monthly_Investments!$F$2:$F$18001)</f>
        <v>26522</v>
      </c>
      <c r="R449" s="7">
        <f t="shared" si="20"/>
        <v>11.050833333333333</v>
      </c>
    </row>
    <row r="450" spans="1:18" x14ac:dyDescent="0.35">
      <c r="A450" s="7" t="s">
        <v>778</v>
      </c>
      <c r="B450" s="7" t="s">
        <v>779</v>
      </c>
      <c r="C450" s="8">
        <v>54</v>
      </c>
      <c r="D450" s="8" t="s">
        <v>16</v>
      </c>
      <c r="E450" s="7" t="s">
        <v>17</v>
      </c>
      <c r="F450" s="7" t="s">
        <v>18</v>
      </c>
      <c r="G450" s="7" t="s">
        <v>19</v>
      </c>
      <c r="H450" s="7">
        <v>1150000</v>
      </c>
      <c r="I450" s="7" t="s">
        <v>28</v>
      </c>
      <c r="J450" s="7">
        <v>0</v>
      </c>
      <c r="K450" s="7">
        <v>2193212</v>
      </c>
      <c r="L450" s="7" t="s">
        <v>21</v>
      </c>
      <c r="M450" s="7" t="s">
        <v>39</v>
      </c>
      <c r="N450" s="9">
        <v>44743</v>
      </c>
      <c r="O450" s="7" t="str">
        <f t="shared" si="19"/>
        <v>Medium</v>
      </c>
      <c r="P450" s="7" t="str">
        <f t="shared" ref="P450:P513" si="21">IF(C450&lt;18, "Children", IF(C450&lt;=35, "Young Adults", IF(C450&lt;=55, "Middle-Aged", "Seniors")))</f>
        <v>Middle-Aged</v>
      </c>
      <c r="Q450" s="7">
        <f>SUMIF(Monthly_Investments!$A$2:$A$18001,A450,Monthly_Investments!$F$2:$F$18001)</f>
        <v>183706</v>
      </c>
      <c r="R450" s="7">
        <f t="shared" si="20"/>
        <v>15.974434782608697</v>
      </c>
    </row>
    <row r="451" spans="1:18" x14ac:dyDescent="0.35">
      <c r="A451" s="7" t="s">
        <v>780</v>
      </c>
      <c r="B451" s="7" t="s">
        <v>267</v>
      </c>
      <c r="C451" s="8">
        <v>44</v>
      </c>
      <c r="D451" s="8" t="s">
        <v>42</v>
      </c>
      <c r="E451" s="7" t="s">
        <v>49</v>
      </c>
      <c r="F451" s="7" t="s">
        <v>124</v>
      </c>
      <c r="G451" s="7" t="s">
        <v>19</v>
      </c>
      <c r="H451" s="7">
        <v>460000</v>
      </c>
      <c r="I451" s="7" t="s">
        <v>28</v>
      </c>
      <c r="J451" s="7">
        <v>0</v>
      </c>
      <c r="K451" s="7">
        <v>379907</v>
      </c>
      <c r="L451" s="7" t="s">
        <v>21</v>
      </c>
      <c r="M451" s="7" t="s">
        <v>22</v>
      </c>
      <c r="N451" s="9">
        <v>44256</v>
      </c>
      <c r="O451" s="7" t="str">
        <f t="shared" ref="O451:O514" si="22">IF(H451&lt;500000, "Low", IF(H451&lt;=1500000, "Medium", "High"))</f>
        <v>Low</v>
      </c>
      <c r="P451" s="7" t="str">
        <f t="shared" si="21"/>
        <v>Middle-Aged</v>
      </c>
      <c r="Q451" s="7">
        <f>SUMIF(Monthly_Investments!$A$2:$A$18001,A451,Monthly_Investments!$F$2:$F$18001)</f>
        <v>129576</v>
      </c>
      <c r="R451" s="7">
        <f t="shared" ref="R451:R514" si="23">Q451/H451*100</f>
        <v>28.168695652173913</v>
      </c>
    </row>
    <row r="452" spans="1:18" x14ac:dyDescent="0.35">
      <c r="A452" s="7" t="s">
        <v>781</v>
      </c>
      <c r="B452" s="7" t="s">
        <v>782</v>
      </c>
      <c r="C452" s="8">
        <v>60</v>
      </c>
      <c r="D452" s="8" t="s">
        <v>42</v>
      </c>
      <c r="E452" s="7" t="s">
        <v>108</v>
      </c>
      <c r="F452" s="7" t="s">
        <v>71</v>
      </c>
      <c r="G452" s="7" t="s">
        <v>19</v>
      </c>
      <c r="H452" s="7">
        <v>1220000</v>
      </c>
      <c r="I452" s="7" t="s">
        <v>28</v>
      </c>
      <c r="J452" s="7">
        <v>0</v>
      </c>
      <c r="K452" s="7">
        <v>5400698</v>
      </c>
      <c r="L452" s="7" t="s">
        <v>21</v>
      </c>
      <c r="M452" s="7" t="s">
        <v>22</v>
      </c>
      <c r="N452" s="9">
        <v>45748</v>
      </c>
      <c r="O452" s="7" t="str">
        <f t="shared" si="22"/>
        <v>Medium</v>
      </c>
      <c r="P452" s="7" t="str">
        <f t="shared" si="21"/>
        <v>Seniors</v>
      </c>
      <c r="Q452" s="7">
        <f>SUMIF(Monthly_Investments!$A$2:$A$18001,A452,Monthly_Investments!$F$2:$F$18001)</f>
        <v>257445</v>
      </c>
      <c r="R452" s="7">
        <f t="shared" si="23"/>
        <v>21.102049180327871</v>
      </c>
    </row>
    <row r="453" spans="1:18" x14ac:dyDescent="0.35">
      <c r="A453" s="7" t="s">
        <v>783</v>
      </c>
      <c r="B453" s="7" t="s">
        <v>784</v>
      </c>
      <c r="C453" s="8">
        <v>39</v>
      </c>
      <c r="D453" s="8" t="s">
        <v>16</v>
      </c>
      <c r="E453" s="7" t="s">
        <v>86</v>
      </c>
      <c r="F453" s="7" t="s">
        <v>87</v>
      </c>
      <c r="G453" s="7" t="s">
        <v>19</v>
      </c>
      <c r="H453" s="7">
        <v>1210000</v>
      </c>
      <c r="I453" s="7" t="s">
        <v>20</v>
      </c>
      <c r="J453" s="7">
        <v>760000</v>
      </c>
      <c r="K453" s="7">
        <v>4861263</v>
      </c>
      <c r="L453" s="7" t="s">
        <v>21</v>
      </c>
      <c r="M453" s="7" t="s">
        <v>51</v>
      </c>
      <c r="N453" s="9">
        <v>44440</v>
      </c>
      <c r="O453" s="7" t="str">
        <f t="shared" si="22"/>
        <v>Medium</v>
      </c>
      <c r="P453" s="7" t="str">
        <f t="shared" si="21"/>
        <v>Middle-Aged</v>
      </c>
      <c r="Q453" s="7">
        <f>SUMIF(Monthly_Investments!$A$2:$A$18001,A453,Monthly_Investments!$F$2:$F$18001)</f>
        <v>314317</v>
      </c>
      <c r="R453" s="7">
        <f t="shared" si="23"/>
        <v>25.976611570247933</v>
      </c>
    </row>
    <row r="454" spans="1:18" x14ac:dyDescent="0.35">
      <c r="A454" s="7" t="s">
        <v>785</v>
      </c>
      <c r="B454" s="7" t="s">
        <v>425</v>
      </c>
      <c r="C454" s="8">
        <v>45</v>
      </c>
      <c r="D454" s="8" t="s">
        <v>42</v>
      </c>
      <c r="E454" s="7" t="s">
        <v>90</v>
      </c>
      <c r="F454" s="7" t="s">
        <v>148</v>
      </c>
      <c r="G454" s="7" t="s">
        <v>19</v>
      </c>
      <c r="H454" s="7">
        <v>990000</v>
      </c>
      <c r="I454" s="7" t="s">
        <v>28</v>
      </c>
      <c r="J454" s="7">
        <v>0</v>
      </c>
      <c r="K454" s="7">
        <v>2817734</v>
      </c>
      <c r="L454" s="7" t="s">
        <v>21</v>
      </c>
      <c r="M454" s="7" t="s">
        <v>56</v>
      </c>
      <c r="N454" s="9">
        <v>45139</v>
      </c>
      <c r="O454" s="7" t="str">
        <f t="shared" si="22"/>
        <v>Medium</v>
      </c>
      <c r="P454" s="7" t="str">
        <f t="shared" si="21"/>
        <v>Middle-Aged</v>
      </c>
      <c r="Q454" s="7">
        <f>SUMIF(Monthly_Investments!$A$2:$A$18001,A454,Monthly_Investments!$F$2:$F$18001)</f>
        <v>109648</v>
      </c>
      <c r="R454" s="7">
        <f t="shared" si="23"/>
        <v>11.075555555555555</v>
      </c>
    </row>
    <row r="455" spans="1:18" x14ac:dyDescent="0.35">
      <c r="A455" s="7" t="s">
        <v>786</v>
      </c>
      <c r="B455" s="7" t="s">
        <v>676</v>
      </c>
      <c r="C455" s="8">
        <v>46</v>
      </c>
      <c r="D455" s="8" t="s">
        <v>42</v>
      </c>
      <c r="E455" s="7" t="s">
        <v>54</v>
      </c>
      <c r="F455" s="7" t="s">
        <v>55</v>
      </c>
      <c r="G455" s="7" t="s">
        <v>72</v>
      </c>
      <c r="H455" s="7">
        <v>3360000</v>
      </c>
      <c r="I455" s="7" t="s">
        <v>20</v>
      </c>
      <c r="J455" s="7">
        <v>1360000</v>
      </c>
      <c r="K455" s="7">
        <v>6916049</v>
      </c>
      <c r="L455" s="7" t="s">
        <v>34</v>
      </c>
      <c r="M455" s="7" t="s">
        <v>22</v>
      </c>
      <c r="N455" s="9">
        <v>43497</v>
      </c>
      <c r="O455" s="7" t="str">
        <f t="shared" si="22"/>
        <v>High</v>
      </c>
      <c r="P455" s="7" t="str">
        <f t="shared" si="21"/>
        <v>Middle-Aged</v>
      </c>
      <c r="Q455" s="7">
        <f>SUMIF(Monthly_Investments!$A$2:$A$18001,A455,Monthly_Investments!$F$2:$F$18001)</f>
        <v>670028</v>
      </c>
      <c r="R455" s="7">
        <f t="shared" si="23"/>
        <v>19.941309523809526</v>
      </c>
    </row>
    <row r="456" spans="1:18" x14ac:dyDescent="0.35">
      <c r="A456" s="7" t="s">
        <v>787</v>
      </c>
      <c r="B456" s="7" t="s">
        <v>36</v>
      </c>
      <c r="C456" s="8">
        <v>30</v>
      </c>
      <c r="D456" s="8" t="s">
        <v>16</v>
      </c>
      <c r="E456" s="7" t="s">
        <v>49</v>
      </c>
      <c r="F456" s="7" t="s">
        <v>64</v>
      </c>
      <c r="G456" s="7" t="s">
        <v>27</v>
      </c>
      <c r="H456" s="7">
        <v>790000</v>
      </c>
      <c r="I456" s="7" t="s">
        <v>28</v>
      </c>
      <c r="J456" s="7">
        <v>0</v>
      </c>
      <c r="K456" s="7">
        <v>2590542</v>
      </c>
      <c r="L456" s="7" t="s">
        <v>29</v>
      </c>
      <c r="M456" s="7" t="s">
        <v>22</v>
      </c>
      <c r="N456" s="9">
        <v>43862</v>
      </c>
      <c r="O456" s="7" t="str">
        <f t="shared" si="22"/>
        <v>Medium</v>
      </c>
      <c r="P456" s="7" t="str">
        <f t="shared" si="21"/>
        <v>Young Adults</v>
      </c>
      <c r="Q456" s="7">
        <f>SUMIF(Monthly_Investments!$A$2:$A$18001,A456,Monthly_Investments!$F$2:$F$18001)</f>
        <v>195448</v>
      </c>
      <c r="R456" s="7">
        <f t="shared" si="23"/>
        <v>24.740253164556961</v>
      </c>
    </row>
    <row r="457" spans="1:18" x14ac:dyDescent="0.35">
      <c r="A457" s="7" t="s">
        <v>788</v>
      </c>
      <c r="B457" s="7" t="s">
        <v>656</v>
      </c>
      <c r="C457" s="8">
        <v>28</v>
      </c>
      <c r="D457" s="8" t="s">
        <v>16</v>
      </c>
      <c r="E457" s="7" t="s">
        <v>90</v>
      </c>
      <c r="F457" s="7" t="s">
        <v>148</v>
      </c>
      <c r="G457" s="7" t="s">
        <v>19</v>
      </c>
      <c r="H457" s="7">
        <v>730000</v>
      </c>
      <c r="I457" s="7" t="s">
        <v>20</v>
      </c>
      <c r="J457" s="7">
        <v>240000</v>
      </c>
      <c r="K457" s="7">
        <v>976858</v>
      </c>
      <c r="L457" s="7" t="s">
        <v>21</v>
      </c>
      <c r="M457" s="7" t="s">
        <v>92</v>
      </c>
      <c r="N457" s="9">
        <v>43831</v>
      </c>
      <c r="O457" s="7" t="str">
        <f t="shared" si="22"/>
        <v>Medium</v>
      </c>
      <c r="P457" s="7" t="str">
        <f t="shared" si="21"/>
        <v>Young Adults</v>
      </c>
      <c r="Q457" s="7">
        <f>SUMIF(Monthly_Investments!$A$2:$A$18001,A457,Monthly_Investments!$F$2:$F$18001)</f>
        <v>118926</v>
      </c>
      <c r="R457" s="7">
        <f t="shared" si="23"/>
        <v>16.291232876712328</v>
      </c>
    </row>
    <row r="458" spans="1:18" x14ac:dyDescent="0.35">
      <c r="A458" s="7" t="s">
        <v>789</v>
      </c>
      <c r="B458" s="7" t="s">
        <v>790</v>
      </c>
      <c r="C458" s="8">
        <v>27</v>
      </c>
      <c r="D458" s="8" t="s">
        <v>16</v>
      </c>
      <c r="E458" s="7" t="s">
        <v>49</v>
      </c>
      <c r="F458" s="7" t="s">
        <v>50</v>
      </c>
      <c r="G458" s="7" t="s">
        <v>72</v>
      </c>
      <c r="H458" s="7">
        <v>1240000</v>
      </c>
      <c r="I458" s="7" t="s">
        <v>28</v>
      </c>
      <c r="J458" s="7">
        <v>0</v>
      </c>
      <c r="K458" s="7">
        <v>1582190</v>
      </c>
      <c r="L458" s="7" t="s">
        <v>29</v>
      </c>
      <c r="M458" s="7" t="s">
        <v>22</v>
      </c>
      <c r="N458" s="9">
        <v>44166</v>
      </c>
      <c r="O458" s="7" t="str">
        <f t="shared" si="22"/>
        <v>Medium</v>
      </c>
      <c r="P458" s="7" t="str">
        <f t="shared" si="21"/>
        <v>Young Adults</v>
      </c>
      <c r="Q458" s="7">
        <f>SUMIF(Monthly_Investments!$A$2:$A$18001,A458,Monthly_Investments!$F$2:$F$18001)</f>
        <v>190079</v>
      </c>
      <c r="R458" s="7">
        <f t="shared" si="23"/>
        <v>15.328951612903227</v>
      </c>
    </row>
    <row r="459" spans="1:18" x14ac:dyDescent="0.35">
      <c r="A459" s="7" t="s">
        <v>791</v>
      </c>
      <c r="B459" s="7" t="s">
        <v>792</v>
      </c>
      <c r="C459" s="8">
        <v>51</v>
      </c>
      <c r="D459" s="8" t="s">
        <v>42</v>
      </c>
      <c r="E459" s="7" t="s">
        <v>90</v>
      </c>
      <c r="F459" s="7" t="s">
        <v>91</v>
      </c>
      <c r="G459" s="7" t="s">
        <v>19</v>
      </c>
      <c r="H459" s="7">
        <v>820000</v>
      </c>
      <c r="I459" s="7" t="s">
        <v>20</v>
      </c>
      <c r="J459" s="7">
        <v>180000</v>
      </c>
      <c r="K459" s="7">
        <v>852031</v>
      </c>
      <c r="L459" s="7" t="s">
        <v>21</v>
      </c>
      <c r="M459" s="7" t="s">
        <v>51</v>
      </c>
      <c r="N459" s="9">
        <v>45536</v>
      </c>
      <c r="O459" s="7" t="str">
        <f t="shared" si="22"/>
        <v>Medium</v>
      </c>
      <c r="P459" s="7" t="str">
        <f t="shared" si="21"/>
        <v>Middle-Aged</v>
      </c>
      <c r="Q459" s="7">
        <f>SUMIF(Monthly_Investments!$A$2:$A$18001,A459,Monthly_Investments!$F$2:$F$18001)</f>
        <v>182166</v>
      </c>
      <c r="R459" s="7">
        <f t="shared" si="23"/>
        <v>22.215365853658536</v>
      </c>
    </row>
    <row r="460" spans="1:18" x14ac:dyDescent="0.35">
      <c r="A460" s="7" t="s">
        <v>793</v>
      </c>
      <c r="B460" s="7" t="s">
        <v>771</v>
      </c>
      <c r="C460" s="8">
        <v>50</v>
      </c>
      <c r="D460" s="8" t="s">
        <v>42</v>
      </c>
      <c r="E460" s="7" t="s">
        <v>49</v>
      </c>
      <c r="F460" s="7" t="s">
        <v>64</v>
      </c>
      <c r="G460" s="7" t="s">
        <v>19</v>
      </c>
      <c r="H460" s="7">
        <v>1610000</v>
      </c>
      <c r="I460" s="7" t="s">
        <v>28</v>
      </c>
      <c r="J460" s="7">
        <v>0</v>
      </c>
      <c r="K460" s="7">
        <v>2678229</v>
      </c>
      <c r="L460" s="7" t="s">
        <v>21</v>
      </c>
      <c r="M460" s="7" t="s">
        <v>56</v>
      </c>
      <c r="N460" s="9">
        <v>44470</v>
      </c>
      <c r="O460" s="7" t="str">
        <f t="shared" si="22"/>
        <v>High</v>
      </c>
      <c r="P460" s="7" t="str">
        <f t="shared" si="21"/>
        <v>Middle-Aged</v>
      </c>
      <c r="Q460" s="7">
        <f>SUMIF(Monthly_Investments!$A$2:$A$18001,A460,Monthly_Investments!$F$2:$F$18001)</f>
        <v>274475</v>
      </c>
      <c r="R460" s="7">
        <f t="shared" si="23"/>
        <v>17.048136645962732</v>
      </c>
    </row>
    <row r="461" spans="1:18" x14ac:dyDescent="0.35">
      <c r="A461" s="7" t="s">
        <v>794</v>
      </c>
      <c r="B461" s="7" t="s">
        <v>790</v>
      </c>
      <c r="C461" s="8">
        <v>33</v>
      </c>
      <c r="D461" s="8" t="s">
        <v>16</v>
      </c>
      <c r="E461" s="7" t="s">
        <v>49</v>
      </c>
      <c r="F461" s="7" t="s">
        <v>50</v>
      </c>
      <c r="G461" s="7" t="s">
        <v>19</v>
      </c>
      <c r="H461" s="7">
        <v>420000</v>
      </c>
      <c r="I461" s="7" t="s">
        <v>20</v>
      </c>
      <c r="J461" s="7">
        <v>190000</v>
      </c>
      <c r="K461" s="7">
        <v>1393780</v>
      </c>
      <c r="L461" s="7" t="s">
        <v>21</v>
      </c>
      <c r="M461" s="7" t="s">
        <v>51</v>
      </c>
      <c r="N461" s="9">
        <v>44013</v>
      </c>
      <c r="O461" s="7" t="str">
        <f t="shared" si="22"/>
        <v>Low</v>
      </c>
      <c r="P461" s="7" t="str">
        <f t="shared" si="21"/>
        <v>Young Adults</v>
      </c>
      <c r="Q461" s="7">
        <f>SUMIF(Monthly_Investments!$A$2:$A$18001,A461,Monthly_Investments!$F$2:$F$18001)</f>
        <v>120251</v>
      </c>
      <c r="R461" s="7">
        <f t="shared" si="23"/>
        <v>28.631190476190476</v>
      </c>
    </row>
    <row r="462" spans="1:18" x14ac:dyDescent="0.35">
      <c r="A462" s="7" t="s">
        <v>795</v>
      </c>
      <c r="B462" s="7" t="s">
        <v>343</v>
      </c>
      <c r="C462" s="8">
        <v>23</v>
      </c>
      <c r="D462" s="8" t="s">
        <v>16</v>
      </c>
      <c r="E462" s="7" t="s">
        <v>49</v>
      </c>
      <c r="F462" s="7" t="s">
        <v>50</v>
      </c>
      <c r="G462" s="7" t="s">
        <v>27</v>
      </c>
      <c r="H462" s="7">
        <v>430000</v>
      </c>
      <c r="I462" s="7" t="s">
        <v>20</v>
      </c>
      <c r="J462" s="7">
        <v>210000</v>
      </c>
      <c r="K462" s="7">
        <v>2198378</v>
      </c>
      <c r="L462" s="7" t="s">
        <v>21</v>
      </c>
      <c r="M462" s="7" t="s">
        <v>51</v>
      </c>
      <c r="N462" s="9">
        <v>44348</v>
      </c>
      <c r="O462" s="7" t="str">
        <f t="shared" si="22"/>
        <v>Low</v>
      </c>
      <c r="P462" s="7" t="str">
        <f t="shared" si="21"/>
        <v>Young Adults</v>
      </c>
      <c r="Q462" s="7">
        <f>SUMIF(Monthly_Investments!$A$2:$A$18001,A462,Monthly_Investments!$F$2:$F$18001)</f>
        <v>64386</v>
      </c>
      <c r="R462" s="7">
        <f t="shared" si="23"/>
        <v>14.973488372093025</v>
      </c>
    </row>
    <row r="463" spans="1:18" x14ac:dyDescent="0.35">
      <c r="A463" s="7" t="s">
        <v>796</v>
      </c>
      <c r="B463" s="7" t="s">
        <v>161</v>
      </c>
      <c r="C463" s="8">
        <v>41</v>
      </c>
      <c r="D463" s="8" t="s">
        <v>42</v>
      </c>
      <c r="E463" s="7" t="s">
        <v>140</v>
      </c>
      <c r="F463" s="7" t="s">
        <v>141</v>
      </c>
      <c r="G463" s="7" t="s">
        <v>27</v>
      </c>
      <c r="H463" s="7">
        <v>1300000</v>
      </c>
      <c r="I463" s="7" t="s">
        <v>28</v>
      </c>
      <c r="J463" s="7">
        <v>0</v>
      </c>
      <c r="K463" s="7">
        <v>4523503</v>
      </c>
      <c r="L463" s="7" t="s">
        <v>34</v>
      </c>
      <c r="M463" s="7" t="s">
        <v>56</v>
      </c>
      <c r="N463" s="9">
        <v>44927</v>
      </c>
      <c r="O463" s="7" t="str">
        <f t="shared" si="22"/>
        <v>Medium</v>
      </c>
      <c r="P463" s="7" t="str">
        <f t="shared" si="21"/>
        <v>Middle-Aged</v>
      </c>
      <c r="Q463" s="7">
        <f>SUMIF(Monthly_Investments!$A$2:$A$18001,A463,Monthly_Investments!$F$2:$F$18001)</f>
        <v>126155</v>
      </c>
      <c r="R463" s="7">
        <f t="shared" si="23"/>
        <v>9.7042307692307688</v>
      </c>
    </row>
    <row r="464" spans="1:18" x14ac:dyDescent="0.35">
      <c r="A464" s="7" t="s">
        <v>797</v>
      </c>
      <c r="B464" s="7" t="s">
        <v>582</v>
      </c>
      <c r="C464" s="8">
        <v>31</v>
      </c>
      <c r="D464" s="8" t="s">
        <v>16</v>
      </c>
      <c r="E464" s="7" t="s">
        <v>32</v>
      </c>
      <c r="F464" s="7" t="s">
        <v>33</v>
      </c>
      <c r="G464" s="7" t="s">
        <v>72</v>
      </c>
      <c r="H464" s="7">
        <v>450000</v>
      </c>
      <c r="I464" s="7" t="s">
        <v>28</v>
      </c>
      <c r="J464" s="7">
        <v>0</v>
      </c>
      <c r="K464" s="7">
        <v>779142</v>
      </c>
      <c r="L464" s="7" t="s">
        <v>21</v>
      </c>
      <c r="M464" s="7" t="s">
        <v>22</v>
      </c>
      <c r="N464" s="9">
        <v>44743</v>
      </c>
      <c r="O464" s="7" t="str">
        <f t="shared" si="22"/>
        <v>Low</v>
      </c>
      <c r="P464" s="7" t="str">
        <f t="shared" si="21"/>
        <v>Young Adults</v>
      </c>
      <c r="Q464" s="7">
        <f>SUMIF(Monthly_Investments!$A$2:$A$18001,A464,Monthly_Investments!$F$2:$F$18001)</f>
        <v>76262</v>
      </c>
      <c r="R464" s="7">
        <f t="shared" si="23"/>
        <v>16.947111111111109</v>
      </c>
    </row>
    <row r="465" spans="1:18" x14ac:dyDescent="0.35">
      <c r="A465" s="7" t="s">
        <v>798</v>
      </c>
      <c r="B465" s="7" t="s">
        <v>279</v>
      </c>
      <c r="C465" s="8">
        <v>49</v>
      </c>
      <c r="D465" s="8" t="s">
        <v>16</v>
      </c>
      <c r="E465" s="7" t="s">
        <v>37</v>
      </c>
      <c r="F465" s="7" t="s">
        <v>59</v>
      </c>
      <c r="G465" s="7" t="s">
        <v>19</v>
      </c>
      <c r="H465" s="7">
        <v>1190000</v>
      </c>
      <c r="I465" s="7" t="s">
        <v>28</v>
      </c>
      <c r="J465" s="7">
        <v>0</v>
      </c>
      <c r="K465" s="7">
        <v>3779191</v>
      </c>
      <c r="L465" s="7" t="s">
        <v>21</v>
      </c>
      <c r="M465" s="7" t="s">
        <v>51</v>
      </c>
      <c r="N465" s="9">
        <v>43922</v>
      </c>
      <c r="O465" s="7" t="str">
        <f t="shared" si="22"/>
        <v>Medium</v>
      </c>
      <c r="P465" s="7" t="str">
        <f t="shared" si="21"/>
        <v>Middle-Aged</v>
      </c>
      <c r="Q465" s="7">
        <f>SUMIF(Monthly_Investments!$A$2:$A$18001,A465,Monthly_Investments!$F$2:$F$18001)</f>
        <v>134423</v>
      </c>
      <c r="R465" s="7">
        <f t="shared" si="23"/>
        <v>11.296050420168067</v>
      </c>
    </row>
    <row r="466" spans="1:18" x14ac:dyDescent="0.35">
      <c r="A466" s="7" t="s">
        <v>799</v>
      </c>
      <c r="B466" s="7" t="s">
        <v>529</v>
      </c>
      <c r="C466" s="8">
        <v>56</v>
      </c>
      <c r="D466" s="8" t="s">
        <v>42</v>
      </c>
      <c r="E466" s="7" t="s">
        <v>25</v>
      </c>
      <c r="F466" s="7" t="s">
        <v>67</v>
      </c>
      <c r="G466" s="7" t="s">
        <v>19</v>
      </c>
      <c r="H466" s="7">
        <v>1040000</v>
      </c>
      <c r="I466" s="7" t="s">
        <v>20</v>
      </c>
      <c r="J466" s="7">
        <v>160000</v>
      </c>
      <c r="K466" s="7">
        <v>2871824</v>
      </c>
      <c r="L466" s="7" t="s">
        <v>29</v>
      </c>
      <c r="M466" s="7" t="s">
        <v>22</v>
      </c>
      <c r="N466" s="9">
        <v>45017</v>
      </c>
      <c r="O466" s="7" t="str">
        <f t="shared" si="22"/>
        <v>Medium</v>
      </c>
      <c r="P466" s="7" t="str">
        <f t="shared" si="21"/>
        <v>Seniors</v>
      </c>
      <c r="Q466" s="7">
        <f>SUMIF(Monthly_Investments!$A$2:$A$18001,A466,Monthly_Investments!$F$2:$F$18001)</f>
        <v>191253</v>
      </c>
      <c r="R466" s="7">
        <f t="shared" si="23"/>
        <v>18.38971153846154</v>
      </c>
    </row>
    <row r="467" spans="1:18" x14ac:dyDescent="0.35">
      <c r="A467" s="7" t="s">
        <v>800</v>
      </c>
      <c r="B467" s="7" t="s">
        <v>801</v>
      </c>
      <c r="C467" s="8">
        <v>26</v>
      </c>
      <c r="D467" s="8" t="s">
        <v>16</v>
      </c>
      <c r="E467" s="7" t="s">
        <v>17</v>
      </c>
      <c r="F467" s="7" t="s">
        <v>18</v>
      </c>
      <c r="G467" s="7" t="s">
        <v>19</v>
      </c>
      <c r="H467" s="7">
        <v>580000</v>
      </c>
      <c r="I467" s="7" t="s">
        <v>28</v>
      </c>
      <c r="J467" s="7">
        <v>0</v>
      </c>
      <c r="K467" s="7">
        <v>517640</v>
      </c>
      <c r="L467" s="7" t="s">
        <v>21</v>
      </c>
      <c r="M467" s="7" t="s">
        <v>39</v>
      </c>
      <c r="N467" s="9">
        <v>44927</v>
      </c>
      <c r="O467" s="7" t="str">
        <f t="shared" si="22"/>
        <v>Medium</v>
      </c>
      <c r="P467" s="7" t="str">
        <f t="shared" si="21"/>
        <v>Young Adults</v>
      </c>
      <c r="Q467" s="7">
        <f>SUMIF(Monthly_Investments!$A$2:$A$18001,A467,Monthly_Investments!$F$2:$F$18001)</f>
        <v>52016</v>
      </c>
      <c r="R467" s="7">
        <f t="shared" si="23"/>
        <v>8.9682758620689658</v>
      </c>
    </row>
    <row r="468" spans="1:18" x14ac:dyDescent="0.35">
      <c r="A468" s="7" t="s">
        <v>802</v>
      </c>
      <c r="B468" s="7" t="s">
        <v>511</v>
      </c>
      <c r="C468" s="8">
        <v>58</v>
      </c>
      <c r="D468" s="8" t="s">
        <v>42</v>
      </c>
      <c r="E468" s="7" t="s">
        <v>82</v>
      </c>
      <c r="F468" s="7" t="s">
        <v>83</v>
      </c>
      <c r="G468" s="7" t="s">
        <v>27</v>
      </c>
      <c r="H468" s="7">
        <v>1040000</v>
      </c>
      <c r="I468" s="7" t="s">
        <v>28</v>
      </c>
      <c r="J468" s="7">
        <v>0</v>
      </c>
      <c r="K468" s="7">
        <v>4724524</v>
      </c>
      <c r="L468" s="7" t="s">
        <v>34</v>
      </c>
      <c r="M468" s="7" t="s">
        <v>51</v>
      </c>
      <c r="N468" s="9">
        <v>43770</v>
      </c>
      <c r="O468" s="7" t="str">
        <f t="shared" si="22"/>
        <v>Medium</v>
      </c>
      <c r="P468" s="7" t="str">
        <f t="shared" si="21"/>
        <v>Seniors</v>
      </c>
      <c r="Q468" s="7">
        <f>SUMIF(Monthly_Investments!$A$2:$A$18001,A468,Monthly_Investments!$F$2:$F$18001)</f>
        <v>276322</v>
      </c>
      <c r="R468" s="7">
        <f t="shared" si="23"/>
        <v>26.569423076923076</v>
      </c>
    </row>
    <row r="469" spans="1:18" x14ac:dyDescent="0.35">
      <c r="A469" s="7" t="s">
        <v>803</v>
      </c>
      <c r="B469" s="7" t="s">
        <v>804</v>
      </c>
      <c r="C469" s="8">
        <v>40</v>
      </c>
      <c r="D469" s="8" t="s">
        <v>42</v>
      </c>
      <c r="E469" s="7" t="s">
        <v>54</v>
      </c>
      <c r="F469" s="7" t="s">
        <v>153</v>
      </c>
      <c r="G469" s="7" t="s">
        <v>27</v>
      </c>
      <c r="H469" s="7">
        <v>430000</v>
      </c>
      <c r="I469" s="7" t="s">
        <v>20</v>
      </c>
      <c r="J469" s="7">
        <v>80000</v>
      </c>
      <c r="K469" s="7">
        <v>963551</v>
      </c>
      <c r="L469" s="7" t="s">
        <v>21</v>
      </c>
      <c r="M469" s="7" t="s">
        <v>56</v>
      </c>
      <c r="N469" s="9">
        <v>45809</v>
      </c>
      <c r="O469" s="7" t="str">
        <f t="shared" si="22"/>
        <v>Low</v>
      </c>
      <c r="P469" s="7" t="str">
        <f t="shared" si="21"/>
        <v>Middle-Aged</v>
      </c>
      <c r="Q469" s="7">
        <f>SUMIF(Monthly_Investments!$A$2:$A$18001,A469,Monthly_Investments!$F$2:$F$18001)</f>
        <v>104014</v>
      </c>
      <c r="R469" s="7">
        <f t="shared" si="23"/>
        <v>24.189302325581398</v>
      </c>
    </row>
    <row r="470" spans="1:18" x14ac:dyDescent="0.35">
      <c r="A470" s="7" t="s">
        <v>805</v>
      </c>
      <c r="B470" s="7" t="s">
        <v>734</v>
      </c>
      <c r="C470" s="8">
        <v>37</v>
      </c>
      <c r="D470" s="8" t="s">
        <v>42</v>
      </c>
      <c r="E470" s="7" t="s">
        <v>43</v>
      </c>
      <c r="F470" s="7" t="s">
        <v>75</v>
      </c>
      <c r="G470" s="7" t="s">
        <v>19</v>
      </c>
      <c r="H470" s="7">
        <v>490000</v>
      </c>
      <c r="I470" s="7" t="s">
        <v>20</v>
      </c>
      <c r="J470" s="7">
        <v>240000</v>
      </c>
      <c r="K470" s="7">
        <v>2377806</v>
      </c>
      <c r="L470" s="7" t="s">
        <v>21</v>
      </c>
      <c r="M470" s="7" t="s">
        <v>22</v>
      </c>
      <c r="N470" s="9">
        <v>44866</v>
      </c>
      <c r="O470" s="7" t="str">
        <f t="shared" si="22"/>
        <v>Low</v>
      </c>
      <c r="P470" s="7" t="str">
        <f t="shared" si="21"/>
        <v>Middle-Aged</v>
      </c>
      <c r="Q470" s="7">
        <f>SUMIF(Monthly_Investments!$A$2:$A$18001,A470,Monthly_Investments!$F$2:$F$18001)</f>
        <v>45311</v>
      </c>
      <c r="R470" s="7">
        <f t="shared" si="23"/>
        <v>9.2471428571428564</v>
      </c>
    </row>
    <row r="471" spans="1:18" x14ac:dyDescent="0.35">
      <c r="A471" s="7" t="s">
        <v>806</v>
      </c>
      <c r="B471" s="7" t="s">
        <v>807</v>
      </c>
      <c r="C471" s="8">
        <v>35</v>
      </c>
      <c r="D471" s="8" t="s">
        <v>42</v>
      </c>
      <c r="E471" s="7" t="s">
        <v>25</v>
      </c>
      <c r="F471" s="7" t="s">
        <v>67</v>
      </c>
      <c r="G471" s="7" t="s">
        <v>19</v>
      </c>
      <c r="H471" s="7">
        <v>750000</v>
      </c>
      <c r="I471" s="7" t="s">
        <v>28</v>
      </c>
      <c r="J471" s="7">
        <v>0</v>
      </c>
      <c r="K471" s="7">
        <v>2283588</v>
      </c>
      <c r="L471" s="7" t="s">
        <v>21</v>
      </c>
      <c r="M471" s="7" t="s">
        <v>22</v>
      </c>
      <c r="N471" s="9">
        <v>45839</v>
      </c>
      <c r="O471" s="7" t="str">
        <f t="shared" si="22"/>
        <v>Medium</v>
      </c>
      <c r="P471" s="7" t="str">
        <f t="shared" si="21"/>
        <v>Young Adults</v>
      </c>
      <c r="Q471" s="7">
        <f>SUMIF(Monthly_Investments!$A$2:$A$18001,A471,Monthly_Investments!$F$2:$F$18001)</f>
        <v>78048</v>
      </c>
      <c r="R471" s="7">
        <f t="shared" si="23"/>
        <v>10.4064</v>
      </c>
    </row>
    <row r="472" spans="1:18" x14ac:dyDescent="0.35">
      <c r="A472" s="7" t="s">
        <v>808</v>
      </c>
      <c r="B472" s="7" t="s">
        <v>809</v>
      </c>
      <c r="C472" s="8">
        <v>41</v>
      </c>
      <c r="D472" s="8" t="s">
        <v>16</v>
      </c>
      <c r="E472" s="7" t="s">
        <v>49</v>
      </c>
      <c r="F472" s="7" t="s">
        <v>124</v>
      </c>
      <c r="G472" s="7" t="s">
        <v>72</v>
      </c>
      <c r="H472" s="7">
        <v>890000</v>
      </c>
      <c r="I472" s="7" t="s">
        <v>28</v>
      </c>
      <c r="J472" s="7">
        <v>0</v>
      </c>
      <c r="K472" s="7">
        <v>3055485</v>
      </c>
      <c r="L472" s="7" t="s">
        <v>29</v>
      </c>
      <c r="M472" s="7" t="s">
        <v>51</v>
      </c>
      <c r="N472" s="9">
        <v>44501</v>
      </c>
      <c r="O472" s="7" t="str">
        <f t="shared" si="22"/>
        <v>Medium</v>
      </c>
      <c r="P472" s="7" t="str">
        <f t="shared" si="21"/>
        <v>Middle-Aged</v>
      </c>
      <c r="Q472" s="7">
        <f>SUMIF(Monthly_Investments!$A$2:$A$18001,A472,Monthly_Investments!$F$2:$F$18001)</f>
        <v>154850</v>
      </c>
      <c r="R472" s="7">
        <f t="shared" si="23"/>
        <v>17.398876404494381</v>
      </c>
    </row>
    <row r="473" spans="1:18" x14ac:dyDescent="0.35">
      <c r="A473" s="7" t="s">
        <v>810</v>
      </c>
      <c r="B473" s="7" t="s">
        <v>442</v>
      </c>
      <c r="C473" s="8">
        <v>28</v>
      </c>
      <c r="D473" s="8" t="s">
        <v>16</v>
      </c>
      <c r="E473" s="7" t="s">
        <v>25</v>
      </c>
      <c r="F473" s="7" t="s">
        <v>67</v>
      </c>
      <c r="G473" s="7" t="s">
        <v>72</v>
      </c>
      <c r="H473" s="7">
        <v>720000</v>
      </c>
      <c r="I473" s="7" t="s">
        <v>28</v>
      </c>
      <c r="J473" s="7">
        <v>0</v>
      </c>
      <c r="K473" s="7">
        <v>1330694</v>
      </c>
      <c r="L473" s="7" t="s">
        <v>29</v>
      </c>
      <c r="M473" s="7" t="s">
        <v>22</v>
      </c>
      <c r="N473" s="9">
        <v>45597</v>
      </c>
      <c r="O473" s="7" t="str">
        <f t="shared" si="22"/>
        <v>Medium</v>
      </c>
      <c r="P473" s="7" t="str">
        <f t="shared" si="21"/>
        <v>Young Adults</v>
      </c>
      <c r="Q473" s="7">
        <f>SUMIF(Monthly_Investments!$A$2:$A$18001,A473,Monthly_Investments!$F$2:$F$18001)</f>
        <v>156525</v>
      </c>
      <c r="R473" s="7">
        <f t="shared" si="23"/>
        <v>21.739583333333336</v>
      </c>
    </row>
    <row r="474" spans="1:18" x14ac:dyDescent="0.35">
      <c r="A474" s="7" t="s">
        <v>811</v>
      </c>
      <c r="B474" s="7" t="s">
        <v>722</v>
      </c>
      <c r="C474" s="8">
        <v>34</v>
      </c>
      <c r="D474" s="8" t="s">
        <v>16</v>
      </c>
      <c r="E474" s="7" t="s">
        <v>49</v>
      </c>
      <c r="F474" s="7" t="s">
        <v>64</v>
      </c>
      <c r="G474" s="7" t="s">
        <v>19</v>
      </c>
      <c r="H474" s="7">
        <v>1080000</v>
      </c>
      <c r="I474" s="7" t="s">
        <v>28</v>
      </c>
      <c r="J474" s="7">
        <v>0</v>
      </c>
      <c r="K474" s="7">
        <v>2691281</v>
      </c>
      <c r="L474" s="7" t="s">
        <v>34</v>
      </c>
      <c r="M474" s="7" t="s">
        <v>92</v>
      </c>
      <c r="N474" s="9">
        <v>44317</v>
      </c>
      <c r="O474" s="7" t="str">
        <f t="shared" si="22"/>
        <v>Medium</v>
      </c>
      <c r="P474" s="7" t="str">
        <f t="shared" si="21"/>
        <v>Young Adults</v>
      </c>
      <c r="Q474" s="7">
        <f>SUMIF(Monthly_Investments!$A$2:$A$18001,A474,Monthly_Investments!$F$2:$F$18001)</f>
        <v>119170</v>
      </c>
      <c r="R474" s="7">
        <f t="shared" si="23"/>
        <v>11.034259259259258</v>
      </c>
    </row>
    <row r="475" spans="1:18" x14ac:dyDescent="0.35">
      <c r="A475" s="7" t="s">
        <v>812</v>
      </c>
      <c r="B475" s="7" t="s">
        <v>813</v>
      </c>
      <c r="C475" s="8">
        <v>59</v>
      </c>
      <c r="D475" s="8" t="s">
        <v>42</v>
      </c>
      <c r="E475" s="7" t="s">
        <v>54</v>
      </c>
      <c r="F475" s="7" t="s">
        <v>55</v>
      </c>
      <c r="G475" s="7" t="s">
        <v>27</v>
      </c>
      <c r="H475" s="7">
        <v>1050000</v>
      </c>
      <c r="I475" s="7" t="s">
        <v>28</v>
      </c>
      <c r="J475" s="7">
        <v>0</v>
      </c>
      <c r="K475" s="7">
        <v>2274539</v>
      </c>
      <c r="L475" s="7" t="s">
        <v>34</v>
      </c>
      <c r="M475" s="7" t="s">
        <v>92</v>
      </c>
      <c r="N475" s="9">
        <v>45078</v>
      </c>
      <c r="O475" s="7" t="str">
        <f t="shared" si="22"/>
        <v>Medium</v>
      </c>
      <c r="P475" s="7" t="str">
        <f t="shared" si="21"/>
        <v>Seniors</v>
      </c>
      <c r="Q475" s="7">
        <f>SUMIF(Monthly_Investments!$A$2:$A$18001,A475,Monthly_Investments!$F$2:$F$18001)</f>
        <v>82246</v>
      </c>
      <c r="R475" s="7">
        <f t="shared" si="23"/>
        <v>7.8329523809523804</v>
      </c>
    </row>
    <row r="476" spans="1:18" x14ac:dyDescent="0.35">
      <c r="A476" s="7" t="s">
        <v>814</v>
      </c>
      <c r="B476" s="7" t="s">
        <v>442</v>
      </c>
      <c r="C476" s="8">
        <v>39</v>
      </c>
      <c r="D476" s="8" t="s">
        <v>42</v>
      </c>
      <c r="E476" s="7" t="s">
        <v>86</v>
      </c>
      <c r="F476" s="7" t="s">
        <v>87</v>
      </c>
      <c r="G476" s="7" t="s">
        <v>19</v>
      </c>
      <c r="H476" s="7">
        <v>1970000</v>
      </c>
      <c r="I476" s="7" t="s">
        <v>20</v>
      </c>
      <c r="J476" s="7">
        <v>940000</v>
      </c>
      <c r="K476" s="7">
        <v>8644187</v>
      </c>
      <c r="L476" s="7" t="s">
        <v>21</v>
      </c>
      <c r="M476" s="7" t="s">
        <v>22</v>
      </c>
      <c r="N476" s="9">
        <v>44136</v>
      </c>
      <c r="O476" s="7" t="str">
        <f t="shared" si="22"/>
        <v>High</v>
      </c>
      <c r="P476" s="7" t="str">
        <f t="shared" si="21"/>
        <v>Middle-Aged</v>
      </c>
      <c r="Q476" s="7">
        <f>SUMIF(Monthly_Investments!$A$2:$A$18001,A476,Monthly_Investments!$F$2:$F$18001)</f>
        <v>335435</v>
      </c>
      <c r="R476" s="7">
        <f t="shared" si="23"/>
        <v>17.027157360406093</v>
      </c>
    </row>
    <row r="477" spans="1:18" x14ac:dyDescent="0.35">
      <c r="A477" s="7" t="s">
        <v>815</v>
      </c>
      <c r="B477" s="7" t="s">
        <v>816</v>
      </c>
      <c r="C477" s="8">
        <v>45</v>
      </c>
      <c r="D477" s="8" t="s">
        <v>42</v>
      </c>
      <c r="E477" s="7" t="s">
        <v>25</v>
      </c>
      <c r="F477" s="7" t="s">
        <v>67</v>
      </c>
      <c r="G477" s="7" t="s">
        <v>19</v>
      </c>
      <c r="H477" s="7">
        <v>810000</v>
      </c>
      <c r="I477" s="7" t="s">
        <v>28</v>
      </c>
      <c r="J477" s="7">
        <v>0</v>
      </c>
      <c r="K477" s="7">
        <v>3238984</v>
      </c>
      <c r="L477" s="7" t="s">
        <v>34</v>
      </c>
      <c r="M477" s="7" t="s">
        <v>22</v>
      </c>
      <c r="N477" s="9">
        <v>44166</v>
      </c>
      <c r="O477" s="7" t="str">
        <f t="shared" si="22"/>
        <v>Medium</v>
      </c>
      <c r="P477" s="7" t="str">
        <f t="shared" si="21"/>
        <v>Middle-Aged</v>
      </c>
      <c r="Q477" s="7">
        <f>SUMIF(Monthly_Investments!$A$2:$A$18001,A477,Monthly_Investments!$F$2:$F$18001)</f>
        <v>165378</v>
      </c>
      <c r="R477" s="7">
        <f t="shared" si="23"/>
        <v>20.417037037037037</v>
      </c>
    </row>
    <row r="478" spans="1:18" x14ac:dyDescent="0.35">
      <c r="A478" s="7" t="s">
        <v>817</v>
      </c>
      <c r="B478" s="7" t="s">
        <v>130</v>
      </c>
      <c r="C478" s="8">
        <v>48</v>
      </c>
      <c r="D478" s="8" t="s">
        <v>42</v>
      </c>
      <c r="E478" s="7" t="s">
        <v>49</v>
      </c>
      <c r="F478" s="7" t="s">
        <v>64</v>
      </c>
      <c r="G478" s="7" t="s">
        <v>19</v>
      </c>
      <c r="H478" s="7">
        <v>1640000</v>
      </c>
      <c r="I478" s="7" t="s">
        <v>28</v>
      </c>
      <c r="J478" s="7">
        <v>0</v>
      </c>
      <c r="K478" s="7">
        <v>7356803</v>
      </c>
      <c r="L478" s="7" t="s">
        <v>21</v>
      </c>
      <c r="M478" s="7" t="s">
        <v>56</v>
      </c>
      <c r="N478" s="9">
        <v>43739</v>
      </c>
      <c r="O478" s="7" t="str">
        <f t="shared" si="22"/>
        <v>High</v>
      </c>
      <c r="P478" s="7" t="str">
        <f t="shared" si="21"/>
        <v>Middle-Aged</v>
      </c>
      <c r="Q478" s="7">
        <f>SUMIF(Monthly_Investments!$A$2:$A$18001,A478,Monthly_Investments!$F$2:$F$18001)</f>
        <v>194819</v>
      </c>
      <c r="R478" s="7">
        <f t="shared" si="23"/>
        <v>11.87920731707317</v>
      </c>
    </row>
    <row r="479" spans="1:18" x14ac:dyDescent="0.35">
      <c r="A479" s="7" t="s">
        <v>818</v>
      </c>
      <c r="B479" s="7" t="s">
        <v>766</v>
      </c>
      <c r="C479" s="8">
        <v>51</v>
      </c>
      <c r="D479" s="8" t="s">
        <v>42</v>
      </c>
      <c r="E479" s="7" t="s">
        <v>86</v>
      </c>
      <c r="F479" s="7" t="s">
        <v>87</v>
      </c>
      <c r="G479" s="7" t="s">
        <v>19</v>
      </c>
      <c r="H479" s="7">
        <v>1410000</v>
      </c>
      <c r="I479" s="7" t="s">
        <v>20</v>
      </c>
      <c r="J479" s="7">
        <v>730000</v>
      </c>
      <c r="K479" s="7">
        <v>5072741</v>
      </c>
      <c r="L479" s="7" t="s">
        <v>34</v>
      </c>
      <c r="M479" s="7" t="s">
        <v>92</v>
      </c>
      <c r="N479" s="9">
        <v>45292</v>
      </c>
      <c r="O479" s="7" t="str">
        <f t="shared" si="22"/>
        <v>Medium</v>
      </c>
      <c r="P479" s="7" t="str">
        <f t="shared" si="21"/>
        <v>Middle-Aged</v>
      </c>
      <c r="Q479" s="7">
        <f>SUMIF(Monthly_Investments!$A$2:$A$18001,A479,Monthly_Investments!$F$2:$F$18001)</f>
        <v>342570</v>
      </c>
      <c r="R479" s="7">
        <f t="shared" si="23"/>
        <v>24.295744680851065</v>
      </c>
    </row>
    <row r="480" spans="1:18" x14ac:dyDescent="0.35">
      <c r="A480" s="7" t="s">
        <v>819</v>
      </c>
      <c r="B480" s="7" t="s">
        <v>572</v>
      </c>
      <c r="C480" s="8">
        <v>55</v>
      </c>
      <c r="D480" s="8" t="s">
        <v>42</v>
      </c>
      <c r="E480" s="7" t="s">
        <v>25</v>
      </c>
      <c r="F480" s="7" t="s">
        <v>26</v>
      </c>
      <c r="G480" s="7" t="s">
        <v>19</v>
      </c>
      <c r="H480" s="7">
        <v>3000000</v>
      </c>
      <c r="I480" s="7" t="s">
        <v>28</v>
      </c>
      <c r="J480" s="7">
        <v>0</v>
      </c>
      <c r="K480" s="7">
        <v>12332880</v>
      </c>
      <c r="L480" s="7" t="s">
        <v>29</v>
      </c>
      <c r="M480" s="7" t="s">
        <v>56</v>
      </c>
      <c r="N480" s="9">
        <v>43678</v>
      </c>
      <c r="O480" s="7" t="str">
        <f t="shared" si="22"/>
        <v>High</v>
      </c>
      <c r="P480" s="7" t="str">
        <f t="shared" si="21"/>
        <v>Middle-Aged</v>
      </c>
      <c r="Q480" s="7">
        <f>SUMIF(Monthly_Investments!$A$2:$A$18001,A480,Monthly_Investments!$F$2:$F$18001)</f>
        <v>775140</v>
      </c>
      <c r="R480" s="7">
        <f t="shared" si="23"/>
        <v>25.838000000000001</v>
      </c>
    </row>
    <row r="481" spans="1:18" x14ac:dyDescent="0.35">
      <c r="A481" s="7" t="s">
        <v>820</v>
      </c>
      <c r="B481" s="7" t="s">
        <v>821</v>
      </c>
      <c r="C481" s="8">
        <v>49</v>
      </c>
      <c r="D481" s="8" t="s">
        <v>42</v>
      </c>
      <c r="E481" s="7" t="s">
        <v>86</v>
      </c>
      <c r="F481" s="7" t="s">
        <v>87</v>
      </c>
      <c r="G481" s="7" t="s">
        <v>19</v>
      </c>
      <c r="H481" s="7">
        <v>790000</v>
      </c>
      <c r="I481" s="7" t="s">
        <v>20</v>
      </c>
      <c r="J481" s="7">
        <v>460000</v>
      </c>
      <c r="K481" s="7">
        <v>1555371</v>
      </c>
      <c r="L481" s="7" t="s">
        <v>34</v>
      </c>
      <c r="M481" s="7" t="s">
        <v>22</v>
      </c>
      <c r="N481" s="9">
        <v>44896</v>
      </c>
      <c r="O481" s="7" t="str">
        <f t="shared" si="22"/>
        <v>Medium</v>
      </c>
      <c r="P481" s="7" t="str">
        <f t="shared" si="21"/>
        <v>Middle-Aged</v>
      </c>
      <c r="Q481" s="7">
        <f>SUMIF(Monthly_Investments!$A$2:$A$18001,A481,Monthly_Investments!$F$2:$F$18001)</f>
        <v>71461</v>
      </c>
      <c r="R481" s="7">
        <f t="shared" si="23"/>
        <v>9.0456962025316461</v>
      </c>
    </row>
    <row r="482" spans="1:18" x14ac:dyDescent="0.35">
      <c r="A482" s="7" t="s">
        <v>822</v>
      </c>
      <c r="B482" s="7" t="s">
        <v>823</v>
      </c>
      <c r="C482" s="8">
        <v>47</v>
      </c>
      <c r="D482" s="8" t="s">
        <v>42</v>
      </c>
      <c r="E482" s="7" t="s">
        <v>37</v>
      </c>
      <c r="F482" s="7" t="s">
        <v>38</v>
      </c>
      <c r="G482" s="7" t="s">
        <v>19</v>
      </c>
      <c r="H482" s="7">
        <v>670000</v>
      </c>
      <c r="I482" s="7" t="s">
        <v>28</v>
      </c>
      <c r="J482" s="7">
        <v>0</v>
      </c>
      <c r="K482" s="7">
        <v>1834519</v>
      </c>
      <c r="L482" s="7" t="s">
        <v>34</v>
      </c>
      <c r="M482" s="7" t="s">
        <v>51</v>
      </c>
      <c r="N482" s="9">
        <v>45748</v>
      </c>
      <c r="O482" s="7" t="str">
        <f t="shared" si="22"/>
        <v>Medium</v>
      </c>
      <c r="P482" s="7" t="str">
        <f t="shared" si="21"/>
        <v>Middle-Aged</v>
      </c>
      <c r="Q482" s="7">
        <f>SUMIF(Monthly_Investments!$A$2:$A$18001,A482,Monthly_Investments!$F$2:$F$18001)</f>
        <v>116607</v>
      </c>
      <c r="R482" s="7">
        <f t="shared" si="23"/>
        <v>17.404029850746269</v>
      </c>
    </row>
    <row r="483" spans="1:18" x14ac:dyDescent="0.35">
      <c r="A483" s="7" t="s">
        <v>824</v>
      </c>
      <c r="B483" s="7" t="s">
        <v>450</v>
      </c>
      <c r="C483" s="8">
        <v>32</v>
      </c>
      <c r="D483" s="8" t="s">
        <v>42</v>
      </c>
      <c r="E483" s="7" t="s">
        <v>32</v>
      </c>
      <c r="F483" s="7" t="s">
        <v>33</v>
      </c>
      <c r="G483" s="7" t="s">
        <v>19</v>
      </c>
      <c r="H483" s="7">
        <v>1700000</v>
      </c>
      <c r="I483" s="7" t="s">
        <v>20</v>
      </c>
      <c r="J483" s="7">
        <v>340000</v>
      </c>
      <c r="K483" s="7">
        <v>5983604</v>
      </c>
      <c r="L483" s="7" t="s">
        <v>21</v>
      </c>
      <c r="M483" s="7" t="s">
        <v>22</v>
      </c>
      <c r="N483" s="9">
        <v>44317</v>
      </c>
      <c r="O483" s="7" t="str">
        <f t="shared" si="22"/>
        <v>High</v>
      </c>
      <c r="P483" s="7" t="str">
        <f t="shared" si="21"/>
        <v>Young Adults</v>
      </c>
      <c r="Q483" s="7">
        <f>SUMIF(Monthly_Investments!$A$2:$A$18001,A483,Monthly_Investments!$F$2:$F$18001)</f>
        <v>130386</v>
      </c>
      <c r="R483" s="7">
        <f t="shared" si="23"/>
        <v>7.6697647058823524</v>
      </c>
    </row>
    <row r="484" spans="1:18" x14ac:dyDescent="0.35">
      <c r="A484" s="7" t="s">
        <v>825</v>
      </c>
      <c r="B484" s="7" t="s">
        <v>550</v>
      </c>
      <c r="C484" s="8">
        <v>45</v>
      </c>
      <c r="D484" s="8" t="s">
        <v>42</v>
      </c>
      <c r="E484" s="7" t="s">
        <v>90</v>
      </c>
      <c r="F484" s="7" t="s">
        <v>148</v>
      </c>
      <c r="G484" s="7" t="s">
        <v>19</v>
      </c>
      <c r="H484" s="7">
        <v>1050000</v>
      </c>
      <c r="I484" s="7" t="s">
        <v>20</v>
      </c>
      <c r="J484" s="7">
        <v>520000</v>
      </c>
      <c r="K484" s="7">
        <v>3747972</v>
      </c>
      <c r="L484" s="7" t="s">
        <v>21</v>
      </c>
      <c r="M484" s="7" t="s">
        <v>22</v>
      </c>
      <c r="N484" s="9">
        <v>44228</v>
      </c>
      <c r="O484" s="7" t="str">
        <f t="shared" si="22"/>
        <v>Medium</v>
      </c>
      <c r="P484" s="7" t="str">
        <f t="shared" si="21"/>
        <v>Middle-Aged</v>
      </c>
      <c r="Q484" s="7">
        <f>SUMIF(Monthly_Investments!$A$2:$A$18001,A484,Monthly_Investments!$F$2:$F$18001)</f>
        <v>113180</v>
      </c>
      <c r="R484" s="7">
        <f t="shared" si="23"/>
        <v>10.779047619047619</v>
      </c>
    </row>
    <row r="485" spans="1:18" x14ac:dyDescent="0.35">
      <c r="A485" s="7" t="s">
        <v>826</v>
      </c>
      <c r="B485" s="7" t="s">
        <v>827</v>
      </c>
      <c r="C485" s="8">
        <v>43</v>
      </c>
      <c r="D485" s="8" t="s">
        <v>16</v>
      </c>
      <c r="E485" s="7" t="s">
        <v>37</v>
      </c>
      <c r="F485" s="7" t="s">
        <v>119</v>
      </c>
      <c r="G485" s="7" t="s">
        <v>19</v>
      </c>
      <c r="H485" s="7">
        <v>1720000</v>
      </c>
      <c r="I485" s="7" t="s">
        <v>20</v>
      </c>
      <c r="J485" s="7">
        <v>700000</v>
      </c>
      <c r="K485" s="7">
        <v>6490978</v>
      </c>
      <c r="L485" s="7" t="s">
        <v>21</v>
      </c>
      <c r="M485" s="7" t="s">
        <v>22</v>
      </c>
      <c r="N485" s="9">
        <v>44562</v>
      </c>
      <c r="O485" s="7" t="str">
        <f t="shared" si="22"/>
        <v>High</v>
      </c>
      <c r="P485" s="7" t="str">
        <f t="shared" si="21"/>
        <v>Middle-Aged</v>
      </c>
      <c r="Q485" s="7">
        <f>SUMIF(Monthly_Investments!$A$2:$A$18001,A485,Monthly_Investments!$F$2:$F$18001)</f>
        <v>132556</v>
      </c>
      <c r="R485" s="7">
        <f t="shared" si="23"/>
        <v>7.706744186046512</v>
      </c>
    </row>
    <row r="486" spans="1:18" x14ac:dyDescent="0.35">
      <c r="A486" s="7" t="s">
        <v>828</v>
      </c>
      <c r="B486" s="7" t="s">
        <v>307</v>
      </c>
      <c r="C486" s="8">
        <v>43</v>
      </c>
      <c r="D486" s="8" t="s">
        <v>42</v>
      </c>
      <c r="E486" s="7" t="s">
        <v>37</v>
      </c>
      <c r="F486" s="7" t="s">
        <v>59</v>
      </c>
      <c r="G486" s="7" t="s">
        <v>27</v>
      </c>
      <c r="H486" s="7">
        <v>1260000</v>
      </c>
      <c r="I486" s="7" t="s">
        <v>28</v>
      </c>
      <c r="J486" s="7">
        <v>0</v>
      </c>
      <c r="K486" s="7">
        <v>2187179</v>
      </c>
      <c r="L486" s="7" t="s">
        <v>21</v>
      </c>
      <c r="M486" s="7" t="s">
        <v>56</v>
      </c>
      <c r="N486" s="9">
        <v>45017</v>
      </c>
      <c r="O486" s="7" t="str">
        <f t="shared" si="22"/>
        <v>Medium</v>
      </c>
      <c r="P486" s="7" t="str">
        <f t="shared" si="21"/>
        <v>Middle-Aged</v>
      </c>
      <c r="Q486" s="7">
        <f>SUMIF(Monthly_Investments!$A$2:$A$18001,A486,Monthly_Investments!$F$2:$F$18001)</f>
        <v>186451</v>
      </c>
      <c r="R486" s="7">
        <f t="shared" si="23"/>
        <v>14.797698412698413</v>
      </c>
    </row>
    <row r="487" spans="1:18" x14ac:dyDescent="0.35">
      <c r="A487" s="7" t="s">
        <v>829</v>
      </c>
      <c r="B487" s="7" t="s">
        <v>172</v>
      </c>
      <c r="C487" s="8">
        <v>35</v>
      </c>
      <c r="D487" s="8" t="s">
        <v>42</v>
      </c>
      <c r="E487" s="7" t="s">
        <v>54</v>
      </c>
      <c r="F487" s="7" t="s">
        <v>153</v>
      </c>
      <c r="G487" s="7" t="s">
        <v>19</v>
      </c>
      <c r="H487" s="7">
        <v>270000</v>
      </c>
      <c r="I487" s="7" t="s">
        <v>20</v>
      </c>
      <c r="J487" s="7">
        <v>100000</v>
      </c>
      <c r="K487" s="7">
        <v>418256</v>
      </c>
      <c r="L487" s="7" t="s">
        <v>21</v>
      </c>
      <c r="M487" s="7" t="s">
        <v>22</v>
      </c>
      <c r="N487" s="9">
        <v>44593</v>
      </c>
      <c r="O487" s="7" t="str">
        <f t="shared" si="22"/>
        <v>Low</v>
      </c>
      <c r="P487" s="7" t="str">
        <f t="shared" si="21"/>
        <v>Young Adults</v>
      </c>
      <c r="Q487" s="7">
        <f>SUMIF(Monthly_Investments!$A$2:$A$18001,A487,Monthly_Investments!$F$2:$F$18001)</f>
        <v>61082</v>
      </c>
      <c r="R487" s="7">
        <f t="shared" si="23"/>
        <v>22.622962962962966</v>
      </c>
    </row>
    <row r="488" spans="1:18" x14ac:dyDescent="0.35">
      <c r="A488" s="7" t="s">
        <v>830</v>
      </c>
      <c r="B488" s="7" t="s">
        <v>831</v>
      </c>
      <c r="C488" s="8">
        <v>59</v>
      </c>
      <c r="D488" s="8" t="s">
        <v>16</v>
      </c>
      <c r="E488" s="7" t="s">
        <v>49</v>
      </c>
      <c r="F488" s="7" t="s">
        <v>124</v>
      </c>
      <c r="G488" s="7" t="s">
        <v>19</v>
      </c>
      <c r="H488" s="7">
        <v>1050000</v>
      </c>
      <c r="I488" s="7" t="s">
        <v>28</v>
      </c>
      <c r="J488" s="7">
        <v>0</v>
      </c>
      <c r="K488" s="7">
        <v>4897814</v>
      </c>
      <c r="L488" s="7" t="s">
        <v>29</v>
      </c>
      <c r="M488" s="7" t="s">
        <v>56</v>
      </c>
      <c r="N488" s="9">
        <v>43617</v>
      </c>
      <c r="O488" s="7" t="str">
        <f t="shared" si="22"/>
        <v>Medium</v>
      </c>
      <c r="P488" s="7" t="str">
        <f t="shared" si="21"/>
        <v>Seniors</v>
      </c>
      <c r="Q488" s="7">
        <f>SUMIF(Monthly_Investments!$A$2:$A$18001,A488,Monthly_Investments!$F$2:$F$18001)</f>
        <v>205035</v>
      </c>
      <c r="R488" s="7">
        <f t="shared" si="23"/>
        <v>19.527142857142856</v>
      </c>
    </row>
    <row r="489" spans="1:18" x14ac:dyDescent="0.35">
      <c r="A489" s="7" t="s">
        <v>832</v>
      </c>
      <c r="B489" s="7" t="s">
        <v>517</v>
      </c>
      <c r="C489" s="8">
        <v>55</v>
      </c>
      <c r="D489" s="8" t="s">
        <v>16</v>
      </c>
      <c r="E489" s="7" t="s">
        <v>82</v>
      </c>
      <c r="F489" s="7" t="s">
        <v>83</v>
      </c>
      <c r="G489" s="7" t="s">
        <v>72</v>
      </c>
      <c r="H489" s="7">
        <v>1010000</v>
      </c>
      <c r="I489" s="7" t="s">
        <v>28</v>
      </c>
      <c r="J489" s="7">
        <v>0</v>
      </c>
      <c r="K489" s="7">
        <v>3007825</v>
      </c>
      <c r="L489" s="7" t="s">
        <v>21</v>
      </c>
      <c r="M489" s="7" t="s">
        <v>39</v>
      </c>
      <c r="N489" s="9">
        <v>43678</v>
      </c>
      <c r="O489" s="7" t="str">
        <f t="shared" si="22"/>
        <v>Medium</v>
      </c>
      <c r="P489" s="7" t="str">
        <f t="shared" si="21"/>
        <v>Middle-Aged</v>
      </c>
      <c r="Q489" s="7">
        <f>SUMIF(Monthly_Investments!$A$2:$A$18001,A489,Monthly_Investments!$F$2:$F$18001)</f>
        <v>105147</v>
      </c>
      <c r="R489" s="7">
        <f t="shared" si="23"/>
        <v>10.410594059405941</v>
      </c>
    </row>
    <row r="490" spans="1:18" x14ac:dyDescent="0.35">
      <c r="A490" s="7" t="s">
        <v>833</v>
      </c>
      <c r="B490" s="7" t="s">
        <v>172</v>
      </c>
      <c r="C490" s="8">
        <v>46</v>
      </c>
      <c r="D490" s="8" t="s">
        <v>16</v>
      </c>
      <c r="E490" s="7" t="s">
        <v>25</v>
      </c>
      <c r="F490" s="7" t="s">
        <v>26</v>
      </c>
      <c r="G490" s="7" t="s">
        <v>19</v>
      </c>
      <c r="H490" s="7">
        <v>910000</v>
      </c>
      <c r="I490" s="7" t="s">
        <v>28</v>
      </c>
      <c r="J490" s="7">
        <v>0</v>
      </c>
      <c r="K490" s="7">
        <v>1571178</v>
      </c>
      <c r="L490" s="7" t="s">
        <v>34</v>
      </c>
      <c r="M490" s="7" t="s">
        <v>56</v>
      </c>
      <c r="N490" s="9">
        <v>43952</v>
      </c>
      <c r="O490" s="7" t="str">
        <f t="shared" si="22"/>
        <v>Medium</v>
      </c>
      <c r="P490" s="7" t="str">
        <f t="shared" si="21"/>
        <v>Middle-Aged</v>
      </c>
      <c r="Q490" s="7">
        <f>SUMIF(Monthly_Investments!$A$2:$A$18001,A490,Monthly_Investments!$F$2:$F$18001)</f>
        <v>64300</v>
      </c>
      <c r="R490" s="7">
        <f t="shared" si="23"/>
        <v>7.0659340659340657</v>
      </c>
    </row>
    <row r="491" spans="1:18" x14ac:dyDescent="0.35">
      <c r="A491" s="7" t="s">
        <v>834</v>
      </c>
      <c r="B491" s="7" t="s">
        <v>556</v>
      </c>
      <c r="C491" s="8">
        <v>33</v>
      </c>
      <c r="D491" s="8" t="s">
        <v>42</v>
      </c>
      <c r="E491" s="7" t="s">
        <v>54</v>
      </c>
      <c r="F491" s="7" t="s">
        <v>55</v>
      </c>
      <c r="G491" s="7" t="s">
        <v>19</v>
      </c>
      <c r="H491" s="7">
        <v>790000</v>
      </c>
      <c r="I491" s="7" t="s">
        <v>20</v>
      </c>
      <c r="J491" s="7">
        <v>260000</v>
      </c>
      <c r="K491" s="7">
        <v>2955135</v>
      </c>
      <c r="L491" s="7" t="s">
        <v>29</v>
      </c>
      <c r="M491" s="7" t="s">
        <v>51</v>
      </c>
      <c r="N491" s="9">
        <v>45748</v>
      </c>
      <c r="O491" s="7" t="str">
        <f t="shared" si="22"/>
        <v>Medium</v>
      </c>
      <c r="P491" s="7" t="str">
        <f t="shared" si="21"/>
        <v>Young Adults</v>
      </c>
      <c r="Q491" s="7">
        <f>SUMIF(Monthly_Investments!$A$2:$A$18001,A491,Monthly_Investments!$F$2:$F$18001)</f>
        <v>150431</v>
      </c>
      <c r="R491" s="7">
        <f t="shared" si="23"/>
        <v>19.041898734177217</v>
      </c>
    </row>
    <row r="492" spans="1:18" x14ac:dyDescent="0.35">
      <c r="A492" s="7" t="s">
        <v>835</v>
      </c>
      <c r="B492" s="7" t="s">
        <v>836</v>
      </c>
      <c r="C492" s="8">
        <v>39</v>
      </c>
      <c r="D492" s="8" t="s">
        <v>42</v>
      </c>
      <c r="E492" s="7" t="s">
        <v>90</v>
      </c>
      <c r="F492" s="7" t="s">
        <v>148</v>
      </c>
      <c r="G492" s="7" t="s">
        <v>19</v>
      </c>
      <c r="H492" s="7">
        <v>350000</v>
      </c>
      <c r="I492" s="7" t="s">
        <v>28</v>
      </c>
      <c r="J492" s="7">
        <v>0</v>
      </c>
      <c r="K492" s="7">
        <v>1398400</v>
      </c>
      <c r="L492" s="7" t="s">
        <v>29</v>
      </c>
      <c r="M492" s="7" t="s">
        <v>22</v>
      </c>
      <c r="N492" s="9">
        <v>45323</v>
      </c>
      <c r="O492" s="7" t="str">
        <f t="shared" si="22"/>
        <v>Low</v>
      </c>
      <c r="P492" s="7" t="str">
        <f t="shared" si="21"/>
        <v>Middle-Aged</v>
      </c>
      <c r="Q492" s="7">
        <f>SUMIF(Monthly_Investments!$A$2:$A$18001,A492,Monthly_Investments!$F$2:$F$18001)</f>
        <v>31555</v>
      </c>
      <c r="R492" s="7">
        <f t="shared" si="23"/>
        <v>9.0157142857142851</v>
      </c>
    </row>
    <row r="493" spans="1:18" x14ac:dyDescent="0.35">
      <c r="A493" s="7" t="s">
        <v>837</v>
      </c>
      <c r="B493" s="7" t="s">
        <v>222</v>
      </c>
      <c r="C493" s="8">
        <v>26</v>
      </c>
      <c r="D493" s="8" t="s">
        <v>16</v>
      </c>
      <c r="E493" s="7" t="s">
        <v>37</v>
      </c>
      <c r="F493" s="7" t="s">
        <v>119</v>
      </c>
      <c r="G493" s="7" t="s">
        <v>72</v>
      </c>
      <c r="H493" s="7">
        <v>1370000</v>
      </c>
      <c r="I493" s="7" t="s">
        <v>20</v>
      </c>
      <c r="J493" s="7">
        <v>670000</v>
      </c>
      <c r="K493" s="7">
        <v>2530644</v>
      </c>
      <c r="L493" s="7" t="s">
        <v>29</v>
      </c>
      <c r="M493" s="7" t="s">
        <v>56</v>
      </c>
      <c r="N493" s="9">
        <v>45809</v>
      </c>
      <c r="O493" s="7" t="str">
        <f t="shared" si="22"/>
        <v>Medium</v>
      </c>
      <c r="P493" s="7" t="str">
        <f t="shared" si="21"/>
        <v>Young Adults</v>
      </c>
      <c r="Q493" s="7">
        <f>SUMIF(Monthly_Investments!$A$2:$A$18001,A493,Monthly_Investments!$F$2:$F$18001)</f>
        <v>179616</v>
      </c>
      <c r="R493" s="7">
        <f t="shared" si="23"/>
        <v>13.110656934306569</v>
      </c>
    </row>
    <row r="494" spans="1:18" x14ac:dyDescent="0.35">
      <c r="A494" s="7" t="s">
        <v>838</v>
      </c>
      <c r="B494" s="7" t="s">
        <v>438</v>
      </c>
      <c r="C494" s="8">
        <v>47</v>
      </c>
      <c r="D494" s="8" t="s">
        <v>16</v>
      </c>
      <c r="E494" s="7" t="s">
        <v>82</v>
      </c>
      <c r="F494" s="7" t="s">
        <v>83</v>
      </c>
      <c r="G494" s="7" t="s">
        <v>27</v>
      </c>
      <c r="H494" s="7">
        <v>1040000</v>
      </c>
      <c r="I494" s="7" t="s">
        <v>28</v>
      </c>
      <c r="J494" s="7">
        <v>0</v>
      </c>
      <c r="K494" s="7">
        <v>4423850</v>
      </c>
      <c r="L494" s="7" t="s">
        <v>34</v>
      </c>
      <c r="M494" s="7" t="s">
        <v>22</v>
      </c>
      <c r="N494" s="9">
        <v>44470</v>
      </c>
      <c r="O494" s="7" t="str">
        <f t="shared" si="22"/>
        <v>Medium</v>
      </c>
      <c r="P494" s="7" t="str">
        <f t="shared" si="21"/>
        <v>Middle-Aged</v>
      </c>
      <c r="Q494" s="7">
        <f>SUMIF(Monthly_Investments!$A$2:$A$18001,A494,Monthly_Investments!$F$2:$F$18001)</f>
        <v>180997</v>
      </c>
      <c r="R494" s="7">
        <f t="shared" si="23"/>
        <v>17.403557692307693</v>
      </c>
    </row>
    <row r="495" spans="1:18" x14ac:dyDescent="0.35">
      <c r="A495" s="7" t="s">
        <v>839</v>
      </c>
      <c r="B495" s="7" t="s">
        <v>157</v>
      </c>
      <c r="C495" s="8">
        <v>52</v>
      </c>
      <c r="D495" s="8" t="s">
        <v>42</v>
      </c>
      <c r="E495" s="7" t="s">
        <v>43</v>
      </c>
      <c r="F495" s="7" t="s">
        <v>44</v>
      </c>
      <c r="G495" s="7" t="s">
        <v>19</v>
      </c>
      <c r="H495" s="7">
        <v>1560000</v>
      </c>
      <c r="I495" s="7" t="s">
        <v>20</v>
      </c>
      <c r="J495" s="7">
        <v>630000</v>
      </c>
      <c r="K495" s="7">
        <v>6620448</v>
      </c>
      <c r="L495" s="7" t="s">
        <v>21</v>
      </c>
      <c r="M495" s="7" t="s">
        <v>56</v>
      </c>
      <c r="N495" s="9">
        <v>44013</v>
      </c>
      <c r="O495" s="7" t="str">
        <f t="shared" si="22"/>
        <v>High</v>
      </c>
      <c r="P495" s="7" t="str">
        <f t="shared" si="21"/>
        <v>Middle-Aged</v>
      </c>
      <c r="Q495" s="7">
        <f>SUMIF(Monthly_Investments!$A$2:$A$18001,A495,Monthly_Investments!$F$2:$F$18001)</f>
        <v>435453</v>
      </c>
      <c r="R495" s="7">
        <f t="shared" si="23"/>
        <v>27.913653846153846</v>
      </c>
    </row>
    <row r="496" spans="1:18" x14ac:dyDescent="0.35">
      <c r="A496" s="7" t="s">
        <v>840</v>
      </c>
      <c r="B496" s="7" t="s">
        <v>262</v>
      </c>
      <c r="C496" s="8">
        <v>31</v>
      </c>
      <c r="D496" s="8" t="s">
        <v>42</v>
      </c>
      <c r="E496" s="7" t="s">
        <v>90</v>
      </c>
      <c r="F496" s="7" t="s">
        <v>91</v>
      </c>
      <c r="G496" s="7" t="s">
        <v>27</v>
      </c>
      <c r="H496" s="7">
        <v>360000</v>
      </c>
      <c r="I496" s="7" t="s">
        <v>28</v>
      </c>
      <c r="J496" s="7">
        <v>0</v>
      </c>
      <c r="K496" s="7">
        <v>1550122</v>
      </c>
      <c r="L496" s="7" t="s">
        <v>34</v>
      </c>
      <c r="M496" s="7" t="s">
        <v>22</v>
      </c>
      <c r="N496" s="9">
        <v>45566</v>
      </c>
      <c r="O496" s="7" t="str">
        <f t="shared" si="22"/>
        <v>Low</v>
      </c>
      <c r="P496" s="7" t="str">
        <f t="shared" si="21"/>
        <v>Young Adults</v>
      </c>
      <c r="Q496" s="7">
        <f>SUMIF(Monthly_Investments!$A$2:$A$18001,A496,Monthly_Investments!$F$2:$F$18001)</f>
        <v>28347</v>
      </c>
      <c r="R496" s="7">
        <f t="shared" si="23"/>
        <v>7.8741666666666665</v>
      </c>
    </row>
    <row r="497" spans="1:18" x14ac:dyDescent="0.35">
      <c r="A497" s="7" t="s">
        <v>841</v>
      </c>
      <c r="B497" s="7" t="s">
        <v>546</v>
      </c>
      <c r="C497" s="8">
        <v>43</v>
      </c>
      <c r="D497" s="8" t="s">
        <v>42</v>
      </c>
      <c r="E497" s="7" t="s">
        <v>17</v>
      </c>
      <c r="F497" s="7" t="s">
        <v>18</v>
      </c>
      <c r="G497" s="7" t="s">
        <v>19</v>
      </c>
      <c r="H497" s="7">
        <v>1120000</v>
      </c>
      <c r="I497" s="7" t="s">
        <v>28</v>
      </c>
      <c r="J497" s="7">
        <v>0</v>
      </c>
      <c r="K497" s="7">
        <v>5133074</v>
      </c>
      <c r="L497" s="7" t="s">
        <v>34</v>
      </c>
      <c r="M497" s="7" t="s">
        <v>22</v>
      </c>
      <c r="N497" s="9">
        <v>45931</v>
      </c>
      <c r="O497" s="7" t="str">
        <f t="shared" si="22"/>
        <v>Medium</v>
      </c>
      <c r="P497" s="7" t="str">
        <f t="shared" si="21"/>
        <v>Middle-Aged</v>
      </c>
      <c r="Q497" s="7">
        <f>SUMIF(Monthly_Investments!$A$2:$A$18001,A497,Monthly_Investments!$F$2:$F$18001)</f>
        <v>211096</v>
      </c>
      <c r="R497" s="7">
        <f t="shared" si="23"/>
        <v>18.847857142857144</v>
      </c>
    </row>
    <row r="498" spans="1:18" x14ac:dyDescent="0.35">
      <c r="A498" s="7" t="s">
        <v>842</v>
      </c>
      <c r="B498" s="7" t="s">
        <v>843</v>
      </c>
      <c r="C498" s="8">
        <v>42</v>
      </c>
      <c r="D498" s="8" t="s">
        <v>42</v>
      </c>
      <c r="E498" s="7" t="s">
        <v>37</v>
      </c>
      <c r="F498" s="7" t="s">
        <v>38</v>
      </c>
      <c r="G498" s="7" t="s">
        <v>72</v>
      </c>
      <c r="H498" s="7">
        <v>750000</v>
      </c>
      <c r="I498" s="7" t="s">
        <v>28</v>
      </c>
      <c r="J498" s="7">
        <v>0</v>
      </c>
      <c r="K498" s="7">
        <v>2342016</v>
      </c>
      <c r="L498" s="7" t="s">
        <v>21</v>
      </c>
      <c r="M498" s="7" t="s">
        <v>22</v>
      </c>
      <c r="N498" s="9">
        <v>44562</v>
      </c>
      <c r="O498" s="7" t="str">
        <f t="shared" si="22"/>
        <v>Medium</v>
      </c>
      <c r="P498" s="7" t="str">
        <f t="shared" si="21"/>
        <v>Middle-Aged</v>
      </c>
      <c r="Q498" s="7">
        <f>SUMIF(Monthly_Investments!$A$2:$A$18001,A498,Monthly_Investments!$F$2:$F$18001)</f>
        <v>48456</v>
      </c>
      <c r="R498" s="7">
        <f t="shared" si="23"/>
        <v>6.4607999999999999</v>
      </c>
    </row>
    <row r="499" spans="1:18" x14ac:dyDescent="0.35">
      <c r="A499" s="7" t="s">
        <v>844</v>
      </c>
      <c r="B499" s="7" t="s">
        <v>609</v>
      </c>
      <c r="C499" s="8">
        <v>41</v>
      </c>
      <c r="D499" s="8" t="s">
        <v>16</v>
      </c>
      <c r="E499" s="7" t="s">
        <v>49</v>
      </c>
      <c r="F499" s="7" t="s">
        <v>124</v>
      </c>
      <c r="G499" s="7" t="s">
        <v>19</v>
      </c>
      <c r="H499" s="7">
        <v>920000</v>
      </c>
      <c r="I499" s="7" t="s">
        <v>28</v>
      </c>
      <c r="J499" s="7">
        <v>0</v>
      </c>
      <c r="K499" s="7">
        <v>2319865</v>
      </c>
      <c r="L499" s="7" t="s">
        <v>29</v>
      </c>
      <c r="M499" s="7" t="s">
        <v>22</v>
      </c>
      <c r="N499" s="9">
        <v>44593</v>
      </c>
      <c r="O499" s="7" t="str">
        <f t="shared" si="22"/>
        <v>Medium</v>
      </c>
      <c r="P499" s="7" t="str">
        <f t="shared" si="21"/>
        <v>Middle-Aged</v>
      </c>
      <c r="Q499" s="7">
        <f>SUMIF(Monthly_Investments!$A$2:$A$18001,A499,Monthly_Investments!$F$2:$F$18001)</f>
        <v>179013</v>
      </c>
      <c r="R499" s="7">
        <f t="shared" si="23"/>
        <v>19.457934782608696</v>
      </c>
    </row>
    <row r="500" spans="1:18" x14ac:dyDescent="0.35">
      <c r="A500" s="7" t="s">
        <v>845</v>
      </c>
      <c r="B500" s="7" t="s">
        <v>150</v>
      </c>
      <c r="C500" s="8">
        <v>41</v>
      </c>
      <c r="D500" s="8" t="s">
        <v>42</v>
      </c>
      <c r="E500" s="7" t="s">
        <v>25</v>
      </c>
      <c r="F500" s="7" t="s">
        <v>26</v>
      </c>
      <c r="G500" s="7" t="s">
        <v>27</v>
      </c>
      <c r="H500" s="7">
        <v>750000</v>
      </c>
      <c r="I500" s="7" t="s">
        <v>20</v>
      </c>
      <c r="J500" s="7">
        <v>220000</v>
      </c>
      <c r="K500" s="7">
        <v>799722</v>
      </c>
      <c r="L500" s="7" t="s">
        <v>21</v>
      </c>
      <c r="M500" s="7" t="s">
        <v>56</v>
      </c>
      <c r="N500" s="9">
        <v>43891</v>
      </c>
      <c r="O500" s="7" t="str">
        <f t="shared" si="22"/>
        <v>Medium</v>
      </c>
      <c r="P500" s="7" t="str">
        <f t="shared" si="21"/>
        <v>Middle-Aged</v>
      </c>
      <c r="Q500" s="7">
        <f>SUMIF(Monthly_Investments!$A$2:$A$18001,A500,Monthly_Investments!$F$2:$F$18001)</f>
        <v>132699</v>
      </c>
      <c r="R500" s="7">
        <f t="shared" si="23"/>
        <v>17.693200000000001</v>
      </c>
    </row>
    <row r="501" spans="1:18" x14ac:dyDescent="0.35">
      <c r="A501" s="7" t="s">
        <v>846</v>
      </c>
      <c r="B501" s="7" t="s">
        <v>15</v>
      </c>
      <c r="C501" s="8">
        <v>34</v>
      </c>
      <c r="D501" s="8" t="s">
        <v>16</v>
      </c>
      <c r="E501" s="7" t="s">
        <v>25</v>
      </c>
      <c r="F501" s="7" t="s">
        <v>67</v>
      </c>
      <c r="G501" s="7" t="s">
        <v>19</v>
      </c>
      <c r="H501" s="7">
        <v>1150000</v>
      </c>
      <c r="I501" s="7" t="s">
        <v>20</v>
      </c>
      <c r="J501" s="7">
        <v>690000</v>
      </c>
      <c r="K501" s="7">
        <v>1383037</v>
      </c>
      <c r="L501" s="7" t="s">
        <v>29</v>
      </c>
      <c r="M501" s="7" t="s">
        <v>56</v>
      </c>
      <c r="N501" s="9">
        <v>44652</v>
      </c>
      <c r="O501" s="7" t="str">
        <f t="shared" si="22"/>
        <v>Medium</v>
      </c>
      <c r="P501" s="7" t="str">
        <f t="shared" si="21"/>
        <v>Young Adults</v>
      </c>
      <c r="Q501" s="7">
        <f>SUMIF(Monthly_Investments!$A$2:$A$18001,A501,Monthly_Investments!$F$2:$F$18001)</f>
        <v>261817</v>
      </c>
      <c r="R501" s="7">
        <f t="shared" si="23"/>
        <v>22.766695652173912</v>
      </c>
    </row>
    <row r="502" spans="1:18" x14ac:dyDescent="0.35">
      <c r="A502" s="7" t="s">
        <v>847</v>
      </c>
      <c r="B502" s="7" t="s">
        <v>123</v>
      </c>
      <c r="C502" s="8">
        <v>59</v>
      </c>
      <c r="D502" s="8" t="s">
        <v>42</v>
      </c>
      <c r="E502" s="7" t="s">
        <v>32</v>
      </c>
      <c r="F502" s="7" t="s">
        <v>211</v>
      </c>
      <c r="G502" s="7" t="s">
        <v>19</v>
      </c>
      <c r="H502" s="7">
        <v>780000</v>
      </c>
      <c r="I502" s="7" t="s">
        <v>28</v>
      </c>
      <c r="J502" s="7">
        <v>0</v>
      </c>
      <c r="K502" s="7">
        <v>2010288</v>
      </c>
      <c r="L502" s="7" t="s">
        <v>34</v>
      </c>
      <c r="M502" s="7" t="s">
        <v>22</v>
      </c>
      <c r="N502" s="9">
        <v>43709</v>
      </c>
      <c r="O502" s="7" t="str">
        <f t="shared" si="22"/>
        <v>Medium</v>
      </c>
      <c r="P502" s="7" t="str">
        <f t="shared" si="21"/>
        <v>Seniors</v>
      </c>
      <c r="Q502" s="7">
        <f>SUMIF(Monthly_Investments!$A$2:$A$18001,A502,Monthly_Investments!$F$2:$F$18001)</f>
        <v>135221</v>
      </c>
      <c r="R502" s="7">
        <f t="shared" si="23"/>
        <v>17.336025641025639</v>
      </c>
    </row>
    <row r="503" spans="1:18" x14ac:dyDescent="0.35">
      <c r="A503" s="7" t="s">
        <v>848</v>
      </c>
      <c r="B503" s="7" t="s">
        <v>553</v>
      </c>
      <c r="C503" s="8">
        <v>39</v>
      </c>
      <c r="D503" s="8" t="s">
        <v>16</v>
      </c>
      <c r="E503" s="7" t="s">
        <v>86</v>
      </c>
      <c r="F503" s="7" t="s">
        <v>87</v>
      </c>
      <c r="G503" s="7" t="s">
        <v>72</v>
      </c>
      <c r="H503" s="7">
        <v>480000</v>
      </c>
      <c r="I503" s="7" t="s">
        <v>28</v>
      </c>
      <c r="J503" s="7">
        <v>0</v>
      </c>
      <c r="K503" s="7">
        <v>1481165</v>
      </c>
      <c r="L503" s="7" t="s">
        <v>34</v>
      </c>
      <c r="M503" s="7" t="s">
        <v>51</v>
      </c>
      <c r="N503" s="9">
        <v>45047</v>
      </c>
      <c r="O503" s="7" t="str">
        <f t="shared" si="22"/>
        <v>Low</v>
      </c>
      <c r="P503" s="7" t="str">
        <f t="shared" si="21"/>
        <v>Middle-Aged</v>
      </c>
      <c r="Q503" s="7">
        <f>SUMIF(Monthly_Investments!$A$2:$A$18001,A503,Monthly_Investments!$F$2:$F$18001)</f>
        <v>67937</v>
      </c>
      <c r="R503" s="7">
        <f t="shared" si="23"/>
        <v>14.153541666666666</v>
      </c>
    </row>
    <row r="504" spans="1:18" x14ac:dyDescent="0.35">
      <c r="A504" s="7" t="s">
        <v>849</v>
      </c>
      <c r="B504" s="7" t="s">
        <v>123</v>
      </c>
      <c r="C504" s="8">
        <v>59</v>
      </c>
      <c r="D504" s="8" t="s">
        <v>42</v>
      </c>
      <c r="E504" s="7" t="s">
        <v>82</v>
      </c>
      <c r="F504" s="7" t="s">
        <v>83</v>
      </c>
      <c r="G504" s="7" t="s">
        <v>72</v>
      </c>
      <c r="H504" s="7">
        <v>890000</v>
      </c>
      <c r="I504" s="7" t="s">
        <v>20</v>
      </c>
      <c r="J504" s="7">
        <v>450000</v>
      </c>
      <c r="K504" s="7">
        <v>1688437</v>
      </c>
      <c r="L504" s="7" t="s">
        <v>21</v>
      </c>
      <c r="M504" s="7" t="s">
        <v>56</v>
      </c>
      <c r="N504" s="9">
        <v>45566</v>
      </c>
      <c r="O504" s="7" t="str">
        <f t="shared" si="22"/>
        <v>Medium</v>
      </c>
      <c r="P504" s="7" t="str">
        <f t="shared" si="21"/>
        <v>Seniors</v>
      </c>
      <c r="Q504" s="7">
        <f>SUMIF(Monthly_Investments!$A$2:$A$18001,A504,Monthly_Investments!$F$2:$F$18001)</f>
        <v>105776</v>
      </c>
      <c r="R504" s="7">
        <f t="shared" si="23"/>
        <v>11.88494382022472</v>
      </c>
    </row>
    <row r="505" spans="1:18" x14ac:dyDescent="0.35">
      <c r="A505" s="7" t="s">
        <v>850</v>
      </c>
      <c r="B505" s="7" t="s">
        <v>688</v>
      </c>
      <c r="C505" s="8">
        <v>50</v>
      </c>
      <c r="D505" s="8" t="s">
        <v>42</v>
      </c>
      <c r="E505" s="7" t="s">
        <v>108</v>
      </c>
      <c r="F505" s="7" t="s">
        <v>71</v>
      </c>
      <c r="G505" s="7" t="s">
        <v>19</v>
      </c>
      <c r="H505" s="7">
        <v>760000</v>
      </c>
      <c r="I505" s="7" t="s">
        <v>28</v>
      </c>
      <c r="J505" s="7">
        <v>0</v>
      </c>
      <c r="K505" s="7">
        <v>2003332</v>
      </c>
      <c r="L505" s="7" t="s">
        <v>21</v>
      </c>
      <c r="M505" s="7" t="s">
        <v>56</v>
      </c>
      <c r="N505" s="9">
        <v>45444</v>
      </c>
      <c r="O505" s="7" t="str">
        <f t="shared" si="22"/>
        <v>Medium</v>
      </c>
      <c r="P505" s="7" t="str">
        <f t="shared" si="21"/>
        <v>Middle-Aged</v>
      </c>
      <c r="Q505" s="7">
        <f>SUMIF(Monthly_Investments!$A$2:$A$18001,A505,Monthly_Investments!$F$2:$F$18001)</f>
        <v>60098</v>
      </c>
      <c r="R505" s="7">
        <f t="shared" si="23"/>
        <v>7.9076315789473686</v>
      </c>
    </row>
    <row r="506" spans="1:18" x14ac:dyDescent="0.35">
      <c r="A506" s="7" t="s">
        <v>851</v>
      </c>
      <c r="B506" s="7" t="s">
        <v>713</v>
      </c>
      <c r="C506" s="8">
        <v>57</v>
      </c>
      <c r="D506" s="8" t="s">
        <v>42</v>
      </c>
      <c r="E506" s="7" t="s">
        <v>140</v>
      </c>
      <c r="F506" s="7" t="s">
        <v>386</v>
      </c>
      <c r="G506" s="7" t="s">
        <v>19</v>
      </c>
      <c r="H506" s="7">
        <v>810000</v>
      </c>
      <c r="I506" s="7" t="s">
        <v>28</v>
      </c>
      <c r="J506" s="7">
        <v>0</v>
      </c>
      <c r="K506" s="7">
        <v>1369781</v>
      </c>
      <c r="L506" s="7" t="s">
        <v>29</v>
      </c>
      <c r="M506" s="7" t="s">
        <v>39</v>
      </c>
      <c r="N506" s="9">
        <v>45870</v>
      </c>
      <c r="O506" s="7" t="str">
        <f t="shared" si="22"/>
        <v>Medium</v>
      </c>
      <c r="P506" s="7" t="str">
        <f t="shared" si="21"/>
        <v>Seniors</v>
      </c>
      <c r="Q506" s="7">
        <f>SUMIF(Monthly_Investments!$A$2:$A$18001,A506,Monthly_Investments!$F$2:$F$18001)</f>
        <v>147720</v>
      </c>
      <c r="R506" s="7">
        <f t="shared" si="23"/>
        <v>18.237037037037037</v>
      </c>
    </row>
    <row r="507" spans="1:18" x14ac:dyDescent="0.35">
      <c r="A507" s="7" t="s">
        <v>852</v>
      </c>
      <c r="B507" s="7" t="s">
        <v>378</v>
      </c>
      <c r="C507" s="8">
        <v>40</v>
      </c>
      <c r="D507" s="8" t="s">
        <v>16</v>
      </c>
      <c r="E507" s="7" t="s">
        <v>43</v>
      </c>
      <c r="F507" s="7" t="s">
        <v>44</v>
      </c>
      <c r="G507" s="7" t="s">
        <v>19</v>
      </c>
      <c r="H507" s="7">
        <v>240000</v>
      </c>
      <c r="I507" s="7" t="s">
        <v>28</v>
      </c>
      <c r="J507" s="7">
        <v>0</v>
      </c>
      <c r="K507" s="7">
        <v>876892</v>
      </c>
      <c r="L507" s="7" t="s">
        <v>21</v>
      </c>
      <c r="M507" s="7" t="s">
        <v>22</v>
      </c>
      <c r="N507" s="9">
        <v>45017</v>
      </c>
      <c r="O507" s="7" t="str">
        <f t="shared" si="22"/>
        <v>Low</v>
      </c>
      <c r="P507" s="7" t="str">
        <f t="shared" si="21"/>
        <v>Middle-Aged</v>
      </c>
      <c r="Q507" s="7">
        <f>SUMIF(Monthly_Investments!$A$2:$A$18001,A507,Monthly_Investments!$F$2:$F$18001)</f>
        <v>63734</v>
      </c>
      <c r="R507" s="7">
        <f t="shared" si="23"/>
        <v>26.555833333333332</v>
      </c>
    </row>
    <row r="508" spans="1:18" x14ac:dyDescent="0.35">
      <c r="A508" s="7" t="s">
        <v>853</v>
      </c>
      <c r="B508" s="7" t="s">
        <v>412</v>
      </c>
      <c r="C508" s="8">
        <v>36</v>
      </c>
      <c r="D508" s="8" t="s">
        <v>16</v>
      </c>
      <c r="E508" s="7" t="s">
        <v>127</v>
      </c>
      <c r="F508" s="7" t="s">
        <v>280</v>
      </c>
      <c r="G508" s="7" t="s">
        <v>19</v>
      </c>
      <c r="H508" s="7">
        <v>1240000</v>
      </c>
      <c r="I508" s="7" t="s">
        <v>20</v>
      </c>
      <c r="J508" s="7">
        <v>530000</v>
      </c>
      <c r="K508" s="7">
        <v>2568405</v>
      </c>
      <c r="L508" s="7" t="s">
        <v>21</v>
      </c>
      <c r="M508" s="7" t="s">
        <v>22</v>
      </c>
      <c r="N508" s="9">
        <v>43466</v>
      </c>
      <c r="O508" s="7" t="str">
        <f t="shared" si="22"/>
        <v>Medium</v>
      </c>
      <c r="P508" s="7" t="str">
        <f t="shared" si="21"/>
        <v>Middle-Aged</v>
      </c>
      <c r="Q508" s="7">
        <f>SUMIF(Monthly_Investments!$A$2:$A$18001,A508,Monthly_Investments!$F$2:$F$18001)</f>
        <v>217447</v>
      </c>
      <c r="R508" s="7">
        <f t="shared" si="23"/>
        <v>17.536048387096777</v>
      </c>
    </row>
    <row r="509" spans="1:18" x14ac:dyDescent="0.35">
      <c r="A509" s="7" t="s">
        <v>854</v>
      </c>
      <c r="B509" s="7" t="s">
        <v>41</v>
      </c>
      <c r="C509" s="8">
        <v>57</v>
      </c>
      <c r="D509" s="8" t="s">
        <v>42</v>
      </c>
      <c r="E509" s="7" t="s">
        <v>70</v>
      </c>
      <c r="F509" s="7" t="s">
        <v>188</v>
      </c>
      <c r="G509" s="7" t="s">
        <v>19</v>
      </c>
      <c r="H509" s="7">
        <v>710000</v>
      </c>
      <c r="I509" s="7" t="s">
        <v>20</v>
      </c>
      <c r="J509" s="7">
        <v>370000</v>
      </c>
      <c r="K509" s="7">
        <v>2591094</v>
      </c>
      <c r="L509" s="7" t="s">
        <v>21</v>
      </c>
      <c r="M509" s="7" t="s">
        <v>56</v>
      </c>
      <c r="N509" s="9">
        <v>44348</v>
      </c>
      <c r="O509" s="7" t="str">
        <f t="shared" si="22"/>
        <v>Medium</v>
      </c>
      <c r="P509" s="7" t="str">
        <f t="shared" si="21"/>
        <v>Seniors</v>
      </c>
      <c r="Q509" s="7">
        <f>SUMIF(Monthly_Investments!$A$2:$A$18001,A509,Monthly_Investments!$F$2:$F$18001)</f>
        <v>161464</v>
      </c>
      <c r="R509" s="7">
        <f t="shared" si="23"/>
        <v>22.741408450704228</v>
      </c>
    </row>
    <row r="510" spans="1:18" x14ac:dyDescent="0.35">
      <c r="A510" s="7" t="s">
        <v>855</v>
      </c>
      <c r="B510" s="7" t="s">
        <v>81</v>
      </c>
      <c r="C510" s="8">
        <v>29</v>
      </c>
      <c r="D510" s="8" t="s">
        <v>16</v>
      </c>
      <c r="E510" s="7" t="s">
        <v>127</v>
      </c>
      <c r="F510" s="7" t="s">
        <v>280</v>
      </c>
      <c r="G510" s="7" t="s">
        <v>19</v>
      </c>
      <c r="H510" s="7">
        <v>400000</v>
      </c>
      <c r="I510" s="7" t="s">
        <v>20</v>
      </c>
      <c r="J510" s="7">
        <v>220000</v>
      </c>
      <c r="K510" s="7">
        <v>1406947</v>
      </c>
      <c r="L510" s="7" t="s">
        <v>34</v>
      </c>
      <c r="M510" s="7" t="s">
        <v>92</v>
      </c>
      <c r="N510" s="9">
        <v>43466</v>
      </c>
      <c r="O510" s="7" t="str">
        <f t="shared" si="22"/>
        <v>Low</v>
      </c>
      <c r="P510" s="7" t="str">
        <f t="shared" si="21"/>
        <v>Young Adults</v>
      </c>
      <c r="Q510" s="7">
        <f>SUMIF(Monthly_Investments!$A$2:$A$18001,A510,Monthly_Investments!$F$2:$F$18001)</f>
        <v>48573</v>
      </c>
      <c r="R510" s="7">
        <f t="shared" si="23"/>
        <v>12.14325</v>
      </c>
    </row>
    <row r="511" spans="1:18" x14ac:dyDescent="0.35">
      <c r="A511" s="7" t="s">
        <v>856</v>
      </c>
      <c r="B511" s="7" t="s">
        <v>857</v>
      </c>
      <c r="C511" s="8">
        <v>35</v>
      </c>
      <c r="D511" s="8" t="s">
        <v>42</v>
      </c>
      <c r="E511" s="7" t="s">
        <v>32</v>
      </c>
      <c r="F511" s="7" t="s">
        <v>33</v>
      </c>
      <c r="G511" s="7" t="s">
        <v>19</v>
      </c>
      <c r="H511" s="7">
        <v>1410000</v>
      </c>
      <c r="I511" s="7" t="s">
        <v>28</v>
      </c>
      <c r="J511" s="7">
        <v>0</v>
      </c>
      <c r="K511" s="7">
        <v>1525841</v>
      </c>
      <c r="L511" s="7" t="s">
        <v>29</v>
      </c>
      <c r="M511" s="7" t="s">
        <v>56</v>
      </c>
      <c r="N511" s="9">
        <v>44621</v>
      </c>
      <c r="O511" s="7" t="str">
        <f t="shared" si="22"/>
        <v>Medium</v>
      </c>
      <c r="P511" s="7" t="str">
        <f t="shared" si="21"/>
        <v>Young Adults</v>
      </c>
      <c r="Q511" s="7">
        <f>SUMIF(Monthly_Investments!$A$2:$A$18001,A511,Monthly_Investments!$F$2:$F$18001)</f>
        <v>216784</v>
      </c>
      <c r="R511" s="7">
        <f t="shared" si="23"/>
        <v>15.374751773049644</v>
      </c>
    </row>
    <row r="512" spans="1:18" x14ac:dyDescent="0.35">
      <c r="A512" s="7" t="s">
        <v>858</v>
      </c>
      <c r="B512" s="7" t="s">
        <v>354</v>
      </c>
      <c r="C512" s="8">
        <v>40</v>
      </c>
      <c r="D512" s="8" t="s">
        <v>16</v>
      </c>
      <c r="E512" s="7" t="s">
        <v>37</v>
      </c>
      <c r="F512" s="7" t="s">
        <v>38</v>
      </c>
      <c r="G512" s="7" t="s">
        <v>19</v>
      </c>
      <c r="H512" s="7">
        <v>1210000</v>
      </c>
      <c r="I512" s="7" t="s">
        <v>28</v>
      </c>
      <c r="J512" s="7">
        <v>0</v>
      </c>
      <c r="K512" s="7">
        <v>5567370</v>
      </c>
      <c r="L512" s="7" t="s">
        <v>21</v>
      </c>
      <c r="M512" s="7" t="s">
        <v>39</v>
      </c>
      <c r="N512" s="9">
        <v>43922</v>
      </c>
      <c r="O512" s="7" t="str">
        <f t="shared" si="22"/>
        <v>Medium</v>
      </c>
      <c r="P512" s="7" t="str">
        <f t="shared" si="21"/>
        <v>Middle-Aged</v>
      </c>
      <c r="Q512" s="7">
        <f>SUMIF(Monthly_Investments!$A$2:$A$18001,A512,Monthly_Investments!$F$2:$F$18001)</f>
        <v>171682</v>
      </c>
      <c r="R512" s="7">
        <f t="shared" si="23"/>
        <v>14.188595041322314</v>
      </c>
    </row>
    <row r="513" spans="1:18" x14ac:dyDescent="0.35">
      <c r="A513" s="7" t="s">
        <v>859</v>
      </c>
      <c r="B513" s="7" t="s">
        <v>713</v>
      </c>
      <c r="C513" s="8">
        <v>59</v>
      </c>
      <c r="D513" s="8" t="s">
        <v>16</v>
      </c>
      <c r="E513" s="7" t="s">
        <v>17</v>
      </c>
      <c r="F513" s="7" t="s">
        <v>18</v>
      </c>
      <c r="G513" s="7" t="s">
        <v>19</v>
      </c>
      <c r="H513" s="7">
        <v>710000</v>
      </c>
      <c r="I513" s="7" t="s">
        <v>28</v>
      </c>
      <c r="J513" s="7">
        <v>0</v>
      </c>
      <c r="K513" s="7">
        <v>2257072</v>
      </c>
      <c r="L513" s="7" t="s">
        <v>21</v>
      </c>
      <c r="M513" s="7" t="s">
        <v>51</v>
      </c>
      <c r="N513" s="9">
        <v>43952</v>
      </c>
      <c r="O513" s="7" t="str">
        <f t="shared" si="22"/>
        <v>Medium</v>
      </c>
      <c r="P513" s="7" t="str">
        <f t="shared" si="21"/>
        <v>Seniors</v>
      </c>
      <c r="Q513" s="7">
        <f>SUMIF(Monthly_Investments!$A$2:$A$18001,A513,Monthly_Investments!$F$2:$F$18001)</f>
        <v>59181</v>
      </c>
      <c r="R513" s="7">
        <f t="shared" si="23"/>
        <v>8.3353521126760555</v>
      </c>
    </row>
    <row r="514" spans="1:18" x14ac:dyDescent="0.35">
      <c r="A514" s="7" t="s">
        <v>860</v>
      </c>
      <c r="B514" s="7" t="s">
        <v>159</v>
      </c>
      <c r="C514" s="8">
        <v>35</v>
      </c>
      <c r="D514" s="8" t="s">
        <v>16</v>
      </c>
      <c r="E514" s="7" t="s">
        <v>127</v>
      </c>
      <c r="F514" s="7" t="s">
        <v>280</v>
      </c>
      <c r="G514" s="7" t="s">
        <v>19</v>
      </c>
      <c r="H514" s="7">
        <v>450000</v>
      </c>
      <c r="I514" s="7" t="s">
        <v>28</v>
      </c>
      <c r="J514" s="7">
        <v>0</v>
      </c>
      <c r="K514" s="7">
        <v>1114144</v>
      </c>
      <c r="L514" s="7" t="s">
        <v>29</v>
      </c>
      <c r="M514" s="7" t="s">
        <v>56</v>
      </c>
      <c r="N514" s="9">
        <v>45931</v>
      </c>
      <c r="O514" s="7" t="str">
        <f t="shared" si="22"/>
        <v>Low</v>
      </c>
      <c r="P514" s="7" t="str">
        <f t="shared" ref="P514:P577" si="24">IF(C514&lt;18, "Children", IF(C514&lt;=35, "Young Adults", IF(C514&lt;=55, "Middle-Aged", "Seniors")))</f>
        <v>Young Adults</v>
      </c>
      <c r="Q514" s="7">
        <f>SUMIF(Monthly_Investments!$A$2:$A$18001,A514,Monthly_Investments!$F$2:$F$18001)</f>
        <v>62808</v>
      </c>
      <c r="R514" s="7">
        <f t="shared" si="23"/>
        <v>13.957333333333333</v>
      </c>
    </row>
    <row r="515" spans="1:18" x14ac:dyDescent="0.35">
      <c r="A515" s="7" t="s">
        <v>861</v>
      </c>
      <c r="B515" s="7" t="s">
        <v>290</v>
      </c>
      <c r="C515" s="8">
        <v>58</v>
      </c>
      <c r="D515" s="8" t="s">
        <v>42</v>
      </c>
      <c r="E515" s="7" t="s">
        <v>54</v>
      </c>
      <c r="F515" s="7" t="s">
        <v>55</v>
      </c>
      <c r="G515" s="7" t="s">
        <v>19</v>
      </c>
      <c r="H515" s="7">
        <v>940000</v>
      </c>
      <c r="I515" s="7" t="s">
        <v>28</v>
      </c>
      <c r="J515" s="7">
        <v>0</v>
      </c>
      <c r="K515" s="7">
        <v>1611198</v>
      </c>
      <c r="L515" s="7" t="s">
        <v>21</v>
      </c>
      <c r="M515" s="7" t="s">
        <v>51</v>
      </c>
      <c r="N515" s="9">
        <v>44105</v>
      </c>
      <c r="O515" s="7" t="str">
        <f t="shared" ref="O515:O578" si="25">IF(H515&lt;500000, "Low", IF(H515&lt;=1500000, "Medium", "High"))</f>
        <v>Medium</v>
      </c>
      <c r="P515" s="7" t="str">
        <f t="shared" si="24"/>
        <v>Seniors</v>
      </c>
      <c r="Q515" s="7">
        <f>SUMIF(Monthly_Investments!$A$2:$A$18001,A515,Monthly_Investments!$F$2:$F$18001)</f>
        <v>211843</v>
      </c>
      <c r="R515" s="7">
        <f t="shared" ref="R515:R578" si="26">Q515/H515*100</f>
        <v>22.536489361702127</v>
      </c>
    </row>
    <row r="516" spans="1:18" x14ac:dyDescent="0.35">
      <c r="A516" s="7" t="s">
        <v>862</v>
      </c>
      <c r="B516" s="7" t="s">
        <v>311</v>
      </c>
      <c r="C516" s="8">
        <v>53</v>
      </c>
      <c r="D516" s="8" t="s">
        <v>42</v>
      </c>
      <c r="E516" s="7" t="s">
        <v>49</v>
      </c>
      <c r="F516" s="7" t="s">
        <v>64</v>
      </c>
      <c r="G516" s="7" t="s">
        <v>27</v>
      </c>
      <c r="H516" s="7">
        <v>910000</v>
      </c>
      <c r="I516" s="7" t="s">
        <v>28</v>
      </c>
      <c r="J516" s="7">
        <v>0</v>
      </c>
      <c r="K516" s="7">
        <v>1802606</v>
      </c>
      <c r="L516" s="7" t="s">
        <v>21</v>
      </c>
      <c r="M516" s="7" t="s">
        <v>56</v>
      </c>
      <c r="N516" s="9">
        <v>44378</v>
      </c>
      <c r="O516" s="7" t="str">
        <f t="shared" si="25"/>
        <v>Medium</v>
      </c>
      <c r="P516" s="7" t="str">
        <f t="shared" si="24"/>
        <v>Middle-Aged</v>
      </c>
      <c r="Q516" s="7">
        <f>SUMIF(Monthly_Investments!$A$2:$A$18001,A516,Monthly_Investments!$F$2:$F$18001)</f>
        <v>132496</v>
      </c>
      <c r="R516" s="7">
        <f t="shared" si="26"/>
        <v>14.56</v>
      </c>
    </row>
    <row r="517" spans="1:18" x14ac:dyDescent="0.35">
      <c r="A517" s="7" t="s">
        <v>863</v>
      </c>
      <c r="B517" s="7" t="s">
        <v>864</v>
      </c>
      <c r="C517" s="8">
        <v>24</v>
      </c>
      <c r="D517" s="8" t="s">
        <v>16</v>
      </c>
      <c r="E517" s="7" t="s">
        <v>49</v>
      </c>
      <c r="F517" s="7" t="s">
        <v>50</v>
      </c>
      <c r="G517" s="7" t="s">
        <v>19</v>
      </c>
      <c r="H517" s="7">
        <v>1410000</v>
      </c>
      <c r="I517" s="7" t="s">
        <v>28</v>
      </c>
      <c r="J517" s="7">
        <v>0</v>
      </c>
      <c r="K517" s="7">
        <v>1227030</v>
      </c>
      <c r="L517" s="7" t="s">
        <v>21</v>
      </c>
      <c r="M517" s="7" t="s">
        <v>56</v>
      </c>
      <c r="N517" s="9">
        <v>44652</v>
      </c>
      <c r="O517" s="7" t="str">
        <f t="shared" si="25"/>
        <v>Medium</v>
      </c>
      <c r="P517" s="7" t="str">
        <f t="shared" si="24"/>
        <v>Young Adults</v>
      </c>
      <c r="Q517" s="7">
        <f>SUMIF(Monthly_Investments!$A$2:$A$18001,A517,Monthly_Investments!$F$2:$F$18001)</f>
        <v>299655</v>
      </c>
      <c r="R517" s="7">
        <f t="shared" si="26"/>
        <v>21.252127659574469</v>
      </c>
    </row>
    <row r="518" spans="1:18" x14ac:dyDescent="0.35">
      <c r="A518" s="7" t="s">
        <v>865</v>
      </c>
      <c r="B518" s="7" t="s">
        <v>475</v>
      </c>
      <c r="C518" s="8">
        <v>38</v>
      </c>
      <c r="D518" s="8" t="s">
        <v>42</v>
      </c>
      <c r="E518" s="7" t="s">
        <v>17</v>
      </c>
      <c r="F518" s="7" t="s">
        <v>18</v>
      </c>
      <c r="G518" s="7" t="s">
        <v>19</v>
      </c>
      <c r="H518" s="7">
        <v>670000</v>
      </c>
      <c r="I518" s="7" t="s">
        <v>20</v>
      </c>
      <c r="J518" s="7">
        <v>270000</v>
      </c>
      <c r="K518" s="7">
        <v>1888167</v>
      </c>
      <c r="L518" s="7" t="s">
        <v>34</v>
      </c>
      <c r="M518" s="7" t="s">
        <v>56</v>
      </c>
      <c r="N518" s="9">
        <v>44256</v>
      </c>
      <c r="O518" s="7" t="str">
        <f t="shared" si="25"/>
        <v>Medium</v>
      </c>
      <c r="P518" s="7" t="str">
        <f t="shared" si="24"/>
        <v>Middle-Aged</v>
      </c>
      <c r="Q518" s="7">
        <f>SUMIF(Monthly_Investments!$A$2:$A$18001,A518,Monthly_Investments!$F$2:$F$18001)</f>
        <v>156077</v>
      </c>
      <c r="R518" s="7">
        <f t="shared" si="26"/>
        <v>23.295074626865674</v>
      </c>
    </row>
    <row r="519" spans="1:18" x14ac:dyDescent="0.35">
      <c r="A519" s="7" t="s">
        <v>866</v>
      </c>
      <c r="B519" s="7" t="s">
        <v>867</v>
      </c>
      <c r="C519" s="8">
        <v>31</v>
      </c>
      <c r="D519" s="8" t="s">
        <v>42</v>
      </c>
      <c r="E519" s="7" t="s">
        <v>108</v>
      </c>
      <c r="F519" s="7" t="s">
        <v>133</v>
      </c>
      <c r="G519" s="7" t="s">
        <v>19</v>
      </c>
      <c r="H519" s="7">
        <v>1640000</v>
      </c>
      <c r="I519" s="7" t="s">
        <v>28</v>
      </c>
      <c r="J519" s="7">
        <v>0</v>
      </c>
      <c r="K519" s="7">
        <v>5329476</v>
      </c>
      <c r="L519" s="7" t="s">
        <v>29</v>
      </c>
      <c r="M519" s="7" t="s">
        <v>51</v>
      </c>
      <c r="N519" s="9">
        <v>44531</v>
      </c>
      <c r="O519" s="7" t="str">
        <f t="shared" si="25"/>
        <v>High</v>
      </c>
      <c r="P519" s="7" t="str">
        <f t="shared" si="24"/>
        <v>Young Adults</v>
      </c>
      <c r="Q519" s="7">
        <f>SUMIF(Monthly_Investments!$A$2:$A$18001,A519,Monthly_Investments!$F$2:$F$18001)</f>
        <v>211508</v>
      </c>
      <c r="R519" s="7">
        <f t="shared" si="26"/>
        <v>12.896829268292684</v>
      </c>
    </row>
    <row r="520" spans="1:18" x14ac:dyDescent="0.35">
      <c r="A520" s="7" t="s">
        <v>868</v>
      </c>
      <c r="B520" s="7" t="s">
        <v>594</v>
      </c>
      <c r="C520" s="8">
        <v>31</v>
      </c>
      <c r="D520" s="8" t="s">
        <v>16</v>
      </c>
      <c r="E520" s="7" t="s">
        <v>25</v>
      </c>
      <c r="F520" s="7" t="s">
        <v>26</v>
      </c>
      <c r="G520" s="7" t="s">
        <v>19</v>
      </c>
      <c r="H520" s="7">
        <v>630000</v>
      </c>
      <c r="I520" s="7" t="s">
        <v>28</v>
      </c>
      <c r="J520" s="7">
        <v>0</v>
      </c>
      <c r="K520" s="7">
        <v>2346867</v>
      </c>
      <c r="L520" s="7" t="s">
        <v>29</v>
      </c>
      <c r="M520" s="7" t="s">
        <v>56</v>
      </c>
      <c r="N520" s="9">
        <v>43556</v>
      </c>
      <c r="O520" s="7" t="str">
        <f t="shared" si="25"/>
        <v>Medium</v>
      </c>
      <c r="P520" s="7" t="str">
        <f t="shared" si="24"/>
        <v>Young Adults</v>
      </c>
      <c r="Q520" s="7">
        <f>SUMIF(Monthly_Investments!$A$2:$A$18001,A520,Monthly_Investments!$F$2:$F$18001)</f>
        <v>151409</v>
      </c>
      <c r="R520" s="7">
        <f t="shared" si="26"/>
        <v>24.033174603174604</v>
      </c>
    </row>
    <row r="521" spans="1:18" x14ac:dyDescent="0.35">
      <c r="A521" s="7" t="s">
        <v>869</v>
      </c>
      <c r="B521" s="7" t="s">
        <v>580</v>
      </c>
      <c r="C521" s="8">
        <v>60</v>
      </c>
      <c r="D521" s="8" t="s">
        <v>42</v>
      </c>
      <c r="E521" s="7" t="s">
        <v>43</v>
      </c>
      <c r="F521" s="7" t="s">
        <v>75</v>
      </c>
      <c r="G521" s="7" t="s">
        <v>27</v>
      </c>
      <c r="H521" s="7">
        <v>410000</v>
      </c>
      <c r="I521" s="7" t="s">
        <v>20</v>
      </c>
      <c r="J521" s="7">
        <v>160000</v>
      </c>
      <c r="K521" s="7">
        <v>1473989</v>
      </c>
      <c r="L521" s="7" t="s">
        <v>21</v>
      </c>
      <c r="M521" s="7" t="s">
        <v>22</v>
      </c>
      <c r="N521" s="9">
        <v>45536</v>
      </c>
      <c r="O521" s="7" t="str">
        <f t="shared" si="25"/>
        <v>Low</v>
      </c>
      <c r="P521" s="7" t="str">
        <f t="shared" si="24"/>
        <v>Seniors</v>
      </c>
      <c r="Q521" s="7">
        <f>SUMIF(Monthly_Investments!$A$2:$A$18001,A521,Monthly_Investments!$F$2:$F$18001)</f>
        <v>56030</v>
      </c>
      <c r="R521" s="7">
        <f t="shared" si="26"/>
        <v>13.665853658536587</v>
      </c>
    </row>
    <row r="522" spans="1:18" x14ac:dyDescent="0.35">
      <c r="A522" s="7" t="s">
        <v>870</v>
      </c>
      <c r="B522" s="7" t="s">
        <v>341</v>
      </c>
      <c r="C522" s="8">
        <v>33</v>
      </c>
      <c r="D522" s="8" t="s">
        <v>16</v>
      </c>
      <c r="E522" s="7" t="s">
        <v>37</v>
      </c>
      <c r="F522" s="7" t="s">
        <v>38</v>
      </c>
      <c r="G522" s="7" t="s">
        <v>19</v>
      </c>
      <c r="H522" s="7">
        <v>460000</v>
      </c>
      <c r="I522" s="7" t="s">
        <v>20</v>
      </c>
      <c r="J522" s="7">
        <v>150000</v>
      </c>
      <c r="K522" s="7">
        <v>858558</v>
      </c>
      <c r="L522" s="7" t="s">
        <v>21</v>
      </c>
      <c r="M522" s="7" t="s">
        <v>39</v>
      </c>
      <c r="N522" s="9">
        <v>44197</v>
      </c>
      <c r="O522" s="7" t="str">
        <f t="shared" si="25"/>
        <v>Low</v>
      </c>
      <c r="P522" s="7" t="str">
        <f t="shared" si="24"/>
        <v>Young Adults</v>
      </c>
      <c r="Q522" s="7">
        <f>SUMIF(Monthly_Investments!$A$2:$A$18001,A522,Monthly_Investments!$F$2:$F$18001)</f>
        <v>52124</v>
      </c>
      <c r="R522" s="7">
        <f t="shared" si="26"/>
        <v>11.331304347826086</v>
      </c>
    </row>
    <row r="523" spans="1:18" x14ac:dyDescent="0.35">
      <c r="A523" s="7" t="s">
        <v>871</v>
      </c>
      <c r="B523" s="7" t="s">
        <v>543</v>
      </c>
      <c r="C523" s="8">
        <v>44</v>
      </c>
      <c r="D523" s="8" t="s">
        <v>16</v>
      </c>
      <c r="E523" s="7" t="s">
        <v>17</v>
      </c>
      <c r="F523" s="7" t="s">
        <v>18</v>
      </c>
      <c r="G523" s="7" t="s">
        <v>19</v>
      </c>
      <c r="H523" s="7">
        <v>820000</v>
      </c>
      <c r="I523" s="7" t="s">
        <v>20</v>
      </c>
      <c r="J523" s="7">
        <v>150000</v>
      </c>
      <c r="K523" s="7">
        <v>729432</v>
      </c>
      <c r="L523" s="7" t="s">
        <v>29</v>
      </c>
      <c r="M523" s="7" t="s">
        <v>51</v>
      </c>
      <c r="N523" s="9">
        <v>45809</v>
      </c>
      <c r="O523" s="7" t="str">
        <f t="shared" si="25"/>
        <v>Medium</v>
      </c>
      <c r="P523" s="7" t="str">
        <f t="shared" si="24"/>
        <v>Middle-Aged</v>
      </c>
      <c r="Q523" s="7">
        <f>SUMIF(Monthly_Investments!$A$2:$A$18001,A523,Monthly_Investments!$F$2:$F$18001)</f>
        <v>92648</v>
      </c>
      <c r="R523" s="7">
        <f t="shared" si="26"/>
        <v>11.298536585365854</v>
      </c>
    </row>
    <row r="524" spans="1:18" x14ac:dyDescent="0.35">
      <c r="A524" s="7" t="s">
        <v>872</v>
      </c>
      <c r="B524" s="7" t="s">
        <v>475</v>
      </c>
      <c r="C524" s="8">
        <v>55</v>
      </c>
      <c r="D524" s="8" t="s">
        <v>16</v>
      </c>
      <c r="E524" s="7" t="s">
        <v>25</v>
      </c>
      <c r="F524" s="7" t="s">
        <v>26</v>
      </c>
      <c r="G524" s="7" t="s">
        <v>72</v>
      </c>
      <c r="H524" s="7">
        <v>820000</v>
      </c>
      <c r="I524" s="7" t="s">
        <v>28</v>
      </c>
      <c r="J524" s="7">
        <v>0</v>
      </c>
      <c r="K524" s="7">
        <v>1885697</v>
      </c>
      <c r="L524" s="7" t="s">
        <v>34</v>
      </c>
      <c r="M524" s="7" t="s">
        <v>92</v>
      </c>
      <c r="N524" s="9">
        <v>44348</v>
      </c>
      <c r="O524" s="7" t="str">
        <f t="shared" si="25"/>
        <v>Medium</v>
      </c>
      <c r="P524" s="7" t="str">
        <f t="shared" si="24"/>
        <v>Middle-Aged</v>
      </c>
      <c r="Q524" s="7">
        <f>SUMIF(Monthly_Investments!$A$2:$A$18001,A524,Monthly_Investments!$F$2:$F$18001)</f>
        <v>86052</v>
      </c>
      <c r="R524" s="7">
        <f t="shared" si="26"/>
        <v>10.494146341463415</v>
      </c>
    </row>
    <row r="525" spans="1:18" x14ac:dyDescent="0.35">
      <c r="A525" s="7" t="s">
        <v>873</v>
      </c>
      <c r="B525" s="7" t="s">
        <v>609</v>
      </c>
      <c r="C525" s="8">
        <v>58</v>
      </c>
      <c r="D525" s="8" t="s">
        <v>42</v>
      </c>
      <c r="E525" s="7" t="s">
        <v>70</v>
      </c>
      <c r="F525" s="7" t="s">
        <v>188</v>
      </c>
      <c r="G525" s="7" t="s">
        <v>72</v>
      </c>
      <c r="H525" s="7">
        <v>1020000</v>
      </c>
      <c r="I525" s="7" t="s">
        <v>28</v>
      </c>
      <c r="J525" s="7">
        <v>0</v>
      </c>
      <c r="K525" s="7">
        <v>1755513</v>
      </c>
      <c r="L525" s="7" t="s">
        <v>34</v>
      </c>
      <c r="M525" s="7" t="s">
        <v>56</v>
      </c>
      <c r="N525" s="9">
        <v>44866</v>
      </c>
      <c r="O525" s="7" t="str">
        <f t="shared" si="25"/>
        <v>Medium</v>
      </c>
      <c r="P525" s="7" t="str">
        <f t="shared" si="24"/>
        <v>Seniors</v>
      </c>
      <c r="Q525" s="7">
        <f>SUMIF(Monthly_Investments!$A$2:$A$18001,A525,Monthly_Investments!$F$2:$F$18001)</f>
        <v>242996</v>
      </c>
      <c r="R525" s="7">
        <f t="shared" si="26"/>
        <v>23.823137254901962</v>
      </c>
    </row>
    <row r="526" spans="1:18" x14ac:dyDescent="0.35">
      <c r="A526" s="7" t="s">
        <v>874</v>
      </c>
      <c r="B526" s="7" t="s">
        <v>495</v>
      </c>
      <c r="C526" s="8">
        <v>45</v>
      </c>
      <c r="D526" s="8" t="s">
        <v>42</v>
      </c>
      <c r="E526" s="7" t="s">
        <v>70</v>
      </c>
      <c r="F526" s="7" t="s">
        <v>188</v>
      </c>
      <c r="G526" s="7" t="s">
        <v>19</v>
      </c>
      <c r="H526" s="7">
        <v>810000</v>
      </c>
      <c r="I526" s="7" t="s">
        <v>28</v>
      </c>
      <c r="J526" s="7">
        <v>0</v>
      </c>
      <c r="K526" s="7">
        <v>746411</v>
      </c>
      <c r="L526" s="7" t="s">
        <v>21</v>
      </c>
      <c r="M526" s="7" t="s">
        <v>22</v>
      </c>
      <c r="N526" s="9">
        <v>43800</v>
      </c>
      <c r="O526" s="7" t="str">
        <f t="shared" si="25"/>
        <v>Medium</v>
      </c>
      <c r="P526" s="7" t="str">
        <f t="shared" si="24"/>
        <v>Middle-Aged</v>
      </c>
      <c r="Q526" s="7">
        <f>SUMIF(Monthly_Investments!$A$2:$A$18001,A526,Monthly_Investments!$F$2:$F$18001)</f>
        <v>211191</v>
      </c>
      <c r="R526" s="7">
        <f t="shared" si="26"/>
        <v>26.072962962962965</v>
      </c>
    </row>
    <row r="527" spans="1:18" x14ac:dyDescent="0.35">
      <c r="A527" s="7" t="s">
        <v>875</v>
      </c>
      <c r="B527" s="7" t="s">
        <v>233</v>
      </c>
      <c r="C527" s="8">
        <v>56</v>
      </c>
      <c r="D527" s="8" t="s">
        <v>42</v>
      </c>
      <c r="E527" s="7" t="s">
        <v>90</v>
      </c>
      <c r="F527" s="7" t="s">
        <v>91</v>
      </c>
      <c r="G527" s="7" t="s">
        <v>19</v>
      </c>
      <c r="H527" s="7">
        <v>1460000</v>
      </c>
      <c r="I527" s="7" t="s">
        <v>28</v>
      </c>
      <c r="J527" s="7">
        <v>0</v>
      </c>
      <c r="K527" s="7">
        <v>5978508</v>
      </c>
      <c r="L527" s="7" t="s">
        <v>34</v>
      </c>
      <c r="M527" s="7" t="s">
        <v>22</v>
      </c>
      <c r="N527" s="9">
        <v>44256</v>
      </c>
      <c r="O527" s="7" t="str">
        <f t="shared" si="25"/>
        <v>Medium</v>
      </c>
      <c r="P527" s="7" t="str">
        <f t="shared" si="24"/>
        <v>Seniors</v>
      </c>
      <c r="Q527" s="7">
        <f>SUMIF(Monthly_Investments!$A$2:$A$18001,A527,Monthly_Investments!$F$2:$F$18001)</f>
        <v>165599</v>
      </c>
      <c r="R527" s="7">
        <f t="shared" si="26"/>
        <v>11.342397260273973</v>
      </c>
    </row>
    <row r="528" spans="1:18" x14ac:dyDescent="0.35">
      <c r="A528" s="7" t="s">
        <v>876</v>
      </c>
      <c r="B528" s="7" t="s">
        <v>183</v>
      </c>
      <c r="C528" s="8">
        <v>31</v>
      </c>
      <c r="D528" s="8" t="s">
        <v>42</v>
      </c>
      <c r="E528" s="7" t="s">
        <v>17</v>
      </c>
      <c r="F528" s="7" t="s">
        <v>18</v>
      </c>
      <c r="G528" s="7" t="s">
        <v>19</v>
      </c>
      <c r="H528" s="7">
        <v>740000</v>
      </c>
      <c r="I528" s="7" t="s">
        <v>20</v>
      </c>
      <c r="J528" s="7">
        <v>220000</v>
      </c>
      <c r="K528" s="7">
        <v>1162517</v>
      </c>
      <c r="L528" s="7" t="s">
        <v>34</v>
      </c>
      <c r="M528" s="7" t="s">
        <v>51</v>
      </c>
      <c r="N528" s="9">
        <v>44805</v>
      </c>
      <c r="O528" s="7" t="str">
        <f t="shared" si="25"/>
        <v>Medium</v>
      </c>
      <c r="P528" s="7" t="str">
        <f t="shared" si="24"/>
        <v>Young Adults</v>
      </c>
      <c r="Q528" s="7">
        <f>SUMIF(Monthly_Investments!$A$2:$A$18001,A528,Monthly_Investments!$F$2:$F$18001)</f>
        <v>59783</v>
      </c>
      <c r="R528" s="7">
        <f t="shared" si="26"/>
        <v>8.0787837837837841</v>
      </c>
    </row>
    <row r="529" spans="1:18" x14ac:dyDescent="0.35">
      <c r="A529" s="7" t="s">
        <v>877</v>
      </c>
      <c r="B529" s="7" t="s">
        <v>878</v>
      </c>
      <c r="C529" s="8">
        <v>46</v>
      </c>
      <c r="D529" s="8" t="s">
        <v>42</v>
      </c>
      <c r="E529" s="7" t="s">
        <v>82</v>
      </c>
      <c r="F529" s="7" t="s">
        <v>83</v>
      </c>
      <c r="G529" s="7" t="s">
        <v>19</v>
      </c>
      <c r="H529" s="7">
        <v>280000</v>
      </c>
      <c r="I529" s="7" t="s">
        <v>20</v>
      </c>
      <c r="J529" s="7">
        <v>140000</v>
      </c>
      <c r="K529" s="7">
        <v>950654</v>
      </c>
      <c r="L529" s="7" t="s">
        <v>29</v>
      </c>
      <c r="M529" s="7" t="s">
        <v>22</v>
      </c>
      <c r="N529" s="9">
        <v>45352</v>
      </c>
      <c r="O529" s="7" t="str">
        <f t="shared" si="25"/>
        <v>Low</v>
      </c>
      <c r="P529" s="7" t="str">
        <f t="shared" si="24"/>
        <v>Middle-Aged</v>
      </c>
      <c r="Q529" s="7">
        <f>SUMIF(Monthly_Investments!$A$2:$A$18001,A529,Monthly_Investments!$F$2:$F$18001)</f>
        <v>36290</v>
      </c>
      <c r="R529" s="7">
        <f t="shared" si="26"/>
        <v>12.960714285714287</v>
      </c>
    </row>
    <row r="530" spans="1:18" x14ac:dyDescent="0.35">
      <c r="A530" s="7" t="s">
        <v>879</v>
      </c>
      <c r="B530" s="7" t="s">
        <v>58</v>
      </c>
      <c r="C530" s="8">
        <v>30</v>
      </c>
      <c r="D530" s="8" t="s">
        <v>42</v>
      </c>
      <c r="E530" s="7" t="s">
        <v>49</v>
      </c>
      <c r="F530" s="7" t="s">
        <v>50</v>
      </c>
      <c r="G530" s="7" t="s">
        <v>19</v>
      </c>
      <c r="H530" s="7">
        <v>800000</v>
      </c>
      <c r="I530" s="7" t="s">
        <v>20</v>
      </c>
      <c r="J530" s="7">
        <v>470000</v>
      </c>
      <c r="K530" s="7">
        <v>1250644</v>
      </c>
      <c r="L530" s="7" t="s">
        <v>34</v>
      </c>
      <c r="M530" s="7" t="s">
        <v>92</v>
      </c>
      <c r="N530" s="9">
        <v>45108</v>
      </c>
      <c r="O530" s="7" t="str">
        <f t="shared" si="25"/>
        <v>Medium</v>
      </c>
      <c r="P530" s="7" t="str">
        <f t="shared" si="24"/>
        <v>Young Adults</v>
      </c>
      <c r="Q530" s="7">
        <f>SUMIF(Monthly_Investments!$A$2:$A$18001,A530,Monthly_Investments!$F$2:$F$18001)</f>
        <v>168650</v>
      </c>
      <c r="R530" s="7">
        <f t="shared" si="26"/>
        <v>21.081250000000001</v>
      </c>
    </row>
    <row r="531" spans="1:18" x14ac:dyDescent="0.35">
      <c r="A531" s="7" t="s">
        <v>880</v>
      </c>
      <c r="B531" s="7" t="s">
        <v>641</v>
      </c>
      <c r="C531" s="8">
        <v>29</v>
      </c>
      <c r="D531" s="8" t="s">
        <v>42</v>
      </c>
      <c r="E531" s="7" t="s">
        <v>54</v>
      </c>
      <c r="F531" s="7" t="s">
        <v>55</v>
      </c>
      <c r="G531" s="7" t="s">
        <v>19</v>
      </c>
      <c r="H531" s="7">
        <v>280000</v>
      </c>
      <c r="I531" s="7" t="s">
        <v>28</v>
      </c>
      <c r="J531" s="7">
        <v>0</v>
      </c>
      <c r="K531" s="7">
        <v>1230858</v>
      </c>
      <c r="L531" s="7" t="s">
        <v>34</v>
      </c>
      <c r="M531" s="7" t="s">
        <v>22</v>
      </c>
      <c r="N531" s="9">
        <v>44348</v>
      </c>
      <c r="O531" s="7" t="str">
        <f t="shared" si="25"/>
        <v>Low</v>
      </c>
      <c r="P531" s="7" t="str">
        <f t="shared" si="24"/>
        <v>Young Adults</v>
      </c>
      <c r="Q531" s="7">
        <f>SUMIF(Monthly_Investments!$A$2:$A$18001,A531,Monthly_Investments!$F$2:$F$18001)</f>
        <v>40366</v>
      </c>
      <c r="R531" s="7">
        <f t="shared" si="26"/>
        <v>14.416428571428572</v>
      </c>
    </row>
    <row r="532" spans="1:18" x14ac:dyDescent="0.35">
      <c r="A532" s="7" t="s">
        <v>881</v>
      </c>
      <c r="B532" s="7" t="s">
        <v>882</v>
      </c>
      <c r="C532" s="8">
        <v>58</v>
      </c>
      <c r="D532" s="8" t="s">
        <v>42</v>
      </c>
      <c r="E532" s="7" t="s">
        <v>108</v>
      </c>
      <c r="F532" s="7" t="s">
        <v>133</v>
      </c>
      <c r="G532" s="7" t="s">
        <v>19</v>
      </c>
      <c r="H532" s="7">
        <v>990000</v>
      </c>
      <c r="I532" s="7" t="s">
        <v>20</v>
      </c>
      <c r="J532" s="7">
        <v>240000</v>
      </c>
      <c r="K532" s="7">
        <v>3295864</v>
      </c>
      <c r="L532" s="7" t="s">
        <v>21</v>
      </c>
      <c r="M532" s="7" t="s">
        <v>39</v>
      </c>
      <c r="N532" s="9">
        <v>45931</v>
      </c>
      <c r="O532" s="7" t="str">
        <f t="shared" si="25"/>
        <v>Medium</v>
      </c>
      <c r="P532" s="7" t="str">
        <f t="shared" si="24"/>
        <v>Seniors</v>
      </c>
      <c r="Q532" s="7">
        <f>SUMIF(Monthly_Investments!$A$2:$A$18001,A532,Monthly_Investments!$F$2:$F$18001)</f>
        <v>187590</v>
      </c>
      <c r="R532" s="7">
        <f t="shared" si="26"/>
        <v>18.948484848484849</v>
      </c>
    </row>
    <row r="533" spans="1:18" x14ac:dyDescent="0.35">
      <c r="A533" s="7" t="s">
        <v>883</v>
      </c>
      <c r="B533" s="7" t="s">
        <v>448</v>
      </c>
      <c r="C533" s="8">
        <v>40</v>
      </c>
      <c r="D533" s="8" t="s">
        <v>16</v>
      </c>
      <c r="E533" s="7" t="s">
        <v>25</v>
      </c>
      <c r="F533" s="7" t="s">
        <v>26</v>
      </c>
      <c r="G533" s="7" t="s">
        <v>72</v>
      </c>
      <c r="H533" s="7">
        <v>1520000</v>
      </c>
      <c r="I533" s="7" t="s">
        <v>28</v>
      </c>
      <c r="J533" s="7">
        <v>0</v>
      </c>
      <c r="K533" s="7">
        <v>5766711</v>
      </c>
      <c r="L533" s="7" t="s">
        <v>21</v>
      </c>
      <c r="M533" s="7" t="s">
        <v>51</v>
      </c>
      <c r="N533" s="9">
        <v>43862</v>
      </c>
      <c r="O533" s="7" t="str">
        <f t="shared" si="25"/>
        <v>High</v>
      </c>
      <c r="P533" s="7" t="str">
        <f t="shared" si="24"/>
        <v>Middle-Aged</v>
      </c>
      <c r="Q533" s="7">
        <f>SUMIF(Monthly_Investments!$A$2:$A$18001,A533,Monthly_Investments!$F$2:$F$18001)</f>
        <v>365889</v>
      </c>
      <c r="R533" s="7">
        <f t="shared" si="26"/>
        <v>24.071644736842103</v>
      </c>
    </row>
    <row r="534" spans="1:18" x14ac:dyDescent="0.35">
      <c r="A534" s="7" t="s">
        <v>884</v>
      </c>
      <c r="B534" s="7" t="s">
        <v>118</v>
      </c>
      <c r="C534" s="8">
        <v>25</v>
      </c>
      <c r="D534" s="8" t="s">
        <v>42</v>
      </c>
      <c r="E534" s="7" t="s">
        <v>25</v>
      </c>
      <c r="F534" s="7" t="s">
        <v>67</v>
      </c>
      <c r="G534" s="7" t="s">
        <v>19</v>
      </c>
      <c r="H534" s="7">
        <v>490000</v>
      </c>
      <c r="I534" s="7" t="s">
        <v>28</v>
      </c>
      <c r="J534" s="7">
        <v>0</v>
      </c>
      <c r="K534" s="7">
        <v>1355020</v>
      </c>
      <c r="L534" s="7" t="s">
        <v>21</v>
      </c>
      <c r="M534" s="7" t="s">
        <v>39</v>
      </c>
      <c r="N534" s="9">
        <v>45139</v>
      </c>
      <c r="O534" s="7" t="str">
        <f t="shared" si="25"/>
        <v>Low</v>
      </c>
      <c r="P534" s="7" t="str">
        <f t="shared" si="24"/>
        <v>Young Adults</v>
      </c>
      <c r="Q534" s="7">
        <f>SUMIF(Monthly_Investments!$A$2:$A$18001,A534,Monthly_Investments!$F$2:$F$18001)</f>
        <v>76003</v>
      </c>
      <c r="R534" s="7">
        <f t="shared" si="26"/>
        <v>15.510816326530612</v>
      </c>
    </row>
    <row r="535" spans="1:18" x14ac:dyDescent="0.35">
      <c r="A535" s="7" t="s">
        <v>885</v>
      </c>
      <c r="B535" s="7" t="s">
        <v>886</v>
      </c>
      <c r="C535" s="8">
        <v>50</v>
      </c>
      <c r="D535" s="8" t="s">
        <v>42</v>
      </c>
      <c r="E535" s="7" t="s">
        <v>86</v>
      </c>
      <c r="F535" s="7" t="s">
        <v>87</v>
      </c>
      <c r="G535" s="7" t="s">
        <v>19</v>
      </c>
      <c r="H535" s="7">
        <v>1850000</v>
      </c>
      <c r="I535" s="7" t="s">
        <v>28</v>
      </c>
      <c r="J535" s="7">
        <v>0</v>
      </c>
      <c r="K535" s="7">
        <v>8282986</v>
      </c>
      <c r="L535" s="7" t="s">
        <v>21</v>
      </c>
      <c r="M535" s="7" t="s">
        <v>22</v>
      </c>
      <c r="N535" s="9">
        <v>44013</v>
      </c>
      <c r="O535" s="7" t="str">
        <f t="shared" si="25"/>
        <v>High</v>
      </c>
      <c r="P535" s="7" t="str">
        <f t="shared" si="24"/>
        <v>Middle-Aged</v>
      </c>
      <c r="Q535" s="7">
        <f>SUMIF(Monthly_Investments!$A$2:$A$18001,A535,Monthly_Investments!$F$2:$F$18001)</f>
        <v>530275</v>
      </c>
      <c r="R535" s="7">
        <f t="shared" si="26"/>
        <v>28.663513513513511</v>
      </c>
    </row>
    <row r="536" spans="1:18" x14ac:dyDescent="0.35">
      <c r="A536" s="7" t="s">
        <v>887</v>
      </c>
      <c r="B536" s="7" t="s">
        <v>536</v>
      </c>
      <c r="C536" s="8">
        <v>28</v>
      </c>
      <c r="D536" s="8" t="s">
        <v>16</v>
      </c>
      <c r="E536" s="7" t="s">
        <v>32</v>
      </c>
      <c r="F536" s="7" t="s">
        <v>33</v>
      </c>
      <c r="G536" s="7" t="s">
        <v>27</v>
      </c>
      <c r="H536" s="7">
        <v>1350000</v>
      </c>
      <c r="I536" s="7" t="s">
        <v>20</v>
      </c>
      <c r="J536" s="7">
        <v>330000</v>
      </c>
      <c r="K536" s="7">
        <v>5259822</v>
      </c>
      <c r="L536" s="7" t="s">
        <v>29</v>
      </c>
      <c r="M536" s="7" t="s">
        <v>56</v>
      </c>
      <c r="N536" s="9">
        <v>44228</v>
      </c>
      <c r="O536" s="7" t="str">
        <f t="shared" si="25"/>
        <v>Medium</v>
      </c>
      <c r="P536" s="7" t="str">
        <f t="shared" si="24"/>
        <v>Young Adults</v>
      </c>
      <c r="Q536" s="7">
        <f>SUMIF(Monthly_Investments!$A$2:$A$18001,A536,Monthly_Investments!$F$2:$F$18001)</f>
        <v>170281</v>
      </c>
      <c r="R536" s="7">
        <f t="shared" si="26"/>
        <v>12.613407407407406</v>
      </c>
    </row>
    <row r="537" spans="1:18" x14ac:dyDescent="0.35">
      <c r="A537" s="7" t="s">
        <v>888</v>
      </c>
      <c r="B537" s="7" t="s">
        <v>732</v>
      </c>
      <c r="C537" s="8">
        <v>43</v>
      </c>
      <c r="D537" s="8" t="s">
        <v>16</v>
      </c>
      <c r="E537" s="7" t="s">
        <v>127</v>
      </c>
      <c r="F537" s="7" t="s">
        <v>128</v>
      </c>
      <c r="G537" s="7" t="s">
        <v>19</v>
      </c>
      <c r="H537" s="7">
        <v>1650000</v>
      </c>
      <c r="I537" s="7" t="s">
        <v>28</v>
      </c>
      <c r="J537" s="7">
        <v>0</v>
      </c>
      <c r="K537" s="7">
        <v>5519230</v>
      </c>
      <c r="L537" s="7" t="s">
        <v>34</v>
      </c>
      <c r="M537" s="7" t="s">
        <v>22</v>
      </c>
      <c r="N537" s="9">
        <v>45597</v>
      </c>
      <c r="O537" s="7" t="str">
        <f t="shared" si="25"/>
        <v>High</v>
      </c>
      <c r="P537" s="7" t="str">
        <f t="shared" si="24"/>
        <v>Middle-Aged</v>
      </c>
      <c r="Q537" s="7">
        <f>SUMIF(Monthly_Investments!$A$2:$A$18001,A537,Monthly_Investments!$F$2:$F$18001)</f>
        <v>455568</v>
      </c>
      <c r="R537" s="7">
        <f t="shared" si="26"/>
        <v>27.610181818181818</v>
      </c>
    </row>
    <row r="538" spans="1:18" x14ac:dyDescent="0.35">
      <c r="A538" s="7" t="s">
        <v>889</v>
      </c>
      <c r="B538" s="7" t="s">
        <v>299</v>
      </c>
      <c r="C538" s="8">
        <v>50</v>
      </c>
      <c r="D538" s="8" t="s">
        <v>42</v>
      </c>
      <c r="E538" s="7" t="s">
        <v>70</v>
      </c>
      <c r="F538" s="7" t="s">
        <v>188</v>
      </c>
      <c r="G538" s="7" t="s">
        <v>19</v>
      </c>
      <c r="H538" s="7">
        <v>940000</v>
      </c>
      <c r="I538" s="7" t="s">
        <v>28</v>
      </c>
      <c r="J538" s="7">
        <v>0</v>
      </c>
      <c r="K538" s="7">
        <v>2539661</v>
      </c>
      <c r="L538" s="7" t="s">
        <v>21</v>
      </c>
      <c r="M538" s="7" t="s">
        <v>22</v>
      </c>
      <c r="N538" s="9">
        <v>44593</v>
      </c>
      <c r="O538" s="7" t="str">
        <f t="shared" si="25"/>
        <v>Medium</v>
      </c>
      <c r="P538" s="7" t="str">
        <f t="shared" si="24"/>
        <v>Middle-Aged</v>
      </c>
      <c r="Q538" s="7">
        <f>SUMIF(Monthly_Investments!$A$2:$A$18001,A538,Monthly_Investments!$F$2:$F$18001)</f>
        <v>100615</v>
      </c>
      <c r="R538" s="7">
        <f t="shared" si="26"/>
        <v>10.703723404255319</v>
      </c>
    </row>
    <row r="539" spans="1:18" x14ac:dyDescent="0.35">
      <c r="A539" s="7" t="s">
        <v>890</v>
      </c>
      <c r="B539" s="7" t="s">
        <v>891</v>
      </c>
      <c r="C539" s="8">
        <v>23</v>
      </c>
      <c r="D539" s="8" t="s">
        <v>16</v>
      </c>
      <c r="E539" s="7" t="s">
        <v>43</v>
      </c>
      <c r="F539" s="7" t="s">
        <v>44</v>
      </c>
      <c r="G539" s="7" t="s">
        <v>19</v>
      </c>
      <c r="H539" s="7">
        <v>490000</v>
      </c>
      <c r="I539" s="7" t="s">
        <v>20</v>
      </c>
      <c r="J539" s="7">
        <v>210000</v>
      </c>
      <c r="K539" s="7">
        <v>1524843</v>
      </c>
      <c r="L539" s="7" t="s">
        <v>21</v>
      </c>
      <c r="M539" s="7" t="s">
        <v>22</v>
      </c>
      <c r="N539" s="9">
        <v>45536</v>
      </c>
      <c r="O539" s="7" t="str">
        <f t="shared" si="25"/>
        <v>Low</v>
      </c>
      <c r="P539" s="7" t="str">
        <f t="shared" si="24"/>
        <v>Young Adults</v>
      </c>
      <c r="Q539" s="7">
        <f>SUMIF(Monthly_Investments!$A$2:$A$18001,A539,Monthly_Investments!$F$2:$F$18001)</f>
        <v>41649</v>
      </c>
      <c r="R539" s="7">
        <f t="shared" si="26"/>
        <v>8.4997959183673455</v>
      </c>
    </row>
    <row r="540" spans="1:18" x14ac:dyDescent="0.35">
      <c r="A540" s="7" t="s">
        <v>892</v>
      </c>
      <c r="B540" s="7" t="s">
        <v>893</v>
      </c>
      <c r="C540" s="8">
        <v>58</v>
      </c>
      <c r="D540" s="8" t="s">
        <v>42</v>
      </c>
      <c r="E540" s="7" t="s">
        <v>90</v>
      </c>
      <c r="F540" s="7" t="s">
        <v>148</v>
      </c>
      <c r="G540" s="7" t="s">
        <v>19</v>
      </c>
      <c r="H540" s="7">
        <v>1310000</v>
      </c>
      <c r="I540" s="7" t="s">
        <v>28</v>
      </c>
      <c r="J540" s="7">
        <v>0</v>
      </c>
      <c r="K540" s="7">
        <v>997419</v>
      </c>
      <c r="L540" s="7" t="s">
        <v>34</v>
      </c>
      <c r="M540" s="7" t="s">
        <v>51</v>
      </c>
      <c r="N540" s="9">
        <v>44531</v>
      </c>
      <c r="O540" s="7" t="str">
        <f t="shared" si="25"/>
        <v>Medium</v>
      </c>
      <c r="P540" s="7" t="str">
        <f t="shared" si="24"/>
        <v>Seniors</v>
      </c>
      <c r="Q540" s="7">
        <f>SUMIF(Monthly_Investments!$A$2:$A$18001,A540,Monthly_Investments!$F$2:$F$18001)</f>
        <v>305718</v>
      </c>
      <c r="R540" s="7">
        <f t="shared" si="26"/>
        <v>23.337251908396947</v>
      </c>
    </row>
    <row r="541" spans="1:18" x14ac:dyDescent="0.35">
      <c r="A541" s="7" t="s">
        <v>894</v>
      </c>
      <c r="B541" s="7" t="s">
        <v>495</v>
      </c>
      <c r="C541" s="8">
        <v>43</v>
      </c>
      <c r="D541" s="8" t="s">
        <v>42</v>
      </c>
      <c r="E541" s="7" t="s">
        <v>49</v>
      </c>
      <c r="F541" s="7" t="s">
        <v>64</v>
      </c>
      <c r="G541" s="7" t="s">
        <v>19</v>
      </c>
      <c r="H541" s="7">
        <v>600000</v>
      </c>
      <c r="I541" s="7" t="s">
        <v>28</v>
      </c>
      <c r="J541" s="7">
        <v>0</v>
      </c>
      <c r="K541" s="7">
        <v>1906173</v>
      </c>
      <c r="L541" s="7" t="s">
        <v>29</v>
      </c>
      <c r="M541" s="7" t="s">
        <v>22</v>
      </c>
      <c r="N541" s="9">
        <v>43983</v>
      </c>
      <c r="O541" s="7" t="str">
        <f t="shared" si="25"/>
        <v>Medium</v>
      </c>
      <c r="P541" s="7" t="str">
        <f t="shared" si="24"/>
        <v>Middle-Aged</v>
      </c>
      <c r="Q541" s="7">
        <f>SUMIF(Monthly_Investments!$A$2:$A$18001,A541,Monthly_Investments!$F$2:$F$18001)</f>
        <v>134212</v>
      </c>
      <c r="R541" s="7">
        <f t="shared" si="26"/>
        <v>22.368666666666666</v>
      </c>
    </row>
    <row r="542" spans="1:18" x14ac:dyDescent="0.35">
      <c r="A542" s="7" t="s">
        <v>895</v>
      </c>
      <c r="B542" s="7" t="s">
        <v>227</v>
      </c>
      <c r="C542" s="8">
        <v>57</v>
      </c>
      <c r="D542" s="8" t="s">
        <v>16</v>
      </c>
      <c r="E542" s="7" t="s">
        <v>25</v>
      </c>
      <c r="F542" s="7" t="s">
        <v>67</v>
      </c>
      <c r="G542" s="7" t="s">
        <v>19</v>
      </c>
      <c r="H542" s="7">
        <v>910000</v>
      </c>
      <c r="I542" s="7" t="s">
        <v>20</v>
      </c>
      <c r="J542" s="7">
        <v>160000</v>
      </c>
      <c r="K542" s="7">
        <v>3655408</v>
      </c>
      <c r="L542" s="7" t="s">
        <v>29</v>
      </c>
      <c r="M542" s="7" t="s">
        <v>92</v>
      </c>
      <c r="N542" s="9">
        <v>45170</v>
      </c>
      <c r="O542" s="7" t="str">
        <f t="shared" si="25"/>
        <v>Medium</v>
      </c>
      <c r="P542" s="7" t="str">
        <f t="shared" si="24"/>
        <v>Seniors</v>
      </c>
      <c r="Q542" s="7">
        <f>SUMIF(Monthly_Investments!$A$2:$A$18001,A542,Monthly_Investments!$F$2:$F$18001)</f>
        <v>222184</v>
      </c>
      <c r="R542" s="7">
        <f t="shared" si="26"/>
        <v>24.415824175824174</v>
      </c>
    </row>
    <row r="543" spans="1:18" x14ac:dyDescent="0.35">
      <c r="A543" s="7" t="s">
        <v>896</v>
      </c>
      <c r="B543" s="7" t="s">
        <v>161</v>
      </c>
      <c r="C543" s="8">
        <v>35</v>
      </c>
      <c r="D543" s="8" t="s">
        <v>16</v>
      </c>
      <c r="E543" s="7" t="s">
        <v>37</v>
      </c>
      <c r="F543" s="7" t="s">
        <v>38</v>
      </c>
      <c r="G543" s="7" t="s">
        <v>19</v>
      </c>
      <c r="H543" s="7">
        <v>770000</v>
      </c>
      <c r="I543" s="7" t="s">
        <v>20</v>
      </c>
      <c r="J543" s="7">
        <v>460000</v>
      </c>
      <c r="K543" s="7">
        <v>1591590</v>
      </c>
      <c r="L543" s="7" t="s">
        <v>21</v>
      </c>
      <c r="M543" s="7" t="s">
        <v>22</v>
      </c>
      <c r="N543" s="9">
        <v>45809</v>
      </c>
      <c r="O543" s="7" t="str">
        <f t="shared" si="25"/>
        <v>Medium</v>
      </c>
      <c r="P543" s="7" t="str">
        <f t="shared" si="24"/>
        <v>Young Adults</v>
      </c>
      <c r="Q543" s="7">
        <f>SUMIF(Monthly_Investments!$A$2:$A$18001,A543,Monthly_Investments!$F$2:$F$18001)</f>
        <v>101449</v>
      </c>
      <c r="R543" s="7">
        <f t="shared" si="26"/>
        <v>13.175194805194806</v>
      </c>
    </row>
    <row r="544" spans="1:18" x14ac:dyDescent="0.35">
      <c r="A544" s="7" t="s">
        <v>897</v>
      </c>
      <c r="B544" s="7" t="s">
        <v>46</v>
      </c>
      <c r="C544" s="8">
        <v>32</v>
      </c>
      <c r="D544" s="8" t="s">
        <v>42</v>
      </c>
      <c r="E544" s="7" t="s">
        <v>43</v>
      </c>
      <c r="F544" s="7" t="s">
        <v>99</v>
      </c>
      <c r="G544" s="7" t="s">
        <v>19</v>
      </c>
      <c r="H544" s="7">
        <v>1580000</v>
      </c>
      <c r="I544" s="7" t="s">
        <v>20</v>
      </c>
      <c r="J544" s="7">
        <v>790000</v>
      </c>
      <c r="K544" s="7">
        <v>2735287</v>
      </c>
      <c r="L544" s="7" t="s">
        <v>34</v>
      </c>
      <c r="M544" s="7" t="s">
        <v>22</v>
      </c>
      <c r="N544" s="9">
        <v>44136</v>
      </c>
      <c r="O544" s="7" t="str">
        <f t="shared" si="25"/>
        <v>High</v>
      </c>
      <c r="P544" s="7" t="str">
        <f t="shared" si="24"/>
        <v>Young Adults</v>
      </c>
      <c r="Q544" s="7">
        <f>SUMIF(Monthly_Investments!$A$2:$A$18001,A544,Monthly_Investments!$F$2:$F$18001)</f>
        <v>412246</v>
      </c>
      <c r="R544" s="7">
        <f t="shared" si="26"/>
        <v>26.091518987341772</v>
      </c>
    </row>
    <row r="545" spans="1:18" x14ac:dyDescent="0.35">
      <c r="A545" s="7" t="s">
        <v>898</v>
      </c>
      <c r="B545" s="7" t="s">
        <v>816</v>
      </c>
      <c r="C545" s="8">
        <v>32</v>
      </c>
      <c r="D545" s="8" t="s">
        <v>16</v>
      </c>
      <c r="E545" s="7" t="s">
        <v>140</v>
      </c>
      <c r="F545" s="7" t="s">
        <v>141</v>
      </c>
      <c r="G545" s="7" t="s">
        <v>72</v>
      </c>
      <c r="H545" s="7">
        <v>1270000</v>
      </c>
      <c r="I545" s="7" t="s">
        <v>28</v>
      </c>
      <c r="J545" s="7">
        <v>0</v>
      </c>
      <c r="K545" s="7">
        <v>3133434</v>
      </c>
      <c r="L545" s="7" t="s">
        <v>21</v>
      </c>
      <c r="M545" s="7" t="s">
        <v>22</v>
      </c>
      <c r="N545" s="9">
        <v>43862</v>
      </c>
      <c r="O545" s="7" t="str">
        <f t="shared" si="25"/>
        <v>Medium</v>
      </c>
      <c r="P545" s="7" t="str">
        <f t="shared" si="24"/>
        <v>Young Adults</v>
      </c>
      <c r="Q545" s="7">
        <f>SUMIF(Monthly_Investments!$A$2:$A$18001,A545,Monthly_Investments!$F$2:$F$18001)</f>
        <v>113046</v>
      </c>
      <c r="R545" s="7">
        <f t="shared" si="26"/>
        <v>8.9012598425196856</v>
      </c>
    </row>
    <row r="546" spans="1:18" x14ac:dyDescent="0.35">
      <c r="A546" s="7" t="s">
        <v>899</v>
      </c>
      <c r="B546" s="7" t="s">
        <v>572</v>
      </c>
      <c r="C546" s="8">
        <v>35</v>
      </c>
      <c r="D546" s="8" t="s">
        <v>16</v>
      </c>
      <c r="E546" s="7" t="s">
        <v>37</v>
      </c>
      <c r="F546" s="7" t="s">
        <v>59</v>
      </c>
      <c r="G546" s="7" t="s">
        <v>19</v>
      </c>
      <c r="H546" s="7">
        <v>810000</v>
      </c>
      <c r="I546" s="7" t="s">
        <v>20</v>
      </c>
      <c r="J546" s="7">
        <v>200000</v>
      </c>
      <c r="K546" s="7">
        <v>2937235</v>
      </c>
      <c r="L546" s="7" t="s">
        <v>29</v>
      </c>
      <c r="M546" s="7" t="s">
        <v>51</v>
      </c>
      <c r="N546" s="9">
        <v>45536</v>
      </c>
      <c r="O546" s="7" t="str">
        <f t="shared" si="25"/>
        <v>Medium</v>
      </c>
      <c r="P546" s="7" t="str">
        <f t="shared" si="24"/>
        <v>Young Adults</v>
      </c>
      <c r="Q546" s="7">
        <f>SUMIF(Monthly_Investments!$A$2:$A$18001,A546,Monthly_Investments!$F$2:$F$18001)</f>
        <v>55431</v>
      </c>
      <c r="R546" s="7">
        <f t="shared" si="26"/>
        <v>6.8433333333333328</v>
      </c>
    </row>
    <row r="547" spans="1:18" x14ac:dyDescent="0.35">
      <c r="A547" s="7" t="s">
        <v>900</v>
      </c>
      <c r="B547" s="7" t="s">
        <v>475</v>
      </c>
      <c r="C547" s="8">
        <v>59</v>
      </c>
      <c r="D547" s="8" t="s">
        <v>16</v>
      </c>
      <c r="E547" s="7" t="s">
        <v>17</v>
      </c>
      <c r="F547" s="7" t="s">
        <v>18</v>
      </c>
      <c r="G547" s="7" t="s">
        <v>19</v>
      </c>
      <c r="H547" s="7">
        <v>290000</v>
      </c>
      <c r="I547" s="7" t="s">
        <v>20</v>
      </c>
      <c r="J547" s="7">
        <v>110000</v>
      </c>
      <c r="K547" s="7">
        <v>593610</v>
      </c>
      <c r="L547" s="7" t="s">
        <v>34</v>
      </c>
      <c r="M547" s="7" t="s">
        <v>22</v>
      </c>
      <c r="N547" s="9">
        <v>44105</v>
      </c>
      <c r="O547" s="7" t="str">
        <f t="shared" si="25"/>
        <v>Low</v>
      </c>
      <c r="P547" s="7" t="str">
        <f t="shared" si="24"/>
        <v>Seniors</v>
      </c>
      <c r="Q547" s="7">
        <f>SUMIF(Monthly_Investments!$A$2:$A$18001,A547,Monthly_Investments!$F$2:$F$18001)</f>
        <v>35368</v>
      </c>
      <c r="R547" s="7">
        <f t="shared" si="26"/>
        <v>12.195862068965518</v>
      </c>
    </row>
    <row r="548" spans="1:18" x14ac:dyDescent="0.35">
      <c r="A548" s="7" t="s">
        <v>901</v>
      </c>
      <c r="B548" s="7" t="s">
        <v>479</v>
      </c>
      <c r="C548" s="8">
        <v>60</v>
      </c>
      <c r="D548" s="8" t="s">
        <v>42</v>
      </c>
      <c r="E548" s="7" t="s">
        <v>49</v>
      </c>
      <c r="F548" s="7" t="s">
        <v>64</v>
      </c>
      <c r="G548" s="7" t="s">
        <v>72</v>
      </c>
      <c r="H548" s="7">
        <v>600000</v>
      </c>
      <c r="I548" s="7" t="s">
        <v>20</v>
      </c>
      <c r="J548" s="7">
        <v>340000</v>
      </c>
      <c r="K548" s="7">
        <v>958158</v>
      </c>
      <c r="L548" s="7" t="s">
        <v>34</v>
      </c>
      <c r="M548" s="7" t="s">
        <v>39</v>
      </c>
      <c r="N548" s="9">
        <v>44287</v>
      </c>
      <c r="O548" s="7" t="str">
        <f t="shared" si="25"/>
        <v>Medium</v>
      </c>
      <c r="P548" s="7" t="str">
        <f t="shared" si="24"/>
        <v>Seniors</v>
      </c>
      <c r="Q548" s="7">
        <f>SUMIF(Monthly_Investments!$A$2:$A$18001,A548,Monthly_Investments!$F$2:$F$18001)</f>
        <v>152053</v>
      </c>
      <c r="R548" s="7">
        <f t="shared" si="26"/>
        <v>25.342166666666664</v>
      </c>
    </row>
    <row r="549" spans="1:18" x14ac:dyDescent="0.35">
      <c r="A549" s="7" t="s">
        <v>902</v>
      </c>
      <c r="B549" s="7" t="s">
        <v>903</v>
      </c>
      <c r="C549" s="8">
        <v>46</v>
      </c>
      <c r="D549" s="8" t="s">
        <v>42</v>
      </c>
      <c r="E549" s="7" t="s">
        <v>140</v>
      </c>
      <c r="F549" s="7" t="s">
        <v>386</v>
      </c>
      <c r="G549" s="7" t="s">
        <v>19</v>
      </c>
      <c r="H549" s="7">
        <v>1250000</v>
      </c>
      <c r="I549" s="7" t="s">
        <v>28</v>
      </c>
      <c r="J549" s="7">
        <v>0</v>
      </c>
      <c r="K549" s="7">
        <v>1659452</v>
      </c>
      <c r="L549" s="7" t="s">
        <v>21</v>
      </c>
      <c r="M549" s="7" t="s">
        <v>56</v>
      </c>
      <c r="N549" s="9">
        <v>44743</v>
      </c>
      <c r="O549" s="7" t="str">
        <f t="shared" si="25"/>
        <v>Medium</v>
      </c>
      <c r="P549" s="7" t="str">
        <f t="shared" si="24"/>
        <v>Middle-Aged</v>
      </c>
      <c r="Q549" s="7">
        <f>SUMIF(Monthly_Investments!$A$2:$A$18001,A549,Monthly_Investments!$F$2:$F$18001)</f>
        <v>251886</v>
      </c>
      <c r="R549" s="7">
        <f t="shared" si="26"/>
        <v>20.150879999999997</v>
      </c>
    </row>
    <row r="550" spans="1:18" x14ac:dyDescent="0.35">
      <c r="A550" s="7" t="s">
        <v>904</v>
      </c>
      <c r="B550" s="7" t="s">
        <v>391</v>
      </c>
      <c r="C550" s="8">
        <v>24</v>
      </c>
      <c r="D550" s="8" t="s">
        <v>42</v>
      </c>
      <c r="E550" s="7" t="s">
        <v>86</v>
      </c>
      <c r="F550" s="7" t="s">
        <v>87</v>
      </c>
      <c r="G550" s="7" t="s">
        <v>19</v>
      </c>
      <c r="H550" s="7">
        <v>990000</v>
      </c>
      <c r="I550" s="7" t="s">
        <v>28</v>
      </c>
      <c r="J550" s="7">
        <v>0</v>
      </c>
      <c r="K550" s="7">
        <v>3923632</v>
      </c>
      <c r="L550" s="7" t="s">
        <v>29</v>
      </c>
      <c r="M550" s="7" t="s">
        <v>92</v>
      </c>
      <c r="N550" s="9">
        <v>45748</v>
      </c>
      <c r="O550" s="7" t="str">
        <f t="shared" si="25"/>
        <v>Medium</v>
      </c>
      <c r="P550" s="7" t="str">
        <f t="shared" si="24"/>
        <v>Young Adults</v>
      </c>
      <c r="Q550" s="7">
        <f>SUMIF(Monthly_Investments!$A$2:$A$18001,A550,Monthly_Investments!$F$2:$F$18001)</f>
        <v>160374</v>
      </c>
      <c r="R550" s="7">
        <f t="shared" si="26"/>
        <v>16.199393939393939</v>
      </c>
    </row>
    <row r="551" spans="1:18" x14ac:dyDescent="0.35">
      <c r="A551" s="7" t="s">
        <v>905</v>
      </c>
      <c r="B551" s="7" t="s">
        <v>906</v>
      </c>
      <c r="C551" s="8">
        <v>44</v>
      </c>
      <c r="D551" s="8" t="s">
        <v>42</v>
      </c>
      <c r="E551" s="7" t="s">
        <v>108</v>
      </c>
      <c r="F551" s="7" t="s">
        <v>133</v>
      </c>
      <c r="G551" s="7" t="s">
        <v>19</v>
      </c>
      <c r="H551" s="7">
        <v>370000</v>
      </c>
      <c r="I551" s="7" t="s">
        <v>28</v>
      </c>
      <c r="J551" s="7">
        <v>0</v>
      </c>
      <c r="K551" s="7">
        <v>960610</v>
      </c>
      <c r="L551" s="7" t="s">
        <v>21</v>
      </c>
      <c r="M551" s="7" t="s">
        <v>22</v>
      </c>
      <c r="N551" s="9">
        <v>43983</v>
      </c>
      <c r="O551" s="7" t="str">
        <f t="shared" si="25"/>
        <v>Low</v>
      </c>
      <c r="P551" s="7" t="str">
        <f t="shared" si="24"/>
        <v>Middle-Aged</v>
      </c>
      <c r="Q551" s="7">
        <f>SUMIF(Monthly_Investments!$A$2:$A$18001,A551,Monthly_Investments!$F$2:$F$18001)</f>
        <v>43610</v>
      </c>
      <c r="R551" s="7">
        <f t="shared" si="26"/>
        <v>11.786486486486487</v>
      </c>
    </row>
    <row r="552" spans="1:18" x14ac:dyDescent="0.35">
      <c r="A552" s="7" t="s">
        <v>907</v>
      </c>
      <c r="B552" s="7" t="s">
        <v>908</v>
      </c>
      <c r="C552" s="8">
        <v>39</v>
      </c>
      <c r="D552" s="8" t="s">
        <v>42</v>
      </c>
      <c r="E552" s="7" t="s">
        <v>86</v>
      </c>
      <c r="F552" s="7" t="s">
        <v>87</v>
      </c>
      <c r="G552" s="7" t="s">
        <v>27</v>
      </c>
      <c r="H552" s="7">
        <v>310000</v>
      </c>
      <c r="I552" s="7" t="s">
        <v>28</v>
      </c>
      <c r="J552" s="7">
        <v>0</v>
      </c>
      <c r="K552" s="7">
        <v>998438</v>
      </c>
      <c r="L552" s="7" t="s">
        <v>34</v>
      </c>
      <c r="M552" s="7" t="s">
        <v>56</v>
      </c>
      <c r="N552" s="9">
        <v>45778</v>
      </c>
      <c r="O552" s="7" t="str">
        <f t="shared" si="25"/>
        <v>Low</v>
      </c>
      <c r="P552" s="7" t="str">
        <f t="shared" si="24"/>
        <v>Middle-Aged</v>
      </c>
      <c r="Q552" s="7">
        <f>SUMIF(Monthly_Investments!$A$2:$A$18001,A552,Monthly_Investments!$F$2:$F$18001)</f>
        <v>23072</v>
      </c>
      <c r="R552" s="7">
        <f t="shared" si="26"/>
        <v>7.4425806451612893</v>
      </c>
    </row>
    <row r="553" spans="1:18" x14ac:dyDescent="0.35">
      <c r="A553" s="7" t="s">
        <v>909</v>
      </c>
      <c r="B553" s="7" t="s">
        <v>107</v>
      </c>
      <c r="C553" s="8">
        <v>58</v>
      </c>
      <c r="D553" s="8" t="s">
        <v>16</v>
      </c>
      <c r="E553" s="7" t="s">
        <v>70</v>
      </c>
      <c r="F553" s="7" t="s">
        <v>188</v>
      </c>
      <c r="G553" s="7" t="s">
        <v>19</v>
      </c>
      <c r="H553" s="7">
        <v>950000</v>
      </c>
      <c r="I553" s="7" t="s">
        <v>28</v>
      </c>
      <c r="J553" s="7">
        <v>0</v>
      </c>
      <c r="K553" s="7">
        <v>2044967</v>
      </c>
      <c r="L553" s="7" t="s">
        <v>21</v>
      </c>
      <c r="M553" s="7" t="s">
        <v>51</v>
      </c>
      <c r="N553" s="9">
        <v>45992</v>
      </c>
      <c r="O553" s="7" t="str">
        <f t="shared" si="25"/>
        <v>Medium</v>
      </c>
      <c r="P553" s="7" t="str">
        <f t="shared" si="24"/>
        <v>Seniors</v>
      </c>
      <c r="Q553" s="7">
        <f>SUMIF(Monthly_Investments!$A$2:$A$18001,A553,Monthly_Investments!$F$2:$F$18001)</f>
        <v>122184</v>
      </c>
      <c r="R553" s="7">
        <f t="shared" si="26"/>
        <v>12.861473684210525</v>
      </c>
    </row>
    <row r="554" spans="1:18" x14ac:dyDescent="0.35">
      <c r="A554" s="7" t="s">
        <v>910</v>
      </c>
      <c r="B554" s="7" t="s">
        <v>174</v>
      </c>
      <c r="C554" s="8">
        <v>36</v>
      </c>
      <c r="D554" s="8" t="s">
        <v>16</v>
      </c>
      <c r="E554" s="7" t="s">
        <v>86</v>
      </c>
      <c r="F554" s="7" t="s">
        <v>87</v>
      </c>
      <c r="G554" s="7" t="s">
        <v>27</v>
      </c>
      <c r="H554" s="7">
        <v>480000</v>
      </c>
      <c r="I554" s="7" t="s">
        <v>20</v>
      </c>
      <c r="J554" s="7">
        <v>290000</v>
      </c>
      <c r="K554" s="7">
        <v>1963620</v>
      </c>
      <c r="L554" s="7" t="s">
        <v>21</v>
      </c>
      <c r="M554" s="7" t="s">
        <v>39</v>
      </c>
      <c r="N554" s="9">
        <v>44531</v>
      </c>
      <c r="O554" s="7" t="str">
        <f t="shared" si="25"/>
        <v>Low</v>
      </c>
      <c r="P554" s="7" t="str">
        <f t="shared" si="24"/>
        <v>Middle-Aged</v>
      </c>
      <c r="Q554" s="7">
        <f>SUMIF(Monthly_Investments!$A$2:$A$18001,A554,Monthly_Investments!$F$2:$F$18001)</f>
        <v>76412</v>
      </c>
      <c r="R554" s="7">
        <f t="shared" si="26"/>
        <v>15.919166666666667</v>
      </c>
    </row>
    <row r="555" spans="1:18" x14ac:dyDescent="0.35">
      <c r="A555" s="7" t="s">
        <v>911</v>
      </c>
      <c r="B555" s="7" t="s">
        <v>631</v>
      </c>
      <c r="C555" s="8">
        <v>32</v>
      </c>
      <c r="D555" s="8" t="s">
        <v>16</v>
      </c>
      <c r="E555" s="7" t="s">
        <v>86</v>
      </c>
      <c r="F555" s="7" t="s">
        <v>87</v>
      </c>
      <c r="G555" s="7" t="s">
        <v>72</v>
      </c>
      <c r="H555" s="7">
        <v>500000</v>
      </c>
      <c r="I555" s="7" t="s">
        <v>20</v>
      </c>
      <c r="J555" s="7">
        <v>270000</v>
      </c>
      <c r="K555" s="7">
        <v>2255849</v>
      </c>
      <c r="L555" s="7" t="s">
        <v>34</v>
      </c>
      <c r="M555" s="7" t="s">
        <v>56</v>
      </c>
      <c r="N555" s="9">
        <v>43647</v>
      </c>
      <c r="O555" s="7" t="str">
        <f t="shared" si="25"/>
        <v>Medium</v>
      </c>
      <c r="P555" s="7" t="str">
        <f t="shared" si="24"/>
        <v>Young Adults</v>
      </c>
      <c r="Q555" s="7">
        <f>SUMIF(Monthly_Investments!$A$2:$A$18001,A555,Monthly_Investments!$F$2:$F$18001)</f>
        <v>106714</v>
      </c>
      <c r="R555" s="7">
        <f t="shared" si="26"/>
        <v>21.3428</v>
      </c>
    </row>
    <row r="556" spans="1:18" x14ac:dyDescent="0.35">
      <c r="A556" s="7" t="s">
        <v>912</v>
      </c>
      <c r="B556" s="7" t="s">
        <v>913</v>
      </c>
      <c r="C556" s="8">
        <v>57</v>
      </c>
      <c r="D556" s="8" t="s">
        <v>42</v>
      </c>
      <c r="E556" s="7" t="s">
        <v>54</v>
      </c>
      <c r="F556" s="7" t="s">
        <v>153</v>
      </c>
      <c r="G556" s="7" t="s">
        <v>19</v>
      </c>
      <c r="H556" s="7">
        <v>1230000</v>
      </c>
      <c r="I556" s="7" t="s">
        <v>28</v>
      </c>
      <c r="J556" s="7">
        <v>0</v>
      </c>
      <c r="K556" s="7">
        <v>2450133</v>
      </c>
      <c r="L556" s="7" t="s">
        <v>34</v>
      </c>
      <c r="M556" s="7" t="s">
        <v>39</v>
      </c>
      <c r="N556" s="9">
        <v>44136</v>
      </c>
      <c r="O556" s="7" t="str">
        <f t="shared" si="25"/>
        <v>Medium</v>
      </c>
      <c r="P556" s="7" t="str">
        <f t="shared" si="24"/>
        <v>Seniors</v>
      </c>
      <c r="Q556" s="7">
        <f>SUMIF(Monthly_Investments!$A$2:$A$18001,A556,Monthly_Investments!$F$2:$F$18001)</f>
        <v>260218</v>
      </c>
      <c r="R556" s="7">
        <f t="shared" si="26"/>
        <v>21.155934959349594</v>
      </c>
    </row>
    <row r="557" spans="1:18" x14ac:dyDescent="0.35">
      <c r="A557" s="7" t="s">
        <v>914</v>
      </c>
      <c r="B557" s="7" t="s">
        <v>915</v>
      </c>
      <c r="C557" s="8">
        <v>47</v>
      </c>
      <c r="D557" s="8" t="s">
        <v>42</v>
      </c>
      <c r="E557" s="7" t="s">
        <v>17</v>
      </c>
      <c r="F557" s="7" t="s">
        <v>18</v>
      </c>
      <c r="G557" s="7" t="s">
        <v>19</v>
      </c>
      <c r="H557" s="7">
        <v>1650000</v>
      </c>
      <c r="I557" s="7" t="s">
        <v>20</v>
      </c>
      <c r="J557" s="7">
        <v>870000</v>
      </c>
      <c r="K557" s="7">
        <v>3424469</v>
      </c>
      <c r="L557" s="7" t="s">
        <v>21</v>
      </c>
      <c r="M557" s="7" t="s">
        <v>22</v>
      </c>
      <c r="N557" s="9">
        <v>44470</v>
      </c>
      <c r="O557" s="7" t="str">
        <f t="shared" si="25"/>
        <v>High</v>
      </c>
      <c r="P557" s="7" t="str">
        <f t="shared" si="24"/>
        <v>Middle-Aged</v>
      </c>
      <c r="Q557" s="7">
        <f>SUMIF(Monthly_Investments!$A$2:$A$18001,A557,Monthly_Investments!$F$2:$F$18001)</f>
        <v>453714</v>
      </c>
      <c r="R557" s="7">
        <f t="shared" si="26"/>
        <v>27.497818181818186</v>
      </c>
    </row>
    <row r="558" spans="1:18" x14ac:dyDescent="0.35">
      <c r="A558" s="7" t="s">
        <v>916</v>
      </c>
      <c r="B558" s="7" t="s">
        <v>641</v>
      </c>
      <c r="C558" s="8">
        <v>25</v>
      </c>
      <c r="D558" s="8" t="s">
        <v>42</v>
      </c>
      <c r="E558" s="7" t="s">
        <v>43</v>
      </c>
      <c r="F558" s="7" t="s">
        <v>44</v>
      </c>
      <c r="G558" s="7" t="s">
        <v>19</v>
      </c>
      <c r="H558" s="7">
        <v>560000</v>
      </c>
      <c r="I558" s="7" t="s">
        <v>20</v>
      </c>
      <c r="J558" s="7">
        <v>350000</v>
      </c>
      <c r="K558" s="7">
        <v>2717379</v>
      </c>
      <c r="L558" s="7" t="s">
        <v>29</v>
      </c>
      <c r="M558" s="7" t="s">
        <v>51</v>
      </c>
      <c r="N558" s="9">
        <v>44075</v>
      </c>
      <c r="O558" s="7" t="str">
        <f t="shared" si="25"/>
        <v>Medium</v>
      </c>
      <c r="P558" s="7" t="str">
        <f t="shared" si="24"/>
        <v>Young Adults</v>
      </c>
      <c r="Q558" s="7">
        <f>SUMIF(Monthly_Investments!$A$2:$A$18001,A558,Monthly_Investments!$F$2:$F$18001)</f>
        <v>48028</v>
      </c>
      <c r="R558" s="7">
        <f t="shared" si="26"/>
        <v>8.5764285714285702</v>
      </c>
    </row>
    <row r="559" spans="1:18" x14ac:dyDescent="0.35">
      <c r="A559" s="7" t="s">
        <v>917</v>
      </c>
      <c r="B559" s="7" t="s">
        <v>918</v>
      </c>
      <c r="C559" s="8">
        <v>60</v>
      </c>
      <c r="D559" s="8" t="s">
        <v>42</v>
      </c>
      <c r="E559" s="7" t="s">
        <v>49</v>
      </c>
      <c r="F559" s="7" t="s">
        <v>124</v>
      </c>
      <c r="G559" s="7" t="s">
        <v>19</v>
      </c>
      <c r="H559" s="7">
        <v>830000</v>
      </c>
      <c r="I559" s="7" t="s">
        <v>28</v>
      </c>
      <c r="J559" s="7">
        <v>0</v>
      </c>
      <c r="K559" s="7">
        <v>1960310</v>
      </c>
      <c r="L559" s="7" t="s">
        <v>21</v>
      </c>
      <c r="M559" s="7" t="s">
        <v>22</v>
      </c>
      <c r="N559" s="9">
        <v>45566</v>
      </c>
      <c r="O559" s="7" t="str">
        <f t="shared" si="25"/>
        <v>Medium</v>
      </c>
      <c r="P559" s="7" t="str">
        <f t="shared" si="24"/>
        <v>Seniors</v>
      </c>
      <c r="Q559" s="7">
        <f>SUMIF(Monthly_Investments!$A$2:$A$18001,A559,Monthly_Investments!$F$2:$F$18001)</f>
        <v>108745</v>
      </c>
      <c r="R559" s="7">
        <f t="shared" si="26"/>
        <v>13.101807228915662</v>
      </c>
    </row>
    <row r="560" spans="1:18" x14ac:dyDescent="0.35">
      <c r="A560" s="7" t="s">
        <v>919</v>
      </c>
      <c r="B560" s="7" t="s">
        <v>237</v>
      </c>
      <c r="C560" s="8">
        <v>39</v>
      </c>
      <c r="D560" s="8" t="s">
        <v>16</v>
      </c>
      <c r="E560" s="7" t="s">
        <v>32</v>
      </c>
      <c r="F560" s="7" t="s">
        <v>211</v>
      </c>
      <c r="G560" s="7" t="s">
        <v>19</v>
      </c>
      <c r="H560" s="7">
        <v>820000</v>
      </c>
      <c r="I560" s="7" t="s">
        <v>20</v>
      </c>
      <c r="J560" s="7">
        <v>470000</v>
      </c>
      <c r="K560" s="7">
        <v>1394979</v>
      </c>
      <c r="L560" s="7" t="s">
        <v>21</v>
      </c>
      <c r="M560" s="7" t="s">
        <v>22</v>
      </c>
      <c r="N560" s="9">
        <v>45870</v>
      </c>
      <c r="O560" s="7" t="str">
        <f t="shared" si="25"/>
        <v>Medium</v>
      </c>
      <c r="P560" s="7" t="str">
        <f t="shared" si="24"/>
        <v>Middle-Aged</v>
      </c>
      <c r="Q560" s="7">
        <f>SUMIF(Monthly_Investments!$A$2:$A$18001,A560,Monthly_Investments!$F$2:$F$18001)</f>
        <v>137045</v>
      </c>
      <c r="R560" s="7">
        <f t="shared" si="26"/>
        <v>16.712804878048782</v>
      </c>
    </row>
    <row r="561" spans="1:18" x14ac:dyDescent="0.35">
      <c r="A561" s="7" t="s">
        <v>920</v>
      </c>
      <c r="B561" s="7" t="s">
        <v>809</v>
      </c>
      <c r="C561" s="8">
        <v>34</v>
      </c>
      <c r="D561" s="8" t="s">
        <v>42</v>
      </c>
      <c r="E561" s="7" t="s">
        <v>37</v>
      </c>
      <c r="F561" s="7" t="s">
        <v>119</v>
      </c>
      <c r="G561" s="7" t="s">
        <v>19</v>
      </c>
      <c r="H561" s="7">
        <v>780000</v>
      </c>
      <c r="I561" s="7" t="s">
        <v>20</v>
      </c>
      <c r="J561" s="7">
        <v>410000</v>
      </c>
      <c r="K561" s="7">
        <v>3225541</v>
      </c>
      <c r="L561" s="7" t="s">
        <v>21</v>
      </c>
      <c r="M561" s="7" t="s">
        <v>22</v>
      </c>
      <c r="N561" s="9">
        <v>44866</v>
      </c>
      <c r="O561" s="7" t="str">
        <f t="shared" si="25"/>
        <v>Medium</v>
      </c>
      <c r="P561" s="7" t="str">
        <f t="shared" si="24"/>
        <v>Young Adults</v>
      </c>
      <c r="Q561" s="7">
        <f>SUMIF(Monthly_Investments!$A$2:$A$18001,A561,Monthly_Investments!$F$2:$F$18001)</f>
        <v>167444</v>
      </c>
      <c r="R561" s="7">
        <f t="shared" si="26"/>
        <v>21.467179487179489</v>
      </c>
    </row>
    <row r="562" spans="1:18" x14ac:dyDescent="0.35">
      <c r="A562" s="7" t="s">
        <v>921</v>
      </c>
      <c r="B562" s="7" t="s">
        <v>578</v>
      </c>
      <c r="C562" s="8">
        <v>46</v>
      </c>
      <c r="D562" s="8" t="s">
        <v>16</v>
      </c>
      <c r="E562" s="7" t="s">
        <v>32</v>
      </c>
      <c r="F562" s="7" t="s">
        <v>231</v>
      </c>
      <c r="G562" s="7" t="s">
        <v>27</v>
      </c>
      <c r="H562" s="7">
        <v>870000</v>
      </c>
      <c r="I562" s="7" t="s">
        <v>28</v>
      </c>
      <c r="J562" s="7">
        <v>0</v>
      </c>
      <c r="K562" s="7">
        <v>3875824</v>
      </c>
      <c r="L562" s="7" t="s">
        <v>29</v>
      </c>
      <c r="M562" s="7" t="s">
        <v>39</v>
      </c>
      <c r="N562" s="9">
        <v>45047</v>
      </c>
      <c r="O562" s="7" t="str">
        <f t="shared" si="25"/>
        <v>Medium</v>
      </c>
      <c r="P562" s="7" t="str">
        <f t="shared" si="24"/>
        <v>Middle-Aged</v>
      </c>
      <c r="Q562" s="7">
        <f>SUMIF(Monthly_Investments!$A$2:$A$18001,A562,Monthly_Investments!$F$2:$F$18001)</f>
        <v>155431</v>
      </c>
      <c r="R562" s="7">
        <f t="shared" si="26"/>
        <v>17.865632183908044</v>
      </c>
    </row>
    <row r="563" spans="1:18" x14ac:dyDescent="0.35">
      <c r="A563" s="7" t="s">
        <v>922</v>
      </c>
      <c r="B563" s="7" t="s">
        <v>69</v>
      </c>
      <c r="C563" s="8">
        <v>51</v>
      </c>
      <c r="D563" s="8" t="s">
        <v>42</v>
      </c>
      <c r="E563" s="7" t="s">
        <v>43</v>
      </c>
      <c r="F563" s="7" t="s">
        <v>44</v>
      </c>
      <c r="G563" s="7" t="s">
        <v>19</v>
      </c>
      <c r="H563" s="7">
        <v>1290000</v>
      </c>
      <c r="I563" s="7" t="s">
        <v>28</v>
      </c>
      <c r="J563" s="7">
        <v>0</v>
      </c>
      <c r="K563" s="7">
        <v>3885218</v>
      </c>
      <c r="L563" s="7" t="s">
        <v>29</v>
      </c>
      <c r="M563" s="7" t="s">
        <v>92</v>
      </c>
      <c r="N563" s="9">
        <v>45992</v>
      </c>
      <c r="O563" s="7" t="str">
        <f t="shared" si="25"/>
        <v>Medium</v>
      </c>
      <c r="P563" s="7" t="str">
        <f t="shared" si="24"/>
        <v>Middle-Aged</v>
      </c>
      <c r="Q563" s="7">
        <f>SUMIF(Monthly_Investments!$A$2:$A$18001,A563,Monthly_Investments!$F$2:$F$18001)</f>
        <v>317637</v>
      </c>
      <c r="R563" s="7">
        <f t="shared" si="26"/>
        <v>24.623023255813951</v>
      </c>
    </row>
    <row r="564" spans="1:18" x14ac:dyDescent="0.35">
      <c r="A564" s="7" t="s">
        <v>923</v>
      </c>
      <c r="B564" s="7" t="s">
        <v>429</v>
      </c>
      <c r="C564" s="8">
        <v>47</v>
      </c>
      <c r="D564" s="8" t="s">
        <v>42</v>
      </c>
      <c r="E564" s="7" t="s">
        <v>43</v>
      </c>
      <c r="F564" s="7" t="s">
        <v>75</v>
      </c>
      <c r="G564" s="7" t="s">
        <v>72</v>
      </c>
      <c r="H564" s="7">
        <v>590000</v>
      </c>
      <c r="I564" s="7" t="s">
        <v>20</v>
      </c>
      <c r="J564" s="7">
        <v>150000</v>
      </c>
      <c r="K564" s="7">
        <v>1116273</v>
      </c>
      <c r="L564" s="7" t="s">
        <v>34</v>
      </c>
      <c r="M564" s="7" t="s">
        <v>22</v>
      </c>
      <c r="N564" s="9">
        <v>44682</v>
      </c>
      <c r="O564" s="7" t="str">
        <f t="shared" si="25"/>
        <v>Medium</v>
      </c>
      <c r="P564" s="7" t="str">
        <f t="shared" si="24"/>
        <v>Middle-Aged</v>
      </c>
      <c r="Q564" s="7">
        <f>SUMIF(Monthly_Investments!$A$2:$A$18001,A564,Monthly_Investments!$F$2:$F$18001)</f>
        <v>118830</v>
      </c>
      <c r="R564" s="7">
        <f t="shared" si="26"/>
        <v>20.140677966101695</v>
      </c>
    </row>
    <row r="565" spans="1:18" x14ac:dyDescent="0.35">
      <c r="A565" s="7" t="s">
        <v>924</v>
      </c>
      <c r="B565" s="7" t="s">
        <v>831</v>
      </c>
      <c r="C565" s="8">
        <v>58</v>
      </c>
      <c r="D565" s="8" t="s">
        <v>16</v>
      </c>
      <c r="E565" s="7" t="s">
        <v>49</v>
      </c>
      <c r="F565" s="7" t="s">
        <v>64</v>
      </c>
      <c r="G565" s="7" t="s">
        <v>27</v>
      </c>
      <c r="H565" s="7">
        <v>370000</v>
      </c>
      <c r="I565" s="7" t="s">
        <v>28</v>
      </c>
      <c r="J565" s="7">
        <v>0</v>
      </c>
      <c r="K565" s="7">
        <v>969847</v>
      </c>
      <c r="L565" s="7" t="s">
        <v>21</v>
      </c>
      <c r="M565" s="7" t="s">
        <v>39</v>
      </c>
      <c r="N565" s="9">
        <v>45717</v>
      </c>
      <c r="O565" s="7" t="str">
        <f t="shared" si="25"/>
        <v>Low</v>
      </c>
      <c r="P565" s="7" t="str">
        <f t="shared" si="24"/>
        <v>Seniors</v>
      </c>
      <c r="Q565" s="7">
        <f>SUMIF(Monthly_Investments!$A$2:$A$18001,A565,Monthly_Investments!$F$2:$F$18001)</f>
        <v>24074</v>
      </c>
      <c r="R565" s="7">
        <f t="shared" si="26"/>
        <v>6.5064864864864864</v>
      </c>
    </row>
    <row r="566" spans="1:18" x14ac:dyDescent="0.35">
      <c r="A566" s="7" t="s">
        <v>925</v>
      </c>
      <c r="B566" s="7" t="s">
        <v>926</v>
      </c>
      <c r="C566" s="8">
        <v>48</v>
      </c>
      <c r="D566" s="8" t="s">
        <v>42</v>
      </c>
      <c r="E566" s="7" t="s">
        <v>17</v>
      </c>
      <c r="F566" s="7" t="s">
        <v>18</v>
      </c>
      <c r="G566" s="7" t="s">
        <v>19</v>
      </c>
      <c r="H566" s="7">
        <v>2150000</v>
      </c>
      <c r="I566" s="7" t="s">
        <v>28</v>
      </c>
      <c r="J566" s="7">
        <v>0</v>
      </c>
      <c r="K566" s="7">
        <v>3186794</v>
      </c>
      <c r="L566" s="7" t="s">
        <v>21</v>
      </c>
      <c r="M566" s="7" t="s">
        <v>56</v>
      </c>
      <c r="N566" s="9">
        <v>44409</v>
      </c>
      <c r="O566" s="7" t="str">
        <f t="shared" si="25"/>
        <v>High</v>
      </c>
      <c r="P566" s="7" t="str">
        <f t="shared" si="24"/>
        <v>Middle-Aged</v>
      </c>
      <c r="Q566" s="7">
        <f>SUMIF(Monthly_Investments!$A$2:$A$18001,A566,Monthly_Investments!$F$2:$F$18001)</f>
        <v>186090</v>
      </c>
      <c r="R566" s="7">
        <f t="shared" si="26"/>
        <v>8.6553488372093028</v>
      </c>
    </row>
    <row r="567" spans="1:18" x14ac:dyDescent="0.35">
      <c r="A567" s="7" t="s">
        <v>927</v>
      </c>
      <c r="B567" s="7" t="s">
        <v>112</v>
      </c>
      <c r="C567" s="8">
        <v>60</v>
      </c>
      <c r="D567" s="8" t="s">
        <v>42</v>
      </c>
      <c r="E567" s="7" t="s">
        <v>37</v>
      </c>
      <c r="F567" s="7" t="s">
        <v>38</v>
      </c>
      <c r="G567" s="7" t="s">
        <v>27</v>
      </c>
      <c r="H567" s="7">
        <v>1550000</v>
      </c>
      <c r="I567" s="7" t="s">
        <v>28</v>
      </c>
      <c r="J567" s="7">
        <v>0</v>
      </c>
      <c r="K567" s="7">
        <v>6115387</v>
      </c>
      <c r="L567" s="7" t="s">
        <v>34</v>
      </c>
      <c r="M567" s="7" t="s">
        <v>51</v>
      </c>
      <c r="N567" s="9">
        <v>43862</v>
      </c>
      <c r="O567" s="7" t="str">
        <f t="shared" si="25"/>
        <v>High</v>
      </c>
      <c r="P567" s="7" t="str">
        <f t="shared" si="24"/>
        <v>Seniors</v>
      </c>
      <c r="Q567" s="7">
        <f>SUMIF(Monthly_Investments!$A$2:$A$18001,A567,Monthly_Investments!$F$2:$F$18001)</f>
        <v>336158</v>
      </c>
      <c r="R567" s="7">
        <f t="shared" si="26"/>
        <v>21.687612903225805</v>
      </c>
    </row>
    <row r="568" spans="1:18" x14ac:dyDescent="0.35">
      <c r="A568" s="7" t="s">
        <v>928</v>
      </c>
      <c r="B568" s="7" t="s">
        <v>495</v>
      </c>
      <c r="C568" s="8">
        <v>23</v>
      </c>
      <c r="D568" s="8" t="s">
        <v>42</v>
      </c>
      <c r="E568" s="7" t="s">
        <v>17</v>
      </c>
      <c r="F568" s="7" t="s">
        <v>18</v>
      </c>
      <c r="G568" s="7" t="s">
        <v>19</v>
      </c>
      <c r="H568" s="7">
        <v>460000</v>
      </c>
      <c r="I568" s="7" t="s">
        <v>20</v>
      </c>
      <c r="J568" s="7">
        <v>180000</v>
      </c>
      <c r="K568" s="7">
        <v>1775565</v>
      </c>
      <c r="L568" s="7" t="s">
        <v>21</v>
      </c>
      <c r="M568" s="7" t="s">
        <v>22</v>
      </c>
      <c r="N568" s="9">
        <v>43952</v>
      </c>
      <c r="O568" s="7" t="str">
        <f t="shared" si="25"/>
        <v>Low</v>
      </c>
      <c r="P568" s="7" t="str">
        <f t="shared" si="24"/>
        <v>Young Adults</v>
      </c>
      <c r="Q568" s="7">
        <f>SUMIF(Monthly_Investments!$A$2:$A$18001,A568,Monthly_Investments!$F$2:$F$18001)</f>
        <v>106956</v>
      </c>
      <c r="R568" s="7">
        <f t="shared" si="26"/>
        <v>23.251304347826089</v>
      </c>
    </row>
    <row r="569" spans="1:18" x14ac:dyDescent="0.35">
      <c r="A569" s="7" t="s">
        <v>929</v>
      </c>
      <c r="B569" s="7" t="s">
        <v>315</v>
      </c>
      <c r="C569" s="8">
        <v>42</v>
      </c>
      <c r="D569" s="8" t="s">
        <v>16</v>
      </c>
      <c r="E569" s="7" t="s">
        <v>90</v>
      </c>
      <c r="F569" s="7" t="s">
        <v>91</v>
      </c>
      <c r="G569" s="7" t="s">
        <v>27</v>
      </c>
      <c r="H569" s="7">
        <v>920000</v>
      </c>
      <c r="I569" s="7" t="s">
        <v>20</v>
      </c>
      <c r="J569" s="7">
        <v>180000</v>
      </c>
      <c r="K569" s="7">
        <v>4078949</v>
      </c>
      <c r="L569" s="7" t="s">
        <v>34</v>
      </c>
      <c r="M569" s="7" t="s">
        <v>56</v>
      </c>
      <c r="N569" s="9">
        <v>44197</v>
      </c>
      <c r="O569" s="7" t="str">
        <f t="shared" si="25"/>
        <v>Medium</v>
      </c>
      <c r="P569" s="7" t="str">
        <f t="shared" si="24"/>
        <v>Middle-Aged</v>
      </c>
      <c r="Q569" s="7">
        <f>SUMIF(Monthly_Investments!$A$2:$A$18001,A569,Monthly_Investments!$F$2:$F$18001)</f>
        <v>95719</v>
      </c>
      <c r="R569" s="7">
        <f t="shared" si="26"/>
        <v>10.404239130434782</v>
      </c>
    </row>
    <row r="570" spans="1:18" x14ac:dyDescent="0.35">
      <c r="A570" s="7" t="s">
        <v>930</v>
      </c>
      <c r="B570" s="7" t="s">
        <v>332</v>
      </c>
      <c r="C570" s="8">
        <v>50</v>
      </c>
      <c r="D570" s="8" t="s">
        <v>16</v>
      </c>
      <c r="E570" s="7" t="s">
        <v>54</v>
      </c>
      <c r="F570" s="7" t="s">
        <v>153</v>
      </c>
      <c r="G570" s="7" t="s">
        <v>19</v>
      </c>
      <c r="H570" s="7">
        <v>1480000</v>
      </c>
      <c r="I570" s="7" t="s">
        <v>28</v>
      </c>
      <c r="J570" s="7">
        <v>0</v>
      </c>
      <c r="K570" s="7">
        <v>1766439</v>
      </c>
      <c r="L570" s="7" t="s">
        <v>21</v>
      </c>
      <c r="M570" s="7" t="s">
        <v>22</v>
      </c>
      <c r="N570" s="9">
        <v>45383</v>
      </c>
      <c r="O570" s="7" t="str">
        <f t="shared" si="25"/>
        <v>Medium</v>
      </c>
      <c r="P570" s="7" t="str">
        <f t="shared" si="24"/>
        <v>Middle-Aged</v>
      </c>
      <c r="Q570" s="7">
        <f>SUMIF(Monthly_Investments!$A$2:$A$18001,A570,Monthly_Investments!$F$2:$F$18001)</f>
        <v>117178</v>
      </c>
      <c r="R570" s="7">
        <f t="shared" si="26"/>
        <v>7.9174324324324319</v>
      </c>
    </row>
    <row r="571" spans="1:18" x14ac:dyDescent="0.35">
      <c r="A571" s="7" t="s">
        <v>931</v>
      </c>
      <c r="B571" s="7" t="s">
        <v>327</v>
      </c>
      <c r="C571" s="8">
        <v>38</v>
      </c>
      <c r="D571" s="8" t="s">
        <v>16</v>
      </c>
      <c r="E571" s="7" t="s">
        <v>17</v>
      </c>
      <c r="F571" s="7" t="s">
        <v>18</v>
      </c>
      <c r="G571" s="7" t="s">
        <v>19</v>
      </c>
      <c r="H571" s="7">
        <v>1280000</v>
      </c>
      <c r="I571" s="7" t="s">
        <v>28</v>
      </c>
      <c r="J571" s="7">
        <v>0</v>
      </c>
      <c r="K571" s="7">
        <v>3956993</v>
      </c>
      <c r="L571" s="7" t="s">
        <v>21</v>
      </c>
      <c r="M571" s="7" t="s">
        <v>22</v>
      </c>
      <c r="N571" s="9">
        <v>45658</v>
      </c>
      <c r="O571" s="7" t="str">
        <f t="shared" si="25"/>
        <v>Medium</v>
      </c>
      <c r="P571" s="7" t="str">
        <f t="shared" si="24"/>
        <v>Middle-Aged</v>
      </c>
      <c r="Q571" s="7">
        <f>SUMIF(Monthly_Investments!$A$2:$A$18001,A571,Monthly_Investments!$F$2:$F$18001)</f>
        <v>267676</v>
      </c>
      <c r="R571" s="7">
        <f t="shared" si="26"/>
        <v>20.912187500000002</v>
      </c>
    </row>
    <row r="572" spans="1:18" x14ac:dyDescent="0.35">
      <c r="A572" s="7" t="s">
        <v>932</v>
      </c>
      <c r="B572" s="7" t="s">
        <v>307</v>
      </c>
      <c r="C572" s="8">
        <v>39</v>
      </c>
      <c r="D572" s="8" t="s">
        <v>16</v>
      </c>
      <c r="E572" s="7" t="s">
        <v>86</v>
      </c>
      <c r="F572" s="7" t="s">
        <v>87</v>
      </c>
      <c r="G572" s="7" t="s">
        <v>27</v>
      </c>
      <c r="H572" s="7">
        <v>1100000</v>
      </c>
      <c r="I572" s="7" t="s">
        <v>28</v>
      </c>
      <c r="J572" s="7">
        <v>0</v>
      </c>
      <c r="K572" s="7">
        <v>2117637</v>
      </c>
      <c r="L572" s="7" t="s">
        <v>21</v>
      </c>
      <c r="M572" s="7" t="s">
        <v>56</v>
      </c>
      <c r="N572" s="9">
        <v>44896</v>
      </c>
      <c r="O572" s="7" t="str">
        <f t="shared" si="25"/>
        <v>Medium</v>
      </c>
      <c r="P572" s="7" t="str">
        <f t="shared" si="24"/>
        <v>Middle-Aged</v>
      </c>
      <c r="Q572" s="7">
        <f>SUMIF(Monthly_Investments!$A$2:$A$18001,A572,Monthly_Investments!$F$2:$F$18001)</f>
        <v>221803</v>
      </c>
      <c r="R572" s="7">
        <f t="shared" si="26"/>
        <v>20.16390909090909</v>
      </c>
    </row>
    <row r="573" spans="1:18" x14ac:dyDescent="0.35">
      <c r="A573" s="7" t="s">
        <v>933</v>
      </c>
      <c r="B573" s="7" t="s">
        <v>391</v>
      </c>
      <c r="C573" s="8">
        <v>50</v>
      </c>
      <c r="D573" s="8" t="s">
        <v>16</v>
      </c>
      <c r="E573" s="7" t="s">
        <v>108</v>
      </c>
      <c r="F573" s="7" t="s">
        <v>204</v>
      </c>
      <c r="G573" s="7" t="s">
        <v>19</v>
      </c>
      <c r="H573" s="7">
        <v>770000</v>
      </c>
      <c r="I573" s="7" t="s">
        <v>20</v>
      </c>
      <c r="J573" s="7">
        <v>240000</v>
      </c>
      <c r="K573" s="7">
        <v>1745629</v>
      </c>
      <c r="L573" s="7" t="s">
        <v>21</v>
      </c>
      <c r="M573" s="7" t="s">
        <v>39</v>
      </c>
      <c r="N573" s="9">
        <v>44501</v>
      </c>
      <c r="O573" s="7" t="str">
        <f t="shared" si="25"/>
        <v>Medium</v>
      </c>
      <c r="P573" s="7" t="str">
        <f t="shared" si="24"/>
        <v>Middle-Aged</v>
      </c>
      <c r="Q573" s="7">
        <f>SUMIF(Monthly_Investments!$A$2:$A$18001,A573,Monthly_Investments!$F$2:$F$18001)</f>
        <v>67592</v>
      </c>
      <c r="R573" s="7">
        <f t="shared" si="26"/>
        <v>8.7781818181818174</v>
      </c>
    </row>
    <row r="574" spans="1:18" x14ac:dyDescent="0.35">
      <c r="A574" s="7" t="s">
        <v>934</v>
      </c>
      <c r="B574" s="7" t="s">
        <v>857</v>
      </c>
      <c r="C574" s="8">
        <v>34</v>
      </c>
      <c r="D574" s="8" t="s">
        <v>16</v>
      </c>
      <c r="E574" s="7" t="s">
        <v>17</v>
      </c>
      <c r="F574" s="7" t="s">
        <v>18</v>
      </c>
      <c r="G574" s="7" t="s">
        <v>27</v>
      </c>
      <c r="H574" s="7">
        <v>2200000</v>
      </c>
      <c r="I574" s="7" t="s">
        <v>20</v>
      </c>
      <c r="J574" s="7">
        <v>1430000</v>
      </c>
      <c r="K574" s="7">
        <v>8948097</v>
      </c>
      <c r="L574" s="7" t="s">
        <v>21</v>
      </c>
      <c r="M574" s="7" t="s">
        <v>56</v>
      </c>
      <c r="N574" s="9">
        <v>44562</v>
      </c>
      <c r="O574" s="7" t="str">
        <f t="shared" si="25"/>
        <v>High</v>
      </c>
      <c r="P574" s="7" t="str">
        <f t="shared" si="24"/>
        <v>Young Adults</v>
      </c>
      <c r="Q574" s="7">
        <f>SUMIF(Monthly_Investments!$A$2:$A$18001,A574,Monthly_Investments!$F$2:$F$18001)</f>
        <v>356814</v>
      </c>
      <c r="R574" s="7">
        <f t="shared" si="26"/>
        <v>16.218818181818182</v>
      </c>
    </row>
    <row r="575" spans="1:18" x14ac:dyDescent="0.35">
      <c r="A575" s="7" t="s">
        <v>935</v>
      </c>
      <c r="B575" s="7" t="s">
        <v>936</v>
      </c>
      <c r="C575" s="8">
        <v>49</v>
      </c>
      <c r="D575" s="8" t="s">
        <v>42</v>
      </c>
      <c r="E575" s="7" t="s">
        <v>37</v>
      </c>
      <c r="F575" s="7" t="s">
        <v>38</v>
      </c>
      <c r="G575" s="7" t="s">
        <v>19</v>
      </c>
      <c r="H575" s="7">
        <v>960000</v>
      </c>
      <c r="I575" s="7" t="s">
        <v>28</v>
      </c>
      <c r="J575" s="7">
        <v>0</v>
      </c>
      <c r="K575" s="7">
        <v>1739570</v>
      </c>
      <c r="L575" s="7" t="s">
        <v>34</v>
      </c>
      <c r="M575" s="7" t="s">
        <v>92</v>
      </c>
      <c r="N575" s="9">
        <v>45108</v>
      </c>
      <c r="O575" s="7" t="str">
        <f t="shared" si="25"/>
        <v>Medium</v>
      </c>
      <c r="P575" s="7" t="str">
        <f t="shared" si="24"/>
        <v>Middle-Aged</v>
      </c>
      <c r="Q575" s="7">
        <f>SUMIF(Monthly_Investments!$A$2:$A$18001,A575,Monthly_Investments!$F$2:$F$18001)</f>
        <v>127911</v>
      </c>
      <c r="R575" s="7">
        <f t="shared" si="26"/>
        <v>13.3240625</v>
      </c>
    </row>
    <row r="576" spans="1:18" x14ac:dyDescent="0.35">
      <c r="A576" s="7" t="s">
        <v>937</v>
      </c>
      <c r="B576" s="7" t="s">
        <v>233</v>
      </c>
      <c r="C576" s="8">
        <v>52</v>
      </c>
      <c r="D576" s="8" t="s">
        <v>42</v>
      </c>
      <c r="E576" s="7" t="s">
        <v>54</v>
      </c>
      <c r="F576" s="7" t="s">
        <v>153</v>
      </c>
      <c r="G576" s="7" t="s">
        <v>19</v>
      </c>
      <c r="H576" s="7">
        <v>640000</v>
      </c>
      <c r="I576" s="7" t="s">
        <v>20</v>
      </c>
      <c r="J576" s="7">
        <v>290000</v>
      </c>
      <c r="K576" s="7">
        <v>2237707</v>
      </c>
      <c r="L576" s="7" t="s">
        <v>34</v>
      </c>
      <c r="M576" s="7" t="s">
        <v>39</v>
      </c>
      <c r="N576" s="9">
        <v>43952</v>
      </c>
      <c r="O576" s="7" t="str">
        <f t="shared" si="25"/>
        <v>Medium</v>
      </c>
      <c r="P576" s="7" t="str">
        <f t="shared" si="24"/>
        <v>Middle-Aged</v>
      </c>
      <c r="Q576" s="7">
        <f>SUMIF(Monthly_Investments!$A$2:$A$18001,A576,Monthly_Investments!$F$2:$F$18001)</f>
        <v>172600</v>
      </c>
      <c r="R576" s="7">
        <f t="shared" si="26"/>
        <v>26.968750000000004</v>
      </c>
    </row>
    <row r="577" spans="1:18" x14ac:dyDescent="0.35">
      <c r="A577" s="7" t="s">
        <v>938</v>
      </c>
      <c r="B577" s="7" t="s">
        <v>710</v>
      </c>
      <c r="C577" s="8">
        <v>56</v>
      </c>
      <c r="D577" s="8" t="s">
        <v>42</v>
      </c>
      <c r="E577" s="7" t="s">
        <v>127</v>
      </c>
      <c r="F577" s="7" t="s">
        <v>280</v>
      </c>
      <c r="G577" s="7" t="s">
        <v>19</v>
      </c>
      <c r="H577" s="7">
        <v>1370000</v>
      </c>
      <c r="I577" s="7" t="s">
        <v>28</v>
      </c>
      <c r="J577" s="7">
        <v>0</v>
      </c>
      <c r="K577" s="7">
        <v>4752060</v>
      </c>
      <c r="L577" s="7" t="s">
        <v>29</v>
      </c>
      <c r="M577" s="7" t="s">
        <v>22</v>
      </c>
      <c r="N577" s="9">
        <v>44287</v>
      </c>
      <c r="O577" s="7" t="str">
        <f t="shared" si="25"/>
        <v>Medium</v>
      </c>
      <c r="P577" s="7" t="str">
        <f t="shared" si="24"/>
        <v>Seniors</v>
      </c>
      <c r="Q577" s="7">
        <f>SUMIF(Monthly_Investments!$A$2:$A$18001,A577,Monthly_Investments!$F$2:$F$18001)</f>
        <v>145405</v>
      </c>
      <c r="R577" s="7">
        <f t="shared" si="26"/>
        <v>10.613503649635037</v>
      </c>
    </row>
    <row r="578" spans="1:18" x14ac:dyDescent="0.35">
      <c r="A578" s="7" t="s">
        <v>939</v>
      </c>
      <c r="B578" s="7" t="s">
        <v>325</v>
      </c>
      <c r="C578" s="8">
        <v>59</v>
      </c>
      <c r="D578" s="8" t="s">
        <v>16</v>
      </c>
      <c r="E578" s="7" t="s">
        <v>43</v>
      </c>
      <c r="F578" s="7" t="s">
        <v>44</v>
      </c>
      <c r="G578" s="7" t="s">
        <v>72</v>
      </c>
      <c r="H578" s="7">
        <v>900000</v>
      </c>
      <c r="I578" s="7" t="s">
        <v>20</v>
      </c>
      <c r="J578" s="7">
        <v>540000</v>
      </c>
      <c r="K578" s="7">
        <v>4486955</v>
      </c>
      <c r="L578" s="7" t="s">
        <v>34</v>
      </c>
      <c r="M578" s="7" t="s">
        <v>22</v>
      </c>
      <c r="N578" s="9">
        <v>43466</v>
      </c>
      <c r="O578" s="7" t="str">
        <f t="shared" si="25"/>
        <v>Medium</v>
      </c>
      <c r="P578" s="7" t="str">
        <f t="shared" ref="P578:P641" si="27">IF(C578&lt;18, "Children", IF(C578&lt;=35, "Young Adults", IF(C578&lt;=55, "Middle-Aged", "Seniors")))</f>
        <v>Seniors</v>
      </c>
      <c r="Q578" s="7">
        <f>SUMIF(Monthly_Investments!$A$2:$A$18001,A578,Monthly_Investments!$F$2:$F$18001)</f>
        <v>187745</v>
      </c>
      <c r="R578" s="7">
        <f t="shared" si="26"/>
        <v>20.860555555555553</v>
      </c>
    </row>
    <row r="579" spans="1:18" x14ac:dyDescent="0.35">
      <c r="A579" s="7" t="s">
        <v>940</v>
      </c>
      <c r="B579" s="7" t="s">
        <v>427</v>
      </c>
      <c r="C579" s="8">
        <v>28</v>
      </c>
      <c r="D579" s="8" t="s">
        <v>42</v>
      </c>
      <c r="E579" s="7" t="s">
        <v>127</v>
      </c>
      <c r="F579" s="7" t="s">
        <v>280</v>
      </c>
      <c r="G579" s="7" t="s">
        <v>19</v>
      </c>
      <c r="H579" s="7">
        <v>1030000</v>
      </c>
      <c r="I579" s="7" t="s">
        <v>20</v>
      </c>
      <c r="J579" s="7">
        <v>440000</v>
      </c>
      <c r="K579" s="7">
        <v>4165276</v>
      </c>
      <c r="L579" s="7" t="s">
        <v>29</v>
      </c>
      <c r="M579" s="7" t="s">
        <v>51</v>
      </c>
      <c r="N579" s="9">
        <v>45047</v>
      </c>
      <c r="O579" s="7" t="str">
        <f t="shared" ref="O579:O642" si="28">IF(H579&lt;500000, "Low", IF(H579&lt;=1500000, "Medium", "High"))</f>
        <v>Medium</v>
      </c>
      <c r="P579" s="7" t="str">
        <f t="shared" si="27"/>
        <v>Young Adults</v>
      </c>
      <c r="Q579" s="7">
        <f>SUMIF(Monthly_Investments!$A$2:$A$18001,A579,Monthly_Investments!$F$2:$F$18001)</f>
        <v>182980</v>
      </c>
      <c r="R579" s="7">
        <f t="shared" ref="R579:R642" si="29">Q579/H579*100</f>
        <v>17.765048543689321</v>
      </c>
    </row>
    <row r="580" spans="1:18" x14ac:dyDescent="0.35">
      <c r="A580" s="7" t="s">
        <v>941</v>
      </c>
      <c r="B580" s="7" t="s">
        <v>755</v>
      </c>
      <c r="C580" s="8">
        <v>29</v>
      </c>
      <c r="D580" s="8" t="s">
        <v>42</v>
      </c>
      <c r="E580" s="7" t="s">
        <v>90</v>
      </c>
      <c r="F580" s="7" t="s">
        <v>91</v>
      </c>
      <c r="G580" s="7" t="s">
        <v>27</v>
      </c>
      <c r="H580" s="7">
        <v>950000</v>
      </c>
      <c r="I580" s="7" t="s">
        <v>28</v>
      </c>
      <c r="J580" s="7">
        <v>0</v>
      </c>
      <c r="K580" s="7">
        <v>3520757</v>
      </c>
      <c r="L580" s="7" t="s">
        <v>34</v>
      </c>
      <c r="M580" s="7" t="s">
        <v>92</v>
      </c>
      <c r="N580" s="9">
        <v>45658</v>
      </c>
      <c r="O580" s="7" t="str">
        <f t="shared" si="28"/>
        <v>Medium</v>
      </c>
      <c r="P580" s="7" t="str">
        <f t="shared" si="27"/>
        <v>Young Adults</v>
      </c>
      <c r="Q580" s="7">
        <f>SUMIF(Monthly_Investments!$A$2:$A$18001,A580,Monthly_Investments!$F$2:$F$18001)</f>
        <v>58910</v>
      </c>
      <c r="R580" s="7">
        <f t="shared" si="29"/>
        <v>6.2010526315789471</v>
      </c>
    </row>
    <row r="581" spans="1:18" x14ac:dyDescent="0.35">
      <c r="A581" s="7" t="s">
        <v>942</v>
      </c>
      <c r="B581" s="7" t="s">
        <v>481</v>
      </c>
      <c r="C581" s="8">
        <v>54</v>
      </c>
      <c r="D581" s="8" t="s">
        <v>16</v>
      </c>
      <c r="E581" s="7" t="s">
        <v>82</v>
      </c>
      <c r="F581" s="7" t="s">
        <v>83</v>
      </c>
      <c r="G581" s="7" t="s">
        <v>27</v>
      </c>
      <c r="H581" s="7">
        <v>1120000</v>
      </c>
      <c r="I581" s="7" t="s">
        <v>28</v>
      </c>
      <c r="J581" s="7">
        <v>0</v>
      </c>
      <c r="K581" s="7">
        <v>3264505</v>
      </c>
      <c r="L581" s="7" t="s">
        <v>34</v>
      </c>
      <c r="M581" s="7" t="s">
        <v>92</v>
      </c>
      <c r="N581" s="9">
        <v>45108</v>
      </c>
      <c r="O581" s="7" t="str">
        <f t="shared" si="28"/>
        <v>Medium</v>
      </c>
      <c r="P581" s="7" t="str">
        <f t="shared" si="27"/>
        <v>Middle-Aged</v>
      </c>
      <c r="Q581" s="7">
        <f>SUMIF(Monthly_Investments!$A$2:$A$18001,A581,Monthly_Investments!$F$2:$F$18001)</f>
        <v>186730</v>
      </c>
      <c r="R581" s="7">
        <f t="shared" si="29"/>
        <v>16.672321428571429</v>
      </c>
    </row>
    <row r="582" spans="1:18" x14ac:dyDescent="0.35">
      <c r="A582" s="7" t="s">
        <v>943</v>
      </c>
      <c r="B582" s="7" t="s">
        <v>944</v>
      </c>
      <c r="C582" s="8">
        <v>54</v>
      </c>
      <c r="D582" s="8" t="s">
        <v>42</v>
      </c>
      <c r="E582" s="7" t="s">
        <v>90</v>
      </c>
      <c r="F582" s="7" t="s">
        <v>148</v>
      </c>
      <c r="G582" s="7" t="s">
        <v>72</v>
      </c>
      <c r="H582" s="7">
        <v>500000</v>
      </c>
      <c r="I582" s="7" t="s">
        <v>20</v>
      </c>
      <c r="J582" s="7">
        <v>280000</v>
      </c>
      <c r="K582" s="7">
        <v>797737</v>
      </c>
      <c r="L582" s="7" t="s">
        <v>21</v>
      </c>
      <c r="M582" s="7" t="s">
        <v>51</v>
      </c>
      <c r="N582" s="9">
        <v>45292</v>
      </c>
      <c r="O582" s="7" t="str">
        <f t="shared" si="28"/>
        <v>Medium</v>
      </c>
      <c r="P582" s="7" t="str">
        <f t="shared" si="27"/>
        <v>Middle-Aged</v>
      </c>
      <c r="Q582" s="7">
        <f>SUMIF(Monthly_Investments!$A$2:$A$18001,A582,Monthly_Investments!$F$2:$F$18001)</f>
        <v>43048</v>
      </c>
      <c r="R582" s="7">
        <f t="shared" si="29"/>
        <v>8.6096000000000004</v>
      </c>
    </row>
    <row r="583" spans="1:18" x14ac:dyDescent="0.35">
      <c r="A583" s="7" t="s">
        <v>945</v>
      </c>
      <c r="B583" s="7" t="s">
        <v>946</v>
      </c>
      <c r="C583" s="8">
        <v>47</v>
      </c>
      <c r="D583" s="8" t="s">
        <v>16</v>
      </c>
      <c r="E583" s="7" t="s">
        <v>25</v>
      </c>
      <c r="F583" s="7" t="s">
        <v>26</v>
      </c>
      <c r="G583" s="7" t="s">
        <v>27</v>
      </c>
      <c r="H583" s="7">
        <v>380000</v>
      </c>
      <c r="I583" s="7" t="s">
        <v>20</v>
      </c>
      <c r="J583" s="7">
        <v>190000</v>
      </c>
      <c r="K583" s="7">
        <v>994232</v>
      </c>
      <c r="L583" s="7" t="s">
        <v>21</v>
      </c>
      <c r="M583" s="7" t="s">
        <v>56</v>
      </c>
      <c r="N583" s="9">
        <v>43831</v>
      </c>
      <c r="O583" s="7" t="str">
        <f t="shared" si="28"/>
        <v>Low</v>
      </c>
      <c r="P583" s="7" t="str">
        <f t="shared" si="27"/>
        <v>Middle-Aged</v>
      </c>
      <c r="Q583" s="7">
        <f>SUMIF(Monthly_Investments!$A$2:$A$18001,A583,Monthly_Investments!$F$2:$F$18001)</f>
        <v>77840</v>
      </c>
      <c r="R583" s="7">
        <f t="shared" si="29"/>
        <v>20.484210526315788</v>
      </c>
    </row>
    <row r="584" spans="1:18" x14ac:dyDescent="0.35">
      <c r="A584" s="7" t="s">
        <v>947</v>
      </c>
      <c r="B584" s="7" t="s">
        <v>685</v>
      </c>
      <c r="C584" s="8">
        <v>55</v>
      </c>
      <c r="D584" s="8" t="s">
        <v>16</v>
      </c>
      <c r="E584" s="7" t="s">
        <v>90</v>
      </c>
      <c r="F584" s="7" t="s">
        <v>91</v>
      </c>
      <c r="G584" s="7" t="s">
        <v>19</v>
      </c>
      <c r="H584" s="7">
        <v>1870000</v>
      </c>
      <c r="I584" s="7" t="s">
        <v>28</v>
      </c>
      <c r="J584" s="7">
        <v>0</v>
      </c>
      <c r="K584" s="7">
        <v>5818849</v>
      </c>
      <c r="L584" s="7" t="s">
        <v>21</v>
      </c>
      <c r="M584" s="7" t="s">
        <v>51</v>
      </c>
      <c r="N584" s="9">
        <v>44866</v>
      </c>
      <c r="O584" s="7" t="str">
        <f t="shared" si="28"/>
        <v>High</v>
      </c>
      <c r="P584" s="7" t="str">
        <f t="shared" si="27"/>
        <v>Middle-Aged</v>
      </c>
      <c r="Q584" s="7">
        <f>SUMIF(Monthly_Investments!$A$2:$A$18001,A584,Monthly_Investments!$F$2:$F$18001)</f>
        <v>345625</v>
      </c>
      <c r="R584" s="7">
        <f t="shared" si="29"/>
        <v>18.482620320855613</v>
      </c>
    </row>
    <row r="585" spans="1:18" x14ac:dyDescent="0.35">
      <c r="A585" s="7" t="s">
        <v>948</v>
      </c>
      <c r="B585" s="7" t="s">
        <v>631</v>
      </c>
      <c r="C585" s="8">
        <v>29</v>
      </c>
      <c r="D585" s="8" t="s">
        <v>42</v>
      </c>
      <c r="E585" s="7" t="s">
        <v>82</v>
      </c>
      <c r="F585" s="7" t="s">
        <v>83</v>
      </c>
      <c r="G585" s="7" t="s">
        <v>72</v>
      </c>
      <c r="H585" s="7">
        <v>980000</v>
      </c>
      <c r="I585" s="7" t="s">
        <v>20</v>
      </c>
      <c r="J585" s="7">
        <v>310000</v>
      </c>
      <c r="K585" s="7">
        <v>3270379</v>
      </c>
      <c r="L585" s="7" t="s">
        <v>21</v>
      </c>
      <c r="M585" s="7" t="s">
        <v>22</v>
      </c>
      <c r="N585" s="9">
        <v>45383</v>
      </c>
      <c r="O585" s="7" t="str">
        <f t="shared" si="28"/>
        <v>Medium</v>
      </c>
      <c r="P585" s="7" t="str">
        <f t="shared" si="27"/>
        <v>Young Adults</v>
      </c>
      <c r="Q585" s="7">
        <f>SUMIF(Monthly_Investments!$A$2:$A$18001,A585,Monthly_Investments!$F$2:$F$18001)</f>
        <v>60293</v>
      </c>
      <c r="R585" s="7">
        <f t="shared" si="29"/>
        <v>6.1523469387755103</v>
      </c>
    </row>
    <row r="586" spans="1:18" x14ac:dyDescent="0.35">
      <c r="A586" s="7" t="s">
        <v>949</v>
      </c>
      <c r="B586" s="7" t="s">
        <v>668</v>
      </c>
      <c r="C586" s="8">
        <v>34</v>
      </c>
      <c r="D586" s="8" t="s">
        <v>16</v>
      </c>
      <c r="E586" s="7" t="s">
        <v>37</v>
      </c>
      <c r="F586" s="7" t="s">
        <v>59</v>
      </c>
      <c r="G586" s="7" t="s">
        <v>27</v>
      </c>
      <c r="H586" s="7">
        <v>1300000</v>
      </c>
      <c r="I586" s="7" t="s">
        <v>28</v>
      </c>
      <c r="J586" s="7">
        <v>0</v>
      </c>
      <c r="K586" s="7">
        <v>4285083</v>
      </c>
      <c r="L586" s="7" t="s">
        <v>34</v>
      </c>
      <c r="M586" s="7" t="s">
        <v>22</v>
      </c>
      <c r="N586" s="9">
        <v>44409</v>
      </c>
      <c r="O586" s="7" t="str">
        <f t="shared" si="28"/>
        <v>Medium</v>
      </c>
      <c r="P586" s="7" t="str">
        <f t="shared" si="27"/>
        <v>Young Adults</v>
      </c>
      <c r="Q586" s="7">
        <f>SUMIF(Monthly_Investments!$A$2:$A$18001,A586,Monthly_Investments!$F$2:$F$18001)</f>
        <v>138977</v>
      </c>
      <c r="R586" s="7">
        <f t="shared" si="29"/>
        <v>10.690538461538461</v>
      </c>
    </row>
    <row r="587" spans="1:18" x14ac:dyDescent="0.35">
      <c r="A587" s="7" t="s">
        <v>950</v>
      </c>
      <c r="B587" s="7" t="s">
        <v>166</v>
      </c>
      <c r="C587" s="8">
        <v>38</v>
      </c>
      <c r="D587" s="8" t="s">
        <v>16</v>
      </c>
      <c r="E587" s="7" t="s">
        <v>43</v>
      </c>
      <c r="F587" s="7" t="s">
        <v>99</v>
      </c>
      <c r="G587" s="7" t="s">
        <v>27</v>
      </c>
      <c r="H587" s="7">
        <v>320000</v>
      </c>
      <c r="I587" s="7" t="s">
        <v>28</v>
      </c>
      <c r="J587" s="7">
        <v>0</v>
      </c>
      <c r="K587" s="7">
        <v>720546</v>
      </c>
      <c r="L587" s="7" t="s">
        <v>21</v>
      </c>
      <c r="M587" s="7" t="s">
        <v>51</v>
      </c>
      <c r="N587" s="9">
        <v>44287</v>
      </c>
      <c r="O587" s="7" t="str">
        <f t="shared" si="28"/>
        <v>Low</v>
      </c>
      <c r="P587" s="7" t="str">
        <f t="shared" si="27"/>
        <v>Middle-Aged</v>
      </c>
      <c r="Q587" s="7">
        <f>SUMIF(Monthly_Investments!$A$2:$A$18001,A587,Monthly_Investments!$F$2:$F$18001)</f>
        <v>77787</v>
      </c>
      <c r="R587" s="7">
        <f t="shared" si="29"/>
        <v>24.3084375</v>
      </c>
    </row>
    <row r="588" spans="1:18" x14ac:dyDescent="0.35">
      <c r="A588" s="7" t="s">
        <v>951</v>
      </c>
      <c r="B588" s="7" t="s">
        <v>952</v>
      </c>
      <c r="C588" s="8">
        <v>38</v>
      </c>
      <c r="D588" s="8" t="s">
        <v>42</v>
      </c>
      <c r="E588" s="7" t="s">
        <v>49</v>
      </c>
      <c r="F588" s="7" t="s">
        <v>64</v>
      </c>
      <c r="G588" s="7" t="s">
        <v>19</v>
      </c>
      <c r="H588" s="7">
        <v>1530000</v>
      </c>
      <c r="I588" s="7" t="s">
        <v>20</v>
      </c>
      <c r="J588" s="7">
        <v>680000</v>
      </c>
      <c r="K588" s="7">
        <v>3343716</v>
      </c>
      <c r="L588" s="7" t="s">
        <v>34</v>
      </c>
      <c r="M588" s="7" t="s">
        <v>39</v>
      </c>
      <c r="N588" s="9">
        <v>45047</v>
      </c>
      <c r="O588" s="7" t="str">
        <f t="shared" si="28"/>
        <v>High</v>
      </c>
      <c r="P588" s="7" t="str">
        <f t="shared" si="27"/>
        <v>Middle-Aged</v>
      </c>
      <c r="Q588" s="7">
        <f>SUMIF(Monthly_Investments!$A$2:$A$18001,A588,Monthly_Investments!$F$2:$F$18001)</f>
        <v>185940</v>
      </c>
      <c r="R588" s="7">
        <f t="shared" si="29"/>
        <v>12.152941176470588</v>
      </c>
    </row>
    <row r="589" spans="1:18" x14ac:dyDescent="0.35">
      <c r="A589" s="7" t="s">
        <v>953</v>
      </c>
      <c r="B589" s="7" t="s">
        <v>63</v>
      </c>
      <c r="C589" s="8">
        <v>58</v>
      </c>
      <c r="D589" s="8" t="s">
        <v>16</v>
      </c>
      <c r="E589" s="7" t="s">
        <v>49</v>
      </c>
      <c r="F589" s="7" t="s">
        <v>64</v>
      </c>
      <c r="G589" s="7" t="s">
        <v>19</v>
      </c>
      <c r="H589" s="7">
        <v>640000</v>
      </c>
      <c r="I589" s="7" t="s">
        <v>28</v>
      </c>
      <c r="J589" s="7">
        <v>0</v>
      </c>
      <c r="K589" s="7">
        <v>800367</v>
      </c>
      <c r="L589" s="7" t="s">
        <v>34</v>
      </c>
      <c r="M589" s="7" t="s">
        <v>92</v>
      </c>
      <c r="N589" s="9">
        <v>44378</v>
      </c>
      <c r="O589" s="7" t="str">
        <f t="shared" si="28"/>
        <v>Medium</v>
      </c>
      <c r="P589" s="7" t="str">
        <f t="shared" si="27"/>
        <v>Seniors</v>
      </c>
      <c r="Q589" s="7">
        <f>SUMIF(Monthly_Investments!$A$2:$A$18001,A589,Monthly_Investments!$F$2:$F$18001)</f>
        <v>105332</v>
      </c>
      <c r="R589" s="7">
        <f t="shared" si="29"/>
        <v>16.458125000000003</v>
      </c>
    </row>
    <row r="590" spans="1:18" x14ac:dyDescent="0.35">
      <c r="A590" s="7" t="s">
        <v>954</v>
      </c>
      <c r="B590" s="7" t="s">
        <v>784</v>
      </c>
      <c r="C590" s="8">
        <v>35</v>
      </c>
      <c r="D590" s="8" t="s">
        <v>16</v>
      </c>
      <c r="E590" s="7" t="s">
        <v>49</v>
      </c>
      <c r="F590" s="7" t="s">
        <v>64</v>
      </c>
      <c r="G590" s="7" t="s">
        <v>19</v>
      </c>
      <c r="H590" s="7">
        <v>550000</v>
      </c>
      <c r="I590" s="7" t="s">
        <v>20</v>
      </c>
      <c r="J590" s="7">
        <v>320000</v>
      </c>
      <c r="K590" s="7">
        <v>1995792</v>
      </c>
      <c r="L590" s="7" t="s">
        <v>21</v>
      </c>
      <c r="M590" s="7" t="s">
        <v>22</v>
      </c>
      <c r="N590" s="9">
        <v>43678</v>
      </c>
      <c r="O590" s="7" t="str">
        <f t="shared" si="28"/>
        <v>Medium</v>
      </c>
      <c r="P590" s="7" t="str">
        <f t="shared" si="27"/>
        <v>Young Adults</v>
      </c>
      <c r="Q590" s="7">
        <f>SUMIF(Monthly_Investments!$A$2:$A$18001,A590,Monthly_Investments!$F$2:$F$18001)</f>
        <v>71446</v>
      </c>
      <c r="R590" s="7">
        <f t="shared" si="29"/>
        <v>12.990181818181817</v>
      </c>
    </row>
    <row r="591" spans="1:18" x14ac:dyDescent="0.35">
      <c r="A591" s="7" t="s">
        <v>955</v>
      </c>
      <c r="B591" s="7" t="s">
        <v>645</v>
      </c>
      <c r="C591" s="8">
        <v>29</v>
      </c>
      <c r="D591" s="8" t="s">
        <v>42</v>
      </c>
      <c r="E591" s="7" t="s">
        <v>43</v>
      </c>
      <c r="F591" s="7" t="s">
        <v>44</v>
      </c>
      <c r="G591" s="7" t="s">
        <v>19</v>
      </c>
      <c r="H591" s="7">
        <v>820000</v>
      </c>
      <c r="I591" s="7" t="s">
        <v>28</v>
      </c>
      <c r="J591" s="7">
        <v>0</v>
      </c>
      <c r="K591" s="7">
        <v>2659715</v>
      </c>
      <c r="L591" s="7" t="s">
        <v>29</v>
      </c>
      <c r="M591" s="7" t="s">
        <v>39</v>
      </c>
      <c r="N591" s="9">
        <v>45627</v>
      </c>
      <c r="O591" s="7" t="str">
        <f t="shared" si="28"/>
        <v>Medium</v>
      </c>
      <c r="P591" s="7" t="str">
        <f t="shared" si="27"/>
        <v>Young Adults</v>
      </c>
      <c r="Q591" s="7">
        <f>SUMIF(Monthly_Investments!$A$2:$A$18001,A591,Monthly_Investments!$F$2:$F$18001)</f>
        <v>226906</v>
      </c>
      <c r="R591" s="7">
        <f t="shared" si="29"/>
        <v>27.671463414634147</v>
      </c>
    </row>
    <row r="592" spans="1:18" x14ac:dyDescent="0.35">
      <c r="A592" s="7" t="s">
        <v>956</v>
      </c>
      <c r="B592" s="7" t="s">
        <v>957</v>
      </c>
      <c r="C592" s="8">
        <v>58</v>
      </c>
      <c r="D592" s="8" t="s">
        <v>42</v>
      </c>
      <c r="E592" s="7" t="s">
        <v>43</v>
      </c>
      <c r="F592" s="7" t="s">
        <v>44</v>
      </c>
      <c r="G592" s="7" t="s">
        <v>19</v>
      </c>
      <c r="H592" s="7">
        <v>500000</v>
      </c>
      <c r="I592" s="7" t="s">
        <v>20</v>
      </c>
      <c r="J592" s="7">
        <v>210000</v>
      </c>
      <c r="K592" s="7">
        <v>2271756</v>
      </c>
      <c r="L592" s="7" t="s">
        <v>21</v>
      </c>
      <c r="M592" s="7" t="s">
        <v>39</v>
      </c>
      <c r="N592" s="9">
        <v>45689</v>
      </c>
      <c r="O592" s="7" t="str">
        <f t="shared" si="28"/>
        <v>Medium</v>
      </c>
      <c r="P592" s="7" t="str">
        <f t="shared" si="27"/>
        <v>Seniors</v>
      </c>
      <c r="Q592" s="7">
        <f>SUMIF(Monthly_Investments!$A$2:$A$18001,A592,Monthly_Investments!$F$2:$F$18001)</f>
        <v>90790</v>
      </c>
      <c r="R592" s="7">
        <f t="shared" si="29"/>
        <v>18.157999999999998</v>
      </c>
    </row>
    <row r="593" spans="1:18" x14ac:dyDescent="0.35">
      <c r="A593" s="7" t="s">
        <v>958</v>
      </c>
      <c r="B593" s="7" t="s">
        <v>690</v>
      </c>
      <c r="C593" s="8">
        <v>31</v>
      </c>
      <c r="D593" s="8" t="s">
        <v>42</v>
      </c>
      <c r="E593" s="7" t="s">
        <v>140</v>
      </c>
      <c r="F593" s="7" t="s">
        <v>141</v>
      </c>
      <c r="G593" s="7" t="s">
        <v>19</v>
      </c>
      <c r="H593" s="7">
        <v>850000</v>
      </c>
      <c r="I593" s="7" t="s">
        <v>28</v>
      </c>
      <c r="J593" s="7">
        <v>0</v>
      </c>
      <c r="K593" s="7">
        <v>2367417</v>
      </c>
      <c r="L593" s="7" t="s">
        <v>21</v>
      </c>
      <c r="M593" s="7" t="s">
        <v>51</v>
      </c>
      <c r="N593" s="9">
        <v>44197</v>
      </c>
      <c r="O593" s="7" t="str">
        <f t="shared" si="28"/>
        <v>Medium</v>
      </c>
      <c r="P593" s="7" t="str">
        <f t="shared" si="27"/>
        <v>Young Adults</v>
      </c>
      <c r="Q593" s="7">
        <f>SUMIF(Monthly_Investments!$A$2:$A$18001,A593,Monthly_Investments!$F$2:$F$18001)</f>
        <v>189614</v>
      </c>
      <c r="R593" s="7">
        <f t="shared" si="29"/>
        <v>22.307529411764708</v>
      </c>
    </row>
    <row r="594" spans="1:18" x14ac:dyDescent="0.35">
      <c r="A594" s="7" t="s">
        <v>959</v>
      </c>
      <c r="B594" s="7" t="s">
        <v>201</v>
      </c>
      <c r="C594" s="8">
        <v>54</v>
      </c>
      <c r="D594" s="8" t="s">
        <v>42</v>
      </c>
      <c r="E594" s="7" t="s">
        <v>43</v>
      </c>
      <c r="F594" s="7" t="s">
        <v>44</v>
      </c>
      <c r="G594" s="7" t="s">
        <v>19</v>
      </c>
      <c r="H594" s="7">
        <v>790000</v>
      </c>
      <c r="I594" s="7" t="s">
        <v>20</v>
      </c>
      <c r="J594" s="7">
        <v>160000</v>
      </c>
      <c r="K594" s="7">
        <v>1167158</v>
      </c>
      <c r="L594" s="7" t="s">
        <v>29</v>
      </c>
      <c r="M594" s="7" t="s">
        <v>22</v>
      </c>
      <c r="N594" s="9">
        <v>44440</v>
      </c>
      <c r="O594" s="7" t="str">
        <f t="shared" si="28"/>
        <v>Medium</v>
      </c>
      <c r="P594" s="7" t="str">
        <f t="shared" si="27"/>
        <v>Middle-Aged</v>
      </c>
      <c r="Q594" s="7">
        <f>SUMIF(Monthly_Investments!$A$2:$A$18001,A594,Monthly_Investments!$F$2:$F$18001)</f>
        <v>70082</v>
      </c>
      <c r="R594" s="7">
        <f t="shared" si="29"/>
        <v>8.871139240506329</v>
      </c>
    </row>
    <row r="595" spans="1:18" x14ac:dyDescent="0.35">
      <c r="A595" s="7" t="s">
        <v>960</v>
      </c>
      <c r="B595" s="7" t="s">
        <v>961</v>
      </c>
      <c r="C595" s="8">
        <v>33</v>
      </c>
      <c r="D595" s="8" t="s">
        <v>42</v>
      </c>
      <c r="E595" s="7" t="s">
        <v>17</v>
      </c>
      <c r="F595" s="7" t="s">
        <v>18</v>
      </c>
      <c r="G595" s="7" t="s">
        <v>19</v>
      </c>
      <c r="H595" s="7">
        <v>1520000</v>
      </c>
      <c r="I595" s="7" t="s">
        <v>20</v>
      </c>
      <c r="J595" s="7">
        <v>270000</v>
      </c>
      <c r="K595" s="7">
        <v>5709096</v>
      </c>
      <c r="L595" s="7" t="s">
        <v>21</v>
      </c>
      <c r="M595" s="7" t="s">
        <v>56</v>
      </c>
      <c r="N595" s="9">
        <v>45505</v>
      </c>
      <c r="O595" s="7" t="str">
        <f t="shared" si="28"/>
        <v>High</v>
      </c>
      <c r="P595" s="7" t="str">
        <f t="shared" si="27"/>
        <v>Young Adults</v>
      </c>
      <c r="Q595" s="7">
        <f>SUMIF(Monthly_Investments!$A$2:$A$18001,A595,Monthly_Investments!$F$2:$F$18001)</f>
        <v>102237</v>
      </c>
      <c r="R595" s="7">
        <f t="shared" si="29"/>
        <v>6.7261184210526324</v>
      </c>
    </row>
    <row r="596" spans="1:18" x14ac:dyDescent="0.35">
      <c r="A596" s="7" t="s">
        <v>962</v>
      </c>
      <c r="B596" s="7" t="s">
        <v>963</v>
      </c>
      <c r="C596" s="8">
        <v>30</v>
      </c>
      <c r="D596" s="8" t="s">
        <v>16</v>
      </c>
      <c r="E596" s="7" t="s">
        <v>54</v>
      </c>
      <c r="F596" s="7" t="s">
        <v>153</v>
      </c>
      <c r="G596" s="7" t="s">
        <v>19</v>
      </c>
      <c r="H596" s="7">
        <v>1950000</v>
      </c>
      <c r="I596" s="7" t="s">
        <v>28</v>
      </c>
      <c r="J596" s="7">
        <v>0</v>
      </c>
      <c r="K596" s="7">
        <v>7900458</v>
      </c>
      <c r="L596" s="7" t="s">
        <v>34</v>
      </c>
      <c r="M596" s="7" t="s">
        <v>56</v>
      </c>
      <c r="N596" s="9">
        <v>43647</v>
      </c>
      <c r="O596" s="7" t="str">
        <f t="shared" si="28"/>
        <v>High</v>
      </c>
      <c r="P596" s="7" t="str">
        <f t="shared" si="27"/>
        <v>Young Adults</v>
      </c>
      <c r="Q596" s="7">
        <f>SUMIF(Monthly_Investments!$A$2:$A$18001,A596,Monthly_Investments!$F$2:$F$18001)</f>
        <v>227312</v>
      </c>
      <c r="R596" s="7">
        <f t="shared" si="29"/>
        <v>11.657025641025641</v>
      </c>
    </row>
    <row r="597" spans="1:18" x14ac:dyDescent="0.35">
      <c r="A597" s="7" t="s">
        <v>964</v>
      </c>
      <c r="B597" s="7" t="s">
        <v>299</v>
      </c>
      <c r="C597" s="8">
        <v>55</v>
      </c>
      <c r="D597" s="8" t="s">
        <v>42</v>
      </c>
      <c r="E597" s="7" t="s">
        <v>90</v>
      </c>
      <c r="F597" s="7" t="s">
        <v>91</v>
      </c>
      <c r="G597" s="7" t="s">
        <v>19</v>
      </c>
      <c r="H597" s="7">
        <v>1920000</v>
      </c>
      <c r="I597" s="7" t="s">
        <v>28</v>
      </c>
      <c r="J597" s="7">
        <v>0</v>
      </c>
      <c r="K597" s="7">
        <v>5358497</v>
      </c>
      <c r="L597" s="7" t="s">
        <v>21</v>
      </c>
      <c r="M597" s="7" t="s">
        <v>56</v>
      </c>
      <c r="N597" s="9">
        <v>45444</v>
      </c>
      <c r="O597" s="7" t="str">
        <f t="shared" si="28"/>
        <v>High</v>
      </c>
      <c r="P597" s="7" t="str">
        <f t="shared" si="27"/>
        <v>Middle-Aged</v>
      </c>
      <c r="Q597" s="7">
        <f>SUMIF(Monthly_Investments!$A$2:$A$18001,A597,Monthly_Investments!$F$2:$F$18001)</f>
        <v>252984</v>
      </c>
      <c r="R597" s="7">
        <f t="shared" si="29"/>
        <v>13.17625</v>
      </c>
    </row>
    <row r="598" spans="1:18" x14ac:dyDescent="0.35">
      <c r="A598" s="7" t="s">
        <v>965</v>
      </c>
      <c r="B598" s="7" t="s">
        <v>766</v>
      </c>
      <c r="C598" s="8">
        <v>45</v>
      </c>
      <c r="D598" s="8" t="s">
        <v>16</v>
      </c>
      <c r="E598" s="7" t="s">
        <v>140</v>
      </c>
      <c r="F598" s="7" t="s">
        <v>386</v>
      </c>
      <c r="G598" s="7" t="s">
        <v>27</v>
      </c>
      <c r="H598" s="7">
        <v>240000</v>
      </c>
      <c r="I598" s="7" t="s">
        <v>28</v>
      </c>
      <c r="J598" s="7">
        <v>0</v>
      </c>
      <c r="K598" s="7">
        <v>904539</v>
      </c>
      <c r="L598" s="7" t="s">
        <v>34</v>
      </c>
      <c r="M598" s="7" t="s">
        <v>56</v>
      </c>
      <c r="N598" s="9">
        <v>44835</v>
      </c>
      <c r="O598" s="7" t="str">
        <f t="shared" si="28"/>
        <v>Low</v>
      </c>
      <c r="P598" s="7" t="str">
        <f t="shared" si="27"/>
        <v>Middle-Aged</v>
      </c>
      <c r="Q598" s="7">
        <f>SUMIF(Monthly_Investments!$A$2:$A$18001,A598,Monthly_Investments!$F$2:$F$18001)</f>
        <v>51251</v>
      </c>
      <c r="R598" s="7">
        <f t="shared" si="29"/>
        <v>21.354583333333331</v>
      </c>
    </row>
    <row r="599" spans="1:18" x14ac:dyDescent="0.35">
      <c r="A599" s="7" t="s">
        <v>966</v>
      </c>
      <c r="B599" s="7" t="s">
        <v>967</v>
      </c>
      <c r="C599" s="8">
        <v>47</v>
      </c>
      <c r="D599" s="8" t="s">
        <v>42</v>
      </c>
      <c r="E599" s="7" t="s">
        <v>43</v>
      </c>
      <c r="F599" s="7" t="s">
        <v>44</v>
      </c>
      <c r="G599" s="7" t="s">
        <v>19</v>
      </c>
      <c r="H599" s="7">
        <v>510000</v>
      </c>
      <c r="I599" s="7" t="s">
        <v>20</v>
      </c>
      <c r="J599" s="7">
        <v>140000</v>
      </c>
      <c r="K599" s="7">
        <v>1281594</v>
      </c>
      <c r="L599" s="7" t="s">
        <v>21</v>
      </c>
      <c r="M599" s="7" t="s">
        <v>39</v>
      </c>
      <c r="N599" s="9">
        <v>43586</v>
      </c>
      <c r="O599" s="7" t="str">
        <f t="shared" si="28"/>
        <v>Medium</v>
      </c>
      <c r="P599" s="7" t="str">
        <f t="shared" si="27"/>
        <v>Middle-Aged</v>
      </c>
      <c r="Q599" s="7">
        <f>SUMIF(Monthly_Investments!$A$2:$A$18001,A599,Monthly_Investments!$F$2:$F$18001)</f>
        <v>89318</v>
      </c>
      <c r="R599" s="7">
        <f t="shared" si="29"/>
        <v>17.513333333333332</v>
      </c>
    </row>
    <row r="600" spans="1:18" x14ac:dyDescent="0.35">
      <c r="A600" s="7" t="s">
        <v>968</v>
      </c>
      <c r="B600" s="7" t="s">
        <v>251</v>
      </c>
      <c r="C600" s="8">
        <v>30</v>
      </c>
      <c r="D600" s="8" t="s">
        <v>42</v>
      </c>
      <c r="E600" s="7" t="s">
        <v>43</v>
      </c>
      <c r="F600" s="7" t="s">
        <v>44</v>
      </c>
      <c r="G600" s="7" t="s">
        <v>19</v>
      </c>
      <c r="H600" s="7">
        <v>240000</v>
      </c>
      <c r="I600" s="7" t="s">
        <v>28</v>
      </c>
      <c r="J600" s="7">
        <v>0</v>
      </c>
      <c r="K600" s="7">
        <v>1117975</v>
      </c>
      <c r="L600" s="7" t="s">
        <v>34</v>
      </c>
      <c r="M600" s="7" t="s">
        <v>22</v>
      </c>
      <c r="N600" s="9">
        <v>43952</v>
      </c>
      <c r="O600" s="7" t="str">
        <f t="shared" si="28"/>
        <v>Low</v>
      </c>
      <c r="P600" s="7" t="str">
        <f t="shared" si="27"/>
        <v>Young Adults</v>
      </c>
      <c r="Q600" s="7">
        <f>SUMIF(Monthly_Investments!$A$2:$A$18001,A600,Monthly_Investments!$F$2:$F$18001)</f>
        <v>34280</v>
      </c>
      <c r="R600" s="7">
        <f t="shared" si="29"/>
        <v>14.283333333333333</v>
      </c>
    </row>
    <row r="601" spans="1:18" x14ac:dyDescent="0.35">
      <c r="A601" s="7" t="s">
        <v>969</v>
      </c>
      <c r="B601" s="7" t="s">
        <v>103</v>
      </c>
      <c r="C601" s="8">
        <v>44</v>
      </c>
      <c r="D601" s="8" t="s">
        <v>16</v>
      </c>
      <c r="E601" s="7" t="s">
        <v>49</v>
      </c>
      <c r="F601" s="7" t="s">
        <v>50</v>
      </c>
      <c r="G601" s="7" t="s">
        <v>19</v>
      </c>
      <c r="H601" s="7">
        <v>440000</v>
      </c>
      <c r="I601" s="7" t="s">
        <v>20</v>
      </c>
      <c r="J601" s="7">
        <v>240000</v>
      </c>
      <c r="K601" s="7">
        <v>2032570</v>
      </c>
      <c r="L601" s="7" t="s">
        <v>34</v>
      </c>
      <c r="M601" s="7" t="s">
        <v>22</v>
      </c>
      <c r="N601" s="9">
        <v>45748</v>
      </c>
      <c r="O601" s="7" t="str">
        <f t="shared" si="28"/>
        <v>Low</v>
      </c>
      <c r="P601" s="7" t="str">
        <f t="shared" si="27"/>
        <v>Middle-Aged</v>
      </c>
      <c r="Q601" s="7">
        <f>SUMIF(Monthly_Investments!$A$2:$A$18001,A601,Monthly_Investments!$F$2:$F$18001)</f>
        <v>97249</v>
      </c>
      <c r="R601" s="7">
        <f t="shared" si="29"/>
        <v>22.102045454545454</v>
      </c>
    </row>
    <row r="602" spans="1:18" x14ac:dyDescent="0.35">
      <c r="A602" s="7" t="s">
        <v>970</v>
      </c>
      <c r="B602" s="7" t="s">
        <v>155</v>
      </c>
      <c r="C602" s="8">
        <v>26</v>
      </c>
      <c r="D602" s="8" t="s">
        <v>16</v>
      </c>
      <c r="E602" s="7" t="s">
        <v>43</v>
      </c>
      <c r="F602" s="7" t="s">
        <v>99</v>
      </c>
      <c r="G602" s="7" t="s">
        <v>19</v>
      </c>
      <c r="H602" s="7">
        <v>590000</v>
      </c>
      <c r="I602" s="7" t="s">
        <v>20</v>
      </c>
      <c r="J602" s="7">
        <v>370000</v>
      </c>
      <c r="K602" s="7">
        <v>2060379</v>
      </c>
      <c r="L602" s="7" t="s">
        <v>29</v>
      </c>
      <c r="M602" s="7" t="s">
        <v>56</v>
      </c>
      <c r="N602" s="9">
        <v>45017</v>
      </c>
      <c r="O602" s="7" t="str">
        <f t="shared" si="28"/>
        <v>Medium</v>
      </c>
      <c r="P602" s="7" t="str">
        <f t="shared" si="27"/>
        <v>Young Adults</v>
      </c>
      <c r="Q602" s="7">
        <f>SUMIF(Monthly_Investments!$A$2:$A$18001,A602,Monthly_Investments!$F$2:$F$18001)</f>
        <v>58280</v>
      </c>
      <c r="R602" s="7">
        <f t="shared" si="29"/>
        <v>9.8779661016949163</v>
      </c>
    </row>
    <row r="603" spans="1:18" x14ac:dyDescent="0.35">
      <c r="A603" s="7" t="s">
        <v>971</v>
      </c>
      <c r="B603" s="7" t="s">
        <v>913</v>
      </c>
      <c r="C603" s="8">
        <v>25</v>
      </c>
      <c r="D603" s="8" t="s">
        <v>42</v>
      </c>
      <c r="E603" s="7" t="s">
        <v>82</v>
      </c>
      <c r="F603" s="7" t="s">
        <v>83</v>
      </c>
      <c r="G603" s="7" t="s">
        <v>27</v>
      </c>
      <c r="H603" s="7">
        <v>1070000</v>
      </c>
      <c r="I603" s="7" t="s">
        <v>28</v>
      </c>
      <c r="J603" s="7">
        <v>0</v>
      </c>
      <c r="K603" s="7">
        <v>2854346</v>
      </c>
      <c r="L603" s="7" t="s">
        <v>21</v>
      </c>
      <c r="M603" s="7" t="s">
        <v>22</v>
      </c>
      <c r="N603" s="9">
        <v>43800</v>
      </c>
      <c r="O603" s="7" t="str">
        <f t="shared" si="28"/>
        <v>Medium</v>
      </c>
      <c r="P603" s="7" t="str">
        <f t="shared" si="27"/>
        <v>Young Adults</v>
      </c>
      <c r="Q603" s="7">
        <f>SUMIF(Monthly_Investments!$A$2:$A$18001,A603,Monthly_Investments!$F$2:$F$18001)</f>
        <v>78050</v>
      </c>
      <c r="R603" s="7">
        <f t="shared" si="29"/>
        <v>7.2943925233644862</v>
      </c>
    </row>
    <row r="604" spans="1:18" x14ac:dyDescent="0.35">
      <c r="A604" s="7" t="s">
        <v>972</v>
      </c>
      <c r="B604" s="7" t="s">
        <v>299</v>
      </c>
      <c r="C604" s="8">
        <v>51</v>
      </c>
      <c r="D604" s="8" t="s">
        <v>42</v>
      </c>
      <c r="E604" s="7" t="s">
        <v>43</v>
      </c>
      <c r="F604" s="7" t="s">
        <v>99</v>
      </c>
      <c r="G604" s="7" t="s">
        <v>27</v>
      </c>
      <c r="H604" s="7">
        <v>640000</v>
      </c>
      <c r="I604" s="7" t="s">
        <v>20</v>
      </c>
      <c r="J604" s="7">
        <v>390000</v>
      </c>
      <c r="K604" s="7">
        <v>1332939</v>
      </c>
      <c r="L604" s="7" t="s">
        <v>21</v>
      </c>
      <c r="M604" s="7" t="s">
        <v>92</v>
      </c>
      <c r="N604" s="9">
        <v>45323</v>
      </c>
      <c r="O604" s="7" t="str">
        <f t="shared" si="28"/>
        <v>Medium</v>
      </c>
      <c r="P604" s="7" t="str">
        <f t="shared" si="27"/>
        <v>Middle-Aged</v>
      </c>
      <c r="Q604" s="7">
        <f>SUMIF(Monthly_Investments!$A$2:$A$18001,A604,Monthly_Investments!$F$2:$F$18001)</f>
        <v>150621</v>
      </c>
      <c r="R604" s="7">
        <f t="shared" si="29"/>
        <v>23.534531249999997</v>
      </c>
    </row>
    <row r="605" spans="1:18" x14ac:dyDescent="0.35">
      <c r="A605" s="7" t="s">
        <v>973</v>
      </c>
      <c r="B605" s="7" t="s">
        <v>652</v>
      </c>
      <c r="C605" s="8">
        <v>51</v>
      </c>
      <c r="D605" s="8" t="s">
        <v>16</v>
      </c>
      <c r="E605" s="7" t="s">
        <v>49</v>
      </c>
      <c r="F605" s="7" t="s">
        <v>64</v>
      </c>
      <c r="G605" s="7" t="s">
        <v>19</v>
      </c>
      <c r="H605" s="7">
        <v>650000</v>
      </c>
      <c r="I605" s="7" t="s">
        <v>28</v>
      </c>
      <c r="J605" s="7">
        <v>0</v>
      </c>
      <c r="K605" s="7">
        <v>2210619</v>
      </c>
      <c r="L605" s="7" t="s">
        <v>21</v>
      </c>
      <c r="M605" s="7" t="s">
        <v>22</v>
      </c>
      <c r="N605" s="9">
        <v>44501</v>
      </c>
      <c r="O605" s="7" t="str">
        <f t="shared" si="28"/>
        <v>Medium</v>
      </c>
      <c r="P605" s="7" t="str">
        <f t="shared" si="27"/>
        <v>Middle-Aged</v>
      </c>
      <c r="Q605" s="7">
        <f>SUMIF(Monthly_Investments!$A$2:$A$18001,A605,Monthly_Investments!$F$2:$F$18001)</f>
        <v>122533</v>
      </c>
      <c r="R605" s="7">
        <f t="shared" si="29"/>
        <v>18.851230769230771</v>
      </c>
    </row>
    <row r="606" spans="1:18" x14ac:dyDescent="0.35">
      <c r="A606" s="7" t="s">
        <v>974</v>
      </c>
      <c r="B606" s="7" t="s">
        <v>975</v>
      </c>
      <c r="C606" s="8">
        <v>56</v>
      </c>
      <c r="D606" s="8" t="s">
        <v>42</v>
      </c>
      <c r="E606" s="7" t="s">
        <v>49</v>
      </c>
      <c r="F606" s="7" t="s">
        <v>124</v>
      </c>
      <c r="G606" s="7" t="s">
        <v>19</v>
      </c>
      <c r="H606" s="7">
        <v>940000</v>
      </c>
      <c r="I606" s="7" t="s">
        <v>28</v>
      </c>
      <c r="J606" s="7">
        <v>0</v>
      </c>
      <c r="K606" s="7">
        <v>2908309</v>
      </c>
      <c r="L606" s="7" t="s">
        <v>21</v>
      </c>
      <c r="M606" s="7" t="s">
        <v>56</v>
      </c>
      <c r="N606" s="9">
        <v>45323</v>
      </c>
      <c r="O606" s="7" t="str">
        <f t="shared" si="28"/>
        <v>Medium</v>
      </c>
      <c r="P606" s="7" t="str">
        <f t="shared" si="27"/>
        <v>Seniors</v>
      </c>
      <c r="Q606" s="7">
        <f>SUMIF(Monthly_Investments!$A$2:$A$18001,A606,Monthly_Investments!$F$2:$F$18001)</f>
        <v>193180</v>
      </c>
      <c r="R606" s="7">
        <f t="shared" si="29"/>
        <v>20.551063829787232</v>
      </c>
    </row>
    <row r="607" spans="1:18" x14ac:dyDescent="0.35">
      <c r="A607" s="7" t="s">
        <v>976</v>
      </c>
      <c r="B607" s="7" t="s">
        <v>977</v>
      </c>
      <c r="C607" s="8">
        <v>56</v>
      </c>
      <c r="D607" s="8" t="s">
        <v>42</v>
      </c>
      <c r="E607" s="7" t="s">
        <v>90</v>
      </c>
      <c r="F607" s="7" t="s">
        <v>148</v>
      </c>
      <c r="G607" s="7" t="s">
        <v>27</v>
      </c>
      <c r="H607" s="7">
        <v>330000</v>
      </c>
      <c r="I607" s="7" t="s">
        <v>28</v>
      </c>
      <c r="J607" s="7">
        <v>0</v>
      </c>
      <c r="K607" s="7">
        <v>1093395</v>
      </c>
      <c r="L607" s="7" t="s">
        <v>21</v>
      </c>
      <c r="M607" s="7" t="s">
        <v>39</v>
      </c>
      <c r="N607" s="9">
        <v>44075</v>
      </c>
      <c r="O607" s="7" t="str">
        <f t="shared" si="28"/>
        <v>Low</v>
      </c>
      <c r="P607" s="7" t="str">
        <f t="shared" si="27"/>
        <v>Seniors</v>
      </c>
      <c r="Q607" s="7">
        <f>SUMIF(Monthly_Investments!$A$2:$A$18001,A607,Monthly_Investments!$F$2:$F$18001)</f>
        <v>44652</v>
      </c>
      <c r="R607" s="7">
        <f t="shared" si="29"/>
        <v>13.530909090909091</v>
      </c>
    </row>
    <row r="608" spans="1:18" x14ac:dyDescent="0.35">
      <c r="A608" s="7" t="s">
        <v>978</v>
      </c>
      <c r="B608" s="7" t="s">
        <v>267</v>
      </c>
      <c r="C608" s="8">
        <v>50</v>
      </c>
      <c r="D608" s="8" t="s">
        <v>42</v>
      </c>
      <c r="E608" s="7" t="s">
        <v>43</v>
      </c>
      <c r="F608" s="7" t="s">
        <v>99</v>
      </c>
      <c r="G608" s="7" t="s">
        <v>19</v>
      </c>
      <c r="H608" s="7">
        <v>540000</v>
      </c>
      <c r="I608" s="7" t="s">
        <v>28</v>
      </c>
      <c r="J608" s="7">
        <v>0</v>
      </c>
      <c r="K608" s="7">
        <v>1745373</v>
      </c>
      <c r="L608" s="7" t="s">
        <v>21</v>
      </c>
      <c r="M608" s="7" t="s">
        <v>22</v>
      </c>
      <c r="N608" s="9">
        <v>45444</v>
      </c>
      <c r="O608" s="7" t="str">
        <f t="shared" si="28"/>
        <v>Medium</v>
      </c>
      <c r="P608" s="7" t="str">
        <f t="shared" si="27"/>
        <v>Middle-Aged</v>
      </c>
      <c r="Q608" s="7">
        <f>SUMIF(Monthly_Investments!$A$2:$A$18001,A608,Monthly_Investments!$F$2:$F$18001)</f>
        <v>77275</v>
      </c>
      <c r="R608" s="7">
        <f t="shared" si="29"/>
        <v>14.310185185185183</v>
      </c>
    </row>
    <row r="609" spans="1:18" x14ac:dyDescent="0.35">
      <c r="A609" s="7" t="s">
        <v>979</v>
      </c>
      <c r="B609" s="7" t="s">
        <v>980</v>
      </c>
      <c r="C609" s="8">
        <v>35</v>
      </c>
      <c r="D609" s="8" t="s">
        <v>16</v>
      </c>
      <c r="E609" s="7" t="s">
        <v>17</v>
      </c>
      <c r="F609" s="7" t="s">
        <v>18</v>
      </c>
      <c r="G609" s="7" t="s">
        <v>19</v>
      </c>
      <c r="H609" s="7">
        <v>640000</v>
      </c>
      <c r="I609" s="7" t="s">
        <v>28</v>
      </c>
      <c r="J609" s="7">
        <v>0</v>
      </c>
      <c r="K609" s="7">
        <v>1360881</v>
      </c>
      <c r="L609" s="7" t="s">
        <v>34</v>
      </c>
      <c r="M609" s="7" t="s">
        <v>39</v>
      </c>
      <c r="N609" s="9">
        <v>45047</v>
      </c>
      <c r="O609" s="7" t="str">
        <f t="shared" si="28"/>
        <v>Medium</v>
      </c>
      <c r="P609" s="7" t="str">
        <f t="shared" si="27"/>
        <v>Young Adults</v>
      </c>
      <c r="Q609" s="7">
        <f>SUMIF(Monthly_Investments!$A$2:$A$18001,A609,Monthly_Investments!$F$2:$F$18001)</f>
        <v>50933</v>
      </c>
      <c r="R609" s="7">
        <f t="shared" si="29"/>
        <v>7.9582812500000006</v>
      </c>
    </row>
    <row r="610" spans="1:18" x14ac:dyDescent="0.35">
      <c r="A610" s="7" t="s">
        <v>981</v>
      </c>
      <c r="B610" s="7" t="s">
        <v>262</v>
      </c>
      <c r="C610" s="8">
        <v>37</v>
      </c>
      <c r="D610" s="8" t="s">
        <v>42</v>
      </c>
      <c r="E610" s="7" t="s">
        <v>86</v>
      </c>
      <c r="F610" s="7" t="s">
        <v>87</v>
      </c>
      <c r="G610" s="7" t="s">
        <v>19</v>
      </c>
      <c r="H610" s="7">
        <v>760000</v>
      </c>
      <c r="I610" s="7" t="s">
        <v>20</v>
      </c>
      <c r="J610" s="7">
        <v>340000</v>
      </c>
      <c r="K610" s="7">
        <v>3594481</v>
      </c>
      <c r="L610" s="7" t="s">
        <v>21</v>
      </c>
      <c r="M610" s="7" t="s">
        <v>56</v>
      </c>
      <c r="N610" s="9">
        <v>44075</v>
      </c>
      <c r="O610" s="7" t="str">
        <f t="shared" si="28"/>
        <v>Medium</v>
      </c>
      <c r="P610" s="7" t="str">
        <f t="shared" si="27"/>
        <v>Middle-Aged</v>
      </c>
      <c r="Q610" s="7">
        <f>SUMIF(Monthly_Investments!$A$2:$A$18001,A610,Monthly_Investments!$F$2:$F$18001)</f>
        <v>207801</v>
      </c>
      <c r="R610" s="7">
        <f t="shared" si="29"/>
        <v>27.342236842105262</v>
      </c>
    </row>
    <row r="611" spans="1:18" x14ac:dyDescent="0.35">
      <c r="A611" s="7" t="s">
        <v>982</v>
      </c>
      <c r="B611" s="7" t="s">
        <v>732</v>
      </c>
      <c r="C611" s="8">
        <v>45</v>
      </c>
      <c r="D611" s="8" t="s">
        <v>16</v>
      </c>
      <c r="E611" s="7" t="s">
        <v>32</v>
      </c>
      <c r="F611" s="7" t="s">
        <v>231</v>
      </c>
      <c r="G611" s="7" t="s">
        <v>19</v>
      </c>
      <c r="H611" s="7">
        <v>890000</v>
      </c>
      <c r="I611" s="7" t="s">
        <v>28</v>
      </c>
      <c r="J611" s="7">
        <v>0</v>
      </c>
      <c r="K611" s="7">
        <v>3557088</v>
      </c>
      <c r="L611" s="7" t="s">
        <v>21</v>
      </c>
      <c r="M611" s="7" t="s">
        <v>22</v>
      </c>
      <c r="N611" s="9">
        <v>43891</v>
      </c>
      <c r="O611" s="7" t="str">
        <f t="shared" si="28"/>
        <v>Medium</v>
      </c>
      <c r="P611" s="7" t="str">
        <f t="shared" si="27"/>
        <v>Middle-Aged</v>
      </c>
      <c r="Q611" s="7">
        <f>SUMIF(Monthly_Investments!$A$2:$A$18001,A611,Monthly_Investments!$F$2:$F$18001)</f>
        <v>168914</v>
      </c>
      <c r="R611" s="7">
        <f t="shared" si="29"/>
        <v>18.979101123595505</v>
      </c>
    </row>
    <row r="612" spans="1:18" x14ac:dyDescent="0.35">
      <c r="A612" s="7" t="s">
        <v>983</v>
      </c>
      <c r="B612" s="7" t="s">
        <v>903</v>
      </c>
      <c r="C612" s="8">
        <v>48</v>
      </c>
      <c r="D612" s="8" t="s">
        <v>16</v>
      </c>
      <c r="E612" s="7" t="s">
        <v>49</v>
      </c>
      <c r="F612" s="7" t="s">
        <v>50</v>
      </c>
      <c r="G612" s="7" t="s">
        <v>19</v>
      </c>
      <c r="H612" s="7">
        <v>1940000</v>
      </c>
      <c r="I612" s="7" t="s">
        <v>20</v>
      </c>
      <c r="J612" s="7">
        <v>1130000</v>
      </c>
      <c r="K612" s="7">
        <v>4292553</v>
      </c>
      <c r="L612" s="7" t="s">
        <v>34</v>
      </c>
      <c r="M612" s="7" t="s">
        <v>92</v>
      </c>
      <c r="N612" s="9">
        <v>45717</v>
      </c>
      <c r="O612" s="7" t="str">
        <f t="shared" si="28"/>
        <v>High</v>
      </c>
      <c r="P612" s="7" t="str">
        <f t="shared" si="27"/>
        <v>Middle-Aged</v>
      </c>
      <c r="Q612" s="7">
        <f>SUMIF(Monthly_Investments!$A$2:$A$18001,A612,Monthly_Investments!$F$2:$F$18001)</f>
        <v>147057</v>
      </c>
      <c r="R612" s="7">
        <f t="shared" si="29"/>
        <v>7.5802577319587634</v>
      </c>
    </row>
    <row r="613" spans="1:18" x14ac:dyDescent="0.35">
      <c r="A613" s="7" t="s">
        <v>984</v>
      </c>
      <c r="B613" s="7" t="s">
        <v>473</v>
      </c>
      <c r="C613" s="8">
        <v>26</v>
      </c>
      <c r="D613" s="8" t="s">
        <v>16</v>
      </c>
      <c r="E613" s="7" t="s">
        <v>108</v>
      </c>
      <c r="F613" s="7" t="s">
        <v>133</v>
      </c>
      <c r="G613" s="7" t="s">
        <v>19</v>
      </c>
      <c r="H613" s="7">
        <v>1400000</v>
      </c>
      <c r="I613" s="7" t="s">
        <v>20</v>
      </c>
      <c r="J613" s="7">
        <v>880000</v>
      </c>
      <c r="K613" s="7">
        <v>4078582</v>
      </c>
      <c r="L613" s="7" t="s">
        <v>21</v>
      </c>
      <c r="M613" s="7" t="s">
        <v>22</v>
      </c>
      <c r="N613" s="9">
        <v>45689</v>
      </c>
      <c r="O613" s="7" t="str">
        <f t="shared" si="28"/>
        <v>Medium</v>
      </c>
      <c r="P613" s="7" t="str">
        <f t="shared" si="27"/>
        <v>Young Adults</v>
      </c>
      <c r="Q613" s="7">
        <f>SUMIF(Monthly_Investments!$A$2:$A$18001,A613,Monthly_Investments!$F$2:$F$18001)</f>
        <v>328889</v>
      </c>
      <c r="R613" s="7">
        <f t="shared" si="29"/>
        <v>23.492071428571428</v>
      </c>
    </row>
    <row r="614" spans="1:18" x14ac:dyDescent="0.35">
      <c r="A614" s="7" t="s">
        <v>985</v>
      </c>
      <c r="B614" s="7" t="s">
        <v>459</v>
      </c>
      <c r="C614" s="8">
        <v>48</v>
      </c>
      <c r="D614" s="8" t="s">
        <v>42</v>
      </c>
      <c r="E614" s="7" t="s">
        <v>37</v>
      </c>
      <c r="F614" s="7" t="s">
        <v>119</v>
      </c>
      <c r="G614" s="7" t="s">
        <v>19</v>
      </c>
      <c r="H614" s="7">
        <v>560000</v>
      </c>
      <c r="I614" s="7" t="s">
        <v>28</v>
      </c>
      <c r="J614" s="7">
        <v>0</v>
      </c>
      <c r="K614" s="7">
        <v>831045</v>
      </c>
      <c r="L614" s="7" t="s">
        <v>34</v>
      </c>
      <c r="M614" s="7" t="s">
        <v>56</v>
      </c>
      <c r="N614" s="9">
        <v>45931</v>
      </c>
      <c r="O614" s="7" t="str">
        <f t="shared" si="28"/>
        <v>Medium</v>
      </c>
      <c r="P614" s="7" t="str">
        <f t="shared" si="27"/>
        <v>Middle-Aged</v>
      </c>
      <c r="Q614" s="7">
        <f>SUMIF(Monthly_Investments!$A$2:$A$18001,A614,Monthly_Investments!$F$2:$F$18001)</f>
        <v>88092</v>
      </c>
      <c r="R614" s="7">
        <f t="shared" si="29"/>
        <v>15.730714285714287</v>
      </c>
    </row>
    <row r="615" spans="1:18" x14ac:dyDescent="0.35">
      <c r="A615" s="7" t="s">
        <v>986</v>
      </c>
      <c r="B615" s="7" t="s">
        <v>987</v>
      </c>
      <c r="C615" s="8">
        <v>31</v>
      </c>
      <c r="D615" s="8" t="s">
        <v>42</v>
      </c>
      <c r="E615" s="7" t="s">
        <v>49</v>
      </c>
      <c r="F615" s="7" t="s">
        <v>64</v>
      </c>
      <c r="G615" s="7" t="s">
        <v>19</v>
      </c>
      <c r="H615" s="7">
        <v>740000</v>
      </c>
      <c r="I615" s="7" t="s">
        <v>28</v>
      </c>
      <c r="J615" s="7">
        <v>0</v>
      </c>
      <c r="K615" s="7">
        <v>777658</v>
      </c>
      <c r="L615" s="7" t="s">
        <v>21</v>
      </c>
      <c r="M615" s="7" t="s">
        <v>22</v>
      </c>
      <c r="N615" s="9">
        <v>44136</v>
      </c>
      <c r="O615" s="7" t="str">
        <f t="shared" si="28"/>
        <v>Medium</v>
      </c>
      <c r="P615" s="7" t="str">
        <f t="shared" si="27"/>
        <v>Young Adults</v>
      </c>
      <c r="Q615" s="7">
        <f>SUMIF(Monthly_Investments!$A$2:$A$18001,A615,Monthly_Investments!$F$2:$F$18001)</f>
        <v>172792</v>
      </c>
      <c r="R615" s="7">
        <f t="shared" si="29"/>
        <v>23.350270270270272</v>
      </c>
    </row>
    <row r="616" spans="1:18" x14ac:dyDescent="0.35">
      <c r="A616" s="7" t="s">
        <v>988</v>
      </c>
      <c r="B616" s="7" t="s">
        <v>989</v>
      </c>
      <c r="C616" s="8">
        <v>27</v>
      </c>
      <c r="D616" s="8" t="s">
        <v>42</v>
      </c>
      <c r="E616" s="7" t="s">
        <v>54</v>
      </c>
      <c r="F616" s="7" t="s">
        <v>153</v>
      </c>
      <c r="G616" s="7" t="s">
        <v>19</v>
      </c>
      <c r="H616" s="7">
        <v>710000</v>
      </c>
      <c r="I616" s="7" t="s">
        <v>28</v>
      </c>
      <c r="J616" s="7">
        <v>0</v>
      </c>
      <c r="K616" s="7">
        <v>2020497</v>
      </c>
      <c r="L616" s="7" t="s">
        <v>34</v>
      </c>
      <c r="M616" s="7" t="s">
        <v>22</v>
      </c>
      <c r="N616" s="9">
        <v>44378</v>
      </c>
      <c r="O616" s="7" t="str">
        <f t="shared" si="28"/>
        <v>Medium</v>
      </c>
      <c r="P616" s="7" t="str">
        <f t="shared" si="27"/>
        <v>Young Adults</v>
      </c>
      <c r="Q616" s="7">
        <f>SUMIF(Monthly_Investments!$A$2:$A$18001,A616,Monthly_Investments!$F$2:$F$18001)</f>
        <v>46840</v>
      </c>
      <c r="R616" s="7">
        <f t="shared" si="29"/>
        <v>6.5971830985915494</v>
      </c>
    </row>
    <row r="617" spans="1:18" x14ac:dyDescent="0.35">
      <c r="A617" s="7" t="s">
        <v>990</v>
      </c>
      <c r="B617" s="7" t="s">
        <v>157</v>
      </c>
      <c r="C617" s="8">
        <v>54</v>
      </c>
      <c r="D617" s="8" t="s">
        <v>42</v>
      </c>
      <c r="E617" s="7" t="s">
        <v>127</v>
      </c>
      <c r="F617" s="7" t="s">
        <v>280</v>
      </c>
      <c r="G617" s="7" t="s">
        <v>19</v>
      </c>
      <c r="H617" s="7">
        <v>640000</v>
      </c>
      <c r="I617" s="7" t="s">
        <v>20</v>
      </c>
      <c r="J617" s="7">
        <v>180000</v>
      </c>
      <c r="K617" s="7">
        <v>2296591</v>
      </c>
      <c r="L617" s="7" t="s">
        <v>21</v>
      </c>
      <c r="M617" s="7" t="s">
        <v>39</v>
      </c>
      <c r="N617" s="9">
        <v>45078</v>
      </c>
      <c r="O617" s="7" t="str">
        <f t="shared" si="28"/>
        <v>Medium</v>
      </c>
      <c r="P617" s="7" t="str">
        <f t="shared" si="27"/>
        <v>Middle-Aged</v>
      </c>
      <c r="Q617" s="7">
        <f>SUMIF(Monthly_Investments!$A$2:$A$18001,A617,Monthly_Investments!$F$2:$F$18001)</f>
        <v>40989</v>
      </c>
      <c r="R617" s="7">
        <f t="shared" si="29"/>
        <v>6.4045312500000007</v>
      </c>
    </row>
    <row r="618" spans="1:18" x14ac:dyDescent="0.35">
      <c r="A618" s="7" t="s">
        <v>991</v>
      </c>
      <c r="B618" s="7" t="s">
        <v>992</v>
      </c>
      <c r="C618" s="8">
        <v>42</v>
      </c>
      <c r="D618" s="8" t="s">
        <v>16</v>
      </c>
      <c r="E618" s="7" t="s">
        <v>49</v>
      </c>
      <c r="F618" s="7" t="s">
        <v>64</v>
      </c>
      <c r="G618" s="7" t="s">
        <v>19</v>
      </c>
      <c r="H618" s="7">
        <v>990000</v>
      </c>
      <c r="I618" s="7" t="s">
        <v>28</v>
      </c>
      <c r="J618" s="7">
        <v>0</v>
      </c>
      <c r="K618" s="7">
        <v>4238010</v>
      </c>
      <c r="L618" s="7" t="s">
        <v>21</v>
      </c>
      <c r="M618" s="7" t="s">
        <v>51</v>
      </c>
      <c r="N618" s="9">
        <v>45108</v>
      </c>
      <c r="O618" s="7" t="str">
        <f t="shared" si="28"/>
        <v>Medium</v>
      </c>
      <c r="P618" s="7" t="str">
        <f t="shared" si="27"/>
        <v>Middle-Aged</v>
      </c>
      <c r="Q618" s="7">
        <f>SUMIF(Monthly_Investments!$A$2:$A$18001,A618,Monthly_Investments!$F$2:$F$18001)</f>
        <v>100166</v>
      </c>
      <c r="R618" s="7">
        <f t="shared" si="29"/>
        <v>10.117777777777778</v>
      </c>
    </row>
    <row r="619" spans="1:18" x14ac:dyDescent="0.35">
      <c r="A619" s="7" t="s">
        <v>993</v>
      </c>
      <c r="B619" s="7" t="s">
        <v>946</v>
      </c>
      <c r="C619" s="8">
        <v>33</v>
      </c>
      <c r="D619" s="8" t="s">
        <v>16</v>
      </c>
      <c r="E619" s="7" t="s">
        <v>82</v>
      </c>
      <c r="F619" s="7" t="s">
        <v>83</v>
      </c>
      <c r="G619" s="7" t="s">
        <v>19</v>
      </c>
      <c r="H619" s="7">
        <v>310000</v>
      </c>
      <c r="I619" s="7" t="s">
        <v>20</v>
      </c>
      <c r="J619" s="7">
        <v>80000</v>
      </c>
      <c r="K619" s="7">
        <v>639496</v>
      </c>
      <c r="L619" s="7" t="s">
        <v>29</v>
      </c>
      <c r="M619" s="7" t="s">
        <v>22</v>
      </c>
      <c r="N619" s="9">
        <v>44228</v>
      </c>
      <c r="O619" s="7" t="str">
        <f t="shared" si="28"/>
        <v>Low</v>
      </c>
      <c r="P619" s="7" t="str">
        <f t="shared" si="27"/>
        <v>Young Adults</v>
      </c>
      <c r="Q619" s="7">
        <f>SUMIF(Monthly_Investments!$A$2:$A$18001,A619,Monthly_Investments!$F$2:$F$18001)</f>
        <v>33098</v>
      </c>
      <c r="R619" s="7">
        <f t="shared" si="29"/>
        <v>10.676774193548386</v>
      </c>
    </row>
    <row r="620" spans="1:18" x14ac:dyDescent="0.35">
      <c r="A620" s="7" t="s">
        <v>994</v>
      </c>
      <c r="B620" s="7" t="s">
        <v>744</v>
      </c>
      <c r="C620" s="8">
        <v>37</v>
      </c>
      <c r="D620" s="8" t="s">
        <v>16</v>
      </c>
      <c r="E620" s="7" t="s">
        <v>108</v>
      </c>
      <c r="F620" s="7" t="s">
        <v>71</v>
      </c>
      <c r="G620" s="7" t="s">
        <v>19</v>
      </c>
      <c r="H620" s="7">
        <v>1380000</v>
      </c>
      <c r="I620" s="7" t="s">
        <v>28</v>
      </c>
      <c r="J620" s="7">
        <v>0</v>
      </c>
      <c r="K620" s="7">
        <v>4407361</v>
      </c>
      <c r="L620" s="7" t="s">
        <v>34</v>
      </c>
      <c r="M620" s="7" t="s">
        <v>51</v>
      </c>
      <c r="N620" s="9">
        <v>45047</v>
      </c>
      <c r="O620" s="7" t="str">
        <f t="shared" si="28"/>
        <v>Medium</v>
      </c>
      <c r="P620" s="7" t="str">
        <f t="shared" si="27"/>
        <v>Middle-Aged</v>
      </c>
      <c r="Q620" s="7">
        <f>SUMIF(Monthly_Investments!$A$2:$A$18001,A620,Monthly_Investments!$F$2:$F$18001)</f>
        <v>325860</v>
      </c>
      <c r="R620" s="7">
        <f t="shared" si="29"/>
        <v>23.61304347826087</v>
      </c>
    </row>
    <row r="621" spans="1:18" x14ac:dyDescent="0.35">
      <c r="A621" s="7" t="s">
        <v>995</v>
      </c>
      <c r="B621" s="7" t="s">
        <v>299</v>
      </c>
      <c r="C621" s="8">
        <v>54</v>
      </c>
      <c r="D621" s="8" t="s">
        <v>16</v>
      </c>
      <c r="E621" s="7" t="s">
        <v>32</v>
      </c>
      <c r="F621" s="7" t="s">
        <v>211</v>
      </c>
      <c r="G621" s="7" t="s">
        <v>27</v>
      </c>
      <c r="H621" s="7">
        <v>2160000</v>
      </c>
      <c r="I621" s="7" t="s">
        <v>28</v>
      </c>
      <c r="J621" s="7">
        <v>0</v>
      </c>
      <c r="K621" s="7">
        <v>5230726</v>
      </c>
      <c r="L621" s="7" t="s">
        <v>34</v>
      </c>
      <c r="M621" s="7" t="s">
        <v>39</v>
      </c>
      <c r="N621" s="9">
        <v>45444</v>
      </c>
      <c r="O621" s="7" t="str">
        <f t="shared" si="28"/>
        <v>High</v>
      </c>
      <c r="P621" s="7" t="str">
        <f t="shared" si="27"/>
        <v>Middle-Aged</v>
      </c>
      <c r="Q621" s="7">
        <f>SUMIF(Monthly_Investments!$A$2:$A$18001,A621,Monthly_Investments!$F$2:$F$18001)</f>
        <v>493058</v>
      </c>
      <c r="R621" s="7">
        <f t="shared" si="29"/>
        <v>22.826759259259262</v>
      </c>
    </row>
    <row r="622" spans="1:18" x14ac:dyDescent="0.35">
      <c r="A622" s="7" t="s">
        <v>996</v>
      </c>
      <c r="B622" s="7" t="s">
        <v>744</v>
      </c>
      <c r="C622" s="8">
        <v>50</v>
      </c>
      <c r="D622" s="8" t="s">
        <v>16</v>
      </c>
      <c r="E622" s="7" t="s">
        <v>43</v>
      </c>
      <c r="F622" s="7" t="s">
        <v>44</v>
      </c>
      <c r="G622" s="7" t="s">
        <v>19</v>
      </c>
      <c r="H622" s="7">
        <v>730000</v>
      </c>
      <c r="I622" s="7" t="s">
        <v>28</v>
      </c>
      <c r="J622" s="7">
        <v>0</v>
      </c>
      <c r="K622" s="7">
        <v>1309375</v>
      </c>
      <c r="L622" s="7" t="s">
        <v>21</v>
      </c>
      <c r="M622" s="7" t="s">
        <v>39</v>
      </c>
      <c r="N622" s="9">
        <v>44621</v>
      </c>
      <c r="O622" s="7" t="str">
        <f t="shared" si="28"/>
        <v>Medium</v>
      </c>
      <c r="P622" s="7" t="str">
        <f t="shared" si="27"/>
        <v>Middle-Aged</v>
      </c>
      <c r="Q622" s="7">
        <f>SUMIF(Monthly_Investments!$A$2:$A$18001,A622,Monthly_Investments!$F$2:$F$18001)</f>
        <v>137243</v>
      </c>
      <c r="R622" s="7">
        <f t="shared" si="29"/>
        <v>18.800410958904109</v>
      </c>
    </row>
    <row r="623" spans="1:18" x14ac:dyDescent="0.35">
      <c r="A623" s="7" t="s">
        <v>997</v>
      </c>
      <c r="B623" s="7" t="s">
        <v>354</v>
      </c>
      <c r="C623" s="8">
        <v>44</v>
      </c>
      <c r="D623" s="8" t="s">
        <v>42</v>
      </c>
      <c r="E623" s="7" t="s">
        <v>43</v>
      </c>
      <c r="F623" s="7" t="s">
        <v>75</v>
      </c>
      <c r="G623" s="7" t="s">
        <v>19</v>
      </c>
      <c r="H623" s="7">
        <v>720000</v>
      </c>
      <c r="I623" s="7" t="s">
        <v>20</v>
      </c>
      <c r="J623" s="7">
        <v>310000</v>
      </c>
      <c r="K623" s="7">
        <v>1246765</v>
      </c>
      <c r="L623" s="7" t="s">
        <v>21</v>
      </c>
      <c r="M623" s="7" t="s">
        <v>56</v>
      </c>
      <c r="N623" s="9">
        <v>43647</v>
      </c>
      <c r="O623" s="7" t="str">
        <f t="shared" si="28"/>
        <v>Medium</v>
      </c>
      <c r="P623" s="7" t="str">
        <f t="shared" si="27"/>
        <v>Middle-Aged</v>
      </c>
      <c r="Q623" s="7">
        <f>SUMIF(Monthly_Investments!$A$2:$A$18001,A623,Monthly_Investments!$F$2:$F$18001)</f>
        <v>185836</v>
      </c>
      <c r="R623" s="7">
        <f t="shared" si="29"/>
        <v>25.810555555555553</v>
      </c>
    </row>
    <row r="624" spans="1:18" x14ac:dyDescent="0.35">
      <c r="A624" s="7" t="s">
        <v>998</v>
      </c>
      <c r="B624" s="7" t="s">
        <v>511</v>
      </c>
      <c r="C624" s="8">
        <v>39</v>
      </c>
      <c r="D624" s="8" t="s">
        <v>16</v>
      </c>
      <c r="E624" s="7" t="s">
        <v>17</v>
      </c>
      <c r="F624" s="7" t="s">
        <v>18</v>
      </c>
      <c r="G624" s="7" t="s">
        <v>19</v>
      </c>
      <c r="H624" s="7">
        <v>930000</v>
      </c>
      <c r="I624" s="7" t="s">
        <v>20</v>
      </c>
      <c r="J624" s="7">
        <v>230000</v>
      </c>
      <c r="K624" s="7">
        <v>3642040</v>
      </c>
      <c r="L624" s="7" t="s">
        <v>21</v>
      </c>
      <c r="M624" s="7" t="s">
        <v>39</v>
      </c>
      <c r="N624" s="9">
        <v>44621</v>
      </c>
      <c r="O624" s="7" t="str">
        <f t="shared" si="28"/>
        <v>Medium</v>
      </c>
      <c r="P624" s="7" t="str">
        <f t="shared" si="27"/>
        <v>Middle-Aged</v>
      </c>
      <c r="Q624" s="7">
        <f>SUMIF(Monthly_Investments!$A$2:$A$18001,A624,Monthly_Investments!$F$2:$F$18001)</f>
        <v>102811</v>
      </c>
      <c r="R624" s="7">
        <f t="shared" si="29"/>
        <v>11.05494623655914</v>
      </c>
    </row>
    <row r="625" spans="1:18" x14ac:dyDescent="0.35">
      <c r="A625" s="7" t="s">
        <v>999</v>
      </c>
      <c r="B625" s="7" t="s">
        <v>1000</v>
      </c>
      <c r="C625" s="8">
        <v>48</v>
      </c>
      <c r="D625" s="8" t="s">
        <v>42</v>
      </c>
      <c r="E625" s="7" t="s">
        <v>90</v>
      </c>
      <c r="F625" s="7" t="s">
        <v>148</v>
      </c>
      <c r="G625" s="7" t="s">
        <v>19</v>
      </c>
      <c r="H625" s="7">
        <v>1490000</v>
      </c>
      <c r="I625" s="7" t="s">
        <v>20</v>
      </c>
      <c r="J625" s="7">
        <v>390000</v>
      </c>
      <c r="K625" s="7">
        <v>7180767</v>
      </c>
      <c r="L625" s="7" t="s">
        <v>21</v>
      </c>
      <c r="M625" s="7" t="s">
        <v>56</v>
      </c>
      <c r="N625" s="9">
        <v>44409</v>
      </c>
      <c r="O625" s="7" t="str">
        <f t="shared" si="28"/>
        <v>Medium</v>
      </c>
      <c r="P625" s="7" t="str">
        <f t="shared" si="27"/>
        <v>Middle-Aged</v>
      </c>
      <c r="Q625" s="7">
        <f>SUMIF(Monthly_Investments!$A$2:$A$18001,A625,Monthly_Investments!$F$2:$F$18001)</f>
        <v>378171</v>
      </c>
      <c r="R625" s="7">
        <f t="shared" si="29"/>
        <v>25.380604026845639</v>
      </c>
    </row>
    <row r="626" spans="1:18" x14ac:dyDescent="0.35">
      <c r="A626" s="7" t="s">
        <v>1001</v>
      </c>
      <c r="B626" s="7" t="s">
        <v>580</v>
      </c>
      <c r="C626" s="8">
        <v>29</v>
      </c>
      <c r="D626" s="8" t="s">
        <v>16</v>
      </c>
      <c r="E626" s="7" t="s">
        <v>37</v>
      </c>
      <c r="F626" s="7" t="s">
        <v>59</v>
      </c>
      <c r="G626" s="7" t="s">
        <v>19</v>
      </c>
      <c r="H626" s="7">
        <v>710000</v>
      </c>
      <c r="I626" s="7" t="s">
        <v>28</v>
      </c>
      <c r="J626" s="7">
        <v>0</v>
      </c>
      <c r="K626" s="7">
        <v>1793772</v>
      </c>
      <c r="L626" s="7" t="s">
        <v>21</v>
      </c>
      <c r="M626" s="7" t="s">
        <v>51</v>
      </c>
      <c r="N626" s="9">
        <v>44228</v>
      </c>
      <c r="O626" s="7" t="str">
        <f t="shared" si="28"/>
        <v>Medium</v>
      </c>
      <c r="P626" s="7" t="str">
        <f t="shared" si="27"/>
        <v>Young Adults</v>
      </c>
      <c r="Q626" s="7">
        <f>SUMIF(Monthly_Investments!$A$2:$A$18001,A626,Monthly_Investments!$F$2:$F$18001)</f>
        <v>196100</v>
      </c>
      <c r="R626" s="7">
        <f t="shared" si="29"/>
        <v>27.619718309859152</v>
      </c>
    </row>
    <row r="627" spans="1:18" x14ac:dyDescent="0.35">
      <c r="A627" s="7" t="s">
        <v>1002</v>
      </c>
      <c r="B627" s="7" t="s">
        <v>578</v>
      </c>
      <c r="C627" s="8">
        <v>48</v>
      </c>
      <c r="D627" s="8" t="s">
        <v>42</v>
      </c>
      <c r="E627" s="7" t="s">
        <v>17</v>
      </c>
      <c r="F627" s="7" t="s">
        <v>18</v>
      </c>
      <c r="G627" s="7" t="s">
        <v>19</v>
      </c>
      <c r="H627" s="7">
        <v>1420000</v>
      </c>
      <c r="I627" s="7" t="s">
        <v>28</v>
      </c>
      <c r="J627" s="7">
        <v>0</v>
      </c>
      <c r="K627" s="7">
        <v>5397253</v>
      </c>
      <c r="L627" s="7" t="s">
        <v>21</v>
      </c>
      <c r="M627" s="7" t="s">
        <v>92</v>
      </c>
      <c r="N627" s="9">
        <v>45809</v>
      </c>
      <c r="O627" s="7" t="str">
        <f t="shared" si="28"/>
        <v>Medium</v>
      </c>
      <c r="P627" s="7" t="str">
        <f t="shared" si="27"/>
        <v>Middle-Aged</v>
      </c>
      <c r="Q627" s="7">
        <f>SUMIF(Monthly_Investments!$A$2:$A$18001,A627,Monthly_Investments!$F$2:$F$18001)</f>
        <v>221964</v>
      </c>
      <c r="R627" s="7">
        <f t="shared" si="29"/>
        <v>15.631267605633802</v>
      </c>
    </row>
    <row r="628" spans="1:18" x14ac:dyDescent="0.35">
      <c r="A628" s="7" t="s">
        <v>1003</v>
      </c>
      <c r="B628" s="7" t="s">
        <v>147</v>
      </c>
      <c r="C628" s="8">
        <v>47</v>
      </c>
      <c r="D628" s="8" t="s">
        <v>16</v>
      </c>
      <c r="E628" s="7" t="s">
        <v>90</v>
      </c>
      <c r="F628" s="7" t="s">
        <v>91</v>
      </c>
      <c r="G628" s="7" t="s">
        <v>27</v>
      </c>
      <c r="H628" s="7">
        <v>1110000</v>
      </c>
      <c r="I628" s="7" t="s">
        <v>20</v>
      </c>
      <c r="J628" s="7">
        <v>590000</v>
      </c>
      <c r="K628" s="7">
        <v>4649445</v>
      </c>
      <c r="L628" s="7" t="s">
        <v>34</v>
      </c>
      <c r="M628" s="7" t="s">
        <v>22</v>
      </c>
      <c r="N628" s="9">
        <v>44317</v>
      </c>
      <c r="O628" s="7" t="str">
        <f t="shared" si="28"/>
        <v>Medium</v>
      </c>
      <c r="P628" s="7" t="str">
        <f t="shared" si="27"/>
        <v>Middle-Aged</v>
      </c>
      <c r="Q628" s="7">
        <f>SUMIF(Monthly_Investments!$A$2:$A$18001,A628,Monthly_Investments!$F$2:$F$18001)</f>
        <v>92341</v>
      </c>
      <c r="R628" s="7">
        <f t="shared" si="29"/>
        <v>8.3190090090090099</v>
      </c>
    </row>
    <row r="629" spans="1:18" x14ac:dyDescent="0.35">
      <c r="A629" s="7" t="s">
        <v>1004</v>
      </c>
      <c r="B629" s="7" t="s">
        <v>1005</v>
      </c>
      <c r="C629" s="8">
        <v>32</v>
      </c>
      <c r="D629" s="8" t="s">
        <v>42</v>
      </c>
      <c r="E629" s="7" t="s">
        <v>32</v>
      </c>
      <c r="F629" s="7" t="s">
        <v>211</v>
      </c>
      <c r="G629" s="7" t="s">
        <v>72</v>
      </c>
      <c r="H629" s="7">
        <v>3120000</v>
      </c>
      <c r="I629" s="7" t="s">
        <v>28</v>
      </c>
      <c r="J629" s="7">
        <v>0</v>
      </c>
      <c r="K629" s="7">
        <v>4388144</v>
      </c>
      <c r="L629" s="7" t="s">
        <v>21</v>
      </c>
      <c r="M629" s="7" t="s">
        <v>22</v>
      </c>
      <c r="N629" s="9">
        <v>44197</v>
      </c>
      <c r="O629" s="7" t="str">
        <f t="shared" si="28"/>
        <v>High</v>
      </c>
      <c r="P629" s="7" t="str">
        <f t="shared" si="27"/>
        <v>Young Adults</v>
      </c>
      <c r="Q629" s="7">
        <f>SUMIF(Monthly_Investments!$A$2:$A$18001,A629,Monthly_Investments!$F$2:$F$18001)</f>
        <v>669489</v>
      </c>
      <c r="R629" s="7">
        <f t="shared" si="29"/>
        <v>21.457980769230769</v>
      </c>
    </row>
    <row r="630" spans="1:18" x14ac:dyDescent="0.35">
      <c r="A630" s="7" t="s">
        <v>1006</v>
      </c>
      <c r="B630" s="7" t="s">
        <v>429</v>
      </c>
      <c r="C630" s="8">
        <v>41</v>
      </c>
      <c r="D630" s="8" t="s">
        <v>16</v>
      </c>
      <c r="E630" s="7" t="s">
        <v>49</v>
      </c>
      <c r="F630" s="7" t="s">
        <v>124</v>
      </c>
      <c r="G630" s="7" t="s">
        <v>19</v>
      </c>
      <c r="H630" s="7">
        <v>710000</v>
      </c>
      <c r="I630" s="7" t="s">
        <v>28</v>
      </c>
      <c r="J630" s="7">
        <v>0</v>
      </c>
      <c r="K630" s="7">
        <v>2753155</v>
      </c>
      <c r="L630" s="7" t="s">
        <v>34</v>
      </c>
      <c r="M630" s="7" t="s">
        <v>22</v>
      </c>
      <c r="N630" s="9">
        <v>45139</v>
      </c>
      <c r="O630" s="7" t="str">
        <f t="shared" si="28"/>
        <v>Medium</v>
      </c>
      <c r="P630" s="7" t="str">
        <f t="shared" si="27"/>
        <v>Middle-Aged</v>
      </c>
      <c r="Q630" s="7">
        <f>SUMIF(Monthly_Investments!$A$2:$A$18001,A630,Monthly_Investments!$F$2:$F$18001)</f>
        <v>96541</v>
      </c>
      <c r="R630" s="7">
        <f t="shared" si="29"/>
        <v>13.597323943661971</v>
      </c>
    </row>
    <row r="631" spans="1:18" x14ac:dyDescent="0.35">
      <c r="A631" s="7" t="s">
        <v>1007</v>
      </c>
      <c r="B631" s="7" t="s">
        <v>315</v>
      </c>
      <c r="C631" s="8">
        <v>33</v>
      </c>
      <c r="D631" s="8" t="s">
        <v>16</v>
      </c>
      <c r="E631" s="7" t="s">
        <v>82</v>
      </c>
      <c r="F631" s="7" t="s">
        <v>83</v>
      </c>
      <c r="G631" s="7" t="s">
        <v>19</v>
      </c>
      <c r="H631" s="7">
        <v>290000</v>
      </c>
      <c r="I631" s="7" t="s">
        <v>28</v>
      </c>
      <c r="J631" s="7">
        <v>0</v>
      </c>
      <c r="K631" s="7">
        <v>792699</v>
      </c>
      <c r="L631" s="7" t="s">
        <v>21</v>
      </c>
      <c r="M631" s="7" t="s">
        <v>22</v>
      </c>
      <c r="N631" s="9">
        <v>44378</v>
      </c>
      <c r="O631" s="7" t="str">
        <f t="shared" si="28"/>
        <v>Low</v>
      </c>
      <c r="P631" s="7" t="str">
        <f t="shared" si="27"/>
        <v>Young Adults</v>
      </c>
      <c r="Q631" s="7">
        <f>SUMIF(Monthly_Investments!$A$2:$A$18001,A631,Monthly_Investments!$F$2:$F$18001)</f>
        <v>70102</v>
      </c>
      <c r="R631" s="7">
        <f t="shared" si="29"/>
        <v>24.173103448275864</v>
      </c>
    </row>
    <row r="632" spans="1:18" x14ac:dyDescent="0.35">
      <c r="A632" s="7" t="s">
        <v>1008</v>
      </c>
      <c r="B632" s="7" t="s">
        <v>867</v>
      </c>
      <c r="C632" s="8">
        <v>35</v>
      </c>
      <c r="D632" s="8" t="s">
        <v>16</v>
      </c>
      <c r="E632" s="7" t="s">
        <v>32</v>
      </c>
      <c r="F632" s="7" t="s">
        <v>231</v>
      </c>
      <c r="G632" s="7" t="s">
        <v>72</v>
      </c>
      <c r="H632" s="7">
        <v>390000</v>
      </c>
      <c r="I632" s="7" t="s">
        <v>28</v>
      </c>
      <c r="J632" s="7">
        <v>0</v>
      </c>
      <c r="K632" s="7">
        <v>861860</v>
      </c>
      <c r="L632" s="7" t="s">
        <v>34</v>
      </c>
      <c r="M632" s="7" t="s">
        <v>22</v>
      </c>
      <c r="N632" s="9">
        <v>45444</v>
      </c>
      <c r="O632" s="7" t="str">
        <f t="shared" si="28"/>
        <v>Low</v>
      </c>
      <c r="P632" s="7" t="str">
        <f t="shared" si="27"/>
        <v>Young Adults</v>
      </c>
      <c r="Q632" s="7">
        <f>SUMIF(Monthly_Investments!$A$2:$A$18001,A632,Monthly_Investments!$F$2:$F$18001)</f>
        <v>39591</v>
      </c>
      <c r="R632" s="7">
        <f t="shared" si="29"/>
        <v>10.151538461538461</v>
      </c>
    </row>
    <row r="633" spans="1:18" x14ac:dyDescent="0.35">
      <c r="A633" s="7" t="s">
        <v>1009</v>
      </c>
      <c r="B633" s="7" t="s">
        <v>1010</v>
      </c>
      <c r="C633" s="8">
        <v>30</v>
      </c>
      <c r="D633" s="8" t="s">
        <v>16</v>
      </c>
      <c r="E633" s="7" t="s">
        <v>54</v>
      </c>
      <c r="F633" s="7" t="s">
        <v>55</v>
      </c>
      <c r="G633" s="7" t="s">
        <v>19</v>
      </c>
      <c r="H633" s="7">
        <v>860000</v>
      </c>
      <c r="I633" s="7" t="s">
        <v>28</v>
      </c>
      <c r="J633" s="7">
        <v>0</v>
      </c>
      <c r="K633" s="7">
        <v>1750854</v>
      </c>
      <c r="L633" s="7" t="s">
        <v>21</v>
      </c>
      <c r="M633" s="7" t="s">
        <v>51</v>
      </c>
      <c r="N633" s="9">
        <v>43497</v>
      </c>
      <c r="O633" s="7" t="str">
        <f t="shared" si="28"/>
        <v>Medium</v>
      </c>
      <c r="P633" s="7" t="str">
        <f t="shared" si="27"/>
        <v>Young Adults</v>
      </c>
      <c r="Q633" s="7">
        <f>SUMIF(Monthly_Investments!$A$2:$A$18001,A633,Monthly_Investments!$F$2:$F$18001)</f>
        <v>163726</v>
      </c>
      <c r="R633" s="7">
        <f t="shared" si="29"/>
        <v>19.037906976744186</v>
      </c>
    </row>
    <row r="634" spans="1:18" x14ac:dyDescent="0.35">
      <c r="A634" s="7" t="s">
        <v>1011</v>
      </c>
      <c r="B634" s="7" t="s">
        <v>366</v>
      </c>
      <c r="C634" s="8">
        <v>26</v>
      </c>
      <c r="D634" s="8" t="s">
        <v>42</v>
      </c>
      <c r="E634" s="7" t="s">
        <v>86</v>
      </c>
      <c r="F634" s="7" t="s">
        <v>87</v>
      </c>
      <c r="G634" s="7" t="s">
        <v>27</v>
      </c>
      <c r="H634" s="7">
        <v>1500000</v>
      </c>
      <c r="I634" s="7" t="s">
        <v>20</v>
      </c>
      <c r="J634" s="7">
        <v>470000</v>
      </c>
      <c r="K634" s="7">
        <v>5317238</v>
      </c>
      <c r="L634" s="7" t="s">
        <v>34</v>
      </c>
      <c r="M634" s="7" t="s">
        <v>56</v>
      </c>
      <c r="N634" s="9">
        <v>44866</v>
      </c>
      <c r="O634" s="7" t="str">
        <f t="shared" si="28"/>
        <v>Medium</v>
      </c>
      <c r="P634" s="7" t="str">
        <f t="shared" si="27"/>
        <v>Young Adults</v>
      </c>
      <c r="Q634" s="7">
        <f>SUMIF(Monthly_Investments!$A$2:$A$18001,A634,Monthly_Investments!$F$2:$F$18001)</f>
        <v>255459</v>
      </c>
      <c r="R634" s="7">
        <f t="shared" si="29"/>
        <v>17.0306</v>
      </c>
    </row>
    <row r="635" spans="1:18" x14ac:dyDescent="0.35">
      <c r="A635" s="7" t="s">
        <v>1012</v>
      </c>
      <c r="B635" s="7" t="s">
        <v>58</v>
      </c>
      <c r="C635" s="8">
        <v>53</v>
      </c>
      <c r="D635" s="8" t="s">
        <v>42</v>
      </c>
      <c r="E635" s="7" t="s">
        <v>86</v>
      </c>
      <c r="F635" s="7" t="s">
        <v>87</v>
      </c>
      <c r="G635" s="7" t="s">
        <v>19</v>
      </c>
      <c r="H635" s="7">
        <v>590000</v>
      </c>
      <c r="I635" s="7" t="s">
        <v>20</v>
      </c>
      <c r="J635" s="7">
        <v>300000</v>
      </c>
      <c r="K635" s="7">
        <v>2415163</v>
      </c>
      <c r="L635" s="7" t="s">
        <v>29</v>
      </c>
      <c r="M635" s="7" t="s">
        <v>22</v>
      </c>
      <c r="N635" s="9">
        <v>45717</v>
      </c>
      <c r="O635" s="7" t="str">
        <f t="shared" si="28"/>
        <v>Medium</v>
      </c>
      <c r="P635" s="7" t="str">
        <f t="shared" si="27"/>
        <v>Middle-Aged</v>
      </c>
      <c r="Q635" s="7">
        <f>SUMIF(Monthly_Investments!$A$2:$A$18001,A635,Monthly_Investments!$F$2:$F$18001)</f>
        <v>44905</v>
      </c>
      <c r="R635" s="7">
        <f t="shared" si="29"/>
        <v>7.6110169491525426</v>
      </c>
    </row>
    <row r="636" spans="1:18" x14ac:dyDescent="0.35">
      <c r="A636" s="7" t="s">
        <v>1013</v>
      </c>
      <c r="B636" s="7" t="s">
        <v>438</v>
      </c>
      <c r="C636" s="8">
        <v>50</v>
      </c>
      <c r="D636" s="8" t="s">
        <v>16</v>
      </c>
      <c r="E636" s="7" t="s">
        <v>49</v>
      </c>
      <c r="F636" s="7" t="s">
        <v>64</v>
      </c>
      <c r="G636" s="7" t="s">
        <v>19</v>
      </c>
      <c r="H636" s="7">
        <v>750000</v>
      </c>
      <c r="I636" s="7" t="s">
        <v>20</v>
      </c>
      <c r="J636" s="7">
        <v>360000</v>
      </c>
      <c r="K636" s="7">
        <v>1252849</v>
      </c>
      <c r="L636" s="7" t="s">
        <v>21</v>
      </c>
      <c r="M636" s="7" t="s">
        <v>22</v>
      </c>
      <c r="N636" s="9">
        <v>44317</v>
      </c>
      <c r="O636" s="7" t="str">
        <f t="shared" si="28"/>
        <v>Medium</v>
      </c>
      <c r="P636" s="7" t="str">
        <f t="shared" si="27"/>
        <v>Middle-Aged</v>
      </c>
      <c r="Q636" s="7">
        <f>SUMIF(Monthly_Investments!$A$2:$A$18001,A636,Monthly_Investments!$F$2:$F$18001)</f>
        <v>98120</v>
      </c>
      <c r="R636" s="7">
        <f t="shared" si="29"/>
        <v>13.082666666666668</v>
      </c>
    </row>
    <row r="637" spans="1:18" x14ac:dyDescent="0.35">
      <c r="A637" s="7" t="s">
        <v>1014</v>
      </c>
      <c r="B637" s="7" t="s">
        <v>504</v>
      </c>
      <c r="C637" s="8">
        <v>33</v>
      </c>
      <c r="D637" s="8" t="s">
        <v>16</v>
      </c>
      <c r="E637" s="7" t="s">
        <v>90</v>
      </c>
      <c r="F637" s="7" t="s">
        <v>148</v>
      </c>
      <c r="G637" s="7" t="s">
        <v>19</v>
      </c>
      <c r="H637" s="7">
        <v>1240000</v>
      </c>
      <c r="I637" s="7" t="s">
        <v>28</v>
      </c>
      <c r="J637" s="7">
        <v>0</v>
      </c>
      <c r="K637" s="7">
        <v>3551836</v>
      </c>
      <c r="L637" s="7" t="s">
        <v>21</v>
      </c>
      <c r="M637" s="7" t="s">
        <v>22</v>
      </c>
      <c r="N637" s="9">
        <v>44927</v>
      </c>
      <c r="O637" s="7" t="str">
        <f t="shared" si="28"/>
        <v>Medium</v>
      </c>
      <c r="P637" s="7" t="str">
        <f t="shared" si="27"/>
        <v>Young Adults</v>
      </c>
      <c r="Q637" s="7">
        <f>SUMIF(Monthly_Investments!$A$2:$A$18001,A637,Monthly_Investments!$F$2:$F$18001)</f>
        <v>96610</v>
      </c>
      <c r="R637" s="7">
        <f t="shared" si="29"/>
        <v>7.7911290322580653</v>
      </c>
    </row>
    <row r="638" spans="1:18" x14ac:dyDescent="0.35">
      <c r="A638" s="7" t="s">
        <v>1015</v>
      </c>
      <c r="B638" s="7" t="s">
        <v>1016</v>
      </c>
      <c r="C638" s="8">
        <v>23</v>
      </c>
      <c r="D638" s="8" t="s">
        <v>42</v>
      </c>
      <c r="E638" s="7" t="s">
        <v>86</v>
      </c>
      <c r="F638" s="7" t="s">
        <v>87</v>
      </c>
      <c r="G638" s="7" t="s">
        <v>72</v>
      </c>
      <c r="H638" s="7">
        <v>500000</v>
      </c>
      <c r="I638" s="7" t="s">
        <v>28</v>
      </c>
      <c r="J638" s="7">
        <v>0</v>
      </c>
      <c r="K638" s="7">
        <v>1131970</v>
      </c>
      <c r="L638" s="7" t="s">
        <v>29</v>
      </c>
      <c r="M638" s="7" t="s">
        <v>56</v>
      </c>
      <c r="N638" s="9">
        <v>45658</v>
      </c>
      <c r="O638" s="7" t="str">
        <f t="shared" si="28"/>
        <v>Medium</v>
      </c>
      <c r="P638" s="7" t="str">
        <f t="shared" si="27"/>
        <v>Young Adults</v>
      </c>
      <c r="Q638" s="7">
        <f>SUMIF(Monthly_Investments!$A$2:$A$18001,A638,Monthly_Investments!$F$2:$F$18001)</f>
        <v>87065</v>
      </c>
      <c r="R638" s="7">
        <f t="shared" si="29"/>
        <v>17.413</v>
      </c>
    </row>
    <row r="639" spans="1:18" x14ac:dyDescent="0.35">
      <c r="A639" s="7" t="s">
        <v>1017</v>
      </c>
      <c r="B639" s="7" t="s">
        <v>992</v>
      </c>
      <c r="C639" s="8">
        <v>60</v>
      </c>
      <c r="D639" s="8" t="s">
        <v>42</v>
      </c>
      <c r="E639" s="7" t="s">
        <v>43</v>
      </c>
      <c r="F639" s="7" t="s">
        <v>75</v>
      </c>
      <c r="G639" s="7" t="s">
        <v>72</v>
      </c>
      <c r="H639" s="7">
        <v>610000</v>
      </c>
      <c r="I639" s="7" t="s">
        <v>28</v>
      </c>
      <c r="J639" s="7">
        <v>0</v>
      </c>
      <c r="K639" s="7">
        <v>2497992</v>
      </c>
      <c r="L639" s="7" t="s">
        <v>29</v>
      </c>
      <c r="M639" s="7" t="s">
        <v>51</v>
      </c>
      <c r="N639" s="9">
        <v>44409</v>
      </c>
      <c r="O639" s="7" t="str">
        <f t="shared" si="28"/>
        <v>Medium</v>
      </c>
      <c r="P639" s="7" t="str">
        <f t="shared" si="27"/>
        <v>Seniors</v>
      </c>
      <c r="Q639" s="7">
        <f>SUMIF(Monthly_Investments!$A$2:$A$18001,A639,Monthly_Investments!$F$2:$F$18001)</f>
        <v>155580</v>
      </c>
      <c r="R639" s="7">
        <f t="shared" si="29"/>
        <v>25.504918032786883</v>
      </c>
    </row>
    <row r="640" spans="1:18" x14ac:dyDescent="0.35">
      <c r="A640" s="7" t="s">
        <v>1018</v>
      </c>
      <c r="B640" s="7" t="s">
        <v>519</v>
      </c>
      <c r="C640" s="8">
        <v>46</v>
      </c>
      <c r="D640" s="8" t="s">
        <v>42</v>
      </c>
      <c r="E640" s="7" t="s">
        <v>82</v>
      </c>
      <c r="F640" s="7" t="s">
        <v>83</v>
      </c>
      <c r="G640" s="7" t="s">
        <v>19</v>
      </c>
      <c r="H640" s="7">
        <v>450000</v>
      </c>
      <c r="I640" s="7" t="s">
        <v>20</v>
      </c>
      <c r="J640" s="7">
        <v>230000</v>
      </c>
      <c r="K640" s="7">
        <v>1468607</v>
      </c>
      <c r="L640" s="7" t="s">
        <v>21</v>
      </c>
      <c r="M640" s="7" t="s">
        <v>22</v>
      </c>
      <c r="N640" s="9">
        <v>44348</v>
      </c>
      <c r="O640" s="7" t="str">
        <f t="shared" si="28"/>
        <v>Low</v>
      </c>
      <c r="P640" s="7" t="str">
        <f t="shared" si="27"/>
        <v>Middle-Aged</v>
      </c>
      <c r="Q640" s="7">
        <f>SUMIF(Monthly_Investments!$A$2:$A$18001,A640,Monthly_Investments!$F$2:$F$18001)</f>
        <v>53743</v>
      </c>
      <c r="R640" s="7">
        <f t="shared" si="29"/>
        <v>11.94288888888889</v>
      </c>
    </row>
    <row r="641" spans="1:18" x14ac:dyDescent="0.35">
      <c r="A641" s="7" t="s">
        <v>1019</v>
      </c>
      <c r="B641" s="7" t="s">
        <v>1020</v>
      </c>
      <c r="C641" s="8">
        <v>53</v>
      </c>
      <c r="D641" s="8" t="s">
        <v>42</v>
      </c>
      <c r="E641" s="7" t="s">
        <v>17</v>
      </c>
      <c r="F641" s="7" t="s">
        <v>18</v>
      </c>
      <c r="G641" s="7" t="s">
        <v>27</v>
      </c>
      <c r="H641" s="7">
        <v>1620000</v>
      </c>
      <c r="I641" s="7" t="s">
        <v>28</v>
      </c>
      <c r="J641" s="7">
        <v>0</v>
      </c>
      <c r="K641" s="7">
        <v>6616378</v>
      </c>
      <c r="L641" s="7" t="s">
        <v>34</v>
      </c>
      <c r="M641" s="7" t="s">
        <v>92</v>
      </c>
      <c r="N641" s="9">
        <v>43891</v>
      </c>
      <c r="O641" s="7" t="str">
        <f t="shared" si="28"/>
        <v>High</v>
      </c>
      <c r="P641" s="7" t="str">
        <f t="shared" si="27"/>
        <v>Middle-Aged</v>
      </c>
      <c r="Q641" s="7">
        <f>SUMIF(Monthly_Investments!$A$2:$A$18001,A641,Monthly_Investments!$F$2:$F$18001)</f>
        <v>367274</v>
      </c>
      <c r="R641" s="7">
        <f t="shared" si="29"/>
        <v>22.671234567901237</v>
      </c>
    </row>
    <row r="642" spans="1:18" x14ac:dyDescent="0.35">
      <c r="A642" s="7" t="s">
        <v>1021</v>
      </c>
      <c r="B642" s="7" t="s">
        <v>110</v>
      </c>
      <c r="C642" s="8">
        <v>48</v>
      </c>
      <c r="D642" s="8" t="s">
        <v>42</v>
      </c>
      <c r="E642" s="7" t="s">
        <v>49</v>
      </c>
      <c r="F642" s="7" t="s">
        <v>64</v>
      </c>
      <c r="G642" s="7" t="s">
        <v>19</v>
      </c>
      <c r="H642" s="7">
        <v>1980000</v>
      </c>
      <c r="I642" s="7" t="s">
        <v>20</v>
      </c>
      <c r="J642" s="7">
        <v>1130000</v>
      </c>
      <c r="K642" s="7">
        <v>4699798</v>
      </c>
      <c r="L642" s="7" t="s">
        <v>29</v>
      </c>
      <c r="M642" s="7" t="s">
        <v>56</v>
      </c>
      <c r="N642" s="9">
        <v>45323</v>
      </c>
      <c r="O642" s="7" t="str">
        <f t="shared" si="28"/>
        <v>High</v>
      </c>
      <c r="P642" s="7" t="str">
        <f t="shared" ref="P642:P705" si="30">IF(C642&lt;18, "Children", IF(C642&lt;=35, "Young Adults", IF(C642&lt;=55, "Middle-Aged", "Seniors")))</f>
        <v>Middle-Aged</v>
      </c>
      <c r="Q642" s="7">
        <f>SUMIF(Monthly_Investments!$A$2:$A$18001,A642,Monthly_Investments!$F$2:$F$18001)</f>
        <v>202596</v>
      </c>
      <c r="R642" s="7">
        <f t="shared" si="29"/>
        <v>10.232121212121212</v>
      </c>
    </row>
    <row r="643" spans="1:18" x14ac:dyDescent="0.35">
      <c r="A643" s="7" t="s">
        <v>1022</v>
      </c>
      <c r="B643" s="7" t="s">
        <v>335</v>
      </c>
      <c r="C643" s="8">
        <v>27</v>
      </c>
      <c r="D643" s="8" t="s">
        <v>42</v>
      </c>
      <c r="E643" s="7" t="s">
        <v>82</v>
      </c>
      <c r="F643" s="7" t="s">
        <v>83</v>
      </c>
      <c r="G643" s="7" t="s">
        <v>27</v>
      </c>
      <c r="H643" s="7">
        <v>360000</v>
      </c>
      <c r="I643" s="7" t="s">
        <v>20</v>
      </c>
      <c r="J643" s="7">
        <v>130000</v>
      </c>
      <c r="K643" s="7">
        <v>541121</v>
      </c>
      <c r="L643" s="7" t="s">
        <v>21</v>
      </c>
      <c r="M643" s="7" t="s">
        <v>92</v>
      </c>
      <c r="N643" s="9">
        <v>45809</v>
      </c>
      <c r="O643" s="7" t="str">
        <f t="shared" ref="O643:O706" si="31">IF(H643&lt;500000, "Low", IF(H643&lt;=1500000, "Medium", "High"))</f>
        <v>Low</v>
      </c>
      <c r="P643" s="7" t="str">
        <f t="shared" si="30"/>
        <v>Young Adults</v>
      </c>
      <c r="Q643" s="7">
        <f>SUMIF(Monthly_Investments!$A$2:$A$18001,A643,Monthly_Investments!$F$2:$F$18001)</f>
        <v>75930</v>
      </c>
      <c r="R643" s="7">
        <f t="shared" ref="R643:R706" si="32">Q643/H643*100</f>
        <v>21.091666666666669</v>
      </c>
    </row>
    <row r="644" spans="1:18" x14ac:dyDescent="0.35">
      <c r="A644" s="7" t="s">
        <v>1023</v>
      </c>
      <c r="B644" s="7" t="s">
        <v>989</v>
      </c>
      <c r="C644" s="8">
        <v>42</v>
      </c>
      <c r="D644" s="8" t="s">
        <v>42</v>
      </c>
      <c r="E644" s="7" t="s">
        <v>43</v>
      </c>
      <c r="F644" s="7" t="s">
        <v>44</v>
      </c>
      <c r="G644" s="7" t="s">
        <v>27</v>
      </c>
      <c r="H644" s="7">
        <v>790000</v>
      </c>
      <c r="I644" s="7" t="s">
        <v>28</v>
      </c>
      <c r="J644" s="7">
        <v>0</v>
      </c>
      <c r="K644" s="7">
        <v>679509</v>
      </c>
      <c r="L644" s="7" t="s">
        <v>21</v>
      </c>
      <c r="M644" s="7" t="s">
        <v>22</v>
      </c>
      <c r="N644" s="9">
        <v>43952</v>
      </c>
      <c r="O644" s="7" t="str">
        <f t="shared" si="31"/>
        <v>Medium</v>
      </c>
      <c r="P644" s="7" t="str">
        <f t="shared" si="30"/>
        <v>Middle-Aged</v>
      </c>
      <c r="Q644" s="7">
        <f>SUMIF(Monthly_Investments!$A$2:$A$18001,A644,Monthly_Investments!$F$2:$F$18001)</f>
        <v>216471</v>
      </c>
      <c r="R644" s="7">
        <f t="shared" si="32"/>
        <v>27.401392405063291</v>
      </c>
    </row>
    <row r="645" spans="1:18" x14ac:dyDescent="0.35">
      <c r="A645" s="7" t="s">
        <v>1024</v>
      </c>
      <c r="B645" s="7" t="s">
        <v>431</v>
      </c>
      <c r="C645" s="8">
        <v>33</v>
      </c>
      <c r="D645" s="8" t="s">
        <v>42</v>
      </c>
      <c r="E645" s="7" t="s">
        <v>82</v>
      </c>
      <c r="F645" s="7" t="s">
        <v>83</v>
      </c>
      <c r="G645" s="7" t="s">
        <v>19</v>
      </c>
      <c r="H645" s="7">
        <v>1840000</v>
      </c>
      <c r="I645" s="7" t="s">
        <v>28</v>
      </c>
      <c r="J645" s="7">
        <v>0</v>
      </c>
      <c r="K645" s="7">
        <v>3711423</v>
      </c>
      <c r="L645" s="7" t="s">
        <v>21</v>
      </c>
      <c r="M645" s="7" t="s">
        <v>51</v>
      </c>
      <c r="N645" s="9">
        <v>44105</v>
      </c>
      <c r="O645" s="7" t="str">
        <f t="shared" si="31"/>
        <v>High</v>
      </c>
      <c r="P645" s="7" t="str">
        <f t="shared" si="30"/>
        <v>Young Adults</v>
      </c>
      <c r="Q645" s="7">
        <f>SUMIF(Monthly_Investments!$A$2:$A$18001,A645,Monthly_Investments!$F$2:$F$18001)</f>
        <v>248784</v>
      </c>
      <c r="R645" s="7">
        <f t="shared" si="32"/>
        <v>13.520869565217392</v>
      </c>
    </row>
    <row r="646" spans="1:18" x14ac:dyDescent="0.35">
      <c r="A646" s="7" t="s">
        <v>1025</v>
      </c>
      <c r="B646" s="7" t="s">
        <v>181</v>
      </c>
      <c r="C646" s="8">
        <v>55</v>
      </c>
      <c r="D646" s="8" t="s">
        <v>16</v>
      </c>
      <c r="E646" s="7" t="s">
        <v>49</v>
      </c>
      <c r="F646" s="7" t="s">
        <v>64</v>
      </c>
      <c r="G646" s="7" t="s">
        <v>19</v>
      </c>
      <c r="H646" s="7">
        <v>1060000</v>
      </c>
      <c r="I646" s="7" t="s">
        <v>28</v>
      </c>
      <c r="J646" s="7">
        <v>0</v>
      </c>
      <c r="K646" s="7">
        <v>1708834</v>
      </c>
      <c r="L646" s="7" t="s">
        <v>34</v>
      </c>
      <c r="M646" s="7" t="s">
        <v>56</v>
      </c>
      <c r="N646" s="9">
        <v>44348</v>
      </c>
      <c r="O646" s="7" t="str">
        <f t="shared" si="31"/>
        <v>Medium</v>
      </c>
      <c r="P646" s="7" t="str">
        <f t="shared" si="30"/>
        <v>Middle-Aged</v>
      </c>
      <c r="Q646" s="7">
        <f>SUMIF(Monthly_Investments!$A$2:$A$18001,A646,Monthly_Investments!$F$2:$F$18001)</f>
        <v>288823</v>
      </c>
      <c r="R646" s="7">
        <f t="shared" si="32"/>
        <v>27.247452830188678</v>
      </c>
    </row>
    <row r="647" spans="1:18" x14ac:dyDescent="0.35">
      <c r="A647" s="7" t="s">
        <v>1026</v>
      </c>
      <c r="B647" s="7" t="s">
        <v>989</v>
      </c>
      <c r="C647" s="8">
        <v>60</v>
      </c>
      <c r="D647" s="8" t="s">
        <v>42</v>
      </c>
      <c r="E647" s="7" t="s">
        <v>54</v>
      </c>
      <c r="F647" s="7" t="s">
        <v>153</v>
      </c>
      <c r="G647" s="7" t="s">
        <v>72</v>
      </c>
      <c r="H647" s="7">
        <v>650000</v>
      </c>
      <c r="I647" s="7" t="s">
        <v>28</v>
      </c>
      <c r="J647" s="7">
        <v>0</v>
      </c>
      <c r="K647" s="7">
        <v>1896751</v>
      </c>
      <c r="L647" s="7" t="s">
        <v>29</v>
      </c>
      <c r="M647" s="7" t="s">
        <v>39</v>
      </c>
      <c r="N647" s="9">
        <v>45901</v>
      </c>
      <c r="O647" s="7" t="str">
        <f t="shared" si="31"/>
        <v>Medium</v>
      </c>
      <c r="P647" s="7" t="str">
        <f t="shared" si="30"/>
        <v>Seniors</v>
      </c>
      <c r="Q647" s="7">
        <f>SUMIF(Monthly_Investments!$A$2:$A$18001,A647,Monthly_Investments!$F$2:$F$18001)</f>
        <v>104878</v>
      </c>
      <c r="R647" s="7">
        <f t="shared" si="32"/>
        <v>16.135076923076923</v>
      </c>
    </row>
    <row r="648" spans="1:18" x14ac:dyDescent="0.35">
      <c r="A648" s="7" t="s">
        <v>1027</v>
      </c>
      <c r="B648" s="7" t="s">
        <v>495</v>
      </c>
      <c r="C648" s="8">
        <v>49</v>
      </c>
      <c r="D648" s="8" t="s">
        <v>16</v>
      </c>
      <c r="E648" s="7" t="s">
        <v>37</v>
      </c>
      <c r="F648" s="7" t="s">
        <v>38</v>
      </c>
      <c r="G648" s="7" t="s">
        <v>72</v>
      </c>
      <c r="H648" s="7">
        <v>360000</v>
      </c>
      <c r="I648" s="7" t="s">
        <v>20</v>
      </c>
      <c r="J648" s="7">
        <v>140000</v>
      </c>
      <c r="K648" s="7">
        <v>273071</v>
      </c>
      <c r="L648" s="7" t="s">
        <v>21</v>
      </c>
      <c r="M648" s="7" t="s">
        <v>56</v>
      </c>
      <c r="N648" s="9">
        <v>43922</v>
      </c>
      <c r="O648" s="7" t="str">
        <f t="shared" si="31"/>
        <v>Low</v>
      </c>
      <c r="P648" s="7" t="str">
        <f t="shared" si="30"/>
        <v>Middle-Aged</v>
      </c>
      <c r="Q648" s="7">
        <f>SUMIF(Monthly_Investments!$A$2:$A$18001,A648,Monthly_Investments!$F$2:$F$18001)</f>
        <v>45817</v>
      </c>
      <c r="R648" s="7">
        <f t="shared" si="32"/>
        <v>12.726944444444444</v>
      </c>
    </row>
    <row r="649" spans="1:18" x14ac:dyDescent="0.35">
      <c r="A649" s="7" t="s">
        <v>1028</v>
      </c>
      <c r="B649" s="7" t="s">
        <v>807</v>
      </c>
      <c r="C649" s="8">
        <v>56</v>
      </c>
      <c r="D649" s="8" t="s">
        <v>16</v>
      </c>
      <c r="E649" s="7" t="s">
        <v>140</v>
      </c>
      <c r="F649" s="7" t="s">
        <v>141</v>
      </c>
      <c r="G649" s="7" t="s">
        <v>19</v>
      </c>
      <c r="H649" s="7">
        <v>1600000</v>
      </c>
      <c r="I649" s="7" t="s">
        <v>20</v>
      </c>
      <c r="J649" s="7">
        <v>630000</v>
      </c>
      <c r="K649" s="7">
        <v>4976374</v>
      </c>
      <c r="L649" s="7" t="s">
        <v>34</v>
      </c>
      <c r="M649" s="7" t="s">
        <v>92</v>
      </c>
      <c r="N649" s="9">
        <v>45017</v>
      </c>
      <c r="O649" s="7" t="str">
        <f t="shared" si="31"/>
        <v>High</v>
      </c>
      <c r="P649" s="7" t="str">
        <f t="shared" si="30"/>
        <v>Seniors</v>
      </c>
      <c r="Q649" s="7">
        <f>SUMIF(Monthly_Investments!$A$2:$A$18001,A649,Monthly_Investments!$F$2:$F$18001)</f>
        <v>419928</v>
      </c>
      <c r="R649" s="7">
        <f t="shared" si="32"/>
        <v>26.2455</v>
      </c>
    </row>
    <row r="650" spans="1:18" x14ac:dyDescent="0.35">
      <c r="A650" s="7" t="s">
        <v>1029</v>
      </c>
      <c r="B650" s="7" t="s">
        <v>893</v>
      </c>
      <c r="C650" s="8">
        <v>37</v>
      </c>
      <c r="D650" s="8" t="s">
        <v>42</v>
      </c>
      <c r="E650" s="7" t="s">
        <v>108</v>
      </c>
      <c r="F650" s="7" t="s">
        <v>204</v>
      </c>
      <c r="G650" s="7" t="s">
        <v>19</v>
      </c>
      <c r="H650" s="7">
        <v>1040000</v>
      </c>
      <c r="I650" s="7" t="s">
        <v>20</v>
      </c>
      <c r="J650" s="7">
        <v>180000</v>
      </c>
      <c r="K650" s="7">
        <v>2505300</v>
      </c>
      <c r="L650" s="7" t="s">
        <v>29</v>
      </c>
      <c r="M650" s="7" t="s">
        <v>51</v>
      </c>
      <c r="N650" s="9">
        <v>43678</v>
      </c>
      <c r="O650" s="7" t="str">
        <f t="shared" si="31"/>
        <v>Medium</v>
      </c>
      <c r="P650" s="7" t="str">
        <f t="shared" si="30"/>
        <v>Middle-Aged</v>
      </c>
      <c r="Q650" s="7">
        <f>SUMIF(Monthly_Investments!$A$2:$A$18001,A650,Monthly_Investments!$F$2:$F$18001)</f>
        <v>68577</v>
      </c>
      <c r="R650" s="7">
        <f t="shared" si="32"/>
        <v>6.5939423076923074</v>
      </c>
    </row>
    <row r="651" spans="1:18" x14ac:dyDescent="0.35">
      <c r="A651" s="7" t="s">
        <v>1030</v>
      </c>
      <c r="B651" s="7" t="s">
        <v>967</v>
      </c>
      <c r="C651" s="8">
        <v>54</v>
      </c>
      <c r="D651" s="8" t="s">
        <v>16</v>
      </c>
      <c r="E651" s="7" t="s">
        <v>90</v>
      </c>
      <c r="F651" s="7" t="s">
        <v>91</v>
      </c>
      <c r="G651" s="7" t="s">
        <v>72</v>
      </c>
      <c r="H651" s="7">
        <v>380000</v>
      </c>
      <c r="I651" s="7" t="s">
        <v>28</v>
      </c>
      <c r="J651" s="7">
        <v>0</v>
      </c>
      <c r="K651" s="7">
        <v>1101344</v>
      </c>
      <c r="L651" s="7" t="s">
        <v>21</v>
      </c>
      <c r="M651" s="7" t="s">
        <v>39</v>
      </c>
      <c r="N651" s="9">
        <v>45383</v>
      </c>
      <c r="O651" s="7" t="str">
        <f t="shared" si="31"/>
        <v>Low</v>
      </c>
      <c r="P651" s="7" t="str">
        <f t="shared" si="30"/>
        <v>Middle-Aged</v>
      </c>
      <c r="Q651" s="7">
        <f>SUMIF(Monthly_Investments!$A$2:$A$18001,A651,Monthly_Investments!$F$2:$F$18001)</f>
        <v>25758</v>
      </c>
      <c r="R651" s="7">
        <f t="shared" si="32"/>
        <v>6.7784210526315798</v>
      </c>
    </row>
    <row r="652" spans="1:18" x14ac:dyDescent="0.35">
      <c r="A652" s="7" t="s">
        <v>1031</v>
      </c>
      <c r="B652" s="7" t="s">
        <v>1032</v>
      </c>
      <c r="C652" s="8">
        <v>43</v>
      </c>
      <c r="D652" s="8" t="s">
        <v>16</v>
      </c>
      <c r="E652" s="7" t="s">
        <v>49</v>
      </c>
      <c r="F652" s="7" t="s">
        <v>124</v>
      </c>
      <c r="G652" s="7" t="s">
        <v>19</v>
      </c>
      <c r="H652" s="7">
        <v>1640000</v>
      </c>
      <c r="I652" s="7" t="s">
        <v>28</v>
      </c>
      <c r="J652" s="7">
        <v>0</v>
      </c>
      <c r="K652" s="7">
        <v>6072476</v>
      </c>
      <c r="L652" s="7" t="s">
        <v>34</v>
      </c>
      <c r="M652" s="7" t="s">
        <v>39</v>
      </c>
      <c r="N652" s="9">
        <v>44621</v>
      </c>
      <c r="O652" s="7" t="str">
        <f t="shared" si="31"/>
        <v>High</v>
      </c>
      <c r="P652" s="7" t="str">
        <f t="shared" si="30"/>
        <v>Middle-Aged</v>
      </c>
      <c r="Q652" s="7">
        <f>SUMIF(Monthly_Investments!$A$2:$A$18001,A652,Monthly_Investments!$F$2:$F$18001)</f>
        <v>314856</v>
      </c>
      <c r="R652" s="7">
        <f t="shared" si="32"/>
        <v>19.198536585365851</v>
      </c>
    </row>
    <row r="653" spans="1:18" x14ac:dyDescent="0.35">
      <c r="A653" s="7" t="s">
        <v>1033</v>
      </c>
      <c r="B653" s="7" t="s">
        <v>46</v>
      </c>
      <c r="C653" s="8">
        <v>27</v>
      </c>
      <c r="D653" s="8" t="s">
        <v>42</v>
      </c>
      <c r="E653" s="7" t="s">
        <v>86</v>
      </c>
      <c r="F653" s="7" t="s">
        <v>87</v>
      </c>
      <c r="G653" s="7" t="s">
        <v>19</v>
      </c>
      <c r="H653" s="7">
        <v>350000</v>
      </c>
      <c r="I653" s="7" t="s">
        <v>20</v>
      </c>
      <c r="J653" s="7">
        <v>200000</v>
      </c>
      <c r="K653" s="7">
        <v>1238555</v>
      </c>
      <c r="L653" s="7" t="s">
        <v>21</v>
      </c>
      <c r="M653" s="7" t="s">
        <v>51</v>
      </c>
      <c r="N653" s="9">
        <v>44378</v>
      </c>
      <c r="O653" s="7" t="str">
        <f t="shared" si="31"/>
        <v>Low</v>
      </c>
      <c r="P653" s="7" t="str">
        <f t="shared" si="30"/>
        <v>Young Adults</v>
      </c>
      <c r="Q653" s="7">
        <f>SUMIF(Monthly_Investments!$A$2:$A$18001,A653,Monthly_Investments!$F$2:$F$18001)</f>
        <v>88866</v>
      </c>
      <c r="R653" s="7">
        <f t="shared" si="32"/>
        <v>25.390285714285714</v>
      </c>
    </row>
    <row r="654" spans="1:18" x14ac:dyDescent="0.35">
      <c r="A654" s="7" t="s">
        <v>1034</v>
      </c>
      <c r="B654" s="7" t="s">
        <v>179</v>
      </c>
      <c r="C654" s="8">
        <v>28</v>
      </c>
      <c r="D654" s="8" t="s">
        <v>42</v>
      </c>
      <c r="E654" s="7" t="s">
        <v>37</v>
      </c>
      <c r="F654" s="7" t="s">
        <v>119</v>
      </c>
      <c r="G654" s="7" t="s">
        <v>19</v>
      </c>
      <c r="H654" s="7">
        <v>750000</v>
      </c>
      <c r="I654" s="7" t="s">
        <v>20</v>
      </c>
      <c r="J654" s="7">
        <v>220000</v>
      </c>
      <c r="K654" s="7">
        <v>3408476</v>
      </c>
      <c r="L654" s="7" t="s">
        <v>29</v>
      </c>
      <c r="M654" s="7" t="s">
        <v>56</v>
      </c>
      <c r="N654" s="9">
        <v>43800</v>
      </c>
      <c r="O654" s="7" t="str">
        <f t="shared" si="31"/>
        <v>Medium</v>
      </c>
      <c r="P654" s="7" t="str">
        <f t="shared" si="30"/>
        <v>Young Adults</v>
      </c>
      <c r="Q654" s="7">
        <f>SUMIF(Monthly_Investments!$A$2:$A$18001,A654,Monthly_Investments!$F$2:$F$18001)</f>
        <v>167439</v>
      </c>
      <c r="R654" s="7">
        <f t="shared" si="32"/>
        <v>22.325200000000002</v>
      </c>
    </row>
    <row r="655" spans="1:18" x14ac:dyDescent="0.35">
      <c r="A655" s="7" t="s">
        <v>1035</v>
      </c>
      <c r="B655" s="7" t="s">
        <v>101</v>
      </c>
      <c r="C655" s="8">
        <v>60</v>
      </c>
      <c r="D655" s="8" t="s">
        <v>42</v>
      </c>
      <c r="E655" s="7" t="s">
        <v>32</v>
      </c>
      <c r="F655" s="7" t="s">
        <v>231</v>
      </c>
      <c r="G655" s="7" t="s">
        <v>72</v>
      </c>
      <c r="H655" s="7">
        <v>730000</v>
      </c>
      <c r="I655" s="7" t="s">
        <v>20</v>
      </c>
      <c r="J655" s="7">
        <v>430000</v>
      </c>
      <c r="K655" s="7">
        <v>1212105</v>
      </c>
      <c r="L655" s="7" t="s">
        <v>34</v>
      </c>
      <c r="M655" s="7" t="s">
        <v>22</v>
      </c>
      <c r="N655" s="9">
        <v>44440</v>
      </c>
      <c r="O655" s="7" t="str">
        <f t="shared" si="31"/>
        <v>Medium</v>
      </c>
      <c r="P655" s="7" t="str">
        <f t="shared" si="30"/>
        <v>Seniors</v>
      </c>
      <c r="Q655" s="7">
        <f>SUMIF(Monthly_Investments!$A$2:$A$18001,A655,Monthly_Investments!$F$2:$F$18001)</f>
        <v>50557</v>
      </c>
      <c r="R655" s="7">
        <f t="shared" si="32"/>
        <v>6.9256164383561654</v>
      </c>
    </row>
    <row r="656" spans="1:18" x14ac:dyDescent="0.35">
      <c r="A656" s="7" t="s">
        <v>1036</v>
      </c>
      <c r="B656" s="7" t="s">
        <v>479</v>
      </c>
      <c r="C656" s="8">
        <v>44</v>
      </c>
      <c r="D656" s="8" t="s">
        <v>16</v>
      </c>
      <c r="E656" s="7" t="s">
        <v>90</v>
      </c>
      <c r="F656" s="7" t="s">
        <v>148</v>
      </c>
      <c r="G656" s="7" t="s">
        <v>19</v>
      </c>
      <c r="H656" s="7">
        <v>2070000</v>
      </c>
      <c r="I656" s="7" t="s">
        <v>20</v>
      </c>
      <c r="J656" s="7">
        <v>1110000</v>
      </c>
      <c r="K656" s="7">
        <v>5405649</v>
      </c>
      <c r="L656" s="7" t="s">
        <v>29</v>
      </c>
      <c r="M656" s="7" t="s">
        <v>39</v>
      </c>
      <c r="N656" s="9">
        <v>45200</v>
      </c>
      <c r="O656" s="7" t="str">
        <f t="shared" si="31"/>
        <v>High</v>
      </c>
      <c r="P656" s="7" t="str">
        <f t="shared" si="30"/>
        <v>Middle-Aged</v>
      </c>
      <c r="Q656" s="7">
        <f>SUMIF(Monthly_Investments!$A$2:$A$18001,A656,Monthly_Investments!$F$2:$F$18001)</f>
        <v>514108</v>
      </c>
      <c r="R656" s="7">
        <f t="shared" si="32"/>
        <v>24.836135265700481</v>
      </c>
    </row>
    <row r="657" spans="1:18" x14ac:dyDescent="0.35">
      <c r="A657" s="7" t="s">
        <v>1037</v>
      </c>
      <c r="B657" s="7" t="s">
        <v>546</v>
      </c>
      <c r="C657" s="8">
        <v>40</v>
      </c>
      <c r="D657" s="8" t="s">
        <v>42</v>
      </c>
      <c r="E657" s="7" t="s">
        <v>49</v>
      </c>
      <c r="F657" s="7" t="s">
        <v>124</v>
      </c>
      <c r="G657" s="7" t="s">
        <v>19</v>
      </c>
      <c r="H657" s="7">
        <v>740000</v>
      </c>
      <c r="I657" s="7" t="s">
        <v>28</v>
      </c>
      <c r="J657" s="7">
        <v>0</v>
      </c>
      <c r="K657" s="7">
        <v>1786458</v>
      </c>
      <c r="L657" s="7" t="s">
        <v>21</v>
      </c>
      <c r="M657" s="7" t="s">
        <v>56</v>
      </c>
      <c r="N657" s="9">
        <v>43800</v>
      </c>
      <c r="O657" s="7" t="str">
        <f t="shared" si="31"/>
        <v>Medium</v>
      </c>
      <c r="P657" s="7" t="str">
        <f t="shared" si="30"/>
        <v>Middle-Aged</v>
      </c>
      <c r="Q657" s="7">
        <f>SUMIF(Monthly_Investments!$A$2:$A$18001,A657,Monthly_Investments!$F$2:$F$18001)</f>
        <v>158361</v>
      </c>
      <c r="R657" s="7">
        <f t="shared" si="32"/>
        <v>21.400135135135134</v>
      </c>
    </row>
    <row r="658" spans="1:18" x14ac:dyDescent="0.35">
      <c r="A658" s="7" t="s">
        <v>1038</v>
      </c>
      <c r="B658" s="7" t="s">
        <v>181</v>
      </c>
      <c r="C658" s="8">
        <v>36</v>
      </c>
      <c r="D658" s="8" t="s">
        <v>42</v>
      </c>
      <c r="E658" s="7" t="s">
        <v>82</v>
      </c>
      <c r="F658" s="7" t="s">
        <v>83</v>
      </c>
      <c r="G658" s="7" t="s">
        <v>19</v>
      </c>
      <c r="H658" s="7">
        <v>730000</v>
      </c>
      <c r="I658" s="7" t="s">
        <v>20</v>
      </c>
      <c r="J658" s="7">
        <v>380000</v>
      </c>
      <c r="K658" s="7">
        <v>1763035</v>
      </c>
      <c r="L658" s="7" t="s">
        <v>21</v>
      </c>
      <c r="M658" s="7" t="s">
        <v>51</v>
      </c>
      <c r="N658" s="9">
        <v>44197</v>
      </c>
      <c r="O658" s="7" t="str">
        <f t="shared" si="31"/>
        <v>Medium</v>
      </c>
      <c r="P658" s="7" t="str">
        <f t="shared" si="30"/>
        <v>Middle-Aged</v>
      </c>
      <c r="Q658" s="7">
        <f>SUMIF(Monthly_Investments!$A$2:$A$18001,A658,Monthly_Investments!$F$2:$F$18001)</f>
        <v>205480</v>
      </c>
      <c r="R658" s="7">
        <f t="shared" si="32"/>
        <v>28.147945205479452</v>
      </c>
    </row>
    <row r="659" spans="1:18" x14ac:dyDescent="0.35">
      <c r="A659" s="7" t="s">
        <v>1039</v>
      </c>
      <c r="B659" s="7" t="s">
        <v>53</v>
      </c>
      <c r="C659" s="8">
        <v>32</v>
      </c>
      <c r="D659" s="8" t="s">
        <v>16</v>
      </c>
      <c r="E659" s="7" t="s">
        <v>17</v>
      </c>
      <c r="F659" s="7" t="s">
        <v>18</v>
      </c>
      <c r="G659" s="7" t="s">
        <v>72</v>
      </c>
      <c r="H659" s="7">
        <v>400000</v>
      </c>
      <c r="I659" s="7" t="s">
        <v>28</v>
      </c>
      <c r="J659" s="7">
        <v>0</v>
      </c>
      <c r="K659" s="7">
        <v>1646311</v>
      </c>
      <c r="L659" s="7" t="s">
        <v>21</v>
      </c>
      <c r="M659" s="7" t="s">
        <v>22</v>
      </c>
      <c r="N659" s="9">
        <v>44593</v>
      </c>
      <c r="O659" s="7" t="str">
        <f t="shared" si="31"/>
        <v>Low</v>
      </c>
      <c r="P659" s="7" t="str">
        <f t="shared" si="30"/>
        <v>Young Adults</v>
      </c>
      <c r="Q659" s="7">
        <f>SUMIF(Monthly_Investments!$A$2:$A$18001,A659,Monthly_Investments!$F$2:$F$18001)</f>
        <v>53841</v>
      </c>
      <c r="R659" s="7">
        <f t="shared" si="32"/>
        <v>13.460250000000002</v>
      </c>
    </row>
    <row r="660" spans="1:18" x14ac:dyDescent="0.35">
      <c r="A660" s="7" t="s">
        <v>1040</v>
      </c>
      <c r="B660" s="7" t="s">
        <v>197</v>
      </c>
      <c r="C660" s="8">
        <v>35</v>
      </c>
      <c r="D660" s="8" t="s">
        <v>42</v>
      </c>
      <c r="E660" s="7" t="s">
        <v>140</v>
      </c>
      <c r="F660" s="7" t="s">
        <v>386</v>
      </c>
      <c r="G660" s="7" t="s">
        <v>27</v>
      </c>
      <c r="H660" s="7">
        <v>600000</v>
      </c>
      <c r="I660" s="7" t="s">
        <v>28</v>
      </c>
      <c r="J660" s="7">
        <v>0</v>
      </c>
      <c r="K660" s="7">
        <v>1600450</v>
      </c>
      <c r="L660" s="7" t="s">
        <v>21</v>
      </c>
      <c r="M660" s="7" t="s">
        <v>56</v>
      </c>
      <c r="N660" s="9">
        <v>44896</v>
      </c>
      <c r="O660" s="7" t="str">
        <f t="shared" si="31"/>
        <v>Medium</v>
      </c>
      <c r="P660" s="7" t="str">
        <f t="shared" si="30"/>
        <v>Young Adults</v>
      </c>
      <c r="Q660" s="7">
        <f>SUMIF(Monthly_Investments!$A$2:$A$18001,A660,Monthly_Investments!$F$2:$F$18001)</f>
        <v>128772</v>
      </c>
      <c r="R660" s="7">
        <f t="shared" si="32"/>
        <v>21.462</v>
      </c>
    </row>
    <row r="661" spans="1:18" x14ac:dyDescent="0.35">
      <c r="A661" s="7" t="s">
        <v>1041</v>
      </c>
      <c r="B661" s="7" t="s">
        <v>233</v>
      </c>
      <c r="C661" s="8">
        <v>53</v>
      </c>
      <c r="D661" s="8" t="s">
        <v>16</v>
      </c>
      <c r="E661" s="7" t="s">
        <v>37</v>
      </c>
      <c r="F661" s="7" t="s">
        <v>119</v>
      </c>
      <c r="G661" s="7" t="s">
        <v>27</v>
      </c>
      <c r="H661" s="7">
        <v>540000</v>
      </c>
      <c r="I661" s="7" t="s">
        <v>28</v>
      </c>
      <c r="J661" s="7">
        <v>0</v>
      </c>
      <c r="K661" s="7">
        <v>1667052</v>
      </c>
      <c r="L661" s="7" t="s">
        <v>21</v>
      </c>
      <c r="M661" s="7" t="s">
        <v>51</v>
      </c>
      <c r="N661" s="9">
        <v>45931</v>
      </c>
      <c r="O661" s="7" t="str">
        <f t="shared" si="31"/>
        <v>Medium</v>
      </c>
      <c r="P661" s="7" t="str">
        <f t="shared" si="30"/>
        <v>Middle-Aged</v>
      </c>
      <c r="Q661" s="7">
        <f>SUMIF(Monthly_Investments!$A$2:$A$18001,A661,Monthly_Investments!$F$2:$F$18001)</f>
        <v>130137</v>
      </c>
      <c r="R661" s="7">
        <f t="shared" si="32"/>
        <v>24.099444444444444</v>
      </c>
    </row>
    <row r="662" spans="1:18" x14ac:dyDescent="0.35">
      <c r="A662" s="7" t="s">
        <v>1042</v>
      </c>
      <c r="B662" s="7" t="s">
        <v>444</v>
      </c>
      <c r="C662" s="8">
        <v>52</v>
      </c>
      <c r="D662" s="8" t="s">
        <v>42</v>
      </c>
      <c r="E662" s="7" t="s">
        <v>17</v>
      </c>
      <c r="F662" s="7" t="s">
        <v>18</v>
      </c>
      <c r="G662" s="7" t="s">
        <v>19</v>
      </c>
      <c r="H662" s="7">
        <v>560000</v>
      </c>
      <c r="I662" s="7" t="s">
        <v>20</v>
      </c>
      <c r="J662" s="7">
        <v>350000</v>
      </c>
      <c r="K662" s="7">
        <v>1159453</v>
      </c>
      <c r="L662" s="7" t="s">
        <v>21</v>
      </c>
      <c r="M662" s="7" t="s">
        <v>56</v>
      </c>
      <c r="N662" s="9">
        <v>45962</v>
      </c>
      <c r="O662" s="7" t="str">
        <f t="shared" si="31"/>
        <v>Medium</v>
      </c>
      <c r="P662" s="7" t="str">
        <f t="shared" si="30"/>
        <v>Middle-Aged</v>
      </c>
      <c r="Q662" s="7">
        <f>SUMIF(Monthly_Investments!$A$2:$A$18001,A662,Monthly_Investments!$F$2:$F$18001)</f>
        <v>74738</v>
      </c>
      <c r="R662" s="7">
        <f t="shared" si="32"/>
        <v>13.346071428571429</v>
      </c>
    </row>
    <row r="663" spans="1:18" x14ac:dyDescent="0.35">
      <c r="A663" s="7" t="s">
        <v>1043</v>
      </c>
      <c r="B663" s="7" t="s">
        <v>63</v>
      </c>
      <c r="C663" s="8">
        <v>25</v>
      </c>
      <c r="D663" s="8" t="s">
        <v>16</v>
      </c>
      <c r="E663" s="7" t="s">
        <v>25</v>
      </c>
      <c r="F663" s="7" t="s">
        <v>67</v>
      </c>
      <c r="G663" s="7" t="s">
        <v>72</v>
      </c>
      <c r="H663" s="7">
        <v>850000</v>
      </c>
      <c r="I663" s="7" t="s">
        <v>20</v>
      </c>
      <c r="J663" s="7">
        <v>380000</v>
      </c>
      <c r="K663" s="7">
        <v>4332015</v>
      </c>
      <c r="L663" s="7" t="s">
        <v>29</v>
      </c>
      <c r="M663" s="7" t="s">
        <v>56</v>
      </c>
      <c r="N663" s="9">
        <v>45108</v>
      </c>
      <c r="O663" s="7" t="str">
        <f t="shared" si="31"/>
        <v>Medium</v>
      </c>
      <c r="P663" s="7" t="str">
        <f t="shared" si="30"/>
        <v>Young Adults</v>
      </c>
      <c r="Q663" s="7">
        <f>SUMIF(Monthly_Investments!$A$2:$A$18001,A663,Monthly_Investments!$F$2:$F$18001)</f>
        <v>235490</v>
      </c>
      <c r="R663" s="7">
        <f t="shared" si="32"/>
        <v>27.704705882352943</v>
      </c>
    </row>
    <row r="664" spans="1:18" x14ac:dyDescent="0.35">
      <c r="A664" s="7" t="s">
        <v>1044</v>
      </c>
      <c r="B664" s="7" t="s">
        <v>592</v>
      </c>
      <c r="C664" s="8">
        <v>52</v>
      </c>
      <c r="D664" s="8" t="s">
        <v>42</v>
      </c>
      <c r="E664" s="7" t="s">
        <v>37</v>
      </c>
      <c r="F664" s="7" t="s">
        <v>38</v>
      </c>
      <c r="G664" s="7" t="s">
        <v>27</v>
      </c>
      <c r="H664" s="7">
        <v>240000</v>
      </c>
      <c r="I664" s="7" t="s">
        <v>28</v>
      </c>
      <c r="J664" s="7">
        <v>0</v>
      </c>
      <c r="K664" s="7">
        <v>940187</v>
      </c>
      <c r="L664" s="7" t="s">
        <v>21</v>
      </c>
      <c r="M664" s="7" t="s">
        <v>22</v>
      </c>
      <c r="N664" s="9">
        <v>43525</v>
      </c>
      <c r="O664" s="7" t="str">
        <f t="shared" si="31"/>
        <v>Low</v>
      </c>
      <c r="P664" s="7" t="str">
        <f t="shared" si="30"/>
        <v>Middle-Aged</v>
      </c>
      <c r="Q664" s="7">
        <f>SUMIF(Monthly_Investments!$A$2:$A$18001,A664,Monthly_Investments!$F$2:$F$18001)</f>
        <v>27559</v>
      </c>
      <c r="R664" s="7">
        <f t="shared" si="32"/>
        <v>11.482916666666666</v>
      </c>
    </row>
    <row r="665" spans="1:18" x14ac:dyDescent="0.35">
      <c r="A665" s="7" t="s">
        <v>1045</v>
      </c>
      <c r="B665" s="7" t="s">
        <v>1046</v>
      </c>
      <c r="C665" s="8">
        <v>28</v>
      </c>
      <c r="D665" s="8" t="s">
        <v>42</v>
      </c>
      <c r="E665" s="7" t="s">
        <v>43</v>
      </c>
      <c r="F665" s="7" t="s">
        <v>44</v>
      </c>
      <c r="G665" s="7" t="s">
        <v>27</v>
      </c>
      <c r="H665" s="7">
        <v>370000</v>
      </c>
      <c r="I665" s="7" t="s">
        <v>20</v>
      </c>
      <c r="J665" s="7">
        <v>160000</v>
      </c>
      <c r="K665" s="7">
        <v>902732</v>
      </c>
      <c r="L665" s="7" t="s">
        <v>21</v>
      </c>
      <c r="M665" s="7" t="s">
        <v>22</v>
      </c>
      <c r="N665" s="9">
        <v>45536</v>
      </c>
      <c r="O665" s="7" t="str">
        <f t="shared" si="31"/>
        <v>Low</v>
      </c>
      <c r="P665" s="7" t="str">
        <f t="shared" si="30"/>
        <v>Young Adults</v>
      </c>
      <c r="Q665" s="7">
        <f>SUMIF(Monthly_Investments!$A$2:$A$18001,A665,Monthly_Investments!$F$2:$F$18001)</f>
        <v>47074</v>
      </c>
      <c r="R665" s="7">
        <f t="shared" si="32"/>
        <v>12.722702702702705</v>
      </c>
    </row>
    <row r="666" spans="1:18" x14ac:dyDescent="0.35">
      <c r="A666" s="7" t="s">
        <v>1047</v>
      </c>
      <c r="B666" s="7" t="s">
        <v>327</v>
      </c>
      <c r="C666" s="8">
        <v>51</v>
      </c>
      <c r="D666" s="8" t="s">
        <v>42</v>
      </c>
      <c r="E666" s="7" t="s">
        <v>49</v>
      </c>
      <c r="F666" s="7" t="s">
        <v>64</v>
      </c>
      <c r="G666" s="7" t="s">
        <v>72</v>
      </c>
      <c r="H666" s="7">
        <v>800000</v>
      </c>
      <c r="I666" s="7" t="s">
        <v>20</v>
      </c>
      <c r="J666" s="7">
        <v>320000</v>
      </c>
      <c r="K666" s="7">
        <v>1076353</v>
      </c>
      <c r="L666" s="7" t="s">
        <v>34</v>
      </c>
      <c r="M666" s="7" t="s">
        <v>51</v>
      </c>
      <c r="N666" s="9">
        <v>44501</v>
      </c>
      <c r="O666" s="7" t="str">
        <f t="shared" si="31"/>
        <v>Medium</v>
      </c>
      <c r="P666" s="7" t="str">
        <f t="shared" si="30"/>
        <v>Middle-Aged</v>
      </c>
      <c r="Q666" s="7">
        <f>SUMIF(Monthly_Investments!$A$2:$A$18001,A666,Monthly_Investments!$F$2:$F$18001)</f>
        <v>213999</v>
      </c>
      <c r="R666" s="7">
        <f t="shared" si="32"/>
        <v>26.749874999999999</v>
      </c>
    </row>
    <row r="667" spans="1:18" x14ac:dyDescent="0.35">
      <c r="A667" s="7" t="s">
        <v>1048</v>
      </c>
      <c r="B667" s="7" t="s">
        <v>254</v>
      </c>
      <c r="C667" s="8">
        <v>30</v>
      </c>
      <c r="D667" s="8" t="s">
        <v>16</v>
      </c>
      <c r="E667" s="7" t="s">
        <v>43</v>
      </c>
      <c r="F667" s="7" t="s">
        <v>99</v>
      </c>
      <c r="G667" s="7" t="s">
        <v>19</v>
      </c>
      <c r="H667" s="7">
        <v>910000</v>
      </c>
      <c r="I667" s="7" t="s">
        <v>28</v>
      </c>
      <c r="J667" s="7">
        <v>0</v>
      </c>
      <c r="K667" s="7">
        <v>3911114</v>
      </c>
      <c r="L667" s="7" t="s">
        <v>21</v>
      </c>
      <c r="M667" s="7" t="s">
        <v>22</v>
      </c>
      <c r="N667" s="9">
        <v>44986</v>
      </c>
      <c r="O667" s="7" t="str">
        <f t="shared" si="31"/>
        <v>Medium</v>
      </c>
      <c r="P667" s="7" t="str">
        <f t="shared" si="30"/>
        <v>Young Adults</v>
      </c>
      <c r="Q667" s="7">
        <f>SUMIF(Monthly_Investments!$A$2:$A$18001,A667,Monthly_Investments!$F$2:$F$18001)</f>
        <v>234766</v>
      </c>
      <c r="R667" s="7">
        <f t="shared" si="32"/>
        <v>25.798461538461538</v>
      </c>
    </row>
    <row r="668" spans="1:18" x14ac:dyDescent="0.35">
      <c r="A668" s="7" t="s">
        <v>1049</v>
      </c>
      <c r="B668" s="7" t="s">
        <v>313</v>
      </c>
      <c r="C668" s="8">
        <v>55</v>
      </c>
      <c r="D668" s="8" t="s">
        <v>42</v>
      </c>
      <c r="E668" s="7" t="s">
        <v>43</v>
      </c>
      <c r="F668" s="7" t="s">
        <v>99</v>
      </c>
      <c r="G668" s="7" t="s">
        <v>19</v>
      </c>
      <c r="H668" s="7">
        <v>750000</v>
      </c>
      <c r="I668" s="7" t="s">
        <v>28</v>
      </c>
      <c r="J668" s="7">
        <v>0</v>
      </c>
      <c r="K668" s="7">
        <v>3702795</v>
      </c>
      <c r="L668" s="7" t="s">
        <v>21</v>
      </c>
      <c r="M668" s="7" t="s">
        <v>51</v>
      </c>
      <c r="N668" s="9">
        <v>44256</v>
      </c>
      <c r="O668" s="7" t="str">
        <f t="shared" si="31"/>
        <v>Medium</v>
      </c>
      <c r="P668" s="7" t="str">
        <f t="shared" si="30"/>
        <v>Middle-Aged</v>
      </c>
      <c r="Q668" s="7">
        <f>SUMIF(Monthly_Investments!$A$2:$A$18001,A668,Monthly_Investments!$F$2:$F$18001)</f>
        <v>93387</v>
      </c>
      <c r="R668" s="7">
        <f t="shared" si="32"/>
        <v>12.451600000000001</v>
      </c>
    </row>
    <row r="669" spans="1:18" x14ac:dyDescent="0.35">
      <c r="A669" s="7" t="s">
        <v>1050</v>
      </c>
      <c r="B669" s="7" t="s">
        <v>1051</v>
      </c>
      <c r="C669" s="8">
        <v>39</v>
      </c>
      <c r="D669" s="8" t="s">
        <v>16</v>
      </c>
      <c r="E669" s="7" t="s">
        <v>43</v>
      </c>
      <c r="F669" s="7" t="s">
        <v>99</v>
      </c>
      <c r="G669" s="7" t="s">
        <v>72</v>
      </c>
      <c r="H669" s="7">
        <v>830000</v>
      </c>
      <c r="I669" s="7" t="s">
        <v>28</v>
      </c>
      <c r="J669" s="7">
        <v>0</v>
      </c>
      <c r="K669" s="7">
        <v>1716722</v>
      </c>
      <c r="L669" s="7" t="s">
        <v>21</v>
      </c>
      <c r="M669" s="7" t="s">
        <v>56</v>
      </c>
      <c r="N669" s="9">
        <v>44562</v>
      </c>
      <c r="O669" s="7" t="str">
        <f t="shared" si="31"/>
        <v>Medium</v>
      </c>
      <c r="P669" s="7" t="str">
        <f t="shared" si="30"/>
        <v>Middle-Aged</v>
      </c>
      <c r="Q669" s="7">
        <f>SUMIF(Monthly_Investments!$A$2:$A$18001,A669,Monthly_Investments!$F$2:$F$18001)</f>
        <v>76610</v>
      </c>
      <c r="R669" s="7">
        <f t="shared" si="32"/>
        <v>9.2301204819277096</v>
      </c>
    </row>
    <row r="670" spans="1:18" x14ac:dyDescent="0.35">
      <c r="A670" s="7" t="s">
        <v>1052</v>
      </c>
      <c r="B670" s="7" t="s">
        <v>1053</v>
      </c>
      <c r="C670" s="8">
        <v>33</v>
      </c>
      <c r="D670" s="8" t="s">
        <v>16</v>
      </c>
      <c r="E670" s="7" t="s">
        <v>43</v>
      </c>
      <c r="F670" s="7" t="s">
        <v>99</v>
      </c>
      <c r="G670" s="7" t="s">
        <v>27</v>
      </c>
      <c r="H670" s="7">
        <v>680000</v>
      </c>
      <c r="I670" s="7" t="s">
        <v>20</v>
      </c>
      <c r="J670" s="7">
        <v>330000</v>
      </c>
      <c r="K670" s="7">
        <v>1138025</v>
      </c>
      <c r="L670" s="7" t="s">
        <v>34</v>
      </c>
      <c r="M670" s="7" t="s">
        <v>92</v>
      </c>
      <c r="N670" s="9">
        <v>43922</v>
      </c>
      <c r="O670" s="7" t="str">
        <f t="shared" si="31"/>
        <v>Medium</v>
      </c>
      <c r="P670" s="7" t="str">
        <f t="shared" si="30"/>
        <v>Young Adults</v>
      </c>
      <c r="Q670" s="7">
        <f>SUMIF(Monthly_Investments!$A$2:$A$18001,A670,Monthly_Investments!$F$2:$F$18001)</f>
        <v>159191</v>
      </c>
      <c r="R670" s="7">
        <f t="shared" si="32"/>
        <v>23.410441176470588</v>
      </c>
    </row>
    <row r="671" spans="1:18" x14ac:dyDescent="0.35">
      <c r="A671" s="7" t="s">
        <v>1054</v>
      </c>
      <c r="B671" s="7" t="s">
        <v>1055</v>
      </c>
      <c r="C671" s="8">
        <v>35</v>
      </c>
      <c r="D671" s="8" t="s">
        <v>16</v>
      </c>
      <c r="E671" s="7" t="s">
        <v>82</v>
      </c>
      <c r="F671" s="7" t="s">
        <v>83</v>
      </c>
      <c r="G671" s="7" t="s">
        <v>19</v>
      </c>
      <c r="H671" s="7">
        <v>840000</v>
      </c>
      <c r="I671" s="7" t="s">
        <v>28</v>
      </c>
      <c r="J671" s="7">
        <v>0</v>
      </c>
      <c r="K671" s="7">
        <v>4118446</v>
      </c>
      <c r="L671" s="7" t="s">
        <v>29</v>
      </c>
      <c r="M671" s="7" t="s">
        <v>22</v>
      </c>
      <c r="N671" s="9">
        <v>44197</v>
      </c>
      <c r="O671" s="7" t="str">
        <f t="shared" si="31"/>
        <v>Medium</v>
      </c>
      <c r="P671" s="7" t="str">
        <f t="shared" si="30"/>
        <v>Young Adults</v>
      </c>
      <c r="Q671" s="7">
        <f>SUMIF(Monthly_Investments!$A$2:$A$18001,A671,Monthly_Investments!$F$2:$F$18001)</f>
        <v>219217</v>
      </c>
      <c r="R671" s="7">
        <f t="shared" si="32"/>
        <v>26.097261904761904</v>
      </c>
    </row>
    <row r="672" spans="1:18" x14ac:dyDescent="0.35">
      <c r="A672" s="7" t="s">
        <v>1056</v>
      </c>
      <c r="B672" s="7" t="s">
        <v>61</v>
      </c>
      <c r="C672" s="8">
        <v>33</v>
      </c>
      <c r="D672" s="8" t="s">
        <v>42</v>
      </c>
      <c r="E672" s="7" t="s">
        <v>43</v>
      </c>
      <c r="F672" s="7" t="s">
        <v>75</v>
      </c>
      <c r="G672" s="7" t="s">
        <v>19</v>
      </c>
      <c r="H672" s="7">
        <v>1080000</v>
      </c>
      <c r="I672" s="7" t="s">
        <v>20</v>
      </c>
      <c r="J672" s="7">
        <v>290000</v>
      </c>
      <c r="K672" s="7">
        <v>3963499</v>
      </c>
      <c r="L672" s="7" t="s">
        <v>21</v>
      </c>
      <c r="M672" s="7" t="s">
        <v>22</v>
      </c>
      <c r="N672" s="9">
        <v>44440</v>
      </c>
      <c r="O672" s="7" t="str">
        <f t="shared" si="31"/>
        <v>Medium</v>
      </c>
      <c r="P672" s="7" t="str">
        <f t="shared" si="30"/>
        <v>Young Adults</v>
      </c>
      <c r="Q672" s="7">
        <f>SUMIF(Monthly_Investments!$A$2:$A$18001,A672,Monthly_Investments!$F$2:$F$18001)</f>
        <v>196236</v>
      </c>
      <c r="R672" s="7">
        <f t="shared" si="32"/>
        <v>18.170000000000002</v>
      </c>
    </row>
    <row r="673" spans="1:18" x14ac:dyDescent="0.35">
      <c r="A673" s="7" t="s">
        <v>1057</v>
      </c>
      <c r="B673" s="7" t="s">
        <v>1058</v>
      </c>
      <c r="C673" s="8">
        <v>53</v>
      </c>
      <c r="D673" s="8" t="s">
        <v>16</v>
      </c>
      <c r="E673" s="7" t="s">
        <v>54</v>
      </c>
      <c r="F673" s="7" t="s">
        <v>153</v>
      </c>
      <c r="G673" s="7" t="s">
        <v>27</v>
      </c>
      <c r="H673" s="7">
        <v>1080000</v>
      </c>
      <c r="I673" s="7" t="s">
        <v>20</v>
      </c>
      <c r="J673" s="7">
        <v>470000</v>
      </c>
      <c r="K673" s="7">
        <v>2385301</v>
      </c>
      <c r="L673" s="7" t="s">
        <v>21</v>
      </c>
      <c r="M673" s="7" t="s">
        <v>56</v>
      </c>
      <c r="N673" s="9">
        <v>45323</v>
      </c>
      <c r="O673" s="7" t="str">
        <f t="shared" si="31"/>
        <v>Medium</v>
      </c>
      <c r="P673" s="7" t="str">
        <f t="shared" si="30"/>
        <v>Middle-Aged</v>
      </c>
      <c r="Q673" s="7">
        <f>SUMIF(Monthly_Investments!$A$2:$A$18001,A673,Monthly_Investments!$F$2:$F$18001)</f>
        <v>223612</v>
      </c>
      <c r="R673" s="7">
        <f t="shared" si="32"/>
        <v>20.704814814814814</v>
      </c>
    </row>
    <row r="674" spans="1:18" x14ac:dyDescent="0.35">
      <c r="A674" s="7" t="s">
        <v>1059</v>
      </c>
      <c r="B674" s="7" t="s">
        <v>1060</v>
      </c>
      <c r="C674" s="8">
        <v>50</v>
      </c>
      <c r="D674" s="8" t="s">
        <v>16</v>
      </c>
      <c r="E674" s="7" t="s">
        <v>49</v>
      </c>
      <c r="F674" s="7" t="s">
        <v>64</v>
      </c>
      <c r="G674" s="7" t="s">
        <v>19</v>
      </c>
      <c r="H674" s="7">
        <v>580000</v>
      </c>
      <c r="I674" s="7" t="s">
        <v>28</v>
      </c>
      <c r="J674" s="7">
        <v>0</v>
      </c>
      <c r="K674" s="7">
        <v>2033556</v>
      </c>
      <c r="L674" s="7" t="s">
        <v>21</v>
      </c>
      <c r="M674" s="7" t="s">
        <v>56</v>
      </c>
      <c r="N674" s="9">
        <v>43952</v>
      </c>
      <c r="O674" s="7" t="str">
        <f t="shared" si="31"/>
        <v>Medium</v>
      </c>
      <c r="P674" s="7" t="str">
        <f t="shared" si="30"/>
        <v>Middle-Aged</v>
      </c>
      <c r="Q674" s="7">
        <f>SUMIF(Monthly_Investments!$A$2:$A$18001,A674,Monthly_Investments!$F$2:$F$18001)</f>
        <v>133892</v>
      </c>
      <c r="R674" s="7">
        <f t="shared" si="32"/>
        <v>23.084827586206895</v>
      </c>
    </row>
    <row r="675" spans="1:18" x14ac:dyDescent="0.35">
      <c r="A675" s="7" t="s">
        <v>1061</v>
      </c>
      <c r="B675" s="7" t="s">
        <v>1062</v>
      </c>
      <c r="C675" s="8">
        <v>28</v>
      </c>
      <c r="D675" s="8" t="s">
        <v>42</v>
      </c>
      <c r="E675" s="7" t="s">
        <v>86</v>
      </c>
      <c r="F675" s="7" t="s">
        <v>87</v>
      </c>
      <c r="G675" s="7" t="s">
        <v>19</v>
      </c>
      <c r="H675" s="7">
        <v>1410000</v>
      </c>
      <c r="I675" s="7" t="s">
        <v>28</v>
      </c>
      <c r="J675" s="7">
        <v>0</v>
      </c>
      <c r="K675" s="7">
        <v>6354888</v>
      </c>
      <c r="L675" s="7" t="s">
        <v>21</v>
      </c>
      <c r="M675" s="7" t="s">
        <v>22</v>
      </c>
      <c r="N675" s="9">
        <v>44743</v>
      </c>
      <c r="O675" s="7" t="str">
        <f t="shared" si="31"/>
        <v>Medium</v>
      </c>
      <c r="P675" s="7" t="str">
        <f t="shared" si="30"/>
        <v>Young Adults</v>
      </c>
      <c r="Q675" s="7">
        <f>SUMIF(Monthly_Investments!$A$2:$A$18001,A675,Monthly_Investments!$F$2:$F$18001)</f>
        <v>129881</v>
      </c>
      <c r="R675" s="7">
        <f t="shared" si="32"/>
        <v>9.2114184397163115</v>
      </c>
    </row>
    <row r="676" spans="1:18" x14ac:dyDescent="0.35">
      <c r="A676" s="7" t="s">
        <v>1063</v>
      </c>
      <c r="B676" s="7" t="s">
        <v>1053</v>
      </c>
      <c r="C676" s="8">
        <v>38</v>
      </c>
      <c r="D676" s="8" t="s">
        <v>42</v>
      </c>
      <c r="E676" s="7" t="s">
        <v>17</v>
      </c>
      <c r="F676" s="7" t="s">
        <v>18</v>
      </c>
      <c r="G676" s="7" t="s">
        <v>72</v>
      </c>
      <c r="H676" s="7">
        <v>930000</v>
      </c>
      <c r="I676" s="7" t="s">
        <v>28</v>
      </c>
      <c r="J676" s="7">
        <v>0</v>
      </c>
      <c r="K676" s="7">
        <v>3928231</v>
      </c>
      <c r="L676" s="7" t="s">
        <v>21</v>
      </c>
      <c r="M676" s="7" t="s">
        <v>39</v>
      </c>
      <c r="N676" s="9">
        <v>44348</v>
      </c>
      <c r="O676" s="7" t="str">
        <f t="shared" si="31"/>
        <v>Medium</v>
      </c>
      <c r="P676" s="7" t="str">
        <f t="shared" si="30"/>
        <v>Middle-Aged</v>
      </c>
      <c r="Q676" s="7">
        <f>SUMIF(Monthly_Investments!$A$2:$A$18001,A676,Monthly_Investments!$F$2:$F$18001)</f>
        <v>265601</v>
      </c>
      <c r="R676" s="7">
        <f t="shared" si="32"/>
        <v>28.559247311827956</v>
      </c>
    </row>
    <row r="677" spans="1:18" x14ac:dyDescent="0.35">
      <c r="A677" s="7" t="s">
        <v>1064</v>
      </c>
      <c r="B677" s="7" t="s">
        <v>690</v>
      </c>
      <c r="C677" s="8">
        <v>26</v>
      </c>
      <c r="D677" s="8" t="s">
        <v>16</v>
      </c>
      <c r="E677" s="7" t="s">
        <v>25</v>
      </c>
      <c r="F677" s="7" t="s">
        <v>67</v>
      </c>
      <c r="G677" s="7" t="s">
        <v>19</v>
      </c>
      <c r="H677" s="7">
        <v>1670000</v>
      </c>
      <c r="I677" s="7" t="s">
        <v>28</v>
      </c>
      <c r="J677" s="7">
        <v>0</v>
      </c>
      <c r="K677" s="7">
        <v>6190769</v>
      </c>
      <c r="L677" s="7" t="s">
        <v>21</v>
      </c>
      <c r="M677" s="7" t="s">
        <v>56</v>
      </c>
      <c r="N677" s="9">
        <v>44682</v>
      </c>
      <c r="O677" s="7" t="str">
        <f t="shared" si="31"/>
        <v>High</v>
      </c>
      <c r="P677" s="7" t="str">
        <f t="shared" si="30"/>
        <v>Young Adults</v>
      </c>
      <c r="Q677" s="7">
        <f>SUMIF(Monthly_Investments!$A$2:$A$18001,A677,Monthly_Investments!$F$2:$F$18001)</f>
        <v>234217</v>
      </c>
      <c r="R677" s="7">
        <f t="shared" si="32"/>
        <v>14.024970059880241</v>
      </c>
    </row>
    <row r="678" spans="1:18" x14ac:dyDescent="0.35">
      <c r="A678" s="7" t="s">
        <v>1065</v>
      </c>
      <c r="B678" s="7" t="s">
        <v>492</v>
      </c>
      <c r="C678" s="8">
        <v>57</v>
      </c>
      <c r="D678" s="8" t="s">
        <v>16</v>
      </c>
      <c r="E678" s="7" t="s">
        <v>49</v>
      </c>
      <c r="F678" s="7" t="s">
        <v>64</v>
      </c>
      <c r="G678" s="7" t="s">
        <v>19</v>
      </c>
      <c r="H678" s="7">
        <v>1870000</v>
      </c>
      <c r="I678" s="7" t="s">
        <v>28</v>
      </c>
      <c r="J678" s="7">
        <v>0</v>
      </c>
      <c r="K678" s="7">
        <v>7203981</v>
      </c>
      <c r="L678" s="7" t="s">
        <v>34</v>
      </c>
      <c r="M678" s="7" t="s">
        <v>22</v>
      </c>
      <c r="N678" s="9">
        <v>43556</v>
      </c>
      <c r="O678" s="7" t="str">
        <f t="shared" si="31"/>
        <v>High</v>
      </c>
      <c r="P678" s="7" t="str">
        <f t="shared" si="30"/>
        <v>Seniors</v>
      </c>
      <c r="Q678" s="7">
        <f>SUMIF(Monthly_Investments!$A$2:$A$18001,A678,Monthly_Investments!$F$2:$F$18001)</f>
        <v>382361</v>
      </c>
      <c r="R678" s="7">
        <f t="shared" si="32"/>
        <v>20.447112299465239</v>
      </c>
    </row>
    <row r="679" spans="1:18" x14ac:dyDescent="0.35">
      <c r="A679" s="7" t="s">
        <v>1066</v>
      </c>
      <c r="B679" s="7" t="s">
        <v>628</v>
      </c>
      <c r="C679" s="8">
        <v>48</v>
      </c>
      <c r="D679" s="8" t="s">
        <v>42</v>
      </c>
      <c r="E679" s="7" t="s">
        <v>17</v>
      </c>
      <c r="F679" s="7" t="s">
        <v>18</v>
      </c>
      <c r="G679" s="7" t="s">
        <v>27</v>
      </c>
      <c r="H679" s="7">
        <v>380000</v>
      </c>
      <c r="I679" s="7" t="s">
        <v>28</v>
      </c>
      <c r="J679" s="7">
        <v>0</v>
      </c>
      <c r="K679" s="7">
        <v>641987</v>
      </c>
      <c r="L679" s="7" t="s">
        <v>21</v>
      </c>
      <c r="M679" s="7" t="s">
        <v>22</v>
      </c>
      <c r="N679" s="9">
        <v>45444</v>
      </c>
      <c r="O679" s="7" t="str">
        <f t="shared" si="31"/>
        <v>Low</v>
      </c>
      <c r="P679" s="7" t="str">
        <f t="shared" si="30"/>
        <v>Middle-Aged</v>
      </c>
      <c r="Q679" s="7">
        <f>SUMIF(Monthly_Investments!$A$2:$A$18001,A679,Monthly_Investments!$F$2:$F$18001)</f>
        <v>64234</v>
      </c>
      <c r="R679" s="7">
        <f t="shared" si="32"/>
        <v>16.903684210526315</v>
      </c>
    </row>
    <row r="680" spans="1:18" x14ac:dyDescent="0.35">
      <c r="A680" s="7" t="s">
        <v>1067</v>
      </c>
      <c r="B680" s="7" t="s">
        <v>121</v>
      </c>
      <c r="C680" s="8">
        <v>34</v>
      </c>
      <c r="D680" s="8" t="s">
        <v>16</v>
      </c>
      <c r="E680" s="7" t="s">
        <v>25</v>
      </c>
      <c r="F680" s="7" t="s">
        <v>67</v>
      </c>
      <c r="G680" s="7" t="s">
        <v>19</v>
      </c>
      <c r="H680" s="7">
        <v>530000</v>
      </c>
      <c r="I680" s="7" t="s">
        <v>28</v>
      </c>
      <c r="J680" s="7">
        <v>0</v>
      </c>
      <c r="K680" s="7">
        <v>2085284</v>
      </c>
      <c r="L680" s="7" t="s">
        <v>34</v>
      </c>
      <c r="M680" s="7" t="s">
        <v>39</v>
      </c>
      <c r="N680" s="9">
        <v>45261</v>
      </c>
      <c r="O680" s="7" t="str">
        <f t="shared" si="31"/>
        <v>Medium</v>
      </c>
      <c r="P680" s="7" t="str">
        <f t="shared" si="30"/>
        <v>Young Adults</v>
      </c>
      <c r="Q680" s="7">
        <f>SUMIF(Monthly_Investments!$A$2:$A$18001,A680,Monthly_Investments!$F$2:$F$18001)</f>
        <v>80051</v>
      </c>
      <c r="R680" s="7">
        <f t="shared" si="32"/>
        <v>15.103962264150944</v>
      </c>
    </row>
    <row r="681" spans="1:18" x14ac:dyDescent="0.35">
      <c r="A681" s="7" t="s">
        <v>1068</v>
      </c>
      <c r="B681" s="7" t="s">
        <v>429</v>
      </c>
      <c r="C681" s="8">
        <v>33</v>
      </c>
      <c r="D681" s="8" t="s">
        <v>42</v>
      </c>
      <c r="E681" s="7" t="s">
        <v>54</v>
      </c>
      <c r="F681" s="7" t="s">
        <v>153</v>
      </c>
      <c r="G681" s="7" t="s">
        <v>19</v>
      </c>
      <c r="H681" s="7">
        <v>1330000</v>
      </c>
      <c r="I681" s="7" t="s">
        <v>28</v>
      </c>
      <c r="J681" s="7">
        <v>0</v>
      </c>
      <c r="K681" s="7">
        <v>2737251</v>
      </c>
      <c r="L681" s="7" t="s">
        <v>21</v>
      </c>
      <c r="M681" s="7" t="s">
        <v>22</v>
      </c>
      <c r="N681" s="9">
        <v>43709</v>
      </c>
      <c r="O681" s="7" t="str">
        <f t="shared" si="31"/>
        <v>Medium</v>
      </c>
      <c r="P681" s="7" t="str">
        <f t="shared" si="30"/>
        <v>Young Adults</v>
      </c>
      <c r="Q681" s="7">
        <f>SUMIF(Monthly_Investments!$A$2:$A$18001,A681,Monthly_Investments!$F$2:$F$18001)</f>
        <v>289082</v>
      </c>
      <c r="R681" s="7">
        <f t="shared" si="32"/>
        <v>21.735488721804511</v>
      </c>
    </row>
    <row r="682" spans="1:18" x14ac:dyDescent="0.35">
      <c r="A682" s="7" t="s">
        <v>1069</v>
      </c>
      <c r="B682" s="7" t="s">
        <v>364</v>
      </c>
      <c r="C682" s="8">
        <v>59</v>
      </c>
      <c r="D682" s="8" t="s">
        <v>42</v>
      </c>
      <c r="E682" s="7" t="s">
        <v>108</v>
      </c>
      <c r="F682" s="7" t="s">
        <v>71</v>
      </c>
      <c r="G682" s="7" t="s">
        <v>19</v>
      </c>
      <c r="H682" s="7">
        <v>340000</v>
      </c>
      <c r="I682" s="7" t="s">
        <v>28</v>
      </c>
      <c r="J682" s="7">
        <v>0</v>
      </c>
      <c r="K682" s="7">
        <v>1278235</v>
      </c>
      <c r="L682" s="7" t="s">
        <v>34</v>
      </c>
      <c r="M682" s="7" t="s">
        <v>22</v>
      </c>
      <c r="N682" s="9">
        <v>44378</v>
      </c>
      <c r="O682" s="7" t="str">
        <f t="shared" si="31"/>
        <v>Low</v>
      </c>
      <c r="P682" s="7" t="str">
        <f t="shared" si="30"/>
        <v>Seniors</v>
      </c>
      <c r="Q682" s="7">
        <f>SUMIF(Monthly_Investments!$A$2:$A$18001,A682,Monthly_Investments!$F$2:$F$18001)</f>
        <v>98388</v>
      </c>
      <c r="R682" s="7">
        <f t="shared" si="32"/>
        <v>28.937647058823529</v>
      </c>
    </row>
    <row r="683" spans="1:18" x14ac:dyDescent="0.35">
      <c r="A683" s="7" t="s">
        <v>1070</v>
      </c>
      <c r="B683" s="7" t="s">
        <v>886</v>
      </c>
      <c r="C683" s="8">
        <v>47</v>
      </c>
      <c r="D683" s="8" t="s">
        <v>42</v>
      </c>
      <c r="E683" s="7" t="s">
        <v>82</v>
      </c>
      <c r="F683" s="7" t="s">
        <v>83</v>
      </c>
      <c r="G683" s="7" t="s">
        <v>19</v>
      </c>
      <c r="H683" s="7">
        <v>1860000</v>
      </c>
      <c r="I683" s="7" t="s">
        <v>28</v>
      </c>
      <c r="J683" s="7">
        <v>0</v>
      </c>
      <c r="K683" s="7">
        <v>4514535</v>
      </c>
      <c r="L683" s="7" t="s">
        <v>29</v>
      </c>
      <c r="M683" s="7" t="s">
        <v>22</v>
      </c>
      <c r="N683" s="9">
        <v>45536</v>
      </c>
      <c r="O683" s="7" t="str">
        <f t="shared" si="31"/>
        <v>High</v>
      </c>
      <c r="P683" s="7" t="str">
        <f t="shared" si="30"/>
        <v>Middle-Aged</v>
      </c>
      <c r="Q683" s="7">
        <f>SUMIF(Monthly_Investments!$A$2:$A$18001,A683,Monthly_Investments!$F$2:$F$18001)</f>
        <v>380881</v>
      </c>
      <c r="R683" s="7">
        <f t="shared" si="32"/>
        <v>20.477473118279573</v>
      </c>
    </row>
    <row r="684" spans="1:18" x14ac:dyDescent="0.35">
      <c r="A684" s="7" t="s">
        <v>1071</v>
      </c>
      <c r="B684" s="7" t="s">
        <v>362</v>
      </c>
      <c r="C684" s="8">
        <v>40</v>
      </c>
      <c r="D684" s="8" t="s">
        <v>42</v>
      </c>
      <c r="E684" s="7" t="s">
        <v>43</v>
      </c>
      <c r="F684" s="7" t="s">
        <v>99</v>
      </c>
      <c r="G684" s="7" t="s">
        <v>19</v>
      </c>
      <c r="H684" s="7">
        <v>700000</v>
      </c>
      <c r="I684" s="7" t="s">
        <v>28</v>
      </c>
      <c r="J684" s="7">
        <v>0</v>
      </c>
      <c r="K684" s="7">
        <v>3084582</v>
      </c>
      <c r="L684" s="7" t="s">
        <v>21</v>
      </c>
      <c r="M684" s="7" t="s">
        <v>51</v>
      </c>
      <c r="N684" s="9">
        <v>44166</v>
      </c>
      <c r="O684" s="7" t="str">
        <f t="shared" si="31"/>
        <v>Medium</v>
      </c>
      <c r="P684" s="7" t="str">
        <f t="shared" si="30"/>
        <v>Middle-Aged</v>
      </c>
      <c r="Q684" s="7">
        <f>SUMIF(Monthly_Investments!$A$2:$A$18001,A684,Monthly_Investments!$F$2:$F$18001)</f>
        <v>151699</v>
      </c>
      <c r="R684" s="7">
        <f t="shared" si="32"/>
        <v>21.671285714285716</v>
      </c>
    </row>
    <row r="685" spans="1:18" x14ac:dyDescent="0.35">
      <c r="A685" s="7" t="s">
        <v>1072</v>
      </c>
      <c r="B685" s="7" t="s">
        <v>461</v>
      </c>
      <c r="C685" s="8">
        <v>41</v>
      </c>
      <c r="D685" s="8" t="s">
        <v>16</v>
      </c>
      <c r="E685" s="7" t="s">
        <v>140</v>
      </c>
      <c r="F685" s="7" t="s">
        <v>141</v>
      </c>
      <c r="G685" s="7" t="s">
        <v>19</v>
      </c>
      <c r="H685" s="7">
        <v>1170000</v>
      </c>
      <c r="I685" s="7" t="s">
        <v>20</v>
      </c>
      <c r="J685" s="7">
        <v>730000</v>
      </c>
      <c r="K685" s="7">
        <v>2440084</v>
      </c>
      <c r="L685" s="7" t="s">
        <v>21</v>
      </c>
      <c r="M685" s="7" t="s">
        <v>39</v>
      </c>
      <c r="N685" s="9">
        <v>44166</v>
      </c>
      <c r="O685" s="7" t="str">
        <f t="shared" si="31"/>
        <v>Medium</v>
      </c>
      <c r="P685" s="7" t="str">
        <f t="shared" si="30"/>
        <v>Middle-Aged</v>
      </c>
      <c r="Q685" s="7">
        <f>SUMIF(Monthly_Investments!$A$2:$A$18001,A685,Monthly_Investments!$F$2:$F$18001)</f>
        <v>77802</v>
      </c>
      <c r="R685" s="7">
        <f t="shared" si="32"/>
        <v>6.6497435897435899</v>
      </c>
    </row>
    <row r="686" spans="1:18" x14ac:dyDescent="0.35">
      <c r="A686" s="7" t="s">
        <v>1073</v>
      </c>
      <c r="B686" s="7" t="s">
        <v>339</v>
      </c>
      <c r="C686" s="8">
        <v>45</v>
      </c>
      <c r="D686" s="8" t="s">
        <v>42</v>
      </c>
      <c r="E686" s="7" t="s">
        <v>127</v>
      </c>
      <c r="F686" s="7" t="s">
        <v>280</v>
      </c>
      <c r="G686" s="7" t="s">
        <v>19</v>
      </c>
      <c r="H686" s="7">
        <v>800000</v>
      </c>
      <c r="I686" s="7" t="s">
        <v>28</v>
      </c>
      <c r="J686" s="7">
        <v>0</v>
      </c>
      <c r="K686" s="7">
        <v>2739704</v>
      </c>
      <c r="L686" s="7" t="s">
        <v>21</v>
      </c>
      <c r="M686" s="7" t="s">
        <v>22</v>
      </c>
      <c r="N686" s="9">
        <v>44805</v>
      </c>
      <c r="O686" s="7" t="str">
        <f t="shared" si="31"/>
        <v>Medium</v>
      </c>
      <c r="P686" s="7" t="str">
        <f t="shared" si="30"/>
        <v>Middle-Aged</v>
      </c>
      <c r="Q686" s="7">
        <f>SUMIF(Monthly_Investments!$A$2:$A$18001,A686,Monthly_Investments!$F$2:$F$18001)</f>
        <v>191426</v>
      </c>
      <c r="R686" s="7">
        <f t="shared" si="32"/>
        <v>23.928250000000002</v>
      </c>
    </row>
    <row r="687" spans="1:18" x14ac:dyDescent="0.35">
      <c r="A687" s="7" t="s">
        <v>1074</v>
      </c>
      <c r="B687" s="7" t="s">
        <v>299</v>
      </c>
      <c r="C687" s="8">
        <v>60</v>
      </c>
      <c r="D687" s="8" t="s">
        <v>42</v>
      </c>
      <c r="E687" s="7" t="s">
        <v>86</v>
      </c>
      <c r="F687" s="7" t="s">
        <v>87</v>
      </c>
      <c r="G687" s="7" t="s">
        <v>19</v>
      </c>
      <c r="H687" s="7">
        <v>400000</v>
      </c>
      <c r="I687" s="7" t="s">
        <v>20</v>
      </c>
      <c r="J687" s="7">
        <v>200000</v>
      </c>
      <c r="K687" s="7">
        <v>538722</v>
      </c>
      <c r="L687" s="7" t="s">
        <v>29</v>
      </c>
      <c r="M687" s="7" t="s">
        <v>22</v>
      </c>
      <c r="N687" s="9">
        <v>44562</v>
      </c>
      <c r="O687" s="7" t="str">
        <f t="shared" si="31"/>
        <v>Low</v>
      </c>
      <c r="P687" s="7" t="str">
        <f t="shared" si="30"/>
        <v>Seniors</v>
      </c>
      <c r="Q687" s="7">
        <f>SUMIF(Monthly_Investments!$A$2:$A$18001,A687,Monthly_Investments!$F$2:$F$18001)</f>
        <v>50684</v>
      </c>
      <c r="R687" s="7">
        <f t="shared" si="32"/>
        <v>12.670999999999999</v>
      </c>
    </row>
    <row r="688" spans="1:18" x14ac:dyDescent="0.35">
      <c r="A688" s="7" t="s">
        <v>1075</v>
      </c>
      <c r="B688" s="7" t="s">
        <v>258</v>
      </c>
      <c r="C688" s="8">
        <v>40</v>
      </c>
      <c r="D688" s="8" t="s">
        <v>42</v>
      </c>
      <c r="E688" s="7" t="s">
        <v>37</v>
      </c>
      <c r="F688" s="7" t="s">
        <v>38</v>
      </c>
      <c r="G688" s="7" t="s">
        <v>19</v>
      </c>
      <c r="H688" s="7">
        <v>1520000</v>
      </c>
      <c r="I688" s="7" t="s">
        <v>28</v>
      </c>
      <c r="J688" s="7">
        <v>0</v>
      </c>
      <c r="K688" s="7">
        <v>5326316</v>
      </c>
      <c r="L688" s="7" t="s">
        <v>34</v>
      </c>
      <c r="M688" s="7" t="s">
        <v>22</v>
      </c>
      <c r="N688" s="9">
        <v>45200</v>
      </c>
      <c r="O688" s="7" t="str">
        <f t="shared" si="31"/>
        <v>High</v>
      </c>
      <c r="P688" s="7" t="str">
        <f t="shared" si="30"/>
        <v>Middle-Aged</v>
      </c>
      <c r="Q688" s="7">
        <f>SUMIF(Monthly_Investments!$A$2:$A$18001,A688,Monthly_Investments!$F$2:$F$18001)</f>
        <v>142406</v>
      </c>
      <c r="R688" s="7">
        <f t="shared" si="32"/>
        <v>9.3688157894736843</v>
      </c>
    </row>
    <row r="689" spans="1:18" x14ac:dyDescent="0.35">
      <c r="A689" s="7" t="s">
        <v>1076</v>
      </c>
      <c r="B689" s="7" t="s">
        <v>1077</v>
      </c>
      <c r="C689" s="8">
        <v>48</v>
      </c>
      <c r="D689" s="8" t="s">
        <v>42</v>
      </c>
      <c r="E689" s="7" t="s">
        <v>82</v>
      </c>
      <c r="F689" s="7" t="s">
        <v>83</v>
      </c>
      <c r="G689" s="7" t="s">
        <v>72</v>
      </c>
      <c r="H689" s="7">
        <v>3860000</v>
      </c>
      <c r="I689" s="7" t="s">
        <v>20</v>
      </c>
      <c r="J689" s="7">
        <v>1370000</v>
      </c>
      <c r="K689" s="7">
        <v>15831043</v>
      </c>
      <c r="L689" s="7" t="s">
        <v>21</v>
      </c>
      <c r="M689" s="7" t="s">
        <v>56</v>
      </c>
      <c r="N689" s="9">
        <v>45962</v>
      </c>
      <c r="O689" s="7" t="str">
        <f t="shared" si="31"/>
        <v>High</v>
      </c>
      <c r="P689" s="7" t="str">
        <f t="shared" si="30"/>
        <v>Middle-Aged</v>
      </c>
      <c r="Q689" s="7">
        <f>SUMIF(Monthly_Investments!$A$2:$A$18001,A689,Monthly_Investments!$F$2:$F$18001)</f>
        <v>344676</v>
      </c>
      <c r="R689" s="7">
        <f t="shared" si="32"/>
        <v>8.9294300518134708</v>
      </c>
    </row>
    <row r="690" spans="1:18" x14ac:dyDescent="0.35">
      <c r="A690" s="7" t="s">
        <v>1078</v>
      </c>
      <c r="B690" s="7" t="s">
        <v>81</v>
      </c>
      <c r="C690" s="8">
        <v>28</v>
      </c>
      <c r="D690" s="8" t="s">
        <v>16</v>
      </c>
      <c r="E690" s="7" t="s">
        <v>32</v>
      </c>
      <c r="F690" s="7" t="s">
        <v>33</v>
      </c>
      <c r="G690" s="7" t="s">
        <v>19</v>
      </c>
      <c r="H690" s="7">
        <v>640000</v>
      </c>
      <c r="I690" s="7" t="s">
        <v>28</v>
      </c>
      <c r="J690" s="7">
        <v>0</v>
      </c>
      <c r="K690" s="7">
        <v>2780381</v>
      </c>
      <c r="L690" s="7" t="s">
        <v>21</v>
      </c>
      <c r="M690" s="7" t="s">
        <v>22</v>
      </c>
      <c r="N690" s="9">
        <v>44136</v>
      </c>
      <c r="O690" s="7" t="str">
        <f t="shared" si="31"/>
        <v>Medium</v>
      </c>
      <c r="P690" s="7" t="str">
        <f t="shared" si="30"/>
        <v>Young Adults</v>
      </c>
      <c r="Q690" s="7">
        <f>SUMIF(Monthly_Investments!$A$2:$A$18001,A690,Monthly_Investments!$F$2:$F$18001)</f>
        <v>128886</v>
      </c>
      <c r="R690" s="7">
        <f t="shared" si="32"/>
        <v>20.138437500000002</v>
      </c>
    </row>
    <row r="691" spans="1:18" x14ac:dyDescent="0.35">
      <c r="A691" s="7" t="s">
        <v>1079</v>
      </c>
      <c r="B691" s="7" t="s">
        <v>1080</v>
      </c>
      <c r="C691" s="8">
        <v>26</v>
      </c>
      <c r="D691" s="8" t="s">
        <v>16</v>
      </c>
      <c r="E691" s="7" t="s">
        <v>43</v>
      </c>
      <c r="F691" s="7" t="s">
        <v>44</v>
      </c>
      <c r="G691" s="7" t="s">
        <v>27</v>
      </c>
      <c r="H691" s="7">
        <v>710000</v>
      </c>
      <c r="I691" s="7" t="s">
        <v>28</v>
      </c>
      <c r="J691" s="7">
        <v>0</v>
      </c>
      <c r="K691" s="7">
        <v>1747215</v>
      </c>
      <c r="L691" s="7" t="s">
        <v>21</v>
      </c>
      <c r="M691" s="7" t="s">
        <v>39</v>
      </c>
      <c r="N691" s="9">
        <v>44501</v>
      </c>
      <c r="O691" s="7" t="str">
        <f t="shared" si="31"/>
        <v>Medium</v>
      </c>
      <c r="P691" s="7" t="str">
        <f t="shared" si="30"/>
        <v>Young Adults</v>
      </c>
      <c r="Q691" s="7">
        <f>SUMIF(Monthly_Investments!$A$2:$A$18001,A691,Monthly_Investments!$F$2:$F$18001)</f>
        <v>214131</v>
      </c>
      <c r="R691" s="7">
        <f t="shared" si="32"/>
        <v>30.159295774647887</v>
      </c>
    </row>
    <row r="692" spans="1:18" x14ac:dyDescent="0.35">
      <c r="A692" s="7" t="s">
        <v>1081</v>
      </c>
      <c r="B692" s="7" t="s">
        <v>676</v>
      </c>
      <c r="C692" s="8">
        <v>51</v>
      </c>
      <c r="D692" s="8" t="s">
        <v>42</v>
      </c>
      <c r="E692" s="7" t="s">
        <v>82</v>
      </c>
      <c r="F692" s="7" t="s">
        <v>83</v>
      </c>
      <c r="G692" s="7" t="s">
        <v>19</v>
      </c>
      <c r="H692" s="7">
        <v>240000</v>
      </c>
      <c r="I692" s="7" t="s">
        <v>20</v>
      </c>
      <c r="J692" s="7">
        <v>90000</v>
      </c>
      <c r="K692" s="7">
        <v>338286</v>
      </c>
      <c r="L692" s="7" t="s">
        <v>34</v>
      </c>
      <c r="M692" s="7" t="s">
        <v>22</v>
      </c>
      <c r="N692" s="9">
        <v>45352</v>
      </c>
      <c r="O692" s="7" t="str">
        <f t="shared" si="31"/>
        <v>Low</v>
      </c>
      <c r="P692" s="7" t="str">
        <f t="shared" si="30"/>
        <v>Middle-Aged</v>
      </c>
      <c r="Q692" s="7">
        <f>SUMIF(Monthly_Investments!$A$2:$A$18001,A692,Monthly_Investments!$F$2:$F$18001)</f>
        <v>46850</v>
      </c>
      <c r="R692" s="7">
        <f t="shared" si="32"/>
        <v>19.520833333333336</v>
      </c>
    </row>
    <row r="693" spans="1:18" x14ac:dyDescent="0.35">
      <c r="A693" s="7" t="s">
        <v>1082</v>
      </c>
      <c r="B693" s="7" t="s">
        <v>422</v>
      </c>
      <c r="C693" s="8">
        <v>56</v>
      </c>
      <c r="D693" s="8" t="s">
        <v>16</v>
      </c>
      <c r="E693" s="7" t="s">
        <v>90</v>
      </c>
      <c r="F693" s="7" t="s">
        <v>148</v>
      </c>
      <c r="G693" s="7" t="s">
        <v>27</v>
      </c>
      <c r="H693" s="7">
        <v>1790000</v>
      </c>
      <c r="I693" s="7" t="s">
        <v>20</v>
      </c>
      <c r="J693" s="7">
        <v>830000</v>
      </c>
      <c r="K693" s="7">
        <v>7985570</v>
      </c>
      <c r="L693" s="7" t="s">
        <v>34</v>
      </c>
      <c r="M693" s="7" t="s">
        <v>22</v>
      </c>
      <c r="N693" s="9">
        <v>43617</v>
      </c>
      <c r="O693" s="7" t="str">
        <f t="shared" si="31"/>
        <v>High</v>
      </c>
      <c r="P693" s="7" t="str">
        <f t="shared" si="30"/>
        <v>Seniors</v>
      </c>
      <c r="Q693" s="7">
        <f>SUMIF(Monthly_Investments!$A$2:$A$18001,A693,Monthly_Investments!$F$2:$F$18001)</f>
        <v>217577</v>
      </c>
      <c r="R693" s="7">
        <f t="shared" si="32"/>
        <v>12.155139664804469</v>
      </c>
    </row>
    <row r="694" spans="1:18" x14ac:dyDescent="0.35">
      <c r="A694" s="7" t="s">
        <v>1083</v>
      </c>
      <c r="B694" s="7" t="s">
        <v>325</v>
      </c>
      <c r="C694" s="8">
        <v>39</v>
      </c>
      <c r="D694" s="8" t="s">
        <v>42</v>
      </c>
      <c r="E694" s="7" t="s">
        <v>86</v>
      </c>
      <c r="F694" s="7" t="s">
        <v>87</v>
      </c>
      <c r="G694" s="7" t="s">
        <v>19</v>
      </c>
      <c r="H694" s="7">
        <v>1400000</v>
      </c>
      <c r="I694" s="7" t="s">
        <v>20</v>
      </c>
      <c r="J694" s="7">
        <v>720000</v>
      </c>
      <c r="K694" s="7">
        <v>5168783</v>
      </c>
      <c r="L694" s="7" t="s">
        <v>34</v>
      </c>
      <c r="M694" s="7" t="s">
        <v>22</v>
      </c>
      <c r="N694" s="9">
        <v>43617</v>
      </c>
      <c r="O694" s="7" t="str">
        <f t="shared" si="31"/>
        <v>Medium</v>
      </c>
      <c r="P694" s="7" t="str">
        <f t="shared" si="30"/>
        <v>Middle-Aged</v>
      </c>
      <c r="Q694" s="7">
        <f>SUMIF(Monthly_Investments!$A$2:$A$18001,A694,Monthly_Investments!$F$2:$F$18001)</f>
        <v>150466</v>
      </c>
      <c r="R694" s="7">
        <f t="shared" si="32"/>
        <v>10.747571428571428</v>
      </c>
    </row>
    <row r="695" spans="1:18" x14ac:dyDescent="0.35">
      <c r="A695" s="7" t="s">
        <v>1084</v>
      </c>
      <c r="B695" s="7" t="s">
        <v>498</v>
      </c>
      <c r="C695" s="8">
        <v>38</v>
      </c>
      <c r="D695" s="8" t="s">
        <v>16</v>
      </c>
      <c r="E695" s="7" t="s">
        <v>43</v>
      </c>
      <c r="F695" s="7" t="s">
        <v>44</v>
      </c>
      <c r="G695" s="7" t="s">
        <v>19</v>
      </c>
      <c r="H695" s="7">
        <v>330000</v>
      </c>
      <c r="I695" s="7" t="s">
        <v>28</v>
      </c>
      <c r="J695" s="7">
        <v>0</v>
      </c>
      <c r="K695" s="7">
        <v>938298</v>
      </c>
      <c r="L695" s="7" t="s">
        <v>21</v>
      </c>
      <c r="M695" s="7" t="s">
        <v>39</v>
      </c>
      <c r="N695" s="9">
        <v>44348</v>
      </c>
      <c r="O695" s="7" t="str">
        <f t="shared" si="31"/>
        <v>Low</v>
      </c>
      <c r="P695" s="7" t="str">
        <f t="shared" si="30"/>
        <v>Middle-Aged</v>
      </c>
      <c r="Q695" s="7">
        <f>SUMIF(Monthly_Investments!$A$2:$A$18001,A695,Monthly_Investments!$F$2:$F$18001)</f>
        <v>58476</v>
      </c>
      <c r="R695" s="7">
        <f t="shared" si="32"/>
        <v>17.72</v>
      </c>
    </row>
    <row r="696" spans="1:18" x14ac:dyDescent="0.35">
      <c r="A696" s="7" t="s">
        <v>1085</v>
      </c>
      <c r="B696" s="7" t="s">
        <v>481</v>
      </c>
      <c r="C696" s="8">
        <v>24</v>
      </c>
      <c r="D696" s="8" t="s">
        <v>16</v>
      </c>
      <c r="E696" s="7" t="s">
        <v>49</v>
      </c>
      <c r="F696" s="7" t="s">
        <v>50</v>
      </c>
      <c r="G696" s="7" t="s">
        <v>19</v>
      </c>
      <c r="H696" s="7">
        <v>270000</v>
      </c>
      <c r="I696" s="7" t="s">
        <v>20</v>
      </c>
      <c r="J696" s="7">
        <v>140000</v>
      </c>
      <c r="K696" s="7">
        <v>1308258</v>
      </c>
      <c r="L696" s="7" t="s">
        <v>21</v>
      </c>
      <c r="M696" s="7" t="s">
        <v>51</v>
      </c>
      <c r="N696" s="9">
        <v>43466</v>
      </c>
      <c r="O696" s="7" t="str">
        <f t="shared" si="31"/>
        <v>Low</v>
      </c>
      <c r="P696" s="7" t="str">
        <f t="shared" si="30"/>
        <v>Young Adults</v>
      </c>
      <c r="Q696" s="7">
        <f>SUMIF(Monthly_Investments!$A$2:$A$18001,A696,Monthly_Investments!$F$2:$F$18001)</f>
        <v>20342</v>
      </c>
      <c r="R696" s="7">
        <f t="shared" si="32"/>
        <v>7.5340740740740735</v>
      </c>
    </row>
    <row r="697" spans="1:18" x14ac:dyDescent="0.35">
      <c r="A697" s="7" t="s">
        <v>1086</v>
      </c>
      <c r="B697" s="7" t="s">
        <v>546</v>
      </c>
      <c r="C697" s="8">
        <v>56</v>
      </c>
      <c r="D697" s="8" t="s">
        <v>42</v>
      </c>
      <c r="E697" s="7" t="s">
        <v>37</v>
      </c>
      <c r="F697" s="7" t="s">
        <v>119</v>
      </c>
      <c r="G697" s="7" t="s">
        <v>19</v>
      </c>
      <c r="H697" s="7">
        <v>290000</v>
      </c>
      <c r="I697" s="7" t="s">
        <v>20</v>
      </c>
      <c r="J697" s="7">
        <v>140000</v>
      </c>
      <c r="K697" s="7">
        <v>875218</v>
      </c>
      <c r="L697" s="7" t="s">
        <v>21</v>
      </c>
      <c r="M697" s="7" t="s">
        <v>92</v>
      </c>
      <c r="N697" s="9">
        <v>45352</v>
      </c>
      <c r="O697" s="7" t="str">
        <f t="shared" si="31"/>
        <v>Low</v>
      </c>
      <c r="P697" s="7" t="str">
        <f t="shared" si="30"/>
        <v>Seniors</v>
      </c>
      <c r="Q697" s="7">
        <f>SUMIF(Monthly_Investments!$A$2:$A$18001,A697,Monthly_Investments!$F$2:$F$18001)</f>
        <v>43851</v>
      </c>
      <c r="R697" s="7">
        <f t="shared" si="32"/>
        <v>15.121034482758622</v>
      </c>
    </row>
    <row r="698" spans="1:18" x14ac:dyDescent="0.35">
      <c r="A698" s="7" t="s">
        <v>1087</v>
      </c>
      <c r="B698" s="7" t="s">
        <v>1088</v>
      </c>
      <c r="C698" s="8">
        <v>30</v>
      </c>
      <c r="D698" s="8" t="s">
        <v>16</v>
      </c>
      <c r="E698" s="7" t="s">
        <v>82</v>
      </c>
      <c r="F698" s="7" t="s">
        <v>83</v>
      </c>
      <c r="G698" s="7" t="s">
        <v>19</v>
      </c>
      <c r="H698" s="7">
        <v>1210000</v>
      </c>
      <c r="I698" s="7" t="s">
        <v>20</v>
      </c>
      <c r="J698" s="7">
        <v>610000</v>
      </c>
      <c r="K698" s="7">
        <v>3529815</v>
      </c>
      <c r="L698" s="7" t="s">
        <v>34</v>
      </c>
      <c r="M698" s="7" t="s">
        <v>22</v>
      </c>
      <c r="N698" s="9">
        <v>43678</v>
      </c>
      <c r="O698" s="7" t="str">
        <f t="shared" si="31"/>
        <v>Medium</v>
      </c>
      <c r="P698" s="7" t="str">
        <f t="shared" si="30"/>
        <v>Young Adults</v>
      </c>
      <c r="Q698" s="7">
        <f>SUMIF(Monthly_Investments!$A$2:$A$18001,A698,Monthly_Investments!$F$2:$F$18001)</f>
        <v>246743</v>
      </c>
      <c r="R698" s="7">
        <f t="shared" si="32"/>
        <v>20.391983471074379</v>
      </c>
    </row>
    <row r="699" spans="1:18" x14ac:dyDescent="0.35">
      <c r="A699" s="7" t="s">
        <v>1089</v>
      </c>
      <c r="B699" s="7" t="s">
        <v>1077</v>
      </c>
      <c r="C699" s="8">
        <v>35</v>
      </c>
      <c r="D699" s="8" t="s">
        <v>42</v>
      </c>
      <c r="E699" s="7" t="s">
        <v>37</v>
      </c>
      <c r="F699" s="7" t="s">
        <v>38</v>
      </c>
      <c r="G699" s="7" t="s">
        <v>19</v>
      </c>
      <c r="H699" s="7">
        <v>1280000</v>
      </c>
      <c r="I699" s="7" t="s">
        <v>28</v>
      </c>
      <c r="J699" s="7">
        <v>0</v>
      </c>
      <c r="K699" s="7">
        <v>4616433</v>
      </c>
      <c r="L699" s="7" t="s">
        <v>21</v>
      </c>
      <c r="M699" s="7" t="s">
        <v>22</v>
      </c>
      <c r="N699" s="9">
        <v>44287</v>
      </c>
      <c r="O699" s="7" t="str">
        <f t="shared" si="31"/>
        <v>Medium</v>
      </c>
      <c r="P699" s="7" t="str">
        <f t="shared" si="30"/>
        <v>Young Adults</v>
      </c>
      <c r="Q699" s="7">
        <f>SUMIF(Monthly_Investments!$A$2:$A$18001,A699,Monthly_Investments!$F$2:$F$18001)</f>
        <v>365438</v>
      </c>
      <c r="R699" s="7">
        <f t="shared" si="32"/>
        <v>28.549843749999997</v>
      </c>
    </row>
    <row r="700" spans="1:18" x14ac:dyDescent="0.35">
      <c r="A700" s="7" t="s">
        <v>1090</v>
      </c>
      <c r="B700" s="7" t="s">
        <v>1060</v>
      </c>
      <c r="C700" s="8">
        <v>30</v>
      </c>
      <c r="D700" s="8" t="s">
        <v>42</v>
      </c>
      <c r="E700" s="7" t="s">
        <v>43</v>
      </c>
      <c r="F700" s="7" t="s">
        <v>75</v>
      </c>
      <c r="G700" s="7" t="s">
        <v>72</v>
      </c>
      <c r="H700" s="7">
        <v>510000</v>
      </c>
      <c r="I700" s="7" t="s">
        <v>20</v>
      </c>
      <c r="J700" s="7">
        <v>170000</v>
      </c>
      <c r="K700" s="7">
        <v>1965105</v>
      </c>
      <c r="L700" s="7" t="s">
        <v>29</v>
      </c>
      <c r="M700" s="7" t="s">
        <v>56</v>
      </c>
      <c r="N700" s="9">
        <v>44440</v>
      </c>
      <c r="O700" s="7" t="str">
        <f t="shared" si="31"/>
        <v>Medium</v>
      </c>
      <c r="P700" s="7" t="str">
        <f t="shared" si="30"/>
        <v>Young Adults</v>
      </c>
      <c r="Q700" s="7">
        <f>SUMIF(Monthly_Investments!$A$2:$A$18001,A700,Monthly_Investments!$F$2:$F$18001)</f>
        <v>79230</v>
      </c>
      <c r="R700" s="7">
        <f t="shared" si="32"/>
        <v>15.535294117647059</v>
      </c>
    </row>
    <row r="701" spans="1:18" x14ac:dyDescent="0.35">
      <c r="A701" s="7" t="s">
        <v>1091</v>
      </c>
      <c r="B701" s="7" t="s">
        <v>1005</v>
      </c>
      <c r="C701" s="8">
        <v>52</v>
      </c>
      <c r="D701" s="8" t="s">
        <v>42</v>
      </c>
      <c r="E701" s="7" t="s">
        <v>90</v>
      </c>
      <c r="F701" s="7" t="s">
        <v>91</v>
      </c>
      <c r="G701" s="7" t="s">
        <v>19</v>
      </c>
      <c r="H701" s="7">
        <v>1120000</v>
      </c>
      <c r="I701" s="7" t="s">
        <v>28</v>
      </c>
      <c r="J701" s="7">
        <v>0</v>
      </c>
      <c r="K701" s="7">
        <v>4546952</v>
      </c>
      <c r="L701" s="7" t="s">
        <v>21</v>
      </c>
      <c r="M701" s="7" t="s">
        <v>56</v>
      </c>
      <c r="N701" s="9">
        <v>45047</v>
      </c>
      <c r="O701" s="7" t="str">
        <f t="shared" si="31"/>
        <v>Medium</v>
      </c>
      <c r="P701" s="7" t="str">
        <f t="shared" si="30"/>
        <v>Middle-Aged</v>
      </c>
      <c r="Q701" s="7">
        <f>SUMIF(Monthly_Investments!$A$2:$A$18001,A701,Monthly_Investments!$F$2:$F$18001)</f>
        <v>123510</v>
      </c>
      <c r="R701" s="7">
        <f t="shared" si="32"/>
        <v>11.027678571428572</v>
      </c>
    </row>
    <row r="702" spans="1:18" x14ac:dyDescent="0.35">
      <c r="A702" s="7" t="s">
        <v>1092</v>
      </c>
      <c r="B702" s="7" t="s">
        <v>401</v>
      </c>
      <c r="C702" s="8">
        <v>54</v>
      </c>
      <c r="D702" s="8" t="s">
        <v>16</v>
      </c>
      <c r="E702" s="7" t="s">
        <v>86</v>
      </c>
      <c r="F702" s="7" t="s">
        <v>87</v>
      </c>
      <c r="G702" s="7" t="s">
        <v>19</v>
      </c>
      <c r="H702" s="7">
        <v>930000</v>
      </c>
      <c r="I702" s="7" t="s">
        <v>20</v>
      </c>
      <c r="J702" s="7">
        <v>520000</v>
      </c>
      <c r="K702" s="7">
        <v>3612240</v>
      </c>
      <c r="L702" s="7" t="s">
        <v>34</v>
      </c>
      <c r="M702" s="7" t="s">
        <v>56</v>
      </c>
      <c r="N702" s="9">
        <v>44593</v>
      </c>
      <c r="O702" s="7" t="str">
        <f t="shared" si="31"/>
        <v>Medium</v>
      </c>
      <c r="P702" s="7" t="str">
        <f t="shared" si="30"/>
        <v>Middle-Aged</v>
      </c>
      <c r="Q702" s="7">
        <f>SUMIF(Monthly_Investments!$A$2:$A$18001,A702,Monthly_Investments!$F$2:$F$18001)</f>
        <v>225742</v>
      </c>
      <c r="R702" s="7">
        <f t="shared" si="32"/>
        <v>24.273333333333333</v>
      </c>
    </row>
    <row r="703" spans="1:18" x14ac:dyDescent="0.35">
      <c r="A703" s="7" t="s">
        <v>1093</v>
      </c>
      <c r="B703" s="7" t="s">
        <v>461</v>
      </c>
      <c r="C703" s="8">
        <v>58</v>
      </c>
      <c r="D703" s="8" t="s">
        <v>42</v>
      </c>
      <c r="E703" s="7" t="s">
        <v>49</v>
      </c>
      <c r="F703" s="7" t="s">
        <v>50</v>
      </c>
      <c r="G703" s="7" t="s">
        <v>19</v>
      </c>
      <c r="H703" s="7">
        <v>690000</v>
      </c>
      <c r="I703" s="7" t="s">
        <v>28</v>
      </c>
      <c r="J703" s="7">
        <v>0</v>
      </c>
      <c r="K703" s="7">
        <v>798022</v>
      </c>
      <c r="L703" s="7" t="s">
        <v>21</v>
      </c>
      <c r="M703" s="7" t="s">
        <v>22</v>
      </c>
      <c r="N703" s="9">
        <v>45017</v>
      </c>
      <c r="O703" s="7" t="str">
        <f t="shared" si="31"/>
        <v>Medium</v>
      </c>
      <c r="P703" s="7" t="str">
        <f t="shared" si="30"/>
        <v>Seniors</v>
      </c>
      <c r="Q703" s="7">
        <f>SUMIF(Monthly_Investments!$A$2:$A$18001,A703,Monthly_Investments!$F$2:$F$18001)</f>
        <v>157380</v>
      </c>
      <c r="R703" s="7">
        <f t="shared" si="32"/>
        <v>22.808695652173913</v>
      </c>
    </row>
    <row r="704" spans="1:18" x14ac:dyDescent="0.35">
      <c r="A704" s="7" t="s">
        <v>1094</v>
      </c>
      <c r="B704" s="7" t="s">
        <v>414</v>
      </c>
      <c r="C704" s="8">
        <v>52</v>
      </c>
      <c r="D704" s="8" t="s">
        <v>16</v>
      </c>
      <c r="E704" s="7" t="s">
        <v>17</v>
      </c>
      <c r="F704" s="7" t="s">
        <v>18</v>
      </c>
      <c r="G704" s="7" t="s">
        <v>72</v>
      </c>
      <c r="H704" s="7">
        <v>1450000</v>
      </c>
      <c r="I704" s="7" t="s">
        <v>20</v>
      </c>
      <c r="J704" s="7">
        <v>540000</v>
      </c>
      <c r="K704" s="7">
        <v>3325686</v>
      </c>
      <c r="L704" s="7" t="s">
        <v>34</v>
      </c>
      <c r="M704" s="7" t="s">
        <v>22</v>
      </c>
      <c r="N704" s="9">
        <v>45809</v>
      </c>
      <c r="O704" s="7" t="str">
        <f t="shared" si="31"/>
        <v>Medium</v>
      </c>
      <c r="P704" s="7" t="str">
        <f t="shared" si="30"/>
        <v>Middle-Aged</v>
      </c>
      <c r="Q704" s="7">
        <f>SUMIF(Monthly_Investments!$A$2:$A$18001,A704,Monthly_Investments!$F$2:$F$18001)</f>
        <v>355702</v>
      </c>
      <c r="R704" s="7">
        <f t="shared" si="32"/>
        <v>24.531172413793104</v>
      </c>
    </row>
    <row r="705" spans="1:18" x14ac:dyDescent="0.35">
      <c r="A705" s="7" t="s">
        <v>1095</v>
      </c>
      <c r="B705" s="7" t="s">
        <v>332</v>
      </c>
      <c r="C705" s="8">
        <v>23</v>
      </c>
      <c r="D705" s="8" t="s">
        <v>16</v>
      </c>
      <c r="E705" s="7" t="s">
        <v>43</v>
      </c>
      <c r="F705" s="7" t="s">
        <v>44</v>
      </c>
      <c r="G705" s="7" t="s">
        <v>19</v>
      </c>
      <c r="H705" s="7">
        <v>440000</v>
      </c>
      <c r="I705" s="7" t="s">
        <v>28</v>
      </c>
      <c r="J705" s="7">
        <v>0</v>
      </c>
      <c r="K705" s="7">
        <v>278701</v>
      </c>
      <c r="L705" s="7" t="s">
        <v>29</v>
      </c>
      <c r="M705" s="7" t="s">
        <v>22</v>
      </c>
      <c r="N705" s="9">
        <v>43770</v>
      </c>
      <c r="O705" s="7" t="str">
        <f t="shared" si="31"/>
        <v>Low</v>
      </c>
      <c r="P705" s="7" t="str">
        <f t="shared" si="30"/>
        <v>Young Adults</v>
      </c>
      <c r="Q705" s="7">
        <f>SUMIF(Monthly_Investments!$A$2:$A$18001,A705,Monthly_Investments!$F$2:$F$18001)</f>
        <v>42115</v>
      </c>
      <c r="R705" s="7">
        <f t="shared" si="32"/>
        <v>9.5715909090909079</v>
      </c>
    </row>
    <row r="706" spans="1:18" x14ac:dyDescent="0.35">
      <c r="A706" s="7" t="s">
        <v>1096</v>
      </c>
      <c r="B706" s="7" t="s">
        <v>170</v>
      </c>
      <c r="C706" s="8">
        <v>39</v>
      </c>
      <c r="D706" s="8" t="s">
        <v>42</v>
      </c>
      <c r="E706" s="7" t="s">
        <v>49</v>
      </c>
      <c r="F706" s="7" t="s">
        <v>124</v>
      </c>
      <c r="G706" s="7" t="s">
        <v>19</v>
      </c>
      <c r="H706" s="7">
        <v>1600000</v>
      </c>
      <c r="I706" s="7" t="s">
        <v>20</v>
      </c>
      <c r="J706" s="7">
        <v>280000</v>
      </c>
      <c r="K706" s="7">
        <v>2011530</v>
      </c>
      <c r="L706" s="7" t="s">
        <v>34</v>
      </c>
      <c r="M706" s="7" t="s">
        <v>51</v>
      </c>
      <c r="N706" s="9">
        <v>43497</v>
      </c>
      <c r="O706" s="7" t="str">
        <f t="shared" si="31"/>
        <v>High</v>
      </c>
      <c r="P706" s="7" t="str">
        <f t="shared" ref="P706:P769" si="33">IF(C706&lt;18, "Children", IF(C706&lt;=35, "Young Adults", IF(C706&lt;=55, "Middle-Aged", "Seniors")))</f>
        <v>Middle-Aged</v>
      </c>
      <c r="Q706" s="7">
        <f>SUMIF(Monthly_Investments!$A$2:$A$18001,A706,Monthly_Investments!$F$2:$F$18001)</f>
        <v>228193</v>
      </c>
      <c r="R706" s="7">
        <f t="shared" si="32"/>
        <v>14.262062500000001</v>
      </c>
    </row>
    <row r="707" spans="1:18" x14ac:dyDescent="0.35">
      <c r="A707" s="7" t="s">
        <v>1097</v>
      </c>
      <c r="B707" s="7" t="s">
        <v>218</v>
      </c>
      <c r="C707" s="8">
        <v>42</v>
      </c>
      <c r="D707" s="8" t="s">
        <v>42</v>
      </c>
      <c r="E707" s="7" t="s">
        <v>25</v>
      </c>
      <c r="F707" s="7" t="s">
        <v>26</v>
      </c>
      <c r="G707" s="7" t="s">
        <v>19</v>
      </c>
      <c r="H707" s="7">
        <v>570000</v>
      </c>
      <c r="I707" s="7" t="s">
        <v>28</v>
      </c>
      <c r="J707" s="7">
        <v>0</v>
      </c>
      <c r="K707" s="7">
        <v>1952369</v>
      </c>
      <c r="L707" s="7" t="s">
        <v>29</v>
      </c>
      <c r="M707" s="7" t="s">
        <v>56</v>
      </c>
      <c r="N707" s="9">
        <v>45047</v>
      </c>
      <c r="O707" s="7" t="str">
        <f t="shared" ref="O707:O770" si="34">IF(H707&lt;500000, "Low", IF(H707&lt;=1500000, "Medium", "High"))</f>
        <v>Medium</v>
      </c>
      <c r="P707" s="7" t="str">
        <f t="shared" si="33"/>
        <v>Middle-Aged</v>
      </c>
      <c r="Q707" s="7">
        <f>SUMIF(Monthly_Investments!$A$2:$A$18001,A707,Monthly_Investments!$F$2:$F$18001)</f>
        <v>164546</v>
      </c>
      <c r="R707" s="7">
        <f t="shared" ref="R707:R770" si="35">Q707/H707*100</f>
        <v>28.867719298245614</v>
      </c>
    </row>
    <row r="708" spans="1:18" x14ac:dyDescent="0.35">
      <c r="A708" s="7" t="s">
        <v>1098</v>
      </c>
      <c r="B708" s="7" t="s">
        <v>1099</v>
      </c>
      <c r="C708" s="8">
        <v>46</v>
      </c>
      <c r="D708" s="8" t="s">
        <v>16</v>
      </c>
      <c r="E708" s="7" t="s">
        <v>82</v>
      </c>
      <c r="F708" s="7" t="s">
        <v>83</v>
      </c>
      <c r="G708" s="7" t="s">
        <v>19</v>
      </c>
      <c r="H708" s="7">
        <v>2260000</v>
      </c>
      <c r="I708" s="7" t="s">
        <v>28</v>
      </c>
      <c r="J708" s="7">
        <v>0</v>
      </c>
      <c r="K708" s="7">
        <v>9764269</v>
      </c>
      <c r="L708" s="7" t="s">
        <v>21</v>
      </c>
      <c r="M708" s="7" t="s">
        <v>39</v>
      </c>
      <c r="N708" s="9">
        <v>45505</v>
      </c>
      <c r="O708" s="7" t="str">
        <f t="shared" si="34"/>
        <v>High</v>
      </c>
      <c r="P708" s="7" t="str">
        <f t="shared" si="33"/>
        <v>Middle-Aged</v>
      </c>
      <c r="Q708" s="7">
        <f>SUMIF(Monthly_Investments!$A$2:$A$18001,A708,Monthly_Investments!$F$2:$F$18001)</f>
        <v>213695</v>
      </c>
      <c r="R708" s="7">
        <f t="shared" si="35"/>
        <v>9.455530973451328</v>
      </c>
    </row>
    <row r="709" spans="1:18" x14ac:dyDescent="0.35">
      <c r="A709" s="7" t="s">
        <v>1100</v>
      </c>
      <c r="B709" s="7" t="s">
        <v>1101</v>
      </c>
      <c r="C709" s="8">
        <v>44</v>
      </c>
      <c r="D709" s="8" t="s">
        <v>42</v>
      </c>
      <c r="E709" s="7" t="s">
        <v>108</v>
      </c>
      <c r="F709" s="7" t="s">
        <v>204</v>
      </c>
      <c r="G709" s="7" t="s">
        <v>27</v>
      </c>
      <c r="H709" s="7">
        <v>490000</v>
      </c>
      <c r="I709" s="7" t="s">
        <v>28</v>
      </c>
      <c r="J709" s="7">
        <v>0</v>
      </c>
      <c r="K709" s="7">
        <v>726271</v>
      </c>
      <c r="L709" s="7" t="s">
        <v>21</v>
      </c>
      <c r="M709" s="7" t="s">
        <v>22</v>
      </c>
      <c r="N709" s="9">
        <v>45778</v>
      </c>
      <c r="O709" s="7" t="str">
        <f t="shared" si="34"/>
        <v>Low</v>
      </c>
      <c r="P709" s="7" t="str">
        <f t="shared" si="33"/>
        <v>Middle-Aged</v>
      </c>
      <c r="Q709" s="7">
        <f>SUMIF(Monthly_Investments!$A$2:$A$18001,A709,Monthly_Investments!$F$2:$F$18001)</f>
        <v>97388</v>
      </c>
      <c r="R709" s="7">
        <f t="shared" si="35"/>
        <v>19.875102040816326</v>
      </c>
    </row>
    <row r="710" spans="1:18" x14ac:dyDescent="0.35">
      <c r="A710" s="7" t="s">
        <v>1102</v>
      </c>
      <c r="B710" s="7" t="s">
        <v>341</v>
      </c>
      <c r="C710" s="8">
        <v>51</v>
      </c>
      <c r="D710" s="8" t="s">
        <v>42</v>
      </c>
      <c r="E710" s="7" t="s">
        <v>82</v>
      </c>
      <c r="F710" s="7" t="s">
        <v>83</v>
      </c>
      <c r="G710" s="7" t="s">
        <v>27</v>
      </c>
      <c r="H710" s="7">
        <v>700000</v>
      </c>
      <c r="I710" s="7" t="s">
        <v>28</v>
      </c>
      <c r="J710" s="7">
        <v>0</v>
      </c>
      <c r="K710" s="7">
        <v>1818739</v>
      </c>
      <c r="L710" s="7" t="s">
        <v>29</v>
      </c>
      <c r="M710" s="7" t="s">
        <v>39</v>
      </c>
      <c r="N710" s="9">
        <v>43647</v>
      </c>
      <c r="O710" s="7" t="str">
        <f t="shared" si="34"/>
        <v>Medium</v>
      </c>
      <c r="P710" s="7" t="str">
        <f t="shared" si="33"/>
        <v>Middle-Aged</v>
      </c>
      <c r="Q710" s="7">
        <f>SUMIF(Monthly_Investments!$A$2:$A$18001,A710,Monthly_Investments!$F$2:$F$18001)</f>
        <v>84841</v>
      </c>
      <c r="R710" s="7">
        <f t="shared" si="35"/>
        <v>12.120142857142858</v>
      </c>
    </row>
    <row r="711" spans="1:18" x14ac:dyDescent="0.35">
      <c r="A711" s="7" t="s">
        <v>1103</v>
      </c>
      <c r="B711" s="7" t="s">
        <v>1104</v>
      </c>
      <c r="C711" s="8">
        <v>44</v>
      </c>
      <c r="D711" s="8" t="s">
        <v>16</v>
      </c>
      <c r="E711" s="7" t="s">
        <v>140</v>
      </c>
      <c r="F711" s="7" t="s">
        <v>386</v>
      </c>
      <c r="G711" s="7" t="s">
        <v>19</v>
      </c>
      <c r="H711" s="7">
        <v>880000</v>
      </c>
      <c r="I711" s="7" t="s">
        <v>28</v>
      </c>
      <c r="J711" s="7">
        <v>0</v>
      </c>
      <c r="K711" s="7">
        <v>4063154</v>
      </c>
      <c r="L711" s="7" t="s">
        <v>29</v>
      </c>
      <c r="M711" s="7" t="s">
        <v>56</v>
      </c>
      <c r="N711" s="9">
        <v>45474</v>
      </c>
      <c r="O711" s="7" t="str">
        <f t="shared" si="34"/>
        <v>Medium</v>
      </c>
      <c r="P711" s="7" t="str">
        <f t="shared" si="33"/>
        <v>Middle-Aged</v>
      </c>
      <c r="Q711" s="7">
        <f>SUMIF(Monthly_Investments!$A$2:$A$18001,A711,Monthly_Investments!$F$2:$F$18001)</f>
        <v>150942</v>
      </c>
      <c r="R711" s="7">
        <f t="shared" si="35"/>
        <v>17.1525</v>
      </c>
    </row>
    <row r="712" spans="1:18" x14ac:dyDescent="0.35">
      <c r="A712" s="7" t="s">
        <v>1105</v>
      </c>
      <c r="B712" s="7" t="s">
        <v>728</v>
      </c>
      <c r="C712" s="8">
        <v>31</v>
      </c>
      <c r="D712" s="8" t="s">
        <v>16</v>
      </c>
      <c r="E712" s="7" t="s">
        <v>32</v>
      </c>
      <c r="F712" s="7" t="s">
        <v>211</v>
      </c>
      <c r="G712" s="7" t="s">
        <v>19</v>
      </c>
      <c r="H712" s="7">
        <v>870000</v>
      </c>
      <c r="I712" s="7" t="s">
        <v>28</v>
      </c>
      <c r="J712" s="7">
        <v>0</v>
      </c>
      <c r="K712" s="7">
        <v>3824593</v>
      </c>
      <c r="L712" s="7" t="s">
        <v>21</v>
      </c>
      <c r="M712" s="7" t="s">
        <v>22</v>
      </c>
      <c r="N712" s="9">
        <v>43709</v>
      </c>
      <c r="O712" s="7" t="str">
        <f t="shared" si="34"/>
        <v>Medium</v>
      </c>
      <c r="P712" s="7" t="str">
        <f t="shared" si="33"/>
        <v>Young Adults</v>
      </c>
      <c r="Q712" s="7">
        <f>SUMIF(Monthly_Investments!$A$2:$A$18001,A712,Monthly_Investments!$F$2:$F$18001)</f>
        <v>210158</v>
      </c>
      <c r="R712" s="7">
        <f t="shared" si="35"/>
        <v>24.156091954022987</v>
      </c>
    </row>
    <row r="713" spans="1:18" x14ac:dyDescent="0.35">
      <c r="A713" s="7" t="s">
        <v>1106</v>
      </c>
      <c r="B713" s="7" t="s">
        <v>170</v>
      </c>
      <c r="C713" s="8">
        <v>59</v>
      </c>
      <c r="D713" s="8" t="s">
        <v>42</v>
      </c>
      <c r="E713" s="7" t="s">
        <v>37</v>
      </c>
      <c r="F713" s="7" t="s">
        <v>59</v>
      </c>
      <c r="G713" s="7" t="s">
        <v>19</v>
      </c>
      <c r="H713" s="7">
        <v>1110000</v>
      </c>
      <c r="I713" s="7" t="s">
        <v>28</v>
      </c>
      <c r="J713" s="7">
        <v>0</v>
      </c>
      <c r="K713" s="7">
        <v>3445863</v>
      </c>
      <c r="L713" s="7" t="s">
        <v>21</v>
      </c>
      <c r="M713" s="7" t="s">
        <v>92</v>
      </c>
      <c r="N713" s="9">
        <v>45809</v>
      </c>
      <c r="O713" s="7" t="str">
        <f t="shared" si="34"/>
        <v>Medium</v>
      </c>
      <c r="P713" s="7" t="str">
        <f t="shared" si="33"/>
        <v>Seniors</v>
      </c>
      <c r="Q713" s="7">
        <f>SUMIF(Monthly_Investments!$A$2:$A$18001,A713,Monthly_Investments!$F$2:$F$18001)</f>
        <v>183285</v>
      </c>
      <c r="R713" s="7">
        <f t="shared" si="35"/>
        <v>16.512162162162163</v>
      </c>
    </row>
    <row r="714" spans="1:18" x14ac:dyDescent="0.35">
      <c r="A714" s="7" t="s">
        <v>1107</v>
      </c>
      <c r="B714" s="7" t="s">
        <v>135</v>
      </c>
      <c r="C714" s="8">
        <v>32</v>
      </c>
      <c r="D714" s="8" t="s">
        <v>16</v>
      </c>
      <c r="E714" s="7" t="s">
        <v>90</v>
      </c>
      <c r="F714" s="7" t="s">
        <v>91</v>
      </c>
      <c r="G714" s="7" t="s">
        <v>19</v>
      </c>
      <c r="H714" s="7">
        <v>420000</v>
      </c>
      <c r="I714" s="7" t="s">
        <v>20</v>
      </c>
      <c r="J714" s="7">
        <v>130000</v>
      </c>
      <c r="K714" s="7">
        <v>1599185</v>
      </c>
      <c r="L714" s="7" t="s">
        <v>21</v>
      </c>
      <c r="M714" s="7" t="s">
        <v>56</v>
      </c>
      <c r="N714" s="9">
        <v>45352</v>
      </c>
      <c r="O714" s="7" t="str">
        <f t="shared" si="34"/>
        <v>Low</v>
      </c>
      <c r="P714" s="7" t="str">
        <f t="shared" si="33"/>
        <v>Young Adults</v>
      </c>
      <c r="Q714" s="7">
        <f>SUMIF(Monthly_Investments!$A$2:$A$18001,A714,Monthly_Investments!$F$2:$F$18001)</f>
        <v>103461</v>
      </c>
      <c r="R714" s="7">
        <f t="shared" si="35"/>
        <v>24.633571428571429</v>
      </c>
    </row>
    <row r="715" spans="1:18" x14ac:dyDescent="0.35">
      <c r="A715" s="7" t="s">
        <v>1108</v>
      </c>
      <c r="B715" s="7" t="s">
        <v>683</v>
      </c>
      <c r="C715" s="8">
        <v>58</v>
      </c>
      <c r="D715" s="8" t="s">
        <v>42</v>
      </c>
      <c r="E715" s="7" t="s">
        <v>17</v>
      </c>
      <c r="F715" s="7" t="s">
        <v>18</v>
      </c>
      <c r="G715" s="7" t="s">
        <v>27</v>
      </c>
      <c r="H715" s="7">
        <v>830000</v>
      </c>
      <c r="I715" s="7" t="s">
        <v>28</v>
      </c>
      <c r="J715" s="7">
        <v>0</v>
      </c>
      <c r="K715" s="7">
        <v>2173379</v>
      </c>
      <c r="L715" s="7" t="s">
        <v>34</v>
      </c>
      <c r="M715" s="7" t="s">
        <v>51</v>
      </c>
      <c r="N715" s="9">
        <v>43770</v>
      </c>
      <c r="O715" s="7" t="str">
        <f t="shared" si="34"/>
        <v>Medium</v>
      </c>
      <c r="P715" s="7" t="str">
        <f t="shared" si="33"/>
        <v>Seniors</v>
      </c>
      <c r="Q715" s="7">
        <f>SUMIF(Monthly_Investments!$A$2:$A$18001,A715,Monthly_Investments!$F$2:$F$18001)</f>
        <v>126901</v>
      </c>
      <c r="R715" s="7">
        <f t="shared" si="35"/>
        <v>15.289277108433735</v>
      </c>
    </row>
    <row r="716" spans="1:18" x14ac:dyDescent="0.35">
      <c r="A716" s="7" t="s">
        <v>1109</v>
      </c>
      <c r="B716" s="7" t="s">
        <v>222</v>
      </c>
      <c r="C716" s="8">
        <v>59</v>
      </c>
      <c r="D716" s="8" t="s">
        <v>42</v>
      </c>
      <c r="E716" s="7" t="s">
        <v>17</v>
      </c>
      <c r="F716" s="7" t="s">
        <v>18</v>
      </c>
      <c r="G716" s="7" t="s">
        <v>19</v>
      </c>
      <c r="H716" s="7">
        <v>920000</v>
      </c>
      <c r="I716" s="7" t="s">
        <v>28</v>
      </c>
      <c r="J716" s="7">
        <v>0</v>
      </c>
      <c r="K716" s="7">
        <v>978420</v>
      </c>
      <c r="L716" s="7" t="s">
        <v>21</v>
      </c>
      <c r="M716" s="7" t="s">
        <v>51</v>
      </c>
      <c r="N716" s="9">
        <v>44562</v>
      </c>
      <c r="O716" s="7" t="str">
        <f t="shared" si="34"/>
        <v>Medium</v>
      </c>
      <c r="P716" s="7" t="str">
        <f t="shared" si="33"/>
        <v>Seniors</v>
      </c>
      <c r="Q716" s="7">
        <f>SUMIF(Monthly_Investments!$A$2:$A$18001,A716,Monthly_Investments!$F$2:$F$18001)</f>
        <v>269604</v>
      </c>
      <c r="R716" s="7">
        <f t="shared" si="35"/>
        <v>29.30478260869565</v>
      </c>
    </row>
    <row r="717" spans="1:18" x14ac:dyDescent="0.35">
      <c r="A717" s="7" t="s">
        <v>1110</v>
      </c>
      <c r="B717" s="7" t="s">
        <v>230</v>
      </c>
      <c r="C717" s="8">
        <v>50</v>
      </c>
      <c r="D717" s="8" t="s">
        <v>16</v>
      </c>
      <c r="E717" s="7" t="s">
        <v>127</v>
      </c>
      <c r="F717" s="7" t="s">
        <v>280</v>
      </c>
      <c r="G717" s="7" t="s">
        <v>19</v>
      </c>
      <c r="H717" s="7">
        <v>640000</v>
      </c>
      <c r="I717" s="7" t="s">
        <v>20</v>
      </c>
      <c r="J717" s="7">
        <v>200000</v>
      </c>
      <c r="K717" s="7">
        <v>927142</v>
      </c>
      <c r="L717" s="7" t="s">
        <v>21</v>
      </c>
      <c r="M717" s="7" t="s">
        <v>22</v>
      </c>
      <c r="N717" s="9">
        <v>43862</v>
      </c>
      <c r="O717" s="7" t="str">
        <f t="shared" si="34"/>
        <v>Medium</v>
      </c>
      <c r="P717" s="7" t="str">
        <f t="shared" si="33"/>
        <v>Middle-Aged</v>
      </c>
      <c r="Q717" s="7">
        <f>SUMIF(Monthly_Investments!$A$2:$A$18001,A717,Monthly_Investments!$F$2:$F$18001)</f>
        <v>107496</v>
      </c>
      <c r="R717" s="7">
        <f t="shared" si="35"/>
        <v>16.796249999999997</v>
      </c>
    </row>
    <row r="718" spans="1:18" x14ac:dyDescent="0.35">
      <c r="A718" s="7" t="s">
        <v>1111</v>
      </c>
      <c r="B718" s="7" t="s">
        <v>1080</v>
      </c>
      <c r="C718" s="8">
        <v>50</v>
      </c>
      <c r="D718" s="8" t="s">
        <v>16</v>
      </c>
      <c r="E718" s="7" t="s">
        <v>70</v>
      </c>
      <c r="F718" s="7" t="s">
        <v>71</v>
      </c>
      <c r="G718" s="7" t="s">
        <v>27</v>
      </c>
      <c r="H718" s="7">
        <v>1060000</v>
      </c>
      <c r="I718" s="7" t="s">
        <v>20</v>
      </c>
      <c r="J718" s="7">
        <v>640000</v>
      </c>
      <c r="K718" s="7">
        <v>1320449</v>
      </c>
      <c r="L718" s="7" t="s">
        <v>29</v>
      </c>
      <c r="M718" s="7" t="s">
        <v>51</v>
      </c>
      <c r="N718" s="9">
        <v>44013</v>
      </c>
      <c r="O718" s="7" t="str">
        <f t="shared" si="34"/>
        <v>Medium</v>
      </c>
      <c r="P718" s="7" t="str">
        <f t="shared" si="33"/>
        <v>Middle-Aged</v>
      </c>
      <c r="Q718" s="7">
        <f>SUMIF(Monthly_Investments!$A$2:$A$18001,A718,Monthly_Investments!$F$2:$F$18001)</f>
        <v>97688</v>
      </c>
      <c r="R718" s="7">
        <f t="shared" si="35"/>
        <v>9.2158490566037745</v>
      </c>
    </row>
    <row r="719" spans="1:18" x14ac:dyDescent="0.35">
      <c r="A719" s="7" t="s">
        <v>1112</v>
      </c>
      <c r="B719" s="7" t="s">
        <v>172</v>
      </c>
      <c r="C719" s="8">
        <v>43</v>
      </c>
      <c r="D719" s="8" t="s">
        <v>42</v>
      </c>
      <c r="E719" s="7" t="s">
        <v>25</v>
      </c>
      <c r="F719" s="7" t="s">
        <v>26</v>
      </c>
      <c r="G719" s="7" t="s">
        <v>19</v>
      </c>
      <c r="H719" s="7">
        <v>410000</v>
      </c>
      <c r="I719" s="7" t="s">
        <v>20</v>
      </c>
      <c r="J719" s="7">
        <v>230000</v>
      </c>
      <c r="K719" s="7">
        <v>906910</v>
      </c>
      <c r="L719" s="7" t="s">
        <v>21</v>
      </c>
      <c r="M719" s="7" t="s">
        <v>39</v>
      </c>
      <c r="N719" s="9">
        <v>43678</v>
      </c>
      <c r="O719" s="7" t="str">
        <f t="shared" si="34"/>
        <v>Low</v>
      </c>
      <c r="P719" s="7" t="str">
        <f t="shared" si="33"/>
        <v>Middle-Aged</v>
      </c>
      <c r="Q719" s="7">
        <f>SUMIF(Monthly_Investments!$A$2:$A$18001,A719,Monthly_Investments!$F$2:$F$18001)</f>
        <v>61417</v>
      </c>
      <c r="R719" s="7">
        <f t="shared" si="35"/>
        <v>14.979756097560976</v>
      </c>
    </row>
    <row r="720" spans="1:18" x14ac:dyDescent="0.35">
      <c r="A720" s="7" t="s">
        <v>1113</v>
      </c>
      <c r="B720" s="7" t="s">
        <v>258</v>
      </c>
      <c r="C720" s="8">
        <v>46</v>
      </c>
      <c r="D720" s="8" t="s">
        <v>42</v>
      </c>
      <c r="E720" s="7" t="s">
        <v>49</v>
      </c>
      <c r="F720" s="7" t="s">
        <v>50</v>
      </c>
      <c r="G720" s="7" t="s">
        <v>72</v>
      </c>
      <c r="H720" s="7">
        <v>710000</v>
      </c>
      <c r="I720" s="7" t="s">
        <v>28</v>
      </c>
      <c r="J720" s="7">
        <v>0</v>
      </c>
      <c r="K720" s="7">
        <v>3571223</v>
      </c>
      <c r="L720" s="7" t="s">
        <v>21</v>
      </c>
      <c r="M720" s="7" t="s">
        <v>22</v>
      </c>
      <c r="N720" s="9">
        <v>43647</v>
      </c>
      <c r="O720" s="7" t="str">
        <f t="shared" si="34"/>
        <v>Medium</v>
      </c>
      <c r="P720" s="7" t="str">
        <f t="shared" si="33"/>
        <v>Middle-Aged</v>
      </c>
      <c r="Q720" s="7">
        <f>SUMIF(Monthly_Investments!$A$2:$A$18001,A720,Monthly_Investments!$F$2:$F$18001)</f>
        <v>169069</v>
      </c>
      <c r="R720" s="7">
        <f t="shared" si="35"/>
        <v>23.812535211267605</v>
      </c>
    </row>
    <row r="721" spans="1:18" x14ac:dyDescent="0.35">
      <c r="A721" s="7" t="s">
        <v>1114</v>
      </c>
      <c r="B721" s="7" t="s">
        <v>831</v>
      </c>
      <c r="C721" s="8">
        <v>24</v>
      </c>
      <c r="D721" s="8" t="s">
        <v>16</v>
      </c>
      <c r="E721" s="7" t="s">
        <v>32</v>
      </c>
      <c r="F721" s="7" t="s">
        <v>231</v>
      </c>
      <c r="G721" s="7" t="s">
        <v>27</v>
      </c>
      <c r="H721" s="7">
        <v>560000</v>
      </c>
      <c r="I721" s="7" t="s">
        <v>20</v>
      </c>
      <c r="J721" s="7">
        <v>300000</v>
      </c>
      <c r="K721" s="7">
        <v>1973348</v>
      </c>
      <c r="L721" s="7" t="s">
        <v>21</v>
      </c>
      <c r="M721" s="7" t="s">
        <v>51</v>
      </c>
      <c r="N721" s="9">
        <v>45231</v>
      </c>
      <c r="O721" s="7" t="str">
        <f t="shared" si="34"/>
        <v>Medium</v>
      </c>
      <c r="P721" s="7" t="str">
        <f t="shared" si="33"/>
        <v>Young Adults</v>
      </c>
      <c r="Q721" s="7">
        <f>SUMIF(Monthly_Investments!$A$2:$A$18001,A721,Monthly_Investments!$F$2:$F$18001)</f>
        <v>141894</v>
      </c>
      <c r="R721" s="7">
        <f t="shared" si="35"/>
        <v>25.338214285714283</v>
      </c>
    </row>
    <row r="722" spans="1:18" x14ac:dyDescent="0.35">
      <c r="A722" s="7" t="s">
        <v>1115</v>
      </c>
      <c r="B722" s="7" t="s">
        <v>352</v>
      </c>
      <c r="C722" s="8">
        <v>30</v>
      </c>
      <c r="D722" s="8" t="s">
        <v>42</v>
      </c>
      <c r="E722" s="7" t="s">
        <v>127</v>
      </c>
      <c r="F722" s="7" t="s">
        <v>128</v>
      </c>
      <c r="G722" s="7" t="s">
        <v>27</v>
      </c>
      <c r="H722" s="7">
        <v>710000</v>
      </c>
      <c r="I722" s="7" t="s">
        <v>20</v>
      </c>
      <c r="J722" s="7">
        <v>420000</v>
      </c>
      <c r="K722" s="7">
        <v>1556171</v>
      </c>
      <c r="L722" s="7" t="s">
        <v>34</v>
      </c>
      <c r="M722" s="7" t="s">
        <v>51</v>
      </c>
      <c r="N722" s="9">
        <v>45352</v>
      </c>
      <c r="O722" s="7" t="str">
        <f t="shared" si="34"/>
        <v>Medium</v>
      </c>
      <c r="P722" s="7" t="str">
        <f t="shared" si="33"/>
        <v>Young Adults</v>
      </c>
      <c r="Q722" s="7">
        <f>SUMIF(Monthly_Investments!$A$2:$A$18001,A722,Monthly_Investments!$F$2:$F$18001)</f>
        <v>110952</v>
      </c>
      <c r="R722" s="7">
        <f t="shared" si="35"/>
        <v>15.627042253521125</v>
      </c>
    </row>
    <row r="723" spans="1:18" x14ac:dyDescent="0.35">
      <c r="A723" s="7" t="s">
        <v>1116</v>
      </c>
      <c r="B723" s="7" t="s">
        <v>906</v>
      </c>
      <c r="C723" s="8">
        <v>49</v>
      </c>
      <c r="D723" s="8" t="s">
        <v>42</v>
      </c>
      <c r="E723" s="7" t="s">
        <v>43</v>
      </c>
      <c r="F723" s="7" t="s">
        <v>75</v>
      </c>
      <c r="G723" s="7" t="s">
        <v>19</v>
      </c>
      <c r="H723" s="7">
        <v>1880000</v>
      </c>
      <c r="I723" s="7" t="s">
        <v>20</v>
      </c>
      <c r="J723" s="7">
        <v>1040000</v>
      </c>
      <c r="K723" s="7">
        <v>5561773</v>
      </c>
      <c r="L723" s="7" t="s">
        <v>21</v>
      </c>
      <c r="M723" s="7" t="s">
        <v>22</v>
      </c>
      <c r="N723" s="9">
        <v>43647</v>
      </c>
      <c r="O723" s="7" t="str">
        <f t="shared" si="34"/>
        <v>High</v>
      </c>
      <c r="P723" s="7" t="str">
        <f t="shared" si="33"/>
        <v>Middle-Aged</v>
      </c>
      <c r="Q723" s="7">
        <f>SUMIF(Monthly_Investments!$A$2:$A$18001,A723,Monthly_Investments!$F$2:$F$18001)</f>
        <v>375795</v>
      </c>
      <c r="R723" s="7">
        <f t="shared" si="35"/>
        <v>19.989095744680853</v>
      </c>
    </row>
    <row r="724" spans="1:18" x14ac:dyDescent="0.35">
      <c r="A724" s="7" t="s">
        <v>1117</v>
      </c>
      <c r="B724" s="7" t="s">
        <v>1118</v>
      </c>
      <c r="C724" s="8">
        <v>44</v>
      </c>
      <c r="D724" s="8" t="s">
        <v>42</v>
      </c>
      <c r="E724" s="7" t="s">
        <v>49</v>
      </c>
      <c r="F724" s="7" t="s">
        <v>64</v>
      </c>
      <c r="G724" s="7" t="s">
        <v>72</v>
      </c>
      <c r="H724" s="7">
        <v>1900000</v>
      </c>
      <c r="I724" s="7" t="s">
        <v>28</v>
      </c>
      <c r="J724" s="7">
        <v>0</v>
      </c>
      <c r="K724" s="7">
        <v>3116264</v>
      </c>
      <c r="L724" s="7" t="s">
        <v>21</v>
      </c>
      <c r="M724" s="7" t="s">
        <v>22</v>
      </c>
      <c r="N724" s="9">
        <v>45108</v>
      </c>
      <c r="O724" s="7" t="str">
        <f t="shared" si="34"/>
        <v>High</v>
      </c>
      <c r="P724" s="7" t="str">
        <f t="shared" si="33"/>
        <v>Middle-Aged</v>
      </c>
      <c r="Q724" s="7">
        <f>SUMIF(Monthly_Investments!$A$2:$A$18001,A724,Monthly_Investments!$F$2:$F$18001)</f>
        <v>464777</v>
      </c>
      <c r="R724" s="7">
        <f t="shared" si="35"/>
        <v>24.461947368421054</v>
      </c>
    </row>
    <row r="725" spans="1:18" x14ac:dyDescent="0.35">
      <c r="A725" s="7" t="s">
        <v>1119</v>
      </c>
      <c r="B725" s="7" t="s">
        <v>479</v>
      </c>
      <c r="C725" s="8">
        <v>59</v>
      </c>
      <c r="D725" s="8" t="s">
        <v>16</v>
      </c>
      <c r="E725" s="7" t="s">
        <v>32</v>
      </c>
      <c r="F725" s="7" t="s">
        <v>33</v>
      </c>
      <c r="G725" s="7" t="s">
        <v>27</v>
      </c>
      <c r="H725" s="7">
        <v>1710000</v>
      </c>
      <c r="I725" s="7" t="s">
        <v>28</v>
      </c>
      <c r="J725" s="7">
        <v>0</v>
      </c>
      <c r="K725" s="7">
        <v>6382337</v>
      </c>
      <c r="L725" s="7" t="s">
        <v>21</v>
      </c>
      <c r="M725" s="7" t="s">
        <v>22</v>
      </c>
      <c r="N725" s="9">
        <v>43525</v>
      </c>
      <c r="O725" s="7" t="str">
        <f t="shared" si="34"/>
        <v>High</v>
      </c>
      <c r="P725" s="7" t="str">
        <f t="shared" si="33"/>
        <v>Seniors</v>
      </c>
      <c r="Q725" s="7">
        <f>SUMIF(Monthly_Investments!$A$2:$A$18001,A725,Monthly_Investments!$F$2:$F$18001)</f>
        <v>408184</v>
      </c>
      <c r="R725" s="7">
        <f t="shared" si="35"/>
        <v>23.870409356725148</v>
      </c>
    </row>
    <row r="726" spans="1:18" x14ac:dyDescent="0.35">
      <c r="A726" s="7" t="s">
        <v>1120</v>
      </c>
      <c r="B726" s="7" t="s">
        <v>1121</v>
      </c>
      <c r="C726" s="8">
        <v>49</v>
      </c>
      <c r="D726" s="8" t="s">
        <v>42</v>
      </c>
      <c r="E726" s="7" t="s">
        <v>37</v>
      </c>
      <c r="F726" s="7" t="s">
        <v>119</v>
      </c>
      <c r="G726" s="7" t="s">
        <v>19</v>
      </c>
      <c r="H726" s="7">
        <v>660000</v>
      </c>
      <c r="I726" s="7" t="s">
        <v>20</v>
      </c>
      <c r="J726" s="7">
        <v>390000</v>
      </c>
      <c r="K726" s="7">
        <v>3040463</v>
      </c>
      <c r="L726" s="7" t="s">
        <v>21</v>
      </c>
      <c r="M726" s="7" t="s">
        <v>56</v>
      </c>
      <c r="N726" s="9">
        <v>45474</v>
      </c>
      <c r="O726" s="7" t="str">
        <f t="shared" si="34"/>
        <v>Medium</v>
      </c>
      <c r="P726" s="7" t="str">
        <f t="shared" si="33"/>
        <v>Middle-Aged</v>
      </c>
      <c r="Q726" s="7">
        <f>SUMIF(Monthly_Investments!$A$2:$A$18001,A726,Monthly_Investments!$F$2:$F$18001)</f>
        <v>134708</v>
      </c>
      <c r="R726" s="7">
        <f t="shared" si="35"/>
        <v>20.41030303030303</v>
      </c>
    </row>
    <row r="727" spans="1:18" x14ac:dyDescent="0.35">
      <c r="A727" s="7" t="s">
        <v>1122</v>
      </c>
      <c r="B727" s="7" t="s">
        <v>511</v>
      </c>
      <c r="C727" s="8">
        <v>51</v>
      </c>
      <c r="D727" s="8" t="s">
        <v>42</v>
      </c>
      <c r="E727" s="7" t="s">
        <v>70</v>
      </c>
      <c r="F727" s="7" t="s">
        <v>188</v>
      </c>
      <c r="G727" s="7" t="s">
        <v>19</v>
      </c>
      <c r="H727" s="7">
        <v>1400000</v>
      </c>
      <c r="I727" s="7" t="s">
        <v>20</v>
      </c>
      <c r="J727" s="7">
        <v>800000</v>
      </c>
      <c r="K727" s="7">
        <v>2452851</v>
      </c>
      <c r="L727" s="7" t="s">
        <v>34</v>
      </c>
      <c r="M727" s="7" t="s">
        <v>39</v>
      </c>
      <c r="N727" s="9">
        <v>43983</v>
      </c>
      <c r="O727" s="7" t="str">
        <f t="shared" si="34"/>
        <v>Medium</v>
      </c>
      <c r="P727" s="7" t="str">
        <f t="shared" si="33"/>
        <v>Middle-Aged</v>
      </c>
      <c r="Q727" s="7">
        <f>SUMIF(Monthly_Investments!$A$2:$A$18001,A727,Monthly_Investments!$F$2:$F$18001)</f>
        <v>348035</v>
      </c>
      <c r="R727" s="7">
        <f t="shared" si="35"/>
        <v>24.859642857142859</v>
      </c>
    </row>
    <row r="728" spans="1:18" x14ac:dyDescent="0.35">
      <c r="A728" s="7" t="s">
        <v>1123</v>
      </c>
      <c r="B728" s="7" t="s">
        <v>399</v>
      </c>
      <c r="C728" s="8">
        <v>25</v>
      </c>
      <c r="D728" s="8" t="s">
        <v>42</v>
      </c>
      <c r="E728" s="7" t="s">
        <v>43</v>
      </c>
      <c r="F728" s="7" t="s">
        <v>44</v>
      </c>
      <c r="G728" s="7" t="s">
        <v>19</v>
      </c>
      <c r="H728" s="7">
        <v>900000</v>
      </c>
      <c r="I728" s="7" t="s">
        <v>20</v>
      </c>
      <c r="J728" s="7">
        <v>350000</v>
      </c>
      <c r="K728" s="7">
        <v>781970</v>
      </c>
      <c r="L728" s="7" t="s">
        <v>21</v>
      </c>
      <c r="M728" s="7" t="s">
        <v>56</v>
      </c>
      <c r="N728" s="9">
        <v>44805</v>
      </c>
      <c r="O728" s="7" t="str">
        <f t="shared" si="34"/>
        <v>Medium</v>
      </c>
      <c r="P728" s="7" t="str">
        <f t="shared" si="33"/>
        <v>Young Adults</v>
      </c>
      <c r="Q728" s="7">
        <f>SUMIF(Monthly_Investments!$A$2:$A$18001,A728,Monthly_Investments!$F$2:$F$18001)</f>
        <v>169444</v>
      </c>
      <c r="R728" s="7">
        <f t="shared" si="35"/>
        <v>18.827111111111112</v>
      </c>
    </row>
    <row r="729" spans="1:18" x14ac:dyDescent="0.35">
      <c r="A729" s="7" t="s">
        <v>1124</v>
      </c>
      <c r="B729" s="7" t="s">
        <v>85</v>
      </c>
      <c r="C729" s="8">
        <v>35</v>
      </c>
      <c r="D729" s="8" t="s">
        <v>42</v>
      </c>
      <c r="E729" s="7" t="s">
        <v>108</v>
      </c>
      <c r="F729" s="7" t="s">
        <v>71</v>
      </c>
      <c r="G729" s="7" t="s">
        <v>72</v>
      </c>
      <c r="H729" s="7">
        <v>870000</v>
      </c>
      <c r="I729" s="7" t="s">
        <v>28</v>
      </c>
      <c r="J729" s="7">
        <v>0</v>
      </c>
      <c r="K729" s="7">
        <v>3080082</v>
      </c>
      <c r="L729" s="7" t="s">
        <v>21</v>
      </c>
      <c r="M729" s="7" t="s">
        <v>22</v>
      </c>
      <c r="N729" s="9">
        <v>44531</v>
      </c>
      <c r="O729" s="7" t="str">
        <f t="shared" si="34"/>
        <v>Medium</v>
      </c>
      <c r="P729" s="7" t="str">
        <f t="shared" si="33"/>
        <v>Young Adults</v>
      </c>
      <c r="Q729" s="7">
        <f>SUMIF(Monthly_Investments!$A$2:$A$18001,A729,Monthly_Investments!$F$2:$F$18001)</f>
        <v>55380</v>
      </c>
      <c r="R729" s="7">
        <f t="shared" si="35"/>
        <v>6.3655172413793109</v>
      </c>
    </row>
    <row r="730" spans="1:18" x14ac:dyDescent="0.35">
      <c r="A730" s="7" t="s">
        <v>1125</v>
      </c>
      <c r="B730" s="7" t="s">
        <v>1051</v>
      </c>
      <c r="C730" s="8">
        <v>32</v>
      </c>
      <c r="D730" s="8" t="s">
        <v>42</v>
      </c>
      <c r="E730" s="7" t="s">
        <v>43</v>
      </c>
      <c r="F730" s="7" t="s">
        <v>99</v>
      </c>
      <c r="G730" s="7" t="s">
        <v>27</v>
      </c>
      <c r="H730" s="7">
        <v>810000</v>
      </c>
      <c r="I730" s="7" t="s">
        <v>28</v>
      </c>
      <c r="J730" s="7">
        <v>0</v>
      </c>
      <c r="K730" s="7">
        <v>2248726</v>
      </c>
      <c r="L730" s="7" t="s">
        <v>21</v>
      </c>
      <c r="M730" s="7" t="s">
        <v>56</v>
      </c>
      <c r="N730" s="9">
        <v>43922</v>
      </c>
      <c r="O730" s="7" t="str">
        <f t="shared" si="34"/>
        <v>Medium</v>
      </c>
      <c r="P730" s="7" t="str">
        <f t="shared" si="33"/>
        <v>Young Adults</v>
      </c>
      <c r="Q730" s="7">
        <f>SUMIF(Monthly_Investments!$A$2:$A$18001,A730,Monthly_Investments!$F$2:$F$18001)</f>
        <v>56561</v>
      </c>
      <c r="R730" s="7">
        <f t="shared" si="35"/>
        <v>6.9828395061728399</v>
      </c>
    </row>
    <row r="731" spans="1:18" x14ac:dyDescent="0.35">
      <c r="A731" s="7" t="s">
        <v>1126</v>
      </c>
      <c r="B731" s="7" t="s">
        <v>622</v>
      </c>
      <c r="C731" s="8">
        <v>58</v>
      </c>
      <c r="D731" s="8" t="s">
        <v>42</v>
      </c>
      <c r="E731" s="7" t="s">
        <v>43</v>
      </c>
      <c r="F731" s="7" t="s">
        <v>99</v>
      </c>
      <c r="G731" s="7" t="s">
        <v>72</v>
      </c>
      <c r="H731" s="7">
        <v>2240000</v>
      </c>
      <c r="I731" s="7" t="s">
        <v>28</v>
      </c>
      <c r="J731" s="7">
        <v>0</v>
      </c>
      <c r="K731" s="7">
        <v>5865645</v>
      </c>
      <c r="L731" s="7" t="s">
        <v>21</v>
      </c>
      <c r="M731" s="7" t="s">
        <v>39</v>
      </c>
      <c r="N731" s="9">
        <v>45839</v>
      </c>
      <c r="O731" s="7" t="str">
        <f t="shared" si="34"/>
        <v>High</v>
      </c>
      <c r="P731" s="7" t="str">
        <f t="shared" si="33"/>
        <v>Seniors</v>
      </c>
      <c r="Q731" s="7">
        <f>SUMIF(Monthly_Investments!$A$2:$A$18001,A731,Monthly_Investments!$F$2:$F$18001)</f>
        <v>607551</v>
      </c>
      <c r="R731" s="7">
        <f t="shared" si="35"/>
        <v>27.122812499999998</v>
      </c>
    </row>
    <row r="732" spans="1:18" x14ac:dyDescent="0.35">
      <c r="A732" s="7" t="s">
        <v>1127</v>
      </c>
      <c r="B732" s="7" t="s">
        <v>317</v>
      </c>
      <c r="C732" s="8">
        <v>31</v>
      </c>
      <c r="D732" s="8" t="s">
        <v>42</v>
      </c>
      <c r="E732" s="7" t="s">
        <v>43</v>
      </c>
      <c r="F732" s="7" t="s">
        <v>44</v>
      </c>
      <c r="G732" s="7" t="s">
        <v>27</v>
      </c>
      <c r="H732" s="7">
        <v>1800000</v>
      </c>
      <c r="I732" s="7" t="s">
        <v>20</v>
      </c>
      <c r="J732" s="7">
        <v>1100000</v>
      </c>
      <c r="K732" s="7">
        <v>5931907</v>
      </c>
      <c r="L732" s="7" t="s">
        <v>34</v>
      </c>
      <c r="M732" s="7" t="s">
        <v>22</v>
      </c>
      <c r="N732" s="9">
        <v>44317</v>
      </c>
      <c r="O732" s="7" t="str">
        <f t="shared" si="34"/>
        <v>High</v>
      </c>
      <c r="P732" s="7" t="str">
        <f t="shared" si="33"/>
        <v>Young Adults</v>
      </c>
      <c r="Q732" s="7">
        <f>SUMIF(Monthly_Investments!$A$2:$A$18001,A732,Monthly_Investments!$F$2:$F$18001)</f>
        <v>162627</v>
      </c>
      <c r="R732" s="7">
        <f t="shared" si="35"/>
        <v>9.0348333333333333</v>
      </c>
    </row>
    <row r="733" spans="1:18" x14ac:dyDescent="0.35">
      <c r="A733" s="7" t="s">
        <v>1128</v>
      </c>
      <c r="B733" s="7" t="s">
        <v>103</v>
      </c>
      <c r="C733" s="8">
        <v>49</v>
      </c>
      <c r="D733" s="8" t="s">
        <v>16</v>
      </c>
      <c r="E733" s="7" t="s">
        <v>108</v>
      </c>
      <c r="F733" s="7" t="s">
        <v>204</v>
      </c>
      <c r="G733" s="7" t="s">
        <v>19</v>
      </c>
      <c r="H733" s="7">
        <v>1280000</v>
      </c>
      <c r="I733" s="7" t="s">
        <v>28</v>
      </c>
      <c r="J733" s="7">
        <v>0</v>
      </c>
      <c r="K733" s="7">
        <v>4400283</v>
      </c>
      <c r="L733" s="7" t="s">
        <v>34</v>
      </c>
      <c r="M733" s="7" t="s">
        <v>39</v>
      </c>
      <c r="N733" s="9">
        <v>45231</v>
      </c>
      <c r="O733" s="7" t="str">
        <f t="shared" si="34"/>
        <v>Medium</v>
      </c>
      <c r="P733" s="7" t="str">
        <f t="shared" si="33"/>
        <v>Middle-Aged</v>
      </c>
      <c r="Q733" s="7">
        <f>SUMIF(Monthly_Investments!$A$2:$A$18001,A733,Monthly_Investments!$F$2:$F$18001)</f>
        <v>197042</v>
      </c>
      <c r="R733" s="7">
        <f t="shared" si="35"/>
        <v>15.393906250000001</v>
      </c>
    </row>
    <row r="734" spans="1:18" x14ac:dyDescent="0.35">
      <c r="A734" s="7" t="s">
        <v>1129</v>
      </c>
      <c r="B734" s="7" t="s">
        <v>707</v>
      </c>
      <c r="C734" s="8">
        <v>56</v>
      </c>
      <c r="D734" s="8" t="s">
        <v>42</v>
      </c>
      <c r="E734" s="7" t="s">
        <v>140</v>
      </c>
      <c r="F734" s="7" t="s">
        <v>386</v>
      </c>
      <c r="G734" s="7" t="s">
        <v>19</v>
      </c>
      <c r="H734" s="7">
        <v>770000</v>
      </c>
      <c r="I734" s="7" t="s">
        <v>28</v>
      </c>
      <c r="J734" s="7">
        <v>0</v>
      </c>
      <c r="K734" s="7">
        <v>1668778</v>
      </c>
      <c r="L734" s="7" t="s">
        <v>21</v>
      </c>
      <c r="M734" s="7" t="s">
        <v>39</v>
      </c>
      <c r="N734" s="9">
        <v>43983</v>
      </c>
      <c r="O734" s="7" t="str">
        <f t="shared" si="34"/>
        <v>Medium</v>
      </c>
      <c r="P734" s="7" t="str">
        <f t="shared" si="33"/>
        <v>Seniors</v>
      </c>
      <c r="Q734" s="7">
        <f>SUMIF(Monthly_Investments!$A$2:$A$18001,A734,Monthly_Investments!$F$2:$F$18001)</f>
        <v>213532</v>
      </c>
      <c r="R734" s="7">
        <f t="shared" si="35"/>
        <v>27.731428571428573</v>
      </c>
    </row>
    <row r="735" spans="1:18" x14ac:dyDescent="0.35">
      <c r="A735" s="7" t="s">
        <v>1130</v>
      </c>
      <c r="B735" s="7" t="s">
        <v>215</v>
      </c>
      <c r="C735" s="8">
        <v>23</v>
      </c>
      <c r="D735" s="8" t="s">
        <v>42</v>
      </c>
      <c r="E735" s="7" t="s">
        <v>86</v>
      </c>
      <c r="F735" s="7" t="s">
        <v>87</v>
      </c>
      <c r="G735" s="7" t="s">
        <v>19</v>
      </c>
      <c r="H735" s="7">
        <v>870000</v>
      </c>
      <c r="I735" s="7" t="s">
        <v>20</v>
      </c>
      <c r="J735" s="7">
        <v>420000</v>
      </c>
      <c r="K735" s="7">
        <v>2194402</v>
      </c>
      <c r="L735" s="7" t="s">
        <v>21</v>
      </c>
      <c r="M735" s="7" t="s">
        <v>22</v>
      </c>
      <c r="N735" s="9">
        <v>44927</v>
      </c>
      <c r="O735" s="7" t="str">
        <f t="shared" si="34"/>
        <v>Medium</v>
      </c>
      <c r="P735" s="7" t="str">
        <f t="shared" si="33"/>
        <v>Young Adults</v>
      </c>
      <c r="Q735" s="7">
        <f>SUMIF(Monthly_Investments!$A$2:$A$18001,A735,Monthly_Investments!$F$2:$F$18001)</f>
        <v>87902</v>
      </c>
      <c r="R735" s="7">
        <f t="shared" si="35"/>
        <v>10.103678160919541</v>
      </c>
    </row>
    <row r="736" spans="1:18" x14ac:dyDescent="0.35">
      <c r="A736" s="7" t="s">
        <v>1131</v>
      </c>
      <c r="B736" s="7" t="s">
        <v>1132</v>
      </c>
      <c r="C736" s="8">
        <v>54</v>
      </c>
      <c r="D736" s="8" t="s">
        <v>16</v>
      </c>
      <c r="E736" s="7" t="s">
        <v>17</v>
      </c>
      <c r="F736" s="7" t="s">
        <v>18</v>
      </c>
      <c r="G736" s="7" t="s">
        <v>19</v>
      </c>
      <c r="H736" s="7">
        <v>1140000</v>
      </c>
      <c r="I736" s="7" t="s">
        <v>20</v>
      </c>
      <c r="J736" s="7">
        <v>220000</v>
      </c>
      <c r="K736" s="7">
        <v>3422276</v>
      </c>
      <c r="L736" s="7" t="s">
        <v>21</v>
      </c>
      <c r="M736" s="7" t="s">
        <v>22</v>
      </c>
      <c r="N736" s="9">
        <v>44835</v>
      </c>
      <c r="O736" s="7" t="str">
        <f t="shared" si="34"/>
        <v>Medium</v>
      </c>
      <c r="P736" s="7" t="str">
        <f t="shared" si="33"/>
        <v>Middle-Aged</v>
      </c>
      <c r="Q736" s="7">
        <f>SUMIF(Monthly_Investments!$A$2:$A$18001,A736,Monthly_Investments!$F$2:$F$18001)</f>
        <v>282929</v>
      </c>
      <c r="R736" s="7">
        <f t="shared" si="35"/>
        <v>24.818333333333335</v>
      </c>
    </row>
    <row r="737" spans="1:18" x14ac:dyDescent="0.35">
      <c r="A737" s="7" t="s">
        <v>1133</v>
      </c>
      <c r="B737" s="7" t="s">
        <v>903</v>
      </c>
      <c r="C737" s="8">
        <v>47</v>
      </c>
      <c r="D737" s="8" t="s">
        <v>16</v>
      </c>
      <c r="E737" s="7" t="s">
        <v>54</v>
      </c>
      <c r="F737" s="7" t="s">
        <v>153</v>
      </c>
      <c r="G737" s="7" t="s">
        <v>19</v>
      </c>
      <c r="H737" s="7">
        <v>640000</v>
      </c>
      <c r="I737" s="7" t="s">
        <v>20</v>
      </c>
      <c r="J737" s="7">
        <v>330000</v>
      </c>
      <c r="K737" s="7">
        <v>3038649</v>
      </c>
      <c r="L737" s="7" t="s">
        <v>29</v>
      </c>
      <c r="M737" s="7" t="s">
        <v>56</v>
      </c>
      <c r="N737" s="9">
        <v>45962</v>
      </c>
      <c r="O737" s="7" t="str">
        <f t="shared" si="34"/>
        <v>Medium</v>
      </c>
      <c r="P737" s="7" t="str">
        <f t="shared" si="33"/>
        <v>Middle-Aged</v>
      </c>
      <c r="Q737" s="7">
        <f>SUMIF(Monthly_Investments!$A$2:$A$18001,A737,Monthly_Investments!$F$2:$F$18001)</f>
        <v>160032</v>
      </c>
      <c r="R737" s="7">
        <f t="shared" si="35"/>
        <v>25.004999999999999</v>
      </c>
    </row>
    <row r="738" spans="1:18" x14ac:dyDescent="0.35">
      <c r="A738" s="7" t="s">
        <v>1134</v>
      </c>
      <c r="B738" s="7" t="s">
        <v>53</v>
      </c>
      <c r="C738" s="8">
        <v>51</v>
      </c>
      <c r="D738" s="8" t="s">
        <v>16</v>
      </c>
      <c r="E738" s="7" t="s">
        <v>17</v>
      </c>
      <c r="F738" s="7" t="s">
        <v>18</v>
      </c>
      <c r="G738" s="7" t="s">
        <v>72</v>
      </c>
      <c r="H738" s="7">
        <v>1420000</v>
      </c>
      <c r="I738" s="7" t="s">
        <v>28</v>
      </c>
      <c r="J738" s="7">
        <v>0</v>
      </c>
      <c r="K738" s="7">
        <v>6697193</v>
      </c>
      <c r="L738" s="7" t="s">
        <v>34</v>
      </c>
      <c r="M738" s="7" t="s">
        <v>51</v>
      </c>
      <c r="N738" s="9">
        <v>44317</v>
      </c>
      <c r="O738" s="7" t="str">
        <f t="shared" si="34"/>
        <v>Medium</v>
      </c>
      <c r="P738" s="7" t="str">
        <f t="shared" si="33"/>
        <v>Middle-Aged</v>
      </c>
      <c r="Q738" s="7">
        <f>SUMIF(Monthly_Investments!$A$2:$A$18001,A738,Monthly_Investments!$F$2:$F$18001)</f>
        <v>394324</v>
      </c>
      <c r="R738" s="7">
        <f t="shared" si="35"/>
        <v>27.76929577464789</v>
      </c>
    </row>
    <row r="739" spans="1:18" x14ac:dyDescent="0.35">
      <c r="A739" s="7" t="s">
        <v>1135</v>
      </c>
      <c r="B739" s="7" t="s">
        <v>1136</v>
      </c>
      <c r="C739" s="8">
        <v>29</v>
      </c>
      <c r="D739" s="8" t="s">
        <v>42</v>
      </c>
      <c r="E739" s="7" t="s">
        <v>108</v>
      </c>
      <c r="F739" s="7" t="s">
        <v>204</v>
      </c>
      <c r="G739" s="7" t="s">
        <v>72</v>
      </c>
      <c r="H739" s="7">
        <v>510000</v>
      </c>
      <c r="I739" s="7" t="s">
        <v>28</v>
      </c>
      <c r="J739" s="7">
        <v>0</v>
      </c>
      <c r="K739" s="7">
        <v>1774831</v>
      </c>
      <c r="L739" s="7" t="s">
        <v>34</v>
      </c>
      <c r="M739" s="7" t="s">
        <v>39</v>
      </c>
      <c r="N739" s="9">
        <v>45566</v>
      </c>
      <c r="O739" s="7" t="str">
        <f t="shared" si="34"/>
        <v>Medium</v>
      </c>
      <c r="P739" s="7" t="str">
        <f t="shared" si="33"/>
        <v>Young Adults</v>
      </c>
      <c r="Q739" s="7">
        <f>SUMIF(Monthly_Investments!$A$2:$A$18001,A739,Monthly_Investments!$F$2:$F$18001)</f>
        <v>63677</v>
      </c>
      <c r="R739" s="7">
        <f t="shared" si="35"/>
        <v>12.485686274509805</v>
      </c>
    </row>
    <row r="740" spans="1:18" x14ac:dyDescent="0.35">
      <c r="A740" s="7" t="s">
        <v>1137</v>
      </c>
      <c r="B740" s="7" t="s">
        <v>313</v>
      </c>
      <c r="C740" s="8">
        <v>25</v>
      </c>
      <c r="D740" s="8" t="s">
        <v>42</v>
      </c>
      <c r="E740" s="7" t="s">
        <v>90</v>
      </c>
      <c r="F740" s="7" t="s">
        <v>91</v>
      </c>
      <c r="G740" s="7" t="s">
        <v>19</v>
      </c>
      <c r="H740" s="7">
        <v>1050000</v>
      </c>
      <c r="I740" s="7" t="s">
        <v>28</v>
      </c>
      <c r="J740" s="7">
        <v>0</v>
      </c>
      <c r="K740" s="7">
        <v>3744146</v>
      </c>
      <c r="L740" s="7" t="s">
        <v>29</v>
      </c>
      <c r="M740" s="7" t="s">
        <v>51</v>
      </c>
      <c r="N740" s="9">
        <v>44958</v>
      </c>
      <c r="O740" s="7" t="str">
        <f t="shared" si="34"/>
        <v>Medium</v>
      </c>
      <c r="P740" s="7" t="str">
        <f t="shared" si="33"/>
        <v>Young Adults</v>
      </c>
      <c r="Q740" s="7">
        <f>SUMIF(Monthly_Investments!$A$2:$A$18001,A740,Monthly_Investments!$F$2:$F$18001)</f>
        <v>127405</v>
      </c>
      <c r="R740" s="7">
        <f t="shared" si="35"/>
        <v>12.133809523809525</v>
      </c>
    </row>
    <row r="741" spans="1:18" x14ac:dyDescent="0.35">
      <c r="A741" s="7" t="s">
        <v>1138</v>
      </c>
      <c r="B741" s="7" t="s">
        <v>1139</v>
      </c>
      <c r="C741" s="8">
        <v>42</v>
      </c>
      <c r="D741" s="8" t="s">
        <v>16</v>
      </c>
      <c r="E741" s="7" t="s">
        <v>17</v>
      </c>
      <c r="F741" s="7" t="s">
        <v>18</v>
      </c>
      <c r="G741" s="7" t="s">
        <v>27</v>
      </c>
      <c r="H741" s="7">
        <v>240000</v>
      </c>
      <c r="I741" s="7" t="s">
        <v>28</v>
      </c>
      <c r="J741" s="7">
        <v>0</v>
      </c>
      <c r="K741" s="7">
        <v>1044865</v>
      </c>
      <c r="L741" s="7" t="s">
        <v>21</v>
      </c>
      <c r="M741" s="7" t="s">
        <v>22</v>
      </c>
      <c r="N741" s="9">
        <v>45108</v>
      </c>
      <c r="O741" s="7" t="str">
        <f t="shared" si="34"/>
        <v>Low</v>
      </c>
      <c r="P741" s="7" t="str">
        <f t="shared" si="33"/>
        <v>Middle-Aged</v>
      </c>
      <c r="Q741" s="7">
        <f>SUMIF(Monthly_Investments!$A$2:$A$18001,A741,Monthly_Investments!$F$2:$F$18001)</f>
        <v>62978</v>
      </c>
      <c r="R741" s="7">
        <f t="shared" si="35"/>
        <v>26.240833333333335</v>
      </c>
    </row>
    <row r="742" spans="1:18" x14ac:dyDescent="0.35">
      <c r="A742" s="7" t="s">
        <v>1140</v>
      </c>
      <c r="B742" s="7" t="s">
        <v>251</v>
      </c>
      <c r="C742" s="8">
        <v>42</v>
      </c>
      <c r="D742" s="8" t="s">
        <v>16</v>
      </c>
      <c r="E742" s="7" t="s">
        <v>90</v>
      </c>
      <c r="F742" s="7" t="s">
        <v>148</v>
      </c>
      <c r="G742" s="7" t="s">
        <v>19</v>
      </c>
      <c r="H742" s="7">
        <v>630000</v>
      </c>
      <c r="I742" s="7" t="s">
        <v>20</v>
      </c>
      <c r="J742" s="7">
        <v>220000</v>
      </c>
      <c r="K742" s="7">
        <v>1955060</v>
      </c>
      <c r="L742" s="7" t="s">
        <v>21</v>
      </c>
      <c r="M742" s="7" t="s">
        <v>22</v>
      </c>
      <c r="N742" s="9">
        <v>44256</v>
      </c>
      <c r="O742" s="7" t="str">
        <f t="shared" si="34"/>
        <v>Medium</v>
      </c>
      <c r="P742" s="7" t="str">
        <f t="shared" si="33"/>
        <v>Middle-Aged</v>
      </c>
      <c r="Q742" s="7">
        <f>SUMIF(Monthly_Investments!$A$2:$A$18001,A742,Monthly_Investments!$F$2:$F$18001)</f>
        <v>72058</v>
      </c>
      <c r="R742" s="7">
        <f t="shared" si="35"/>
        <v>11.437777777777777</v>
      </c>
    </row>
    <row r="743" spans="1:18" x14ac:dyDescent="0.35">
      <c r="A743" s="7" t="s">
        <v>1141</v>
      </c>
      <c r="B743" s="7" t="s">
        <v>222</v>
      </c>
      <c r="C743" s="8">
        <v>52</v>
      </c>
      <c r="D743" s="8" t="s">
        <v>42</v>
      </c>
      <c r="E743" s="7" t="s">
        <v>82</v>
      </c>
      <c r="F743" s="7" t="s">
        <v>83</v>
      </c>
      <c r="G743" s="7" t="s">
        <v>19</v>
      </c>
      <c r="H743" s="7">
        <v>2660000</v>
      </c>
      <c r="I743" s="7" t="s">
        <v>28</v>
      </c>
      <c r="J743" s="7">
        <v>0</v>
      </c>
      <c r="K743" s="7">
        <v>11961085</v>
      </c>
      <c r="L743" s="7" t="s">
        <v>29</v>
      </c>
      <c r="M743" s="7" t="s">
        <v>51</v>
      </c>
      <c r="N743" s="9">
        <v>43647</v>
      </c>
      <c r="O743" s="7" t="str">
        <f t="shared" si="34"/>
        <v>High</v>
      </c>
      <c r="P743" s="7" t="str">
        <f t="shared" si="33"/>
        <v>Middle-Aged</v>
      </c>
      <c r="Q743" s="7">
        <f>SUMIF(Monthly_Investments!$A$2:$A$18001,A743,Monthly_Investments!$F$2:$F$18001)</f>
        <v>482145</v>
      </c>
      <c r="R743" s="7">
        <f t="shared" si="35"/>
        <v>18.125751879699248</v>
      </c>
    </row>
    <row r="744" spans="1:18" x14ac:dyDescent="0.35">
      <c r="A744" s="7" t="s">
        <v>1142</v>
      </c>
      <c r="B744" s="7" t="s">
        <v>227</v>
      </c>
      <c r="C744" s="8">
        <v>57</v>
      </c>
      <c r="D744" s="8" t="s">
        <v>42</v>
      </c>
      <c r="E744" s="7" t="s">
        <v>32</v>
      </c>
      <c r="F744" s="7" t="s">
        <v>231</v>
      </c>
      <c r="G744" s="7" t="s">
        <v>27</v>
      </c>
      <c r="H744" s="7">
        <v>1500000</v>
      </c>
      <c r="I744" s="7" t="s">
        <v>28</v>
      </c>
      <c r="J744" s="7">
        <v>0</v>
      </c>
      <c r="K744" s="7">
        <v>2669468</v>
      </c>
      <c r="L744" s="7" t="s">
        <v>21</v>
      </c>
      <c r="M744" s="7" t="s">
        <v>22</v>
      </c>
      <c r="N744" s="9">
        <v>45962</v>
      </c>
      <c r="O744" s="7" t="str">
        <f t="shared" si="34"/>
        <v>Medium</v>
      </c>
      <c r="P744" s="7" t="str">
        <f t="shared" si="33"/>
        <v>Seniors</v>
      </c>
      <c r="Q744" s="7">
        <f>SUMIF(Monthly_Investments!$A$2:$A$18001,A744,Monthly_Investments!$F$2:$F$18001)</f>
        <v>317398</v>
      </c>
      <c r="R744" s="7">
        <f t="shared" si="35"/>
        <v>21.159866666666666</v>
      </c>
    </row>
    <row r="745" spans="1:18" x14ac:dyDescent="0.35">
      <c r="A745" s="7" t="s">
        <v>1143</v>
      </c>
      <c r="B745" s="7" t="s">
        <v>475</v>
      </c>
      <c r="C745" s="8">
        <v>57</v>
      </c>
      <c r="D745" s="8" t="s">
        <v>16</v>
      </c>
      <c r="E745" s="7" t="s">
        <v>86</v>
      </c>
      <c r="F745" s="7" t="s">
        <v>87</v>
      </c>
      <c r="G745" s="7" t="s">
        <v>19</v>
      </c>
      <c r="H745" s="7">
        <v>1980000</v>
      </c>
      <c r="I745" s="7" t="s">
        <v>20</v>
      </c>
      <c r="J745" s="7">
        <v>340000</v>
      </c>
      <c r="K745" s="7">
        <v>6106835</v>
      </c>
      <c r="L745" s="7" t="s">
        <v>34</v>
      </c>
      <c r="M745" s="7" t="s">
        <v>51</v>
      </c>
      <c r="N745" s="9">
        <v>45901</v>
      </c>
      <c r="O745" s="7" t="str">
        <f t="shared" si="34"/>
        <v>High</v>
      </c>
      <c r="P745" s="7" t="str">
        <f t="shared" si="33"/>
        <v>Seniors</v>
      </c>
      <c r="Q745" s="7">
        <f>SUMIF(Monthly_Investments!$A$2:$A$18001,A745,Monthly_Investments!$F$2:$F$18001)</f>
        <v>227872</v>
      </c>
      <c r="R745" s="7">
        <f t="shared" si="35"/>
        <v>11.508686868686869</v>
      </c>
    </row>
    <row r="746" spans="1:18" x14ac:dyDescent="0.35">
      <c r="A746" s="7" t="s">
        <v>1144</v>
      </c>
      <c r="B746" s="7" t="s">
        <v>1145</v>
      </c>
      <c r="C746" s="8">
        <v>49</v>
      </c>
      <c r="D746" s="8" t="s">
        <v>42</v>
      </c>
      <c r="E746" s="7" t="s">
        <v>43</v>
      </c>
      <c r="F746" s="7" t="s">
        <v>99</v>
      </c>
      <c r="G746" s="7" t="s">
        <v>72</v>
      </c>
      <c r="H746" s="7">
        <v>590000</v>
      </c>
      <c r="I746" s="7" t="s">
        <v>28</v>
      </c>
      <c r="J746" s="7">
        <v>0</v>
      </c>
      <c r="K746" s="7">
        <v>2377004</v>
      </c>
      <c r="L746" s="7" t="s">
        <v>29</v>
      </c>
      <c r="M746" s="7" t="s">
        <v>22</v>
      </c>
      <c r="N746" s="9">
        <v>44682</v>
      </c>
      <c r="O746" s="7" t="str">
        <f t="shared" si="34"/>
        <v>Medium</v>
      </c>
      <c r="P746" s="7" t="str">
        <f t="shared" si="33"/>
        <v>Middle-Aged</v>
      </c>
      <c r="Q746" s="7">
        <f>SUMIF(Monthly_Investments!$A$2:$A$18001,A746,Monthly_Investments!$F$2:$F$18001)</f>
        <v>155001</v>
      </c>
      <c r="R746" s="7">
        <f t="shared" si="35"/>
        <v>26.271355932203388</v>
      </c>
    </row>
    <row r="747" spans="1:18" x14ac:dyDescent="0.35">
      <c r="A747" s="7" t="s">
        <v>1146</v>
      </c>
      <c r="B747" s="7" t="s">
        <v>1060</v>
      </c>
      <c r="C747" s="8">
        <v>48</v>
      </c>
      <c r="D747" s="8" t="s">
        <v>42</v>
      </c>
      <c r="E747" s="7" t="s">
        <v>54</v>
      </c>
      <c r="F747" s="7" t="s">
        <v>55</v>
      </c>
      <c r="G747" s="7" t="s">
        <v>27</v>
      </c>
      <c r="H747" s="7">
        <v>900000</v>
      </c>
      <c r="I747" s="7" t="s">
        <v>20</v>
      </c>
      <c r="J747" s="7">
        <v>530000</v>
      </c>
      <c r="K747" s="7">
        <v>3464174</v>
      </c>
      <c r="L747" s="7" t="s">
        <v>34</v>
      </c>
      <c r="M747" s="7" t="s">
        <v>22</v>
      </c>
      <c r="N747" s="9">
        <v>43770</v>
      </c>
      <c r="O747" s="7" t="str">
        <f t="shared" si="34"/>
        <v>Medium</v>
      </c>
      <c r="P747" s="7" t="str">
        <f t="shared" si="33"/>
        <v>Middle-Aged</v>
      </c>
      <c r="Q747" s="7">
        <f>SUMIF(Monthly_Investments!$A$2:$A$18001,A747,Monthly_Investments!$F$2:$F$18001)</f>
        <v>189618</v>
      </c>
      <c r="R747" s="7">
        <f t="shared" si="35"/>
        <v>21.068666666666665</v>
      </c>
    </row>
    <row r="748" spans="1:18" x14ac:dyDescent="0.35">
      <c r="A748" s="7" t="s">
        <v>1147</v>
      </c>
      <c r="B748" s="7" t="s">
        <v>600</v>
      </c>
      <c r="C748" s="8">
        <v>36</v>
      </c>
      <c r="D748" s="8" t="s">
        <v>42</v>
      </c>
      <c r="E748" s="7" t="s">
        <v>17</v>
      </c>
      <c r="F748" s="7" t="s">
        <v>18</v>
      </c>
      <c r="G748" s="7" t="s">
        <v>27</v>
      </c>
      <c r="H748" s="7">
        <v>1720000</v>
      </c>
      <c r="I748" s="7" t="s">
        <v>20</v>
      </c>
      <c r="J748" s="7">
        <v>980000</v>
      </c>
      <c r="K748" s="7">
        <v>3155690</v>
      </c>
      <c r="L748" s="7" t="s">
        <v>21</v>
      </c>
      <c r="M748" s="7" t="s">
        <v>22</v>
      </c>
      <c r="N748" s="9">
        <v>43586</v>
      </c>
      <c r="O748" s="7" t="str">
        <f t="shared" si="34"/>
        <v>High</v>
      </c>
      <c r="P748" s="7" t="str">
        <f t="shared" si="33"/>
        <v>Middle-Aged</v>
      </c>
      <c r="Q748" s="7">
        <f>SUMIF(Monthly_Investments!$A$2:$A$18001,A748,Monthly_Investments!$F$2:$F$18001)</f>
        <v>119887</v>
      </c>
      <c r="R748" s="7">
        <f t="shared" si="35"/>
        <v>6.9701744186046506</v>
      </c>
    </row>
    <row r="749" spans="1:18" x14ac:dyDescent="0.35">
      <c r="A749" s="7" t="s">
        <v>1148</v>
      </c>
      <c r="B749" s="7" t="s">
        <v>893</v>
      </c>
      <c r="C749" s="8">
        <v>39</v>
      </c>
      <c r="D749" s="8" t="s">
        <v>16</v>
      </c>
      <c r="E749" s="7" t="s">
        <v>86</v>
      </c>
      <c r="F749" s="7" t="s">
        <v>87</v>
      </c>
      <c r="G749" s="7" t="s">
        <v>19</v>
      </c>
      <c r="H749" s="7">
        <v>1200000</v>
      </c>
      <c r="I749" s="7" t="s">
        <v>28</v>
      </c>
      <c r="J749" s="7">
        <v>0</v>
      </c>
      <c r="K749" s="7">
        <v>3972660</v>
      </c>
      <c r="L749" s="7" t="s">
        <v>21</v>
      </c>
      <c r="M749" s="7" t="s">
        <v>22</v>
      </c>
      <c r="N749" s="9">
        <v>45444</v>
      </c>
      <c r="O749" s="7" t="str">
        <f t="shared" si="34"/>
        <v>Medium</v>
      </c>
      <c r="P749" s="7" t="str">
        <f t="shared" si="33"/>
        <v>Middle-Aged</v>
      </c>
      <c r="Q749" s="7">
        <f>SUMIF(Monthly_Investments!$A$2:$A$18001,A749,Monthly_Investments!$F$2:$F$18001)</f>
        <v>106988</v>
      </c>
      <c r="R749" s="7">
        <f t="shared" si="35"/>
        <v>8.9156666666666666</v>
      </c>
    </row>
    <row r="750" spans="1:18" x14ac:dyDescent="0.35">
      <c r="A750" s="7" t="s">
        <v>1149</v>
      </c>
      <c r="B750" s="7" t="s">
        <v>272</v>
      </c>
      <c r="C750" s="8">
        <v>40</v>
      </c>
      <c r="D750" s="8" t="s">
        <v>16</v>
      </c>
      <c r="E750" s="7" t="s">
        <v>54</v>
      </c>
      <c r="F750" s="7" t="s">
        <v>153</v>
      </c>
      <c r="G750" s="7" t="s">
        <v>19</v>
      </c>
      <c r="H750" s="7">
        <v>1120000</v>
      </c>
      <c r="I750" s="7" t="s">
        <v>28</v>
      </c>
      <c r="J750" s="7">
        <v>0</v>
      </c>
      <c r="K750" s="7">
        <v>4282435</v>
      </c>
      <c r="L750" s="7" t="s">
        <v>21</v>
      </c>
      <c r="M750" s="7" t="s">
        <v>51</v>
      </c>
      <c r="N750" s="9">
        <v>45139</v>
      </c>
      <c r="O750" s="7" t="str">
        <f t="shared" si="34"/>
        <v>Medium</v>
      </c>
      <c r="P750" s="7" t="str">
        <f t="shared" si="33"/>
        <v>Middle-Aged</v>
      </c>
      <c r="Q750" s="7">
        <f>SUMIF(Monthly_Investments!$A$2:$A$18001,A750,Monthly_Investments!$F$2:$F$18001)</f>
        <v>115333</v>
      </c>
      <c r="R750" s="7">
        <f t="shared" si="35"/>
        <v>10.297589285714286</v>
      </c>
    </row>
    <row r="751" spans="1:18" x14ac:dyDescent="0.35">
      <c r="A751" s="7" t="s">
        <v>1150</v>
      </c>
      <c r="B751" s="7" t="s">
        <v>867</v>
      </c>
      <c r="C751" s="8">
        <v>51</v>
      </c>
      <c r="D751" s="8" t="s">
        <v>16</v>
      </c>
      <c r="E751" s="7" t="s">
        <v>37</v>
      </c>
      <c r="F751" s="7" t="s">
        <v>59</v>
      </c>
      <c r="G751" s="7" t="s">
        <v>19</v>
      </c>
      <c r="H751" s="7">
        <v>2080000</v>
      </c>
      <c r="I751" s="7" t="s">
        <v>28</v>
      </c>
      <c r="J751" s="7">
        <v>0</v>
      </c>
      <c r="K751" s="7">
        <v>5782387</v>
      </c>
      <c r="L751" s="7" t="s">
        <v>34</v>
      </c>
      <c r="M751" s="7" t="s">
        <v>22</v>
      </c>
      <c r="N751" s="9">
        <v>43800</v>
      </c>
      <c r="O751" s="7" t="str">
        <f t="shared" si="34"/>
        <v>High</v>
      </c>
      <c r="P751" s="7" t="str">
        <f t="shared" si="33"/>
        <v>Middle-Aged</v>
      </c>
      <c r="Q751" s="7">
        <f>SUMIF(Monthly_Investments!$A$2:$A$18001,A751,Monthly_Investments!$F$2:$F$18001)</f>
        <v>234787</v>
      </c>
      <c r="R751" s="7">
        <f t="shared" si="35"/>
        <v>11.287836538461539</v>
      </c>
    </row>
    <row r="752" spans="1:18" x14ac:dyDescent="0.35">
      <c r="A752" s="7" t="s">
        <v>1151</v>
      </c>
      <c r="B752" s="7" t="s">
        <v>755</v>
      </c>
      <c r="C752" s="8">
        <v>42</v>
      </c>
      <c r="D752" s="8" t="s">
        <v>42</v>
      </c>
      <c r="E752" s="7" t="s">
        <v>49</v>
      </c>
      <c r="F752" s="7" t="s">
        <v>124</v>
      </c>
      <c r="G752" s="7" t="s">
        <v>27</v>
      </c>
      <c r="H752" s="7">
        <v>480000</v>
      </c>
      <c r="I752" s="7" t="s">
        <v>20</v>
      </c>
      <c r="J752" s="7">
        <v>100000</v>
      </c>
      <c r="K752" s="7">
        <v>2057017</v>
      </c>
      <c r="L752" s="7" t="s">
        <v>21</v>
      </c>
      <c r="M752" s="7" t="s">
        <v>92</v>
      </c>
      <c r="N752" s="9">
        <v>44713</v>
      </c>
      <c r="O752" s="7" t="str">
        <f t="shared" si="34"/>
        <v>Low</v>
      </c>
      <c r="P752" s="7" t="str">
        <f t="shared" si="33"/>
        <v>Middle-Aged</v>
      </c>
      <c r="Q752" s="7">
        <f>SUMIF(Monthly_Investments!$A$2:$A$18001,A752,Monthly_Investments!$F$2:$F$18001)</f>
        <v>102056</v>
      </c>
      <c r="R752" s="7">
        <f t="shared" si="35"/>
        <v>21.261666666666667</v>
      </c>
    </row>
    <row r="753" spans="1:18" x14ac:dyDescent="0.35">
      <c r="A753" s="7" t="s">
        <v>1152</v>
      </c>
      <c r="B753" s="7" t="s">
        <v>118</v>
      </c>
      <c r="C753" s="8">
        <v>49</v>
      </c>
      <c r="D753" s="8" t="s">
        <v>42</v>
      </c>
      <c r="E753" s="7" t="s">
        <v>127</v>
      </c>
      <c r="F753" s="7" t="s">
        <v>128</v>
      </c>
      <c r="G753" s="7" t="s">
        <v>72</v>
      </c>
      <c r="H753" s="7">
        <v>770000</v>
      </c>
      <c r="I753" s="7" t="s">
        <v>28</v>
      </c>
      <c r="J753" s="7">
        <v>0</v>
      </c>
      <c r="K753" s="7">
        <v>2088360</v>
      </c>
      <c r="L753" s="7" t="s">
        <v>21</v>
      </c>
      <c r="M753" s="7" t="s">
        <v>56</v>
      </c>
      <c r="N753" s="9">
        <v>45717</v>
      </c>
      <c r="O753" s="7" t="str">
        <f t="shared" si="34"/>
        <v>Medium</v>
      </c>
      <c r="P753" s="7" t="str">
        <f t="shared" si="33"/>
        <v>Middle-Aged</v>
      </c>
      <c r="Q753" s="7">
        <f>SUMIF(Monthly_Investments!$A$2:$A$18001,A753,Monthly_Investments!$F$2:$F$18001)</f>
        <v>59826</v>
      </c>
      <c r="R753" s="7">
        <f t="shared" si="35"/>
        <v>7.7696103896103903</v>
      </c>
    </row>
    <row r="754" spans="1:18" x14ac:dyDescent="0.35">
      <c r="A754" s="7" t="s">
        <v>1153</v>
      </c>
      <c r="B754" s="7" t="s">
        <v>1154</v>
      </c>
      <c r="C754" s="8">
        <v>40</v>
      </c>
      <c r="D754" s="8" t="s">
        <v>42</v>
      </c>
      <c r="E754" s="7" t="s">
        <v>37</v>
      </c>
      <c r="F754" s="7" t="s">
        <v>38</v>
      </c>
      <c r="G754" s="7" t="s">
        <v>19</v>
      </c>
      <c r="H754" s="7">
        <v>320000</v>
      </c>
      <c r="I754" s="7" t="s">
        <v>28</v>
      </c>
      <c r="J754" s="7">
        <v>0</v>
      </c>
      <c r="K754" s="7">
        <v>924183</v>
      </c>
      <c r="L754" s="7" t="s">
        <v>34</v>
      </c>
      <c r="M754" s="7" t="s">
        <v>56</v>
      </c>
      <c r="N754" s="9">
        <v>43739</v>
      </c>
      <c r="O754" s="7" t="str">
        <f t="shared" si="34"/>
        <v>Low</v>
      </c>
      <c r="P754" s="7" t="str">
        <f t="shared" si="33"/>
        <v>Middle-Aged</v>
      </c>
      <c r="Q754" s="7">
        <f>SUMIF(Monthly_Investments!$A$2:$A$18001,A754,Monthly_Investments!$F$2:$F$18001)</f>
        <v>47254</v>
      </c>
      <c r="R754" s="7">
        <f t="shared" si="35"/>
        <v>14.766874999999999</v>
      </c>
    </row>
    <row r="755" spans="1:18" x14ac:dyDescent="0.35">
      <c r="A755" s="7" t="s">
        <v>1155</v>
      </c>
      <c r="B755" s="7" t="s">
        <v>1156</v>
      </c>
      <c r="C755" s="8">
        <v>26</v>
      </c>
      <c r="D755" s="8" t="s">
        <v>16</v>
      </c>
      <c r="E755" s="7" t="s">
        <v>17</v>
      </c>
      <c r="F755" s="7" t="s">
        <v>18</v>
      </c>
      <c r="G755" s="7" t="s">
        <v>27</v>
      </c>
      <c r="H755" s="7">
        <v>470000</v>
      </c>
      <c r="I755" s="7" t="s">
        <v>28</v>
      </c>
      <c r="J755" s="7">
        <v>0</v>
      </c>
      <c r="K755" s="7">
        <v>1448254</v>
      </c>
      <c r="L755" s="7" t="s">
        <v>21</v>
      </c>
      <c r="M755" s="7" t="s">
        <v>56</v>
      </c>
      <c r="N755" s="9">
        <v>44287</v>
      </c>
      <c r="O755" s="7" t="str">
        <f t="shared" si="34"/>
        <v>Low</v>
      </c>
      <c r="P755" s="7" t="str">
        <f t="shared" si="33"/>
        <v>Young Adults</v>
      </c>
      <c r="Q755" s="7">
        <f>SUMIF(Monthly_Investments!$A$2:$A$18001,A755,Monthly_Investments!$F$2:$F$18001)</f>
        <v>123058</v>
      </c>
      <c r="R755" s="7">
        <f t="shared" si="35"/>
        <v>26.182553191489362</v>
      </c>
    </row>
    <row r="756" spans="1:18" x14ac:dyDescent="0.35">
      <c r="A756" s="7" t="s">
        <v>1157</v>
      </c>
      <c r="B756" s="7" t="s">
        <v>112</v>
      </c>
      <c r="C756" s="8">
        <v>23</v>
      </c>
      <c r="D756" s="8" t="s">
        <v>16</v>
      </c>
      <c r="E756" s="7" t="s">
        <v>43</v>
      </c>
      <c r="F756" s="7" t="s">
        <v>75</v>
      </c>
      <c r="G756" s="7" t="s">
        <v>19</v>
      </c>
      <c r="H756" s="7">
        <v>1530000</v>
      </c>
      <c r="I756" s="7" t="s">
        <v>28</v>
      </c>
      <c r="J756" s="7">
        <v>0</v>
      </c>
      <c r="K756" s="7">
        <v>5346664</v>
      </c>
      <c r="L756" s="7" t="s">
        <v>29</v>
      </c>
      <c r="M756" s="7" t="s">
        <v>56</v>
      </c>
      <c r="N756" s="9">
        <v>43647</v>
      </c>
      <c r="O756" s="7" t="str">
        <f t="shared" si="34"/>
        <v>High</v>
      </c>
      <c r="P756" s="7" t="str">
        <f t="shared" si="33"/>
        <v>Young Adults</v>
      </c>
      <c r="Q756" s="7">
        <f>SUMIF(Monthly_Investments!$A$2:$A$18001,A756,Monthly_Investments!$F$2:$F$18001)</f>
        <v>265974</v>
      </c>
      <c r="R756" s="7">
        <f t="shared" si="35"/>
        <v>17.38392156862745</v>
      </c>
    </row>
    <row r="757" spans="1:18" x14ac:dyDescent="0.35">
      <c r="A757" s="7" t="s">
        <v>1158</v>
      </c>
      <c r="B757" s="7" t="s">
        <v>74</v>
      </c>
      <c r="C757" s="8">
        <v>23</v>
      </c>
      <c r="D757" s="8" t="s">
        <v>16</v>
      </c>
      <c r="E757" s="7" t="s">
        <v>108</v>
      </c>
      <c r="F757" s="7" t="s">
        <v>71</v>
      </c>
      <c r="G757" s="7" t="s">
        <v>19</v>
      </c>
      <c r="H757" s="7">
        <v>510000</v>
      </c>
      <c r="I757" s="7" t="s">
        <v>28</v>
      </c>
      <c r="J757" s="7">
        <v>0</v>
      </c>
      <c r="K757" s="7">
        <v>628833</v>
      </c>
      <c r="L757" s="7" t="s">
        <v>21</v>
      </c>
      <c r="M757" s="7" t="s">
        <v>22</v>
      </c>
      <c r="N757" s="9">
        <v>43862</v>
      </c>
      <c r="O757" s="7" t="str">
        <f t="shared" si="34"/>
        <v>Medium</v>
      </c>
      <c r="P757" s="7" t="str">
        <f t="shared" si="33"/>
        <v>Young Adults</v>
      </c>
      <c r="Q757" s="7">
        <f>SUMIF(Monthly_Investments!$A$2:$A$18001,A757,Monthly_Investments!$F$2:$F$18001)</f>
        <v>61729</v>
      </c>
      <c r="R757" s="7">
        <f t="shared" si="35"/>
        <v>12.103725490196078</v>
      </c>
    </row>
    <row r="758" spans="1:18" x14ac:dyDescent="0.35">
      <c r="A758" s="7" t="s">
        <v>1159</v>
      </c>
      <c r="B758" s="7" t="s">
        <v>145</v>
      </c>
      <c r="C758" s="8">
        <v>48</v>
      </c>
      <c r="D758" s="8" t="s">
        <v>42</v>
      </c>
      <c r="E758" s="7" t="s">
        <v>37</v>
      </c>
      <c r="F758" s="7" t="s">
        <v>59</v>
      </c>
      <c r="G758" s="7" t="s">
        <v>27</v>
      </c>
      <c r="H758" s="7">
        <v>1270000</v>
      </c>
      <c r="I758" s="7" t="s">
        <v>20</v>
      </c>
      <c r="J758" s="7">
        <v>330000</v>
      </c>
      <c r="K758" s="7">
        <v>2112372</v>
      </c>
      <c r="L758" s="7" t="s">
        <v>21</v>
      </c>
      <c r="M758" s="7" t="s">
        <v>92</v>
      </c>
      <c r="N758" s="9">
        <v>45778</v>
      </c>
      <c r="O758" s="7" t="str">
        <f t="shared" si="34"/>
        <v>Medium</v>
      </c>
      <c r="P758" s="7" t="str">
        <f t="shared" si="33"/>
        <v>Middle-Aged</v>
      </c>
      <c r="Q758" s="7">
        <f>SUMIF(Monthly_Investments!$A$2:$A$18001,A758,Monthly_Investments!$F$2:$F$18001)</f>
        <v>331472</v>
      </c>
      <c r="R758" s="7">
        <f t="shared" si="35"/>
        <v>26.100157480314962</v>
      </c>
    </row>
    <row r="759" spans="1:18" x14ac:dyDescent="0.35">
      <c r="A759" s="7" t="s">
        <v>1160</v>
      </c>
      <c r="B759" s="7" t="s">
        <v>354</v>
      </c>
      <c r="C759" s="8">
        <v>42</v>
      </c>
      <c r="D759" s="8" t="s">
        <v>16</v>
      </c>
      <c r="E759" s="7" t="s">
        <v>86</v>
      </c>
      <c r="F759" s="7" t="s">
        <v>87</v>
      </c>
      <c r="G759" s="7" t="s">
        <v>27</v>
      </c>
      <c r="H759" s="7">
        <v>2120000</v>
      </c>
      <c r="I759" s="7" t="s">
        <v>28</v>
      </c>
      <c r="J759" s="7">
        <v>0</v>
      </c>
      <c r="K759" s="7">
        <v>7078163</v>
      </c>
      <c r="L759" s="7" t="s">
        <v>34</v>
      </c>
      <c r="M759" s="7" t="s">
        <v>56</v>
      </c>
      <c r="N759" s="9">
        <v>45536</v>
      </c>
      <c r="O759" s="7" t="str">
        <f t="shared" si="34"/>
        <v>High</v>
      </c>
      <c r="P759" s="7" t="str">
        <f t="shared" si="33"/>
        <v>Middle-Aged</v>
      </c>
      <c r="Q759" s="7">
        <f>SUMIF(Monthly_Investments!$A$2:$A$18001,A759,Monthly_Investments!$F$2:$F$18001)</f>
        <v>245501</v>
      </c>
      <c r="R759" s="7">
        <f t="shared" si="35"/>
        <v>11.580235849056605</v>
      </c>
    </row>
    <row r="760" spans="1:18" x14ac:dyDescent="0.35">
      <c r="A760" s="7" t="s">
        <v>1161</v>
      </c>
      <c r="B760" s="7" t="s">
        <v>1162</v>
      </c>
      <c r="C760" s="8">
        <v>45</v>
      </c>
      <c r="D760" s="8" t="s">
        <v>42</v>
      </c>
      <c r="E760" s="7" t="s">
        <v>54</v>
      </c>
      <c r="F760" s="7" t="s">
        <v>153</v>
      </c>
      <c r="G760" s="7" t="s">
        <v>19</v>
      </c>
      <c r="H760" s="7">
        <v>770000</v>
      </c>
      <c r="I760" s="7" t="s">
        <v>20</v>
      </c>
      <c r="J760" s="7">
        <v>360000</v>
      </c>
      <c r="K760" s="7">
        <v>2343728</v>
      </c>
      <c r="L760" s="7" t="s">
        <v>29</v>
      </c>
      <c r="M760" s="7" t="s">
        <v>22</v>
      </c>
      <c r="N760" s="9">
        <v>45292</v>
      </c>
      <c r="O760" s="7" t="str">
        <f t="shared" si="34"/>
        <v>Medium</v>
      </c>
      <c r="P760" s="7" t="str">
        <f t="shared" si="33"/>
        <v>Middle-Aged</v>
      </c>
      <c r="Q760" s="7">
        <f>SUMIF(Monthly_Investments!$A$2:$A$18001,A760,Monthly_Investments!$F$2:$F$18001)</f>
        <v>197595</v>
      </c>
      <c r="R760" s="7">
        <f t="shared" si="35"/>
        <v>25.661688311688312</v>
      </c>
    </row>
    <row r="761" spans="1:18" x14ac:dyDescent="0.35">
      <c r="A761" s="7" t="s">
        <v>1163</v>
      </c>
      <c r="B761" s="7" t="s">
        <v>1164</v>
      </c>
      <c r="C761" s="8">
        <v>32</v>
      </c>
      <c r="D761" s="8" t="s">
        <v>42</v>
      </c>
      <c r="E761" s="7" t="s">
        <v>108</v>
      </c>
      <c r="F761" s="7" t="s">
        <v>133</v>
      </c>
      <c r="G761" s="7" t="s">
        <v>19</v>
      </c>
      <c r="H761" s="7">
        <v>1130000</v>
      </c>
      <c r="I761" s="7" t="s">
        <v>20</v>
      </c>
      <c r="J761" s="7">
        <v>240000</v>
      </c>
      <c r="K761" s="7">
        <v>3182859</v>
      </c>
      <c r="L761" s="7" t="s">
        <v>34</v>
      </c>
      <c r="M761" s="7" t="s">
        <v>56</v>
      </c>
      <c r="N761" s="9">
        <v>44986</v>
      </c>
      <c r="O761" s="7" t="str">
        <f t="shared" si="34"/>
        <v>Medium</v>
      </c>
      <c r="P761" s="7" t="str">
        <f t="shared" si="33"/>
        <v>Young Adults</v>
      </c>
      <c r="Q761" s="7">
        <f>SUMIF(Monthly_Investments!$A$2:$A$18001,A761,Monthly_Investments!$F$2:$F$18001)</f>
        <v>253850</v>
      </c>
      <c r="R761" s="7">
        <f t="shared" si="35"/>
        <v>22.464601769911503</v>
      </c>
    </row>
    <row r="762" spans="1:18" x14ac:dyDescent="0.35">
      <c r="A762" s="7" t="s">
        <v>1165</v>
      </c>
      <c r="B762" s="7" t="s">
        <v>121</v>
      </c>
      <c r="C762" s="8">
        <v>33</v>
      </c>
      <c r="D762" s="8" t="s">
        <v>42</v>
      </c>
      <c r="E762" s="7" t="s">
        <v>43</v>
      </c>
      <c r="F762" s="7" t="s">
        <v>75</v>
      </c>
      <c r="G762" s="7" t="s">
        <v>19</v>
      </c>
      <c r="H762" s="7">
        <v>1280000</v>
      </c>
      <c r="I762" s="7" t="s">
        <v>20</v>
      </c>
      <c r="J762" s="7">
        <v>500000</v>
      </c>
      <c r="K762" s="7">
        <v>1561255</v>
      </c>
      <c r="L762" s="7" t="s">
        <v>29</v>
      </c>
      <c r="M762" s="7" t="s">
        <v>56</v>
      </c>
      <c r="N762" s="9">
        <v>44713</v>
      </c>
      <c r="O762" s="7" t="str">
        <f t="shared" si="34"/>
        <v>Medium</v>
      </c>
      <c r="P762" s="7" t="str">
        <f t="shared" si="33"/>
        <v>Young Adults</v>
      </c>
      <c r="Q762" s="7">
        <f>SUMIF(Monthly_Investments!$A$2:$A$18001,A762,Monthly_Investments!$F$2:$F$18001)</f>
        <v>276547</v>
      </c>
      <c r="R762" s="7">
        <f t="shared" si="35"/>
        <v>21.605234374999998</v>
      </c>
    </row>
    <row r="763" spans="1:18" x14ac:dyDescent="0.35">
      <c r="A763" s="7" t="s">
        <v>1166</v>
      </c>
      <c r="B763" s="7" t="s">
        <v>490</v>
      </c>
      <c r="C763" s="8">
        <v>27</v>
      </c>
      <c r="D763" s="8" t="s">
        <v>42</v>
      </c>
      <c r="E763" s="7" t="s">
        <v>82</v>
      </c>
      <c r="F763" s="7" t="s">
        <v>83</v>
      </c>
      <c r="G763" s="7" t="s">
        <v>19</v>
      </c>
      <c r="H763" s="7">
        <v>430000</v>
      </c>
      <c r="I763" s="7" t="s">
        <v>28</v>
      </c>
      <c r="J763" s="7">
        <v>0</v>
      </c>
      <c r="K763" s="7">
        <v>1675423</v>
      </c>
      <c r="L763" s="7" t="s">
        <v>29</v>
      </c>
      <c r="M763" s="7" t="s">
        <v>22</v>
      </c>
      <c r="N763" s="9">
        <v>43678</v>
      </c>
      <c r="O763" s="7" t="str">
        <f t="shared" si="34"/>
        <v>Low</v>
      </c>
      <c r="P763" s="7" t="str">
        <f t="shared" si="33"/>
        <v>Young Adults</v>
      </c>
      <c r="Q763" s="7">
        <f>SUMIF(Monthly_Investments!$A$2:$A$18001,A763,Monthly_Investments!$F$2:$F$18001)</f>
        <v>100096</v>
      </c>
      <c r="R763" s="7">
        <f t="shared" si="35"/>
        <v>23.278139534883721</v>
      </c>
    </row>
    <row r="764" spans="1:18" x14ac:dyDescent="0.35">
      <c r="A764" s="7" t="s">
        <v>1167</v>
      </c>
      <c r="B764" s="7" t="s">
        <v>992</v>
      </c>
      <c r="C764" s="8">
        <v>23</v>
      </c>
      <c r="D764" s="8" t="s">
        <v>16</v>
      </c>
      <c r="E764" s="7" t="s">
        <v>43</v>
      </c>
      <c r="F764" s="7" t="s">
        <v>99</v>
      </c>
      <c r="G764" s="7" t="s">
        <v>72</v>
      </c>
      <c r="H764" s="7">
        <v>610000</v>
      </c>
      <c r="I764" s="7" t="s">
        <v>20</v>
      </c>
      <c r="J764" s="7">
        <v>330000</v>
      </c>
      <c r="K764" s="7">
        <v>2455532</v>
      </c>
      <c r="L764" s="7" t="s">
        <v>29</v>
      </c>
      <c r="M764" s="7" t="s">
        <v>92</v>
      </c>
      <c r="N764" s="9">
        <v>44958</v>
      </c>
      <c r="O764" s="7" t="str">
        <f t="shared" si="34"/>
        <v>Medium</v>
      </c>
      <c r="P764" s="7" t="str">
        <f t="shared" si="33"/>
        <v>Young Adults</v>
      </c>
      <c r="Q764" s="7">
        <f>SUMIF(Monthly_Investments!$A$2:$A$18001,A764,Monthly_Investments!$F$2:$F$18001)</f>
        <v>100322</v>
      </c>
      <c r="R764" s="7">
        <f t="shared" si="35"/>
        <v>16.446229508196723</v>
      </c>
    </row>
    <row r="765" spans="1:18" x14ac:dyDescent="0.35">
      <c r="A765" s="7" t="s">
        <v>1168</v>
      </c>
      <c r="B765" s="7" t="s">
        <v>1010</v>
      </c>
      <c r="C765" s="8">
        <v>39</v>
      </c>
      <c r="D765" s="8" t="s">
        <v>42</v>
      </c>
      <c r="E765" s="7" t="s">
        <v>32</v>
      </c>
      <c r="F765" s="7" t="s">
        <v>211</v>
      </c>
      <c r="G765" s="7" t="s">
        <v>19</v>
      </c>
      <c r="H765" s="7">
        <v>490000</v>
      </c>
      <c r="I765" s="7" t="s">
        <v>28</v>
      </c>
      <c r="J765" s="7">
        <v>0</v>
      </c>
      <c r="K765" s="7">
        <v>1191542</v>
      </c>
      <c r="L765" s="7" t="s">
        <v>29</v>
      </c>
      <c r="M765" s="7" t="s">
        <v>22</v>
      </c>
      <c r="N765" s="9">
        <v>43466</v>
      </c>
      <c r="O765" s="7" t="str">
        <f t="shared" si="34"/>
        <v>Low</v>
      </c>
      <c r="P765" s="7" t="str">
        <f t="shared" si="33"/>
        <v>Middle-Aged</v>
      </c>
      <c r="Q765" s="7">
        <f>SUMIF(Monthly_Investments!$A$2:$A$18001,A765,Monthly_Investments!$F$2:$F$18001)</f>
        <v>114264</v>
      </c>
      <c r="R765" s="7">
        <f t="shared" si="35"/>
        <v>23.319183673469386</v>
      </c>
    </row>
    <row r="766" spans="1:18" x14ac:dyDescent="0.35">
      <c r="A766" s="7" t="s">
        <v>1169</v>
      </c>
      <c r="B766" s="7" t="s">
        <v>112</v>
      </c>
      <c r="C766" s="8">
        <v>44</v>
      </c>
      <c r="D766" s="8" t="s">
        <v>16</v>
      </c>
      <c r="E766" s="7" t="s">
        <v>49</v>
      </c>
      <c r="F766" s="7" t="s">
        <v>64</v>
      </c>
      <c r="G766" s="7" t="s">
        <v>19</v>
      </c>
      <c r="H766" s="7">
        <v>630000</v>
      </c>
      <c r="I766" s="7" t="s">
        <v>20</v>
      </c>
      <c r="J766" s="7">
        <v>370000</v>
      </c>
      <c r="K766" s="7">
        <v>1922057</v>
      </c>
      <c r="L766" s="7" t="s">
        <v>21</v>
      </c>
      <c r="M766" s="7" t="s">
        <v>56</v>
      </c>
      <c r="N766" s="9">
        <v>45536</v>
      </c>
      <c r="O766" s="7" t="str">
        <f t="shared" si="34"/>
        <v>Medium</v>
      </c>
      <c r="P766" s="7" t="str">
        <f t="shared" si="33"/>
        <v>Middle-Aged</v>
      </c>
      <c r="Q766" s="7">
        <f>SUMIF(Monthly_Investments!$A$2:$A$18001,A766,Monthly_Investments!$F$2:$F$18001)</f>
        <v>159843</v>
      </c>
      <c r="R766" s="7">
        <f t="shared" si="35"/>
        <v>25.371904761904762</v>
      </c>
    </row>
    <row r="767" spans="1:18" x14ac:dyDescent="0.35">
      <c r="A767" s="7" t="s">
        <v>1170</v>
      </c>
      <c r="B767" s="7" t="s">
        <v>977</v>
      </c>
      <c r="C767" s="8">
        <v>56</v>
      </c>
      <c r="D767" s="8" t="s">
        <v>42</v>
      </c>
      <c r="E767" s="7" t="s">
        <v>86</v>
      </c>
      <c r="F767" s="7" t="s">
        <v>87</v>
      </c>
      <c r="G767" s="7" t="s">
        <v>19</v>
      </c>
      <c r="H767" s="7">
        <v>1260000</v>
      </c>
      <c r="I767" s="7" t="s">
        <v>28</v>
      </c>
      <c r="J767" s="7">
        <v>0</v>
      </c>
      <c r="K767" s="7">
        <v>5206231</v>
      </c>
      <c r="L767" s="7" t="s">
        <v>34</v>
      </c>
      <c r="M767" s="7" t="s">
        <v>92</v>
      </c>
      <c r="N767" s="9">
        <v>43770</v>
      </c>
      <c r="O767" s="7" t="str">
        <f t="shared" si="34"/>
        <v>Medium</v>
      </c>
      <c r="P767" s="7" t="str">
        <f t="shared" si="33"/>
        <v>Seniors</v>
      </c>
      <c r="Q767" s="7">
        <f>SUMIF(Monthly_Investments!$A$2:$A$18001,A767,Monthly_Investments!$F$2:$F$18001)</f>
        <v>169569</v>
      </c>
      <c r="R767" s="7">
        <f t="shared" si="35"/>
        <v>13.457857142857144</v>
      </c>
    </row>
    <row r="768" spans="1:18" x14ac:dyDescent="0.35">
      <c r="A768" s="7" t="s">
        <v>1171</v>
      </c>
      <c r="B768" s="7" t="s">
        <v>327</v>
      </c>
      <c r="C768" s="8">
        <v>51</v>
      </c>
      <c r="D768" s="8" t="s">
        <v>42</v>
      </c>
      <c r="E768" s="7" t="s">
        <v>32</v>
      </c>
      <c r="F768" s="7" t="s">
        <v>33</v>
      </c>
      <c r="G768" s="7" t="s">
        <v>72</v>
      </c>
      <c r="H768" s="7">
        <v>610000</v>
      </c>
      <c r="I768" s="7" t="s">
        <v>28</v>
      </c>
      <c r="J768" s="7">
        <v>0</v>
      </c>
      <c r="K768" s="7">
        <v>2193266</v>
      </c>
      <c r="L768" s="7" t="s">
        <v>21</v>
      </c>
      <c r="M768" s="7" t="s">
        <v>22</v>
      </c>
      <c r="N768" s="9">
        <v>44896</v>
      </c>
      <c r="O768" s="7" t="str">
        <f t="shared" si="34"/>
        <v>Medium</v>
      </c>
      <c r="P768" s="7" t="str">
        <f t="shared" si="33"/>
        <v>Middle-Aged</v>
      </c>
      <c r="Q768" s="7">
        <f>SUMIF(Monthly_Investments!$A$2:$A$18001,A768,Monthly_Investments!$F$2:$F$18001)</f>
        <v>92355</v>
      </c>
      <c r="R768" s="7">
        <f t="shared" si="35"/>
        <v>15.140163934426228</v>
      </c>
    </row>
    <row r="769" spans="1:18" x14ac:dyDescent="0.35">
      <c r="A769" s="7" t="s">
        <v>1172</v>
      </c>
      <c r="B769" s="7" t="s">
        <v>508</v>
      </c>
      <c r="C769" s="8">
        <v>26</v>
      </c>
      <c r="D769" s="8" t="s">
        <v>42</v>
      </c>
      <c r="E769" s="7" t="s">
        <v>54</v>
      </c>
      <c r="F769" s="7" t="s">
        <v>55</v>
      </c>
      <c r="G769" s="7" t="s">
        <v>27</v>
      </c>
      <c r="H769" s="7">
        <v>830000</v>
      </c>
      <c r="I769" s="7" t="s">
        <v>28</v>
      </c>
      <c r="J769" s="7">
        <v>0</v>
      </c>
      <c r="K769" s="7">
        <v>1605912</v>
      </c>
      <c r="L769" s="7" t="s">
        <v>21</v>
      </c>
      <c r="M769" s="7" t="s">
        <v>22</v>
      </c>
      <c r="N769" s="9">
        <v>43739</v>
      </c>
      <c r="O769" s="7" t="str">
        <f t="shared" si="34"/>
        <v>Medium</v>
      </c>
      <c r="P769" s="7" t="str">
        <f t="shared" si="33"/>
        <v>Young Adults</v>
      </c>
      <c r="Q769" s="7">
        <f>SUMIF(Monthly_Investments!$A$2:$A$18001,A769,Monthly_Investments!$F$2:$F$18001)</f>
        <v>204783</v>
      </c>
      <c r="R769" s="7">
        <f t="shared" si="35"/>
        <v>24.672650602409636</v>
      </c>
    </row>
    <row r="770" spans="1:18" x14ac:dyDescent="0.35">
      <c r="A770" s="7" t="s">
        <v>1173</v>
      </c>
      <c r="B770" s="7" t="s">
        <v>1174</v>
      </c>
      <c r="C770" s="8">
        <v>27</v>
      </c>
      <c r="D770" s="8" t="s">
        <v>42</v>
      </c>
      <c r="E770" s="7" t="s">
        <v>17</v>
      </c>
      <c r="F770" s="7" t="s">
        <v>18</v>
      </c>
      <c r="G770" s="7" t="s">
        <v>27</v>
      </c>
      <c r="H770" s="7">
        <v>480000</v>
      </c>
      <c r="I770" s="7" t="s">
        <v>20</v>
      </c>
      <c r="J770" s="7">
        <v>120000</v>
      </c>
      <c r="K770" s="7">
        <v>1661992</v>
      </c>
      <c r="L770" s="7" t="s">
        <v>29</v>
      </c>
      <c r="M770" s="7" t="s">
        <v>22</v>
      </c>
      <c r="N770" s="9">
        <v>43891</v>
      </c>
      <c r="O770" s="7" t="str">
        <f t="shared" si="34"/>
        <v>Low</v>
      </c>
      <c r="P770" s="7" t="str">
        <f t="shared" ref="P770:P833" si="36">IF(C770&lt;18, "Children", IF(C770&lt;=35, "Young Adults", IF(C770&lt;=55, "Middle-Aged", "Seniors")))</f>
        <v>Young Adults</v>
      </c>
      <c r="Q770" s="7">
        <f>SUMIF(Monthly_Investments!$A$2:$A$18001,A770,Monthly_Investments!$F$2:$F$18001)</f>
        <v>86470</v>
      </c>
      <c r="R770" s="7">
        <f t="shared" si="35"/>
        <v>18.014583333333334</v>
      </c>
    </row>
    <row r="771" spans="1:18" x14ac:dyDescent="0.35">
      <c r="A771" s="7" t="s">
        <v>1175</v>
      </c>
      <c r="B771" s="7" t="s">
        <v>1176</v>
      </c>
      <c r="C771" s="8">
        <v>33</v>
      </c>
      <c r="D771" s="8" t="s">
        <v>42</v>
      </c>
      <c r="E771" s="7" t="s">
        <v>70</v>
      </c>
      <c r="F771" s="7" t="s">
        <v>71</v>
      </c>
      <c r="G771" s="7" t="s">
        <v>19</v>
      </c>
      <c r="H771" s="7">
        <v>1670000</v>
      </c>
      <c r="I771" s="7" t="s">
        <v>28</v>
      </c>
      <c r="J771" s="7">
        <v>0</v>
      </c>
      <c r="K771" s="7">
        <v>3468425</v>
      </c>
      <c r="L771" s="7" t="s">
        <v>34</v>
      </c>
      <c r="M771" s="7" t="s">
        <v>22</v>
      </c>
      <c r="N771" s="9">
        <v>44866</v>
      </c>
      <c r="O771" s="7" t="str">
        <f t="shared" ref="O771:O834" si="37">IF(H771&lt;500000, "Low", IF(H771&lt;=1500000, "Medium", "High"))</f>
        <v>High</v>
      </c>
      <c r="P771" s="7" t="str">
        <f t="shared" si="36"/>
        <v>Young Adults</v>
      </c>
      <c r="Q771" s="7">
        <f>SUMIF(Monthly_Investments!$A$2:$A$18001,A771,Monthly_Investments!$F$2:$F$18001)</f>
        <v>409482</v>
      </c>
      <c r="R771" s="7">
        <f t="shared" ref="R771:R834" si="38">Q771/H771*100</f>
        <v>24.519880239520958</v>
      </c>
    </row>
    <row r="772" spans="1:18" x14ac:dyDescent="0.35">
      <c r="A772" s="7" t="s">
        <v>1177</v>
      </c>
      <c r="B772" s="7" t="s">
        <v>987</v>
      </c>
      <c r="C772" s="8">
        <v>43</v>
      </c>
      <c r="D772" s="8" t="s">
        <v>42</v>
      </c>
      <c r="E772" s="7" t="s">
        <v>49</v>
      </c>
      <c r="F772" s="7" t="s">
        <v>50</v>
      </c>
      <c r="G772" s="7" t="s">
        <v>72</v>
      </c>
      <c r="H772" s="7">
        <v>630000</v>
      </c>
      <c r="I772" s="7" t="s">
        <v>28</v>
      </c>
      <c r="J772" s="7">
        <v>0</v>
      </c>
      <c r="K772" s="7">
        <v>949780</v>
      </c>
      <c r="L772" s="7" t="s">
        <v>29</v>
      </c>
      <c r="M772" s="7" t="s">
        <v>22</v>
      </c>
      <c r="N772" s="9">
        <v>44197</v>
      </c>
      <c r="O772" s="7" t="str">
        <f t="shared" si="37"/>
        <v>Medium</v>
      </c>
      <c r="P772" s="7" t="str">
        <f t="shared" si="36"/>
        <v>Middle-Aged</v>
      </c>
      <c r="Q772" s="7">
        <f>SUMIF(Monthly_Investments!$A$2:$A$18001,A772,Monthly_Investments!$F$2:$F$18001)</f>
        <v>123809</v>
      </c>
      <c r="R772" s="7">
        <f t="shared" si="38"/>
        <v>19.652222222222221</v>
      </c>
    </row>
    <row r="773" spans="1:18" x14ac:dyDescent="0.35">
      <c r="A773" s="7" t="s">
        <v>1178</v>
      </c>
      <c r="B773" s="7" t="s">
        <v>1020</v>
      </c>
      <c r="C773" s="8">
        <v>57</v>
      </c>
      <c r="D773" s="8" t="s">
        <v>42</v>
      </c>
      <c r="E773" s="7" t="s">
        <v>70</v>
      </c>
      <c r="F773" s="7" t="s">
        <v>71</v>
      </c>
      <c r="G773" s="7" t="s">
        <v>19</v>
      </c>
      <c r="H773" s="7">
        <v>1960000</v>
      </c>
      <c r="I773" s="7" t="s">
        <v>28</v>
      </c>
      <c r="J773" s="7">
        <v>0</v>
      </c>
      <c r="K773" s="7">
        <v>3642738</v>
      </c>
      <c r="L773" s="7" t="s">
        <v>21</v>
      </c>
      <c r="M773" s="7" t="s">
        <v>39</v>
      </c>
      <c r="N773" s="9">
        <v>43617</v>
      </c>
      <c r="O773" s="7" t="str">
        <f t="shared" si="37"/>
        <v>High</v>
      </c>
      <c r="P773" s="7" t="str">
        <f t="shared" si="36"/>
        <v>Seniors</v>
      </c>
      <c r="Q773" s="7">
        <f>SUMIF(Monthly_Investments!$A$2:$A$18001,A773,Monthly_Investments!$F$2:$F$18001)</f>
        <v>389941</v>
      </c>
      <c r="R773" s="7">
        <f t="shared" si="38"/>
        <v>19.894948979591838</v>
      </c>
    </row>
    <row r="774" spans="1:18" x14ac:dyDescent="0.35">
      <c r="A774" s="7" t="s">
        <v>1179</v>
      </c>
      <c r="B774" s="7" t="s">
        <v>699</v>
      </c>
      <c r="C774" s="8">
        <v>34</v>
      </c>
      <c r="D774" s="8" t="s">
        <v>16</v>
      </c>
      <c r="E774" s="7" t="s">
        <v>49</v>
      </c>
      <c r="F774" s="7" t="s">
        <v>50</v>
      </c>
      <c r="G774" s="7" t="s">
        <v>27</v>
      </c>
      <c r="H774" s="7">
        <v>880000</v>
      </c>
      <c r="I774" s="7" t="s">
        <v>28</v>
      </c>
      <c r="J774" s="7">
        <v>0</v>
      </c>
      <c r="K774" s="7">
        <v>2804997</v>
      </c>
      <c r="L774" s="7" t="s">
        <v>34</v>
      </c>
      <c r="M774" s="7" t="s">
        <v>39</v>
      </c>
      <c r="N774" s="9">
        <v>43770</v>
      </c>
      <c r="O774" s="7" t="str">
        <f t="shared" si="37"/>
        <v>Medium</v>
      </c>
      <c r="P774" s="7" t="str">
        <f t="shared" si="36"/>
        <v>Young Adults</v>
      </c>
      <c r="Q774" s="7">
        <f>SUMIF(Monthly_Investments!$A$2:$A$18001,A774,Monthly_Investments!$F$2:$F$18001)</f>
        <v>60901</v>
      </c>
      <c r="R774" s="7">
        <f t="shared" si="38"/>
        <v>6.9205681818181821</v>
      </c>
    </row>
    <row r="775" spans="1:18" x14ac:dyDescent="0.35">
      <c r="A775" s="7" t="s">
        <v>1180</v>
      </c>
      <c r="B775" s="7" t="s">
        <v>442</v>
      </c>
      <c r="C775" s="8">
        <v>48</v>
      </c>
      <c r="D775" s="8" t="s">
        <v>16</v>
      </c>
      <c r="E775" s="7" t="s">
        <v>17</v>
      </c>
      <c r="F775" s="7" t="s">
        <v>18</v>
      </c>
      <c r="G775" s="7" t="s">
        <v>72</v>
      </c>
      <c r="H775" s="7">
        <v>390000</v>
      </c>
      <c r="I775" s="7" t="s">
        <v>28</v>
      </c>
      <c r="J775" s="7">
        <v>0</v>
      </c>
      <c r="K775" s="7">
        <v>456406</v>
      </c>
      <c r="L775" s="7" t="s">
        <v>21</v>
      </c>
      <c r="M775" s="7" t="s">
        <v>51</v>
      </c>
      <c r="N775" s="9">
        <v>43952</v>
      </c>
      <c r="O775" s="7" t="str">
        <f t="shared" si="37"/>
        <v>Low</v>
      </c>
      <c r="P775" s="7" t="str">
        <f t="shared" si="36"/>
        <v>Middle-Aged</v>
      </c>
      <c r="Q775" s="7">
        <f>SUMIF(Monthly_Investments!$A$2:$A$18001,A775,Monthly_Investments!$F$2:$F$18001)</f>
        <v>44693</v>
      </c>
      <c r="R775" s="7">
        <f t="shared" si="38"/>
        <v>11.45974358974359</v>
      </c>
    </row>
    <row r="776" spans="1:18" x14ac:dyDescent="0.35">
      <c r="A776" s="7" t="s">
        <v>1181</v>
      </c>
      <c r="B776" s="7" t="s">
        <v>46</v>
      </c>
      <c r="C776" s="8">
        <v>41</v>
      </c>
      <c r="D776" s="8" t="s">
        <v>16</v>
      </c>
      <c r="E776" s="7" t="s">
        <v>108</v>
      </c>
      <c r="F776" s="7" t="s">
        <v>71</v>
      </c>
      <c r="G776" s="7" t="s">
        <v>19</v>
      </c>
      <c r="H776" s="7">
        <v>770000</v>
      </c>
      <c r="I776" s="7" t="s">
        <v>20</v>
      </c>
      <c r="J776" s="7">
        <v>440000</v>
      </c>
      <c r="K776" s="7">
        <v>4222428</v>
      </c>
      <c r="L776" s="7" t="s">
        <v>21</v>
      </c>
      <c r="M776" s="7" t="s">
        <v>22</v>
      </c>
      <c r="N776" s="9">
        <v>43891</v>
      </c>
      <c r="O776" s="7" t="str">
        <f t="shared" si="37"/>
        <v>Medium</v>
      </c>
      <c r="P776" s="7" t="str">
        <f t="shared" si="36"/>
        <v>Middle-Aged</v>
      </c>
      <c r="Q776" s="7">
        <f>SUMIF(Monthly_Investments!$A$2:$A$18001,A776,Monthly_Investments!$F$2:$F$18001)</f>
        <v>133356</v>
      </c>
      <c r="R776" s="7">
        <f t="shared" si="38"/>
        <v>17.318961038961039</v>
      </c>
    </row>
    <row r="777" spans="1:18" x14ac:dyDescent="0.35">
      <c r="A777" s="7" t="s">
        <v>1182</v>
      </c>
      <c r="B777" s="7" t="s">
        <v>717</v>
      </c>
      <c r="C777" s="8">
        <v>29</v>
      </c>
      <c r="D777" s="8" t="s">
        <v>42</v>
      </c>
      <c r="E777" s="7" t="s">
        <v>43</v>
      </c>
      <c r="F777" s="7" t="s">
        <v>75</v>
      </c>
      <c r="G777" s="7" t="s">
        <v>19</v>
      </c>
      <c r="H777" s="7">
        <v>470000</v>
      </c>
      <c r="I777" s="7" t="s">
        <v>28</v>
      </c>
      <c r="J777" s="7">
        <v>0</v>
      </c>
      <c r="K777" s="7">
        <v>1202825</v>
      </c>
      <c r="L777" s="7" t="s">
        <v>34</v>
      </c>
      <c r="M777" s="7" t="s">
        <v>39</v>
      </c>
      <c r="N777" s="9">
        <v>43922</v>
      </c>
      <c r="O777" s="7" t="str">
        <f t="shared" si="37"/>
        <v>Low</v>
      </c>
      <c r="P777" s="7" t="str">
        <f t="shared" si="36"/>
        <v>Young Adults</v>
      </c>
      <c r="Q777" s="7">
        <f>SUMIF(Monthly_Investments!$A$2:$A$18001,A777,Monthly_Investments!$F$2:$F$18001)</f>
        <v>91797</v>
      </c>
      <c r="R777" s="7">
        <f t="shared" si="38"/>
        <v>19.531276595744682</v>
      </c>
    </row>
    <row r="778" spans="1:18" x14ac:dyDescent="0.35">
      <c r="A778" s="7" t="s">
        <v>1183</v>
      </c>
      <c r="B778" s="7" t="s">
        <v>606</v>
      </c>
      <c r="C778" s="8">
        <v>29</v>
      </c>
      <c r="D778" s="8" t="s">
        <v>42</v>
      </c>
      <c r="E778" s="7" t="s">
        <v>43</v>
      </c>
      <c r="F778" s="7" t="s">
        <v>75</v>
      </c>
      <c r="G778" s="7" t="s">
        <v>19</v>
      </c>
      <c r="H778" s="7">
        <v>1180000</v>
      </c>
      <c r="I778" s="7" t="s">
        <v>28</v>
      </c>
      <c r="J778" s="7">
        <v>0</v>
      </c>
      <c r="K778" s="7">
        <v>1900769</v>
      </c>
      <c r="L778" s="7" t="s">
        <v>21</v>
      </c>
      <c r="M778" s="7" t="s">
        <v>56</v>
      </c>
      <c r="N778" s="9">
        <v>45139</v>
      </c>
      <c r="O778" s="7" t="str">
        <f t="shared" si="37"/>
        <v>Medium</v>
      </c>
      <c r="P778" s="7" t="str">
        <f t="shared" si="36"/>
        <v>Young Adults</v>
      </c>
      <c r="Q778" s="7">
        <f>SUMIF(Monthly_Investments!$A$2:$A$18001,A778,Monthly_Investments!$F$2:$F$18001)</f>
        <v>246653</v>
      </c>
      <c r="R778" s="7">
        <f t="shared" si="38"/>
        <v>20.902796610169492</v>
      </c>
    </row>
    <row r="779" spans="1:18" x14ac:dyDescent="0.35">
      <c r="A779" s="7" t="s">
        <v>1184</v>
      </c>
      <c r="B779" s="7" t="s">
        <v>368</v>
      </c>
      <c r="C779" s="8">
        <v>48</v>
      </c>
      <c r="D779" s="8" t="s">
        <v>42</v>
      </c>
      <c r="E779" s="7" t="s">
        <v>32</v>
      </c>
      <c r="F779" s="7" t="s">
        <v>33</v>
      </c>
      <c r="G779" s="7" t="s">
        <v>19</v>
      </c>
      <c r="H779" s="7">
        <v>740000</v>
      </c>
      <c r="I779" s="7" t="s">
        <v>20</v>
      </c>
      <c r="J779" s="7">
        <v>360000</v>
      </c>
      <c r="K779" s="7">
        <v>1552108</v>
      </c>
      <c r="L779" s="7" t="s">
        <v>21</v>
      </c>
      <c r="M779" s="7" t="s">
        <v>22</v>
      </c>
      <c r="N779" s="9">
        <v>45444</v>
      </c>
      <c r="O779" s="7" t="str">
        <f t="shared" si="37"/>
        <v>Medium</v>
      </c>
      <c r="P779" s="7" t="str">
        <f t="shared" si="36"/>
        <v>Middle-Aged</v>
      </c>
      <c r="Q779" s="7">
        <f>SUMIF(Monthly_Investments!$A$2:$A$18001,A779,Monthly_Investments!$F$2:$F$18001)</f>
        <v>158457</v>
      </c>
      <c r="R779" s="7">
        <f t="shared" si="38"/>
        <v>21.413108108108108</v>
      </c>
    </row>
    <row r="780" spans="1:18" x14ac:dyDescent="0.35">
      <c r="A780" s="7" t="s">
        <v>1185</v>
      </c>
      <c r="B780" s="7" t="s">
        <v>391</v>
      </c>
      <c r="C780" s="8">
        <v>27</v>
      </c>
      <c r="D780" s="8" t="s">
        <v>16</v>
      </c>
      <c r="E780" s="7" t="s">
        <v>32</v>
      </c>
      <c r="F780" s="7" t="s">
        <v>33</v>
      </c>
      <c r="G780" s="7" t="s">
        <v>19</v>
      </c>
      <c r="H780" s="7">
        <v>930000</v>
      </c>
      <c r="I780" s="7" t="s">
        <v>28</v>
      </c>
      <c r="J780" s="7">
        <v>0</v>
      </c>
      <c r="K780" s="7">
        <v>1993979</v>
      </c>
      <c r="L780" s="7" t="s">
        <v>21</v>
      </c>
      <c r="M780" s="7" t="s">
        <v>56</v>
      </c>
      <c r="N780" s="9">
        <v>44531</v>
      </c>
      <c r="O780" s="7" t="str">
        <f t="shared" si="37"/>
        <v>Medium</v>
      </c>
      <c r="P780" s="7" t="str">
        <f t="shared" si="36"/>
        <v>Young Adults</v>
      </c>
      <c r="Q780" s="7">
        <f>SUMIF(Monthly_Investments!$A$2:$A$18001,A780,Monthly_Investments!$F$2:$F$18001)</f>
        <v>182799</v>
      </c>
      <c r="R780" s="7">
        <f t="shared" si="38"/>
        <v>19.655806451612904</v>
      </c>
    </row>
    <row r="781" spans="1:18" x14ac:dyDescent="0.35">
      <c r="A781" s="7" t="s">
        <v>1186</v>
      </c>
      <c r="B781" s="7" t="s">
        <v>913</v>
      </c>
      <c r="C781" s="8">
        <v>43</v>
      </c>
      <c r="D781" s="8" t="s">
        <v>42</v>
      </c>
      <c r="E781" s="7" t="s">
        <v>140</v>
      </c>
      <c r="F781" s="7" t="s">
        <v>141</v>
      </c>
      <c r="G781" s="7" t="s">
        <v>72</v>
      </c>
      <c r="H781" s="7">
        <v>690000</v>
      </c>
      <c r="I781" s="7" t="s">
        <v>20</v>
      </c>
      <c r="J781" s="7">
        <v>350000</v>
      </c>
      <c r="K781" s="7">
        <v>1903613</v>
      </c>
      <c r="L781" s="7" t="s">
        <v>21</v>
      </c>
      <c r="M781" s="7" t="s">
        <v>22</v>
      </c>
      <c r="N781" s="9">
        <v>45962</v>
      </c>
      <c r="O781" s="7" t="str">
        <f t="shared" si="37"/>
        <v>Medium</v>
      </c>
      <c r="P781" s="7" t="str">
        <f t="shared" si="36"/>
        <v>Middle-Aged</v>
      </c>
      <c r="Q781" s="7">
        <f>SUMIF(Monthly_Investments!$A$2:$A$18001,A781,Monthly_Investments!$F$2:$F$18001)</f>
        <v>161304</v>
      </c>
      <c r="R781" s="7">
        <f t="shared" si="38"/>
        <v>23.377391304347825</v>
      </c>
    </row>
    <row r="782" spans="1:18" x14ac:dyDescent="0.35">
      <c r="A782" s="7" t="s">
        <v>1187</v>
      </c>
      <c r="B782" s="7" t="s">
        <v>1188</v>
      </c>
      <c r="C782" s="8">
        <v>36</v>
      </c>
      <c r="D782" s="8" t="s">
        <v>42</v>
      </c>
      <c r="E782" s="7" t="s">
        <v>32</v>
      </c>
      <c r="F782" s="7" t="s">
        <v>211</v>
      </c>
      <c r="G782" s="7" t="s">
        <v>19</v>
      </c>
      <c r="H782" s="7">
        <v>630000</v>
      </c>
      <c r="I782" s="7" t="s">
        <v>28</v>
      </c>
      <c r="J782" s="7">
        <v>0</v>
      </c>
      <c r="K782" s="7">
        <v>1786555</v>
      </c>
      <c r="L782" s="7" t="s">
        <v>34</v>
      </c>
      <c r="M782" s="7" t="s">
        <v>92</v>
      </c>
      <c r="N782" s="9">
        <v>44593</v>
      </c>
      <c r="O782" s="7" t="str">
        <f t="shared" si="37"/>
        <v>Medium</v>
      </c>
      <c r="P782" s="7" t="str">
        <f t="shared" si="36"/>
        <v>Middle-Aged</v>
      </c>
      <c r="Q782" s="7">
        <f>SUMIF(Monthly_Investments!$A$2:$A$18001,A782,Monthly_Investments!$F$2:$F$18001)</f>
        <v>82899</v>
      </c>
      <c r="R782" s="7">
        <f t="shared" si="38"/>
        <v>13.158571428571427</v>
      </c>
    </row>
    <row r="783" spans="1:18" x14ac:dyDescent="0.35">
      <c r="A783" s="7" t="s">
        <v>1189</v>
      </c>
      <c r="B783" s="7" t="s">
        <v>519</v>
      </c>
      <c r="C783" s="8">
        <v>26</v>
      </c>
      <c r="D783" s="8" t="s">
        <v>16</v>
      </c>
      <c r="E783" s="7" t="s">
        <v>86</v>
      </c>
      <c r="F783" s="7" t="s">
        <v>87</v>
      </c>
      <c r="G783" s="7" t="s">
        <v>19</v>
      </c>
      <c r="H783" s="7">
        <v>500000</v>
      </c>
      <c r="I783" s="7" t="s">
        <v>28</v>
      </c>
      <c r="J783" s="7">
        <v>0</v>
      </c>
      <c r="K783" s="7">
        <v>682210</v>
      </c>
      <c r="L783" s="7" t="s">
        <v>29</v>
      </c>
      <c r="M783" s="7" t="s">
        <v>56</v>
      </c>
      <c r="N783" s="9">
        <v>45717</v>
      </c>
      <c r="O783" s="7" t="str">
        <f t="shared" si="37"/>
        <v>Medium</v>
      </c>
      <c r="P783" s="7" t="str">
        <f t="shared" si="36"/>
        <v>Young Adults</v>
      </c>
      <c r="Q783" s="7">
        <f>SUMIF(Monthly_Investments!$A$2:$A$18001,A783,Monthly_Investments!$F$2:$F$18001)</f>
        <v>101523</v>
      </c>
      <c r="R783" s="7">
        <f t="shared" si="38"/>
        <v>20.304600000000001</v>
      </c>
    </row>
    <row r="784" spans="1:18" x14ac:dyDescent="0.35">
      <c r="A784" s="7" t="s">
        <v>1190</v>
      </c>
      <c r="B784" s="7" t="s">
        <v>707</v>
      </c>
      <c r="C784" s="8">
        <v>45</v>
      </c>
      <c r="D784" s="8" t="s">
        <v>42</v>
      </c>
      <c r="E784" s="7" t="s">
        <v>82</v>
      </c>
      <c r="F784" s="7" t="s">
        <v>83</v>
      </c>
      <c r="G784" s="7" t="s">
        <v>27</v>
      </c>
      <c r="H784" s="7">
        <v>1350000</v>
      </c>
      <c r="I784" s="7" t="s">
        <v>20</v>
      </c>
      <c r="J784" s="7">
        <v>720000</v>
      </c>
      <c r="K784" s="7">
        <v>2571954</v>
      </c>
      <c r="L784" s="7" t="s">
        <v>21</v>
      </c>
      <c r="M784" s="7" t="s">
        <v>51</v>
      </c>
      <c r="N784" s="9">
        <v>43525</v>
      </c>
      <c r="O784" s="7" t="str">
        <f t="shared" si="37"/>
        <v>Medium</v>
      </c>
      <c r="P784" s="7" t="str">
        <f t="shared" si="36"/>
        <v>Middle-Aged</v>
      </c>
      <c r="Q784" s="7">
        <f>SUMIF(Monthly_Investments!$A$2:$A$18001,A784,Monthly_Investments!$F$2:$F$18001)</f>
        <v>95347</v>
      </c>
      <c r="R784" s="7">
        <f t="shared" si="38"/>
        <v>7.0627407407407405</v>
      </c>
    </row>
    <row r="785" spans="1:18" x14ac:dyDescent="0.35">
      <c r="A785" s="7" t="s">
        <v>1191</v>
      </c>
      <c r="B785" s="7" t="s">
        <v>857</v>
      </c>
      <c r="C785" s="8">
        <v>42</v>
      </c>
      <c r="D785" s="8" t="s">
        <v>16</v>
      </c>
      <c r="E785" s="7" t="s">
        <v>17</v>
      </c>
      <c r="F785" s="7" t="s">
        <v>18</v>
      </c>
      <c r="G785" s="7" t="s">
        <v>72</v>
      </c>
      <c r="H785" s="7">
        <v>770000</v>
      </c>
      <c r="I785" s="7" t="s">
        <v>28</v>
      </c>
      <c r="J785" s="7">
        <v>0</v>
      </c>
      <c r="K785" s="7">
        <v>1906563</v>
      </c>
      <c r="L785" s="7" t="s">
        <v>34</v>
      </c>
      <c r="M785" s="7" t="s">
        <v>51</v>
      </c>
      <c r="N785" s="9">
        <v>43983</v>
      </c>
      <c r="O785" s="7" t="str">
        <f t="shared" si="37"/>
        <v>Medium</v>
      </c>
      <c r="P785" s="7" t="str">
        <f t="shared" si="36"/>
        <v>Middle-Aged</v>
      </c>
      <c r="Q785" s="7">
        <f>SUMIF(Monthly_Investments!$A$2:$A$18001,A785,Monthly_Investments!$F$2:$F$18001)</f>
        <v>129258</v>
      </c>
      <c r="R785" s="7">
        <f t="shared" si="38"/>
        <v>16.786753246753246</v>
      </c>
    </row>
    <row r="786" spans="1:18" x14ac:dyDescent="0.35">
      <c r="A786" s="7" t="s">
        <v>1192</v>
      </c>
      <c r="B786" s="7" t="s">
        <v>348</v>
      </c>
      <c r="C786" s="8">
        <v>37</v>
      </c>
      <c r="D786" s="8" t="s">
        <v>42</v>
      </c>
      <c r="E786" s="7" t="s">
        <v>43</v>
      </c>
      <c r="F786" s="7" t="s">
        <v>99</v>
      </c>
      <c r="G786" s="7" t="s">
        <v>19</v>
      </c>
      <c r="H786" s="7">
        <v>710000</v>
      </c>
      <c r="I786" s="7" t="s">
        <v>20</v>
      </c>
      <c r="J786" s="7">
        <v>220000</v>
      </c>
      <c r="K786" s="7">
        <v>1038358</v>
      </c>
      <c r="L786" s="7" t="s">
        <v>21</v>
      </c>
      <c r="M786" s="7" t="s">
        <v>51</v>
      </c>
      <c r="N786" s="9">
        <v>45839</v>
      </c>
      <c r="O786" s="7" t="str">
        <f t="shared" si="37"/>
        <v>Medium</v>
      </c>
      <c r="P786" s="7" t="str">
        <f t="shared" si="36"/>
        <v>Middle-Aged</v>
      </c>
      <c r="Q786" s="7">
        <f>SUMIF(Monthly_Investments!$A$2:$A$18001,A786,Monthly_Investments!$F$2:$F$18001)</f>
        <v>85985</v>
      </c>
      <c r="R786" s="7">
        <f t="shared" si="38"/>
        <v>12.11056338028169</v>
      </c>
    </row>
    <row r="787" spans="1:18" x14ac:dyDescent="0.35">
      <c r="A787" s="7" t="s">
        <v>1193</v>
      </c>
      <c r="B787" s="7" t="s">
        <v>1058</v>
      </c>
      <c r="C787" s="8">
        <v>51</v>
      </c>
      <c r="D787" s="8" t="s">
        <v>42</v>
      </c>
      <c r="E787" s="7" t="s">
        <v>54</v>
      </c>
      <c r="F787" s="7" t="s">
        <v>153</v>
      </c>
      <c r="G787" s="7" t="s">
        <v>19</v>
      </c>
      <c r="H787" s="7">
        <v>760000</v>
      </c>
      <c r="I787" s="7" t="s">
        <v>20</v>
      </c>
      <c r="J787" s="7">
        <v>480000</v>
      </c>
      <c r="K787" s="7">
        <v>3089511</v>
      </c>
      <c r="L787" s="7" t="s">
        <v>21</v>
      </c>
      <c r="M787" s="7" t="s">
        <v>22</v>
      </c>
      <c r="N787" s="9">
        <v>45078</v>
      </c>
      <c r="O787" s="7" t="str">
        <f t="shared" si="37"/>
        <v>Medium</v>
      </c>
      <c r="P787" s="7" t="str">
        <f t="shared" si="36"/>
        <v>Middle-Aged</v>
      </c>
      <c r="Q787" s="7">
        <f>SUMIF(Monthly_Investments!$A$2:$A$18001,A787,Monthly_Investments!$F$2:$F$18001)</f>
        <v>113318</v>
      </c>
      <c r="R787" s="7">
        <f t="shared" si="38"/>
        <v>14.910263157894738</v>
      </c>
    </row>
    <row r="788" spans="1:18" x14ac:dyDescent="0.35">
      <c r="A788" s="7" t="s">
        <v>1194</v>
      </c>
      <c r="B788" s="7" t="s">
        <v>809</v>
      </c>
      <c r="C788" s="8">
        <v>30</v>
      </c>
      <c r="D788" s="8" t="s">
        <v>16</v>
      </c>
      <c r="E788" s="7" t="s">
        <v>37</v>
      </c>
      <c r="F788" s="7" t="s">
        <v>59</v>
      </c>
      <c r="G788" s="7" t="s">
        <v>19</v>
      </c>
      <c r="H788" s="7">
        <v>590000</v>
      </c>
      <c r="I788" s="7" t="s">
        <v>20</v>
      </c>
      <c r="J788" s="7">
        <v>380000</v>
      </c>
      <c r="K788" s="7">
        <v>2423119</v>
      </c>
      <c r="L788" s="7" t="s">
        <v>34</v>
      </c>
      <c r="M788" s="7" t="s">
        <v>56</v>
      </c>
      <c r="N788" s="9">
        <v>45839</v>
      </c>
      <c r="O788" s="7" t="str">
        <f t="shared" si="37"/>
        <v>Medium</v>
      </c>
      <c r="P788" s="7" t="str">
        <f t="shared" si="36"/>
        <v>Young Adults</v>
      </c>
      <c r="Q788" s="7">
        <f>SUMIF(Monthly_Investments!$A$2:$A$18001,A788,Monthly_Investments!$F$2:$F$18001)</f>
        <v>81796</v>
      </c>
      <c r="R788" s="7">
        <f t="shared" si="38"/>
        <v>13.863728813559323</v>
      </c>
    </row>
    <row r="789" spans="1:18" x14ac:dyDescent="0.35">
      <c r="A789" s="7" t="s">
        <v>1195</v>
      </c>
      <c r="B789" s="7" t="s">
        <v>668</v>
      </c>
      <c r="C789" s="8">
        <v>41</v>
      </c>
      <c r="D789" s="8" t="s">
        <v>42</v>
      </c>
      <c r="E789" s="7" t="s">
        <v>17</v>
      </c>
      <c r="F789" s="7" t="s">
        <v>18</v>
      </c>
      <c r="G789" s="7" t="s">
        <v>19</v>
      </c>
      <c r="H789" s="7">
        <v>720000</v>
      </c>
      <c r="I789" s="7" t="s">
        <v>28</v>
      </c>
      <c r="J789" s="7">
        <v>0</v>
      </c>
      <c r="K789" s="7">
        <v>2311543</v>
      </c>
      <c r="L789" s="7" t="s">
        <v>34</v>
      </c>
      <c r="M789" s="7" t="s">
        <v>39</v>
      </c>
      <c r="N789" s="9">
        <v>43952</v>
      </c>
      <c r="O789" s="7" t="str">
        <f t="shared" si="37"/>
        <v>Medium</v>
      </c>
      <c r="P789" s="7" t="str">
        <f t="shared" si="36"/>
        <v>Middle-Aged</v>
      </c>
      <c r="Q789" s="7">
        <f>SUMIF(Monthly_Investments!$A$2:$A$18001,A789,Monthly_Investments!$F$2:$F$18001)</f>
        <v>54271</v>
      </c>
      <c r="R789" s="7">
        <f t="shared" si="38"/>
        <v>7.5376388888888899</v>
      </c>
    </row>
    <row r="790" spans="1:18" x14ac:dyDescent="0.35">
      <c r="A790" s="7" t="s">
        <v>1196</v>
      </c>
      <c r="B790" s="7" t="s">
        <v>1010</v>
      </c>
      <c r="C790" s="8">
        <v>50</v>
      </c>
      <c r="D790" s="8" t="s">
        <v>42</v>
      </c>
      <c r="E790" s="7" t="s">
        <v>90</v>
      </c>
      <c r="F790" s="7" t="s">
        <v>148</v>
      </c>
      <c r="G790" s="7" t="s">
        <v>19</v>
      </c>
      <c r="H790" s="7">
        <v>950000</v>
      </c>
      <c r="I790" s="7" t="s">
        <v>20</v>
      </c>
      <c r="J790" s="7">
        <v>590000</v>
      </c>
      <c r="K790" s="7">
        <v>3136810</v>
      </c>
      <c r="L790" s="7" t="s">
        <v>34</v>
      </c>
      <c r="M790" s="7" t="s">
        <v>22</v>
      </c>
      <c r="N790" s="9">
        <v>45931</v>
      </c>
      <c r="O790" s="7" t="str">
        <f t="shared" si="37"/>
        <v>Medium</v>
      </c>
      <c r="P790" s="7" t="str">
        <f t="shared" si="36"/>
        <v>Middle-Aged</v>
      </c>
      <c r="Q790" s="7">
        <f>SUMIF(Monthly_Investments!$A$2:$A$18001,A790,Monthly_Investments!$F$2:$F$18001)</f>
        <v>156447</v>
      </c>
      <c r="R790" s="7">
        <f t="shared" si="38"/>
        <v>16.468105263157895</v>
      </c>
    </row>
    <row r="791" spans="1:18" x14ac:dyDescent="0.35">
      <c r="A791" s="7" t="s">
        <v>1197</v>
      </c>
      <c r="B791" s="7" t="s">
        <v>831</v>
      </c>
      <c r="C791" s="8">
        <v>49</v>
      </c>
      <c r="D791" s="8" t="s">
        <v>42</v>
      </c>
      <c r="E791" s="7" t="s">
        <v>127</v>
      </c>
      <c r="F791" s="7" t="s">
        <v>128</v>
      </c>
      <c r="G791" s="7" t="s">
        <v>19</v>
      </c>
      <c r="H791" s="7">
        <v>480000</v>
      </c>
      <c r="I791" s="7" t="s">
        <v>28</v>
      </c>
      <c r="J791" s="7">
        <v>0</v>
      </c>
      <c r="K791" s="7">
        <v>1776575</v>
      </c>
      <c r="L791" s="7" t="s">
        <v>21</v>
      </c>
      <c r="M791" s="7" t="s">
        <v>92</v>
      </c>
      <c r="N791" s="9">
        <v>45931</v>
      </c>
      <c r="O791" s="7" t="str">
        <f t="shared" si="37"/>
        <v>Low</v>
      </c>
      <c r="P791" s="7" t="str">
        <f t="shared" si="36"/>
        <v>Middle-Aged</v>
      </c>
      <c r="Q791" s="7">
        <f>SUMIF(Monthly_Investments!$A$2:$A$18001,A791,Monthly_Investments!$F$2:$F$18001)</f>
        <v>125052</v>
      </c>
      <c r="R791" s="7">
        <f t="shared" si="38"/>
        <v>26.052500000000002</v>
      </c>
    </row>
    <row r="792" spans="1:18" x14ac:dyDescent="0.35">
      <c r="A792" s="7" t="s">
        <v>1198</v>
      </c>
      <c r="B792" s="7" t="s">
        <v>247</v>
      </c>
      <c r="C792" s="8">
        <v>26</v>
      </c>
      <c r="D792" s="8" t="s">
        <v>16</v>
      </c>
      <c r="E792" s="7" t="s">
        <v>43</v>
      </c>
      <c r="F792" s="7" t="s">
        <v>99</v>
      </c>
      <c r="G792" s="7" t="s">
        <v>19</v>
      </c>
      <c r="H792" s="7">
        <v>520000</v>
      </c>
      <c r="I792" s="7" t="s">
        <v>28</v>
      </c>
      <c r="J792" s="7">
        <v>0</v>
      </c>
      <c r="K792" s="7">
        <v>2535325</v>
      </c>
      <c r="L792" s="7" t="s">
        <v>21</v>
      </c>
      <c r="M792" s="7" t="s">
        <v>56</v>
      </c>
      <c r="N792" s="9">
        <v>43831</v>
      </c>
      <c r="O792" s="7" t="str">
        <f t="shared" si="37"/>
        <v>Medium</v>
      </c>
      <c r="P792" s="7" t="str">
        <f t="shared" si="36"/>
        <v>Young Adults</v>
      </c>
      <c r="Q792" s="7">
        <f>SUMIF(Monthly_Investments!$A$2:$A$18001,A792,Monthly_Investments!$F$2:$F$18001)</f>
        <v>61691</v>
      </c>
      <c r="R792" s="7">
        <f t="shared" si="38"/>
        <v>11.863653846153847</v>
      </c>
    </row>
    <row r="793" spans="1:18" x14ac:dyDescent="0.35">
      <c r="A793" s="7" t="s">
        <v>1199</v>
      </c>
      <c r="B793" s="7" t="s">
        <v>323</v>
      </c>
      <c r="C793" s="8">
        <v>37</v>
      </c>
      <c r="D793" s="8" t="s">
        <v>16</v>
      </c>
      <c r="E793" s="7" t="s">
        <v>37</v>
      </c>
      <c r="F793" s="7" t="s">
        <v>59</v>
      </c>
      <c r="G793" s="7" t="s">
        <v>19</v>
      </c>
      <c r="H793" s="7">
        <v>1810000</v>
      </c>
      <c r="I793" s="7" t="s">
        <v>20</v>
      </c>
      <c r="J793" s="7">
        <v>510000</v>
      </c>
      <c r="K793" s="7">
        <v>1741474</v>
      </c>
      <c r="L793" s="7" t="s">
        <v>21</v>
      </c>
      <c r="M793" s="7" t="s">
        <v>22</v>
      </c>
      <c r="N793" s="9">
        <v>45352</v>
      </c>
      <c r="O793" s="7" t="str">
        <f t="shared" si="37"/>
        <v>High</v>
      </c>
      <c r="P793" s="7" t="str">
        <f t="shared" si="36"/>
        <v>Middle-Aged</v>
      </c>
      <c r="Q793" s="7">
        <f>SUMIF(Monthly_Investments!$A$2:$A$18001,A793,Monthly_Investments!$F$2:$F$18001)</f>
        <v>410190</v>
      </c>
      <c r="R793" s="7">
        <f t="shared" si="38"/>
        <v>22.662430939226518</v>
      </c>
    </row>
    <row r="794" spans="1:18" x14ac:dyDescent="0.35">
      <c r="A794" s="7" t="s">
        <v>1200</v>
      </c>
      <c r="B794" s="7" t="s">
        <v>1132</v>
      </c>
      <c r="C794" s="8">
        <v>57</v>
      </c>
      <c r="D794" s="8" t="s">
        <v>16</v>
      </c>
      <c r="E794" s="7" t="s">
        <v>86</v>
      </c>
      <c r="F794" s="7" t="s">
        <v>87</v>
      </c>
      <c r="G794" s="7" t="s">
        <v>19</v>
      </c>
      <c r="H794" s="7">
        <v>700000</v>
      </c>
      <c r="I794" s="7" t="s">
        <v>28</v>
      </c>
      <c r="J794" s="7">
        <v>0</v>
      </c>
      <c r="K794" s="7">
        <v>945499</v>
      </c>
      <c r="L794" s="7" t="s">
        <v>34</v>
      </c>
      <c r="M794" s="7" t="s">
        <v>56</v>
      </c>
      <c r="N794" s="9">
        <v>43862</v>
      </c>
      <c r="O794" s="7" t="str">
        <f t="shared" si="37"/>
        <v>Medium</v>
      </c>
      <c r="P794" s="7" t="str">
        <f t="shared" si="36"/>
        <v>Seniors</v>
      </c>
      <c r="Q794" s="7">
        <f>SUMIF(Monthly_Investments!$A$2:$A$18001,A794,Monthly_Investments!$F$2:$F$18001)</f>
        <v>129556</v>
      </c>
      <c r="R794" s="7">
        <f t="shared" si="38"/>
        <v>18.507999999999999</v>
      </c>
    </row>
    <row r="795" spans="1:18" x14ac:dyDescent="0.35">
      <c r="A795" s="7" t="s">
        <v>1201</v>
      </c>
      <c r="B795" s="7" t="s">
        <v>215</v>
      </c>
      <c r="C795" s="8">
        <v>59</v>
      </c>
      <c r="D795" s="8" t="s">
        <v>16</v>
      </c>
      <c r="E795" s="7" t="s">
        <v>37</v>
      </c>
      <c r="F795" s="7" t="s">
        <v>59</v>
      </c>
      <c r="G795" s="7" t="s">
        <v>19</v>
      </c>
      <c r="H795" s="7">
        <v>630000</v>
      </c>
      <c r="I795" s="7" t="s">
        <v>28</v>
      </c>
      <c r="J795" s="7">
        <v>0</v>
      </c>
      <c r="K795" s="7">
        <v>1064124</v>
      </c>
      <c r="L795" s="7" t="s">
        <v>21</v>
      </c>
      <c r="M795" s="7" t="s">
        <v>39</v>
      </c>
      <c r="N795" s="9">
        <v>45231</v>
      </c>
      <c r="O795" s="7" t="str">
        <f t="shared" si="37"/>
        <v>Medium</v>
      </c>
      <c r="P795" s="7" t="str">
        <f t="shared" si="36"/>
        <v>Seniors</v>
      </c>
      <c r="Q795" s="7">
        <f>SUMIF(Monthly_Investments!$A$2:$A$18001,A795,Monthly_Investments!$F$2:$F$18001)</f>
        <v>79337</v>
      </c>
      <c r="R795" s="7">
        <f t="shared" si="38"/>
        <v>12.593174603174603</v>
      </c>
    </row>
    <row r="796" spans="1:18" x14ac:dyDescent="0.35">
      <c r="A796" s="7" t="s">
        <v>1202</v>
      </c>
      <c r="B796" s="7" t="s">
        <v>908</v>
      </c>
      <c r="C796" s="8">
        <v>23</v>
      </c>
      <c r="D796" s="8" t="s">
        <v>42</v>
      </c>
      <c r="E796" s="7" t="s">
        <v>49</v>
      </c>
      <c r="F796" s="7" t="s">
        <v>124</v>
      </c>
      <c r="G796" s="7" t="s">
        <v>19</v>
      </c>
      <c r="H796" s="7">
        <v>410000</v>
      </c>
      <c r="I796" s="7" t="s">
        <v>28</v>
      </c>
      <c r="J796" s="7">
        <v>0</v>
      </c>
      <c r="K796" s="7">
        <v>639776</v>
      </c>
      <c r="L796" s="7" t="s">
        <v>21</v>
      </c>
      <c r="M796" s="7" t="s">
        <v>56</v>
      </c>
      <c r="N796" s="9">
        <v>44531</v>
      </c>
      <c r="O796" s="7" t="str">
        <f t="shared" si="37"/>
        <v>Low</v>
      </c>
      <c r="P796" s="7" t="str">
        <f t="shared" si="36"/>
        <v>Young Adults</v>
      </c>
      <c r="Q796" s="7">
        <f>SUMIF(Monthly_Investments!$A$2:$A$18001,A796,Monthly_Investments!$F$2:$F$18001)</f>
        <v>32371</v>
      </c>
      <c r="R796" s="7">
        <f t="shared" si="38"/>
        <v>7.8953658536585367</v>
      </c>
    </row>
    <row r="797" spans="1:18" x14ac:dyDescent="0.35">
      <c r="A797" s="7" t="s">
        <v>1203</v>
      </c>
      <c r="B797" s="7" t="s">
        <v>809</v>
      </c>
      <c r="C797" s="8">
        <v>25</v>
      </c>
      <c r="D797" s="8" t="s">
        <v>42</v>
      </c>
      <c r="E797" s="7" t="s">
        <v>54</v>
      </c>
      <c r="F797" s="7" t="s">
        <v>153</v>
      </c>
      <c r="G797" s="7" t="s">
        <v>19</v>
      </c>
      <c r="H797" s="7">
        <v>1360000</v>
      </c>
      <c r="I797" s="7" t="s">
        <v>20</v>
      </c>
      <c r="J797" s="7">
        <v>580000</v>
      </c>
      <c r="K797" s="7">
        <v>2094960</v>
      </c>
      <c r="L797" s="7" t="s">
        <v>21</v>
      </c>
      <c r="M797" s="7" t="s">
        <v>51</v>
      </c>
      <c r="N797" s="9">
        <v>43983</v>
      </c>
      <c r="O797" s="7" t="str">
        <f t="shared" si="37"/>
        <v>Medium</v>
      </c>
      <c r="P797" s="7" t="str">
        <f t="shared" si="36"/>
        <v>Young Adults</v>
      </c>
      <c r="Q797" s="7">
        <f>SUMIF(Monthly_Investments!$A$2:$A$18001,A797,Monthly_Investments!$F$2:$F$18001)</f>
        <v>135313</v>
      </c>
      <c r="R797" s="7">
        <f t="shared" si="38"/>
        <v>9.9494852941176468</v>
      </c>
    </row>
    <row r="798" spans="1:18" x14ac:dyDescent="0.35">
      <c r="A798" s="7" t="s">
        <v>1204</v>
      </c>
      <c r="B798" s="7" t="s">
        <v>325</v>
      </c>
      <c r="C798" s="8">
        <v>46</v>
      </c>
      <c r="D798" s="8" t="s">
        <v>42</v>
      </c>
      <c r="E798" s="7" t="s">
        <v>127</v>
      </c>
      <c r="F798" s="7" t="s">
        <v>280</v>
      </c>
      <c r="G798" s="7" t="s">
        <v>19</v>
      </c>
      <c r="H798" s="7">
        <v>480000</v>
      </c>
      <c r="I798" s="7" t="s">
        <v>20</v>
      </c>
      <c r="J798" s="7">
        <v>250000</v>
      </c>
      <c r="K798" s="7">
        <v>1175540</v>
      </c>
      <c r="L798" s="7" t="s">
        <v>29</v>
      </c>
      <c r="M798" s="7" t="s">
        <v>56</v>
      </c>
      <c r="N798" s="9">
        <v>43586</v>
      </c>
      <c r="O798" s="7" t="str">
        <f t="shared" si="37"/>
        <v>Low</v>
      </c>
      <c r="P798" s="7" t="str">
        <f t="shared" si="36"/>
        <v>Middle-Aged</v>
      </c>
      <c r="Q798" s="7">
        <f>SUMIF(Monthly_Investments!$A$2:$A$18001,A798,Monthly_Investments!$F$2:$F$18001)</f>
        <v>113650</v>
      </c>
      <c r="R798" s="7">
        <f t="shared" si="38"/>
        <v>23.677083333333336</v>
      </c>
    </row>
    <row r="799" spans="1:18" x14ac:dyDescent="0.35">
      <c r="A799" s="7" t="s">
        <v>1205</v>
      </c>
      <c r="B799" s="7" t="s">
        <v>448</v>
      </c>
      <c r="C799" s="8">
        <v>49</v>
      </c>
      <c r="D799" s="8" t="s">
        <v>16</v>
      </c>
      <c r="E799" s="7" t="s">
        <v>86</v>
      </c>
      <c r="F799" s="7" t="s">
        <v>87</v>
      </c>
      <c r="G799" s="7" t="s">
        <v>27</v>
      </c>
      <c r="H799" s="7">
        <v>840000</v>
      </c>
      <c r="I799" s="7" t="s">
        <v>20</v>
      </c>
      <c r="J799" s="7">
        <v>340000</v>
      </c>
      <c r="K799" s="7">
        <v>2618764</v>
      </c>
      <c r="L799" s="7" t="s">
        <v>21</v>
      </c>
      <c r="M799" s="7" t="s">
        <v>51</v>
      </c>
      <c r="N799" s="9">
        <v>43862</v>
      </c>
      <c r="O799" s="7" t="str">
        <f t="shared" si="37"/>
        <v>Medium</v>
      </c>
      <c r="P799" s="7" t="str">
        <f t="shared" si="36"/>
        <v>Middle-Aged</v>
      </c>
      <c r="Q799" s="7">
        <f>SUMIF(Monthly_Investments!$A$2:$A$18001,A799,Monthly_Investments!$F$2:$F$18001)</f>
        <v>104331</v>
      </c>
      <c r="R799" s="7">
        <f t="shared" si="38"/>
        <v>12.420357142857142</v>
      </c>
    </row>
    <row r="800" spans="1:18" x14ac:dyDescent="0.35">
      <c r="A800" s="7" t="s">
        <v>1206</v>
      </c>
      <c r="B800" s="7" t="s">
        <v>418</v>
      </c>
      <c r="C800" s="8">
        <v>58</v>
      </c>
      <c r="D800" s="8" t="s">
        <v>42</v>
      </c>
      <c r="E800" s="7" t="s">
        <v>32</v>
      </c>
      <c r="F800" s="7" t="s">
        <v>33</v>
      </c>
      <c r="G800" s="7" t="s">
        <v>19</v>
      </c>
      <c r="H800" s="7">
        <v>330000</v>
      </c>
      <c r="I800" s="7" t="s">
        <v>20</v>
      </c>
      <c r="J800" s="7">
        <v>90000</v>
      </c>
      <c r="K800" s="7">
        <v>1681580</v>
      </c>
      <c r="L800" s="7" t="s">
        <v>21</v>
      </c>
      <c r="M800" s="7" t="s">
        <v>22</v>
      </c>
      <c r="N800" s="9">
        <v>44197</v>
      </c>
      <c r="O800" s="7" t="str">
        <f t="shared" si="37"/>
        <v>Low</v>
      </c>
      <c r="P800" s="7" t="str">
        <f t="shared" si="36"/>
        <v>Seniors</v>
      </c>
      <c r="Q800" s="7">
        <f>SUMIF(Monthly_Investments!$A$2:$A$18001,A800,Monthly_Investments!$F$2:$F$18001)</f>
        <v>28487</v>
      </c>
      <c r="R800" s="7">
        <f t="shared" si="38"/>
        <v>8.6324242424242428</v>
      </c>
    </row>
    <row r="801" spans="1:18" x14ac:dyDescent="0.35">
      <c r="A801" s="7" t="s">
        <v>1207</v>
      </c>
      <c r="B801" s="7" t="s">
        <v>578</v>
      </c>
      <c r="C801" s="8">
        <v>56</v>
      </c>
      <c r="D801" s="8" t="s">
        <v>16</v>
      </c>
      <c r="E801" s="7" t="s">
        <v>127</v>
      </c>
      <c r="F801" s="7" t="s">
        <v>280</v>
      </c>
      <c r="G801" s="7" t="s">
        <v>27</v>
      </c>
      <c r="H801" s="7">
        <v>1330000</v>
      </c>
      <c r="I801" s="7" t="s">
        <v>20</v>
      </c>
      <c r="J801" s="7">
        <v>310000</v>
      </c>
      <c r="K801" s="7">
        <v>2140881</v>
      </c>
      <c r="L801" s="7" t="s">
        <v>21</v>
      </c>
      <c r="M801" s="7" t="s">
        <v>22</v>
      </c>
      <c r="N801" s="9">
        <v>44774</v>
      </c>
      <c r="O801" s="7" t="str">
        <f t="shared" si="37"/>
        <v>Medium</v>
      </c>
      <c r="P801" s="7" t="str">
        <f t="shared" si="36"/>
        <v>Seniors</v>
      </c>
      <c r="Q801" s="7">
        <f>SUMIF(Monthly_Investments!$A$2:$A$18001,A801,Monthly_Investments!$F$2:$F$18001)</f>
        <v>177769</v>
      </c>
      <c r="R801" s="7">
        <f t="shared" si="38"/>
        <v>13.366090225563909</v>
      </c>
    </row>
    <row r="802" spans="1:18" x14ac:dyDescent="0.35">
      <c r="A802" s="7" t="s">
        <v>1208</v>
      </c>
      <c r="B802" s="7" t="s">
        <v>356</v>
      </c>
      <c r="C802" s="8">
        <v>51</v>
      </c>
      <c r="D802" s="8" t="s">
        <v>16</v>
      </c>
      <c r="E802" s="7" t="s">
        <v>32</v>
      </c>
      <c r="F802" s="7" t="s">
        <v>231</v>
      </c>
      <c r="G802" s="7" t="s">
        <v>19</v>
      </c>
      <c r="H802" s="7">
        <v>1620000</v>
      </c>
      <c r="I802" s="7" t="s">
        <v>20</v>
      </c>
      <c r="J802" s="7">
        <v>750000</v>
      </c>
      <c r="K802" s="7">
        <v>3712897</v>
      </c>
      <c r="L802" s="7" t="s">
        <v>21</v>
      </c>
      <c r="M802" s="7" t="s">
        <v>22</v>
      </c>
      <c r="N802" s="9">
        <v>44621</v>
      </c>
      <c r="O802" s="7" t="str">
        <f t="shared" si="37"/>
        <v>High</v>
      </c>
      <c r="P802" s="7" t="str">
        <f t="shared" si="36"/>
        <v>Middle-Aged</v>
      </c>
      <c r="Q802" s="7">
        <f>SUMIF(Monthly_Investments!$A$2:$A$18001,A802,Monthly_Investments!$F$2:$F$18001)</f>
        <v>308731</v>
      </c>
      <c r="R802" s="7">
        <f t="shared" si="38"/>
        <v>19.057469135802467</v>
      </c>
    </row>
    <row r="803" spans="1:18" x14ac:dyDescent="0.35">
      <c r="A803" s="7" t="s">
        <v>1209</v>
      </c>
      <c r="B803" s="7" t="s">
        <v>543</v>
      </c>
      <c r="C803" s="8">
        <v>46</v>
      </c>
      <c r="D803" s="8" t="s">
        <v>16</v>
      </c>
      <c r="E803" s="7" t="s">
        <v>43</v>
      </c>
      <c r="F803" s="7" t="s">
        <v>75</v>
      </c>
      <c r="G803" s="7" t="s">
        <v>19</v>
      </c>
      <c r="H803" s="7">
        <v>1110000</v>
      </c>
      <c r="I803" s="7" t="s">
        <v>20</v>
      </c>
      <c r="J803" s="7">
        <v>570000</v>
      </c>
      <c r="K803" s="7">
        <v>5578561</v>
      </c>
      <c r="L803" s="7" t="s">
        <v>34</v>
      </c>
      <c r="M803" s="7" t="s">
        <v>22</v>
      </c>
      <c r="N803" s="9">
        <v>43800</v>
      </c>
      <c r="O803" s="7" t="str">
        <f t="shared" si="37"/>
        <v>Medium</v>
      </c>
      <c r="P803" s="7" t="str">
        <f t="shared" si="36"/>
        <v>Middle-Aged</v>
      </c>
      <c r="Q803" s="7">
        <f>SUMIF(Monthly_Investments!$A$2:$A$18001,A803,Monthly_Investments!$F$2:$F$18001)</f>
        <v>230607</v>
      </c>
      <c r="R803" s="7">
        <f t="shared" si="38"/>
        <v>20.775405405405404</v>
      </c>
    </row>
    <row r="804" spans="1:18" x14ac:dyDescent="0.35">
      <c r="A804" s="7" t="s">
        <v>1210</v>
      </c>
      <c r="B804" s="7" t="s">
        <v>622</v>
      </c>
      <c r="C804" s="8">
        <v>46</v>
      </c>
      <c r="D804" s="8" t="s">
        <v>42</v>
      </c>
      <c r="E804" s="7" t="s">
        <v>37</v>
      </c>
      <c r="F804" s="7" t="s">
        <v>119</v>
      </c>
      <c r="G804" s="7" t="s">
        <v>19</v>
      </c>
      <c r="H804" s="7">
        <v>370000</v>
      </c>
      <c r="I804" s="7" t="s">
        <v>20</v>
      </c>
      <c r="J804" s="7">
        <v>160000</v>
      </c>
      <c r="K804" s="7">
        <v>1733868</v>
      </c>
      <c r="L804" s="7" t="s">
        <v>21</v>
      </c>
      <c r="M804" s="7" t="s">
        <v>22</v>
      </c>
      <c r="N804" s="9">
        <v>45292</v>
      </c>
      <c r="O804" s="7" t="str">
        <f t="shared" si="37"/>
        <v>Low</v>
      </c>
      <c r="P804" s="7" t="str">
        <f t="shared" si="36"/>
        <v>Middle-Aged</v>
      </c>
      <c r="Q804" s="7">
        <f>SUMIF(Monthly_Investments!$A$2:$A$18001,A804,Monthly_Investments!$F$2:$F$18001)</f>
        <v>51516</v>
      </c>
      <c r="R804" s="7">
        <f t="shared" si="38"/>
        <v>13.923243243243244</v>
      </c>
    </row>
    <row r="805" spans="1:18" x14ac:dyDescent="0.35">
      <c r="A805" s="7" t="s">
        <v>1211</v>
      </c>
      <c r="B805" s="7" t="s">
        <v>31</v>
      </c>
      <c r="C805" s="8">
        <v>26</v>
      </c>
      <c r="D805" s="8" t="s">
        <v>42</v>
      </c>
      <c r="E805" s="7" t="s">
        <v>37</v>
      </c>
      <c r="F805" s="7" t="s">
        <v>59</v>
      </c>
      <c r="G805" s="7" t="s">
        <v>19</v>
      </c>
      <c r="H805" s="7">
        <v>1350000</v>
      </c>
      <c r="I805" s="7" t="s">
        <v>20</v>
      </c>
      <c r="J805" s="7">
        <v>700000</v>
      </c>
      <c r="K805" s="7">
        <v>3537160</v>
      </c>
      <c r="L805" s="7" t="s">
        <v>21</v>
      </c>
      <c r="M805" s="7" t="s">
        <v>56</v>
      </c>
      <c r="N805" s="9">
        <v>45323</v>
      </c>
      <c r="O805" s="7" t="str">
        <f t="shared" si="37"/>
        <v>Medium</v>
      </c>
      <c r="P805" s="7" t="str">
        <f t="shared" si="36"/>
        <v>Young Adults</v>
      </c>
      <c r="Q805" s="7">
        <f>SUMIF(Monthly_Investments!$A$2:$A$18001,A805,Monthly_Investments!$F$2:$F$18001)</f>
        <v>234106</v>
      </c>
      <c r="R805" s="7">
        <f t="shared" si="38"/>
        <v>17.341185185185186</v>
      </c>
    </row>
    <row r="806" spans="1:18" x14ac:dyDescent="0.35">
      <c r="A806" s="7" t="s">
        <v>1212</v>
      </c>
      <c r="B806" s="7" t="s">
        <v>1213</v>
      </c>
      <c r="C806" s="8">
        <v>25</v>
      </c>
      <c r="D806" s="8" t="s">
        <v>42</v>
      </c>
      <c r="E806" s="7" t="s">
        <v>90</v>
      </c>
      <c r="F806" s="7" t="s">
        <v>91</v>
      </c>
      <c r="G806" s="7" t="s">
        <v>27</v>
      </c>
      <c r="H806" s="7">
        <v>540000</v>
      </c>
      <c r="I806" s="7" t="s">
        <v>20</v>
      </c>
      <c r="J806" s="7">
        <v>120000</v>
      </c>
      <c r="K806" s="7">
        <v>1495034</v>
      </c>
      <c r="L806" s="7" t="s">
        <v>21</v>
      </c>
      <c r="M806" s="7" t="s">
        <v>56</v>
      </c>
      <c r="N806" s="9">
        <v>45047</v>
      </c>
      <c r="O806" s="7" t="str">
        <f t="shared" si="37"/>
        <v>Medium</v>
      </c>
      <c r="P806" s="7" t="str">
        <f t="shared" si="36"/>
        <v>Young Adults</v>
      </c>
      <c r="Q806" s="7">
        <f>SUMIF(Monthly_Investments!$A$2:$A$18001,A806,Monthly_Investments!$F$2:$F$18001)</f>
        <v>86525</v>
      </c>
      <c r="R806" s="7">
        <f t="shared" si="38"/>
        <v>16.023148148148149</v>
      </c>
    </row>
    <row r="807" spans="1:18" x14ac:dyDescent="0.35">
      <c r="A807" s="7" t="s">
        <v>1214</v>
      </c>
      <c r="B807" s="7" t="s">
        <v>553</v>
      </c>
      <c r="C807" s="8">
        <v>56</v>
      </c>
      <c r="D807" s="8" t="s">
        <v>42</v>
      </c>
      <c r="E807" s="7" t="s">
        <v>32</v>
      </c>
      <c r="F807" s="7" t="s">
        <v>231</v>
      </c>
      <c r="G807" s="7" t="s">
        <v>19</v>
      </c>
      <c r="H807" s="7">
        <v>450000</v>
      </c>
      <c r="I807" s="7" t="s">
        <v>28</v>
      </c>
      <c r="J807" s="7">
        <v>0</v>
      </c>
      <c r="K807" s="7">
        <v>1754865</v>
      </c>
      <c r="L807" s="7" t="s">
        <v>21</v>
      </c>
      <c r="M807" s="7" t="s">
        <v>22</v>
      </c>
      <c r="N807" s="9">
        <v>45047</v>
      </c>
      <c r="O807" s="7" t="str">
        <f t="shared" si="37"/>
        <v>Low</v>
      </c>
      <c r="P807" s="7" t="str">
        <f t="shared" si="36"/>
        <v>Seniors</v>
      </c>
      <c r="Q807" s="7">
        <f>SUMIF(Monthly_Investments!$A$2:$A$18001,A807,Monthly_Investments!$F$2:$F$18001)</f>
        <v>26535</v>
      </c>
      <c r="R807" s="7">
        <f t="shared" si="38"/>
        <v>5.8966666666666665</v>
      </c>
    </row>
    <row r="808" spans="1:18" x14ac:dyDescent="0.35">
      <c r="A808" s="7" t="s">
        <v>1215</v>
      </c>
      <c r="B808" s="7" t="s">
        <v>936</v>
      </c>
      <c r="C808" s="8">
        <v>45</v>
      </c>
      <c r="D808" s="8" t="s">
        <v>16</v>
      </c>
      <c r="E808" s="7" t="s">
        <v>127</v>
      </c>
      <c r="F808" s="7" t="s">
        <v>280</v>
      </c>
      <c r="G808" s="7" t="s">
        <v>19</v>
      </c>
      <c r="H808" s="7">
        <v>690000</v>
      </c>
      <c r="I808" s="7" t="s">
        <v>20</v>
      </c>
      <c r="J808" s="7">
        <v>300000</v>
      </c>
      <c r="K808" s="7">
        <v>2166401</v>
      </c>
      <c r="L808" s="7" t="s">
        <v>21</v>
      </c>
      <c r="M808" s="7" t="s">
        <v>22</v>
      </c>
      <c r="N808" s="9">
        <v>44287</v>
      </c>
      <c r="O808" s="7" t="str">
        <f t="shared" si="37"/>
        <v>Medium</v>
      </c>
      <c r="P808" s="7" t="str">
        <f t="shared" si="36"/>
        <v>Middle-Aged</v>
      </c>
      <c r="Q808" s="7">
        <f>SUMIF(Monthly_Investments!$A$2:$A$18001,A808,Monthly_Investments!$F$2:$F$18001)</f>
        <v>97930</v>
      </c>
      <c r="R808" s="7">
        <f t="shared" si="38"/>
        <v>14.192753623188405</v>
      </c>
    </row>
    <row r="809" spans="1:18" x14ac:dyDescent="0.35">
      <c r="A809" s="7" t="s">
        <v>1216</v>
      </c>
      <c r="B809" s="7" t="s">
        <v>529</v>
      </c>
      <c r="C809" s="8">
        <v>45</v>
      </c>
      <c r="D809" s="8" t="s">
        <v>42</v>
      </c>
      <c r="E809" s="7" t="s">
        <v>127</v>
      </c>
      <c r="F809" s="7" t="s">
        <v>280</v>
      </c>
      <c r="G809" s="7" t="s">
        <v>19</v>
      </c>
      <c r="H809" s="7">
        <v>680000</v>
      </c>
      <c r="I809" s="7" t="s">
        <v>28</v>
      </c>
      <c r="J809" s="7">
        <v>0</v>
      </c>
      <c r="K809" s="7">
        <v>1332105</v>
      </c>
      <c r="L809" s="7" t="s">
        <v>34</v>
      </c>
      <c r="M809" s="7" t="s">
        <v>22</v>
      </c>
      <c r="N809" s="9">
        <v>44501</v>
      </c>
      <c r="O809" s="7" t="str">
        <f t="shared" si="37"/>
        <v>Medium</v>
      </c>
      <c r="P809" s="7" t="str">
        <f t="shared" si="36"/>
        <v>Middle-Aged</v>
      </c>
      <c r="Q809" s="7">
        <f>SUMIF(Monthly_Investments!$A$2:$A$18001,A809,Monthly_Investments!$F$2:$F$18001)</f>
        <v>121775</v>
      </c>
      <c r="R809" s="7">
        <f t="shared" si="38"/>
        <v>17.908088235294116</v>
      </c>
    </row>
    <row r="810" spans="1:18" x14ac:dyDescent="0.35">
      <c r="A810" s="7" t="s">
        <v>1217</v>
      </c>
      <c r="B810" s="7" t="s">
        <v>1176</v>
      </c>
      <c r="C810" s="8">
        <v>27</v>
      </c>
      <c r="D810" s="8" t="s">
        <v>16</v>
      </c>
      <c r="E810" s="7" t="s">
        <v>90</v>
      </c>
      <c r="F810" s="7" t="s">
        <v>148</v>
      </c>
      <c r="G810" s="7" t="s">
        <v>72</v>
      </c>
      <c r="H810" s="7">
        <v>640000</v>
      </c>
      <c r="I810" s="7" t="s">
        <v>20</v>
      </c>
      <c r="J810" s="7">
        <v>240000</v>
      </c>
      <c r="K810" s="7">
        <v>3352350</v>
      </c>
      <c r="L810" s="7" t="s">
        <v>21</v>
      </c>
      <c r="M810" s="7" t="s">
        <v>22</v>
      </c>
      <c r="N810" s="9">
        <v>45413</v>
      </c>
      <c r="O810" s="7" t="str">
        <f t="shared" si="37"/>
        <v>Medium</v>
      </c>
      <c r="P810" s="7" t="str">
        <f t="shared" si="36"/>
        <v>Young Adults</v>
      </c>
      <c r="Q810" s="7">
        <f>SUMIF(Monthly_Investments!$A$2:$A$18001,A810,Monthly_Investments!$F$2:$F$18001)</f>
        <v>126734</v>
      </c>
      <c r="R810" s="7">
        <f t="shared" si="38"/>
        <v>19.802187500000002</v>
      </c>
    </row>
    <row r="811" spans="1:18" x14ac:dyDescent="0.35">
      <c r="A811" s="7" t="s">
        <v>1218</v>
      </c>
      <c r="B811" s="7" t="s">
        <v>454</v>
      </c>
      <c r="C811" s="8">
        <v>53</v>
      </c>
      <c r="D811" s="8" t="s">
        <v>16</v>
      </c>
      <c r="E811" s="7" t="s">
        <v>49</v>
      </c>
      <c r="F811" s="7" t="s">
        <v>124</v>
      </c>
      <c r="G811" s="7" t="s">
        <v>27</v>
      </c>
      <c r="H811" s="7">
        <v>1710000</v>
      </c>
      <c r="I811" s="7" t="s">
        <v>28</v>
      </c>
      <c r="J811" s="7">
        <v>0</v>
      </c>
      <c r="K811" s="7">
        <v>4794224</v>
      </c>
      <c r="L811" s="7" t="s">
        <v>21</v>
      </c>
      <c r="M811" s="7" t="s">
        <v>22</v>
      </c>
      <c r="N811" s="9">
        <v>43525</v>
      </c>
      <c r="O811" s="7" t="str">
        <f t="shared" si="37"/>
        <v>High</v>
      </c>
      <c r="P811" s="7" t="str">
        <f t="shared" si="36"/>
        <v>Middle-Aged</v>
      </c>
      <c r="Q811" s="7">
        <f>SUMIF(Monthly_Investments!$A$2:$A$18001,A811,Monthly_Investments!$F$2:$F$18001)</f>
        <v>394293</v>
      </c>
      <c r="R811" s="7">
        <f t="shared" si="38"/>
        <v>23.058070175438598</v>
      </c>
    </row>
    <row r="812" spans="1:18" x14ac:dyDescent="0.35">
      <c r="A812" s="7" t="s">
        <v>1219</v>
      </c>
      <c r="B812" s="7" t="s">
        <v>690</v>
      </c>
      <c r="C812" s="8">
        <v>28</v>
      </c>
      <c r="D812" s="8" t="s">
        <v>16</v>
      </c>
      <c r="E812" s="7" t="s">
        <v>25</v>
      </c>
      <c r="F812" s="7" t="s">
        <v>67</v>
      </c>
      <c r="G812" s="7" t="s">
        <v>27</v>
      </c>
      <c r="H812" s="7">
        <v>2570000</v>
      </c>
      <c r="I812" s="7" t="s">
        <v>20</v>
      </c>
      <c r="J812" s="7">
        <v>1540000</v>
      </c>
      <c r="K812" s="7">
        <v>4051464</v>
      </c>
      <c r="L812" s="7" t="s">
        <v>34</v>
      </c>
      <c r="M812" s="7" t="s">
        <v>56</v>
      </c>
      <c r="N812" s="9">
        <v>44743</v>
      </c>
      <c r="O812" s="7" t="str">
        <f t="shared" si="37"/>
        <v>High</v>
      </c>
      <c r="P812" s="7" t="str">
        <f t="shared" si="36"/>
        <v>Young Adults</v>
      </c>
      <c r="Q812" s="7">
        <f>SUMIF(Monthly_Investments!$A$2:$A$18001,A812,Monthly_Investments!$F$2:$F$18001)</f>
        <v>527120</v>
      </c>
      <c r="R812" s="7">
        <f t="shared" si="38"/>
        <v>20.510505836575877</v>
      </c>
    </row>
    <row r="813" spans="1:18" x14ac:dyDescent="0.35">
      <c r="A813" s="7" t="s">
        <v>1220</v>
      </c>
      <c r="B813" s="7" t="s">
        <v>515</v>
      </c>
      <c r="C813" s="8">
        <v>59</v>
      </c>
      <c r="D813" s="8" t="s">
        <v>42</v>
      </c>
      <c r="E813" s="7" t="s">
        <v>70</v>
      </c>
      <c r="F813" s="7" t="s">
        <v>71</v>
      </c>
      <c r="G813" s="7" t="s">
        <v>19</v>
      </c>
      <c r="H813" s="7">
        <v>400000</v>
      </c>
      <c r="I813" s="7" t="s">
        <v>28</v>
      </c>
      <c r="J813" s="7">
        <v>0</v>
      </c>
      <c r="K813" s="7">
        <v>686551</v>
      </c>
      <c r="L813" s="7" t="s">
        <v>34</v>
      </c>
      <c r="M813" s="7" t="s">
        <v>22</v>
      </c>
      <c r="N813" s="9">
        <v>44958</v>
      </c>
      <c r="O813" s="7" t="str">
        <f t="shared" si="37"/>
        <v>Low</v>
      </c>
      <c r="P813" s="7" t="str">
        <f t="shared" si="36"/>
        <v>Seniors</v>
      </c>
      <c r="Q813" s="7">
        <f>SUMIF(Monthly_Investments!$A$2:$A$18001,A813,Monthly_Investments!$F$2:$F$18001)</f>
        <v>46444</v>
      </c>
      <c r="R813" s="7">
        <f t="shared" si="38"/>
        <v>11.611000000000001</v>
      </c>
    </row>
    <row r="814" spans="1:18" x14ac:dyDescent="0.35">
      <c r="A814" s="7" t="s">
        <v>1221</v>
      </c>
      <c r="B814" s="7" t="s">
        <v>339</v>
      </c>
      <c r="C814" s="8">
        <v>32</v>
      </c>
      <c r="D814" s="8" t="s">
        <v>42</v>
      </c>
      <c r="E814" s="7" t="s">
        <v>49</v>
      </c>
      <c r="F814" s="7" t="s">
        <v>124</v>
      </c>
      <c r="G814" s="7" t="s">
        <v>72</v>
      </c>
      <c r="H814" s="7">
        <v>580000</v>
      </c>
      <c r="I814" s="7" t="s">
        <v>28</v>
      </c>
      <c r="J814" s="7">
        <v>0</v>
      </c>
      <c r="K814" s="7">
        <v>1639862</v>
      </c>
      <c r="L814" s="7" t="s">
        <v>29</v>
      </c>
      <c r="M814" s="7" t="s">
        <v>56</v>
      </c>
      <c r="N814" s="9">
        <v>45597</v>
      </c>
      <c r="O814" s="7" t="str">
        <f t="shared" si="37"/>
        <v>Medium</v>
      </c>
      <c r="P814" s="7" t="str">
        <f t="shared" si="36"/>
        <v>Young Adults</v>
      </c>
      <c r="Q814" s="7">
        <f>SUMIF(Monthly_Investments!$A$2:$A$18001,A814,Monthly_Investments!$F$2:$F$18001)</f>
        <v>70167</v>
      </c>
      <c r="R814" s="7">
        <f t="shared" si="38"/>
        <v>12.097758620689655</v>
      </c>
    </row>
    <row r="815" spans="1:18" x14ac:dyDescent="0.35">
      <c r="A815" s="7" t="s">
        <v>1222</v>
      </c>
      <c r="B815" s="7" t="s">
        <v>1223</v>
      </c>
      <c r="C815" s="8">
        <v>29</v>
      </c>
      <c r="D815" s="8" t="s">
        <v>42</v>
      </c>
      <c r="E815" s="7" t="s">
        <v>127</v>
      </c>
      <c r="F815" s="7" t="s">
        <v>280</v>
      </c>
      <c r="G815" s="7" t="s">
        <v>72</v>
      </c>
      <c r="H815" s="7">
        <v>920000</v>
      </c>
      <c r="I815" s="7" t="s">
        <v>20</v>
      </c>
      <c r="J815" s="7">
        <v>180000</v>
      </c>
      <c r="K815" s="7">
        <v>4252165</v>
      </c>
      <c r="L815" s="7" t="s">
        <v>29</v>
      </c>
      <c r="M815" s="7" t="s">
        <v>51</v>
      </c>
      <c r="N815" s="9">
        <v>43709</v>
      </c>
      <c r="O815" s="7" t="str">
        <f t="shared" si="37"/>
        <v>Medium</v>
      </c>
      <c r="P815" s="7" t="str">
        <f t="shared" si="36"/>
        <v>Young Adults</v>
      </c>
      <c r="Q815" s="7">
        <f>SUMIF(Monthly_Investments!$A$2:$A$18001,A815,Monthly_Investments!$F$2:$F$18001)</f>
        <v>147080</v>
      </c>
      <c r="R815" s="7">
        <f t="shared" si="38"/>
        <v>15.986956521739129</v>
      </c>
    </row>
    <row r="816" spans="1:18" x14ac:dyDescent="0.35">
      <c r="A816" s="7" t="s">
        <v>1224</v>
      </c>
      <c r="B816" s="7" t="s">
        <v>963</v>
      </c>
      <c r="C816" s="8">
        <v>60</v>
      </c>
      <c r="D816" s="8" t="s">
        <v>42</v>
      </c>
      <c r="E816" s="7" t="s">
        <v>54</v>
      </c>
      <c r="F816" s="7" t="s">
        <v>55</v>
      </c>
      <c r="G816" s="7" t="s">
        <v>19</v>
      </c>
      <c r="H816" s="7">
        <v>690000</v>
      </c>
      <c r="I816" s="7" t="s">
        <v>28</v>
      </c>
      <c r="J816" s="7">
        <v>0</v>
      </c>
      <c r="K816" s="7">
        <v>1381043</v>
      </c>
      <c r="L816" s="7" t="s">
        <v>21</v>
      </c>
      <c r="M816" s="7" t="s">
        <v>22</v>
      </c>
      <c r="N816" s="9">
        <v>44531</v>
      </c>
      <c r="O816" s="7" t="str">
        <f t="shared" si="37"/>
        <v>Medium</v>
      </c>
      <c r="P816" s="7" t="str">
        <f t="shared" si="36"/>
        <v>Seniors</v>
      </c>
      <c r="Q816" s="7">
        <f>SUMIF(Monthly_Investments!$A$2:$A$18001,A816,Monthly_Investments!$F$2:$F$18001)</f>
        <v>143839</v>
      </c>
      <c r="R816" s="7">
        <f t="shared" si="38"/>
        <v>20.846231884057971</v>
      </c>
    </row>
    <row r="817" spans="1:18" x14ac:dyDescent="0.35">
      <c r="A817" s="7" t="s">
        <v>1225</v>
      </c>
      <c r="B817" s="7" t="s">
        <v>201</v>
      </c>
      <c r="C817" s="8">
        <v>43</v>
      </c>
      <c r="D817" s="8" t="s">
        <v>42</v>
      </c>
      <c r="E817" s="7" t="s">
        <v>86</v>
      </c>
      <c r="F817" s="7" t="s">
        <v>87</v>
      </c>
      <c r="G817" s="7" t="s">
        <v>19</v>
      </c>
      <c r="H817" s="7">
        <v>1060000</v>
      </c>
      <c r="I817" s="7" t="s">
        <v>28</v>
      </c>
      <c r="J817" s="7">
        <v>0</v>
      </c>
      <c r="K817" s="7">
        <v>4632475</v>
      </c>
      <c r="L817" s="7" t="s">
        <v>34</v>
      </c>
      <c r="M817" s="7" t="s">
        <v>22</v>
      </c>
      <c r="N817" s="9">
        <v>44136</v>
      </c>
      <c r="O817" s="7" t="str">
        <f t="shared" si="37"/>
        <v>Medium</v>
      </c>
      <c r="P817" s="7" t="str">
        <f t="shared" si="36"/>
        <v>Middle-Aged</v>
      </c>
      <c r="Q817" s="7">
        <f>SUMIF(Monthly_Investments!$A$2:$A$18001,A817,Monthly_Investments!$F$2:$F$18001)</f>
        <v>86451</v>
      </c>
      <c r="R817" s="7">
        <f t="shared" si="38"/>
        <v>8.1557547169811322</v>
      </c>
    </row>
    <row r="818" spans="1:18" x14ac:dyDescent="0.35">
      <c r="A818" s="7" t="s">
        <v>1226</v>
      </c>
      <c r="B818" s="7" t="s">
        <v>132</v>
      </c>
      <c r="C818" s="8">
        <v>42</v>
      </c>
      <c r="D818" s="8" t="s">
        <v>42</v>
      </c>
      <c r="E818" s="7" t="s">
        <v>37</v>
      </c>
      <c r="F818" s="7" t="s">
        <v>38</v>
      </c>
      <c r="G818" s="7" t="s">
        <v>19</v>
      </c>
      <c r="H818" s="7">
        <v>1410000</v>
      </c>
      <c r="I818" s="7" t="s">
        <v>20</v>
      </c>
      <c r="J818" s="7">
        <v>700000</v>
      </c>
      <c r="K818" s="7">
        <v>3676099</v>
      </c>
      <c r="L818" s="7" t="s">
        <v>21</v>
      </c>
      <c r="M818" s="7" t="s">
        <v>22</v>
      </c>
      <c r="N818" s="9">
        <v>45689</v>
      </c>
      <c r="O818" s="7" t="str">
        <f t="shared" si="37"/>
        <v>Medium</v>
      </c>
      <c r="P818" s="7" t="str">
        <f t="shared" si="36"/>
        <v>Middle-Aged</v>
      </c>
      <c r="Q818" s="7">
        <f>SUMIF(Monthly_Investments!$A$2:$A$18001,A818,Monthly_Investments!$F$2:$F$18001)</f>
        <v>392549</v>
      </c>
      <c r="R818" s="7">
        <f t="shared" si="38"/>
        <v>27.840354609929079</v>
      </c>
    </row>
    <row r="819" spans="1:18" x14ac:dyDescent="0.35">
      <c r="A819" s="7" t="s">
        <v>1227</v>
      </c>
      <c r="B819" s="7" t="s">
        <v>550</v>
      </c>
      <c r="C819" s="8">
        <v>25</v>
      </c>
      <c r="D819" s="8" t="s">
        <v>16</v>
      </c>
      <c r="E819" s="7" t="s">
        <v>17</v>
      </c>
      <c r="F819" s="7" t="s">
        <v>18</v>
      </c>
      <c r="G819" s="7" t="s">
        <v>19</v>
      </c>
      <c r="H819" s="7">
        <v>1280000</v>
      </c>
      <c r="I819" s="7" t="s">
        <v>28</v>
      </c>
      <c r="J819" s="7">
        <v>0</v>
      </c>
      <c r="K819" s="7">
        <v>3234291</v>
      </c>
      <c r="L819" s="7" t="s">
        <v>29</v>
      </c>
      <c r="M819" s="7" t="s">
        <v>22</v>
      </c>
      <c r="N819" s="9">
        <v>44958</v>
      </c>
      <c r="O819" s="7" t="str">
        <f t="shared" si="37"/>
        <v>Medium</v>
      </c>
      <c r="P819" s="7" t="str">
        <f t="shared" si="36"/>
        <v>Young Adults</v>
      </c>
      <c r="Q819" s="7">
        <f>SUMIF(Monthly_Investments!$A$2:$A$18001,A819,Monthly_Investments!$F$2:$F$18001)</f>
        <v>215811</v>
      </c>
      <c r="R819" s="7">
        <f t="shared" si="38"/>
        <v>16.860234375000001</v>
      </c>
    </row>
    <row r="820" spans="1:18" x14ac:dyDescent="0.35">
      <c r="A820" s="7" t="s">
        <v>1228</v>
      </c>
      <c r="B820" s="7" t="s">
        <v>264</v>
      </c>
      <c r="C820" s="8">
        <v>44</v>
      </c>
      <c r="D820" s="8" t="s">
        <v>42</v>
      </c>
      <c r="E820" s="7" t="s">
        <v>49</v>
      </c>
      <c r="F820" s="7" t="s">
        <v>124</v>
      </c>
      <c r="G820" s="7" t="s">
        <v>19</v>
      </c>
      <c r="H820" s="7">
        <v>1190000</v>
      </c>
      <c r="I820" s="7" t="s">
        <v>28</v>
      </c>
      <c r="J820" s="7">
        <v>0</v>
      </c>
      <c r="K820" s="7">
        <v>2031613</v>
      </c>
      <c r="L820" s="7" t="s">
        <v>34</v>
      </c>
      <c r="M820" s="7" t="s">
        <v>22</v>
      </c>
      <c r="N820" s="9">
        <v>45108</v>
      </c>
      <c r="O820" s="7" t="str">
        <f t="shared" si="37"/>
        <v>Medium</v>
      </c>
      <c r="P820" s="7" t="str">
        <f t="shared" si="36"/>
        <v>Middle-Aged</v>
      </c>
      <c r="Q820" s="7">
        <f>SUMIF(Monthly_Investments!$A$2:$A$18001,A820,Monthly_Investments!$F$2:$F$18001)</f>
        <v>149853</v>
      </c>
      <c r="R820" s="7">
        <f t="shared" si="38"/>
        <v>12.592689075630254</v>
      </c>
    </row>
    <row r="821" spans="1:18" x14ac:dyDescent="0.35">
      <c r="A821" s="7" t="s">
        <v>1229</v>
      </c>
      <c r="B821" s="7" t="s">
        <v>1188</v>
      </c>
      <c r="C821" s="8">
        <v>26</v>
      </c>
      <c r="D821" s="8" t="s">
        <v>42</v>
      </c>
      <c r="E821" s="7" t="s">
        <v>17</v>
      </c>
      <c r="F821" s="7" t="s">
        <v>18</v>
      </c>
      <c r="G821" s="7" t="s">
        <v>19</v>
      </c>
      <c r="H821" s="7">
        <v>2120000</v>
      </c>
      <c r="I821" s="7" t="s">
        <v>28</v>
      </c>
      <c r="J821" s="7">
        <v>0</v>
      </c>
      <c r="K821" s="7">
        <v>7514502</v>
      </c>
      <c r="L821" s="7" t="s">
        <v>29</v>
      </c>
      <c r="M821" s="7" t="s">
        <v>51</v>
      </c>
      <c r="N821" s="9">
        <v>43800</v>
      </c>
      <c r="O821" s="7" t="str">
        <f t="shared" si="37"/>
        <v>High</v>
      </c>
      <c r="P821" s="7" t="str">
        <f t="shared" si="36"/>
        <v>Young Adults</v>
      </c>
      <c r="Q821" s="7">
        <f>SUMIF(Monthly_Investments!$A$2:$A$18001,A821,Monthly_Investments!$F$2:$F$18001)</f>
        <v>448821</v>
      </c>
      <c r="R821" s="7">
        <f t="shared" si="38"/>
        <v>21.170801886792454</v>
      </c>
    </row>
    <row r="822" spans="1:18" x14ac:dyDescent="0.35">
      <c r="A822" s="7" t="s">
        <v>1230</v>
      </c>
      <c r="B822" s="7" t="s">
        <v>1231</v>
      </c>
      <c r="C822" s="8">
        <v>50</v>
      </c>
      <c r="D822" s="8" t="s">
        <v>42</v>
      </c>
      <c r="E822" s="7" t="s">
        <v>108</v>
      </c>
      <c r="F822" s="7" t="s">
        <v>71</v>
      </c>
      <c r="G822" s="7" t="s">
        <v>72</v>
      </c>
      <c r="H822" s="7">
        <v>350000</v>
      </c>
      <c r="I822" s="7" t="s">
        <v>20</v>
      </c>
      <c r="J822" s="7">
        <v>140000</v>
      </c>
      <c r="K822" s="7">
        <v>1516408</v>
      </c>
      <c r="L822" s="7" t="s">
        <v>21</v>
      </c>
      <c r="M822" s="7" t="s">
        <v>22</v>
      </c>
      <c r="N822" s="9">
        <v>45962</v>
      </c>
      <c r="O822" s="7" t="str">
        <f t="shared" si="37"/>
        <v>Low</v>
      </c>
      <c r="P822" s="7" t="str">
        <f t="shared" si="36"/>
        <v>Middle-Aged</v>
      </c>
      <c r="Q822" s="7">
        <f>SUMIF(Monthly_Investments!$A$2:$A$18001,A822,Monthly_Investments!$F$2:$F$18001)</f>
        <v>24797</v>
      </c>
      <c r="R822" s="7">
        <f t="shared" si="38"/>
        <v>7.0848571428571425</v>
      </c>
    </row>
    <row r="823" spans="1:18" x14ac:dyDescent="0.35">
      <c r="A823" s="7" t="s">
        <v>1232</v>
      </c>
      <c r="B823" s="7" t="s">
        <v>454</v>
      </c>
      <c r="C823" s="8">
        <v>34</v>
      </c>
      <c r="D823" s="8" t="s">
        <v>16</v>
      </c>
      <c r="E823" s="7" t="s">
        <v>49</v>
      </c>
      <c r="F823" s="7" t="s">
        <v>64</v>
      </c>
      <c r="G823" s="7" t="s">
        <v>19</v>
      </c>
      <c r="H823" s="7">
        <v>1920000</v>
      </c>
      <c r="I823" s="7" t="s">
        <v>28</v>
      </c>
      <c r="J823" s="7">
        <v>0</v>
      </c>
      <c r="K823" s="7">
        <v>4339490</v>
      </c>
      <c r="L823" s="7" t="s">
        <v>21</v>
      </c>
      <c r="M823" s="7" t="s">
        <v>92</v>
      </c>
      <c r="N823" s="9">
        <v>44409</v>
      </c>
      <c r="O823" s="7" t="str">
        <f t="shared" si="37"/>
        <v>High</v>
      </c>
      <c r="P823" s="7" t="str">
        <f t="shared" si="36"/>
        <v>Young Adults</v>
      </c>
      <c r="Q823" s="7">
        <f>SUMIF(Monthly_Investments!$A$2:$A$18001,A823,Monthly_Investments!$F$2:$F$18001)</f>
        <v>318397</v>
      </c>
      <c r="R823" s="7">
        <f t="shared" si="38"/>
        <v>16.583177083333332</v>
      </c>
    </row>
    <row r="824" spans="1:18" x14ac:dyDescent="0.35">
      <c r="A824" s="7" t="s">
        <v>1233</v>
      </c>
      <c r="B824" s="7" t="s">
        <v>101</v>
      </c>
      <c r="C824" s="8">
        <v>60</v>
      </c>
      <c r="D824" s="8" t="s">
        <v>16</v>
      </c>
      <c r="E824" s="7" t="s">
        <v>17</v>
      </c>
      <c r="F824" s="7" t="s">
        <v>18</v>
      </c>
      <c r="G824" s="7" t="s">
        <v>27</v>
      </c>
      <c r="H824" s="7">
        <v>680000</v>
      </c>
      <c r="I824" s="7" t="s">
        <v>28</v>
      </c>
      <c r="J824" s="7">
        <v>0</v>
      </c>
      <c r="K824" s="7">
        <v>1151079</v>
      </c>
      <c r="L824" s="7" t="s">
        <v>34</v>
      </c>
      <c r="M824" s="7" t="s">
        <v>22</v>
      </c>
      <c r="N824" s="9">
        <v>44166</v>
      </c>
      <c r="O824" s="7" t="str">
        <f t="shared" si="37"/>
        <v>Medium</v>
      </c>
      <c r="P824" s="7" t="str">
        <f t="shared" si="36"/>
        <v>Seniors</v>
      </c>
      <c r="Q824" s="7">
        <f>SUMIF(Monthly_Investments!$A$2:$A$18001,A824,Monthly_Investments!$F$2:$F$18001)</f>
        <v>114498</v>
      </c>
      <c r="R824" s="7">
        <f t="shared" si="38"/>
        <v>16.83794117647059</v>
      </c>
    </row>
    <row r="825" spans="1:18" x14ac:dyDescent="0.35">
      <c r="A825" s="7" t="s">
        <v>1234</v>
      </c>
      <c r="B825" s="7" t="s">
        <v>230</v>
      </c>
      <c r="C825" s="8">
        <v>58</v>
      </c>
      <c r="D825" s="8" t="s">
        <v>42</v>
      </c>
      <c r="E825" s="7" t="s">
        <v>17</v>
      </c>
      <c r="F825" s="7" t="s">
        <v>18</v>
      </c>
      <c r="G825" s="7" t="s">
        <v>19</v>
      </c>
      <c r="H825" s="7">
        <v>1310000</v>
      </c>
      <c r="I825" s="7" t="s">
        <v>28</v>
      </c>
      <c r="J825" s="7">
        <v>0</v>
      </c>
      <c r="K825" s="7">
        <v>4300244</v>
      </c>
      <c r="L825" s="7" t="s">
        <v>29</v>
      </c>
      <c r="M825" s="7" t="s">
        <v>39</v>
      </c>
      <c r="N825" s="9">
        <v>45474</v>
      </c>
      <c r="O825" s="7" t="str">
        <f t="shared" si="37"/>
        <v>Medium</v>
      </c>
      <c r="P825" s="7" t="str">
        <f t="shared" si="36"/>
        <v>Seniors</v>
      </c>
      <c r="Q825" s="7">
        <f>SUMIF(Monthly_Investments!$A$2:$A$18001,A825,Monthly_Investments!$F$2:$F$18001)</f>
        <v>119746</v>
      </c>
      <c r="R825" s="7">
        <f t="shared" si="38"/>
        <v>9.1409160305343526</v>
      </c>
    </row>
    <row r="826" spans="1:18" x14ac:dyDescent="0.35">
      <c r="A826" s="7" t="s">
        <v>1235</v>
      </c>
      <c r="B826" s="7" t="s">
        <v>1236</v>
      </c>
      <c r="C826" s="8">
        <v>27</v>
      </c>
      <c r="D826" s="8" t="s">
        <v>16</v>
      </c>
      <c r="E826" s="7" t="s">
        <v>86</v>
      </c>
      <c r="F826" s="7" t="s">
        <v>87</v>
      </c>
      <c r="G826" s="7" t="s">
        <v>27</v>
      </c>
      <c r="H826" s="7">
        <v>480000</v>
      </c>
      <c r="I826" s="7" t="s">
        <v>28</v>
      </c>
      <c r="J826" s="7">
        <v>0</v>
      </c>
      <c r="K826" s="7">
        <v>2102283</v>
      </c>
      <c r="L826" s="7" t="s">
        <v>34</v>
      </c>
      <c r="M826" s="7" t="s">
        <v>51</v>
      </c>
      <c r="N826" s="9">
        <v>44256</v>
      </c>
      <c r="O826" s="7" t="str">
        <f t="shared" si="37"/>
        <v>Low</v>
      </c>
      <c r="P826" s="7" t="str">
        <f t="shared" si="36"/>
        <v>Young Adults</v>
      </c>
      <c r="Q826" s="7">
        <f>SUMIF(Monthly_Investments!$A$2:$A$18001,A826,Monthly_Investments!$F$2:$F$18001)</f>
        <v>113502</v>
      </c>
      <c r="R826" s="7">
        <f t="shared" si="38"/>
        <v>23.646249999999998</v>
      </c>
    </row>
    <row r="827" spans="1:18" x14ac:dyDescent="0.35">
      <c r="A827" s="7" t="s">
        <v>1237</v>
      </c>
      <c r="B827" s="7" t="s">
        <v>692</v>
      </c>
      <c r="C827" s="8">
        <v>35</v>
      </c>
      <c r="D827" s="8" t="s">
        <v>16</v>
      </c>
      <c r="E827" s="7" t="s">
        <v>127</v>
      </c>
      <c r="F827" s="7" t="s">
        <v>128</v>
      </c>
      <c r="G827" s="7" t="s">
        <v>19</v>
      </c>
      <c r="H827" s="7">
        <v>520000</v>
      </c>
      <c r="I827" s="7" t="s">
        <v>20</v>
      </c>
      <c r="J827" s="7">
        <v>150000</v>
      </c>
      <c r="K827" s="7">
        <v>178640</v>
      </c>
      <c r="L827" s="7" t="s">
        <v>21</v>
      </c>
      <c r="M827" s="7" t="s">
        <v>22</v>
      </c>
      <c r="N827" s="9">
        <v>45292</v>
      </c>
      <c r="O827" s="7" t="str">
        <f t="shared" si="37"/>
        <v>Medium</v>
      </c>
      <c r="P827" s="7" t="str">
        <f t="shared" si="36"/>
        <v>Young Adults</v>
      </c>
      <c r="Q827" s="7">
        <f>SUMIF(Monthly_Investments!$A$2:$A$18001,A827,Monthly_Investments!$F$2:$F$18001)</f>
        <v>122853</v>
      </c>
      <c r="R827" s="7">
        <f t="shared" si="38"/>
        <v>23.625576923076924</v>
      </c>
    </row>
    <row r="828" spans="1:18" x14ac:dyDescent="0.35">
      <c r="A828" s="7" t="s">
        <v>1238</v>
      </c>
      <c r="B828" s="7" t="s">
        <v>1058</v>
      </c>
      <c r="C828" s="8">
        <v>45</v>
      </c>
      <c r="D828" s="8" t="s">
        <v>16</v>
      </c>
      <c r="E828" s="7" t="s">
        <v>17</v>
      </c>
      <c r="F828" s="7" t="s">
        <v>18</v>
      </c>
      <c r="G828" s="7" t="s">
        <v>19</v>
      </c>
      <c r="H828" s="7">
        <v>1220000</v>
      </c>
      <c r="I828" s="7" t="s">
        <v>28</v>
      </c>
      <c r="J828" s="7">
        <v>0</v>
      </c>
      <c r="K828" s="7">
        <v>3970819</v>
      </c>
      <c r="L828" s="7" t="s">
        <v>34</v>
      </c>
      <c r="M828" s="7" t="s">
        <v>22</v>
      </c>
      <c r="N828" s="9">
        <v>44013</v>
      </c>
      <c r="O828" s="7" t="str">
        <f t="shared" si="37"/>
        <v>Medium</v>
      </c>
      <c r="P828" s="7" t="str">
        <f t="shared" si="36"/>
        <v>Middle-Aged</v>
      </c>
      <c r="Q828" s="7">
        <f>SUMIF(Monthly_Investments!$A$2:$A$18001,A828,Monthly_Investments!$F$2:$F$18001)</f>
        <v>116148</v>
      </c>
      <c r="R828" s="7">
        <f t="shared" si="38"/>
        <v>9.5203278688524584</v>
      </c>
    </row>
    <row r="829" spans="1:18" x14ac:dyDescent="0.35">
      <c r="A829" s="7" t="s">
        <v>1239</v>
      </c>
      <c r="B829" s="7" t="s">
        <v>1188</v>
      </c>
      <c r="C829" s="8">
        <v>52</v>
      </c>
      <c r="D829" s="8" t="s">
        <v>42</v>
      </c>
      <c r="E829" s="7" t="s">
        <v>17</v>
      </c>
      <c r="F829" s="7" t="s">
        <v>18</v>
      </c>
      <c r="G829" s="7" t="s">
        <v>19</v>
      </c>
      <c r="H829" s="7">
        <v>290000</v>
      </c>
      <c r="I829" s="7" t="s">
        <v>20</v>
      </c>
      <c r="J829" s="7">
        <v>50000</v>
      </c>
      <c r="K829" s="7">
        <v>961633</v>
      </c>
      <c r="L829" s="7" t="s">
        <v>21</v>
      </c>
      <c r="M829" s="7" t="s">
        <v>56</v>
      </c>
      <c r="N829" s="9">
        <v>45658</v>
      </c>
      <c r="O829" s="7" t="str">
        <f t="shared" si="37"/>
        <v>Low</v>
      </c>
      <c r="P829" s="7" t="str">
        <f t="shared" si="36"/>
        <v>Middle-Aged</v>
      </c>
      <c r="Q829" s="7">
        <f>SUMIF(Monthly_Investments!$A$2:$A$18001,A829,Monthly_Investments!$F$2:$F$18001)</f>
        <v>40239</v>
      </c>
      <c r="R829" s="7">
        <f t="shared" si="38"/>
        <v>13.87551724137931</v>
      </c>
    </row>
    <row r="830" spans="1:18" x14ac:dyDescent="0.35">
      <c r="A830" s="7" t="s">
        <v>1240</v>
      </c>
      <c r="B830" s="7" t="s">
        <v>606</v>
      </c>
      <c r="C830" s="8">
        <v>59</v>
      </c>
      <c r="D830" s="8" t="s">
        <v>16</v>
      </c>
      <c r="E830" s="7" t="s">
        <v>32</v>
      </c>
      <c r="F830" s="7" t="s">
        <v>211</v>
      </c>
      <c r="G830" s="7" t="s">
        <v>19</v>
      </c>
      <c r="H830" s="7">
        <v>1460000</v>
      </c>
      <c r="I830" s="7" t="s">
        <v>20</v>
      </c>
      <c r="J830" s="7">
        <v>320000</v>
      </c>
      <c r="K830" s="7">
        <v>3281739</v>
      </c>
      <c r="L830" s="7" t="s">
        <v>21</v>
      </c>
      <c r="M830" s="7" t="s">
        <v>39</v>
      </c>
      <c r="N830" s="9">
        <v>44986</v>
      </c>
      <c r="O830" s="7" t="str">
        <f t="shared" si="37"/>
        <v>Medium</v>
      </c>
      <c r="P830" s="7" t="str">
        <f t="shared" si="36"/>
        <v>Seniors</v>
      </c>
      <c r="Q830" s="7">
        <f>SUMIF(Monthly_Investments!$A$2:$A$18001,A830,Monthly_Investments!$F$2:$F$18001)</f>
        <v>123795</v>
      </c>
      <c r="R830" s="7">
        <f t="shared" si="38"/>
        <v>8.4791095890410961</v>
      </c>
    </row>
    <row r="831" spans="1:18" x14ac:dyDescent="0.35">
      <c r="A831" s="7" t="s">
        <v>1241</v>
      </c>
      <c r="B831" s="7" t="s">
        <v>1242</v>
      </c>
      <c r="C831" s="8">
        <v>47</v>
      </c>
      <c r="D831" s="8" t="s">
        <v>42</v>
      </c>
      <c r="E831" s="7" t="s">
        <v>90</v>
      </c>
      <c r="F831" s="7" t="s">
        <v>148</v>
      </c>
      <c r="G831" s="7" t="s">
        <v>72</v>
      </c>
      <c r="H831" s="7">
        <v>1700000</v>
      </c>
      <c r="I831" s="7" t="s">
        <v>28</v>
      </c>
      <c r="J831" s="7">
        <v>0</v>
      </c>
      <c r="K831" s="7">
        <v>4450468</v>
      </c>
      <c r="L831" s="7" t="s">
        <v>21</v>
      </c>
      <c r="M831" s="7" t="s">
        <v>22</v>
      </c>
      <c r="N831" s="9">
        <v>45383</v>
      </c>
      <c r="O831" s="7" t="str">
        <f t="shared" si="37"/>
        <v>High</v>
      </c>
      <c r="P831" s="7" t="str">
        <f t="shared" si="36"/>
        <v>Middle-Aged</v>
      </c>
      <c r="Q831" s="7">
        <f>SUMIF(Monthly_Investments!$A$2:$A$18001,A831,Monthly_Investments!$F$2:$F$18001)</f>
        <v>429680</v>
      </c>
      <c r="R831" s="7">
        <f t="shared" si="38"/>
        <v>25.275294117647057</v>
      </c>
    </row>
    <row r="832" spans="1:18" x14ac:dyDescent="0.35">
      <c r="A832" s="7" t="s">
        <v>1243</v>
      </c>
      <c r="B832" s="7" t="s">
        <v>31</v>
      </c>
      <c r="C832" s="8">
        <v>49</v>
      </c>
      <c r="D832" s="8" t="s">
        <v>16</v>
      </c>
      <c r="E832" s="7" t="s">
        <v>43</v>
      </c>
      <c r="F832" s="7" t="s">
        <v>99</v>
      </c>
      <c r="G832" s="7" t="s">
        <v>19</v>
      </c>
      <c r="H832" s="7">
        <v>940000</v>
      </c>
      <c r="I832" s="7" t="s">
        <v>28</v>
      </c>
      <c r="J832" s="7">
        <v>0</v>
      </c>
      <c r="K832" s="7">
        <v>1941267</v>
      </c>
      <c r="L832" s="7" t="s">
        <v>21</v>
      </c>
      <c r="M832" s="7" t="s">
        <v>22</v>
      </c>
      <c r="N832" s="9">
        <v>45778</v>
      </c>
      <c r="O832" s="7" t="str">
        <f t="shared" si="37"/>
        <v>Medium</v>
      </c>
      <c r="P832" s="7" t="str">
        <f t="shared" si="36"/>
        <v>Middle-Aged</v>
      </c>
      <c r="Q832" s="7">
        <f>SUMIF(Monthly_Investments!$A$2:$A$18001,A832,Monthly_Investments!$F$2:$F$18001)</f>
        <v>131292</v>
      </c>
      <c r="R832" s="7">
        <f t="shared" si="38"/>
        <v>13.967234042553192</v>
      </c>
    </row>
    <row r="833" spans="1:18" x14ac:dyDescent="0.35">
      <c r="A833" s="7" t="s">
        <v>1244</v>
      </c>
      <c r="B833" s="7" t="s">
        <v>668</v>
      </c>
      <c r="C833" s="8">
        <v>36</v>
      </c>
      <c r="D833" s="8" t="s">
        <v>42</v>
      </c>
      <c r="E833" s="7" t="s">
        <v>90</v>
      </c>
      <c r="F833" s="7" t="s">
        <v>91</v>
      </c>
      <c r="G833" s="7" t="s">
        <v>19</v>
      </c>
      <c r="H833" s="7">
        <v>920000</v>
      </c>
      <c r="I833" s="7" t="s">
        <v>20</v>
      </c>
      <c r="J833" s="7">
        <v>430000</v>
      </c>
      <c r="K833" s="7">
        <v>3672619</v>
      </c>
      <c r="L833" s="7" t="s">
        <v>34</v>
      </c>
      <c r="M833" s="7" t="s">
        <v>22</v>
      </c>
      <c r="N833" s="9">
        <v>43497</v>
      </c>
      <c r="O833" s="7" t="str">
        <f t="shared" si="37"/>
        <v>Medium</v>
      </c>
      <c r="P833" s="7" t="str">
        <f t="shared" si="36"/>
        <v>Middle-Aged</v>
      </c>
      <c r="Q833" s="7">
        <f>SUMIF(Monthly_Investments!$A$2:$A$18001,A833,Monthly_Investments!$F$2:$F$18001)</f>
        <v>152051</v>
      </c>
      <c r="R833" s="7">
        <f t="shared" si="38"/>
        <v>16.52728260869565</v>
      </c>
    </row>
    <row r="834" spans="1:18" x14ac:dyDescent="0.35">
      <c r="A834" s="7" t="s">
        <v>1245</v>
      </c>
      <c r="B834" s="7" t="s">
        <v>372</v>
      </c>
      <c r="C834" s="8">
        <v>58</v>
      </c>
      <c r="D834" s="8" t="s">
        <v>16</v>
      </c>
      <c r="E834" s="7" t="s">
        <v>43</v>
      </c>
      <c r="F834" s="7" t="s">
        <v>44</v>
      </c>
      <c r="G834" s="7" t="s">
        <v>19</v>
      </c>
      <c r="H834" s="7">
        <v>540000</v>
      </c>
      <c r="I834" s="7" t="s">
        <v>28</v>
      </c>
      <c r="J834" s="7">
        <v>0</v>
      </c>
      <c r="K834" s="7">
        <v>1197908</v>
      </c>
      <c r="L834" s="7" t="s">
        <v>21</v>
      </c>
      <c r="M834" s="7" t="s">
        <v>22</v>
      </c>
      <c r="N834" s="9">
        <v>44531</v>
      </c>
      <c r="O834" s="7" t="str">
        <f t="shared" si="37"/>
        <v>Medium</v>
      </c>
      <c r="P834" s="7" t="str">
        <f t="shared" ref="P834:P897" si="39">IF(C834&lt;18, "Children", IF(C834&lt;=35, "Young Adults", IF(C834&lt;=55, "Middle-Aged", "Seniors")))</f>
        <v>Seniors</v>
      </c>
      <c r="Q834" s="7">
        <f>SUMIF(Monthly_Investments!$A$2:$A$18001,A834,Monthly_Investments!$F$2:$F$18001)</f>
        <v>67687</v>
      </c>
      <c r="R834" s="7">
        <f t="shared" si="38"/>
        <v>12.534629629629629</v>
      </c>
    </row>
    <row r="835" spans="1:18" x14ac:dyDescent="0.35">
      <c r="A835" s="7" t="s">
        <v>1246</v>
      </c>
      <c r="B835" s="7" t="s">
        <v>944</v>
      </c>
      <c r="C835" s="8">
        <v>38</v>
      </c>
      <c r="D835" s="8" t="s">
        <v>16</v>
      </c>
      <c r="E835" s="7" t="s">
        <v>43</v>
      </c>
      <c r="F835" s="7" t="s">
        <v>44</v>
      </c>
      <c r="G835" s="7" t="s">
        <v>27</v>
      </c>
      <c r="H835" s="7">
        <v>1230000</v>
      </c>
      <c r="I835" s="7" t="s">
        <v>20</v>
      </c>
      <c r="J835" s="7">
        <v>440000</v>
      </c>
      <c r="K835" s="7">
        <v>3576976</v>
      </c>
      <c r="L835" s="7" t="s">
        <v>34</v>
      </c>
      <c r="M835" s="7" t="s">
        <v>92</v>
      </c>
      <c r="N835" s="9">
        <v>43770</v>
      </c>
      <c r="O835" s="7" t="str">
        <f t="shared" ref="O835:O898" si="40">IF(H835&lt;500000, "Low", IF(H835&lt;=1500000, "Medium", "High"))</f>
        <v>Medium</v>
      </c>
      <c r="P835" s="7" t="str">
        <f t="shared" si="39"/>
        <v>Middle-Aged</v>
      </c>
      <c r="Q835" s="7">
        <f>SUMIF(Monthly_Investments!$A$2:$A$18001,A835,Monthly_Investments!$F$2:$F$18001)</f>
        <v>159097</v>
      </c>
      <c r="R835" s="7">
        <f t="shared" ref="R835:R898" si="41">Q835/H835*100</f>
        <v>12.934715447154471</v>
      </c>
    </row>
    <row r="836" spans="1:18" x14ac:dyDescent="0.35">
      <c r="A836" s="7" t="s">
        <v>1247</v>
      </c>
      <c r="B836" s="7" t="s">
        <v>821</v>
      </c>
      <c r="C836" s="8">
        <v>44</v>
      </c>
      <c r="D836" s="8" t="s">
        <v>42</v>
      </c>
      <c r="E836" s="7" t="s">
        <v>90</v>
      </c>
      <c r="F836" s="7" t="s">
        <v>148</v>
      </c>
      <c r="G836" s="7" t="s">
        <v>19</v>
      </c>
      <c r="H836" s="7">
        <v>1030000</v>
      </c>
      <c r="I836" s="7" t="s">
        <v>20</v>
      </c>
      <c r="J836" s="7">
        <v>250000</v>
      </c>
      <c r="K836" s="7">
        <v>2416291</v>
      </c>
      <c r="L836" s="7" t="s">
        <v>21</v>
      </c>
      <c r="M836" s="7" t="s">
        <v>51</v>
      </c>
      <c r="N836" s="9">
        <v>45505</v>
      </c>
      <c r="O836" s="7" t="str">
        <f t="shared" si="40"/>
        <v>Medium</v>
      </c>
      <c r="P836" s="7" t="str">
        <f t="shared" si="39"/>
        <v>Middle-Aged</v>
      </c>
      <c r="Q836" s="7">
        <f>SUMIF(Monthly_Investments!$A$2:$A$18001,A836,Monthly_Investments!$F$2:$F$18001)</f>
        <v>236202</v>
      </c>
      <c r="R836" s="7">
        <f t="shared" si="41"/>
        <v>22.932233009708739</v>
      </c>
    </row>
    <row r="837" spans="1:18" x14ac:dyDescent="0.35">
      <c r="A837" s="7" t="s">
        <v>1248</v>
      </c>
      <c r="B837" s="7" t="s">
        <v>479</v>
      </c>
      <c r="C837" s="8">
        <v>43</v>
      </c>
      <c r="D837" s="8" t="s">
        <v>16</v>
      </c>
      <c r="E837" s="7" t="s">
        <v>17</v>
      </c>
      <c r="F837" s="7" t="s">
        <v>18</v>
      </c>
      <c r="G837" s="7" t="s">
        <v>19</v>
      </c>
      <c r="H837" s="7">
        <v>510000</v>
      </c>
      <c r="I837" s="7" t="s">
        <v>28</v>
      </c>
      <c r="J837" s="7">
        <v>0</v>
      </c>
      <c r="K837" s="7">
        <v>1244271</v>
      </c>
      <c r="L837" s="7" t="s">
        <v>34</v>
      </c>
      <c r="M837" s="7" t="s">
        <v>22</v>
      </c>
      <c r="N837" s="9">
        <v>45505</v>
      </c>
      <c r="O837" s="7" t="str">
        <f t="shared" si="40"/>
        <v>Medium</v>
      </c>
      <c r="P837" s="7" t="str">
        <f t="shared" si="39"/>
        <v>Middle-Aged</v>
      </c>
      <c r="Q837" s="7">
        <f>SUMIF(Monthly_Investments!$A$2:$A$18001,A837,Monthly_Investments!$F$2:$F$18001)</f>
        <v>117528</v>
      </c>
      <c r="R837" s="7">
        <f t="shared" si="41"/>
        <v>23.044705882352943</v>
      </c>
    </row>
    <row r="838" spans="1:18" x14ac:dyDescent="0.35">
      <c r="A838" s="7" t="s">
        <v>1249</v>
      </c>
      <c r="B838" s="7" t="s">
        <v>660</v>
      </c>
      <c r="C838" s="8">
        <v>43</v>
      </c>
      <c r="D838" s="8" t="s">
        <v>42</v>
      </c>
      <c r="E838" s="7" t="s">
        <v>127</v>
      </c>
      <c r="F838" s="7" t="s">
        <v>280</v>
      </c>
      <c r="G838" s="7" t="s">
        <v>19</v>
      </c>
      <c r="H838" s="7">
        <v>690000</v>
      </c>
      <c r="I838" s="7" t="s">
        <v>20</v>
      </c>
      <c r="J838" s="7">
        <v>300000</v>
      </c>
      <c r="K838" s="7">
        <v>3021229</v>
      </c>
      <c r="L838" s="7" t="s">
        <v>34</v>
      </c>
      <c r="M838" s="7" t="s">
        <v>22</v>
      </c>
      <c r="N838" s="9">
        <v>45383</v>
      </c>
      <c r="O838" s="7" t="str">
        <f t="shared" si="40"/>
        <v>Medium</v>
      </c>
      <c r="P838" s="7" t="str">
        <f t="shared" si="39"/>
        <v>Middle-Aged</v>
      </c>
      <c r="Q838" s="7">
        <f>SUMIF(Monthly_Investments!$A$2:$A$18001,A838,Monthly_Investments!$F$2:$F$18001)</f>
        <v>121105</v>
      </c>
      <c r="R838" s="7">
        <f t="shared" si="41"/>
        <v>17.551449275362319</v>
      </c>
    </row>
    <row r="839" spans="1:18" x14ac:dyDescent="0.35">
      <c r="A839" s="7" t="s">
        <v>1250</v>
      </c>
      <c r="B839" s="7" t="s">
        <v>101</v>
      </c>
      <c r="C839" s="8">
        <v>30</v>
      </c>
      <c r="D839" s="8" t="s">
        <v>42</v>
      </c>
      <c r="E839" s="7" t="s">
        <v>17</v>
      </c>
      <c r="F839" s="7" t="s">
        <v>18</v>
      </c>
      <c r="G839" s="7" t="s">
        <v>19</v>
      </c>
      <c r="H839" s="7">
        <v>780000</v>
      </c>
      <c r="I839" s="7" t="s">
        <v>20</v>
      </c>
      <c r="J839" s="7">
        <v>480000</v>
      </c>
      <c r="K839" s="7">
        <v>1699946</v>
      </c>
      <c r="L839" s="7" t="s">
        <v>34</v>
      </c>
      <c r="M839" s="7" t="s">
        <v>22</v>
      </c>
      <c r="N839" s="9">
        <v>43466</v>
      </c>
      <c r="O839" s="7" t="str">
        <f t="shared" si="40"/>
        <v>Medium</v>
      </c>
      <c r="P839" s="7" t="str">
        <f t="shared" si="39"/>
        <v>Young Adults</v>
      </c>
      <c r="Q839" s="7">
        <f>SUMIF(Monthly_Investments!$A$2:$A$18001,A839,Monthly_Investments!$F$2:$F$18001)</f>
        <v>169555</v>
      </c>
      <c r="R839" s="7">
        <f t="shared" si="41"/>
        <v>21.737820512820512</v>
      </c>
    </row>
    <row r="840" spans="1:18" x14ac:dyDescent="0.35">
      <c r="A840" s="7" t="s">
        <v>1251</v>
      </c>
      <c r="B840" s="7" t="s">
        <v>393</v>
      </c>
      <c r="C840" s="8">
        <v>38</v>
      </c>
      <c r="D840" s="8" t="s">
        <v>42</v>
      </c>
      <c r="E840" s="7" t="s">
        <v>37</v>
      </c>
      <c r="F840" s="7" t="s">
        <v>119</v>
      </c>
      <c r="G840" s="7" t="s">
        <v>72</v>
      </c>
      <c r="H840" s="7">
        <v>680000</v>
      </c>
      <c r="I840" s="7" t="s">
        <v>20</v>
      </c>
      <c r="J840" s="7">
        <v>120000</v>
      </c>
      <c r="K840" s="7">
        <v>2085358</v>
      </c>
      <c r="L840" s="7" t="s">
        <v>29</v>
      </c>
      <c r="M840" s="7" t="s">
        <v>39</v>
      </c>
      <c r="N840" s="9">
        <v>44228</v>
      </c>
      <c r="O840" s="7" t="str">
        <f t="shared" si="40"/>
        <v>Medium</v>
      </c>
      <c r="P840" s="7" t="str">
        <f t="shared" si="39"/>
        <v>Middle-Aged</v>
      </c>
      <c r="Q840" s="7">
        <f>SUMIF(Monthly_Investments!$A$2:$A$18001,A840,Monthly_Investments!$F$2:$F$18001)</f>
        <v>120524</v>
      </c>
      <c r="R840" s="7">
        <f t="shared" si="41"/>
        <v>17.724117647058822</v>
      </c>
    </row>
    <row r="841" spans="1:18" x14ac:dyDescent="0.35">
      <c r="A841" s="7" t="s">
        <v>1252</v>
      </c>
      <c r="B841" s="7" t="s">
        <v>327</v>
      </c>
      <c r="C841" s="8">
        <v>53</v>
      </c>
      <c r="D841" s="8" t="s">
        <v>16</v>
      </c>
      <c r="E841" s="7" t="s">
        <v>37</v>
      </c>
      <c r="F841" s="7" t="s">
        <v>38</v>
      </c>
      <c r="G841" s="7" t="s">
        <v>19</v>
      </c>
      <c r="H841" s="7">
        <v>400000</v>
      </c>
      <c r="I841" s="7" t="s">
        <v>28</v>
      </c>
      <c r="J841" s="7">
        <v>0</v>
      </c>
      <c r="K841" s="7">
        <v>1173168</v>
      </c>
      <c r="L841" s="7" t="s">
        <v>21</v>
      </c>
      <c r="M841" s="7" t="s">
        <v>92</v>
      </c>
      <c r="N841" s="9">
        <v>43770</v>
      </c>
      <c r="O841" s="7" t="str">
        <f t="shared" si="40"/>
        <v>Low</v>
      </c>
      <c r="P841" s="7" t="str">
        <f t="shared" si="39"/>
        <v>Middle-Aged</v>
      </c>
      <c r="Q841" s="7">
        <f>SUMIF(Monthly_Investments!$A$2:$A$18001,A841,Monthly_Investments!$F$2:$F$18001)</f>
        <v>26125</v>
      </c>
      <c r="R841" s="7">
        <f t="shared" si="41"/>
        <v>6.53125</v>
      </c>
    </row>
    <row r="842" spans="1:18" x14ac:dyDescent="0.35">
      <c r="A842" s="7" t="s">
        <v>1253</v>
      </c>
      <c r="B842" s="7" t="s">
        <v>1254</v>
      </c>
      <c r="C842" s="8">
        <v>32</v>
      </c>
      <c r="D842" s="8" t="s">
        <v>42</v>
      </c>
      <c r="E842" s="7" t="s">
        <v>49</v>
      </c>
      <c r="F842" s="7" t="s">
        <v>50</v>
      </c>
      <c r="G842" s="7" t="s">
        <v>27</v>
      </c>
      <c r="H842" s="7">
        <v>1250000</v>
      </c>
      <c r="I842" s="7" t="s">
        <v>20</v>
      </c>
      <c r="J842" s="7">
        <v>630000</v>
      </c>
      <c r="K842" s="7">
        <v>3411349</v>
      </c>
      <c r="L842" s="7" t="s">
        <v>21</v>
      </c>
      <c r="M842" s="7" t="s">
        <v>22</v>
      </c>
      <c r="N842" s="9">
        <v>43497</v>
      </c>
      <c r="O842" s="7" t="str">
        <f t="shared" si="40"/>
        <v>Medium</v>
      </c>
      <c r="P842" s="7" t="str">
        <f t="shared" si="39"/>
        <v>Young Adults</v>
      </c>
      <c r="Q842" s="7">
        <f>SUMIF(Monthly_Investments!$A$2:$A$18001,A842,Monthly_Investments!$F$2:$F$18001)</f>
        <v>93342</v>
      </c>
      <c r="R842" s="7">
        <f t="shared" si="41"/>
        <v>7.4673600000000011</v>
      </c>
    </row>
    <row r="843" spans="1:18" x14ac:dyDescent="0.35">
      <c r="A843" s="7" t="s">
        <v>1255</v>
      </c>
      <c r="B843" s="7" t="s">
        <v>327</v>
      </c>
      <c r="C843" s="8">
        <v>54</v>
      </c>
      <c r="D843" s="8" t="s">
        <v>42</v>
      </c>
      <c r="E843" s="7" t="s">
        <v>140</v>
      </c>
      <c r="F843" s="7" t="s">
        <v>141</v>
      </c>
      <c r="G843" s="7" t="s">
        <v>19</v>
      </c>
      <c r="H843" s="7">
        <v>740000</v>
      </c>
      <c r="I843" s="7" t="s">
        <v>20</v>
      </c>
      <c r="J843" s="7">
        <v>280000</v>
      </c>
      <c r="K843" s="7">
        <v>1306663</v>
      </c>
      <c r="L843" s="7" t="s">
        <v>34</v>
      </c>
      <c r="M843" s="7" t="s">
        <v>56</v>
      </c>
      <c r="N843" s="9">
        <v>45962</v>
      </c>
      <c r="O843" s="7" t="str">
        <f t="shared" si="40"/>
        <v>Medium</v>
      </c>
      <c r="P843" s="7" t="str">
        <f t="shared" si="39"/>
        <v>Middle-Aged</v>
      </c>
      <c r="Q843" s="7">
        <f>SUMIF(Monthly_Investments!$A$2:$A$18001,A843,Monthly_Investments!$F$2:$F$18001)</f>
        <v>114881</v>
      </c>
      <c r="R843" s="7">
        <f t="shared" si="41"/>
        <v>15.524459459459457</v>
      </c>
    </row>
    <row r="844" spans="1:18" x14ac:dyDescent="0.35">
      <c r="A844" s="7" t="s">
        <v>1256</v>
      </c>
      <c r="B844" s="7" t="s">
        <v>145</v>
      </c>
      <c r="C844" s="8">
        <v>56</v>
      </c>
      <c r="D844" s="8" t="s">
        <v>16</v>
      </c>
      <c r="E844" s="7" t="s">
        <v>43</v>
      </c>
      <c r="F844" s="7" t="s">
        <v>44</v>
      </c>
      <c r="G844" s="7" t="s">
        <v>19</v>
      </c>
      <c r="H844" s="7">
        <v>860000</v>
      </c>
      <c r="I844" s="7" t="s">
        <v>28</v>
      </c>
      <c r="J844" s="7">
        <v>0</v>
      </c>
      <c r="K844" s="7">
        <v>1237815</v>
      </c>
      <c r="L844" s="7" t="s">
        <v>21</v>
      </c>
      <c r="M844" s="7" t="s">
        <v>92</v>
      </c>
      <c r="N844" s="9">
        <v>44652</v>
      </c>
      <c r="O844" s="7" t="str">
        <f t="shared" si="40"/>
        <v>Medium</v>
      </c>
      <c r="P844" s="7" t="str">
        <f t="shared" si="39"/>
        <v>Seniors</v>
      </c>
      <c r="Q844" s="7">
        <f>SUMIF(Monthly_Investments!$A$2:$A$18001,A844,Monthly_Investments!$F$2:$F$18001)</f>
        <v>192619</v>
      </c>
      <c r="R844" s="7">
        <f t="shared" si="41"/>
        <v>22.397558139534883</v>
      </c>
    </row>
    <row r="845" spans="1:18" x14ac:dyDescent="0.35">
      <c r="A845" s="7" t="s">
        <v>1257</v>
      </c>
      <c r="B845" s="7" t="s">
        <v>1258</v>
      </c>
      <c r="C845" s="8">
        <v>31</v>
      </c>
      <c r="D845" s="8" t="s">
        <v>16</v>
      </c>
      <c r="E845" s="7" t="s">
        <v>25</v>
      </c>
      <c r="F845" s="7" t="s">
        <v>26</v>
      </c>
      <c r="G845" s="7" t="s">
        <v>19</v>
      </c>
      <c r="H845" s="7">
        <v>620000</v>
      </c>
      <c r="I845" s="7" t="s">
        <v>28</v>
      </c>
      <c r="J845" s="7">
        <v>0</v>
      </c>
      <c r="K845" s="7">
        <v>1139735</v>
      </c>
      <c r="L845" s="7" t="s">
        <v>21</v>
      </c>
      <c r="M845" s="7" t="s">
        <v>22</v>
      </c>
      <c r="N845" s="9">
        <v>43556</v>
      </c>
      <c r="O845" s="7" t="str">
        <f t="shared" si="40"/>
        <v>Medium</v>
      </c>
      <c r="P845" s="7" t="str">
        <f t="shared" si="39"/>
        <v>Young Adults</v>
      </c>
      <c r="Q845" s="7">
        <f>SUMIF(Monthly_Investments!$A$2:$A$18001,A845,Monthly_Investments!$F$2:$F$18001)</f>
        <v>170701</v>
      </c>
      <c r="R845" s="7">
        <f t="shared" si="41"/>
        <v>27.532419354838712</v>
      </c>
    </row>
    <row r="846" spans="1:18" x14ac:dyDescent="0.35">
      <c r="A846" s="7" t="s">
        <v>1259</v>
      </c>
      <c r="B846" s="7" t="s">
        <v>488</v>
      </c>
      <c r="C846" s="8">
        <v>39</v>
      </c>
      <c r="D846" s="8" t="s">
        <v>16</v>
      </c>
      <c r="E846" s="7" t="s">
        <v>43</v>
      </c>
      <c r="F846" s="7" t="s">
        <v>44</v>
      </c>
      <c r="G846" s="7" t="s">
        <v>19</v>
      </c>
      <c r="H846" s="7">
        <v>1100000</v>
      </c>
      <c r="I846" s="7" t="s">
        <v>20</v>
      </c>
      <c r="J846" s="7">
        <v>690000</v>
      </c>
      <c r="K846" s="7">
        <v>4294239</v>
      </c>
      <c r="L846" s="7" t="s">
        <v>21</v>
      </c>
      <c r="M846" s="7" t="s">
        <v>22</v>
      </c>
      <c r="N846" s="9">
        <v>45870</v>
      </c>
      <c r="O846" s="7" t="str">
        <f t="shared" si="40"/>
        <v>Medium</v>
      </c>
      <c r="P846" s="7" t="str">
        <f t="shared" si="39"/>
        <v>Middle-Aged</v>
      </c>
      <c r="Q846" s="7">
        <f>SUMIF(Monthly_Investments!$A$2:$A$18001,A846,Monthly_Investments!$F$2:$F$18001)</f>
        <v>70064</v>
      </c>
      <c r="R846" s="7">
        <f t="shared" si="41"/>
        <v>6.3694545454545448</v>
      </c>
    </row>
    <row r="847" spans="1:18" x14ac:dyDescent="0.35">
      <c r="A847" s="7" t="s">
        <v>1260</v>
      </c>
      <c r="B847" s="7" t="s">
        <v>1223</v>
      </c>
      <c r="C847" s="8">
        <v>33</v>
      </c>
      <c r="D847" s="8" t="s">
        <v>42</v>
      </c>
      <c r="E847" s="7" t="s">
        <v>17</v>
      </c>
      <c r="F847" s="7" t="s">
        <v>18</v>
      </c>
      <c r="G847" s="7" t="s">
        <v>19</v>
      </c>
      <c r="H847" s="7">
        <v>950000</v>
      </c>
      <c r="I847" s="7" t="s">
        <v>28</v>
      </c>
      <c r="J847" s="7">
        <v>0</v>
      </c>
      <c r="K847" s="7">
        <v>1746328</v>
      </c>
      <c r="L847" s="7" t="s">
        <v>34</v>
      </c>
      <c r="M847" s="7" t="s">
        <v>22</v>
      </c>
      <c r="N847" s="9">
        <v>44562</v>
      </c>
      <c r="O847" s="7" t="str">
        <f t="shared" si="40"/>
        <v>Medium</v>
      </c>
      <c r="P847" s="7" t="str">
        <f t="shared" si="39"/>
        <v>Young Adults</v>
      </c>
      <c r="Q847" s="7">
        <f>SUMIF(Monthly_Investments!$A$2:$A$18001,A847,Monthly_Investments!$F$2:$F$18001)</f>
        <v>138935</v>
      </c>
      <c r="R847" s="7">
        <f t="shared" si="41"/>
        <v>14.624736842105262</v>
      </c>
    </row>
    <row r="848" spans="1:18" x14ac:dyDescent="0.35">
      <c r="A848" s="7" t="s">
        <v>1261</v>
      </c>
      <c r="B848" s="7" t="s">
        <v>1262</v>
      </c>
      <c r="C848" s="8">
        <v>54</v>
      </c>
      <c r="D848" s="8" t="s">
        <v>42</v>
      </c>
      <c r="E848" s="7" t="s">
        <v>49</v>
      </c>
      <c r="F848" s="7" t="s">
        <v>50</v>
      </c>
      <c r="G848" s="7" t="s">
        <v>19</v>
      </c>
      <c r="H848" s="7">
        <v>1660000</v>
      </c>
      <c r="I848" s="7" t="s">
        <v>20</v>
      </c>
      <c r="J848" s="7">
        <v>530000</v>
      </c>
      <c r="K848" s="7">
        <v>1891383</v>
      </c>
      <c r="L848" s="7" t="s">
        <v>29</v>
      </c>
      <c r="M848" s="7" t="s">
        <v>22</v>
      </c>
      <c r="N848" s="9">
        <v>45292</v>
      </c>
      <c r="O848" s="7" t="str">
        <f t="shared" si="40"/>
        <v>High</v>
      </c>
      <c r="P848" s="7" t="str">
        <f t="shared" si="39"/>
        <v>Middle-Aged</v>
      </c>
      <c r="Q848" s="7">
        <f>SUMIF(Monthly_Investments!$A$2:$A$18001,A848,Monthly_Investments!$F$2:$F$18001)</f>
        <v>175966</v>
      </c>
      <c r="R848" s="7">
        <f t="shared" si="41"/>
        <v>10.600361445783133</v>
      </c>
    </row>
    <row r="849" spans="1:18" x14ac:dyDescent="0.35">
      <c r="A849" s="7" t="s">
        <v>1263</v>
      </c>
      <c r="B849" s="7" t="s">
        <v>110</v>
      </c>
      <c r="C849" s="8">
        <v>32</v>
      </c>
      <c r="D849" s="8" t="s">
        <v>42</v>
      </c>
      <c r="E849" s="7" t="s">
        <v>25</v>
      </c>
      <c r="F849" s="7" t="s">
        <v>67</v>
      </c>
      <c r="G849" s="7" t="s">
        <v>19</v>
      </c>
      <c r="H849" s="7">
        <v>1110000</v>
      </c>
      <c r="I849" s="7" t="s">
        <v>28</v>
      </c>
      <c r="J849" s="7">
        <v>0</v>
      </c>
      <c r="K849" s="7">
        <v>4736992</v>
      </c>
      <c r="L849" s="7" t="s">
        <v>21</v>
      </c>
      <c r="M849" s="7" t="s">
        <v>22</v>
      </c>
      <c r="N849" s="9">
        <v>43586</v>
      </c>
      <c r="O849" s="7" t="str">
        <f t="shared" si="40"/>
        <v>Medium</v>
      </c>
      <c r="P849" s="7" t="str">
        <f t="shared" si="39"/>
        <v>Young Adults</v>
      </c>
      <c r="Q849" s="7">
        <f>SUMIF(Monthly_Investments!$A$2:$A$18001,A849,Monthly_Investments!$F$2:$F$18001)</f>
        <v>284984</v>
      </c>
      <c r="R849" s="7">
        <f t="shared" si="41"/>
        <v>25.674234234234234</v>
      </c>
    </row>
    <row r="850" spans="1:18" x14ac:dyDescent="0.35">
      <c r="A850" s="7" t="s">
        <v>1264</v>
      </c>
      <c r="B850" s="7" t="s">
        <v>1265</v>
      </c>
      <c r="C850" s="8">
        <v>44</v>
      </c>
      <c r="D850" s="8" t="s">
        <v>16</v>
      </c>
      <c r="E850" s="7" t="s">
        <v>86</v>
      </c>
      <c r="F850" s="7" t="s">
        <v>87</v>
      </c>
      <c r="G850" s="7" t="s">
        <v>19</v>
      </c>
      <c r="H850" s="7">
        <v>760000</v>
      </c>
      <c r="I850" s="7" t="s">
        <v>20</v>
      </c>
      <c r="J850" s="7">
        <v>330000</v>
      </c>
      <c r="K850" s="7">
        <v>884733</v>
      </c>
      <c r="L850" s="7" t="s">
        <v>29</v>
      </c>
      <c r="M850" s="7" t="s">
        <v>92</v>
      </c>
      <c r="N850" s="9">
        <v>43891</v>
      </c>
      <c r="O850" s="7" t="str">
        <f t="shared" si="40"/>
        <v>Medium</v>
      </c>
      <c r="P850" s="7" t="str">
        <f t="shared" si="39"/>
        <v>Middle-Aged</v>
      </c>
      <c r="Q850" s="7">
        <f>SUMIF(Monthly_Investments!$A$2:$A$18001,A850,Monthly_Investments!$F$2:$F$18001)</f>
        <v>193136</v>
      </c>
      <c r="R850" s="7">
        <f t="shared" si="41"/>
        <v>25.412631578947369</v>
      </c>
    </row>
    <row r="851" spans="1:18" x14ac:dyDescent="0.35">
      <c r="A851" s="7" t="s">
        <v>1266</v>
      </c>
      <c r="B851" s="7" t="s">
        <v>48</v>
      </c>
      <c r="C851" s="8">
        <v>39</v>
      </c>
      <c r="D851" s="8" t="s">
        <v>42</v>
      </c>
      <c r="E851" s="7" t="s">
        <v>37</v>
      </c>
      <c r="F851" s="7" t="s">
        <v>119</v>
      </c>
      <c r="G851" s="7" t="s">
        <v>19</v>
      </c>
      <c r="H851" s="7">
        <v>570000</v>
      </c>
      <c r="I851" s="7" t="s">
        <v>20</v>
      </c>
      <c r="J851" s="7">
        <v>230000</v>
      </c>
      <c r="K851" s="7">
        <v>1723574</v>
      </c>
      <c r="L851" s="7" t="s">
        <v>34</v>
      </c>
      <c r="M851" s="7" t="s">
        <v>56</v>
      </c>
      <c r="N851" s="9">
        <v>45474</v>
      </c>
      <c r="O851" s="7" t="str">
        <f t="shared" si="40"/>
        <v>Medium</v>
      </c>
      <c r="P851" s="7" t="str">
        <f t="shared" si="39"/>
        <v>Middle-Aged</v>
      </c>
      <c r="Q851" s="7">
        <f>SUMIF(Monthly_Investments!$A$2:$A$18001,A851,Monthly_Investments!$F$2:$F$18001)</f>
        <v>55358</v>
      </c>
      <c r="R851" s="7">
        <f t="shared" si="41"/>
        <v>9.7119298245614036</v>
      </c>
    </row>
    <row r="852" spans="1:18" x14ac:dyDescent="0.35">
      <c r="A852" s="7" t="s">
        <v>1267</v>
      </c>
      <c r="B852" s="7" t="s">
        <v>732</v>
      </c>
      <c r="C852" s="8">
        <v>26</v>
      </c>
      <c r="D852" s="8" t="s">
        <v>42</v>
      </c>
      <c r="E852" s="7" t="s">
        <v>49</v>
      </c>
      <c r="F852" s="7" t="s">
        <v>124</v>
      </c>
      <c r="G852" s="7" t="s">
        <v>27</v>
      </c>
      <c r="H852" s="7">
        <v>1370000</v>
      </c>
      <c r="I852" s="7" t="s">
        <v>20</v>
      </c>
      <c r="J852" s="7">
        <v>700000</v>
      </c>
      <c r="K852" s="7">
        <v>2798424</v>
      </c>
      <c r="L852" s="7" t="s">
        <v>34</v>
      </c>
      <c r="M852" s="7" t="s">
        <v>22</v>
      </c>
      <c r="N852" s="9">
        <v>45931</v>
      </c>
      <c r="O852" s="7" t="str">
        <f t="shared" si="40"/>
        <v>Medium</v>
      </c>
      <c r="P852" s="7" t="str">
        <f t="shared" si="39"/>
        <v>Young Adults</v>
      </c>
      <c r="Q852" s="7">
        <f>SUMIF(Monthly_Investments!$A$2:$A$18001,A852,Monthly_Investments!$F$2:$F$18001)</f>
        <v>294820</v>
      </c>
      <c r="R852" s="7">
        <f t="shared" si="41"/>
        <v>21.51970802919708</v>
      </c>
    </row>
    <row r="853" spans="1:18" x14ac:dyDescent="0.35">
      <c r="A853" s="7" t="s">
        <v>1268</v>
      </c>
      <c r="B853" s="7" t="s">
        <v>486</v>
      </c>
      <c r="C853" s="8">
        <v>47</v>
      </c>
      <c r="D853" s="8" t="s">
        <v>16</v>
      </c>
      <c r="E853" s="7" t="s">
        <v>32</v>
      </c>
      <c r="F853" s="7" t="s">
        <v>33</v>
      </c>
      <c r="G853" s="7" t="s">
        <v>27</v>
      </c>
      <c r="H853" s="7">
        <v>730000</v>
      </c>
      <c r="I853" s="7" t="s">
        <v>20</v>
      </c>
      <c r="J853" s="7">
        <v>320000</v>
      </c>
      <c r="K853" s="7">
        <v>1131027</v>
      </c>
      <c r="L853" s="7" t="s">
        <v>34</v>
      </c>
      <c r="M853" s="7" t="s">
        <v>22</v>
      </c>
      <c r="N853" s="9">
        <v>44228</v>
      </c>
      <c r="O853" s="7" t="str">
        <f t="shared" si="40"/>
        <v>Medium</v>
      </c>
      <c r="P853" s="7" t="str">
        <f t="shared" si="39"/>
        <v>Middle-Aged</v>
      </c>
      <c r="Q853" s="7">
        <f>SUMIF(Monthly_Investments!$A$2:$A$18001,A853,Monthly_Investments!$F$2:$F$18001)</f>
        <v>164295</v>
      </c>
      <c r="R853" s="7">
        <f t="shared" si="41"/>
        <v>22.506164383561643</v>
      </c>
    </row>
    <row r="854" spans="1:18" x14ac:dyDescent="0.35">
      <c r="A854" s="7" t="s">
        <v>1269</v>
      </c>
      <c r="B854" s="7" t="s">
        <v>213</v>
      </c>
      <c r="C854" s="8">
        <v>43</v>
      </c>
      <c r="D854" s="8" t="s">
        <v>42</v>
      </c>
      <c r="E854" s="7" t="s">
        <v>43</v>
      </c>
      <c r="F854" s="7" t="s">
        <v>44</v>
      </c>
      <c r="G854" s="7" t="s">
        <v>19</v>
      </c>
      <c r="H854" s="7">
        <v>770000</v>
      </c>
      <c r="I854" s="7" t="s">
        <v>28</v>
      </c>
      <c r="J854" s="7">
        <v>0</v>
      </c>
      <c r="K854" s="7">
        <v>2277708</v>
      </c>
      <c r="L854" s="7" t="s">
        <v>21</v>
      </c>
      <c r="M854" s="7" t="s">
        <v>51</v>
      </c>
      <c r="N854" s="9">
        <v>43617</v>
      </c>
      <c r="O854" s="7" t="str">
        <f t="shared" si="40"/>
        <v>Medium</v>
      </c>
      <c r="P854" s="7" t="str">
        <f t="shared" si="39"/>
        <v>Middle-Aged</v>
      </c>
      <c r="Q854" s="7">
        <f>SUMIF(Monthly_Investments!$A$2:$A$18001,A854,Monthly_Investments!$F$2:$F$18001)</f>
        <v>75734</v>
      </c>
      <c r="R854" s="7">
        <f t="shared" si="41"/>
        <v>9.8355844155844157</v>
      </c>
    </row>
    <row r="855" spans="1:18" x14ac:dyDescent="0.35">
      <c r="A855" s="7" t="s">
        <v>1270</v>
      </c>
      <c r="B855" s="7" t="s">
        <v>523</v>
      </c>
      <c r="C855" s="8">
        <v>59</v>
      </c>
      <c r="D855" s="8" t="s">
        <v>42</v>
      </c>
      <c r="E855" s="7" t="s">
        <v>54</v>
      </c>
      <c r="F855" s="7" t="s">
        <v>153</v>
      </c>
      <c r="G855" s="7" t="s">
        <v>19</v>
      </c>
      <c r="H855" s="7">
        <v>770000</v>
      </c>
      <c r="I855" s="7" t="s">
        <v>20</v>
      </c>
      <c r="J855" s="7">
        <v>380000</v>
      </c>
      <c r="K855" s="7">
        <v>731131</v>
      </c>
      <c r="L855" s="7" t="s">
        <v>21</v>
      </c>
      <c r="M855" s="7" t="s">
        <v>22</v>
      </c>
      <c r="N855" s="9">
        <v>44774</v>
      </c>
      <c r="O855" s="7" t="str">
        <f t="shared" si="40"/>
        <v>Medium</v>
      </c>
      <c r="P855" s="7" t="str">
        <f t="shared" si="39"/>
        <v>Seniors</v>
      </c>
      <c r="Q855" s="7">
        <f>SUMIF(Monthly_Investments!$A$2:$A$18001,A855,Monthly_Investments!$F$2:$F$18001)</f>
        <v>126933</v>
      </c>
      <c r="R855" s="7">
        <f t="shared" si="41"/>
        <v>16.484805194805194</v>
      </c>
    </row>
    <row r="856" spans="1:18" x14ac:dyDescent="0.35">
      <c r="A856" s="7" t="s">
        <v>1271</v>
      </c>
      <c r="B856" s="7" t="s">
        <v>628</v>
      </c>
      <c r="C856" s="8">
        <v>60</v>
      </c>
      <c r="D856" s="8" t="s">
        <v>42</v>
      </c>
      <c r="E856" s="7" t="s">
        <v>43</v>
      </c>
      <c r="F856" s="7" t="s">
        <v>44</v>
      </c>
      <c r="G856" s="7" t="s">
        <v>19</v>
      </c>
      <c r="H856" s="7">
        <v>680000</v>
      </c>
      <c r="I856" s="7" t="s">
        <v>20</v>
      </c>
      <c r="J856" s="7">
        <v>150000</v>
      </c>
      <c r="K856" s="7">
        <v>2585908</v>
      </c>
      <c r="L856" s="7" t="s">
        <v>29</v>
      </c>
      <c r="M856" s="7" t="s">
        <v>22</v>
      </c>
      <c r="N856" s="9">
        <v>45200</v>
      </c>
      <c r="O856" s="7" t="str">
        <f t="shared" si="40"/>
        <v>Medium</v>
      </c>
      <c r="P856" s="7" t="str">
        <f t="shared" si="39"/>
        <v>Seniors</v>
      </c>
      <c r="Q856" s="7">
        <f>SUMIF(Monthly_Investments!$A$2:$A$18001,A856,Monthly_Investments!$F$2:$F$18001)</f>
        <v>134313</v>
      </c>
      <c r="R856" s="7">
        <f t="shared" si="41"/>
        <v>19.751911764705881</v>
      </c>
    </row>
    <row r="857" spans="1:18" x14ac:dyDescent="0.35">
      <c r="A857" s="7" t="s">
        <v>1272</v>
      </c>
      <c r="B857" s="7" t="s">
        <v>297</v>
      </c>
      <c r="C857" s="8">
        <v>23</v>
      </c>
      <c r="D857" s="8" t="s">
        <v>42</v>
      </c>
      <c r="E857" s="7" t="s">
        <v>43</v>
      </c>
      <c r="F857" s="7" t="s">
        <v>44</v>
      </c>
      <c r="G857" s="7" t="s">
        <v>72</v>
      </c>
      <c r="H857" s="7">
        <v>780000</v>
      </c>
      <c r="I857" s="7" t="s">
        <v>28</v>
      </c>
      <c r="J857" s="7">
        <v>0</v>
      </c>
      <c r="K857" s="7">
        <v>2711119</v>
      </c>
      <c r="L857" s="7" t="s">
        <v>29</v>
      </c>
      <c r="M857" s="7" t="s">
        <v>22</v>
      </c>
      <c r="N857" s="9">
        <v>45901</v>
      </c>
      <c r="O857" s="7" t="str">
        <f t="shared" si="40"/>
        <v>Medium</v>
      </c>
      <c r="P857" s="7" t="str">
        <f t="shared" si="39"/>
        <v>Young Adults</v>
      </c>
      <c r="Q857" s="7">
        <f>SUMIF(Monthly_Investments!$A$2:$A$18001,A857,Monthly_Investments!$F$2:$F$18001)</f>
        <v>51267</v>
      </c>
      <c r="R857" s="7">
        <f t="shared" si="41"/>
        <v>6.5726923076923072</v>
      </c>
    </row>
    <row r="858" spans="1:18" x14ac:dyDescent="0.35">
      <c r="A858" s="7" t="s">
        <v>1273</v>
      </c>
      <c r="B858" s="7" t="s">
        <v>867</v>
      </c>
      <c r="C858" s="8">
        <v>47</v>
      </c>
      <c r="D858" s="8" t="s">
        <v>42</v>
      </c>
      <c r="E858" s="7" t="s">
        <v>49</v>
      </c>
      <c r="F858" s="7" t="s">
        <v>50</v>
      </c>
      <c r="G858" s="7" t="s">
        <v>27</v>
      </c>
      <c r="H858" s="7">
        <v>2450000</v>
      </c>
      <c r="I858" s="7" t="s">
        <v>28</v>
      </c>
      <c r="J858" s="7">
        <v>0</v>
      </c>
      <c r="K858" s="7">
        <v>3858400</v>
      </c>
      <c r="L858" s="7" t="s">
        <v>21</v>
      </c>
      <c r="M858" s="7" t="s">
        <v>51</v>
      </c>
      <c r="N858" s="9">
        <v>44835</v>
      </c>
      <c r="O858" s="7" t="str">
        <f t="shared" si="40"/>
        <v>High</v>
      </c>
      <c r="P858" s="7" t="str">
        <f t="shared" si="39"/>
        <v>Middle-Aged</v>
      </c>
      <c r="Q858" s="7">
        <f>SUMIF(Monthly_Investments!$A$2:$A$18001,A858,Monthly_Investments!$F$2:$F$18001)</f>
        <v>353016</v>
      </c>
      <c r="R858" s="7">
        <f t="shared" si="41"/>
        <v>14.408816326530612</v>
      </c>
    </row>
    <row r="859" spans="1:18" x14ac:dyDescent="0.35">
      <c r="A859" s="7" t="s">
        <v>1274</v>
      </c>
      <c r="B859" s="7" t="s">
        <v>121</v>
      </c>
      <c r="C859" s="8">
        <v>58</v>
      </c>
      <c r="D859" s="8" t="s">
        <v>42</v>
      </c>
      <c r="E859" s="7" t="s">
        <v>90</v>
      </c>
      <c r="F859" s="7" t="s">
        <v>91</v>
      </c>
      <c r="G859" s="7" t="s">
        <v>19</v>
      </c>
      <c r="H859" s="7">
        <v>480000</v>
      </c>
      <c r="I859" s="7" t="s">
        <v>20</v>
      </c>
      <c r="J859" s="7">
        <v>160000</v>
      </c>
      <c r="K859" s="7">
        <v>981633</v>
      </c>
      <c r="L859" s="7" t="s">
        <v>21</v>
      </c>
      <c r="M859" s="7" t="s">
        <v>22</v>
      </c>
      <c r="N859" s="9">
        <v>44713</v>
      </c>
      <c r="O859" s="7" t="str">
        <f t="shared" si="40"/>
        <v>Low</v>
      </c>
      <c r="P859" s="7" t="str">
        <f t="shared" si="39"/>
        <v>Seniors</v>
      </c>
      <c r="Q859" s="7">
        <f>SUMIF(Monthly_Investments!$A$2:$A$18001,A859,Monthly_Investments!$F$2:$F$18001)</f>
        <v>46873</v>
      </c>
      <c r="R859" s="7">
        <f t="shared" si="41"/>
        <v>9.7652083333333337</v>
      </c>
    </row>
    <row r="860" spans="1:18" x14ac:dyDescent="0.35">
      <c r="A860" s="7" t="s">
        <v>1275</v>
      </c>
      <c r="B860" s="7" t="s">
        <v>249</v>
      </c>
      <c r="C860" s="8">
        <v>39</v>
      </c>
      <c r="D860" s="8" t="s">
        <v>16</v>
      </c>
      <c r="E860" s="7" t="s">
        <v>86</v>
      </c>
      <c r="F860" s="7" t="s">
        <v>87</v>
      </c>
      <c r="G860" s="7" t="s">
        <v>19</v>
      </c>
      <c r="H860" s="7">
        <v>540000</v>
      </c>
      <c r="I860" s="7" t="s">
        <v>20</v>
      </c>
      <c r="J860" s="7">
        <v>200000</v>
      </c>
      <c r="K860" s="7">
        <v>1411697</v>
      </c>
      <c r="L860" s="7" t="s">
        <v>21</v>
      </c>
      <c r="M860" s="7" t="s">
        <v>22</v>
      </c>
      <c r="N860" s="9">
        <v>44896</v>
      </c>
      <c r="O860" s="7" t="str">
        <f t="shared" si="40"/>
        <v>Medium</v>
      </c>
      <c r="P860" s="7" t="str">
        <f t="shared" si="39"/>
        <v>Middle-Aged</v>
      </c>
      <c r="Q860" s="7">
        <f>SUMIF(Monthly_Investments!$A$2:$A$18001,A860,Monthly_Investments!$F$2:$F$18001)</f>
        <v>97320</v>
      </c>
      <c r="R860" s="7">
        <f t="shared" si="41"/>
        <v>18.022222222222222</v>
      </c>
    </row>
    <row r="861" spans="1:18" x14ac:dyDescent="0.35">
      <c r="A861" s="7" t="s">
        <v>1276</v>
      </c>
      <c r="B861" s="7" t="s">
        <v>906</v>
      </c>
      <c r="C861" s="8">
        <v>46</v>
      </c>
      <c r="D861" s="8" t="s">
        <v>42</v>
      </c>
      <c r="E861" s="7" t="s">
        <v>49</v>
      </c>
      <c r="F861" s="7" t="s">
        <v>50</v>
      </c>
      <c r="G861" s="7" t="s">
        <v>19</v>
      </c>
      <c r="H861" s="7">
        <v>1820000</v>
      </c>
      <c r="I861" s="7" t="s">
        <v>20</v>
      </c>
      <c r="J861" s="7">
        <v>320000</v>
      </c>
      <c r="K861" s="7">
        <v>3293474</v>
      </c>
      <c r="L861" s="7" t="s">
        <v>21</v>
      </c>
      <c r="M861" s="7" t="s">
        <v>56</v>
      </c>
      <c r="N861" s="9">
        <v>44256</v>
      </c>
      <c r="O861" s="7" t="str">
        <f t="shared" si="40"/>
        <v>High</v>
      </c>
      <c r="P861" s="7" t="str">
        <f t="shared" si="39"/>
        <v>Middle-Aged</v>
      </c>
      <c r="Q861" s="7">
        <f>SUMIF(Monthly_Investments!$A$2:$A$18001,A861,Monthly_Investments!$F$2:$F$18001)</f>
        <v>414444</v>
      </c>
      <c r="R861" s="7">
        <f t="shared" si="41"/>
        <v>22.771648351648352</v>
      </c>
    </row>
    <row r="862" spans="1:18" x14ac:dyDescent="0.35">
      <c r="A862" s="7" t="s">
        <v>1277</v>
      </c>
      <c r="B862" s="7" t="s">
        <v>450</v>
      </c>
      <c r="C862" s="8">
        <v>24</v>
      </c>
      <c r="D862" s="8" t="s">
        <v>42</v>
      </c>
      <c r="E862" s="7" t="s">
        <v>108</v>
      </c>
      <c r="F862" s="7" t="s">
        <v>204</v>
      </c>
      <c r="G862" s="7" t="s">
        <v>19</v>
      </c>
      <c r="H862" s="7">
        <v>690000</v>
      </c>
      <c r="I862" s="7" t="s">
        <v>20</v>
      </c>
      <c r="J862" s="7">
        <v>110000</v>
      </c>
      <c r="K862" s="7">
        <v>1459730</v>
      </c>
      <c r="L862" s="7" t="s">
        <v>29</v>
      </c>
      <c r="M862" s="7" t="s">
        <v>22</v>
      </c>
      <c r="N862" s="9">
        <v>44044</v>
      </c>
      <c r="O862" s="7" t="str">
        <f t="shared" si="40"/>
        <v>Medium</v>
      </c>
      <c r="P862" s="7" t="str">
        <f t="shared" si="39"/>
        <v>Young Adults</v>
      </c>
      <c r="Q862" s="7">
        <f>SUMIF(Monthly_Investments!$A$2:$A$18001,A862,Monthly_Investments!$F$2:$F$18001)</f>
        <v>121535</v>
      </c>
      <c r="R862" s="7">
        <f t="shared" si="41"/>
        <v>17.61376811594203</v>
      </c>
    </row>
    <row r="863" spans="1:18" x14ac:dyDescent="0.35">
      <c r="A863" s="7" t="s">
        <v>1278</v>
      </c>
      <c r="B863" s="7" t="s">
        <v>616</v>
      </c>
      <c r="C863" s="8">
        <v>37</v>
      </c>
      <c r="D863" s="8" t="s">
        <v>16</v>
      </c>
      <c r="E863" s="7" t="s">
        <v>90</v>
      </c>
      <c r="F863" s="7" t="s">
        <v>91</v>
      </c>
      <c r="G863" s="7" t="s">
        <v>27</v>
      </c>
      <c r="H863" s="7">
        <v>660000</v>
      </c>
      <c r="I863" s="7" t="s">
        <v>20</v>
      </c>
      <c r="J863" s="7">
        <v>400000</v>
      </c>
      <c r="K863" s="7">
        <v>1879921</v>
      </c>
      <c r="L863" s="7" t="s">
        <v>21</v>
      </c>
      <c r="M863" s="7" t="s">
        <v>92</v>
      </c>
      <c r="N863" s="9">
        <v>45566</v>
      </c>
      <c r="O863" s="7" t="str">
        <f t="shared" si="40"/>
        <v>Medium</v>
      </c>
      <c r="P863" s="7" t="str">
        <f t="shared" si="39"/>
        <v>Middle-Aged</v>
      </c>
      <c r="Q863" s="7">
        <f>SUMIF(Monthly_Investments!$A$2:$A$18001,A863,Monthly_Investments!$F$2:$F$18001)</f>
        <v>45038</v>
      </c>
      <c r="R863" s="7">
        <f t="shared" si="41"/>
        <v>6.8239393939393933</v>
      </c>
    </row>
    <row r="864" spans="1:18" x14ac:dyDescent="0.35">
      <c r="A864" s="7" t="s">
        <v>1279</v>
      </c>
      <c r="B864" s="7" t="s">
        <v>1032</v>
      </c>
      <c r="C864" s="8">
        <v>54</v>
      </c>
      <c r="D864" s="8" t="s">
        <v>16</v>
      </c>
      <c r="E864" s="7" t="s">
        <v>86</v>
      </c>
      <c r="F864" s="7" t="s">
        <v>87</v>
      </c>
      <c r="G864" s="7" t="s">
        <v>19</v>
      </c>
      <c r="H864" s="7">
        <v>1500000</v>
      </c>
      <c r="I864" s="7" t="s">
        <v>28</v>
      </c>
      <c r="J864" s="7">
        <v>0</v>
      </c>
      <c r="K864" s="7">
        <v>6167420</v>
      </c>
      <c r="L864" s="7" t="s">
        <v>29</v>
      </c>
      <c r="M864" s="7" t="s">
        <v>51</v>
      </c>
      <c r="N864" s="9">
        <v>44501</v>
      </c>
      <c r="O864" s="7" t="str">
        <f t="shared" si="40"/>
        <v>Medium</v>
      </c>
      <c r="P864" s="7" t="str">
        <f t="shared" si="39"/>
        <v>Middle-Aged</v>
      </c>
      <c r="Q864" s="7">
        <f>SUMIF(Monthly_Investments!$A$2:$A$18001,A864,Monthly_Investments!$F$2:$F$18001)</f>
        <v>98227</v>
      </c>
      <c r="R864" s="7">
        <f t="shared" si="41"/>
        <v>6.5484666666666662</v>
      </c>
    </row>
    <row r="865" spans="1:18" x14ac:dyDescent="0.35">
      <c r="A865" s="7" t="s">
        <v>1280</v>
      </c>
      <c r="B865" s="7" t="s">
        <v>393</v>
      </c>
      <c r="C865" s="8">
        <v>28</v>
      </c>
      <c r="D865" s="8" t="s">
        <v>16</v>
      </c>
      <c r="E865" s="7" t="s">
        <v>90</v>
      </c>
      <c r="F865" s="7" t="s">
        <v>91</v>
      </c>
      <c r="G865" s="7" t="s">
        <v>72</v>
      </c>
      <c r="H865" s="7">
        <v>390000</v>
      </c>
      <c r="I865" s="7" t="s">
        <v>28</v>
      </c>
      <c r="J865" s="7">
        <v>0</v>
      </c>
      <c r="K865" s="7">
        <v>730554</v>
      </c>
      <c r="L865" s="7" t="s">
        <v>29</v>
      </c>
      <c r="M865" s="7" t="s">
        <v>22</v>
      </c>
      <c r="N865" s="9">
        <v>45748</v>
      </c>
      <c r="O865" s="7" t="str">
        <f t="shared" si="40"/>
        <v>Low</v>
      </c>
      <c r="P865" s="7" t="str">
        <f t="shared" si="39"/>
        <v>Young Adults</v>
      </c>
      <c r="Q865" s="7">
        <f>SUMIF(Monthly_Investments!$A$2:$A$18001,A865,Monthly_Investments!$F$2:$F$18001)</f>
        <v>81253</v>
      </c>
      <c r="R865" s="7">
        <f t="shared" si="41"/>
        <v>20.834102564102565</v>
      </c>
    </row>
    <row r="866" spans="1:18" x14ac:dyDescent="0.35">
      <c r="A866" s="7" t="s">
        <v>1281</v>
      </c>
      <c r="B866" s="7" t="s">
        <v>717</v>
      </c>
      <c r="C866" s="8">
        <v>23</v>
      </c>
      <c r="D866" s="8" t="s">
        <v>16</v>
      </c>
      <c r="E866" s="7" t="s">
        <v>17</v>
      </c>
      <c r="F866" s="7" t="s">
        <v>18</v>
      </c>
      <c r="G866" s="7" t="s">
        <v>19</v>
      </c>
      <c r="H866" s="7">
        <v>1340000</v>
      </c>
      <c r="I866" s="7" t="s">
        <v>20</v>
      </c>
      <c r="J866" s="7">
        <v>750000</v>
      </c>
      <c r="K866" s="7">
        <v>4704696</v>
      </c>
      <c r="L866" s="7" t="s">
        <v>34</v>
      </c>
      <c r="M866" s="7" t="s">
        <v>22</v>
      </c>
      <c r="N866" s="9">
        <v>44896</v>
      </c>
      <c r="O866" s="7" t="str">
        <f t="shared" si="40"/>
        <v>Medium</v>
      </c>
      <c r="P866" s="7" t="str">
        <f t="shared" si="39"/>
        <v>Young Adults</v>
      </c>
      <c r="Q866" s="7">
        <f>SUMIF(Monthly_Investments!$A$2:$A$18001,A866,Monthly_Investments!$F$2:$F$18001)</f>
        <v>187760</v>
      </c>
      <c r="R866" s="7">
        <f t="shared" si="41"/>
        <v>14.011940298507463</v>
      </c>
    </row>
    <row r="867" spans="1:18" x14ac:dyDescent="0.35">
      <c r="A867" s="7" t="s">
        <v>1282</v>
      </c>
      <c r="B867" s="7" t="s">
        <v>427</v>
      </c>
      <c r="C867" s="8">
        <v>45</v>
      </c>
      <c r="D867" s="8" t="s">
        <v>16</v>
      </c>
      <c r="E867" s="7" t="s">
        <v>86</v>
      </c>
      <c r="F867" s="7" t="s">
        <v>87</v>
      </c>
      <c r="G867" s="7" t="s">
        <v>19</v>
      </c>
      <c r="H867" s="7">
        <v>870000</v>
      </c>
      <c r="I867" s="7" t="s">
        <v>20</v>
      </c>
      <c r="J867" s="7">
        <v>520000</v>
      </c>
      <c r="K867" s="7">
        <v>3694154</v>
      </c>
      <c r="L867" s="7" t="s">
        <v>34</v>
      </c>
      <c r="M867" s="7" t="s">
        <v>56</v>
      </c>
      <c r="N867" s="9">
        <v>45474</v>
      </c>
      <c r="O867" s="7" t="str">
        <f t="shared" si="40"/>
        <v>Medium</v>
      </c>
      <c r="P867" s="7" t="str">
        <f t="shared" si="39"/>
        <v>Middle-Aged</v>
      </c>
      <c r="Q867" s="7">
        <f>SUMIF(Monthly_Investments!$A$2:$A$18001,A867,Monthly_Investments!$F$2:$F$18001)</f>
        <v>153028</v>
      </c>
      <c r="R867" s="7">
        <f t="shared" si="41"/>
        <v>17.589425287356324</v>
      </c>
    </row>
    <row r="868" spans="1:18" x14ac:dyDescent="0.35">
      <c r="A868" s="7" t="s">
        <v>1283</v>
      </c>
      <c r="B868" s="7" t="s">
        <v>1284</v>
      </c>
      <c r="C868" s="8">
        <v>39</v>
      </c>
      <c r="D868" s="8" t="s">
        <v>42</v>
      </c>
      <c r="E868" s="7" t="s">
        <v>43</v>
      </c>
      <c r="F868" s="7" t="s">
        <v>44</v>
      </c>
      <c r="G868" s="7" t="s">
        <v>19</v>
      </c>
      <c r="H868" s="7">
        <v>1100000</v>
      </c>
      <c r="I868" s="7" t="s">
        <v>20</v>
      </c>
      <c r="J868" s="7">
        <v>450000</v>
      </c>
      <c r="K868" s="7">
        <v>2292691</v>
      </c>
      <c r="L868" s="7" t="s">
        <v>21</v>
      </c>
      <c r="M868" s="7" t="s">
        <v>22</v>
      </c>
      <c r="N868" s="9">
        <v>45505</v>
      </c>
      <c r="O868" s="7" t="str">
        <f t="shared" si="40"/>
        <v>Medium</v>
      </c>
      <c r="P868" s="7" t="str">
        <f t="shared" si="39"/>
        <v>Middle-Aged</v>
      </c>
      <c r="Q868" s="7">
        <f>SUMIF(Monthly_Investments!$A$2:$A$18001,A868,Monthly_Investments!$F$2:$F$18001)</f>
        <v>104793</v>
      </c>
      <c r="R868" s="7">
        <f t="shared" si="41"/>
        <v>9.5266363636363636</v>
      </c>
    </row>
    <row r="869" spans="1:18" x14ac:dyDescent="0.35">
      <c r="A869" s="7" t="s">
        <v>1285</v>
      </c>
      <c r="B869" s="7" t="s">
        <v>1286</v>
      </c>
      <c r="C869" s="8">
        <v>56</v>
      </c>
      <c r="D869" s="8" t="s">
        <v>16</v>
      </c>
      <c r="E869" s="7" t="s">
        <v>43</v>
      </c>
      <c r="F869" s="7" t="s">
        <v>99</v>
      </c>
      <c r="G869" s="7" t="s">
        <v>19</v>
      </c>
      <c r="H869" s="7">
        <v>1090000</v>
      </c>
      <c r="I869" s="7" t="s">
        <v>20</v>
      </c>
      <c r="J869" s="7">
        <v>470000</v>
      </c>
      <c r="K869" s="7">
        <v>4174848</v>
      </c>
      <c r="L869" s="7" t="s">
        <v>34</v>
      </c>
      <c r="M869" s="7" t="s">
        <v>51</v>
      </c>
      <c r="N869" s="9">
        <v>45017</v>
      </c>
      <c r="O869" s="7" t="str">
        <f t="shared" si="40"/>
        <v>Medium</v>
      </c>
      <c r="P869" s="7" t="str">
        <f t="shared" si="39"/>
        <v>Seniors</v>
      </c>
      <c r="Q869" s="7">
        <f>SUMIF(Monthly_Investments!$A$2:$A$18001,A869,Monthly_Investments!$F$2:$F$18001)</f>
        <v>249771</v>
      </c>
      <c r="R869" s="7">
        <f t="shared" si="41"/>
        <v>22.914770642201834</v>
      </c>
    </row>
    <row r="870" spans="1:18" x14ac:dyDescent="0.35">
      <c r="A870" s="7" t="s">
        <v>1287</v>
      </c>
      <c r="B870" s="7" t="s">
        <v>77</v>
      </c>
      <c r="C870" s="8">
        <v>51</v>
      </c>
      <c r="D870" s="8" t="s">
        <v>42</v>
      </c>
      <c r="E870" s="7" t="s">
        <v>54</v>
      </c>
      <c r="F870" s="7" t="s">
        <v>153</v>
      </c>
      <c r="G870" s="7" t="s">
        <v>72</v>
      </c>
      <c r="H870" s="7">
        <v>600000</v>
      </c>
      <c r="I870" s="7" t="s">
        <v>20</v>
      </c>
      <c r="J870" s="7">
        <v>290000</v>
      </c>
      <c r="K870" s="7">
        <v>2535969</v>
      </c>
      <c r="L870" s="7" t="s">
        <v>34</v>
      </c>
      <c r="M870" s="7" t="s">
        <v>56</v>
      </c>
      <c r="N870" s="9">
        <v>45505</v>
      </c>
      <c r="O870" s="7" t="str">
        <f t="shared" si="40"/>
        <v>Medium</v>
      </c>
      <c r="P870" s="7" t="str">
        <f t="shared" si="39"/>
        <v>Middle-Aged</v>
      </c>
      <c r="Q870" s="7">
        <f>SUMIF(Monthly_Investments!$A$2:$A$18001,A870,Monthly_Investments!$F$2:$F$18001)</f>
        <v>154554</v>
      </c>
      <c r="R870" s="7">
        <f t="shared" si="41"/>
        <v>25.759</v>
      </c>
    </row>
    <row r="871" spans="1:18" x14ac:dyDescent="0.35">
      <c r="A871" s="7" t="s">
        <v>1288</v>
      </c>
      <c r="B871" s="7" t="s">
        <v>801</v>
      </c>
      <c r="C871" s="8">
        <v>31</v>
      </c>
      <c r="D871" s="8" t="s">
        <v>42</v>
      </c>
      <c r="E871" s="7" t="s">
        <v>127</v>
      </c>
      <c r="F871" s="7" t="s">
        <v>280</v>
      </c>
      <c r="G871" s="7" t="s">
        <v>19</v>
      </c>
      <c r="H871" s="7">
        <v>1520000</v>
      </c>
      <c r="I871" s="7" t="s">
        <v>28</v>
      </c>
      <c r="J871" s="7">
        <v>0</v>
      </c>
      <c r="K871" s="7">
        <v>3381936</v>
      </c>
      <c r="L871" s="7" t="s">
        <v>21</v>
      </c>
      <c r="M871" s="7" t="s">
        <v>56</v>
      </c>
      <c r="N871" s="9">
        <v>43556</v>
      </c>
      <c r="O871" s="7" t="str">
        <f t="shared" si="40"/>
        <v>High</v>
      </c>
      <c r="P871" s="7" t="str">
        <f t="shared" si="39"/>
        <v>Young Adults</v>
      </c>
      <c r="Q871" s="7">
        <f>SUMIF(Monthly_Investments!$A$2:$A$18001,A871,Monthly_Investments!$F$2:$F$18001)</f>
        <v>403030</v>
      </c>
      <c r="R871" s="7">
        <f t="shared" si="41"/>
        <v>26.515131578947372</v>
      </c>
    </row>
    <row r="872" spans="1:18" x14ac:dyDescent="0.35">
      <c r="A872" s="7" t="s">
        <v>1289</v>
      </c>
      <c r="B872" s="7" t="s">
        <v>546</v>
      </c>
      <c r="C872" s="8">
        <v>35</v>
      </c>
      <c r="D872" s="8" t="s">
        <v>42</v>
      </c>
      <c r="E872" s="7" t="s">
        <v>17</v>
      </c>
      <c r="F872" s="7" t="s">
        <v>18</v>
      </c>
      <c r="G872" s="7" t="s">
        <v>19</v>
      </c>
      <c r="H872" s="7">
        <v>630000</v>
      </c>
      <c r="I872" s="7" t="s">
        <v>28</v>
      </c>
      <c r="J872" s="7">
        <v>0</v>
      </c>
      <c r="K872" s="7">
        <v>2552260</v>
      </c>
      <c r="L872" s="7" t="s">
        <v>29</v>
      </c>
      <c r="M872" s="7" t="s">
        <v>92</v>
      </c>
      <c r="N872" s="9">
        <v>44621</v>
      </c>
      <c r="O872" s="7" t="str">
        <f t="shared" si="40"/>
        <v>Medium</v>
      </c>
      <c r="P872" s="7" t="str">
        <f t="shared" si="39"/>
        <v>Young Adults</v>
      </c>
      <c r="Q872" s="7">
        <f>SUMIF(Monthly_Investments!$A$2:$A$18001,A872,Monthly_Investments!$F$2:$F$18001)</f>
        <v>82848</v>
      </c>
      <c r="R872" s="7">
        <f t="shared" si="41"/>
        <v>13.150476190476191</v>
      </c>
    </row>
    <row r="873" spans="1:18" x14ac:dyDescent="0.35">
      <c r="A873" s="7" t="s">
        <v>1290</v>
      </c>
      <c r="B873" s="7" t="s">
        <v>135</v>
      </c>
      <c r="C873" s="8">
        <v>28</v>
      </c>
      <c r="D873" s="8" t="s">
        <v>42</v>
      </c>
      <c r="E873" s="7" t="s">
        <v>82</v>
      </c>
      <c r="F873" s="7" t="s">
        <v>83</v>
      </c>
      <c r="G873" s="7" t="s">
        <v>27</v>
      </c>
      <c r="H873" s="7">
        <v>1060000</v>
      </c>
      <c r="I873" s="7" t="s">
        <v>28</v>
      </c>
      <c r="J873" s="7">
        <v>0</v>
      </c>
      <c r="K873" s="7">
        <v>2254291</v>
      </c>
      <c r="L873" s="7" t="s">
        <v>21</v>
      </c>
      <c r="M873" s="7" t="s">
        <v>22</v>
      </c>
      <c r="N873" s="9">
        <v>44075</v>
      </c>
      <c r="O873" s="7" t="str">
        <f t="shared" si="40"/>
        <v>Medium</v>
      </c>
      <c r="P873" s="7" t="str">
        <f t="shared" si="39"/>
        <v>Young Adults</v>
      </c>
      <c r="Q873" s="7">
        <f>SUMIF(Monthly_Investments!$A$2:$A$18001,A873,Monthly_Investments!$F$2:$F$18001)</f>
        <v>215845</v>
      </c>
      <c r="R873" s="7">
        <f t="shared" si="41"/>
        <v>20.362735849056605</v>
      </c>
    </row>
    <row r="874" spans="1:18" x14ac:dyDescent="0.35">
      <c r="A874" s="7" t="s">
        <v>1291</v>
      </c>
      <c r="B874" s="7" t="s">
        <v>359</v>
      </c>
      <c r="C874" s="8">
        <v>28</v>
      </c>
      <c r="D874" s="8" t="s">
        <v>42</v>
      </c>
      <c r="E874" s="7" t="s">
        <v>140</v>
      </c>
      <c r="F874" s="7" t="s">
        <v>386</v>
      </c>
      <c r="G874" s="7" t="s">
        <v>19</v>
      </c>
      <c r="H874" s="7">
        <v>1680000</v>
      </c>
      <c r="I874" s="7" t="s">
        <v>28</v>
      </c>
      <c r="J874" s="7">
        <v>0</v>
      </c>
      <c r="K874" s="7">
        <v>3713856</v>
      </c>
      <c r="L874" s="7" t="s">
        <v>29</v>
      </c>
      <c r="M874" s="7" t="s">
        <v>56</v>
      </c>
      <c r="N874" s="9">
        <v>45444</v>
      </c>
      <c r="O874" s="7" t="str">
        <f t="shared" si="40"/>
        <v>High</v>
      </c>
      <c r="P874" s="7" t="str">
        <f t="shared" si="39"/>
        <v>Young Adults</v>
      </c>
      <c r="Q874" s="7">
        <f>SUMIF(Monthly_Investments!$A$2:$A$18001,A874,Monthly_Investments!$F$2:$F$18001)</f>
        <v>213492</v>
      </c>
      <c r="R874" s="7">
        <f t="shared" si="41"/>
        <v>12.707857142857144</v>
      </c>
    </row>
    <row r="875" spans="1:18" x14ac:dyDescent="0.35">
      <c r="A875" s="7" t="s">
        <v>1292</v>
      </c>
      <c r="B875" s="7" t="s">
        <v>403</v>
      </c>
      <c r="C875" s="8">
        <v>42</v>
      </c>
      <c r="D875" s="8" t="s">
        <v>42</v>
      </c>
      <c r="E875" s="7" t="s">
        <v>17</v>
      </c>
      <c r="F875" s="7" t="s">
        <v>18</v>
      </c>
      <c r="G875" s="7" t="s">
        <v>19</v>
      </c>
      <c r="H875" s="7">
        <v>1810000</v>
      </c>
      <c r="I875" s="7" t="s">
        <v>28</v>
      </c>
      <c r="J875" s="7">
        <v>0</v>
      </c>
      <c r="K875" s="7">
        <v>6907664</v>
      </c>
      <c r="L875" s="7" t="s">
        <v>34</v>
      </c>
      <c r="M875" s="7" t="s">
        <v>51</v>
      </c>
      <c r="N875" s="9">
        <v>43922</v>
      </c>
      <c r="O875" s="7" t="str">
        <f t="shared" si="40"/>
        <v>High</v>
      </c>
      <c r="P875" s="7" t="str">
        <f t="shared" si="39"/>
        <v>Middle-Aged</v>
      </c>
      <c r="Q875" s="7">
        <f>SUMIF(Monthly_Investments!$A$2:$A$18001,A875,Monthly_Investments!$F$2:$F$18001)</f>
        <v>432662</v>
      </c>
      <c r="R875" s="7">
        <f t="shared" si="41"/>
        <v>23.903977900552487</v>
      </c>
    </row>
    <row r="876" spans="1:18" x14ac:dyDescent="0.35">
      <c r="A876" s="7" t="s">
        <v>1293</v>
      </c>
      <c r="B876" s="7" t="s">
        <v>523</v>
      </c>
      <c r="C876" s="8">
        <v>25</v>
      </c>
      <c r="D876" s="8" t="s">
        <v>42</v>
      </c>
      <c r="E876" s="7" t="s">
        <v>49</v>
      </c>
      <c r="F876" s="7" t="s">
        <v>64</v>
      </c>
      <c r="G876" s="7" t="s">
        <v>72</v>
      </c>
      <c r="H876" s="7">
        <v>730000</v>
      </c>
      <c r="I876" s="7" t="s">
        <v>28</v>
      </c>
      <c r="J876" s="7">
        <v>0</v>
      </c>
      <c r="K876" s="7">
        <v>1543271</v>
      </c>
      <c r="L876" s="7" t="s">
        <v>29</v>
      </c>
      <c r="M876" s="7" t="s">
        <v>39</v>
      </c>
      <c r="N876" s="9">
        <v>43647</v>
      </c>
      <c r="O876" s="7" t="str">
        <f t="shared" si="40"/>
        <v>Medium</v>
      </c>
      <c r="P876" s="7" t="str">
        <f t="shared" si="39"/>
        <v>Young Adults</v>
      </c>
      <c r="Q876" s="7">
        <f>SUMIF(Monthly_Investments!$A$2:$A$18001,A876,Monthly_Investments!$F$2:$F$18001)</f>
        <v>63271</v>
      </c>
      <c r="R876" s="7">
        <f t="shared" si="41"/>
        <v>8.6672602739726035</v>
      </c>
    </row>
    <row r="877" spans="1:18" x14ac:dyDescent="0.35">
      <c r="A877" s="7" t="s">
        <v>1294</v>
      </c>
      <c r="B877" s="7" t="s">
        <v>578</v>
      </c>
      <c r="C877" s="8">
        <v>39</v>
      </c>
      <c r="D877" s="8" t="s">
        <v>16</v>
      </c>
      <c r="E877" s="7" t="s">
        <v>43</v>
      </c>
      <c r="F877" s="7" t="s">
        <v>44</v>
      </c>
      <c r="G877" s="7" t="s">
        <v>19</v>
      </c>
      <c r="H877" s="7">
        <v>1100000</v>
      </c>
      <c r="I877" s="7" t="s">
        <v>20</v>
      </c>
      <c r="J877" s="7">
        <v>680000</v>
      </c>
      <c r="K877" s="7">
        <v>2596451</v>
      </c>
      <c r="L877" s="7" t="s">
        <v>21</v>
      </c>
      <c r="M877" s="7" t="s">
        <v>51</v>
      </c>
      <c r="N877" s="9">
        <v>45962</v>
      </c>
      <c r="O877" s="7" t="str">
        <f t="shared" si="40"/>
        <v>Medium</v>
      </c>
      <c r="P877" s="7" t="str">
        <f t="shared" si="39"/>
        <v>Middle-Aged</v>
      </c>
      <c r="Q877" s="7">
        <f>SUMIF(Monthly_Investments!$A$2:$A$18001,A877,Monthly_Investments!$F$2:$F$18001)</f>
        <v>237125</v>
      </c>
      <c r="R877" s="7">
        <f t="shared" si="41"/>
        <v>21.556818181818183</v>
      </c>
    </row>
    <row r="878" spans="1:18" x14ac:dyDescent="0.35">
      <c r="A878" s="7" t="s">
        <v>1295</v>
      </c>
      <c r="B878" s="7" t="s">
        <v>245</v>
      </c>
      <c r="C878" s="8">
        <v>34</v>
      </c>
      <c r="D878" s="8" t="s">
        <v>16</v>
      </c>
      <c r="E878" s="7" t="s">
        <v>32</v>
      </c>
      <c r="F878" s="7" t="s">
        <v>231</v>
      </c>
      <c r="G878" s="7" t="s">
        <v>19</v>
      </c>
      <c r="H878" s="7">
        <v>700000</v>
      </c>
      <c r="I878" s="7" t="s">
        <v>28</v>
      </c>
      <c r="J878" s="7">
        <v>0</v>
      </c>
      <c r="K878" s="7">
        <v>944449</v>
      </c>
      <c r="L878" s="7" t="s">
        <v>21</v>
      </c>
      <c r="M878" s="7" t="s">
        <v>51</v>
      </c>
      <c r="N878" s="9">
        <v>43709</v>
      </c>
      <c r="O878" s="7" t="str">
        <f t="shared" si="40"/>
        <v>Medium</v>
      </c>
      <c r="P878" s="7" t="str">
        <f t="shared" si="39"/>
        <v>Young Adults</v>
      </c>
      <c r="Q878" s="7">
        <f>SUMIF(Monthly_Investments!$A$2:$A$18001,A878,Monthly_Investments!$F$2:$F$18001)</f>
        <v>105452</v>
      </c>
      <c r="R878" s="7">
        <f t="shared" si="41"/>
        <v>15.06457142857143</v>
      </c>
    </row>
    <row r="879" spans="1:18" x14ac:dyDescent="0.35">
      <c r="A879" s="7" t="s">
        <v>1296</v>
      </c>
      <c r="B879" s="7" t="s">
        <v>444</v>
      </c>
      <c r="C879" s="8">
        <v>23</v>
      </c>
      <c r="D879" s="8" t="s">
        <v>16</v>
      </c>
      <c r="E879" s="7" t="s">
        <v>140</v>
      </c>
      <c r="F879" s="7" t="s">
        <v>386</v>
      </c>
      <c r="G879" s="7" t="s">
        <v>27</v>
      </c>
      <c r="H879" s="7">
        <v>3370000</v>
      </c>
      <c r="I879" s="7" t="s">
        <v>28</v>
      </c>
      <c r="J879" s="7">
        <v>0</v>
      </c>
      <c r="K879" s="7">
        <v>13305008</v>
      </c>
      <c r="L879" s="7" t="s">
        <v>21</v>
      </c>
      <c r="M879" s="7" t="s">
        <v>22</v>
      </c>
      <c r="N879" s="9">
        <v>43952</v>
      </c>
      <c r="O879" s="7" t="str">
        <f t="shared" si="40"/>
        <v>High</v>
      </c>
      <c r="P879" s="7" t="str">
        <f t="shared" si="39"/>
        <v>Young Adults</v>
      </c>
      <c r="Q879" s="7">
        <f>SUMIF(Monthly_Investments!$A$2:$A$18001,A879,Monthly_Investments!$F$2:$F$18001)</f>
        <v>900415</v>
      </c>
      <c r="R879" s="7">
        <f t="shared" si="41"/>
        <v>26.718545994065281</v>
      </c>
    </row>
    <row r="880" spans="1:18" x14ac:dyDescent="0.35">
      <c r="A880" s="7" t="s">
        <v>1297</v>
      </c>
      <c r="B880" s="7" t="s">
        <v>701</v>
      </c>
      <c r="C880" s="8">
        <v>39</v>
      </c>
      <c r="D880" s="8" t="s">
        <v>16</v>
      </c>
      <c r="E880" s="7" t="s">
        <v>49</v>
      </c>
      <c r="F880" s="7" t="s">
        <v>124</v>
      </c>
      <c r="G880" s="7" t="s">
        <v>19</v>
      </c>
      <c r="H880" s="7">
        <v>1310000</v>
      </c>
      <c r="I880" s="7" t="s">
        <v>20</v>
      </c>
      <c r="J880" s="7">
        <v>540000</v>
      </c>
      <c r="K880" s="7">
        <v>5512179</v>
      </c>
      <c r="L880" s="7" t="s">
        <v>29</v>
      </c>
      <c r="M880" s="7" t="s">
        <v>56</v>
      </c>
      <c r="N880" s="9">
        <v>43800</v>
      </c>
      <c r="O880" s="7" t="str">
        <f t="shared" si="40"/>
        <v>Medium</v>
      </c>
      <c r="P880" s="7" t="str">
        <f t="shared" si="39"/>
        <v>Middle-Aged</v>
      </c>
      <c r="Q880" s="7">
        <f>SUMIF(Monthly_Investments!$A$2:$A$18001,A880,Monthly_Investments!$F$2:$F$18001)</f>
        <v>301438</v>
      </c>
      <c r="R880" s="7">
        <f t="shared" si="41"/>
        <v>23.010534351145036</v>
      </c>
    </row>
    <row r="881" spans="1:18" x14ac:dyDescent="0.35">
      <c r="A881" s="7" t="s">
        <v>1298</v>
      </c>
      <c r="B881" s="7" t="s">
        <v>1231</v>
      </c>
      <c r="C881" s="8">
        <v>25</v>
      </c>
      <c r="D881" s="8" t="s">
        <v>42</v>
      </c>
      <c r="E881" s="7" t="s">
        <v>43</v>
      </c>
      <c r="F881" s="7" t="s">
        <v>75</v>
      </c>
      <c r="G881" s="7" t="s">
        <v>19</v>
      </c>
      <c r="H881" s="7">
        <v>890000</v>
      </c>
      <c r="I881" s="7" t="s">
        <v>28</v>
      </c>
      <c r="J881" s="7">
        <v>0</v>
      </c>
      <c r="K881" s="7">
        <v>2888773</v>
      </c>
      <c r="L881" s="7" t="s">
        <v>21</v>
      </c>
      <c r="M881" s="7" t="s">
        <v>22</v>
      </c>
      <c r="N881" s="9">
        <v>45170</v>
      </c>
      <c r="O881" s="7" t="str">
        <f t="shared" si="40"/>
        <v>Medium</v>
      </c>
      <c r="P881" s="7" t="str">
        <f t="shared" si="39"/>
        <v>Young Adults</v>
      </c>
      <c r="Q881" s="7">
        <f>SUMIF(Monthly_Investments!$A$2:$A$18001,A881,Monthly_Investments!$F$2:$F$18001)</f>
        <v>138287</v>
      </c>
      <c r="R881" s="7">
        <f t="shared" si="41"/>
        <v>15.537865168539325</v>
      </c>
    </row>
    <row r="882" spans="1:18" x14ac:dyDescent="0.35">
      <c r="A882" s="7" t="s">
        <v>1299</v>
      </c>
      <c r="B882" s="7" t="s">
        <v>734</v>
      </c>
      <c r="C882" s="8">
        <v>48</v>
      </c>
      <c r="D882" s="8" t="s">
        <v>16</v>
      </c>
      <c r="E882" s="7" t="s">
        <v>43</v>
      </c>
      <c r="F882" s="7" t="s">
        <v>75</v>
      </c>
      <c r="G882" s="7" t="s">
        <v>19</v>
      </c>
      <c r="H882" s="7">
        <v>1010000</v>
      </c>
      <c r="I882" s="7" t="s">
        <v>20</v>
      </c>
      <c r="J882" s="7">
        <v>580000</v>
      </c>
      <c r="K882" s="7">
        <v>4886611</v>
      </c>
      <c r="L882" s="7" t="s">
        <v>29</v>
      </c>
      <c r="M882" s="7" t="s">
        <v>51</v>
      </c>
      <c r="N882" s="9">
        <v>44805</v>
      </c>
      <c r="O882" s="7" t="str">
        <f t="shared" si="40"/>
        <v>Medium</v>
      </c>
      <c r="P882" s="7" t="str">
        <f t="shared" si="39"/>
        <v>Middle-Aged</v>
      </c>
      <c r="Q882" s="7">
        <f>SUMIF(Monthly_Investments!$A$2:$A$18001,A882,Monthly_Investments!$F$2:$F$18001)</f>
        <v>246274</v>
      </c>
      <c r="R882" s="7">
        <f t="shared" si="41"/>
        <v>24.383564356435645</v>
      </c>
    </row>
    <row r="883" spans="1:18" x14ac:dyDescent="0.35">
      <c r="A883" s="7" t="s">
        <v>1300</v>
      </c>
      <c r="B883" s="7" t="s">
        <v>582</v>
      </c>
      <c r="C883" s="8">
        <v>37</v>
      </c>
      <c r="D883" s="8" t="s">
        <v>42</v>
      </c>
      <c r="E883" s="7" t="s">
        <v>140</v>
      </c>
      <c r="F883" s="7" t="s">
        <v>386</v>
      </c>
      <c r="G883" s="7" t="s">
        <v>19</v>
      </c>
      <c r="H883" s="7">
        <v>1060000</v>
      </c>
      <c r="I883" s="7" t="s">
        <v>28</v>
      </c>
      <c r="J883" s="7">
        <v>0</v>
      </c>
      <c r="K883" s="7">
        <v>2545714</v>
      </c>
      <c r="L883" s="7" t="s">
        <v>21</v>
      </c>
      <c r="M883" s="7" t="s">
        <v>22</v>
      </c>
      <c r="N883" s="9">
        <v>43770</v>
      </c>
      <c r="O883" s="7" t="str">
        <f t="shared" si="40"/>
        <v>Medium</v>
      </c>
      <c r="P883" s="7" t="str">
        <f t="shared" si="39"/>
        <v>Middle-Aged</v>
      </c>
      <c r="Q883" s="7">
        <f>SUMIF(Monthly_Investments!$A$2:$A$18001,A883,Monthly_Investments!$F$2:$F$18001)</f>
        <v>125469</v>
      </c>
      <c r="R883" s="7">
        <f t="shared" si="41"/>
        <v>11.836698113207547</v>
      </c>
    </row>
    <row r="884" spans="1:18" x14ac:dyDescent="0.35">
      <c r="A884" s="7" t="s">
        <v>1301</v>
      </c>
      <c r="B884" s="7" t="s">
        <v>572</v>
      </c>
      <c r="C884" s="8">
        <v>58</v>
      </c>
      <c r="D884" s="8" t="s">
        <v>42</v>
      </c>
      <c r="E884" s="7" t="s">
        <v>49</v>
      </c>
      <c r="F884" s="7" t="s">
        <v>124</v>
      </c>
      <c r="G884" s="7" t="s">
        <v>72</v>
      </c>
      <c r="H884" s="7">
        <v>1080000</v>
      </c>
      <c r="I884" s="7" t="s">
        <v>28</v>
      </c>
      <c r="J884" s="7">
        <v>0</v>
      </c>
      <c r="K884" s="7">
        <v>2228803</v>
      </c>
      <c r="L884" s="7" t="s">
        <v>21</v>
      </c>
      <c r="M884" s="7" t="s">
        <v>22</v>
      </c>
      <c r="N884" s="9">
        <v>43831</v>
      </c>
      <c r="O884" s="7" t="str">
        <f t="shared" si="40"/>
        <v>Medium</v>
      </c>
      <c r="P884" s="7" t="str">
        <f t="shared" si="39"/>
        <v>Seniors</v>
      </c>
      <c r="Q884" s="7">
        <f>SUMIF(Monthly_Investments!$A$2:$A$18001,A884,Monthly_Investments!$F$2:$F$18001)</f>
        <v>299581</v>
      </c>
      <c r="R884" s="7">
        <f t="shared" si="41"/>
        <v>27.738981481481485</v>
      </c>
    </row>
    <row r="885" spans="1:18" x14ac:dyDescent="0.35">
      <c r="A885" s="7" t="s">
        <v>1302</v>
      </c>
      <c r="B885" s="7" t="s">
        <v>181</v>
      </c>
      <c r="C885" s="8">
        <v>54</v>
      </c>
      <c r="D885" s="8" t="s">
        <v>42</v>
      </c>
      <c r="E885" s="7" t="s">
        <v>49</v>
      </c>
      <c r="F885" s="7" t="s">
        <v>64</v>
      </c>
      <c r="G885" s="7" t="s">
        <v>19</v>
      </c>
      <c r="H885" s="7">
        <v>740000</v>
      </c>
      <c r="I885" s="7" t="s">
        <v>28</v>
      </c>
      <c r="J885" s="7">
        <v>0</v>
      </c>
      <c r="K885" s="7">
        <v>2656339</v>
      </c>
      <c r="L885" s="7" t="s">
        <v>21</v>
      </c>
      <c r="M885" s="7" t="s">
        <v>92</v>
      </c>
      <c r="N885" s="9">
        <v>44378</v>
      </c>
      <c r="O885" s="7" t="str">
        <f t="shared" si="40"/>
        <v>Medium</v>
      </c>
      <c r="P885" s="7" t="str">
        <f t="shared" si="39"/>
        <v>Middle-Aged</v>
      </c>
      <c r="Q885" s="7">
        <f>SUMIF(Monthly_Investments!$A$2:$A$18001,A885,Monthly_Investments!$F$2:$F$18001)</f>
        <v>158566</v>
      </c>
      <c r="R885" s="7">
        <f t="shared" si="41"/>
        <v>21.427837837837838</v>
      </c>
    </row>
    <row r="886" spans="1:18" x14ac:dyDescent="0.35">
      <c r="A886" s="7" t="s">
        <v>1303</v>
      </c>
      <c r="B886" s="7" t="s">
        <v>237</v>
      </c>
      <c r="C886" s="8">
        <v>54</v>
      </c>
      <c r="D886" s="8" t="s">
        <v>42</v>
      </c>
      <c r="E886" s="7" t="s">
        <v>108</v>
      </c>
      <c r="F886" s="7" t="s">
        <v>204</v>
      </c>
      <c r="G886" s="7" t="s">
        <v>19</v>
      </c>
      <c r="H886" s="7">
        <v>680000</v>
      </c>
      <c r="I886" s="7" t="s">
        <v>28</v>
      </c>
      <c r="J886" s="7">
        <v>0</v>
      </c>
      <c r="K886" s="7">
        <v>2834497</v>
      </c>
      <c r="L886" s="7" t="s">
        <v>21</v>
      </c>
      <c r="M886" s="7" t="s">
        <v>22</v>
      </c>
      <c r="N886" s="9">
        <v>45778</v>
      </c>
      <c r="O886" s="7" t="str">
        <f t="shared" si="40"/>
        <v>Medium</v>
      </c>
      <c r="P886" s="7" t="str">
        <f t="shared" si="39"/>
        <v>Middle-Aged</v>
      </c>
      <c r="Q886" s="7">
        <f>SUMIF(Monthly_Investments!$A$2:$A$18001,A886,Monthly_Investments!$F$2:$F$18001)</f>
        <v>184779</v>
      </c>
      <c r="R886" s="7">
        <f t="shared" si="41"/>
        <v>27.173382352941179</v>
      </c>
    </row>
    <row r="887" spans="1:18" x14ac:dyDescent="0.35">
      <c r="A887" s="7" t="s">
        <v>1304</v>
      </c>
      <c r="B887" s="7" t="s">
        <v>408</v>
      </c>
      <c r="C887" s="8">
        <v>26</v>
      </c>
      <c r="D887" s="8" t="s">
        <v>42</v>
      </c>
      <c r="E887" s="7" t="s">
        <v>43</v>
      </c>
      <c r="F887" s="7" t="s">
        <v>75</v>
      </c>
      <c r="G887" s="7" t="s">
        <v>19</v>
      </c>
      <c r="H887" s="7">
        <v>780000</v>
      </c>
      <c r="I887" s="7" t="s">
        <v>28</v>
      </c>
      <c r="J887" s="7">
        <v>0</v>
      </c>
      <c r="K887" s="7">
        <v>1487721</v>
      </c>
      <c r="L887" s="7" t="s">
        <v>29</v>
      </c>
      <c r="M887" s="7" t="s">
        <v>22</v>
      </c>
      <c r="N887" s="9">
        <v>44228</v>
      </c>
      <c r="O887" s="7" t="str">
        <f t="shared" si="40"/>
        <v>Medium</v>
      </c>
      <c r="P887" s="7" t="str">
        <f t="shared" si="39"/>
        <v>Young Adults</v>
      </c>
      <c r="Q887" s="7">
        <f>SUMIF(Monthly_Investments!$A$2:$A$18001,A887,Monthly_Investments!$F$2:$F$18001)</f>
        <v>55120</v>
      </c>
      <c r="R887" s="7">
        <f t="shared" si="41"/>
        <v>7.0666666666666673</v>
      </c>
    </row>
    <row r="888" spans="1:18" x14ac:dyDescent="0.35">
      <c r="A888" s="7" t="s">
        <v>1305</v>
      </c>
      <c r="B888" s="7" t="s">
        <v>401</v>
      </c>
      <c r="C888" s="8">
        <v>40</v>
      </c>
      <c r="D888" s="8" t="s">
        <v>42</v>
      </c>
      <c r="E888" s="7" t="s">
        <v>140</v>
      </c>
      <c r="F888" s="7" t="s">
        <v>141</v>
      </c>
      <c r="G888" s="7" t="s">
        <v>19</v>
      </c>
      <c r="H888" s="7">
        <v>450000</v>
      </c>
      <c r="I888" s="7" t="s">
        <v>28</v>
      </c>
      <c r="J888" s="7">
        <v>0</v>
      </c>
      <c r="K888" s="7">
        <v>678834</v>
      </c>
      <c r="L888" s="7" t="s">
        <v>29</v>
      </c>
      <c r="M888" s="7" t="s">
        <v>22</v>
      </c>
      <c r="N888" s="9">
        <v>45352</v>
      </c>
      <c r="O888" s="7" t="str">
        <f t="shared" si="40"/>
        <v>Low</v>
      </c>
      <c r="P888" s="7" t="str">
        <f t="shared" si="39"/>
        <v>Middle-Aged</v>
      </c>
      <c r="Q888" s="7">
        <f>SUMIF(Monthly_Investments!$A$2:$A$18001,A888,Monthly_Investments!$F$2:$F$18001)</f>
        <v>54219</v>
      </c>
      <c r="R888" s="7">
        <f t="shared" si="41"/>
        <v>12.048666666666668</v>
      </c>
    </row>
    <row r="889" spans="1:18" x14ac:dyDescent="0.35">
      <c r="A889" s="7" t="s">
        <v>1306</v>
      </c>
      <c r="B889" s="7" t="s">
        <v>1307</v>
      </c>
      <c r="C889" s="8">
        <v>41</v>
      </c>
      <c r="D889" s="8" t="s">
        <v>42</v>
      </c>
      <c r="E889" s="7" t="s">
        <v>43</v>
      </c>
      <c r="F889" s="7" t="s">
        <v>99</v>
      </c>
      <c r="G889" s="7" t="s">
        <v>19</v>
      </c>
      <c r="H889" s="7">
        <v>1260000</v>
      </c>
      <c r="I889" s="7" t="s">
        <v>28</v>
      </c>
      <c r="J889" s="7">
        <v>0</v>
      </c>
      <c r="K889" s="7">
        <v>5903680</v>
      </c>
      <c r="L889" s="7" t="s">
        <v>29</v>
      </c>
      <c r="M889" s="7" t="s">
        <v>22</v>
      </c>
      <c r="N889" s="9">
        <v>44378</v>
      </c>
      <c r="O889" s="7" t="str">
        <f t="shared" si="40"/>
        <v>Medium</v>
      </c>
      <c r="P889" s="7" t="str">
        <f t="shared" si="39"/>
        <v>Middle-Aged</v>
      </c>
      <c r="Q889" s="7">
        <f>SUMIF(Monthly_Investments!$A$2:$A$18001,A889,Monthly_Investments!$F$2:$F$18001)</f>
        <v>291750</v>
      </c>
      <c r="R889" s="7">
        <f t="shared" si="41"/>
        <v>23.154761904761905</v>
      </c>
    </row>
    <row r="890" spans="1:18" x14ac:dyDescent="0.35">
      <c r="A890" s="7" t="s">
        <v>1308</v>
      </c>
      <c r="B890" s="7" t="s">
        <v>233</v>
      </c>
      <c r="C890" s="8">
        <v>57</v>
      </c>
      <c r="D890" s="8" t="s">
        <v>42</v>
      </c>
      <c r="E890" s="7" t="s">
        <v>49</v>
      </c>
      <c r="F890" s="7" t="s">
        <v>50</v>
      </c>
      <c r="G890" s="7" t="s">
        <v>19</v>
      </c>
      <c r="H890" s="7">
        <v>550000</v>
      </c>
      <c r="I890" s="7" t="s">
        <v>28</v>
      </c>
      <c r="J890" s="7">
        <v>0</v>
      </c>
      <c r="K890" s="7">
        <v>2651289</v>
      </c>
      <c r="L890" s="7" t="s">
        <v>34</v>
      </c>
      <c r="M890" s="7" t="s">
        <v>56</v>
      </c>
      <c r="N890" s="9">
        <v>44105</v>
      </c>
      <c r="O890" s="7" t="str">
        <f t="shared" si="40"/>
        <v>Medium</v>
      </c>
      <c r="P890" s="7" t="str">
        <f t="shared" si="39"/>
        <v>Seniors</v>
      </c>
      <c r="Q890" s="7">
        <f>SUMIF(Monthly_Investments!$A$2:$A$18001,A890,Monthly_Investments!$F$2:$F$18001)</f>
        <v>145253</v>
      </c>
      <c r="R890" s="7">
        <f t="shared" si="41"/>
        <v>26.409636363636363</v>
      </c>
    </row>
    <row r="891" spans="1:18" x14ac:dyDescent="0.35">
      <c r="A891" s="7" t="s">
        <v>1309</v>
      </c>
      <c r="B891" s="7" t="s">
        <v>1310</v>
      </c>
      <c r="C891" s="8">
        <v>36</v>
      </c>
      <c r="D891" s="8" t="s">
        <v>42</v>
      </c>
      <c r="E891" s="7" t="s">
        <v>43</v>
      </c>
      <c r="F891" s="7" t="s">
        <v>75</v>
      </c>
      <c r="G891" s="7" t="s">
        <v>27</v>
      </c>
      <c r="H891" s="7">
        <v>470000</v>
      </c>
      <c r="I891" s="7" t="s">
        <v>28</v>
      </c>
      <c r="J891" s="7">
        <v>0</v>
      </c>
      <c r="K891" s="7">
        <v>1246944</v>
      </c>
      <c r="L891" s="7" t="s">
        <v>34</v>
      </c>
      <c r="M891" s="7" t="s">
        <v>22</v>
      </c>
      <c r="N891" s="9">
        <v>43617</v>
      </c>
      <c r="O891" s="7" t="str">
        <f t="shared" si="40"/>
        <v>Low</v>
      </c>
      <c r="P891" s="7" t="str">
        <f t="shared" si="39"/>
        <v>Middle-Aged</v>
      </c>
      <c r="Q891" s="7">
        <f>SUMIF(Monthly_Investments!$A$2:$A$18001,A891,Monthly_Investments!$F$2:$F$18001)</f>
        <v>32308</v>
      </c>
      <c r="R891" s="7">
        <f t="shared" si="41"/>
        <v>6.8740425531914893</v>
      </c>
    </row>
    <row r="892" spans="1:18" x14ac:dyDescent="0.35">
      <c r="A892" s="7" t="s">
        <v>1311</v>
      </c>
      <c r="B892" s="7" t="s">
        <v>628</v>
      </c>
      <c r="C892" s="8">
        <v>55</v>
      </c>
      <c r="D892" s="8" t="s">
        <v>16</v>
      </c>
      <c r="E892" s="7" t="s">
        <v>32</v>
      </c>
      <c r="F892" s="7" t="s">
        <v>33</v>
      </c>
      <c r="G892" s="7" t="s">
        <v>19</v>
      </c>
      <c r="H892" s="7">
        <v>840000</v>
      </c>
      <c r="I892" s="7" t="s">
        <v>28</v>
      </c>
      <c r="J892" s="7">
        <v>0</v>
      </c>
      <c r="K892" s="7">
        <v>1677596</v>
      </c>
      <c r="L892" s="7" t="s">
        <v>21</v>
      </c>
      <c r="M892" s="7" t="s">
        <v>22</v>
      </c>
      <c r="N892" s="9">
        <v>44044</v>
      </c>
      <c r="O892" s="7" t="str">
        <f t="shared" si="40"/>
        <v>Medium</v>
      </c>
      <c r="P892" s="7" t="str">
        <f t="shared" si="39"/>
        <v>Middle-Aged</v>
      </c>
      <c r="Q892" s="7">
        <f>SUMIF(Monthly_Investments!$A$2:$A$18001,A892,Monthly_Investments!$F$2:$F$18001)</f>
        <v>52899</v>
      </c>
      <c r="R892" s="7">
        <f t="shared" si="41"/>
        <v>6.2975000000000003</v>
      </c>
    </row>
    <row r="893" spans="1:18" x14ac:dyDescent="0.35">
      <c r="A893" s="7" t="s">
        <v>1312</v>
      </c>
      <c r="B893" s="7" t="s">
        <v>1313</v>
      </c>
      <c r="C893" s="8">
        <v>36</v>
      </c>
      <c r="D893" s="8" t="s">
        <v>42</v>
      </c>
      <c r="E893" s="7" t="s">
        <v>70</v>
      </c>
      <c r="F893" s="7" t="s">
        <v>188</v>
      </c>
      <c r="G893" s="7" t="s">
        <v>27</v>
      </c>
      <c r="H893" s="7">
        <v>790000</v>
      </c>
      <c r="I893" s="7" t="s">
        <v>28</v>
      </c>
      <c r="J893" s="7">
        <v>0</v>
      </c>
      <c r="K893" s="7">
        <v>3704379</v>
      </c>
      <c r="L893" s="7" t="s">
        <v>21</v>
      </c>
      <c r="M893" s="7" t="s">
        <v>22</v>
      </c>
      <c r="N893" s="9">
        <v>43739</v>
      </c>
      <c r="O893" s="7" t="str">
        <f t="shared" si="40"/>
        <v>Medium</v>
      </c>
      <c r="P893" s="7" t="str">
        <f t="shared" si="39"/>
        <v>Middle-Aged</v>
      </c>
      <c r="Q893" s="7">
        <f>SUMIF(Monthly_Investments!$A$2:$A$18001,A893,Monthly_Investments!$F$2:$F$18001)</f>
        <v>89905</v>
      </c>
      <c r="R893" s="7">
        <f t="shared" si="41"/>
        <v>11.380379746835443</v>
      </c>
    </row>
    <row r="894" spans="1:18" x14ac:dyDescent="0.35">
      <c r="A894" s="7" t="s">
        <v>1314</v>
      </c>
      <c r="B894" s="7" t="s">
        <v>734</v>
      </c>
      <c r="C894" s="8">
        <v>56</v>
      </c>
      <c r="D894" s="8" t="s">
        <v>42</v>
      </c>
      <c r="E894" s="7" t="s">
        <v>70</v>
      </c>
      <c r="F894" s="7" t="s">
        <v>71</v>
      </c>
      <c r="G894" s="7" t="s">
        <v>19</v>
      </c>
      <c r="H894" s="7">
        <v>980000</v>
      </c>
      <c r="I894" s="7" t="s">
        <v>28</v>
      </c>
      <c r="J894" s="7">
        <v>0</v>
      </c>
      <c r="K894" s="7">
        <v>4240326</v>
      </c>
      <c r="L894" s="7" t="s">
        <v>21</v>
      </c>
      <c r="M894" s="7" t="s">
        <v>22</v>
      </c>
      <c r="N894" s="9">
        <v>45962</v>
      </c>
      <c r="O894" s="7" t="str">
        <f t="shared" si="40"/>
        <v>Medium</v>
      </c>
      <c r="P894" s="7" t="str">
        <f t="shared" si="39"/>
        <v>Seniors</v>
      </c>
      <c r="Q894" s="7">
        <f>SUMIF(Monthly_Investments!$A$2:$A$18001,A894,Monthly_Investments!$F$2:$F$18001)</f>
        <v>252205</v>
      </c>
      <c r="R894" s="7">
        <f t="shared" si="41"/>
        <v>25.735204081632652</v>
      </c>
    </row>
    <row r="895" spans="1:18" x14ac:dyDescent="0.35">
      <c r="A895" s="7" t="s">
        <v>1315</v>
      </c>
      <c r="B895" s="7" t="s">
        <v>36</v>
      </c>
      <c r="C895" s="8">
        <v>26</v>
      </c>
      <c r="D895" s="8" t="s">
        <v>16</v>
      </c>
      <c r="E895" s="7" t="s">
        <v>17</v>
      </c>
      <c r="F895" s="7" t="s">
        <v>18</v>
      </c>
      <c r="G895" s="7" t="s">
        <v>19</v>
      </c>
      <c r="H895" s="7">
        <v>620000</v>
      </c>
      <c r="I895" s="7" t="s">
        <v>28</v>
      </c>
      <c r="J895" s="7">
        <v>0</v>
      </c>
      <c r="K895" s="7">
        <v>2067885</v>
      </c>
      <c r="L895" s="7" t="s">
        <v>34</v>
      </c>
      <c r="M895" s="7" t="s">
        <v>22</v>
      </c>
      <c r="N895" s="9">
        <v>44501</v>
      </c>
      <c r="O895" s="7" t="str">
        <f t="shared" si="40"/>
        <v>Medium</v>
      </c>
      <c r="P895" s="7" t="str">
        <f t="shared" si="39"/>
        <v>Young Adults</v>
      </c>
      <c r="Q895" s="7">
        <f>SUMIF(Monthly_Investments!$A$2:$A$18001,A895,Monthly_Investments!$F$2:$F$18001)</f>
        <v>147545</v>
      </c>
      <c r="R895" s="7">
        <f t="shared" si="41"/>
        <v>23.79758064516129</v>
      </c>
    </row>
    <row r="896" spans="1:18" x14ac:dyDescent="0.35">
      <c r="A896" s="7" t="s">
        <v>1316</v>
      </c>
      <c r="B896" s="7" t="s">
        <v>1317</v>
      </c>
      <c r="C896" s="8">
        <v>46</v>
      </c>
      <c r="D896" s="8" t="s">
        <v>16</v>
      </c>
      <c r="E896" s="7" t="s">
        <v>140</v>
      </c>
      <c r="F896" s="7" t="s">
        <v>141</v>
      </c>
      <c r="G896" s="7" t="s">
        <v>19</v>
      </c>
      <c r="H896" s="7">
        <v>680000</v>
      </c>
      <c r="I896" s="7" t="s">
        <v>28</v>
      </c>
      <c r="J896" s="7">
        <v>0</v>
      </c>
      <c r="K896" s="7">
        <v>3095278</v>
      </c>
      <c r="L896" s="7" t="s">
        <v>21</v>
      </c>
      <c r="M896" s="7" t="s">
        <v>56</v>
      </c>
      <c r="N896" s="9">
        <v>44228</v>
      </c>
      <c r="O896" s="7" t="str">
        <f t="shared" si="40"/>
        <v>Medium</v>
      </c>
      <c r="P896" s="7" t="str">
        <f t="shared" si="39"/>
        <v>Middle-Aged</v>
      </c>
      <c r="Q896" s="7">
        <f>SUMIF(Monthly_Investments!$A$2:$A$18001,A896,Monthly_Investments!$F$2:$F$18001)</f>
        <v>91950</v>
      </c>
      <c r="R896" s="7">
        <f t="shared" si="41"/>
        <v>13.522058823529411</v>
      </c>
    </row>
    <row r="897" spans="1:18" x14ac:dyDescent="0.35">
      <c r="A897" s="7" t="s">
        <v>1318</v>
      </c>
      <c r="B897" s="7" t="s">
        <v>556</v>
      </c>
      <c r="C897" s="8">
        <v>51</v>
      </c>
      <c r="D897" s="8" t="s">
        <v>42</v>
      </c>
      <c r="E897" s="7" t="s">
        <v>43</v>
      </c>
      <c r="F897" s="7" t="s">
        <v>99</v>
      </c>
      <c r="G897" s="7" t="s">
        <v>19</v>
      </c>
      <c r="H897" s="7">
        <v>1240000</v>
      </c>
      <c r="I897" s="7" t="s">
        <v>20</v>
      </c>
      <c r="J897" s="7">
        <v>580000</v>
      </c>
      <c r="K897" s="7">
        <v>5057737</v>
      </c>
      <c r="L897" s="7" t="s">
        <v>21</v>
      </c>
      <c r="M897" s="7" t="s">
        <v>22</v>
      </c>
      <c r="N897" s="9">
        <v>45597</v>
      </c>
      <c r="O897" s="7" t="str">
        <f t="shared" si="40"/>
        <v>Medium</v>
      </c>
      <c r="P897" s="7" t="str">
        <f t="shared" si="39"/>
        <v>Middle-Aged</v>
      </c>
      <c r="Q897" s="7">
        <f>SUMIF(Monthly_Investments!$A$2:$A$18001,A897,Monthly_Investments!$F$2:$F$18001)</f>
        <v>76620</v>
      </c>
      <c r="R897" s="7">
        <f t="shared" si="41"/>
        <v>6.1790322580645158</v>
      </c>
    </row>
    <row r="898" spans="1:18" x14ac:dyDescent="0.35">
      <c r="A898" s="7" t="s">
        <v>1319</v>
      </c>
      <c r="B898" s="7" t="s">
        <v>332</v>
      </c>
      <c r="C898" s="8">
        <v>41</v>
      </c>
      <c r="D898" s="8" t="s">
        <v>16</v>
      </c>
      <c r="E898" s="7" t="s">
        <v>82</v>
      </c>
      <c r="F898" s="7" t="s">
        <v>83</v>
      </c>
      <c r="G898" s="7" t="s">
        <v>19</v>
      </c>
      <c r="H898" s="7">
        <v>1200000</v>
      </c>
      <c r="I898" s="7" t="s">
        <v>20</v>
      </c>
      <c r="J898" s="7">
        <v>350000</v>
      </c>
      <c r="K898" s="7">
        <v>5114714</v>
      </c>
      <c r="L898" s="7" t="s">
        <v>34</v>
      </c>
      <c r="M898" s="7" t="s">
        <v>22</v>
      </c>
      <c r="N898" s="9">
        <v>44562</v>
      </c>
      <c r="O898" s="7" t="str">
        <f t="shared" si="40"/>
        <v>Medium</v>
      </c>
      <c r="P898" s="7" t="str">
        <f t="shared" ref="P898:P961" si="42">IF(C898&lt;18, "Children", IF(C898&lt;=35, "Young Adults", IF(C898&lt;=55, "Middle-Aged", "Seniors")))</f>
        <v>Middle-Aged</v>
      </c>
      <c r="Q898" s="7">
        <f>SUMIF(Monthly_Investments!$A$2:$A$18001,A898,Monthly_Investments!$F$2:$F$18001)</f>
        <v>231749</v>
      </c>
      <c r="R898" s="7">
        <f t="shared" si="41"/>
        <v>19.312416666666667</v>
      </c>
    </row>
    <row r="899" spans="1:18" x14ac:dyDescent="0.35">
      <c r="A899" s="7" t="s">
        <v>1320</v>
      </c>
      <c r="B899" s="7" t="s">
        <v>1321</v>
      </c>
      <c r="C899" s="8">
        <v>28</v>
      </c>
      <c r="D899" s="8" t="s">
        <v>42</v>
      </c>
      <c r="E899" s="7" t="s">
        <v>54</v>
      </c>
      <c r="F899" s="7" t="s">
        <v>153</v>
      </c>
      <c r="G899" s="7" t="s">
        <v>19</v>
      </c>
      <c r="H899" s="7">
        <v>1180000</v>
      </c>
      <c r="I899" s="7" t="s">
        <v>28</v>
      </c>
      <c r="J899" s="7">
        <v>0</v>
      </c>
      <c r="K899" s="7">
        <v>4975476</v>
      </c>
      <c r="L899" s="7" t="s">
        <v>21</v>
      </c>
      <c r="M899" s="7" t="s">
        <v>39</v>
      </c>
      <c r="N899" s="9">
        <v>43678</v>
      </c>
      <c r="O899" s="7" t="str">
        <f t="shared" ref="O899:O962" si="43">IF(H899&lt;500000, "Low", IF(H899&lt;=1500000, "Medium", "High"))</f>
        <v>Medium</v>
      </c>
      <c r="P899" s="7" t="str">
        <f t="shared" si="42"/>
        <v>Young Adults</v>
      </c>
      <c r="Q899" s="7">
        <f>SUMIF(Monthly_Investments!$A$2:$A$18001,A899,Monthly_Investments!$F$2:$F$18001)</f>
        <v>122453</v>
      </c>
      <c r="R899" s="7">
        <f t="shared" ref="R899:R962" si="44">Q899/H899*100</f>
        <v>10.377372881355933</v>
      </c>
    </row>
    <row r="900" spans="1:18" x14ac:dyDescent="0.35">
      <c r="A900" s="7" t="s">
        <v>1322</v>
      </c>
      <c r="B900" s="7" t="s">
        <v>431</v>
      </c>
      <c r="C900" s="8">
        <v>55</v>
      </c>
      <c r="D900" s="8" t="s">
        <v>42</v>
      </c>
      <c r="E900" s="7" t="s">
        <v>49</v>
      </c>
      <c r="F900" s="7" t="s">
        <v>124</v>
      </c>
      <c r="G900" s="7" t="s">
        <v>19</v>
      </c>
      <c r="H900" s="7">
        <v>870000</v>
      </c>
      <c r="I900" s="7" t="s">
        <v>20</v>
      </c>
      <c r="J900" s="7">
        <v>300000</v>
      </c>
      <c r="K900" s="7">
        <v>2862156</v>
      </c>
      <c r="L900" s="7" t="s">
        <v>34</v>
      </c>
      <c r="M900" s="7" t="s">
        <v>39</v>
      </c>
      <c r="N900" s="9">
        <v>43586</v>
      </c>
      <c r="O900" s="7" t="str">
        <f t="shared" si="43"/>
        <v>Medium</v>
      </c>
      <c r="P900" s="7" t="str">
        <f t="shared" si="42"/>
        <v>Middle-Aged</v>
      </c>
      <c r="Q900" s="7">
        <f>SUMIF(Monthly_Investments!$A$2:$A$18001,A900,Monthly_Investments!$F$2:$F$18001)</f>
        <v>202621</v>
      </c>
      <c r="R900" s="7">
        <f t="shared" si="44"/>
        <v>23.289770114942527</v>
      </c>
    </row>
    <row r="901" spans="1:18" x14ac:dyDescent="0.35">
      <c r="A901" s="7" t="s">
        <v>1323</v>
      </c>
      <c r="B901" s="7" t="s">
        <v>1324</v>
      </c>
      <c r="C901" s="8">
        <v>41</v>
      </c>
      <c r="D901" s="8" t="s">
        <v>42</v>
      </c>
      <c r="E901" s="7" t="s">
        <v>49</v>
      </c>
      <c r="F901" s="7" t="s">
        <v>64</v>
      </c>
      <c r="G901" s="7" t="s">
        <v>27</v>
      </c>
      <c r="H901" s="7">
        <v>930000</v>
      </c>
      <c r="I901" s="7" t="s">
        <v>20</v>
      </c>
      <c r="J901" s="7">
        <v>540000</v>
      </c>
      <c r="K901" s="7">
        <v>3135880</v>
      </c>
      <c r="L901" s="7" t="s">
        <v>34</v>
      </c>
      <c r="M901" s="7" t="s">
        <v>22</v>
      </c>
      <c r="N901" s="9">
        <v>44774</v>
      </c>
      <c r="O901" s="7" t="str">
        <f t="shared" si="43"/>
        <v>Medium</v>
      </c>
      <c r="P901" s="7" t="str">
        <f t="shared" si="42"/>
        <v>Middle-Aged</v>
      </c>
      <c r="Q901" s="7">
        <f>SUMIF(Monthly_Investments!$A$2:$A$18001,A901,Monthly_Investments!$F$2:$F$18001)</f>
        <v>138076</v>
      </c>
      <c r="R901" s="7">
        <f t="shared" si="44"/>
        <v>14.846881720430108</v>
      </c>
    </row>
    <row r="902" spans="1:18" x14ac:dyDescent="0.35">
      <c r="A902" s="7" t="s">
        <v>1325</v>
      </c>
      <c r="B902" s="7" t="s">
        <v>592</v>
      </c>
      <c r="C902" s="8">
        <v>23</v>
      </c>
      <c r="D902" s="8" t="s">
        <v>16</v>
      </c>
      <c r="E902" s="7" t="s">
        <v>43</v>
      </c>
      <c r="F902" s="7" t="s">
        <v>99</v>
      </c>
      <c r="G902" s="7" t="s">
        <v>19</v>
      </c>
      <c r="H902" s="7">
        <v>960000</v>
      </c>
      <c r="I902" s="7" t="s">
        <v>28</v>
      </c>
      <c r="J902" s="7">
        <v>0</v>
      </c>
      <c r="K902" s="7">
        <v>2634678</v>
      </c>
      <c r="L902" s="7" t="s">
        <v>29</v>
      </c>
      <c r="M902" s="7" t="s">
        <v>22</v>
      </c>
      <c r="N902" s="9">
        <v>45474</v>
      </c>
      <c r="O902" s="7" t="str">
        <f t="shared" si="43"/>
        <v>Medium</v>
      </c>
      <c r="P902" s="7" t="str">
        <f t="shared" si="42"/>
        <v>Young Adults</v>
      </c>
      <c r="Q902" s="7">
        <f>SUMIF(Monthly_Investments!$A$2:$A$18001,A902,Monthly_Investments!$F$2:$F$18001)</f>
        <v>192363</v>
      </c>
      <c r="R902" s="7">
        <f t="shared" si="44"/>
        <v>20.037812499999998</v>
      </c>
    </row>
    <row r="903" spans="1:18" x14ac:dyDescent="0.35">
      <c r="A903" s="7" t="s">
        <v>1326</v>
      </c>
      <c r="B903" s="7" t="s">
        <v>695</v>
      </c>
      <c r="C903" s="8">
        <v>27</v>
      </c>
      <c r="D903" s="8" t="s">
        <v>42</v>
      </c>
      <c r="E903" s="7" t="s">
        <v>49</v>
      </c>
      <c r="F903" s="7" t="s">
        <v>50</v>
      </c>
      <c r="G903" s="7" t="s">
        <v>72</v>
      </c>
      <c r="H903" s="7">
        <v>590000</v>
      </c>
      <c r="I903" s="7" t="s">
        <v>20</v>
      </c>
      <c r="J903" s="7">
        <v>290000</v>
      </c>
      <c r="K903" s="7">
        <v>2298670</v>
      </c>
      <c r="L903" s="7" t="s">
        <v>34</v>
      </c>
      <c r="M903" s="7" t="s">
        <v>56</v>
      </c>
      <c r="N903" s="9">
        <v>45627</v>
      </c>
      <c r="O903" s="7" t="str">
        <f t="shared" si="43"/>
        <v>Medium</v>
      </c>
      <c r="P903" s="7" t="str">
        <f t="shared" si="42"/>
        <v>Young Adults</v>
      </c>
      <c r="Q903" s="7">
        <f>SUMIF(Monthly_Investments!$A$2:$A$18001,A903,Monthly_Investments!$F$2:$F$18001)</f>
        <v>146726</v>
      </c>
      <c r="R903" s="7">
        <f t="shared" si="44"/>
        <v>24.868813559322035</v>
      </c>
    </row>
    <row r="904" spans="1:18" x14ac:dyDescent="0.35">
      <c r="A904" s="7" t="s">
        <v>1327</v>
      </c>
      <c r="B904" s="7" t="s">
        <v>1328</v>
      </c>
      <c r="C904" s="8">
        <v>49</v>
      </c>
      <c r="D904" s="8" t="s">
        <v>16</v>
      </c>
      <c r="E904" s="7" t="s">
        <v>43</v>
      </c>
      <c r="F904" s="7" t="s">
        <v>99</v>
      </c>
      <c r="G904" s="7" t="s">
        <v>19</v>
      </c>
      <c r="H904" s="7">
        <v>1910000</v>
      </c>
      <c r="I904" s="7" t="s">
        <v>20</v>
      </c>
      <c r="J904" s="7">
        <v>660000</v>
      </c>
      <c r="K904" s="7">
        <v>7750383</v>
      </c>
      <c r="L904" s="7" t="s">
        <v>34</v>
      </c>
      <c r="M904" s="7" t="s">
        <v>51</v>
      </c>
      <c r="N904" s="9">
        <v>45839</v>
      </c>
      <c r="O904" s="7" t="str">
        <f t="shared" si="43"/>
        <v>High</v>
      </c>
      <c r="P904" s="7" t="str">
        <f t="shared" si="42"/>
        <v>Middle-Aged</v>
      </c>
      <c r="Q904" s="7">
        <f>SUMIF(Monthly_Investments!$A$2:$A$18001,A904,Monthly_Investments!$F$2:$F$18001)</f>
        <v>334978</v>
      </c>
      <c r="R904" s="7">
        <f t="shared" si="44"/>
        <v>17.538115183246074</v>
      </c>
    </row>
    <row r="905" spans="1:18" x14ac:dyDescent="0.35">
      <c r="A905" s="7" t="s">
        <v>1329</v>
      </c>
      <c r="B905" s="7" t="s">
        <v>103</v>
      </c>
      <c r="C905" s="8">
        <v>38</v>
      </c>
      <c r="D905" s="8" t="s">
        <v>42</v>
      </c>
      <c r="E905" s="7" t="s">
        <v>37</v>
      </c>
      <c r="F905" s="7" t="s">
        <v>59</v>
      </c>
      <c r="G905" s="7" t="s">
        <v>72</v>
      </c>
      <c r="H905" s="7">
        <v>1770000</v>
      </c>
      <c r="I905" s="7" t="s">
        <v>28</v>
      </c>
      <c r="J905" s="7">
        <v>0</v>
      </c>
      <c r="K905" s="7">
        <v>8152699</v>
      </c>
      <c r="L905" s="7" t="s">
        <v>21</v>
      </c>
      <c r="M905" s="7" t="s">
        <v>92</v>
      </c>
      <c r="N905" s="9">
        <v>44927</v>
      </c>
      <c r="O905" s="7" t="str">
        <f t="shared" si="43"/>
        <v>High</v>
      </c>
      <c r="P905" s="7" t="str">
        <f t="shared" si="42"/>
        <v>Middle-Aged</v>
      </c>
      <c r="Q905" s="7">
        <f>SUMIF(Monthly_Investments!$A$2:$A$18001,A905,Monthly_Investments!$F$2:$F$18001)</f>
        <v>224837</v>
      </c>
      <c r="R905" s="7">
        <f t="shared" si="44"/>
        <v>12.702655367231639</v>
      </c>
    </row>
    <row r="906" spans="1:18" x14ac:dyDescent="0.35">
      <c r="A906" s="7" t="s">
        <v>1330</v>
      </c>
      <c r="B906" s="7" t="s">
        <v>258</v>
      </c>
      <c r="C906" s="8">
        <v>28</v>
      </c>
      <c r="D906" s="8" t="s">
        <v>16</v>
      </c>
      <c r="E906" s="7" t="s">
        <v>90</v>
      </c>
      <c r="F906" s="7" t="s">
        <v>148</v>
      </c>
      <c r="G906" s="7" t="s">
        <v>19</v>
      </c>
      <c r="H906" s="7">
        <v>1320000</v>
      </c>
      <c r="I906" s="7" t="s">
        <v>28</v>
      </c>
      <c r="J906" s="7">
        <v>0</v>
      </c>
      <c r="K906" s="7">
        <v>3317530</v>
      </c>
      <c r="L906" s="7" t="s">
        <v>29</v>
      </c>
      <c r="M906" s="7" t="s">
        <v>22</v>
      </c>
      <c r="N906" s="9">
        <v>44531</v>
      </c>
      <c r="O906" s="7" t="str">
        <f t="shared" si="43"/>
        <v>Medium</v>
      </c>
      <c r="P906" s="7" t="str">
        <f t="shared" si="42"/>
        <v>Young Adults</v>
      </c>
      <c r="Q906" s="7">
        <f>SUMIF(Monthly_Investments!$A$2:$A$18001,A906,Monthly_Investments!$F$2:$F$18001)</f>
        <v>332461</v>
      </c>
      <c r="R906" s="7">
        <f t="shared" si="44"/>
        <v>25.186439393939391</v>
      </c>
    </row>
    <row r="907" spans="1:18" x14ac:dyDescent="0.35">
      <c r="A907" s="7" t="s">
        <v>1331</v>
      </c>
      <c r="B907" s="7" t="s">
        <v>195</v>
      </c>
      <c r="C907" s="8">
        <v>35</v>
      </c>
      <c r="D907" s="8" t="s">
        <v>42</v>
      </c>
      <c r="E907" s="7" t="s">
        <v>54</v>
      </c>
      <c r="F907" s="7" t="s">
        <v>153</v>
      </c>
      <c r="G907" s="7" t="s">
        <v>72</v>
      </c>
      <c r="H907" s="7">
        <v>670000</v>
      </c>
      <c r="I907" s="7" t="s">
        <v>28</v>
      </c>
      <c r="J907" s="7">
        <v>0</v>
      </c>
      <c r="K907" s="7">
        <v>2118517</v>
      </c>
      <c r="L907" s="7" t="s">
        <v>34</v>
      </c>
      <c r="M907" s="7" t="s">
        <v>56</v>
      </c>
      <c r="N907" s="9">
        <v>45870</v>
      </c>
      <c r="O907" s="7" t="str">
        <f t="shared" si="43"/>
        <v>Medium</v>
      </c>
      <c r="P907" s="7" t="str">
        <f t="shared" si="42"/>
        <v>Young Adults</v>
      </c>
      <c r="Q907" s="7">
        <f>SUMIF(Monthly_Investments!$A$2:$A$18001,A907,Monthly_Investments!$F$2:$F$18001)</f>
        <v>79671</v>
      </c>
      <c r="R907" s="7">
        <f t="shared" si="44"/>
        <v>11.891194029850746</v>
      </c>
    </row>
    <row r="908" spans="1:18" x14ac:dyDescent="0.35">
      <c r="A908" s="7" t="s">
        <v>1332</v>
      </c>
      <c r="B908" s="7" t="s">
        <v>918</v>
      </c>
      <c r="C908" s="8">
        <v>57</v>
      </c>
      <c r="D908" s="8" t="s">
        <v>42</v>
      </c>
      <c r="E908" s="7" t="s">
        <v>108</v>
      </c>
      <c r="F908" s="7" t="s">
        <v>133</v>
      </c>
      <c r="G908" s="7" t="s">
        <v>19</v>
      </c>
      <c r="H908" s="7">
        <v>1140000</v>
      </c>
      <c r="I908" s="7" t="s">
        <v>28</v>
      </c>
      <c r="J908" s="7">
        <v>0</v>
      </c>
      <c r="K908" s="7">
        <v>3055788</v>
      </c>
      <c r="L908" s="7" t="s">
        <v>21</v>
      </c>
      <c r="M908" s="7" t="s">
        <v>39</v>
      </c>
      <c r="N908" s="9">
        <v>44228</v>
      </c>
      <c r="O908" s="7" t="str">
        <f t="shared" si="43"/>
        <v>Medium</v>
      </c>
      <c r="P908" s="7" t="str">
        <f t="shared" si="42"/>
        <v>Seniors</v>
      </c>
      <c r="Q908" s="7">
        <f>SUMIF(Monthly_Investments!$A$2:$A$18001,A908,Monthly_Investments!$F$2:$F$18001)</f>
        <v>286556</v>
      </c>
      <c r="R908" s="7">
        <f t="shared" si="44"/>
        <v>25.136491228070174</v>
      </c>
    </row>
    <row r="909" spans="1:18" x14ac:dyDescent="0.35">
      <c r="A909" s="7" t="s">
        <v>1333</v>
      </c>
      <c r="B909" s="7" t="s">
        <v>1334</v>
      </c>
      <c r="C909" s="8">
        <v>41</v>
      </c>
      <c r="D909" s="8" t="s">
        <v>42</v>
      </c>
      <c r="E909" s="7" t="s">
        <v>17</v>
      </c>
      <c r="F909" s="7" t="s">
        <v>18</v>
      </c>
      <c r="G909" s="7" t="s">
        <v>19</v>
      </c>
      <c r="H909" s="7">
        <v>1460000</v>
      </c>
      <c r="I909" s="7" t="s">
        <v>28</v>
      </c>
      <c r="J909" s="7">
        <v>0</v>
      </c>
      <c r="K909" s="7">
        <v>5103159</v>
      </c>
      <c r="L909" s="7" t="s">
        <v>21</v>
      </c>
      <c r="M909" s="7" t="s">
        <v>56</v>
      </c>
      <c r="N909" s="9">
        <v>44805</v>
      </c>
      <c r="O909" s="7" t="str">
        <f t="shared" si="43"/>
        <v>Medium</v>
      </c>
      <c r="P909" s="7" t="str">
        <f t="shared" si="42"/>
        <v>Middle-Aged</v>
      </c>
      <c r="Q909" s="7">
        <f>SUMIF(Monthly_Investments!$A$2:$A$18001,A909,Monthly_Investments!$F$2:$F$18001)</f>
        <v>107177</v>
      </c>
      <c r="R909" s="7">
        <f t="shared" si="44"/>
        <v>7.3408904109589042</v>
      </c>
    </row>
    <row r="910" spans="1:18" x14ac:dyDescent="0.35">
      <c r="A910" s="7" t="s">
        <v>1335</v>
      </c>
      <c r="B910" s="7" t="s">
        <v>656</v>
      </c>
      <c r="C910" s="8">
        <v>34</v>
      </c>
      <c r="D910" s="8" t="s">
        <v>16</v>
      </c>
      <c r="E910" s="7" t="s">
        <v>82</v>
      </c>
      <c r="F910" s="7" t="s">
        <v>83</v>
      </c>
      <c r="G910" s="7" t="s">
        <v>72</v>
      </c>
      <c r="H910" s="7">
        <v>430000</v>
      </c>
      <c r="I910" s="7" t="s">
        <v>20</v>
      </c>
      <c r="J910" s="7">
        <v>100000</v>
      </c>
      <c r="K910" s="7">
        <v>1653121</v>
      </c>
      <c r="L910" s="7" t="s">
        <v>34</v>
      </c>
      <c r="M910" s="7" t="s">
        <v>22</v>
      </c>
      <c r="N910" s="9">
        <v>45292</v>
      </c>
      <c r="O910" s="7" t="str">
        <f t="shared" si="43"/>
        <v>Low</v>
      </c>
      <c r="P910" s="7" t="str">
        <f t="shared" si="42"/>
        <v>Young Adults</v>
      </c>
      <c r="Q910" s="7">
        <f>SUMIF(Monthly_Investments!$A$2:$A$18001,A910,Monthly_Investments!$F$2:$F$18001)</f>
        <v>108795</v>
      </c>
      <c r="R910" s="7">
        <f t="shared" si="44"/>
        <v>25.301162790697674</v>
      </c>
    </row>
    <row r="911" spans="1:18" x14ac:dyDescent="0.35">
      <c r="A911" s="7" t="s">
        <v>1336</v>
      </c>
      <c r="B911" s="7" t="s">
        <v>339</v>
      </c>
      <c r="C911" s="8">
        <v>38</v>
      </c>
      <c r="D911" s="8" t="s">
        <v>42</v>
      </c>
      <c r="E911" s="7" t="s">
        <v>17</v>
      </c>
      <c r="F911" s="7" t="s">
        <v>18</v>
      </c>
      <c r="G911" s="7" t="s">
        <v>19</v>
      </c>
      <c r="H911" s="7">
        <v>2160000</v>
      </c>
      <c r="I911" s="7" t="s">
        <v>28</v>
      </c>
      <c r="J911" s="7">
        <v>0</v>
      </c>
      <c r="K911" s="7">
        <v>1960685</v>
      </c>
      <c r="L911" s="7" t="s">
        <v>29</v>
      </c>
      <c r="M911" s="7" t="s">
        <v>22</v>
      </c>
      <c r="N911" s="9">
        <v>44774</v>
      </c>
      <c r="O911" s="7" t="str">
        <f t="shared" si="43"/>
        <v>High</v>
      </c>
      <c r="P911" s="7" t="str">
        <f t="shared" si="42"/>
        <v>Middle-Aged</v>
      </c>
      <c r="Q911" s="7">
        <f>SUMIF(Monthly_Investments!$A$2:$A$18001,A911,Monthly_Investments!$F$2:$F$18001)</f>
        <v>174584</v>
      </c>
      <c r="R911" s="7">
        <f t="shared" si="44"/>
        <v>8.0825925925925919</v>
      </c>
    </row>
    <row r="912" spans="1:18" x14ac:dyDescent="0.35">
      <c r="A912" s="7" t="s">
        <v>1337</v>
      </c>
      <c r="B912" s="7" t="s">
        <v>325</v>
      </c>
      <c r="C912" s="8">
        <v>32</v>
      </c>
      <c r="D912" s="8" t="s">
        <v>16</v>
      </c>
      <c r="E912" s="7" t="s">
        <v>37</v>
      </c>
      <c r="F912" s="7" t="s">
        <v>119</v>
      </c>
      <c r="G912" s="7" t="s">
        <v>19</v>
      </c>
      <c r="H912" s="7">
        <v>330000</v>
      </c>
      <c r="I912" s="7" t="s">
        <v>28</v>
      </c>
      <c r="J912" s="7">
        <v>0</v>
      </c>
      <c r="K912" s="7">
        <v>817980</v>
      </c>
      <c r="L912" s="7" t="s">
        <v>34</v>
      </c>
      <c r="M912" s="7" t="s">
        <v>22</v>
      </c>
      <c r="N912" s="9">
        <v>43556</v>
      </c>
      <c r="O912" s="7" t="str">
        <f t="shared" si="43"/>
        <v>Low</v>
      </c>
      <c r="P912" s="7" t="str">
        <f t="shared" si="42"/>
        <v>Young Adults</v>
      </c>
      <c r="Q912" s="7">
        <f>SUMIF(Monthly_Investments!$A$2:$A$18001,A912,Monthly_Investments!$F$2:$F$18001)</f>
        <v>25046</v>
      </c>
      <c r="R912" s="7">
        <f t="shared" si="44"/>
        <v>7.5896969696969698</v>
      </c>
    </row>
    <row r="913" spans="1:18" x14ac:dyDescent="0.35">
      <c r="A913" s="7" t="s">
        <v>1338</v>
      </c>
      <c r="B913" s="7" t="s">
        <v>580</v>
      </c>
      <c r="C913" s="8">
        <v>47</v>
      </c>
      <c r="D913" s="8" t="s">
        <v>16</v>
      </c>
      <c r="E913" s="7" t="s">
        <v>82</v>
      </c>
      <c r="F913" s="7" t="s">
        <v>83</v>
      </c>
      <c r="G913" s="7" t="s">
        <v>27</v>
      </c>
      <c r="H913" s="7">
        <v>1250000</v>
      </c>
      <c r="I913" s="7" t="s">
        <v>20</v>
      </c>
      <c r="J913" s="7">
        <v>300000</v>
      </c>
      <c r="K913" s="7">
        <v>1683542</v>
      </c>
      <c r="L913" s="7" t="s">
        <v>29</v>
      </c>
      <c r="M913" s="7" t="s">
        <v>22</v>
      </c>
      <c r="N913" s="9">
        <v>45748</v>
      </c>
      <c r="O913" s="7" t="str">
        <f t="shared" si="43"/>
        <v>Medium</v>
      </c>
      <c r="P913" s="7" t="str">
        <f t="shared" si="42"/>
        <v>Middle-Aged</v>
      </c>
      <c r="Q913" s="7">
        <f>SUMIF(Monthly_Investments!$A$2:$A$18001,A913,Monthly_Investments!$F$2:$F$18001)</f>
        <v>171961</v>
      </c>
      <c r="R913" s="7">
        <f t="shared" si="44"/>
        <v>13.756879999999999</v>
      </c>
    </row>
    <row r="914" spans="1:18" x14ac:dyDescent="0.35">
      <c r="A914" s="7" t="s">
        <v>1339</v>
      </c>
      <c r="B914" s="7" t="s">
        <v>105</v>
      </c>
      <c r="C914" s="8">
        <v>42</v>
      </c>
      <c r="D914" s="8" t="s">
        <v>42</v>
      </c>
      <c r="E914" s="7" t="s">
        <v>37</v>
      </c>
      <c r="F914" s="7" t="s">
        <v>119</v>
      </c>
      <c r="G914" s="7" t="s">
        <v>19</v>
      </c>
      <c r="H914" s="7">
        <v>1890000</v>
      </c>
      <c r="I914" s="7" t="s">
        <v>20</v>
      </c>
      <c r="J914" s="7">
        <v>540000</v>
      </c>
      <c r="K914" s="7">
        <v>1939610</v>
      </c>
      <c r="L914" s="7" t="s">
        <v>29</v>
      </c>
      <c r="M914" s="7" t="s">
        <v>51</v>
      </c>
      <c r="N914" s="9">
        <v>45901</v>
      </c>
      <c r="O914" s="7" t="str">
        <f t="shared" si="43"/>
        <v>High</v>
      </c>
      <c r="P914" s="7" t="str">
        <f t="shared" si="42"/>
        <v>Middle-Aged</v>
      </c>
      <c r="Q914" s="7">
        <f>SUMIF(Monthly_Investments!$A$2:$A$18001,A914,Monthly_Investments!$F$2:$F$18001)</f>
        <v>538073</v>
      </c>
      <c r="R914" s="7">
        <f t="shared" si="44"/>
        <v>28.469470899470899</v>
      </c>
    </row>
    <row r="915" spans="1:18" x14ac:dyDescent="0.35">
      <c r="A915" s="7" t="s">
        <v>1340</v>
      </c>
      <c r="B915" s="7" t="s">
        <v>197</v>
      </c>
      <c r="C915" s="8">
        <v>53</v>
      </c>
      <c r="D915" s="8" t="s">
        <v>16</v>
      </c>
      <c r="E915" s="7" t="s">
        <v>17</v>
      </c>
      <c r="F915" s="7" t="s">
        <v>18</v>
      </c>
      <c r="G915" s="7" t="s">
        <v>19</v>
      </c>
      <c r="H915" s="7">
        <v>800000</v>
      </c>
      <c r="I915" s="7" t="s">
        <v>28</v>
      </c>
      <c r="J915" s="7">
        <v>0</v>
      </c>
      <c r="K915" s="7">
        <v>3116062</v>
      </c>
      <c r="L915" s="7" t="s">
        <v>21</v>
      </c>
      <c r="M915" s="7" t="s">
        <v>22</v>
      </c>
      <c r="N915" s="9">
        <v>45200</v>
      </c>
      <c r="O915" s="7" t="str">
        <f t="shared" si="43"/>
        <v>Medium</v>
      </c>
      <c r="P915" s="7" t="str">
        <f t="shared" si="42"/>
        <v>Middle-Aged</v>
      </c>
      <c r="Q915" s="7">
        <f>SUMIF(Monthly_Investments!$A$2:$A$18001,A915,Monthly_Investments!$F$2:$F$18001)</f>
        <v>237011</v>
      </c>
      <c r="R915" s="7">
        <f t="shared" si="44"/>
        <v>29.626374999999999</v>
      </c>
    </row>
    <row r="916" spans="1:18" x14ac:dyDescent="0.35">
      <c r="A916" s="7" t="s">
        <v>1341</v>
      </c>
      <c r="B916" s="7" t="s">
        <v>249</v>
      </c>
      <c r="C916" s="8">
        <v>26</v>
      </c>
      <c r="D916" s="8" t="s">
        <v>16</v>
      </c>
      <c r="E916" s="7" t="s">
        <v>86</v>
      </c>
      <c r="F916" s="7" t="s">
        <v>87</v>
      </c>
      <c r="G916" s="7" t="s">
        <v>19</v>
      </c>
      <c r="H916" s="7">
        <v>780000</v>
      </c>
      <c r="I916" s="7" t="s">
        <v>20</v>
      </c>
      <c r="J916" s="7">
        <v>290000</v>
      </c>
      <c r="K916" s="7">
        <v>1531575</v>
      </c>
      <c r="L916" s="7" t="s">
        <v>29</v>
      </c>
      <c r="M916" s="7" t="s">
        <v>22</v>
      </c>
      <c r="N916" s="9">
        <v>44228</v>
      </c>
      <c r="O916" s="7" t="str">
        <f t="shared" si="43"/>
        <v>Medium</v>
      </c>
      <c r="P916" s="7" t="str">
        <f t="shared" si="42"/>
        <v>Young Adults</v>
      </c>
      <c r="Q916" s="7">
        <f>SUMIF(Monthly_Investments!$A$2:$A$18001,A916,Monthly_Investments!$F$2:$F$18001)</f>
        <v>82109</v>
      </c>
      <c r="R916" s="7">
        <f t="shared" si="44"/>
        <v>10.526794871794872</v>
      </c>
    </row>
    <row r="917" spans="1:18" x14ac:dyDescent="0.35">
      <c r="A917" s="7" t="s">
        <v>1342</v>
      </c>
      <c r="B917" s="7" t="s">
        <v>1317</v>
      </c>
      <c r="C917" s="8">
        <v>45</v>
      </c>
      <c r="D917" s="8" t="s">
        <v>42</v>
      </c>
      <c r="E917" s="7" t="s">
        <v>90</v>
      </c>
      <c r="F917" s="7" t="s">
        <v>91</v>
      </c>
      <c r="G917" s="7" t="s">
        <v>27</v>
      </c>
      <c r="H917" s="7">
        <v>1230000</v>
      </c>
      <c r="I917" s="7" t="s">
        <v>28</v>
      </c>
      <c r="J917" s="7">
        <v>0</v>
      </c>
      <c r="K917" s="7">
        <v>2993713</v>
      </c>
      <c r="L917" s="7" t="s">
        <v>21</v>
      </c>
      <c r="M917" s="7" t="s">
        <v>39</v>
      </c>
      <c r="N917" s="9">
        <v>45839</v>
      </c>
      <c r="O917" s="7" t="str">
        <f t="shared" si="43"/>
        <v>Medium</v>
      </c>
      <c r="P917" s="7" t="str">
        <f t="shared" si="42"/>
        <v>Middle-Aged</v>
      </c>
      <c r="Q917" s="7">
        <f>SUMIF(Monthly_Investments!$A$2:$A$18001,A917,Monthly_Investments!$F$2:$F$18001)</f>
        <v>112947</v>
      </c>
      <c r="R917" s="7">
        <f t="shared" si="44"/>
        <v>9.1826829268292673</v>
      </c>
    </row>
    <row r="918" spans="1:18" x14ac:dyDescent="0.35">
      <c r="A918" s="7" t="s">
        <v>1343</v>
      </c>
      <c r="B918" s="7" t="s">
        <v>403</v>
      </c>
      <c r="C918" s="8">
        <v>24</v>
      </c>
      <c r="D918" s="8" t="s">
        <v>42</v>
      </c>
      <c r="E918" s="7" t="s">
        <v>82</v>
      </c>
      <c r="F918" s="7" t="s">
        <v>83</v>
      </c>
      <c r="G918" s="7" t="s">
        <v>19</v>
      </c>
      <c r="H918" s="7">
        <v>2350000</v>
      </c>
      <c r="I918" s="7" t="s">
        <v>20</v>
      </c>
      <c r="J918" s="7">
        <v>730000</v>
      </c>
      <c r="K918" s="7">
        <v>2897131</v>
      </c>
      <c r="L918" s="7" t="s">
        <v>21</v>
      </c>
      <c r="M918" s="7" t="s">
        <v>56</v>
      </c>
      <c r="N918" s="9">
        <v>44317</v>
      </c>
      <c r="O918" s="7" t="str">
        <f t="shared" si="43"/>
        <v>High</v>
      </c>
      <c r="P918" s="7" t="str">
        <f t="shared" si="42"/>
        <v>Young Adults</v>
      </c>
      <c r="Q918" s="7">
        <f>SUMIF(Monthly_Investments!$A$2:$A$18001,A918,Monthly_Investments!$F$2:$F$18001)</f>
        <v>327579</v>
      </c>
      <c r="R918" s="7">
        <f t="shared" si="44"/>
        <v>13.939531914893616</v>
      </c>
    </row>
    <row r="919" spans="1:18" x14ac:dyDescent="0.35">
      <c r="A919" s="7" t="s">
        <v>1344</v>
      </c>
      <c r="B919" s="7" t="s">
        <v>732</v>
      </c>
      <c r="C919" s="8">
        <v>44</v>
      </c>
      <c r="D919" s="8" t="s">
        <v>42</v>
      </c>
      <c r="E919" s="7" t="s">
        <v>127</v>
      </c>
      <c r="F919" s="7" t="s">
        <v>280</v>
      </c>
      <c r="G919" s="7" t="s">
        <v>72</v>
      </c>
      <c r="H919" s="7">
        <v>730000</v>
      </c>
      <c r="I919" s="7" t="s">
        <v>28</v>
      </c>
      <c r="J919" s="7">
        <v>0</v>
      </c>
      <c r="K919" s="7">
        <v>735512</v>
      </c>
      <c r="L919" s="7" t="s">
        <v>29</v>
      </c>
      <c r="M919" s="7" t="s">
        <v>22</v>
      </c>
      <c r="N919" s="9">
        <v>43709</v>
      </c>
      <c r="O919" s="7" t="str">
        <f t="shared" si="43"/>
        <v>Medium</v>
      </c>
      <c r="P919" s="7" t="str">
        <f t="shared" si="42"/>
        <v>Middle-Aged</v>
      </c>
      <c r="Q919" s="7">
        <f>SUMIF(Monthly_Investments!$A$2:$A$18001,A919,Monthly_Investments!$F$2:$F$18001)</f>
        <v>100060</v>
      </c>
      <c r="R919" s="7">
        <f t="shared" si="44"/>
        <v>13.706849315068492</v>
      </c>
    </row>
    <row r="920" spans="1:18" x14ac:dyDescent="0.35">
      <c r="A920" s="7" t="s">
        <v>1345</v>
      </c>
      <c r="B920" s="7" t="s">
        <v>603</v>
      </c>
      <c r="C920" s="8">
        <v>59</v>
      </c>
      <c r="D920" s="8" t="s">
        <v>42</v>
      </c>
      <c r="E920" s="7" t="s">
        <v>32</v>
      </c>
      <c r="F920" s="7" t="s">
        <v>33</v>
      </c>
      <c r="G920" s="7" t="s">
        <v>27</v>
      </c>
      <c r="H920" s="7">
        <v>550000</v>
      </c>
      <c r="I920" s="7" t="s">
        <v>28</v>
      </c>
      <c r="J920" s="7">
        <v>0</v>
      </c>
      <c r="K920" s="7">
        <v>1999414</v>
      </c>
      <c r="L920" s="7" t="s">
        <v>21</v>
      </c>
      <c r="M920" s="7" t="s">
        <v>22</v>
      </c>
      <c r="N920" s="9">
        <v>45809</v>
      </c>
      <c r="O920" s="7" t="str">
        <f t="shared" si="43"/>
        <v>Medium</v>
      </c>
      <c r="P920" s="7" t="str">
        <f t="shared" si="42"/>
        <v>Seniors</v>
      </c>
      <c r="Q920" s="7">
        <f>SUMIF(Monthly_Investments!$A$2:$A$18001,A920,Monthly_Investments!$F$2:$F$18001)</f>
        <v>127262</v>
      </c>
      <c r="R920" s="7">
        <f t="shared" si="44"/>
        <v>23.138545454545454</v>
      </c>
    </row>
    <row r="921" spans="1:18" x14ac:dyDescent="0.35">
      <c r="A921" s="7" t="s">
        <v>1346</v>
      </c>
      <c r="B921" s="7" t="s">
        <v>792</v>
      </c>
      <c r="C921" s="8">
        <v>30</v>
      </c>
      <c r="D921" s="8" t="s">
        <v>42</v>
      </c>
      <c r="E921" s="7" t="s">
        <v>43</v>
      </c>
      <c r="F921" s="7" t="s">
        <v>75</v>
      </c>
      <c r="G921" s="7" t="s">
        <v>27</v>
      </c>
      <c r="H921" s="7">
        <v>670000</v>
      </c>
      <c r="I921" s="7" t="s">
        <v>20</v>
      </c>
      <c r="J921" s="7">
        <v>180000</v>
      </c>
      <c r="K921" s="7">
        <v>2050475</v>
      </c>
      <c r="L921" s="7" t="s">
        <v>21</v>
      </c>
      <c r="M921" s="7" t="s">
        <v>22</v>
      </c>
      <c r="N921" s="9">
        <v>44531</v>
      </c>
      <c r="O921" s="7" t="str">
        <f t="shared" si="43"/>
        <v>Medium</v>
      </c>
      <c r="P921" s="7" t="str">
        <f t="shared" si="42"/>
        <v>Young Adults</v>
      </c>
      <c r="Q921" s="7">
        <f>SUMIF(Monthly_Investments!$A$2:$A$18001,A921,Monthly_Investments!$F$2:$F$18001)</f>
        <v>104648</v>
      </c>
      <c r="R921" s="7">
        <f t="shared" si="44"/>
        <v>15.619104477611939</v>
      </c>
    </row>
    <row r="922" spans="1:18" x14ac:dyDescent="0.35">
      <c r="A922" s="7" t="s">
        <v>1347</v>
      </c>
      <c r="B922" s="7" t="s">
        <v>215</v>
      </c>
      <c r="C922" s="8">
        <v>29</v>
      </c>
      <c r="D922" s="8" t="s">
        <v>42</v>
      </c>
      <c r="E922" s="7" t="s">
        <v>54</v>
      </c>
      <c r="F922" s="7" t="s">
        <v>153</v>
      </c>
      <c r="G922" s="7" t="s">
        <v>19</v>
      </c>
      <c r="H922" s="7">
        <v>360000</v>
      </c>
      <c r="I922" s="7" t="s">
        <v>20</v>
      </c>
      <c r="J922" s="7">
        <v>150000</v>
      </c>
      <c r="K922" s="7">
        <v>1755422</v>
      </c>
      <c r="L922" s="7" t="s">
        <v>21</v>
      </c>
      <c r="M922" s="7" t="s">
        <v>22</v>
      </c>
      <c r="N922" s="9">
        <v>43556</v>
      </c>
      <c r="O922" s="7" t="str">
        <f t="shared" si="43"/>
        <v>Low</v>
      </c>
      <c r="P922" s="7" t="str">
        <f t="shared" si="42"/>
        <v>Young Adults</v>
      </c>
      <c r="Q922" s="7">
        <f>SUMIF(Monthly_Investments!$A$2:$A$18001,A922,Monthly_Investments!$F$2:$F$18001)</f>
        <v>79421</v>
      </c>
      <c r="R922" s="7">
        <f t="shared" si="44"/>
        <v>22.061388888888889</v>
      </c>
    </row>
    <row r="923" spans="1:18" x14ac:dyDescent="0.35">
      <c r="A923" s="7" t="s">
        <v>1348</v>
      </c>
      <c r="B923" s="7" t="s">
        <v>374</v>
      </c>
      <c r="C923" s="8">
        <v>36</v>
      </c>
      <c r="D923" s="8" t="s">
        <v>16</v>
      </c>
      <c r="E923" s="7" t="s">
        <v>90</v>
      </c>
      <c r="F923" s="7" t="s">
        <v>148</v>
      </c>
      <c r="G923" s="7" t="s">
        <v>72</v>
      </c>
      <c r="H923" s="7">
        <v>1390000</v>
      </c>
      <c r="I923" s="7" t="s">
        <v>28</v>
      </c>
      <c r="J923" s="7">
        <v>0</v>
      </c>
      <c r="K923" s="7">
        <v>3692697</v>
      </c>
      <c r="L923" s="7" t="s">
        <v>29</v>
      </c>
      <c r="M923" s="7" t="s">
        <v>39</v>
      </c>
      <c r="N923" s="9">
        <v>45231</v>
      </c>
      <c r="O923" s="7" t="str">
        <f t="shared" si="43"/>
        <v>Medium</v>
      </c>
      <c r="P923" s="7" t="str">
        <f t="shared" si="42"/>
        <v>Middle-Aged</v>
      </c>
      <c r="Q923" s="7">
        <f>SUMIF(Monthly_Investments!$A$2:$A$18001,A923,Monthly_Investments!$F$2:$F$18001)</f>
        <v>308205</v>
      </c>
      <c r="R923" s="7">
        <f t="shared" si="44"/>
        <v>22.173021582733814</v>
      </c>
    </row>
    <row r="924" spans="1:18" x14ac:dyDescent="0.35">
      <c r="A924" s="7" t="s">
        <v>1349</v>
      </c>
      <c r="B924" s="7" t="s">
        <v>692</v>
      </c>
      <c r="C924" s="8">
        <v>25</v>
      </c>
      <c r="D924" s="8" t="s">
        <v>42</v>
      </c>
      <c r="E924" s="7" t="s">
        <v>54</v>
      </c>
      <c r="F924" s="7" t="s">
        <v>153</v>
      </c>
      <c r="G924" s="7" t="s">
        <v>19</v>
      </c>
      <c r="H924" s="7">
        <v>640000</v>
      </c>
      <c r="I924" s="7" t="s">
        <v>28</v>
      </c>
      <c r="J924" s="7">
        <v>0</v>
      </c>
      <c r="K924" s="7">
        <v>1568774</v>
      </c>
      <c r="L924" s="7" t="s">
        <v>34</v>
      </c>
      <c r="M924" s="7" t="s">
        <v>22</v>
      </c>
      <c r="N924" s="9">
        <v>44562</v>
      </c>
      <c r="O924" s="7" t="str">
        <f t="shared" si="43"/>
        <v>Medium</v>
      </c>
      <c r="P924" s="7" t="str">
        <f t="shared" si="42"/>
        <v>Young Adults</v>
      </c>
      <c r="Q924" s="7">
        <f>SUMIF(Monthly_Investments!$A$2:$A$18001,A924,Monthly_Investments!$F$2:$F$18001)</f>
        <v>120039</v>
      </c>
      <c r="R924" s="7">
        <f t="shared" si="44"/>
        <v>18.756093749999998</v>
      </c>
    </row>
    <row r="925" spans="1:18" x14ac:dyDescent="0.35">
      <c r="A925" s="7" t="s">
        <v>1350</v>
      </c>
      <c r="B925" s="7" t="s">
        <v>372</v>
      </c>
      <c r="C925" s="8">
        <v>38</v>
      </c>
      <c r="D925" s="8" t="s">
        <v>16</v>
      </c>
      <c r="E925" s="7" t="s">
        <v>108</v>
      </c>
      <c r="F925" s="7" t="s">
        <v>204</v>
      </c>
      <c r="G925" s="7" t="s">
        <v>27</v>
      </c>
      <c r="H925" s="7">
        <v>760000</v>
      </c>
      <c r="I925" s="7" t="s">
        <v>28</v>
      </c>
      <c r="J925" s="7">
        <v>0</v>
      </c>
      <c r="K925" s="7">
        <v>1793477</v>
      </c>
      <c r="L925" s="7" t="s">
        <v>29</v>
      </c>
      <c r="M925" s="7" t="s">
        <v>56</v>
      </c>
      <c r="N925" s="9">
        <v>45901</v>
      </c>
      <c r="O925" s="7" t="str">
        <f t="shared" si="43"/>
        <v>Medium</v>
      </c>
      <c r="P925" s="7" t="str">
        <f t="shared" si="42"/>
        <v>Middle-Aged</v>
      </c>
      <c r="Q925" s="7">
        <f>SUMIF(Monthly_Investments!$A$2:$A$18001,A925,Monthly_Investments!$F$2:$F$18001)</f>
        <v>190634</v>
      </c>
      <c r="R925" s="7">
        <f t="shared" si="44"/>
        <v>25.083421052631579</v>
      </c>
    </row>
    <row r="926" spans="1:18" x14ac:dyDescent="0.35">
      <c r="A926" s="7" t="s">
        <v>1351</v>
      </c>
      <c r="B926" s="7" t="s">
        <v>498</v>
      </c>
      <c r="C926" s="8">
        <v>41</v>
      </c>
      <c r="D926" s="8" t="s">
        <v>42</v>
      </c>
      <c r="E926" s="7" t="s">
        <v>90</v>
      </c>
      <c r="F926" s="7" t="s">
        <v>148</v>
      </c>
      <c r="G926" s="7" t="s">
        <v>19</v>
      </c>
      <c r="H926" s="7">
        <v>1400000</v>
      </c>
      <c r="I926" s="7" t="s">
        <v>28</v>
      </c>
      <c r="J926" s="7">
        <v>0</v>
      </c>
      <c r="K926" s="7">
        <v>5257737</v>
      </c>
      <c r="L926" s="7" t="s">
        <v>21</v>
      </c>
      <c r="M926" s="7" t="s">
        <v>22</v>
      </c>
      <c r="N926" s="9">
        <v>43831</v>
      </c>
      <c r="O926" s="7" t="str">
        <f t="shared" si="43"/>
        <v>Medium</v>
      </c>
      <c r="P926" s="7" t="str">
        <f t="shared" si="42"/>
        <v>Middle-Aged</v>
      </c>
      <c r="Q926" s="7">
        <f>SUMIF(Monthly_Investments!$A$2:$A$18001,A926,Monthly_Investments!$F$2:$F$18001)</f>
        <v>148592</v>
      </c>
      <c r="R926" s="7">
        <f t="shared" si="44"/>
        <v>10.613714285714286</v>
      </c>
    </row>
    <row r="927" spans="1:18" x14ac:dyDescent="0.35">
      <c r="A927" s="7" t="s">
        <v>1352</v>
      </c>
      <c r="B927" s="7" t="s">
        <v>414</v>
      </c>
      <c r="C927" s="8">
        <v>40</v>
      </c>
      <c r="D927" s="8" t="s">
        <v>42</v>
      </c>
      <c r="E927" s="7" t="s">
        <v>49</v>
      </c>
      <c r="F927" s="7" t="s">
        <v>50</v>
      </c>
      <c r="G927" s="7" t="s">
        <v>27</v>
      </c>
      <c r="H927" s="7">
        <v>690000</v>
      </c>
      <c r="I927" s="7" t="s">
        <v>28</v>
      </c>
      <c r="J927" s="7">
        <v>0</v>
      </c>
      <c r="K927" s="7">
        <v>1891747</v>
      </c>
      <c r="L927" s="7" t="s">
        <v>21</v>
      </c>
      <c r="M927" s="7" t="s">
        <v>92</v>
      </c>
      <c r="N927" s="9">
        <v>44044</v>
      </c>
      <c r="O927" s="7" t="str">
        <f t="shared" si="43"/>
        <v>Medium</v>
      </c>
      <c r="P927" s="7" t="str">
        <f t="shared" si="42"/>
        <v>Middle-Aged</v>
      </c>
      <c r="Q927" s="7">
        <f>SUMIF(Monthly_Investments!$A$2:$A$18001,A927,Monthly_Investments!$F$2:$F$18001)</f>
        <v>68593</v>
      </c>
      <c r="R927" s="7">
        <f t="shared" si="44"/>
        <v>9.9410144927536237</v>
      </c>
    </row>
    <row r="928" spans="1:18" x14ac:dyDescent="0.35">
      <c r="A928" s="7" t="s">
        <v>1353</v>
      </c>
      <c r="B928" s="7" t="s">
        <v>500</v>
      </c>
      <c r="C928" s="8">
        <v>38</v>
      </c>
      <c r="D928" s="8" t="s">
        <v>16</v>
      </c>
      <c r="E928" s="7" t="s">
        <v>82</v>
      </c>
      <c r="F928" s="7" t="s">
        <v>83</v>
      </c>
      <c r="G928" s="7" t="s">
        <v>19</v>
      </c>
      <c r="H928" s="7">
        <v>1290000</v>
      </c>
      <c r="I928" s="7" t="s">
        <v>20</v>
      </c>
      <c r="J928" s="7">
        <v>490000</v>
      </c>
      <c r="K928" s="7">
        <v>5178701</v>
      </c>
      <c r="L928" s="7" t="s">
        <v>21</v>
      </c>
      <c r="M928" s="7" t="s">
        <v>56</v>
      </c>
      <c r="N928" s="9">
        <v>43952</v>
      </c>
      <c r="O928" s="7" t="str">
        <f t="shared" si="43"/>
        <v>Medium</v>
      </c>
      <c r="P928" s="7" t="str">
        <f t="shared" si="42"/>
        <v>Middle-Aged</v>
      </c>
      <c r="Q928" s="7">
        <f>SUMIF(Monthly_Investments!$A$2:$A$18001,A928,Monthly_Investments!$F$2:$F$18001)</f>
        <v>287799</v>
      </c>
      <c r="R928" s="7">
        <f t="shared" si="44"/>
        <v>22.31</v>
      </c>
    </row>
    <row r="929" spans="1:18" x14ac:dyDescent="0.35">
      <c r="A929" s="7" t="s">
        <v>1354</v>
      </c>
      <c r="B929" s="7" t="s">
        <v>1016</v>
      </c>
      <c r="C929" s="8">
        <v>30</v>
      </c>
      <c r="D929" s="8" t="s">
        <v>16</v>
      </c>
      <c r="E929" s="7" t="s">
        <v>86</v>
      </c>
      <c r="F929" s="7" t="s">
        <v>87</v>
      </c>
      <c r="G929" s="7" t="s">
        <v>19</v>
      </c>
      <c r="H929" s="7">
        <v>480000</v>
      </c>
      <c r="I929" s="7" t="s">
        <v>20</v>
      </c>
      <c r="J929" s="7">
        <v>160000</v>
      </c>
      <c r="K929" s="7">
        <v>1223960</v>
      </c>
      <c r="L929" s="7" t="s">
        <v>21</v>
      </c>
      <c r="M929" s="7" t="s">
        <v>92</v>
      </c>
      <c r="N929" s="9">
        <v>44986</v>
      </c>
      <c r="O929" s="7" t="str">
        <f t="shared" si="43"/>
        <v>Low</v>
      </c>
      <c r="P929" s="7" t="str">
        <f t="shared" si="42"/>
        <v>Young Adults</v>
      </c>
      <c r="Q929" s="7">
        <f>SUMIF(Monthly_Investments!$A$2:$A$18001,A929,Monthly_Investments!$F$2:$F$18001)</f>
        <v>55164</v>
      </c>
      <c r="R929" s="7">
        <f t="shared" si="44"/>
        <v>11.4925</v>
      </c>
    </row>
    <row r="930" spans="1:18" x14ac:dyDescent="0.35">
      <c r="A930" s="7" t="s">
        <v>1355</v>
      </c>
      <c r="B930" s="7" t="s">
        <v>580</v>
      </c>
      <c r="C930" s="8">
        <v>55</v>
      </c>
      <c r="D930" s="8" t="s">
        <v>42</v>
      </c>
      <c r="E930" s="7" t="s">
        <v>37</v>
      </c>
      <c r="F930" s="7" t="s">
        <v>38</v>
      </c>
      <c r="G930" s="7" t="s">
        <v>19</v>
      </c>
      <c r="H930" s="7">
        <v>1440000</v>
      </c>
      <c r="I930" s="7" t="s">
        <v>20</v>
      </c>
      <c r="J930" s="7">
        <v>640000</v>
      </c>
      <c r="K930" s="7">
        <v>3962336</v>
      </c>
      <c r="L930" s="7" t="s">
        <v>21</v>
      </c>
      <c r="M930" s="7" t="s">
        <v>22</v>
      </c>
      <c r="N930" s="9">
        <v>45108</v>
      </c>
      <c r="O930" s="7" t="str">
        <f t="shared" si="43"/>
        <v>Medium</v>
      </c>
      <c r="P930" s="7" t="str">
        <f t="shared" si="42"/>
        <v>Middle-Aged</v>
      </c>
      <c r="Q930" s="7">
        <f>SUMIF(Monthly_Investments!$A$2:$A$18001,A930,Monthly_Investments!$F$2:$F$18001)</f>
        <v>95345</v>
      </c>
      <c r="R930" s="7">
        <f t="shared" si="44"/>
        <v>6.6211805555555561</v>
      </c>
    </row>
    <row r="931" spans="1:18" x14ac:dyDescent="0.35">
      <c r="A931" s="7" t="s">
        <v>1356</v>
      </c>
      <c r="B931" s="7" t="s">
        <v>536</v>
      </c>
      <c r="C931" s="8">
        <v>34</v>
      </c>
      <c r="D931" s="8" t="s">
        <v>42</v>
      </c>
      <c r="E931" s="7" t="s">
        <v>82</v>
      </c>
      <c r="F931" s="7" t="s">
        <v>83</v>
      </c>
      <c r="G931" s="7" t="s">
        <v>19</v>
      </c>
      <c r="H931" s="7">
        <v>1030000</v>
      </c>
      <c r="I931" s="7" t="s">
        <v>28</v>
      </c>
      <c r="J931" s="7">
        <v>0</v>
      </c>
      <c r="K931" s="7">
        <v>3765510</v>
      </c>
      <c r="L931" s="7" t="s">
        <v>21</v>
      </c>
      <c r="M931" s="7" t="s">
        <v>39</v>
      </c>
      <c r="N931" s="9">
        <v>44440</v>
      </c>
      <c r="O931" s="7" t="str">
        <f t="shared" si="43"/>
        <v>Medium</v>
      </c>
      <c r="P931" s="7" t="str">
        <f t="shared" si="42"/>
        <v>Young Adults</v>
      </c>
      <c r="Q931" s="7">
        <f>SUMIF(Monthly_Investments!$A$2:$A$18001,A931,Monthly_Investments!$F$2:$F$18001)</f>
        <v>270966</v>
      </c>
      <c r="R931" s="7">
        <f t="shared" si="44"/>
        <v>26.307378640776697</v>
      </c>
    </row>
    <row r="932" spans="1:18" x14ac:dyDescent="0.35">
      <c r="A932" s="7" t="s">
        <v>1357</v>
      </c>
      <c r="B932" s="7" t="s">
        <v>190</v>
      </c>
      <c r="C932" s="8">
        <v>33</v>
      </c>
      <c r="D932" s="8" t="s">
        <v>42</v>
      </c>
      <c r="E932" s="7" t="s">
        <v>43</v>
      </c>
      <c r="F932" s="7" t="s">
        <v>99</v>
      </c>
      <c r="G932" s="7" t="s">
        <v>19</v>
      </c>
      <c r="H932" s="7">
        <v>810000</v>
      </c>
      <c r="I932" s="7" t="s">
        <v>20</v>
      </c>
      <c r="J932" s="7">
        <v>390000</v>
      </c>
      <c r="K932" s="7">
        <v>3653277</v>
      </c>
      <c r="L932" s="7" t="s">
        <v>21</v>
      </c>
      <c r="M932" s="7" t="s">
        <v>39</v>
      </c>
      <c r="N932" s="9">
        <v>44075</v>
      </c>
      <c r="O932" s="7" t="str">
        <f t="shared" si="43"/>
        <v>Medium</v>
      </c>
      <c r="P932" s="7" t="str">
        <f t="shared" si="42"/>
        <v>Young Adults</v>
      </c>
      <c r="Q932" s="7">
        <f>SUMIF(Monthly_Investments!$A$2:$A$18001,A932,Monthly_Investments!$F$2:$F$18001)</f>
        <v>171483</v>
      </c>
      <c r="R932" s="7">
        <f t="shared" si="44"/>
        <v>21.17074074074074</v>
      </c>
    </row>
    <row r="933" spans="1:18" x14ac:dyDescent="0.35">
      <c r="A933" s="7" t="s">
        <v>1358</v>
      </c>
      <c r="B933" s="7" t="s">
        <v>1359</v>
      </c>
      <c r="C933" s="8">
        <v>27</v>
      </c>
      <c r="D933" s="8" t="s">
        <v>16</v>
      </c>
      <c r="E933" s="7" t="s">
        <v>70</v>
      </c>
      <c r="F933" s="7" t="s">
        <v>71</v>
      </c>
      <c r="G933" s="7" t="s">
        <v>19</v>
      </c>
      <c r="H933" s="7">
        <v>910000</v>
      </c>
      <c r="I933" s="7" t="s">
        <v>20</v>
      </c>
      <c r="J933" s="7">
        <v>170000</v>
      </c>
      <c r="K933" s="7">
        <v>2024993</v>
      </c>
      <c r="L933" s="7" t="s">
        <v>29</v>
      </c>
      <c r="M933" s="7" t="s">
        <v>51</v>
      </c>
      <c r="N933" s="9">
        <v>45901</v>
      </c>
      <c r="O933" s="7" t="str">
        <f t="shared" si="43"/>
        <v>Medium</v>
      </c>
      <c r="P933" s="7" t="str">
        <f t="shared" si="42"/>
        <v>Young Adults</v>
      </c>
      <c r="Q933" s="7">
        <f>SUMIF(Monthly_Investments!$A$2:$A$18001,A933,Monthly_Investments!$F$2:$F$18001)</f>
        <v>139746</v>
      </c>
      <c r="R933" s="7">
        <f t="shared" si="44"/>
        <v>15.356703296703298</v>
      </c>
    </row>
    <row r="934" spans="1:18" x14ac:dyDescent="0.35">
      <c r="A934" s="7" t="s">
        <v>1360</v>
      </c>
      <c r="B934" s="7" t="s">
        <v>1145</v>
      </c>
      <c r="C934" s="8">
        <v>49</v>
      </c>
      <c r="D934" s="8" t="s">
        <v>42</v>
      </c>
      <c r="E934" s="7" t="s">
        <v>25</v>
      </c>
      <c r="F934" s="7" t="s">
        <v>67</v>
      </c>
      <c r="G934" s="7" t="s">
        <v>19</v>
      </c>
      <c r="H934" s="7">
        <v>420000</v>
      </c>
      <c r="I934" s="7" t="s">
        <v>28</v>
      </c>
      <c r="J934" s="7">
        <v>0</v>
      </c>
      <c r="K934" s="7">
        <v>1053259</v>
      </c>
      <c r="L934" s="7" t="s">
        <v>21</v>
      </c>
      <c r="M934" s="7" t="s">
        <v>22</v>
      </c>
      <c r="N934" s="9">
        <v>44105</v>
      </c>
      <c r="O934" s="7" t="str">
        <f t="shared" si="43"/>
        <v>Low</v>
      </c>
      <c r="P934" s="7" t="str">
        <f t="shared" si="42"/>
        <v>Middle-Aged</v>
      </c>
      <c r="Q934" s="7">
        <f>SUMIF(Monthly_Investments!$A$2:$A$18001,A934,Monthly_Investments!$F$2:$F$18001)</f>
        <v>92280</v>
      </c>
      <c r="R934" s="7">
        <f t="shared" si="44"/>
        <v>21.971428571428572</v>
      </c>
    </row>
    <row r="935" spans="1:18" x14ac:dyDescent="0.35">
      <c r="A935" s="7" t="s">
        <v>1361</v>
      </c>
      <c r="B935" s="7" t="s">
        <v>155</v>
      </c>
      <c r="C935" s="8">
        <v>34</v>
      </c>
      <c r="D935" s="8" t="s">
        <v>16</v>
      </c>
      <c r="E935" s="7" t="s">
        <v>86</v>
      </c>
      <c r="F935" s="7" t="s">
        <v>87</v>
      </c>
      <c r="G935" s="7" t="s">
        <v>19</v>
      </c>
      <c r="H935" s="7">
        <v>900000</v>
      </c>
      <c r="I935" s="7" t="s">
        <v>28</v>
      </c>
      <c r="J935" s="7">
        <v>0</v>
      </c>
      <c r="K935" s="7">
        <v>2765179</v>
      </c>
      <c r="L935" s="7" t="s">
        <v>21</v>
      </c>
      <c r="M935" s="7" t="s">
        <v>22</v>
      </c>
      <c r="N935" s="9">
        <v>44197</v>
      </c>
      <c r="O935" s="7" t="str">
        <f t="shared" si="43"/>
        <v>Medium</v>
      </c>
      <c r="P935" s="7" t="str">
        <f t="shared" si="42"/>
        <v>Young Adults</v>
      </c>
      <c r="Q935" s="7">
        <f>SUMIF(Monthly_Investments!$A$2:$A$18001,A935,Monthly_Investments!$F$2:$F$18001)</f>
        <v>121798</v>
      </c>
      <c r="R935" s="7">
        <f t="shared" si="44"/>
        <v>13.533111111111113</v>
      </c>
    </row>
    <row r="936" spans="1:18" x14ac:dyDescent="0.35">
      <c r="A936" s="7" t="s">
        <v>1362</v>
      </c>
      <c r="B936" s="7" t="s">
        <v>63</v>
      </c>
      <c r="C936" s="8">
        <v>39</v>
      </c>
      <c r="D936" s="8" t="s">
        <v>42</v>
      </c>
      <c r="E936" s="7" t="s">
        <v>43</v>
      </c>
      <c r="F936" s="7" t="s">
        <v>75</v>
      </c>
      <c r="G936" s="7" t="s">
        <v>19</v>
      </c>
      <c r="H936" s="7">
        <v>790000</v>
      </c>
      <c r="I936" s="7" t="s">
        <v>20</v>
      </c>
      <c r="J936" s="7">
        <v>330000</v>
      </c>
      <c r="K936" s="7">
        <v>2322761</v>
      </c>
      <c r="L936" s="7" t="s">
        <v>21</v>
      </c>
      <c r="M936" s="7" t="s">
        <v>22</v>
      </c>
      <c r="N936" s="9">
        <v>45474</v>
      </c>
      <c r="O936" s="7" t="str">
        <f t="shared" si="43"/>
        <v>Medium</v>
      </c>
      <c r="P936" s="7" t="str">
        <f t="shared" si="42"/>
        <v>Middle-Aged</v>
      </c>
      <c r="Q936" s="7">
        <f>SUMIF(Monthly_Investments!$A$2:$A$18001,A936,Monthly_Investments!$F$2:$F$18001)</f>
        <v>212000</v>
      </c>
      <c r="R936" s="7">
        <f t="shared" si="44"/>
        <v>26.835443037974681</v>
      </c>
    </row>
    <row r="937" spans="1:18" x14ac:dyDescent="0.35">
      <c r="A937" s="7" t="s">
        <v>1363</v>
      </c>
      <c r="B937" s="7" t="s">
        <v>519</v>
      </c>
      <c r="C937" s="8">
        <v>28</v>
      </c>
      <c r="D937" s="8" t="s">
        <v>42</v>
      </c>
      <c r="E937" s="7" t="s">
        <v>82</v>
      </c>
      <c r="F937" s="7" t="s">
        <v>83</v>
      </c>
      <c r="G937" s="7" t="s">
        <v>19</v>
      </c>
      <c r="H937" s="7">
        <v>430000</v>
      </c>
      <c r="I937" s="7" t="s">
        <v>20</v>
      </c>
      <c r="J937" s="7">
        <v>220000</v>
      </c>
      <c r="K937" s="7">
        <v>1941387</v>
      </c>
      <c r="L937" s="7" t="s">
        <v>29</v>
      </c>
      <c r="M937" s="7" t="s">
        <v>22</v>
      </c>
      <c r="N937" s="9">
        <v>43800</v>
      </c>
      <c r="O937" s="7" t="str">
        <f t="shared" si="43"/>
        <v>Low</v>
      </c>
      <c r="P937" s="7" t="str">
        <f t="shared" si="42"/>
        <v>Young Adults</v>
      </c>
      <c r="Q937" s="7">
        <f>SUMIF(Monthly_Investments!$A$2:$A$18001,A937,Monthly_Investments!$F$2:$F$18001)</f>
        <v>31252</v>
      </c>
      <c r="R937" s="7">
        <f t="shared" si="44"/>
        <v>7.267906976744186</v>
      </c>
    </row>
    <row r="938" spans="1:18" x14ac:dyDescent="0.35">
      <c r="A938" s="7" t="s">
        <v>1364</v>
      </c>
      <c r="B938" s="7" t="s">
        <v>1365</v>
      </c>
      <c r="C938" s="8">
        <v>55</v>
      </c>
      <c r="D938" s="8" t="s">
        <v>42</v>
      </c>
      <c r="E938" s="7" t="s">
        <v>49</v>
      </c>
      <c r="F938" s="7" t="s">
        <v>124</v>
      </c>
      <c r="G938" s="7" t="s">
        <v>27</v>
      </c>
      <c r="H938" s="7">
        <v>590000</v>
      </c>
      <c r="I938" s="7" t="s">
        <v>28</v>
      </c>
      <c r="J938" s="7">
        <v>0</v>
      </c>
      <c r="K938" s="7">
        <v>1374970</v>
      </c>
      <c r="L938" s="7" t="s">
        <v>29</v>
      </c>
      <c r="M938" s="7" t="s">
        <v>51</v>
      </c>
      <c r="N938" s="9">
        <v>43891</v>
      </c>
      <c r="O938" s="7" t="str">
        <f t="shared" si="43"/>
        <v>Medium</v>
      </c>
      <c r="P938" s="7" t="str">
        <f t="shared" si="42"/>
        <v>Middle-Aged</v>
      </c>
      <c r="Q938" s="7">
        <f>SUMIF(Monthly_Investments!$A$2:$A$18001,A938,Monthly_Investments!$F$2:$F$18001)</f>
        <v>117786</v>
      </c>
      <c r="R938" s="7">
        <f t="shared" si="44"/>
        <v>19.963728813559321</v>
      </c>
    </row>
    <row r="939" spans="1:18" x14ac:dyDescent="0.35">
      <c r="A939" s="7" t="s">
        <v>1366</v>
      </c>
      <c r="B939" s="7" t="s">
        <v>744</v>
      </c>
      <c r="C939" s="8">
        <v>27</v>
      </c>
      <c r="D939" s="8" t="s">
        <v>42</v>
      </c>
      <c r="E939" s="7" t="s">
        <v>127</v>
      </c>
      <c r="F939" s="7" t="s">
        <v>280</v>
      </c>
      <c r="G939" s="7" t="s">
        <v>72</v>
      </c>
      <c r="H939" s="7">
        <v>790000</v>
      </c>
      <c r="I939" s="7" t="s">
        <v>28</v>
      </c>
      <c r="J939" s="7">
        <v>0</v>
      </c>
      <c r="K939" s="7">
        <v>831215</v>
      </c>
      <c r="L939" s="7" t="s">
        <v>34</v>
      </c>
      <c r="M939" s="7" t="s">
        <v>56</v>
      </c>
      <c r="N939" s="9">
        <v>45992</v>
      </c>
      <c r="O939" s="7" t="str">
        <f t="shared" si="43"/>
        <v>Medium</v>
      </c>
      <c r="P939" s="7" t="str">
        <f t="shared" si="42"/>
        <v>Young Adults</v>
      </c>
      <c r="Q939" s="7">
        <f>SUMIF(Monthly_Investments!$A$2:$A$18001,A939,Monthly_Investments!$F$2:$F$18001)</f>
        <v>191150</v>
      </c>
      <c r="R939" s="7">
        <f t="shared" si="44"/>
        <v>24.196202531645568</v>
      </c>
    </row>
    <row r="940" spans="1:18" x14ac:dyDescent="0.35">
      <c r="A940" s="7" t="s">
        <v>1367</v>
      </c>
      <c r="B940" s="7" t="s">
        <v>249</v>
      </c>
      <c r="C940" s="8">
        <v>50</v>
      </c>
      <c r="D940" s="8" t="s">
        <v>42</v>
      </c>
      <c r="E940" s="7" t="s">
        <v>49</v>
      </c>
      <c r="F940" s="7" t="s">
        <v>124</v>
      </c>
      <c r="G940" s="7" t="s">
        <v>19</v>
      </c>
      <c r="H940" s="7">
        <v>610000</v>
      </c>
      <c r="I940" s="7" t="s">
        <v>28</v>
      </c>
      <c r="J940" s="7">
        <v>0</v>
      </c>
      <c r="K940" s="7">
        <v>2362726</v>
      </c>
      <c r="L940" s="7" t="s">
        <v>21</v>
      </c>
      <c r="M940" s="7" t="s">
        <v>56</v>
      </c>
      <c r="N940" s="9">
        <v>43497</v>
      </c>
      <c r="O940" s="7" t="str">
        <f t="shared" si="43"/>
        <v>Medium</v>
      </c>
      <c r="P940" s="7" t="str">
        <f t="shared" si="42"/>
        <v>Middle-Aged</v>
      </c>
      <c r="Q940" s="7">
        <f>SUMIF(Monthly_Investments!$A$2:$A$18001,A940,Monthly_Investments!$F$2:$F$18001)</f>
        <v>95704</v>
      </c>
      <c r="R940" s="7">
        <f t="shared" si="44"/>
        <v>15.689180327868851</v>
      </c>
    </row>
    <row r="941" spans="1:18" x14ac:dyDescent="0.35">
      <c r="A941" s="7" t="s">
        <v>1368</v>
      </c>
      <c r="B941" s="7" t="s">
        <v>1032</v>
      </c>
      <c r="C941" s="8">
        <v>36</v>
      </c>
      <c r="D941" s="8" t="s">
        <v>42</v>
      </c>
      <c r="E941" s="7" t="s">
        <v>37</v>
      </c>
      <c r="F941" s="7" t="s">
        <v>38</v>
      </c>
      <c r="G941" s="7" t="s">
        <v>19</v>
      </c>
      <c r="H941" s="7">
        <v>240000</v>
      </c>
      <c r="I941" s="7" t="s">
        <v>20</v>
      </c>
      <c r="J941" s="7">
        <v>60000</v>
      </c>
      <c r="K941" s="7">
        <v>1196438</v>
      </c>
      <c r="L941" s="7" t="s">
        <v>34</v>
      </c>
      <c r="M941" s="7" t="s">
        <v>22</v>
      </c>
      <c r="N941" s="9">
        <v>43556</v>
      </c>
      <c r="O941" s="7" t="str">
        <f t="shared" si="43"/>
        <v>Low</v>
      </c>
      <c r="P941" s="7" t="str">
        <f t="shared" si="42"/>
        <v>Middle-Aged</v>
      </c>
      <c r="Q941" s="7">
        <f>SUMIF(Monthly_Investments!$A$2:$A$18001,A941,Monthly_Investments!$F$2:$F$18001)</f>
        <v>57631</v>
      </c>
      <c r="R941" s="7">
        <f t="shared" si="44"/>
        <v>24.012916666666666</v>
      </c>
    </row>
    <row r="942" spans="1:18" x14ac:dyDescent="0.35">
      <c r="A942" s="7" t="s">
        <v>1369</v>
      </c>
      <c r="B942" s="7" t="s">
        <v>174</v>
      </c>
      <c r="C942" s="8">
        <v>27</v>
      </c>
      <c r="D942" s="8" t="s">
        <v>42</v>
      </c>
      <c r="E942" s="7" t="s">
        <v>82</v>
      </c>
      <c r="F942" s="7" t="s">
        <v>83</v>
      </c>
      <c r="G942" s="7" t="s">
        <v>19</v>
      </c>
      <c r="H942" s="7">
        <v>1540000</v>
      </c>
      <c r="I942" s="7" t="s">
        <v>28</v>
      </c>
      <c r="J942" s="7">
        <v>0</v>
      </c>
      <c r="K942" s="7">
        <v>2933685</v>
      </c>
      <c r="L942" s="7" t="s">
        <v>21</v>
      </c>
      <c r="M942" s="7" t="s">
        <v>22</v>
      </c>
      <c r="N942" s="9">
        <v>44805</v>
      </c>
      <c r="O942" s="7" t="str">
        <f t="shared" si="43"/>
        <v>High</v>
      </c>
      <c r="P942" s="7" t="str">
        <f t="shared" si="42"/>
        <v>Young Adults</v>
      </c>
      <c r="Q942" s="7">
        <f>SUMIF(Monthly_Investments!$A$2:$A$18001,A942,Monthly_Investments!$F$2:$F$18001)</f>
        <v>406554</v>
      </c>
      <c r="R942" s="7">
        <f t="shared" si="44"/>
        <v>26.399610389610391</v>
      </c>
    </row>
    <row r="943" spans="1:18" x14ac:dyDescent="0.35">
      <c r="A943" s="7" t="s">
        <v>1370</v>
      </c>
      <c r="B943" s="7" t="s">
        <v>663</v>
      </c>
      <c r="C943" s="8">
        <v>55</v>
      </c>
      <c r="D943" s="8" t="s">
        <v>16</v>
      </c>
      <c r="E943" s="7" t="s">
        <v>86</v>
      </c>
      <c r="F943" s="7" t="s">
        <v>87</v>
      </c>
      <c r="G943" s="7" t="s">
        <v>27</v>
      </c>
      <c r="H943" s="7">
        <v>790000</v>
      </c>
      <c r="I943" s="7" t="s">
        <v>28</v>
      </c>
      <c r="J943" s="7">
        <v>0</v>
      </c>
      <c r="K943" s="7">
        <v>3438758</v>
      </c>
      <c r="L943" s="7" t="s">
        <v>29</v>
      </c>
      <c r="M943" s="7" t="s">
        <v>22</v>
      </c>
      <c r="N943" s="9">
        <v>43831</v>
      </c>
      <c r="O943" s="7" t="str">
        <f t="shared" si="43"/>
        <v>Medium</v>
      </c>
      <c r="P943" s="7" t="str">
        <f t="shared" si="42"/>
        <v>Middle-Aged</v>
      </c>
      <c r="Q943" s="7">
        <f>SUMIF(Monthly_Investments!$A$2:$A$18001,A943,Monthly_Investments!$F$2:$F$18001)</f>
        <v>186549</v>
      </c>
      <c r="R943" s="7">
        <f t="shared" si="44"/>
        <v>23.613797468354431</v>
      </c>
    </row>
    <row r="944" spans="1:18" x14ac:dyDescent="0.35">
      <c r="A944" s="7" t="s">
        <v>1371</v>
      </c>
      <c r="B944" s="7" t="s">
        <v>784</v>
      </c>
      <c r="C944" s="8">
        <v>41</v>
      </c>
      <c r="D944" s="8" t="s">
        <v>42</v>
      </c>
      <c r="E944" s="7" t="s">
        <v>140</v>
      </c>
      <c r="F944" s="7" t="s">
        <v>141</v>
      </c>
      <c r="G944" s="7" t="s">
        <v>27</v>
      </c>
      <c r="H944" s="7">
        <v>240000</v>
      </c>
      <c r="I944" s="7" t="s">
        <v>20</v>
      </c>
      <c r="J944" s="7">
        <v>80000</v>
      </c>
      <c r="K944" s="7">
        <v>557953</v>
      </c>
      <c r="L944" s="7" t="s">
        <v>34</v>
      </c>
      <c r="M944" s="7" t="s">
        <v>56</v>
      </c>
      <c r="N944" s="9">
        <v>45108</v>
      </c>
      <c r="O944" s="7" t="str">
        <f t="shared" si="43"/>
        <v>Low</v>
      </c>
      <c r="P944" s="7" t="str">
        <f t="shared" si="42"/>
        <v>Middle-Aged</v>
      </c>
      <c r="Q944" s="7">
        <f>SUMIF(Monthly_Investments!$A$2:$A$18001,A944,Monthly_Investments!$F$2:$F$18001)</f>
        <v>30729</v>
      </c>
      <c r="R944" s="7">
        <f t="shared" si="44"/>
        <v>12.803749999999999</v>
      </c>
    </row>
    <row r="945" spans="1:18" x14ac:dyDescent="0.35">
      <c r="A945" s="7" t="s">
        <v>1372</v>
      </c>
      <c r="B945" s="7" t="s">
        <v>220</v>
      </c>
      <c r="C945" s="8">
        <v>44</v>
      </c>
      <c r="D945" s="8" t="s">
        <v>16</v>
      </c>
      <c r="E945" s="7" t="s">
        <v>70</v>
      </c>
      <c r="F945" s="7" t="s">
        <v>71</v>
      </c>
      <c r="G945" s="7" t="s">
        <v>19</v>
      </c>
      <c r="H945" s="7">
        <v>2750000</v>
      </c>
      <c r="I945" s="7" t="s">
        <v>28</v>
      </c>
      <c r="J945" s="7">
        <v>0</v>
      </c>
      <c r="K945" s="7">
        <v>6616855</v>
      </c>
      <c r="L945" s="7" t="s">
        <v>34</v>
      </c>
      <c r="M945" s="7" t="s">
        <v>51</v>
      </c>
      <c r="N945" s="9">
        <v>44409</v>
      </c>
      <c r="O945" s="7" t="str">
        <f t="shared" si="43"/>
        <v>High</v>
      </c>
      <c r="P945" s="7" t="str">
        <f t="shared" si="42"/>
        <v>Middle-Aged</v>
      </c>
      <c r="Q945" s="7">
        <f>SUMIF(Monthly_Investments!$A$2:$A$18001,A945,Monthly_Investments!$F$2:$F$18001)</f>
        <v>496638</v>
      </c>
      <c r="R945" s="7">
        <f t="shared" si="44"/>
        <v>18.059563636363638</v>
      </c>
    </row>
    <row r="946" spans="1:18" x14ac:dyDescent="0.35">
      <c r="A946" s="7" t="s">
        <v>1373</v>
      </c>
      <c r="B946" s="7" t="s">
        <v>473</v>
      </c>
      <c r="C946" s="8">
        <v>27</v>
      </c>
      <c r="D946" s="8" t="s">
        <v>42</v>
      </c>
      <c r="E946" s="7" t="s">
        <v>43</v>
      </c>
      <c r="F946" s="7" t="s">
        <v>44</v>
      </c>
      <c r="G946" s="7" t="s">
        <v>19</v>
      </c>
      <c r="H946" s="7">
        <v>1680000</v>
      </c>
      <c r="I946" s="7" t="s">
        <v>20</v>
      </c>
      <c r="J946" s="7">
        <v>940000</v>
      </c>
      <c r="K946" s="7">
        <v>7261380</v>
      </c>
      <c r="L946" s="7" t="s">
        <v>21</v>
      </c>
      <c r="M946" s="7" t="s">
        <v>22</v>
      </c>
      <c r="N946" s="9">
        <v>44105</v>
      </c>
      <c r="O946" s="7" t="str">
        <f t="shared" si="43"/>
        <v>High</v>
      </c>
      <c r="P946" s="7" t="str">
        <f t="shared" si="42"/>
        <v>Young Adults</v>
      </c>
      <c r="Q946" s="7">
        <f>SUMIF(Monthly_Investments!$A$2:$A$18001,A946,Monthly_Investments!$F$2:$F$18001)</f>
        <v>442878</v>
      </c>
      <c r="R946" s="7">
        <f t="shared" si="44"/>
        <v>26.361785714285713</v>
      </c>
    </row>
    <row r="947" spans="1:18" x14ac:dyDescent="0.35">
      <c r="A947" s="7" t="s">
        <v>1374</v>
      </c>
      <c r="B947" s="7" t="s">
        <v>1375</v>
      </c>
      <c r="C947" s="8">
        <v>24</v>
      </c>
      <c r="D947" s="8" t="s">
        <v>42</v>
      </c>
      <c r="E947" s="7" t="s">
        <v>49</v>
      </c>
      <c r="F947" s="7" t="s">
        <v>50</v>
      </c>
      <c r="G947" s="7" t="s">
        <v>27</v>
      </c>
      <c r="H947" s="7">
        <v>700000</v>
      </c>
      <c r="I947" s="7" t="s">
        <v>20</v>
      </c>
      <c r="J947" s="7">
        <v>120000</v>
      </c>
      <c r="K947" s="7">
        <v>2286333</v>
      </c>
      <c r="L947" s="7" t="s">
        <v>34</v>
      </c>
      <c r="M947" s="7" t="s">
        <v>51</v>
      </c>
      <c r="N947" s="9">
        <v>45108</v>
      </c>
      <c r="O947" s="7" t="str">
        <f t="shared" si="43"/>
        <v>Medium</v>
      </c>
      <c r="P947" s="7" t="str">
        <f t="shared" si="42"/>
        <v>Young Adults</v>
      </c>
      <c r="Q947" s="7">
        <f>SUMIF(Monthly_Investments!$A$2:$A$18001,A947,Monthly_Investments!$F$2:$F$18001)</f>
        <v>118193</v>
      </c>
      <c r="R947" s="7">
        <f t="shared" si="44"/>
        <v>16.884714285714285</v>
      </c>
    </row>
    <row r="948" spans="1:18" x14ac:dyDescent="0.35">
      <c r="A948" s="7" t="s">
        <v>1376</v>
      </c>
      <c r="B948" s="7" t="s">
        <v>218</v>
      </c>
      <c r="C948" s="8">
        <v>52</v>
      </c>
      <c r="D948" s="8" t="s">
        <v>16</v>
      </c>
      <c r="E948" s="7" t="s">
        <v>43</v>
      </c>
      <c r="F948" s="7" t="s">
        <v>99</v>
      </c>
      <c r="G948" s="7" t="s">
        <v>19</v>
      </c>
      <c r="H948" s="7">
        <v>530000</v>
      </c>
      <c r="I948" s="7" t="s">
        <v>28</v>
      </c>
      <c r="J948" s="7">
        <v>0</v>
      </c>
      <c r="K948" s="7">
        <v>887221</v>
      </c>
      <c r="L948" s="7" t="s">
        <v>34</v>
      </c>
      <c r="M948" s="7" t="s">
        <v>56</v>
      </c>
      <c r="N948" s="9">
        <v>43952</v>
      </c>
      <c r="O948" s="7" t="str">
        <f t="shared" si="43"/>
        <v>Medium</v>
      </c>
      <c r="P948" s="7" t="str">
        <f t="shared" si="42"/>
        <v>Middle-Aged</v>
      </c>
      <c r="Q948" s="7">
        <f>SUMIF(Monthly_Investments!$A$2:$A$18001,A948,Monthly_Investments!$F$2:$F$18001)</f>
        <v>114276</v>
      </c>
      <c r="R948" s="7">
        <f t="shared" si="44"/>
        <v>21.561509433962264</v>
      </c>
    </row>
    <row r="949" spans="1:18" x14ac:dyDescent="0.35">
      <c r="A949" s="7" t="s">
        <v>1377</v>
      </c>
      <c r="B949" s="7" t="s">
        <v>1162</v>
      </c>
      <c r="C949" s="8">
        <v>26</v>
      </c>
      <c r="D949" s="8" t="s">
        <v>16</v>
      </c>
      <c r="E949" s="7" t="s">
        <v>54</v>
      </c>
      <c r="F949" s="7" t="s">
        <v>153</v>
      </c>
      <c r="G949" s="7" t="s">
        <v>19</v>
      </c>
      <c r="H949" s="7">
        <v>1060000</v>
      </c>
      <c r="I949" s="7" t="s">
        <v>20</v>
      </c>
      <c r="J949" s="7">
        <v>510000</v>
      </c>
      <c r="K949" s="7">
        <v>1818524</v>
      </c>
      <c r="L949" s="7" t="s">
        <v>34</v>
      </c>
      <c r="M949" s="7" t="s">
        <v>39</v>
      </c>
      <c r="N949" s="9">
        <v>45566</v>
      </c>
      <c r="O949" s="7" t="str">
        <f t="shared" si="43"/>
        <v>Medium</v>
      </c>
      <c r="P949" s="7" t="str">
        <f t="shared" si="42"/>
        <v>Young Adults</v>
      </c>
      <c r="Q949" s="7">
        <f>SUMIF(Monthly_Investments!$A$2:$A$18001,A949,Monthly_Investments!$F$2:$F$18001)</f>
        <v>179165</v>
      </c>
      <c r="R949" s="7">
        <f t="shared" si="44"/>
        <v>16.902358490566037</v>
      </c>
    </row>
    <row r="950" spans="1:18" x14ac:dyDescent="0.35">
      <c r="A950" s="7" t="s">
        <v>1378</v>
      </c>
      <c r="B950" s="7" t="s">
        <v>262</v>
      </c>
      <c r="C950" s="8">
        <v>55</v>
      </c>
      <c r="D950" s="8" t="s">
        <v>42</v>
      </c>
      <c r="E950" s="7" t="s">
        <v>54</v>
      </c>
      <c r="F950" s="7" t="s">
        <v>55</v>
      </c>
      <c r="G950" s="7" t="s">
        <v>19</v>
      </c>
      <c r="H950" s="7">
        <v>950000</v>
      </c>
      <c r="I950" s="7" t="s">
        <v>20</v>
      </c>
      <c r="J950" s="7">
        <v>240000</v>
      </c>
      <c r="K950" s="7">
        <v>3298119</v>
      </c>
      <c r="L950" s="7" t="s">
        <v>21</v>
      </c>
      <c r="M950" s="7" t="s">
        <v>22</v>
      </c>
      <c r="N950" s="9">
        <v>44986</v>
      </c>
      <c r="O950" s="7" t="str">
        <f t="shared" si="43"/>
        <v>Medium</v>
      </c>
      <c r="P950" s="7" t="str">
        <f t="shared" si="42"/>
        <v>Middle-Aged</v>
      </c>
      <c r="Q950" s="7">
        <f>SUMIF(Monthly_Investments!$A$2:$A$18001,A950,Monthly_Investments!$F$2:$F$18001)</f>
        <v>85561</v>
      </c>
      <c r="R950" s="7">
        <f t="shared" si="44"/>
        <v>9.0064210526315787</v>
      </c>
    </row>
    <row r="951" spans="1:18" x14ac:dyDescent="0.35">
      <c r="A951" s="7" t="s">
        <v>1379</v>
      </c>
      <c r="B951" s="7" t="s">
        <v>1231</v>
      </c>
      <c r="C951" s="8">
        <v>35</v>
      </c>
      <c r="D951" s="8" t="s">
        <v>16</v>
      </c>
      <c r="E951" s="7" t="s">
        <v>37</v>
      </c>
      <c r="F951" s="7" t="s">
        <v>119</v>
      </c>
      <c r="G951" s="7" t="s">
        <v>19</v>
      </c>
      <c r="H951" s="7">
        <v>1150000</v>
      </c>
      <c r="I951" s="7" t="s">
        <v>20</v>
      </c>
      <c r="J951" s="7">
        <v>690000</v>
      </c>
      <c r="K951" s="7">
        <v>1397919</v>
      </c>
      <c r="L951" s="7" t="s">
        <v>29</v>
      </c>
      <c r="M951" s="7" t="s">
        <v>56</v>
      </c>
      <c r="N951" s="9">
        <v>45870</v>
      </c>
      <c r="O951" s="7" t="str">
        <f t="shared" si="43"/>
        <v>Medium</v>
      </c>
      <c r="P951" s="7" t="str">
        <f t="shared" si="42"/>
        <v>Young Adults</v>
      </c>
      <c r="Q951" s="7">
        <f>SUMIF(Monthly_Investments!$A$2:$A$18001,A951,Monthly_Investments!$F$2:$F$18001)</f>
        <v>78272</v>
      </c>
      <c r="R951" s="7">
        <f t="shared" si="44"/>
        <v>6.8062608695652171</v>
      </c>
    </row>
    <row r="952" spans="1:18" x14ac:dyDescent="0.35">
      <c r="A952" s="7" t="s">
        <v>1380</v>
      </c>
      <c r="B952" s="7" t="s">
        <v>24</v>
      </c>
      <c r="C952" s="8">
        <v>42</v>
      </c>
      <c r="D952" s="8" t="s">
        <v>16</v>
      </c>
      <c r="E952" s="7" t="s">
        <v>37</v>
      </c>
      <c r="F952" s="7" t="s">
        <v>119</v>
      </c>
      <c r="G952" s="7" t="s">
        <v>19</v>
      </c>
      <c r="H952" s="7">
        <v>540000</v>
      </c>
      <c r="I952" s="7" t="s">
        <v>28</v>
      </c>
      <c r="J952" s="7">
        <v>0</v>
      </c>
      <c r="K952" s="7">
        <v>2140008</v>
      </c>
      <c r="L952" s="7" t="s">
        <v>21</v>
      </c>
      <c r="M952" s="7" t="s">
        <v>22</v>
      </c>
      <c r="N952" s="9">
        <v>43678</v>
      </c>
      <c r="O952" s="7" t="str">
        <f t="shared" si="43"/>
        <v>Medium</v>
      </c>
      <c r="P952" s="7" t="str">
        <f t="shared" si="42"/>
        <v>Middle-Aged</v>
      </c>
      <c r="Q952" s="7">
        <f>SUMIF(Monthly_Investments!$A$2:$A$18001,A952,Monthly_Investments!$F$2:$F$18001)</f>
        <v>144498</v>
      </c>
      <c r="R952" s="7">
        <f t="shared" si="44"/>
        <v>26.758888888888887</v>
      </c>
    </row>
    <row r="953" spans="1:18" x14ac:dyDescent="0.35">
      <c r="A953" s="7" t="s">
        <v>1381</v>
      </c>
      <c r="B953" s="7" t="s">
        <v>582</v>
      </c>
      <c r="C953" s="8">
        <v>29</v>
      </c>
      <c r="D953" s="8" t="s">
        <v>16</v>
      </c>
      <c r="E953" s="7" t="s">
        <v>140</v>
      </c>
      <c r="F953" s="7" t="s">
        <v>386</v>
      </c>
      <c r="G953" s="7" t="s">
        <v>27</v>
      </c>
      <c r="H953" s="7">
        <v>1550000</v>
      </c>
      <c r="I953" s="7" t="s">
        <v>28</v>
      </c>
      <c r="J953" s="7">
        <v>0</v>
      </c>
      <c r="K953" s="7">
        <v>5602207</v>
      </c>
      <c r="L953" s="7" t="s">
        <v>29</v>
      </c>
      <c r="M953" s="7" t="s">
        <v>22</v>
      </c>
      <c r="N953" s="9">
        <v>45292</v>
      </c>
      <c r="O953" s="7" t="str">
        <f t="shared" si="43"/>
        <v>High</v>
      </c>
      <c r="P953" s="7" t="str">
        <f t="shared" si="42"/>
        <v>Young Adults</v>
      </c>
      <c r="Q953" s="7">
        <f>SUMIF(Monthly_Investments!$A$2:$A$18001,A953,Monthly_Investments!$F$2:$F$18001)</f>
        <v>333937</v>
      </c>
      <c r="R953" s="7">
        <f t="shared" si="44"/>
        <v>21.544322580645161</v>
      </c>
    </row>
    <row r="954" spans="1:18" x14ac:dyDescent="0.35">
      <c r="A954" s="7" t="s">
        <v>1382</v>
      </c>
      <c r="B954" s="7" t="s">
        <v>1383</v>
      </c>
      <c r="C954" s="8">
        <v>37</v>
      </c>
      <c r="D954" s="8" t="s">
        <v>42</v>
      </c>
      <c r="E954" s="7" t="s">
        <v>43</v>
      </c>
      <c r="F954" s="7" t="s">
        <v>44</v>
      </c>
      <c r="G954" s="7" t="s">
        <v>72</v>
      </c>
      <c r="H954" s="7">
        <v>660000</v>
      </c>
      <c r="I954" s="7" t="s">
        <v>28</v>
      </c>
      <c r="J954" s="7">
        <v>0</v>
      </c>
      <c r="K954" s="7">
        <v>1582560</v>
      </c>
      <c r="L954" s="7" t="s">
        <v>29</v>
      </c>
      <c r="M954" s="7" t="s">
        <v>56</v>
      </c>
      <c r="N954" s="9">
        <v>43739</v>
      </c>
      <c r="O954" s="7" t="str">
        <f t="shared" si="43"/>
        <v>Medium</v>
      </c>
      <c r="P954" s="7" t="str">
        <f t="shared" si="42"/>
        <v>Middle-Aged</v>
      </c>
      <c r="Q954" s="7">
        <f>SUMIF(Monthly_Investments!$A$2:$A$18001,A954,Monthly_Investments!$F$2:$F$18001)</f>
        <v>59522</v>
      </c>
      <c r="R954" s="7">
        <f t="shared" si="44"/>
        <v>9.0184848484848477</v>
      </c>
    </row>
    <row r="955" spans="1:18" x14ac:dyDescent="0.35">
      <c r="A955" s="7" t="s">
        <v>1384</v>
      </c>
      <c r="B955" s="7" t="s">
        <v>1005</v>
      </c>
      <c r="C955" s="8">
        <v>45</v>
      </c>
      <c r="D955" s="8" t="s">
        <v>16</v>
      </c>
      <c r="E955" s="7" t="s">
        <v>127</v>
      </c>
      <c r="F955" s="7" t="s">
        <v>128</v>
      </c>
      <c r="G955" s="7" t="s">
        <v>19</v>
      </c>
      <c r="H955" s="7">
        <v>1240000</v>
      </c>
      <c r="I955" s="7" t="s">
        <v>20</v>
      </c>
      <c r="J955" s="7">
        <v>330000</v>
      </c>
      <c r="K955" s="7">
        <v>4421242</v>
      </c>
      <c r="L955" s="7" t="s">
        <v>21</v>
      </c>
      <c r="M955" s="7" t="s">
        <v>51</v>
      </c>
      <c r="N955" s="9">
        <v>44013</v>
      </c>
      <c r="O955" s="7" t="str">
        <f t="shared" si="43"/>
        <v>Medium</v>
      </c>
      <c r="P955" s="7" t="str">
        <f t="shared" si="42"/>
        <v>Middle-Aged</v>
      </c>
      <c r="Q955" s="7">
        <f>SUMIF(Monthly_Investments!$A$2:$A$18001,A955,Monthly_Investments!$F$2:$F$18001)</f>
        <v>302216</v>
      </c>
      <c r="R955" s="7">
        <f t="shared" si="44"/>
        <v>24.372258064516128</v>
      </c>
    </row>
    <row r="956" spans="1:18" x14ac:dyDescent="0.35">
      <c r="A956" s="7" t="s">
        <v>1385</v>
      </c>
      <c r="B956" s="7" t="s">
        <v>260</v>
      </c>
      <c r="C956" s="8">
        <v>36</v>
      </c>
      <c r="D956" s="8" t="s">
        <v>16</v>
      </c>
      <c r="E956" s="7" t="s">
        <v>17</v>
      </c>
      <c r="F956" s="7" t="s">
        <v>18</v>
      </c>
      <c r="G956" s="7" t="s">
        <v>72</v>
      </c>
      <c r="H956" s="7">
        <v>550000</v>
      </c>
      <c r="I956" s="7" t="s">
        <v>28</v>
      </c>
      <c r="J956" s="7">
        <v>0</v>
      </c>
      <c r="K956" s="7">
        <v>2673667</v>
      </c>
      <c r="L956" s="7" t="s">
        <v>21</v>
      </c>
      <c r="M956" s="7" t="s">
        <v>22</v>
      </c>
      <c r="N956" s="9">
        <v>43862</v>
      </c>
      <c r="O956" s="7" t="str">
        <f t="shared" si="43"/>
        <v>Medium</v>
      </c>
      <c r="P956" s="7" t="str">
        <f t="shared" si="42"/>
        <v>Middle-Aged</v>
      </c>
      <c r="Q956" s="7">
        <f>SUMIF(Monthly_Investments!$A$2:$A$18001,A956,Monthly_Investments!$F$2:$F$18001)</f>
        <v>92712</v>
      </c>
      <c r="R956" s="7">
        <f t="shared" si="44"/>
        <v>16.856727272727273</v>
      </c>
    </row>
    <row r="957" spans="1:18" x14ac:dyDescent="0.35">
      <c r="A957" s="7" t="s">
        <v>1386</v>
      </c>
      <c r="B957" s="7" t="s">
        <v>1365</v>
      </c>
      <c r="C957" s="8">
        <v>45</v>
      </c>
      <c r="D957" s="8" t="s">
        <v>16</v>
      </c>
      <c r="E957" s="7" t="s">
        <v>17</v>
      </c>
      <c r="F957" s="7" t="s">
        <v>18</v>
      </c>
      <c r="G957" s="7" t="s">
        <v>27</v>
      </c>
      <c r="H957" s="7">
        <v>3650000</v>
      </c>
      <c r="I957" s="7" t="s">
        <v>28</v>
      </c>
      <c r="J957" s="7">
        <v>0</v>
      </c>
      <c r="K957" s="7">
        <v>10413435</v>
      </c>
      <c r="L957" s="7" t="s">
        <v>21</v>
      </c>
      <c r="M957" s="7" t="s">
        <v>22</v>
      </c>
      <c r="N957" s="9">
        <v>45474</v>
      </c>
      <c r="O957" s="7" t="str">
        <f t="shared" si="43"/>
        <v>High</v>
      </c>
      <c r="P957" s="7" t="str">
        <f t="shared" si="42"/>
        <v>Middle-Aged</v>
      </c>
      <c r="Q957" s="7">
        <f>SUMIF(Monthly_Investments!$A$2:$A$18001,A957,Monthly_Investments!$F$2:$F$18001)</f>
        <v>847971</v>
      </c>
      <c r="R957" s="7">
        <f t="shared" si="44"/>
        <v>23.232082191780822</v>
      </c>
    </row>
    <row r="958" spans="1:18" x14ac:dyDescent="0.35">
      <c r="A958" s="7" t="s">
        <v>1387</v>
      </c>
      <c r="B958" s="7" t="s">
        <v>1188</v>
      </c>
      <c r="C958" s="8">
        <v>41</v>
      </c>
      <c r="D958" s="8" t="s">
        <v>16</v>
      </c>
      <c r="E958" s="7" t="s">
        <v>86</v>
      </c>
      <c r="F958" s="7" t="s">
        <v>87</v>
      </c>
      <c r="G958" s="7" t="s">
        <v>19</v>
      </c>
      <c r="H958" s="7">
        <v>1250000</v>
      </c>
      <c r="I958" s="7" t="s">
        <v>28</v>
      </c>
      <c r="J958" s="7">
        <v>0</v>
      </c>
      <c r="K958" s="7">
        <v>3014949</v>
      </c>
      <c r="L958" s="7" t="s">
        <v>34</v>
      </c>
      <c r="M958" s="7" t="s">
        <v>51</v>
      </c>
      <c r="N958" s="9">
        <v>45108</v>
      </c>
      <c r="O958" s="7" t="str">
        <f t="shared" si="43"/>
        <v>Medium</v>
      </c>
      <c r="P958" s="7" t="str">
        <f t="shared" si="42"/>
        <v>Middle-Aged</v>
      </c>
      <c r="Q958" s="7">
        <f>SUMIF(Monthly_Investments!$A$2:$A$18001,A958,Monthly_Investments!$F$2:$F$18001)</f>
        <v>108934</v>
      </c>
      <c r="R958" s="7">
        <f t="shared" si="44"/>
        <v>8.7147199999999998</v>
      </c>
    </row>
    <row r="959" spans="1:18" x14ac:dyDescent="0.35">
      <c r="A959" s="7" t="s">
        <v>1388</v>
      </c>
      <c r="B959" s="7" t="s">
        <v>450</v>
      </c>
      <c r="C959" s="8">
        <v>51</v>
      </c>
      <c r="D959" s="8" t="s">
        <v>16</v>
      </c>
      <c r="E959" s="7" t="s">
        <v>49</v>
      </c>
      <c r="F959" s="7" t="s">
        <v>50</v>
      </c>
      <c r="G959" s="7" t="s">
        <v>72</v>
      </c>
      <c r="H959" s="7">
        <v>4150000</v>
      </c>
      <c r="I959" s="7" t="s">
        <v>28</v>
      </c>
      <c r="J959" s="7">
        <v>0</v>
      </c>
      <c r="K959" s="7">
        <v>8540266</v>
      </c>
      <c r="L959" s="7" t="s">
        <v>29</v>
      </c>
      <c r="M959" s="7" t="s">
        <v>22</v>
      </c>
      <c r="N959" s="9">
        <v>45292</v>
      </c>
      <c r="O959" s="7" t="str">
        <f t="shared" si="43"/>
        <v>High</v>
      </c>
      <c r="P959" s="7" t="str">
        <f t="shared" si="42"/>
        <v>Middle-Aged</v>
      </c>
      <c r="Q959" s="7">
        <f>SUMIF(Monthly_Investments!$A$2:$A$18001,A959,Monthly_Investments!$F$2:$F$18001)</f>
        <v>1231404</v>
      </c>
      <c r="R959" s="7">
        <f t="shared" si="44"/>
        <v>29.672385542168673</v>
      </c>
    </row>
    <row r="960" spans="1:18" x14ac:dyDescent="0.35">
      <c r="A960" s="7" t="s">
        <v>1389</v>
      </c>
      <c r="B960" s="7" t="s">
        <v>159</v>
      </c>
      <c r="C960" s="8">
        <v>42</v>
      </c>
      <c r="D960" s="8" t="s">
        <v>42</v>
      </c>
      <c r="E960" s="7" t="s">
        <v>43</v>
      </c>
      <c r="F960" s="7" t="s">
        <v>75</v>
      </c>
      <c r="G960" s="7" t="s">
        <v>27</v>
      </c>
      <c r="H960" s="7">
        <v>1340000</v>
      </c>
      <c r="I960" s="7" t="s">
        <v>28</v>
      </c>
      <c r="J960" s="7">
        <v>0</v>
      </c>
      <c r="K960" s="7">
        <v>4462943</v>
      </c>
      <c r="L960" s="7" t="s">
        <v>34</v>
      </c>
      <c r="M960" s="7" t="s">
        <v>56</v>
      </c>
      <c r="N960" s="9">
        <v>45139</v>
      </c>
      <c r="O960" s="7" t="str">
        <f t="shared" si="43"/>
        <v>Medium</v>
      </c>
      <c r="P960" s="7" t="str">
        <f t="shared" si="42"/>
        <v>Middle-Aged</v>
      </c>
      <c r="Q960" s="7">
        <f>SUMIF(Monthly_Investments!$A$2:$A$18001,A960,Monthly_Investments!$F$2:$F$18001)</f>
        <v>238533</v>
      </c>
      <c r="R960" s="7">
        <f t="shared" si="44"/>
        <v>17.800970149253732</v>
      </c>
    </row>
    <row r="961" spans="1:18" x14ac:dyDescent="0.35">
      <c r="A961" s="7" t="s">
        <v>1390</v>
      </c>
      <c r="B961" s="7" t="s">
        <v>521</v>
      </c>
      <c r="C961" s="8">
        <v>51</v>
      </c>
      <c r="D961" s="8" t="s">
        <v>42</v>
      </c>
      <c r="E961" s="7" t="s">
        <v>32</v>
      </c>
      <c r="F961" s="7" t="s">
        <v>211</v>
      </c>
      <c r="G961" s="7" t="s">
        <v>19</v>
      </c>
      <c r="H961" s="7">
        <v>620000</v>
      </c>
      <c r="I961" s="7" t="s">
        <v>20</v>
      </c>
      <c r="J961" s="7">
        <v>360000</v>
      </c>
      <c r="K961" s="7">
        <v>2327900</v>
      </c>
      <c r="L961" s="7" t="s">
        <v>34</v>
      </c>
      <c r="M961" s="7" t="s">
        <v>39</v>
      </c>
      <c r="N961" s="9">
        <v>45352</v>
      </c>
      <c r="O961" s="7" t="str">
        <f t="shared" si="43"/>
        <v>Medium</v>
      </c>
      <c r="P961" s="7" t="str">
        <f t="shared" si="42"/>
        <v>Middle-Aged</v>
      </c>
      <c r="Q961" s="7">
        <f>SUMIF(Monthly_Investments!$A$2:$A$18001,A961,Monthly_Investments!$F$2:$F$18001)</f>
        <v>138265</v>
      </c>
      <c r="R961" s="7">
        <f t="shared" si="44"/>
        <v>22.300806451612903</v>
      </c>
    </row>
    <row r="962" spans="1:18" x14ac:dyDescent="0.35">
      <c r="A962" s="7" t="s">
        <v>1391</v>
      </c>
      <c r="B962" s="7" t="s">
        <v>831</v>
      </c>
      <c r="C962" s="8">
        <v>46</v>
      </c>
      <c r="D962" s="8" t="s">
        <v>42</v>
      </c>
      <c r="E962" s="7" t="s">
        <v>49</v>
      </c>
      <c r="F962" s="7" t="s">
        <v>124</v>
      </c>
      <c r="G962" s="7" t="s">
        <v>72</v>
      </c>
      <c r="H962" s="7">
        <v>1340000</v>
      </c>
      <c r="I962" s="7" t="s">
        <v>28</v>
      </c>
      <c r="J962" s="7">
        <v>0</v>
      </c>
      <c r="K962" s="7">
        <v>3018179</v>
      </c>
      <c r="L962" s="7" t="s">
        <v>29</v>
      </c>
      <c r="M962" s="7" t="s">
        <v>56</v>
      </c>
      <c r="N962" s="9">
        <v>43770</v>
      </c>
      <c r="O962" s="7" t="str">
        <f t="shared" si="43"/>
        <v>Medium</v>
      </c>
      <c r="P962" s="7" t="str">
        <f t="shared" ref="P962:P1025" si="45">IF(C962&lt;18, "Children", IF(C962&lt;=35, "Young Adults", IF(C962&lt;=55, "Middle-Aged", "Seniors")))</f>
        <v>Middle-Aged</v>
      </c>
      <c r="Q962" s="7">
        <f>SUMIF(Monthly_Investments!$A$2:$A$18001,A962,Monthly_Investments!$F$2:$F$18001)</f>
        <v>90972</v>
      </c>
      <c r="R962" s="7">
        <f t="shared" si="44"/>
        <v>6.7889552238805964</v>
      </c>
    </row>
    <row r="963" spans="1:18" x14ac:dyDescent="0.35">
      <c r="A963" s="7" t="s">
        <v>1392</v>
      </c>
      <c r="B963" s="7" t="s">
        <v>722</v>
      </c>
      <c r="C963" s="8">
        <v>40</v>
      </c>
      <c r="D963" s="8" t="s">
        <v>42</v>
      </c>
      <c r="E963" s="7" t="s">
        <v>37</v>
      </c>
      <c r="F963" s="7" t="s">
        <v>59</v>
      </c>
      <c r="G963" s="7" t="s">
        <v>27</v>
      </c>
      <c r="H963" s="7">
        <v>1390000</v>
      </c>
      <c r="I963" s="7" t="s">
        <v>20</v>
      </c>
      <c r="J963" s="7">
        <v>840000</v>
      </c>
      <c r="K963" s="7">
        <v>3612276</v>
      </c>
      <c r="L963" s="7" t="s">
        <v>21</v>
      </c>
      <c r="M963" s="7" t="s">
        <v>51</v>
      </c>
      <c r="N963" s="9">
        <v>44866</v>
      </c>
      <c r="O963" s="7" t="str">
        <f t="shared" ref="O963:O1026" si="46">IF(H963&lt;500000, "Low", IF(H963&lt;=1500000, "Medium", "High"))</f>
        <v>Medium</v>
      </c>
      <c r="P963" s="7" t="str">
        <f t="shared" si="45"/>
        <v>Middle-Aged</v>
      </c>
      <c r="Q963" s="7">
        <f>SUMIF(Monthly_Investments!$A$2:$A$18001,A963,Monthly_Investments!$F$2:$F$18001)</f>
        <v>175573</v>
      </c>
      <c r="R963" s="7">
        <f t="shared" ref="R963:R1026" si="47">Q963/H963*100</f>
        <v>12.631151079136691</v>
      </c>
    </row>
    <row r="964" spans="1:18" x14ac:dyDescent="0.35">
      <c r="A964" s="7" t="s">
        <v>1393</v>
      </c>
      <c r="B964" s="7" t="s">
        <v>695</v>
      </c>
      <c r="C964" s="8">
        <v>32</v>
      </c>
      <c r="D964" s="8" t="s">
        <v>42</v>
      </c>
      <c r="E964" s="7" t="s">
        <v>43</v>
      </c>
      <c r="F964" s="7" t="s">
        <v>99</v>
      </c>
      <c r="G964" s="7" t="s">
        <v>27</v>
      </c>
      <c r="H964" s="7">
        <v>1040000</v>
      </c>
      <c r="I964" s="7" t="s">
        <v>28</v>
      </c>
      <c r="J964" s="7">
        <v>0</v>
      </c>
      <c r="K964" s="7">
        <v>2613677</v>
      </c>
      <c r="L964" s="7" t="s">
        <v>21</v>
      </c>
      <c r="M964" s="7" t="s">
        <v>51</v>
      </c>
      <c r="N964" s="9">
        <v>43617</v>
      </c>
      <c r="O964" s="7" t="str">
        <f t="shared" si="46"/>
        <v>Medium</v>
      </c>
      <c r="P964" s="7" t="str">
        <f t="shared" si="45"/>
        <v>Young Adults</v>
      </c>
      <c r="Q964" s="7">
        <f>SUMIF(Monthly_Investments!$A$2:$A$18001,A964,Monthly_Investments!$F$2:$F$18001)</f>
        <v>123921</v>
      </c>
      <c r="R964" s="7">
        <f t="shared" si="47"/>
        <v>11.91548076923077</v>
      </c>
    </row>
    <row r="965" spans="1:18" x14ac:dyDescent="0.35">
      <c r="A965" s="7" t="s">
        <v>1394</v>
      </c>
      <c r="B965" s="7" t="s">
        <v>103</v>
      </c>
      <c r="C965" s="8">
        <v>30</v>
      </c>
      <c r="D965" s="8" t="s">
        <v>16</v>
      </c>
      <c r="E965" s="7" t="s">
        <v>17</v>
      </c>
      <c r="F965" s="7" t="s">
        <v>18</v>
      </c>
      <c r="G965" s="7" t="s">
        <v>72</v>
      </c>
      <c r="H965" s="7">
        <v>1200000</v>
      </c>
      <c r="I965" s="7" t="s">
        <v>20</v>
      </c>
      <c r="J965" s="7">
        <v>570000</v>
      </c>
      <c r="K965" s="7">
        <v>3654433</v>
      </c>
      <c r="L965" s="7" t="s">
        <v>34</v>
      </c>
      <c r="M965" s="7" t="s">
        <v>39</v>
      </c>
      <c r="N965" s="9">
        <v>44470</v>
      </c>
      <c r="O965" s="7" t="str">
        <f t="shared" si="46"/>
        <v>Medium</v>
      </c>
      <c r="P965" s="7" t="str">
        <f t="shared" si="45"/>
        <v>Young Adults</v>
      </c>
      <c r="Q965" s="7">
        <f>SUMIF(Monthly_Investments!$A$2:$A$18001,A965,Monthly_Investments!$F$2:$F$18001)</f>
        <v>331030</v>
      </c>
      <c r="R965" s="7">
        <f t="shared" si="47"/>
        <v>27.585833333333333</v>
      </c>
    </row>
    <row r="966" spans="1:18" x14ac:dyDescent="0.35">
      <c r="A966" s="7" t="s">
        <v>1395</v>
      </c>
      <c r="B966" s="7" t="s">
        <v>1156</v>
      </c>
      <c r="C966" s="8">
        <v>48</v>
      </c>
      <c r="D966" s="8" t="s">
        <v>42</v>
      </c>
      <c r="E966" s="7" t="s">
        <v>82</v>
      </c>
      <c r="F966" s="7" t="s">
        <v>83</v>
      </c>
      <c r="G966" s="7" t="s">
        <v>19</v>
      </c>
      <c r="H966" s="7">
        <v>1290000</v>
      </c>
      <c r="I966" s="7" t="s">
        <v>20</v>
      </c>
      <c r="J966" s="7">
        <v>350000</v>
      </c>
      <c r="K966" s="7">
        <v>2850751</v>
      </c>
      <c r="L966" s="7" t="s">
        <v>34</v>
      </c>
      <c r="M966" s="7" t="s">
        <v>51</v>
      </c>
      <c r="N966" s="9">
        <v>45413</v>
      </c>
      <c r="O966" s="7" t="str">
        <f t="shared" si="46"/>
        <v>Medium</v>
      </c>
      <c r="P966" s="7" t="str">
        <f t="shared" si="45"/>
        <v>Middle-Aged</v>
      </c>
      <c r="Q966" s="7">
        <f>SUMIF(Monthly_Investments!$A$2:$A$18001,A966,Monthly_Investments!$F$2:$F$18001)</f>
        <v>130362</v>
      </c>
      <c r="R966" s="7">
        <f t="shared" si="47"/>
        <v>10.105581395348837</v>
      </c>
    </row>
    <row r="967" spans="1:18" x14ac:dyDescent="0.35">
      <c r="A967" s="7" t="s">
        <v>1396</v>
      </c>
      <c r="B967" s="7" t="s">
        <v>813</v>
      </c>
      <c r="C967" s="8">
        <v>51</v>
      </c>
      <c r="D967" s="8" t="s">
        <v>16</v>
      </c>
      <c r="E967" s="7" t="s">
        <v>17</v>
      </c>
      <c r="F967" s="7" t="s">
        <v>18</v>
      </c>
      <c r="G967" s="7" t="s">
        <v>27</v>
      </c>
      <c r="H967" s="7">
        <v>490000</v>
      </c>
      <c r="I967" s="7" t="s">
        <v>20</v>
      </c>
      <c r="J967" s="7">
        <v>280000</v>
      </c>
      <c r="K967" s="7">
        <v>1724491</v>
      </c>
      <c r="L967" s="7" t="s">
        <v>29</v>
      </c>
      <c r="M967" s="7" t="s">
        <v>22</v>
      </c>
      <c r="N967" s="9">
        <v>45383</v>
      </c>
      <c r="O967" s="7" t="str">
        <f t="shared" si="46"/>
        <v>Low</v>
      </c>
      <c r="P967" s="7" t="str">
        <f t="shared" si="45"/>
        <v>Middle-Aged</v>
      </c>
      <c r="Q967" s="7">
        <f>SUMIF(Monthly_Investments!$A$2:$A$18001,A967,Monthly_Investments!$F$2:$F$18001)</f>
        <v>102311</v>
      </c>
      <c r="R967" s="7">
        <f t="shared" si="47"/>
        <v>20.879795918367346</v>
      </c>
    </row>
    <row r="968" spans="1:18" x14ac:dyDescent="0.35">
      <c r="A968" s="7" t="s">
        <v>1397</v>
      </c>
      <c r="B968" s="7" t="s">
        <v>1398</v>
      </c>
      <c r="C968" s="8">
        <v>32</v>
      </c>
      <c r="D968" s="8" t="s">
        <v>16</v>
      </c>
      <c r="E968" s="7" t="s">
        <v>32</v>
      </c>
      <c r="F968" s="7" t="s">
        <v>231</v>
      </c>
      <c r="G968" s="7" t="s">
        <v>27</v>
      </c>
      <c r="H968" s="7">
        <v>470000</v>
      </c>
      <c r="I968" s="7" t="s">
        <v>28</v>
      </c>
      <c r="J968" s="7">
        <v>0</v>
      </c>
      <c r="K968" s="7">
        <v>307017</v>
      </c>
      <c r="L968" s="7" t="s">
        <v>21</v>
      </c>
      <c r="M968" s="7" t="s">
        <v>22</v>
      </c>
      <c r="N968" s="9">
        <v>45931</v>
      </c>
      <c r="O968" s="7" t="str">
        <f t="shared" si="46"/>
        <v>Low</v>
      </c>
      <c r="P968" s="7" t="str">
        <f t="shared" si="45"/>
        <v>Young Adults</v>
      </c>
      <c r="Q968" s="7">
        <f>SUMIF(Monthly_Investments!$A$2:$A$18001,A968,Monthly_Investments!$F$2:$F$18001)</f>
        <v>34088</v>
      </c>
      <c r="R968" s="7">
        <f t="shared" si="47"/>
        <v>7.2527659574468082</v>
      </c>
    </row>
    <row r="969" spans="1:18" x14ac:dyDescent="0.35">
      <c r="A969" s="7" t="s">
        <v>1399</v>
      </c>
      <c r="B969" s="7" t="s">
        <v>183</v>
      </c>
      <c r="C969" s="8">
        <v>39</v>
      </c>
      <c r="D969" s="8" t="s">
        <v>42</v>
      </c>
      <c r="E969" s="7" t="s">
        <v>82</v>
      </c>
      <c r="F969" s="7" t="s">
        <v>83</v>
      </c>
      <c r="G969" s="7" t="s">
        <v>19</v>
      </c>
      <c r="H969" s="7">
        <v>550000</v>
      </c>
      <c r="I969" s="7" t="s">
        <v>28</v>
      </c>
      <c r="J969" s="7">
        <v>0</v>
      </c>
      <c r="K969" s="7">
        <v>2428971</v>
      </c>
      <c r="L969" s="7" t="s">
        <v>21</v>
      </c>
      <c r="M969" s="7" t="s">
        <v>92</v>
      </c>
      <c r="N969" s="9">
        <v>45809</v>
      </c>
      <c r="O969" s="7" t="str">
        <f t="shared" si="46"/>
        <v>Medium</v>
      </c>
      <c r="P969" s="7" t="str">
        <f t="shared" si="45"/>
        <v>Middle-Aged</v>
      </c>
      <c r="Q969" s="7">
        <f>SUMIF(Monthly_Investments!$A$2:$A$18001,A969,Monthly_Investments!$F$2:$F$18001)</f>
        <v>56508</v>
      </c>
      <c r="R969" s="7">
        <f t="shared" si="47"/>
        <v>10.274181818181818</v>
      </c>
    </row>
    <row r="970" spans="1:18" x14ac:dyDescent="0.35">
      <c r="A970" s="7" t="s">
        <v>1400</v>
      </c>
      <c r="B970" s="7" t="s">
        <v>1401</v>
      </c>
      <c r="C970" s="8">
        <v>24</v>
      </c>
      <c r="D970" s="8" t="s">
        <v>16</v>
      </c>
      <c r="E970" s="7" t="s">
        <v>86</v>
      </c>
      <c r="F970" s="7" t="s">
        <v>87</v>
      </c>
      <c r="G970" s="7" t="s">
        <v>19</v>
      </c>
      <c r="H970" s="7">
        <v>910000</v>
      </c>
      <c r="I970" s="7" t="s">
        <v>28</v>
      </c>
      <c r="J970" s="7">
        <v>0</v>
      </c>
      <c r="K970" s="7">
        <v>2378188</v>
      </c>
      <c r="L970" s="7" t="s">
        <v>29</v>
      </c>
      <c r="M970" s="7" t="s">
        <v>22</v>
      </c>
      <c r="N970" s="9">
        <v>45901</v>
      </c>
      <c r="O970" s="7" t="str">
        <f t="shared" si="46"/>
        <v>Medium</v>
      </c>
      <c r="P970" s="7" t="str">
        <f t="shared" si="45"/>
        <v>Young Adults</v>
      </c>
      <c r="Q970" s="7">
        <f>SUMIF(Monthly_Investments!$A$2:$A$18001,A970,Monthly_Investments!$F$2:$F$18001)</f>
        <v>119437</v>
      </c>
      <c r="R970" s="7">
        <f t="shared" si="47"/>
        <v>13.124945054945055</v>
      </c>
    </row>
    <row r="971" spans="1:18" x14ac:dyDescent="0.35">
      <c r="A971" s="7" t="s">
        <v>1402</v>
      </c>
      <c r="B971" s="7" t="s">
        <v>992</v>
      </c>
      <c r="C971" s="8">
        <v>28</v>
      </c>
      <c r="D971" s="8" t="s">
        <v>42</v>
      </c>
      <c r="E971" s="7" t="s">
        <v>90</v>
      </c>
      <c r="F971" s="7" t="s">
        <v>91</v>
      </c>
      <c r="G971" s="7" t="s">
        <v>27</v>
      </c>
      <c r="H971" s="7">
        <v>750000</v>
      </c>
      <c r="I971" s="7" t="s">
        <v>28</v>
      </c>
      <c r="J971" s="7">
        <v>0</v>
      </c>
      <c r="K971" s="7">
        <v>2348153</v>
      </c>
      <c r="L971" s="7" t="s">
        <v>21</v>
      </c>
      <c r="M971" s="7" t="s">
        <v>56</v>
      </c>
      <c r="N971" s="9">
        <v>45444</v>
      </c>
      <c r="O971" s="7" t="str">
        <f t="shared" si="46"/>
        <v>Medium</v>
      </c>
      <c r="P971" s="7" t="str">
        <f t="shared" si="45"/>
        <v>Young Adults</v>
      </c>
      <c r="Q971" s="7">
        <f>SUMIF(Monthly_Investments!$A$2:$A$18001,A971,Monthly_Investments!$F$2:$F$18001)</f>
        <v>184435</v>
      </c>
      <c r="R971" s="7">
        <f t="shared" si="47"/>
        <v>24.591333333333335</v>
      </c>
    </row>
    <row r="972" spans="1:18" x14ac:dyDescent="0.35">
      <c r="A972" s="7" t="s">
        <v>1403</v>
      </c>
      <c r="B972" s="7" t="s">
        <v>301</v>
      </c>
      <c r="C972" s="8">
        <v>27</v>
      </c>
      <c r="D972" s="8" t="s">
        <v>16</v>
      </c>
      <c r="E972" s="7" t="s">
        <v>140</v>
      </c>
      <c r="F972" s="7" t="s">
        <v>141</v>
      </c>
      <c r="G972" s="7" t="s">
        <v>19</v>
      </c>
      <c r="H972" s="7">
        <v>500000</v>
      </c>
      <c r="I972" s="7" t="s">
        <v>28</v>
      </c>
      <c r="J972" s="7">
        <v>0</v>
      </c>
      <c r="K972" s="7">
        <v>746898</v>
      </c>
      <c r="L972" s="7" t="s">
        <v>29</v>
      </c>
      <c r="M972" s="7" t="s">
        <v>39</v>
      </c>
      <c r="N972" s="9">
        <v>44378</v>
      </c>
      <c r="O972" s="7" t="str">
        <f t="shared" si="46"/>
        <v>Medium</v>
      </c>
      <c r="P972" s="7" t="str">
        <f t="shared" si="45"/>
        <v>Young Adults</v>
      </c>
      <c r="Q972" s="7">
        <f>SUMIF(Monthly_Investments!$A$2:$A$18001,A972,Monthly_Investments!$F$2:$F$18001)</f>
        <v>121322</v>
      </c>
      <c r="R972" s="7">
        <f t="shared" si="47"/>
        <v>24.264399999999998</v>
      </c>
    </row>
    <row r="973" spans="1:18" x14ac:dyDescent="0.35">
      <c r="A973" s="7" t="s">
        <v>1404</v>
      </c>
      <c r="B973" s="7" t="s">
        <v>201</v>
      </c>
      <c r="C973" s="8">
        <v>50</v>
      </c>
      <c r="D973" s="8" t="s">
        <v>16</v>
      </c>
      <c r="E973" s="7" t="s">
        <v>127</v>
      </c>
      <c r="F973" s="7" t="s">
        <v>280</v>
      </c>
      <c r="G973" s="7" t="s">
        <v>27</v>
      </c>
      <c r="H973" s="7">
        <v>1300000</v>
      </c>
      <c r="I973" s="7" t="s">
        <v>20</v>
      </c>
      <c r="J973" s="7">
        <v>770000</v>
      </c>
      <c r="K973" s="7">
        <v>5238951</v>
      </c>
      <c r="L973" s="7" t="s">
        <v>21</v>
      </c>
      <c r="M973" s="7" t="s">
        <v>56</v>
      </c>
      <c r="N973" s="9">
        <v>45962</v>
      </c>
      <c r="O973" s="7" t="str">
        <f t="shared" si="46"/>
        <v>Medium</v>
      </c>
      <c r="P973" s="7" t="str">
        <f t="shared" si="45"/>
        <v>Middle-Aged</v>
      </c>
      <c r="Q973" s="7">
        <f>SUMIF(Monthly_Investments!$A$2:$A$18001,A973,Monthly_Investments!$F$2:$F$18001)</f>
        <v>335567</v>
      </c>
      <c r="R973" s="7">
        <f t="shared" si="47"/>
        <v>25.812846153846152</v>
      </c>
    </row>
    <row r="974" spans="1:18" x14ac:dyDescent="0.35">
      <c r="A974" s="7" t="s">
        <v>1405</v>
      </c>
      <c r="B974" s="7" t="s">
        <v>668</v>
      </c>
      <c r="C974" s="8">
        <v>27</v>
      </c>
      <c r="D974" s="8" t="s">
        <v>42</v>
      </c>
      <c r="E974" s="7" t="s">
        <v>32</v>
      </c>
      <c r="F974" s="7" t="s">
        <v>231</v>
      </c>
      <c r="G974" s="7" t="s">
        <v>72</v>
      </c>
      <c r="H974" s="7">
        <v>990000</v>
      </c>
      <c r="I974" s="7" t="s">
        <v>20</v>
      </c>
      <c r="J974" s="7">
        <v>350000</v>
      </c>
      <c r="K974" s="7">
        <v>2058304</v>
      </c>
      <c r="L974" s="7" t="s">
        <v>21</v>
      </c>
      <c r="M974" s="7" t="s">
        <v>22</v>
      </c>
      <c r="N974" s="9">
        <v>45323</v>
      </c>
      <c r="O974" s="7" t="str">
        <f t="shared" si="46"/>
        <v>Medium</v>
      </c>
      <c r="P974" s="7" t="str">
        <f t="shared" si="45"/>
        <v>Young Adults</v>
      </c>
      <c r="Q974" s="7">
        <f>SUMIF(Monthly_Investments!$A$2:$A$18001,A974,Monthly_Investments!$F$2:$F$18001)</f>
        <v>281931</v>
      </c>
      <c r="R974" s="7">
        <f t="shared" si="47"/>
        <v>28.477878787878787</v>
      </c>
    </row>
    <row r="975" spans="1:18" x14ac:dyDescent="0.35">
      <c r="A975" s="7" t="s">
        <v>1406</v>
      </c>
      <c r="B975" s="7" t="s">
        <v>1334</v>
      </c>
      <c r="C975" s="8">
        <v>40</v>
      </c>
      <c r="D975" s="8" t="s">
        <v>42</v>
      </c>
      <c r="E975" s="7" t="s">
        <v>43</v>
      </c>
      <c r="F975" s="7" t="s">
        <v>75</v>
      </c>
      <c r="G975" s="7" t="s">
        <v>19</v>
      </c>
      <c r="H975" s="7">
        <v>930000</v>
      </c>
      <c r="I975" s="7" t="s">
        <v>28</v>
      </c>
      <c r="J975" s="7">
        <v>0</v>
      </c>
      <c r="K975" s="7">
        <v>1007921</v>
      </c>
      <c r="L975" s="7" t="s">
        <v>21</v>
      </c>
      <c r="M975" s="7" t="s">
        <v>22</v>
      </c>
      <c r="N975" s="9">
        <v>45078</v>
      </c>
      <c r="O975" s="7" t="str">
        <f t="shared" si="46"/>
        <v>Medium</v>
      </c>
      <c r="P975" s="7" t="str">
        <f t="shared" si="45"/>
        <v>Middle-Aged</v>
      </c>
      <c r="Q975" s="7">
        <f>SUMIF(Monthly_Investments!$A$2:$A$18001,A975,Monthly_Investments!$F$2:$F$18001)</f>
        <v>77376</v>
      </c>
      <c r="R975" s="7">
        <f t="shared" si="47"/>
        <v>8.32</v>
      </c>
    </row>
    <row r="976" spans="1:18" x14ac:dyDescent="0.35">
      <c r="A976" s="7" t="s">
        <v>1407</v>
      </c>
      <c r="B976" s="7" t="s">
        <v>690</v>
      </c>
      <c r="C976" s="8">
        <v>48</v>
      </c>
      <c r="D976" s="8" t="s">
        <v>42</v>
      </c>
      <c r="E976" s="7" t="s">
        <v>49</v>
      </c>
      <c r="F976" s="7" t="s">
        <v>124</v>
      </c>
      <c r="G976" s="7" t="s">
        <v>19</v>
      </c>
      <c r="H976" s="7">
        <v>740000</v>
      </c>
      <c r="I976" s="7" t="s">
        <v>28</v>
      </c>
      <c r="J976" s="7">
        <v>0</v>
      </c>
      <c r="K976" s="7">
        <v>2616490</v>
      </c>
      <c r="L976" s="7" t="s">
        <v>21</v>
      </c>
      <c r="M976" s="7" t="s">
        <v>22</v>
      </c>
      <c r="N976" s="9">
        <v>43678</v>
      </c>
      <c r="O976" s="7" t="str">
        <f t="shared" si="46"/>
        <v>Medium</v>
      </c>
      <c r="P976" s="7" t="str">
        <f t="shared" si="45"/>
        <v>Middle-Aged</v>
      </c>
      <c r="Q976" s="7">
        <f>SUMIF(Monthly_Investments!$A$2:$A$18001,A976,Monthly_Investments!$F$2:$F$18001)</f>
        <v>175177</v>
      </c>
      <c r="R976" s="7">
        <f t="shared" si="47"/>
        <v>23.672567567567569</v>
      </c>
    </row>
    <row r="977" spans="1:18" x14ac:dyDescent="0.35">
      <c r="A977" s="7" t="s">
        <v>1408</v>
      </c>
      <c r="B977" s="7" t="s">
        <v>63</v>
      </c>
      <c r="C977" s="8">
        <v>42</v>
      </c>
      <c r="D977" s="8" t="s">
        <v>16</v>
      </c>
      <c r="E977" s="7" t="s">
        <v>82</v>
      </c>
      <c r="F977" s="7" t="s">
        <v>83</v>
      </c>
      <c r="G977" s="7" t="s">
        <v>19</v>
      </c>
      <c r="H977" s="7">
        <v>690000</v>
      </c>
      <c r="I977" s="7" t="s">
        <v>28</v>
      </c>
      <c r="J977" s="7">
        <v>0</v>
      </c>
      <c r="K977" s="7">
        <v>2884379</v>
      </c>
      <c r="L977" s="7" t="s">
        <v>21</v>
      </c>
      <c r="M977" s="7" t="s">
        <v>22</v>
      </c>
      <c r="N977" s="9">
        <v>44713</v>
      </c>
      <c r="O977" s="7" t="str">
        <f t="shared" si="46"/>
        <v>Medium</v>
      </c>
      <c r="P977" s="7" t="str">
        <f t="shared" si="45"/>
        <v>Middle-Aged</v>
      </c>
      <c r="Q977" s="7">
        <f>SUMIF(Monthly_Investments!$A$2:$A$18001,A977,Monthly_Investments!$F$2:$F$18001)</f>
        <v>117558</v>
      </c>
      <c r="R977" s="7">
        <f t="shared" si="47"/>
        <v>17.037391304347828</v>
      </c>
    </row>
    <row r="978" spans="1:18" x14ac:dyDescent="0.35">
      <c r="A978" s="7" t="s">
        <v>1409</v>
      </c>
      <c r="B978" s="7" t="s">
        <v>582</v>
      </c>
      <c r="C978" s="8">
        <v>49</v>
      </c>
      <c r="D978" s="8" t="s">
        <v>16</v>
      </c>
      <c r="E978" s="7" t="s">
        <v>37</v>
      </c>
      <c r="F978" s="7" t="s">
        <v>59</v>
      </c>
      <c r="G978" s="7" t="s">
        <v>19</v>
      </c>
      <c r="H978" s="7">
        <v>540000</v>
      </c>
      <c r="I978" s="7" t="s">
        <v>28</v>
      </c>
      <c r="J978" s="7">
        <v>0</v>
      </c>
      <c r="K978" s="7">
        <v>647512</v>
      </c>
      <c r="L978" s="7" t="s">
        <v>21</v>
      </c>
      <c r="M978" s="7" t="s">
        <v>92</v>
      </c>
      <c r="N978" s="9">
        <v>44682</v>
      </c>
      <c r="O978" s="7" t="str">
        <f t="shared" si="46"/>
        <v>Medium</v>
      </c>
      <c r="P978" s="7" t="str">
        <f t="shared" si="45"/>
        <v>Middle-Aged</v>
      </c>
      <c r="Q978" s="7">
        <f>SUMIF(Monthly_Investments!$A$2:$A$18001,A978,Monthly_Investments!$F$2:$F$18001)</f>
        <v>127911</v>
      </c>
      <c r="R978" s="7">
        <f t="shared" si="47"/>
        <v>23.687222222222225</v>
      </c>
    </row>
    <row r="979" spans="1:18" x14ac:dyDescent="0.35">
      <c r="A979" s="7" t="s">
        <v>1410</v>
      </c>
      <c r="B979" s="7" t="s">
        <v>210</v>
      </c>
      <c r="C979" s="8">
        <v>34</v>
      </c>
      <c r="D979" s="8" t="s">
        <v>42</v>
      </c>
      <c r="E979" s="7" t="s">
        <v>49</v>
      </c>
      <c r="F979" s="7" t="s">
        <v>50</v>
      </c>
      <c r="G979" s="7" t="s">
        <v>72</v>
      </c>
      <c r="H979" s="7">
        <v>1420000</v>
      </c>
      <c r="I979" s="7" t="s">
        <v>20</v>
      </c>
      <c r="J979" s="7">
        <v>480000</v>
      </c>
      <c r="K979" s="7">
        <v>2027592</v>
      </c>
      <c r="L979" s="7" t="s">
        <v>34</v>
      </c>
      <c r="M979" s="7" t="s">
        <v>51</v>
      </c>
      <c r="N979" s="9">
        <v>45231</v>
      </c>
      <c r="O979" s="7" t="str">
        <f t="shared" si="46"/>
        <v>Medium</v>
      </c>
      <c r="P979" s="7" t="str">
        <f t="shared" si="45"/>
        <v>Young Adults</v>
      </c>
      <c r="Q979" s="7">
        <f>SUMIF(Monthly_Investments!$A$2:$A$18001,A979,Monthly_Investments!$F$2:$F$18001)</f>
        <v>109244</v>
      </c>
      <c r="R979" s="7">
        <f t="shared" si="47"/>
        <v>7.6932394366197183</v>
      </c>
    </row>
    <row r="980" spans="1:18" x14ac:dyDescent="0.35">
      <c r="A980" s="7" t="s">
        <v>1411</v>
      </c>
      <c r="B980" s="7" t="s">
        <v>393</v>
      </c>
      <c r="C980" s="8">
        <v>29</v>
      </c>
      <c r="D980" s="8" t="s">
        <v>16</v>
      </c>
      <c r="E980" s="7" t="s">
        <v>90</v>
      </c>
      <c r="F980" s="7" t="s">
        <v>148</v>
      </c>
      <c r="G980" s="7" t="s">
        <v>19</v>
      </c>
      <c r="H980" s="7">
        <v>580000</v>
      </c>
      <c r="I980" s="7" t="s">
        <v>28</v>
      </c>
      <c r="J980" s="7">
        <v>0</v>
      </c>
      <c r="K980" s="7">
        <v>2607312</v>
      </c>
      <c r="L980" s="7" t="s">
        <v>21</v>
      </c>
      <c r="M980" s="7" t="s">
        <v>51</v>
      </c>
      <c r="N980" s="9">
        <v>44652</v>
      </c>
      <c r="O980" s="7" t="str">
        <f t="shared" si="46"/>
        <v>Medium</v>
      </c>
      <c r="P980" s="7" t="str">
        <f t="shared" si="45"/>
        <v>Young Adults</v>
      </c>
      <c r="Q980" s="7">
        <f>SUMIF(Monthly_Investments!$A$2:$A$18001,A980,Monthly_Investments!$F$2:$F$18001)</f>
        <v>140027</v>
      </c>
      <c r="R980" s="7">
        <f t="shared" si="47"/>
        <v>24.142586206896553</v>
      </c>
    </row>
    <row r="981" spans="1:18" x14ac:dyDescent="0.35">
      <c r="A981" s="7" t="s">
        <v>1412</v>
      </c>
      <c r="B981" s="7" t="s">
        <v>325</v>
      </c>
      <c r="C981" s="8">
        <v>25</v>
      </c>
      <c r="D981" s="8" t="s">
        <v>42</v>
      </c>
      <c r="E981" s="7" t="s">
        <v>37</v>
      </c>
      <c r="F981" s="7" t="s">
        <v>59</v>
      </c>
      <c r="G981" s="7" t="s">
        <v>19</v>
      </c>
      <c r="H981" s="7">
        <v>950000</v>
      </c>
      <c r="I981" s="7" t="s">
        <v>28</v>
      </c>
      <c r="J981" s="7">
        <v>0</v>
      </c>
      <c r="K981" s="7">
        <v>3807501</v>
      </c>
      <c r="L981" s="7" t="s">
        <v>21</v>
      </c>
      <c r="M981" s="7" t="s">
        <v>56</v>
      </c>
      <c r="N981" s="9">
        <v>44105</v>
      </c>
      <c r="O981" s="7" t="str">
        <f t="shared" si="46"/>
        <v>Medium</v>
      </c>
      <c r="P981" s="7" t="str">
        <f t="shared" si="45"/>
        <v>Young Adults</v>
      </c>
      <c r="Q981" s="7">
        <f>SUMIF(Monthly_Investments!$A$2:$A$18001,A981,Monthly_Investments!$F$2:$F$18001)</f>
        <v>93259</v>
      </c>
      <c r="R981" s="7">
        <f t="shared" si="47"/>
        <v>9.8167368421052625</v>
      </c>
    </row>
    <row r="982" spans="1:18" x14ac:dyDescent="0.35">
      <c r="A982" s="7" t="s">
        <v>1413</v>
      </c>
      <c r="B982" s="7" t="s">
        <v>354</v>
      </c>
      <c r="C982" s="8">
        <v>32</v>
      </c>
      <c r="D982" s="8" t="s">
        <v>42</v>
      </c>
      <c r="E982" s="7" t="s">
        <v>17</v>
      </c>
      <c r="F982" s="7" t="s">
        <v>18</v>
      </c>
      <c r="G982" s="7" t="s">
        <v>19</v>
      </c>
      <c r="H982" s="7">
        <v>2120000</v>
      </c>
      <c r="I982" s="7" t="s">
        <v>28</v>
      </c>
      <c r="J982" s="7">
        <v>0</v>
      </c>
      <c r="K982" s="7">
        <v>4056783</v>
      </c>
      <c r="L982" s="7" t="s">
        <v>34</v>
      </c>
      <c r="M982" s="7" t="s">
        <v>22</v>
      </c>
      <c r="N982" s="9">
        <v>44166</v>
      </c>
      <c r="O982" s="7" t="str">
        <f t="shared" si="46"/>
        <v>High</v>
      </c>
      <c r="P982" s="7" t="str">
        <f t="shared" si="45"/>
        <v>Young Adults</v>
      </c>
      <c r="Q982" s="7">
        <f>SUMIF(Monthly_Investments!$A$2:$A$18001,A982,Monthly_Investments!$F$2:$F$18001)</f>
        <v>289083</v>
      </c>
      <c r="R982" s="7">
        <f t="shared" si="47"/>
        <v>13.635990566037737</v>
      </c>
    </row>
    <row r="983" spans="1:18" x14ac:dyDescent="0.35">
      <c r="A983" s="7" t="s">
        <v>1414</v>
      </c>
      <c r="B983" s="7" t="s">
        <v>594</v>
      </c>
      <c r="C983" s="8">
        <v>56</v>
      </c>
      <c r="D983" s="8" t="s">
        <v>16</v>
      </c>
      <c r="E983" s="7" t="s">
        <v>108</v>
      </c>
      <c r="F983" s="7" t="s">
        <v>133</v>
      </c>
      <c r="G983" s="7" t="s">
        <v>27</v>
      </c>
      <c r="H983" s="7">
        <v>710000</v>
      </c>
      <c r="I983" s="7" t="s">
        <v>20</v>
      </c>
      <c r="J983" s="7">
        <v>210000</v>
      </c>
      <c r="K983" s="7">
        <v>2517217</v>
      </c>
      <c r="L983" s="7" t="s">
        <v>34</v>
      </c>
      <c r="M983" s="7" t="s">
        <v>22</v>
      </c>
      <c r="N983" s="9">
        <v>44593</v>
      </c>
      <c r="O983" s="7" t="str">
        <f t="shared" si="46"/>
        <v>Medium</v>
      </c>
      <c r="P983" s="7" t="str">
        <f t="shared" si="45"/>
        <v>Seniors</v>
      </c>
      <c r="Q983" s="7">
        <f>SUMIF(Monthly_Investments!$A$2:$A$18001,A983,Monthly_Investments!$F$2:$F$18001)</f>
        <v>46873</v>
      </c>
      <c r="R983" s="7">
        <f t="shared" si="47"/>
        <v>6.6018309859154929</v>
      </c>
    </row>
    <row r="984" spans="1:18" x14ac:dyDescent="0.35">
      <c r="A984" s="7" t="s">
        <v>1415</v>
      </c>
      <c r="B984" s="7" t="s">
        <v>918</v>
      </c>
      <c r="C984" s="8">
        <v>47</v>
      </c>
      <c r="D984" s="8" t="s">
        <v>42</v>
      </c>
      <c r="E984" s="7" t="s">
        <v>49</v>
      </c>
      <c r="F984" s="7" t="s">
        <v>50</v>
      </c>
      <c r="G984" s="7" t="s">
        <v>19</v>
      </c>
      <c r="H984" s="7">
        <v>1440000</v>
      </c>
      <c r="I984" s="7" t="s">
        <v>28</v>
      </c>
      <c r="J984" s="7">
        <v>0</v>
      </c>
      <c r="K984" s="7">
        <v>3457950</v>
      </c>
      <c r="L984" s="7" t="s">
        <v>21</v>
      </c>
      <c r="M984" s="7" t="s">
        <v>22</v>
      </c>
      <c r="N984" s="9">
        <v>43497</v>
      </c>
      <c r="O984" s="7" t="str">
        <f t="shared" si="46"/>
        <v>Medium</v>
      </c>
      <c r="P984" s="7" t="str">
        <f t="shared" si="45"/>
        <v>Middle-Aged</v>
      </c>
      <c r="Q984" s="7">
        <f>SUMIF(Monthly_Investments!$A$2:$A$18001,A984,Monthly_Investments!$F$2:$F$18001)</f>
        <v>123265</v>
      </c>
      <c r="R984" s="7">
        <f t="shared" si="47"/>
        <v>8.5600694444444443</v>
      </c>
    </row>
    <row r="985" spans="1:18" x14ac:dyDescent="0.35">
      <c r="A985" s="7" t="s">
        <v>1416</v>
      </c>
      <c r="B985" s="7" t="s">
        <v>1080</v>
      </c>
      <c r="C985" s="8">
        <v>57</v>
      </c>
      <c r="D985" s="8" t="s">
        <v>16</v>
      </c>
      <c r="E985" s="7" t="s">
        <v>49</v>
      </c>
      <c r="F985" s="7" t="s">
        <v>124</v>
      </c>
      <c r="G985" s="7" t="s">
        <v>27</v>
      </c>
      <c r="H985" s="7">
        <v>1160000</v>
      </c>
      <c r="I985" s="7" t="s">
        <v>28</v>
      </c>
      <c r="J985" s="7">
        <v>0</v>
      </c>
      <c r="K985" s="7">
        <v>3860472</v>
      </c>
      <c r="L985" s="7" t="s">
        <v>21</v>
      </c>
      <c r="M985" s="7" t="s">
        <v>56</v>
      </c>
      <c r="N985" s="9">
        <v>44682</v>
      </c>
      <c r="O985" s="7" t="str">
        <f t="shared" si="46"/>
        <v>Medium</v>
      </c>
      <c r="P985" s="7" t="str">
        <f t="shared" si="45"/>
        <v>Seniors</v>
      </c>
      <c r="Q985" s="7">
        <f>SUMIF(Monthly_Investments!$A$2:$A$18001,A985,Monthly_Investments!$F$2:$F$18001)</f>
        <v>183079</v>
      </c>
      <c r="R985" s="7">
        <f t="shared" si="47"/>
        <v>15.782672413793103</v>
      </c>
    </row>
    <row r="986" spans="1:18" x14ac:dyDescent="0.35">
      <c r="A986" s="7" t="s">
        <v>1417</v>
      </c>
      <c r="B986" s="7" t="s">
        <v>159</v>
      </c>
      <c r="C986" s="8">
        <v>38</v>
      </c>
      <c r="D986" s="8" t="s">
        <v>16</v>
      </c>
      <c r="E986" s="7" t="s">
        <v>32</v>
      </c>
      <c r="F986" s="7" t="s">
        <v>231</v>
      </c>
      <c r="G986" s="7" t="s">
        <v>19</v>
      </c>
      <c r="H986" s="7">
        <v>1010000</v>
      </c>
      <c r="I986" s="7" t="s">
        <v>20</v>
      </c>
      <c r="J986" s="7">
        <v>530000</v>
      </c>
      <c r="K986" s="7">
        <v>4021641</v>
      </c>
      <c r="L986" s="7" t="s">
        <v>21</v>
      </c>
      <c r="M986" s="7" t="s">
        <v>56</v>
      </c>
      <c r="N986" s="9">
        <v>44013</v>
      </c>
      <c r="O986" s="7" t="str">
        <f t="shared" si="46"/>
        <v>Medium</v>
      </c>
      <c r="P986" s="7" t="str">
        <f t="shared" si="45"/>
        <v>Middle-Aged</v>
      </c>
      <c r="Q986" s="7">
        <f>SUMIF(Monthly_Investments!$A$2:$A$18001,A986,Monthly_Investments!$F$2:$F$18001)</f>
        <v>231342</v>
      </c>
      <c r="R986" s="7">
        <f t="shared" si="47"/>
        <v>22.905148514851483</v>
      </c>
    </row>
    <row r="987" spans="1:18" x14ac:dyDescent="0.35">
      <c r="A987" s="7" t="s">
        <v>1418</v>
      </c>
      <c r="B987" s="7" t="s">
        <v>362</v>
      </c>
      <c r="C987" s="8">
        <v>24</v>
      </c>
      <c r="D987" s="8" t="s">
        <v>16</v>
      </c>
      <c r="E987" s="7" t="s">
        <v>90</v>
      </c>
      <c r="F987" s="7" t="s">
        <v>148</v>
      </c>
      <c r="G987" s="7" t="s">
        <v>27</v>
      </c>
      <c r="H987" s="7">
        <v>1080000</v>
      </c>
      <c r="I987" s="7" t="s">
        <v>28</v>
      </c>
      <c r="J987" s="7">
        <v>0</v>
      </c>
      <c r="K987" s="7">
        <v>1763625</v>
      </c>
      <c r="L987" s="7" t="s">
        <v>29</v>
      </c>
      <c r="M987" s="7" t="s">
        <v>56</v>
      </c>
      <c r="N987" s="9">
        <v>43497</v>
      </c>
      <c r="O987" s="7" t="str">
        <f t="shared" si="46"/>
        <v>Medium</v>
      </c>
      <c r="P987" s="7" t="str">
        <f t="shared" si="45"/>
        <v>Young Adults</v>
      </c>
      <c r="Q987" s="7">
        <f>SUMIF(Monthly_Investments!$A$2:$A$18001,A987,Monthly_Investments!$F$2:$F$18001)</f>
        <v>264914</v>
      </c>
      <c r="R987" s="7">
        <f t="shared" si="47"/>
        <v>24.529074074074074</v>
      </c>
    </row>
    <row r="988" spans="1:18" x14ac:dyDescent="0.35">
      <c r="A988" s="7" t="s">
        <v>1419</v>
      </c>
      <c r="B988" s="7" t="s">
        <v>536</v>
      </c>
      <c r="C988" s="8">
        <v>46</v>
      </c>
      <c r="D988" s="8" t="s">
        <v>42</v>
      </c>
      <c r="E988" s="7" t="s">
        <v>140</v>
      </c>
      <c r="F988" s="7" t="s">
        <v>386</v>
      </c>
      <c r="G988" s="7" t="s">
        <v>19</v>
      </c>
      <c r="H988" s="7">
        <v>810000</v>
      </c>
      <c r="I988" s="7" t="s">
        <v>28</v>
      </c>
      <c r="J988" s="7">
        <v>0</v>
      </c>
      <c r="K988" s="7">
        <v>3113240</v>
      </c>
      <c r="L988" s="7" t="s">
        <v>29</v>
      </c>
      <c r="M988" s="7" t="s">
        <v>56</v>
      </c>
      <c r="N988" s="9">
        <v>45323</v>
      </c>
      <c r="O988" s="7" t="str">
        <f t="shared" si="46"/>
        <v>Medium</v>
      </c>
      <c r="P988" s="7" t="str">
        <f t="shared" si="45"/>
        <v>Middle-Aged</v>
      </c>
      <c r="Q988" s="7">
        <f>SUMIF(Monthly_Investments!$A$2:$A$18001,A988,Monthly_Investments!$F$2:$F$18001)</f>
        <v>94531</v>
      </c>
      <c r="R988" s="7">
        <f t="shared" si="47"/>
        <v>11.670493827160493</v>
      </c>
    </row>
    <row r="989" spans="1:18" x14ac:dyDescent="0.35">
      <c r="A989" s="7" t="s">
        <v>1420</v>
      </c>
      <c r="B989" s="7" t="s">
        <v>957</v>
      </c>
      <c r="C989" s="8">
        <v>32</v>
      </c>
      <c r="D989" s="8" t="s">
        <v>42</v>
      </c>
      <c r="E989" s="7" t="s">
        <v>90</v>
      </c>
      <c r="F989" s="7" t="s">
        <v>148</v>
      </c>
      <c r="G989" s="7" t="s">
        <v>19</v>
      </c>
      <c r="H989" s="7">
        <v>870000</v>
      </c>
      <c r="I989" s="7" t="s">
        <v>28</v>
      </c>
      <c r="J989" s="7">
        <v>0</v>
      </c>
      <c r="K989" s="7">
        <v>2569047</v>
      </c>
      <c r="L989" s="7" t="s">
        <v>21</v>
      </c>
      <c r="M989" s="7" t="s">
        <v>92</v>
      </c>
      <c r="N989" s="9">
        <v>45962</v>
      </c>
      <c r="O989" s="7" t="str">
        <f t="shared" si="46"/>
        <v>Medium</v>
      </c>
      <c r="P989" s="7" t="str">
        <f t="shared" si="45"/>
        <v>Young Adults</v>
      </c>
      <c r="Q989" s="7">
        <f>SUMIF(Monthly_Investments!$A$2:$A$18001,A989,Monthly_Investments!$F$2:$F$18001)</f>
        <v>78092</v>
      </c>
      <c r="R989" s="7">
        <f t="shared" si="47"/>
        <v>8.9760919540229889</v>
      </c>
    </row>
    <row r="990" spans="1:18" x14ac:dyDescent="0.35">
      <c r="A990" s="7" t="s">
        <v>1421</v>
      </c>
      <c r="B990" s="7" t="s">
        <v>1359</v>
      </c>
      <c r="C990" s="8">
        <v>60</v>
      </c>
      <c r="D990" s="8" t="s">
        <v>42</v>
      </c>
      <c r="E990" s="7" t="s">
        <v>43</v>
      </c>
      <c r="F990" s="7" t="s">
        <v>99</v>
      </c>
      <c r="G990" s="7" t="s">
        <v>72</v>
      </c>
      <c r="H990" s="7">
        <v>630000</v>
      </c>
      <c r="I990" s="7" t="s">
        <v>28</v>
      </c>
      <c r="J990" s="7">
        <v>0</v>
      </c>
      <c r="K990" s="7">
        <v>1925916</v>
      </c>
      <c r="L990" s="7" t="s">
        <v>29</v>
      </c>
      <c r="M990" s="7" t="s">
        <v>22</v>
      </c>
      <c r="N990" s="9">
        <v>43922</v>
      </c>
      <c r="O990" s="7" t="str">
        <f t="shared" si="46"/>
        <v>Medium</v>
      </c>
      <c r="P990" s="7" t="str">
        <f t="shared" si="45"/>
        <v>Seniors</v>
      </c>
      <c r="Q990" s="7">
        <f>SUMIF(Monthly_Investments!$A$2:$A$18001,A990,Monthly_Investments!$F$2:$F$18001)</f>
        <v>87651</v>
      </c>
      <c r="R990" s="7">
        <f t="shared" si="47"/>
        <v>13.912857142857144</v>
      </c>
    </row>
    <row r="991" spans="1:18" x14ac:dyDescent="0.35">
      <c r="A991" s="7" t="s">
        <v>1422</v>
      </c>
      <c r="B991" s="7" t="s">
        <v>1286</v>
      </c>
      <c r="C991" s="8">
        <v>44</v>
      </c>
      <c r="D991" s="8" t="s">
        <v>16</v>
      </c>
      <c r="E991" s="7" t="s">
        <v>108</v>
      </c>
      <c r="F991" s="7" t="s">
        <v>71</v>
      </c>
      <c r="G991" s="7" t="s">
        <v>19</v>
      </c>
      <c r="H991" s="7">
        <v>870000</v>
      </c>
      <c r="I991" s="7" t="s">
        <v>28</v>
      </c>
      <c r="J991" s="7">
        <v>0</v>
      </c>
      <c r="K991" s="7">
        <v>2961026</v>
      </c>
      <c r="L991" s="7" t="s">
        <v>34</v>
      </c>
      <c r="M991" s="7" t="s">
        <v>56</v>
      </c>
      <c r="N991" s="9">
        <v>44105</v>
      </c>
      <c r="O991" s="7" t="str">
        <f t="shared" si="46"/>
        <v>Medium</v>
      </c>
      <c r="P991" s="7" t="str">
        <f t="shared" si="45"/>
        <v>Middle-Aged</v>
      </c>
      <c r="Q991" s="7">
        <f>SUMIF(Monthly_Investments!$A$2:$A$18001,A991,Monthly_Investments!$F$2:$F$18001)</f>
        <v>225379</v>
      </c>
      <c r="R991" s="7">
        <f t="shared" si="47"/>
        <v>25.905632183908047</v>
      </c>
    </row>
    <row r="992" spans="1:18" x14ac:dyDescent="0.35">
      <c r="A992" s="7" t="s">
        <v>1423</v>
      </c>
      <c r="B992" s="7" t="s">
        <v>831</v>
      </c>
      <c r="C992" s="8">
        <v>48</v>
      </c>
      <c r="D992" s="8" t="s">
        <v>16</v>
      </c>
      <c r="E992" s="7" t="s">
        <v>108</v>
      </c>
      <c r="F992" s="7" t="s">
        <v>71</v>
      </c>
      <c r="G992" s="7" t="s">
        <v>19</v>
      </c>
      <c r="H992" s="7">
        <v>620000</v>
      </c>
      <c r="I992" s="7" t="s">
        <v>28</v>
      </c>
      <c r="J992" s="7">
        <v>0</v>
      </c>
      <c r="K992" s="7">
        <v>2846441</v>
      </c>
      <c r="L992" s="7" t="s">
        <v>34</v>
      </c>
      <c r="M992" s="7" t="s">
        <v>22</v>
      </c>
      <c r="N992" s="9">
        <v>43862</v>
      </c>
      <c r="O992" s="7" t="str">
        <f t="shared" si="46"/>
        <v>Medium</v>
      </c>
      <c r="P992" s="7" t="str">
        <f t="shared" si="45"/>
        <v>Middle-Aged</v>
      </c>
      <c r="Q992" s="7">
        <f>SUMIF(Monthly_Investments!$A$2:$A$18001,A992,Monthly_Investments!$F$2:$F$18001)</f>
        <v>52116</v>
      </c>
      <c r="R992" s="7">
        <f t="shared" si="47"/>
        <v>8.4058064516129036</v>
      </c>
    </row>
    <row r="993" spans="1:18" x14ac:dyDescent="0.35">
      <c r="A993" s="7" t="s">
        <v>1424</v>
      </c>
      <c r="B993" s="7" t="s">
        <v>313</v>
      </c>
      <c r="C993" s="8">
        <v>49</v>
      </c>
      <c r="D993" s="8" t="s">
        <v>42</v>
      </c>
      <c r="E993" s="7" t="s">
        <v>32</v>
      </c>
      <c r="F993" s="7" t="s">
        <v>211</v>
      </c>
      <c r="G993" s="7" t="s">
        <v>72</v>
      </c>
      <c r="H993" s="7">
        <v>1480000</v>
      </c>
      <c r="I993" s="7" t="s">
        <v>20</v>
      </c>
      <c r="J993" s="7">
        <v>510000</v>
      </c>
      <c r="K993" s="7">
        <v>1616332</v>
      </c>
      <c r="L993" s="7" t="s">
        <v>21</v>
      </c>
      <c r="M993" s="7" t="s">
        <v>56</v>
      </c>
      <c r="N993" s="9">
        <v>45139</v>
      </c>
      <c r="O993" s="7" t="str">
        <f t="shared" si="46"/>
        <v>Medium</v>
      </c>
      <c r="P993" s="7" t="str">
        <f t="shared" si="45"/>
        <v>Middle-Aged</v>
      </c>
      <c r="Q993" s="7">
        <f>SUMIF(Monthly_Investments!$A$2:$A$18001,A993,Monthly_Investments!$F$2:$F$18001)</f>
        <v>254288</v>
      </c>
      <c r="R993" s="7">
        <f t="shared" si="47"/>
        <v>17.18162162162162</v>
      </c>
    </row>
    <row r="994" spans="1:18" x14ac:dyDescent="0.35">
      <c r="A994" s="7" t="s">
        <v>1425</v>
      </c>
      <c r="B994" s="7" t="s">
        <v>529</v>
      </c>
      <c r="C994" s="8">
        <v>51</v>
      </c>
      <c r="D994" s="8" t="s">
        <v>16</v>
      </c>
      <c r="E994" s="7" t="s">
        <v>82</v>
      </c>
      <c r="F994" s="7" t="s">
        <v>83</v>
      </c>
      <c r="G994" s="7" t="s">
        <v>27</v>
      </c>
      <c r="H994" s="7">
        <v>330000</v>
      </c>
      <c r="I994" s="7" t="s">
        <v>20</v>
      </c>
      <c r="J994" s="7">
        <v>120000</v>
      </c>
      <c r="K994" s="7">
        <v>317342</v>
      </c>
      <c r="L994" s="7" t="s">
        <v>34</v>
      </c>
      <c r="M994" s="7" t="s">
        <v>22</v>
      </c>
      <c r="N994" s="9">
        <v>45413</v>
      </c>
      <c r="O994" s="7" t="str">
        <f t="shared" si="46"/>
        <v>Low</v>
      </c>
      <c r="P994" s="7" t="str">
        <f t="shared" si="45"/>
        <v>Middle-Aged</v>
      </c>
      <c r="Q994" s="7">
        <f>SUMIF(Monthly_Investments!$A$2:$A$18001,A994,Monthly_Investments!$F$2:$F$18001)</f>
        <v>27388</v>
      </c>
      <c r="R994" s="7">
        <f t="shared" si="47"/>
        <v>8.2993939393939407</v>
      </c>
    </row>
    <row r="995" spans="1:18" x14ac:dyDescent="0.35">
      <c r="A995" s="7" t="s">
        <v>1426</v>
      </c>
      <c r="B995" s="7" t="s">
        <v>987</v>
      </c>
      <c r="C995" s="8">
        <v>60</v>
      </c>
      <c r="D995" s="8" t="s">
        <v>42</v>
      </c>
      <c r="E995" s="7" t="s">
        <v>37</v>
      </c>
      <c r="F995" s="7" t="s">
        <v>38</v>
      </c>
      <c r="G995" s="7" t="s">
        <v>19</v>
      </c>
      <c r="H995" s="7">
        <v>1110000</v>
      </c>
      <c r="I995" s="7" t="s">
        <v>20</v>
      </c>
      <c r="J995" s="7">
        <v>580000</v>
      </c>
      <c r="K995" s="7">
        <v>1810447</v>
      </c>
      <c r="L995" s="7" t="s">
        <v>34</v>
      </c>
      <c r="M995" s="7" t="s">
        <v>56</v>
      </c>
      <c r="N995" s="9">
        <v>44805</v>
      </c>
      <c r="O995" s="7" t="str">
        <f t="shared" si="46"/>
        <v>Medium</v>
      </c>
      <c r="P995" s="7" t="str">
        <f t="shared" si="45"/>
        <v>Seniors</v>
      </c>
      <c r="Q995" s="7">
        <f>SUMIF(Monthly_Investments!$A$2:$A$18001,A995,Monthly_Investments!$F$2:$F$18001)</f>
        <v>193079</v>
      </c>
      <c r="R995" s="7">
        <f t="shared" si="47"/>
        <v>17.394504504504503</v>
      </c>
    </row>
    <row r="996" spans="1:18" x14ac:dyDescent="0.35">
      <c r="A996" s="7" t="s">
        <v>1427</v>
      </c>
      <c r="B996" s="7" t="s">
        <v>578</v>
      </c>
      <c r="C996" s="8">
        <v>42</v>
      </c>
      <c r="D996" s="8" t="s">
        <v>42</v>
      </c>
      <c r="E996" s="7" t="s">
        <v>17</v>
      </c>
      <c r="F996" s="7" t="s">
        <v>18</v>
      </c>
      <c r="G996" s="7" t="s">
        <v>19</v>
      </c>
      <c r="H996" s="7">
        <v>1020000</v>
      </c>
      <c r="I996" s="7" t="s">
        <v>28</v>
      </c>
      <c r="J996" s="7">
        <v>0</v>
      </c>
      <c r="K996" s="7">
        <v>4737667</v>
      </c>
      <c r="L996" s="7" t="s">
        <v>34</v>
      </c>
      <c r="M996" s="7" t="s">
        <v>22</v>
      </c>
      <c r="N996" s="9">
        <v>45078</v>
      </c>
      <c r="O996" s="7" t="str">
        <f t="shared" si="46"/>
        <v>Medium</v>
      </c>
      <c r="P996" s="7" t="str">
        <f t="shared" si="45"/>
        <v>Middle-Aged</v>
      </c>
      <c r="Q996" s="7">
        <f>SUMIF(Monthly_Investments!$A$2:$A$18001,A996,Monthly_Investments!$F$2:$F$18001)</f>
        <v>89249</v>
      </c>
      <c r="R996" s="7">
        <f t="shared" si="47"/>
        <v>8.7499019607843138</v>
      </c>
    </row>
    <row r="997" spans="1:18" x14ac:dyDescent="0.35">
      <c r="A997" s="7" t="s">
        <v>1428</v>
      </c>
      <c r="B997" s="7" t="s">
        <v>641</v>
      </c>
      <c r="C997" s="8">
        <v>49</v>
      </c>
      <c r="D997" s="8" t="s">
        <v>42</v>
      </c>
      <c r="E997" s="7" t="s">
        <v>49</v>
      </c>
      <c r="F997" s="7" t="s">
        <v>64</v>
      </c>
      <c r="G997" s="7" t="s">
        <v>72</v>
      </c>
      <c r="H997" s="7">
        <v>970000</v>
      </c>
      <c r="I997" s="7" t="s">
        <v>28</v>
      </c>
      <c r="J997" s="7">
        <v>0</v>
      </c>
      <c r="K997" s="7">
        <v>3703535</v>
      </c>
      <c r="L997" s="7" t="s">
        <v>21</v>
      </c>
      <c r="M997" s="7" t="s">
        <v>22</v>
      </c>
      <c r="N997" s="9">
        <v>45444</v>
      </c>
      <c r="O997" s="7" t="str">
        <f t="shared" si="46"/>
        <v>Medium</v>
      </c>
      <c r="P997" s="7" t="str">
        <f t="shared" si="45"/>
        <v>Middle-Aged</v>
      </c>
      <c r="Q997" s="7">
        <f>SUMIF(Monthly_Investments!$A$2:$A$18001,A997,Monthly_Investments!$F$2:$F$18001)</f>
        <v>79793</v>
      </c>
      <c r="R997" s="7">
        <f t="shared" si="47"/>
        <v>8.2260824742268035</v>
      </c>
    </row>
    <row r="998" spans="1:18" x14ac:dyDescent="0.35">
      <c r="A998" s="7" t="s">
        <v>1429</v>
      </c>
      <c r="B998" s="7" t="s">
        <v>1317</v>
      </c>
      <c r="C998" s="8">
        <v>42</v>
      </c>
      <c r="D998" s="8" t="s">
        <v>42</v>
      </c>
      <c r="E998" s="7" t="s">
        <v>127</v>
      </c>
      <c r="F998" s="7" t="s">
        <v>280</v>
      </c>
      <c r="G998" s="7" t="s">
        <v>27</v>
      </c>
      <c r="H998" s="7">
        <v>1490000</v>
      </c>
      <c r="I998" s="7" t="s">
        <v>28</v>
      </c>
      <c r="J998" s="7">
        <v>0</v>
      </c>
      <c r="K998" s="7">
        <v>4858349</v>
      </c>
      <c r="L998" s="7" t="s">
        <v>21</v>
      </c>
      <c r="M998" s="7" t="s">
        <v>39</v>
      </c>
      <c r="N998" s="9">
        <v>44835</v>
      </c>
      <c r="O998" s="7" t="str">
        <f t="shared" si="46"/>
        <v>Medium</v>
      </c>
      <c r="P998" s="7" t="str">
        <f t="shared" si="45"/>
        <v>Middle-Aged</v>
      </c>
      <c r="Q998" s="7">
        <f>SUMIF(Monthly_Investments!$A$2:$A$18001,A998,Monthly_Investments!$F$2:$F$18001)</f>
        <v>160608</v>
      </c>
      <c r="R998" s="7">
        <f t="shared" si="47"/>
        <v>10.779060402684564</v>
      </c>
    </row>
    <row r="999" spans="1:18" x14ac:dyDescent="0.35">
      <c r="A999" s="7" t="s">
        <v>1430</v>
      </c>
      <c r="B999" s="7" t="s">
        <v>1145</v>
      </c>
      <c r="C999" s="8">
        <v>41</v>
      </c>
      <c r="D999" s="8" t="s">
        <v>42</v>
      </c>
      <c r="E999" s="7" t="s">
        <v>43</v>
      </c>
      <c r="F999" s="7" t="s">
        <v>44</v>
      </c>
      <c r="G999" s="7" t="s">
        <v>19</v>
      </c>
      <c r="H999" s="7">
        <v>730000</v>
      </c>
      <c r="I999" s="7" t="s">
        <v>28</v>
      </c>
      <c r="J999" s="7">
        <v>0</v>
      </c>
      <c r="K999" s="7">
        <v>1263265</v>
      </c>
      <c r="L999" s="7" t="s">
        <v>21</v>
      </c>
      <c r="M999" s="7" t="s">
        <v>22</v>
      </c>
      <c r="N999" s="9">
        <v>44440</v>
      </c>
      <c r="O999" s="7" t="str">
        <f t="shared" si="46"/>
        <v>Medium</v>
      </c>
      <c r="P999" s="7" t="str">
        <f t="shared" si="45"/>
        <v>Middle-Aged</v>
      </c>
      <c r="Q999" s="7">
        <f>SUMIF(Monthly_Investments!$A$2:$A$18001,A999,Monthly_Investments!$F$2:$F$18001)</f>
        <v>90274</v>
      </c>
      <c r="R999" s="7">
        <f t="shared" si="47"/>
        <v>12.366301369863015</v>
      </c>
    </row>
    <row r="1000" spans="1:18" x14ac:dyDescent="0.35">
      <c r="A1000" s="7" t="s">
        <v>1431</v>
      </c>
      <c r="B1000" s="7" t="s">
        <v>1401</v>
      </c>
      <c r="C1000" s="8">
        <v>42</v>
      </c>
      <c r="D1000" s="8" t="s">
        <v>42</v>
      </c>
      <c r="E1000" s="7" t="s">
        <v>25</v>
      </c>
      <c r="F1000" s="7" t="s">
        <v>26</v>
      </c>
      <c r="G1000" s="7" t="s">
        <v>19</v>
      </c>
      <c r="H1000" s="7">
        <v>980000</v>
      </c>
      <c r="I1000" s="7" t="s">
        <v>28</v>
      </c>
      <c r="J1000" s="7">
        <v>0</v>
      </c>
      <c r="K1000" s="7">
        <v>4411047</v>
      </c>
      <c r="L1000" s="7" t="s">
        <v>34</v>
      </c>
      <c r="M1000" s="7" t="s">
        <v>22</v>
      </c>
      <c r="N1000" s="9">
        <v>45839</v>
      </c>
      <c r="O1000" s="7" t="str">
        <f t="shared" si="46"/>
        <v>Medium</v>
      </c>
      <c r="P1000" s="7" t="str">
        <f t="shared" si="45"/>
        <v>Middle-Aged</v>
      </c>
      <c r="Q1000" s="7">
        <f>SUMIF(Monthly_Investments!$A$2:$A$18001,A1000,Monthly_Investments!$F$2:$F$18001)</f>
        <v>116123</v>
      </c>
      <c r="R1000" s="7">
        <f t="shared" si="47"/>
        <v>11.849285714285715</v>
      </c>
    </row>
    <row r="1001" spans="1:18" x14ac:dyDescent="0.35">
      <c r="A1001" s="7" t="s">
        <v>1432</v>
      </c>
      <c r="B1001" s="7" t="s">
        <v>1099</v>
      </c>
      <c r="C1001" s="8">
        <v>57</v>
      </c>
      <c r="D1001" s="8" t="s">
        <v>16</v>
      </c>
      <c r="E1001" s="7" t="s">
        <v>90</v>
      </c>
      <c r="F1001" s="7" t="s">
        <v>91</v>
      </c>
      <c r="G1001" s="7" t="s">
        <v>19</v>
      </c>
      <c r="H1001" s="7">
        <v>330000</v>
      </c>
      <c r="I1001" s="7" t="s">
        <v>28</v>
      </c>
      <c r="J1001" s="7">
        <v>0</v>
      </c>
      <c r="K1001" s="7">
        <v>1011869</v>
      </c>
      <c r="L1001" s="7" t="s">
        <v>21</v>
      </c>
      <c r="M1001" s="7" t="s">
        <v>56</v>
      </c>
      <c r="N1001" s="9">
        <v>44958</v>
      </c>
      <c r="O1001" s="7" t="str">
        <f t="shared" si="46"/>
        <v>Low</v>
      </c>
      <c r="P1001" s="7" t="str">
        <f t="shared" si="45"/>
        <v>Seniors</v>
      </c>
      <c r="Q1001" s="7">
        <f>SUMIF(Monthly_Investments!$A$2:$A$18001,A1001,Monthly_Investments!$F$2:$F$18001)</f>
        <v>64321</v>
      </c>
      <c r="R1001" s="7">
        <f t="shared" si="47"/>
        <v>19.491212121212122</v>
      </c>
    </row>
    <row r="1002" spans="1:18" x14ac:dyDescent="0.35">
      <c r="A1002" s="7" t="s">
        <v>1433</v>
      </c>
      <c r="B1002" s="7" t="s">
        <v>267</v>
      </c>
      <c r="C1002" s="8">
        <v>24</v>
      </c>
      <c r="D1002" s="8" t="s">
        <v>16</v>
      </c>
      <c r="E1002" s="7" t="s">
        <v>43</v>
      </c>
      <c r="F1002" s="7" t="s">
        <v>75</v>
      </c>
      <c r="G1002" s="7" t="s">
        <v>27</v>
      </c>
      <c r="H1002" s="7">
        <v>680000</v>
      </c>
      <c r="I1002" s="7" t="s">
        <v>20</v>
      </c>
      <c r="J1002" s="7">
        <v>420000</v>
      </c>
      <c r="K1002" s="7">
        <v>2535562</v>
      </c>
      <c r="L1002" s="7" t="s">
        <v>21</v>
      </c>
      <c r="M1002" s="7" t="s">
        <v>56</v>
      </c>
      <c r="N1002" s="9">
        <v>44105</v>
      </c>
      <c r="O1002" s="7" t="str">
        <f t="shared" si="46"/>
        <v>Medium</v>
      </c>
      <c r="P1002" s="7" t="str">
        <f t="shared" si="45"/>
        <v>Young Adults</v>
      </c>
      <c r="Q1002" s="7">
        <f>SUMIF(Monthly_Investments!$A$2:$A$18001,A1002,Monthly_Investments!$F$2:$F$18001)</f>
        <v>49095</v>
      </c>
      <c r="R1002" s="7">
        <f t="shared" si="47"/>
        <v>7.2198529411764705</v>
      </c>
    </row>
    <row r="1003" spans="1:18" x14ac:dyDescent="0.35">
      <c r="A1003" s="7" t="s">
        <v>1434</v>
      </c>
      <c r="B1003" s="7" t="s">
        <v>213</v>
      </c>
      <c r="C1003" s="8">
        <v>52</v>
      </c>
      <c r="D1003" s="8" t="s">
        <v>42</v>
      </c>
      <c r="E1003" s="7" t="s">
        <v>86</v>
      </c>
      <c r="F1003" s="7" t="s">
        <v>87</v>
      </c>
      <c r="G1003" s="7" t="s">
        <v>19</v>
      </c>
      <c r="H1003" s="7">
        <v>1360000</v>
      </c>
      <c r="I1003" s="7" t="s">
        <v>28</v>
      </c>
      <c r="J1003" s="7">
        <v>0</v>
      </c>
      <c r="K1003" s="7">
        <v>2940258</v>
      </c>
      <c r="L1003" s="7" t="s">
        <v>21</v>
      </c>
      <c r="M1003" s="7" t="s">
        <v>51</v>
      </c>
      <c r="N1003" s="9">
        <v>44652</v>
      </c>
      <c r="O1003" s="7" t="str">
        <f t="shared" si="46"/>
        <v>Medium</v>
      </c>
      <c r="P1003" s="7" t="str">
        <f t="shared" si="45"/>
        <v>Middle-Aged</v>
      </c>
      <c r="Q1003" s="7">
        <f>SUMIF(Monthly_Investments!$A$2:$A$18001,A1003,Monthly_Investments!$F$2:$F$18001)</f>
        <v>112705</v>
      </c>
      <c r="R1003" s="7">
        <f t="shared" si="47"/>
        <v>8.2871323529411764</v>
      </c>
    </row>
    <row r="1004" spans="1:18" x14ac:dyDescent="0.35">
      <c r="A1004" s="7" t="s">
        <v>1435</v>
      </c>
      <c r="B1004" s="7" t="s">
        <v>695</v>
      </c>
      <c r="C1004" s="8">
        <v>56</v>
      </c>
      <c r="D1004" s="8" t="s">
        <v>16</v>
      </c>
      <c r="E1004" s="7" t="s">
        <v>54</v>
      </c>
      <c r="F1004" s="7" t="s">
        <v>55</v>
      </c>
      <c r="G1004" s="7" t="s">
        <v>27</v>
      </c>
      <c r="H1004" s="7">
        <v>410000</v>
      </c>
      <c r="I1004" s="7" t="s">
        <v>28</v>
      </c>
      <c r="J1004" s="7">
        <v>0</v>
      </c>
      <c r="K1004" s="7">
        <v>553769</v>
      </c>
      <c r="L1004" s="7" t="s">
        <v>21</v>
      </c>
      <c r="M1004" s="7" t="s">
        <v>56</v>
      </c>
      <c r="N1004" s="9">
        <v>44621</v>
      </c>
      <c r="O1004" s="7" t="str">
        <f t="shared" si="46"/>
        <v>Low</v>
      </c>
      <c r="P1004" s="7" t="str">
        <f t="shared" si="45"/>
        <v>Seniors</v>
      </c>
      <c r="Q1004" s="7">
        <f>SUMIF(Monthly_Investments!$A$2:$A$18001,A1004,Monthly_Investments!$F$2:$F$18001)</f>
        <v>41669</v>
      </c>
      <c r="R1004" s="7">
        <f t="shared" si="47"/>
        <v>10.163170731707318</v>
      </c>
    </row>
    <row r="1005" spans="1:18" x14ac:dyDescent="0.35">
      <c r="A1005" s="7" t="s">
        <v>1436</v>
      </c>
      <c r="B1005" s="7" t="s">
        <v>867</v>
      </c>
      <c r="C1005" s="8">
        <v>44</v>
      </c>
      <c r="D1005" s="8" t="s">
        <v>42</v>
      </c>
      <c r="E1005" s="7" t="s">
        <v>32</v>
      </c>
      <c r="F1005" s="7" t="s">
        <v>231</v>
      </c>
      <c r="G1005" s="7" t="s">
        <v>19</v>
      </c>
      <c r="H1005" s="7">
        <v>930000</v>
      </c>
      <c r="I1005" s="7" t="s">
        <v>28</v>
      </c>
      <c r="J1005" s="7">
        <v>0</v>
      </c>
      <c r="K1005" s="7">
        <v>2797057</v>
      </c>
      <c r="L1005" s="7" t="s">
        <v>21</v>
      </c>
      <c r="M1005" s="7" t="s">
        <v>22</v>
      </c>
      <c r="N1005" s="9">
        <v>44682</v>
      </c>
      <c r="O1005" s="7" t="str">
        <f t="shared" si="46"/>
        <v>Medium</v>
      </c>
      <c r="P1005" s="7" t="str">
        <f t="shared" si="45"/>
        <v>Middle-Aged</v>
      </c>
      <c r="Q1005" s="7">
        <f>SUMIF(Monthly_Investments!$A$2:$A$18001,A1005,Monthly_Investments!$F$2:$F$18001)</f>
        <v>234573</v>
      </c>
      <c r="R1005" s="7">
        <f t="shared" si="47"/>
        <v>25.222903225806455</v>
      </c>
    </row>
    <row r="1006" spans="1:18" x14ac:dyDescent="0.35">
      <c r="A1006" s="7" t="s">
        <v>1437</v>
      </c>
      <c r="B1006" s="7" t="s">
        <v>327</v>
      </c>
      <c r="C1006" s="8">
        <v>25</v>
      </c>
      <c r="D1006" s="8" t="s">
        <v>42</v>
      </c>
      <c r="E1006" s="7" t="s">
        <v>108</v>
      </c>
      <c r="F1006" s="7" t="s">
        <v>133</v>
      </c>
      <c r="G1006" s="7" t="s">
        <v>27</v>
      </c>
      <c r="H1006" s="7">
        <v>590000</v>
      </c>
      <c r="I1006" s="7" t="s">
        <v>28</v>
      </c>
      <c r="J1006" s="7">
        <v>0</v>
      </c>
      <c r="K1006" s="7">
        <v>1654954</v>
      </c>
      <c r="L1006" s="7" t="s">
        <v>21</v>
      </c>
      <c r="M1006" s="7" t="s">
        <v>22</v>
      </c>
      <c r="N1006" s="9">
        <v>45717</v>
      </c>
      <c r="O1006" s="7" t="str">
        <f t="shared" si="46"/>
        <v>Medium</v>
      </c>
      <c r="P1006" s="7" t="str">
        <f t="shared" si="45"/>
        <v>Young Adults</v>
      </c>
      <c r="Q1006" s="7">
        <f>SUMIF(Monthly_Investments!$A$2:$A$18001,A1006,Monthly_Investments!$F$2:$F$18001)</f>
        <v>113706</v>
      </c>
      <c r="R1006" s="7">
        <f t="shared" si="47"/>
        <v>19.272203389830509</v>
      </c>
    </row>
    <row r="1007" spans="1:18" x14ac:dyDescent="0.35">
      <c r="A1007" s="7" t="s">
        <v>1438</v>
      </c>
      <c r="B1007" s="7" t="s">
        <v>237</v>
      </c>
      <c r="C1007" s="8">
        <v>28</v>
      </c>
      <c r="D1007" s="8" t="s">
        <v>16</v>
      </c>
      <c r="E1007" s="7" t="s">
        <v>140</v>
      </c>
      <c r="F1007" s="7" t="s">
        <v>386</v>
      </c>
      <c r="G1007" s="7" t="s">
        <v>72</v>
      </c>
      <c r="H1007" s="7">
        <v>800000</v>
      </c>
      <c r="I1007" s="7" t="s">
        <v>28</v>
      </c>
      <c r="J1007" s="7">
        <v>0</v>
      </c>
      <c r="K1007" s="7">
        <v>1081057</v>
      </c>
      <c r="L1007" s="7" t="s">
        <v>29</v>
      </c>
      <c r="M1007" s="7" t="s">
        <v>51</v>
      </c>
      <c r="N1007" s="9">
        <v>45505</v>
      </c>
      <c r="O1007" s="7" t="str">
        <f t="shared" si="46"/>
        <v>Medium</v>
      </c>
      <c r="P1007" s="7" t="str">
        <f t="shared" si="45"/>
        <v>Young Adults</v>
      </c>
      <c r="Q1007" s="7">
        <f>SUMIF(Monthly_Investments!$A$2:$A$18001,A1007,Monthly_Investments!$F$2:$F$18001)</f>
        <v>175177</v>
      </c>
      <c r="R1007" s="7">
        <f t="shared" si="47"/>
        <v>21.897124999999999</v>
      </c>
    </row>
    <row r="1008" spans="1:18" x14ac:dyDescent="0.35">
      <c r="A1008" s="7" t="s">
        <v>1439</v>
      </c>
      <c r="B1008" s="7" t="s">
        <v>481</v>
      </c>
      <c r="C1008" s="8">
        <v>37</v>
      </c>
      <c r="D1008" s="8" t="s">
        <v>16</v>
      </c>
      <c r="E1008" s="7" t="s">
        <v>32</v>
      </c>
      <c r="F1008" s="7" t="s">
        <v>33</v>
      </c>
      <c r="G1008" s="7" t="s">
        <v>19</v>
      </c>
      <c r="H1008" s="7">
        <v>610000</v>
      </c>
      <c r="I1008" s="7" t="s">
        <v>20</v>
      </c>
      <c r="J1008" s="7">
        <v>310000</v>
      </c>
      <c r="K1008" s="7">
        <v>1720469</v>
      </c>
      <c r="L1008" s="7" t="s">
        <v>21</v>
      </c>
      <c r="M1008" s="7" t="s">
        <v>22</v>
      </c>
      <c r="N1008" s="9">
        <v>43647</v>
      </c>
      <c r="O1008" s="7" t="str">
        <f t="shared" si="46"/>
        <v>Medium</v>
      </c>
      <c r="P1008" s="7" t="str">
        <f t="shared" si="45"/>
        <v>Middle-Aged</v>
      </c>
      <c r="Q1008" s="7">
        <f>SUMIF(Monthly_Investments!$A$2:$A$18001,A1008,Monthly_Investments!$F$2:$F$18001)</f>
        <v>86056</v>
      </c>
      <c r="R1008" s="7">
        <f t="shared" si="47"/>
        <v>14.107540983606556</v>
      </c>
    </row>
    <row r="1009" spans="1:18" x14ac:dyDescent="0.35">
      <c r="A1009" s="7" t="s">
        <v>1440</v>
      </c>
      <c r="B1009" s="7" t="s">
        <v>193</v>
      </c>
      <c r="C1009" s="8">
        <v>49</v>
      </c>
      <c r="D1009" s="8" t="s">
        <v>16</v>
      </c>
      <c r="E1009" s="7" t="s">
        <v>70</v>
      </c>
      <c r="F1009" s="7" t="s">
        <v>71</v>
      </c>
      <c r="G1009" s="7" t="s">
        <v>19</v>
      </c>
      <c r="H1009" s="7">
        <v>430000</v>
      </c>
      <c r="I1009" s="7" t="s">
        <v>28</v>
      </c>
      <c r="J1009" s="7">
        <v>0</v>
      </c>
      <c r="K1009" s="7">
        <v>1002851</v>
      </c>
      <c r="L1009" s="7" t="s">
        <v>29</v>
      </c>
      <c r="M1009" s="7" t="s">
        <v>39</v>
      </c>
      <c r="N1009" s="9">
        <v>45597</v>
      </c>
      <c r="O1009" s="7" t="str">
        <f t="shared" si="46"/>
        <v>Low</v>
      </c>
      <c r="P1009" s="7" t="str">
        <f t="shared" si="45"/>
        <v>Middle-Aged</v>
      </c>
      <c r="Q1009" s="7">
        <f>SUMIF(Monthly_Investments!$A$2:$A$18001,A1009,Monthly_Investments!$F$2:$F$18001)</f>
        <v>47097</v>
      </c>
      <c r="R1009" s="7">
        <f t="shared" si="47"/>
        <v>10.952790697674418</v>
      </c>
    </row>
    <row r="1010" spans="1:18" x14ac:dyDescent="0.35">
      <c r="A1010" s="7" t="s">
        <v>1441</v>
      </c>
      <c r="B1010" s="7" t="s">
        <v>403</v>
      </c>
      <c r="C1010" s="8">
        <v>32</v>
      </c>
      <c r="D1010" s="8" t="s">
        <v>16</v>
      </c>
      <c r="E1010" s="7" t="s">
        <v>43</v>
      </c>
      <c r="F1010" s="7" t="s">
        <v>44</v>
      </c>
      <c r="G1010" s="7" t="s">
        <v>19</v>
      </c>
      <c r="H1010" s="7">
        <v>1050000</v>
      </c>
      <c r="I1010" s="7" t="s">
        <v>28</v>
      </c>
      <c r="J1010" s="7">
        <v>0</v>
      </c>
      <c r="K1010" s="7">
        <v>4143030</v>
      </c>
      <c r="L1010" s="7" t="s">
        <v>21</v>
      </c>
      <c r="M1010" s="7" t="s">
        <v>22</v>
      </c>
      <c r="N1010" s="9">
        <v>43556</v>
      </c>
      <c r="O1010" s="7" t="str">
        <f t="shared" si="46"/>
        <v>Medium</v>
      </c>
      <c r="P1010" s="7" t="str">
        <f t="shared" si="45"/>
        <v>Young Adults</v>
      </c>
      <c r="Q1010" s="7">
        <f>SUMIF(Monthly_Investments!$A$2:$A$18001,A1010,Monthly_Investments!$F$2:$F$18001)</f>
        <v>74384</v>
      </c>
      <c r="R1010" s="7">
        <f t="shared" si="47"/>
        <v>7.0841904761904759</v>
      </c>
    </row>
    <row r="1011" spans="1:18" x14ac:dyDescent="0.35">
      <c r="A1011" s="7" t="s">
        <v>1442</v>
      </c>
      <c r="B1011" s="7" t="s">
        <v>473</v>
      </c>
      <c r="C1011" s="8">
        <v>31</v>
      </c>
      <c r="D1011" s="8" t="s">
        <v>16</v>
      </c>
      <c r="E1011" s="7" t="s">
        <v>90</v>
      </c>
      <c r="F1011" s="7" t="s">
        <v>91</v>
      </c>
      <c r="G1011" s="7" t="s">
        <v>27</v>
      </c>
      <c r="H1011" s="7">
        <v>830000</v>
      </c>
      <c r="I1011" s="7" t="s">
        <v>28</v>
      </c>
      <c r="J1011" s="7">
        <v>0</v>
      </c>
      <c r="K1011" s="7">
        <v>2380977</v>
      </c>
      <c r="L1011" s="7" t="s">
        <v>21</v>
      </c>
      <c r="M1011" s="7" t="s">
        <v>51</v>
      </c>
      <c r="N1011" s="9">
        <v>45748</v>
      </c>
      <c r="O1011" s="7" t="str">
        <f t="shared" si="46"/>
        <v>Medium</v>
      </c>
      <c r="P1011" s="7" t="str">
        <f t="shared" si="45"/>
        <v>Young Adults</v>
      </c>
      <c r="Q1011" s="7">
        <f>SUMIF(Monthly_Investments!$A$2:$A$18001,A1011,Monthly_Investments!$F$2:$F$18001)</f>
        <v>140995</v>
      </c>
      <c r="R1011" s="7">
        <f t="shared" si="47"/>
        <v>16.987349397590361</v>
      </c>
    </row>
    <row r="1012" spans="1:18" x14ac:dyDescent="0.35">
      <c r="A1012" s="7" t="s">
        <v>1443</v>
      </c>
      <c r="B1012" s="7" t="s">
        <v>168</v>
      </c>
      <c r="C1012" s="8">
        <v>55</v>
      </c>
      <c r="D1012" s="8" t="s">
        <v>42</v>
      </c>
      <c r="E1012" s="7" t="s">
        <v>43</v>
      </c>
      <c r="F1012" s="7" t="s">
        <v>44</v>
      </c>
      <c r="G1012" s="7" t="s">
        <v>19</v>
      </c>
      <c r="H1012" s="7">
        <v>1190000</v>
      </c>
      <c r="I1012" s="7" t="s">
        <v>28</v>
      </c>
      <c r="J1012" s="7">
        <v>0</v>
      </c>
      <c r="K1012" s="7">
        <v>2229888</v>
      </c>
      <c r="L1012" s="7" t="s">
        <v>21</v>
      </c>
      <c r="M1012" s="7" t="s">
        <v>92</v>
      </c>
      <c r="N1012" s="9">
        <v>45231</v>
      </c>
      <c r="O1012" s="7" t="str">
        <f t="shared" si="46"/>
        <v>Medium</v>
      </c>
      <c r="P1012" s="7" t="str">
        <f t="shared" si="45"/>
        <v>Middle-Aged</v>
      </c>
      <c r="Q1012" s="7">
        <f>SUMIF(Monthly_Investments!$A$2:$A$18001,A1012,Monthly_Investments!$F$2:$F$18001)</f>
        <v>217127</v>
      </c>
      <c r="R1012" s="7">
        <f t="shared" si="47"/>
        <v>18.24596638655462</v>
      </c>
    </row>
    <row r="1013" spans="1:18" x14ac:dyDescent="0.35">
      <c r="A1013" s="7" t="s">
        <v>1444</v>
      </c>
      <c r="B1013" s="7" t="s">
        <v>74</v>
      </c>
      <c r="C1013" s="8">
        <v>54</v>
      </c>
      <c r="D1013" s="8" t="s">
        <v>16</v>
      </c>
      <c r="E1013" s="7" t="s">
        <v>25</v>
      </c>
      <c r="F1013" s="7" t="s">
        <v>67</v>
      </c>
      <c r="G1013" s="7" t="s">
        <v>27</v>
      </c>
      <c r="H1013" s="7">
        <v>1320000</v>
      </c>
      <c r="I1013" s="7" t="s">
        <v>28</v>
      </c>
      <c r="J1013" s="7">
        <v>0</v>
      </c>
      <c r="K1013" s="7">
        <v>3651199</v>
      </c>
      <c r="L1013" s="7" t="s">
        <v>21</v>
      </c>
      <c r="M1013" s="7" t="s">
        <v>51</v>
      </c>
      <c r="N1013" s="9">
        <v>45901</v>
      </c>
      <c r="O1013" s="7" t="str">
        <f t="shared" si="46"/>
        <v>Medium</v>
      </c>
      <c r="P1013" s="7" t="str">
        <f t="shared" si="45"/>
        <v>Middle-Aged</v>
      </c>
      <c r="Q1013" s="7">
        <f>SUMIF(Monthly_Investments!$A$2:$A$18001,A1013,Monthly_Investments!$F$2:$F$18001)</f>
        <v>354973</v>
      </c>
      <c r="R1013" s="7">
        <f t="shared" si="47"/>
        <v>26.891893939393942</v>
      </c>
    </row>
    <row r="1014" spans="1:18" x14ac:dyDescent="0.35">
      <c r="A1014" s="7" t="s">
        <v>1445</v>
      </c>
      <c r="B1014" s="7" t="s">
        <v>1446</v>
      </c>
      <c r="C1014" s="8">
        <v>28</v>
      </c>
      <c r="D1014" s="8" t="s">
        <v>42</v>
      </c>
      <c r="E1014" s="7" t="s">
        <v>127</v>
      </c>
      <c r="F1014" s="7" t="s">
        <v>280</v>
      </c>
      <c r="G1014" s="7" t="s">
        <v>72</v>
      </c>
      <c r="H1014" s="7">
        <v>1670000</v>
      </c>
      <c r="I1014" s="7" t="s">
        <v>28</v>
      </c>
      <c r="J1014" s="7">
        <v>0</v>
      </c>
      <c r="K1014" s="7">
        <v>4025261</v>
      </c>
      <c r="L1014" s="7" t="s">
        <v>21</v>
      </c>
      <c r="M1014" s="7" t="s">
        <v>56</v>
      </c>
      <c r="N1014" s="9">
        <v>45992</v>
      </c>
      <c r="O1014" s="7" t="str">
        <f t="shared" si="46"/>
        <v>High</v>
      </c>
      <c r="P1014" s="7" t="str">
        <f t="shared" si="45"/>
        <v>Young Adults</v>
      </c>
      <c r="Q1014" s="7">
        <f>SUMIF(Monthly_Investments!$A$2:$A$18001,A1014,Monthly_Investments!$F$2:$F$18001)</f>
        <v>433718</v>
      </c>
      <c r="R1014" s="7">
        <f t="shared" si="47"/>
        <v>25.971137724550896</v>
      </c>
    </row>
    <row r="1015" spans="1:18" x14ac:dyDescent="0.35">
      <c r="A1015" s="7" t="s">
        <v>1447</v>
      </c>
      <c r="B1015" s="7" t="s">
        <v>436</v>
      </c>
      <c r="C1015" s="8">
        <v>58</v>
      </c>
      <c r="D1015" s="8" t="s">
        <v>16</v>
      </c>
      <c r="E1015" s="7" t="s">
        <v>49</v>
      </c>
      <c r="F1015" s="7" t="s">
        <v>124</v>
      </c>
      <c r="G1015" s="7" t="s">
        <v>27</v>
      </c>
      <c r="H1015" s="7">
        <v>910000</v>
      </c>
      <c r="I1015" s="7" t="s">
        <v>28</v>
      </c>
      <c r="J1015" s="7">
        <v>0</v>
      </c>
      <c r="K1015" s="7">
        <v>1253498</v>
      </c>
      <c r="L1015" s="7" t="s">
        <v>34</v>
      </c>
      <c r="M1015" s="7" t="s">
        <v>56</v>
      </c>
      <c r="N1015" s="9">
        <v>44228</v>
      </c>
      <c r="O1015" s="7" t="str">
        <f t="shared" si="46"/>
        <v>Medium</v>
      </c>
      <c r="P1015" s="7" t="str">
        <f t="shared" si="45"/>
        <v>Seniors</v>
      </c>
      <c r="Q1015" s="7">
        <f>SUMIF(Monthly_Investments!$A$2:$A$18001,A1015,Monthly_Investments!$F$2:$F$18001)</f>
        <v>136512</v>
      </c>
      <c r="R1015" s="7">
        <f t="shared" si="47"/>
        <v>15.001318681318681</v>
      </c>
    </row>
    <row r="1016" spans="1:18" x14ac:dyDescent="0.35">
      <c r="A1016" s="7" t="s">
        <v>1448</v>
      </c>
      <c r="B1016" s="7" t="s">
        <v>320</v>
      </c>
      <c r="C1016" s="8">
        <v>24</v>
      </c>
      <c r="D1016" s="8" t="s">
        <v>42</v>
      </c>
      <c r="E1016" s="7" t="s">
        <v>32</v>
      </c>
      <c r="F1016" s="7" t="s">
        <v>211</v>
      </c>
      <c r="G1016" s="7" t="s">
        <v>27</v>
      </c>
      <c r="H1016" s="7">
        <v>1710000</v>
      </c>
      <c r="I1016" s="7" t="s">
        <v>28</v>
      </c>
      <c r="J1016" s="7">
        <v>0</v>
      </c>
      <c r="K1016" s="7">
        <v>7688498</v>
      </c>
      <c r="L1016" s="7" t="s">
        <v>21</v>
      </c>
      <c r="M1016" s="7" t="s">
        <v>56</v>
      </c>
      <c r="N1016" s="9">
        <v>44378</v>
      </c>
      <c r="O1016" s="7" t="str">
        <f t="shared" si="46"/>
        <v>High</v>
      </c>
      <c r="P1016" s="7" t="str">
        <f t="shared" si="45"/>
        <v>Young Adults</v>
      </c>
      <c r="Q1016" s="7">
        <f>SUMIF(Monthly_Investments!$A$2:$A$18001,A1016,Monthly_Investments!$F$2:$F$18001)</f>
        <v>258218</v>
      </c>
      <c r="R1016" s="7">
        <f t="shared" si="47"/>
        <v>15.100467836257309</v>
      </c>
    </row>
    <row r="1017" spans="1:18" x14ac:dyDescent="0.35">
      <c r="A1017" s="7" t="s">
        <v>1449</v>
      </c>
      <c r="B1017" s="7" t="s">
        <v>116</v>
      </c>
      <c r="C1017" s="8">
        <v>51</v>
      </c>
      <c r="D1017" s="8" t="s">
        <v>42</v>
      </c>
      <c r="E1017" s="7" t="s">
        <v>127</v>
      </c>
      <c r="F1017" s="7" t="s">
        <v>280</v>
      </c>
      <c r="G1017" s="7" t="s">
        <v>19</v>
      </c>
      <c r="H1017" s="7">
        <v>500000</v>
      </c>
      <c r="I1017" s="7" t="s">
        <v>28</v>
      </c>
      <c r="J1017" s="7">
        <v>0</v>
      </c>
      <c r="K1017" s="7">
        <v>859015</v>
      </c>
      <c r="L1017" s="7" t="s">
        <v>29</v>
      </c>
      <c r="M1017" s="7" t="s">
        <v>56</v>
      </c>
      <c r="N1017" s="9">
        <v>45658</v>
      </c>
      <c r="O1017" s="7" t="str">
        <f t="shared" si="46"/>
        <v>Medium</v>
      </c>
      <c r="P1017" s="7" t="str">
        <f t="shared" si="45"/>
        <v>Middle-Aged</v>
      </c>
      <c r="Q1017" s="7">
        <f>SUMIF(Monthly_Investments!$A$2:$A$18001,A1017,Monthly_Investments!$F$2:$F$18001)</f>
        <v>48824</v>
      </c>
      <c r="R1017" s="7">
        <f t="shared" si="47"/>
        <v>9.7647999999999993</v>
      </c>
    </row>
    <row r="1018" spans="1:18" x14ac:dyDescent="0.35">
      <c r="A1018" s="7" t="s">
        <v>1450</v>
      </c>
      <c r="B1018" s="7" t="s">
        <v>239</v>
      </c>
      <c r="C1018" s="8">
        <v>26</v>
      </c>
      <c r="D1018" s="8" t="s">
        <v>16</v>
      </c>
      <c r="E1018" s="7" t="s">
        <v>43</v>
      </c>
      <c r="F1018" s="7" t="s">
        <v>99</v>
      </c>
      <c r="G1018" s="7" t="s">
        <v>72</v>
      </c>
      <c r="H1018" s="7">
        <v>1400000</v>
      </c>
      <c r="I1018" s="7" t="s">
        <v>28</v>
      </c>
      <c r="J1018" s="7">
        <v>0</v>
      </c>
      <c r="K1018" s="7">
        <v>2704991</v>
      </c>
      <c r="L1018" s="7" t="s">
        <v>21</v>
      </c>
      <c r="M1018" s="7" t="s">
        <v>22</v>
      </c>
      <c r="N1018" s="9">
        <v>45536</v>
      </c>
      <c r="O1018" s="7" t="str">
        <f t="shared" si="46"/>
        <v>Medium</v>
      </c>
      <c r="P1018" s="7" t="str">
        <f t="shared" si="45"/>
        <v>Young Adults</v>
      </c>
      <c r="Q1018" s="7">
        <f>SUMIF(Monthly_Investments!$A$2:$A$18001,A1018,Monthly_Investments!$F$2:$F$18001)</f>
        <v>160709</v>
      </c>
      <c r="R1018" s="7">
        <f t="shared" si="47"/>
        <v>11.479214285714285</v>
      </c>
    </row>
    <row r="1019" spans="1:18" x14ac:dyDescent="0.35">
      <c r="A1019" s="7" t="s">
        <v>1451</v>
      </c>
      <c r="B1019" s="7" t="s">
        <v>101</v>
      </c>
      <c r="C1019" s="8">
        <v>23</v>
      </c>
      <c r="D1019" s="8" t="s">
        <v>42</v>
      </c>
      <c r="E1019" s="7" t="s">
        <v>86</v>
      </c>
      <c r="F1019" s="7" t="s">
        <v>87</v>
      </c>
      <c r="G1019" s="7" t="s">
        <v>19</v>
      </c>
      <c r="H1019" s="7">
        <v>1090000</v>
      </c>
      <c r="I1019" s="7" t="s">
        <v>28</v>
      </c>
      <c r="J1019" s="7">
        <v>0</v>
      </c>
      <c r="K1019" s="7">
        <v>935773</v>
      </c>
      <c r="L1019" s="7" t="s">
        <v>21</v>
      </c>
      <c r="M1019" s="7" t="s">
        <v>51</v>
      </c>
      <c r="N1019" s="9">
        <v>45017</v>
      </c>
      <c r="O1019" s="7" t="str">
        <f t="shared" si="46"/>
        <v>Medium</v>
      </c>
      <c r="P1019" s="7" t="str">
        <f t="shared" si="45"/>
        <v>Young Adults</v>
      </c>
      <c r="Q1019" s="7">
        <f>SUMIF(Monthly_Investments!$A$2:$A$18001,A1019,Monthly_Investments!$F$2:$F$18001)</f>
        <v>278529</v>
      </c>
      <c r="R1019" s="7">
        <f t="shared" si="47"/>
        <v>25.553119266055045</v>
      </c>
    </row>
    <row r="1020" spans="1:18" x14ac:dyDescent="0.35">
      <c r="A1020" s="7" t="s">
        <v>1452</v>
      </c>
      <c r="B1020" s="7" t="s">
        <v>197</v>
      </c>
      <c r="C1020" s="8">
        <v>41</v>
      </c>
      <c r="D1020" s="8" t="s">
        <v>16</v>
      </c>
      <c r="E1020" s="7" t="s">
        <v>127</v>
      </c>
      <c r="F1020" s="7" t="s">
        <v>280</v>
      </c>
      <c r="G1020" s="7" t="s">
        <v>19</v>
      </c>
      <c r="H1020" s="7">
        <v>970000</v>
      </c>
      <c r="I1020" s="7" t="s">
        <v>28</v>
      </c>
      <c r="J1020" s="7">
        <v>0</v>
      </c>
      <c r="K1020" s="7">
        <v>1125966</v>
      </c>
      <c r="L1020" s="7" t="s">
        <v>21</v>
      </c>
      <c r="M1020" s="7" t="s">
        <v>22</v>
      </c>
      <c r="N1020" s="9">
        <v>45627</v>
      </c>
      <c r="O1020" s="7" t="str">
        <f t="shared" si="46"/>
        <v>Medium</v>
      </c>
      <c r="P1020" s="7" t="str">
        <f t="shared" si="45"/>
        <v>Middle-Aged</v>
      </c>
      <c r="Q1020" s="7">
        <f>SUMIF(Monthly_Investments!$A$2:$A$18001,A1020,Monthly_Investments!$F$2:$F$18001)</f>
        <v>89438</v>
      </c>
      <c r="R1020" s="7">
        <f t="shared" si="47"/>
        <v>9.2204123711340209</v>
      </c>
    </row>
    <row r="1021" spans="1:18" x14ac:dyDescent="0.35">
      <c r="A1021" s="7" t="s">
        <v>1453</v>
      </c>
      <c r="B1021" s="7" t="s">
        <v>565</v>
      </c>
      <c r="C1021" s="8">
        <v>48</v>
      </c>
      <c r="D1021" s="8" t="s">
        <v>42</v>
      </c>
      <c r="E1021" s="7" t="s">
        <v>49</v>
      </c>
      <c r="F1021" s="7" t="s">
        <v>50</v>
      </c>
      <c r="G1021" s="7" t="s">
        <v>19</v>
      </c>
      <c r="H1021" s="7">
        <v>1090000</v>
      </c>
      <c r="I1021" s="7" t="s">
        <v>20</v>
      </c>
      <c r="J1021" s="7">
        <v>320000</v>
      </c>
      <c r="K1021" s="7">
        <v>2182890</v>
      </c>
      <c r="L1021" s="7" t="s">
        <v>21</v>
      </c>
      <c r="M1021" s="7" t="s">
        <v>22</v>
      </c>
      <c r="N1021" s="9">
        <v>44075</v>
      </c>
      <c r="O1021" s="7" t="str">
        <f t="shared" si="46"/>
        <v>Medium</v>
      </c>
      <c r="P1021" s="7" t="str">
        <f t="shared" si="45"/>
        <v>Middle-Aged</v>
      </c>
      <c r="Q1021" s="7">
        <f>SUMIF(Monthly_Investments!$A$2:$A$18001,A1021,Monthly_Investments!$F$2:$F$18001)</f>
        <v>288267</v>
      </c>
      <c r="R1021" s="7">
        <f t="shared" si="47"/>
        <v>26.446513761467887</v>
      </c>
    </row>
    <row r="1022" spans="1:18" x14ac:dyDescent="0.35">
      <c r="A1022" s="7" t="s">
        <v>1454</v>
      </c>
      <c r="B1022" s="7" t="s">
        <v>305</v>
      </c>
      <c r="C1022" s="8">
        <v>47</v>
      </c>
      <c r="D1022" s="8" t="s">
        <v>16</v>
      </c>
      <c r="E1022" s="7" t="s">
        <v>32</v>
      </c>
      <c r="F1022" s="7" t="s">
        <v>33</v>
      </c>
      <c r="G1022" s="7" t="s">
        <v>27</v>
      </c>
      <c r="H1022" s="7">
        <v>500000</v>
      </c>
      <c r="I1022" s="7" t="s">
        <v>20</v>
      </c>
      <c r="J1022" s="7">
        <v>280000</v>
      </c>
      <c r="K1022" s="7">
        <v>342420</v>
      </c>
      <c r="L1022" s="7" t="s">
        <v>29</v>
      </c>
      <c r="M1022" s="7" t="s">
        <v>51</v>
      </c>
      <c r="N1022" s="9">
        <v>43922</v>
      </c>
      <c r="O1022" s="7" t="str">
        <f t="shared" si="46"/>
        <v>Medium</v>
      </c>
      <c r="P1022" s="7" t="str">
        <f t="shared" si="45"/>
        <v>Middle-Aged</v>
      </c>
      <c r="Q1022" s="7">
        <f>SUMIF(Monthly_Investments!$A$2:$A$18001,A1022,Monthly_Investments!$F$2:$F$18001)</f>
        <v>88182</v>
      </c>
      <c r="R1022" s="7">
        <f t="shared" si="47"/>
        <v>17.636399999999998</v>
      </c>
    </row>
    <row r="1023" spans="1:18" x14ac:dyDescent="0.35">
      <c r="A1023" s="7" t="s">
        <v>1455</v>
      </c>
      <c r="B1023" s="7" t="s">
        <v>410</v>
      </c>
      <c r="C1023" s="8">
        <v>32</v>
      </c>
      <c r="D1023" s="8" t="s">
        <v>42</v>
      </c>
      <c r="E1023" s="7" t="s">
        <v>82</v>
      </c>
      <c r="F1023" s="7" t="s">
        <v>83</v>
      </c>
      <c r="G1023" s="7" t="s">
        <v>27</v>
      </c>
      <c r="H1023" s="7">
        <v>440000</v>
      </c>
      <c r="I1023" s="7" t="s">
        <v>20</v>
      </c>
      <c r="J1023" s="7">
        <v>90000</v>
      </c>
      <c r="K1023" s="7">
        <v>1286128</v>
      </c>
      <c r="L1023" s="7" t="s">
        <v>21</v>
      </c>
      <c r="M1023" s="7" t="s">
        <v>22</v>
      </c>
      <c r="N1023" s="9">
        <v>44986</v>
      </c>
      <c r="O1023" s="7" t="str">
        <f t="shared" si="46"/>
        <v>Low</v>
      </c>
      <c r="P1023" s="7" t="str">
        <f t="shared" si="45"/>
        <v>Young Adults</v>
      </c>
      <c r="Q1023" s="7">
        <f>SUMIF(Monthly_Investments!$A$2:$A$18001,A1023,Monthly_Investments!$F$2:$F$18001)</f>
        <v>74902</v>
      </c>
      <c r="R1023" s="7">
        <f t="shared" si="47"/>
        <v>17.023181818181818</v>
      </c>
    </row>
    <row r="1024" spans="1:18" x14ac:dyDescent="0.35">
      <c r="A1024" s="7" t="s">
        <v>1456</v>
      </c>
      <c r="B1024" s="7" t="s">
        <v>481</v>
      </c>
      <c r="C1024" s="8">
        <v>37</v>
      </c>
      <c r="D1024" s="8" t="s">
        <v>42</v>
      </c>
      <c r="E1024" s="7" t="s">
        <v>127</v>
      </c>
      <c r="F1024" s="7" t="s">
        <v>280</v>
      </c>
      <c r="G1024" s="7" t="s">
        <v>19</v>
      </c>
      <c r="H1024" s="7">
        <v>2180000</v>
      </c>
      <c r="I1024" s="7" t="s">
        <v>28</v>
      </c>
      <c r="J1024" s="7">
        <v>0</v>
      </c>
      <c r="K1024" s="7">
        <v>3150790</v>
      </c>
      <c r="L1024" s="7" t="s">
        <v>29</v>
      </c>
      <c r="M1024" s="7" t="s">
        <v>51</v>
      </c>
      <c r="N1024" s="9">
        <v>43922</v>
      </c>
      <c r="O1024" s="7" t="str">
        <f t="shared" si="46"/>
        <v>High</v>
      </c>
      <c r="P1024" s="7" t="str">
        <f t="shared" si="45"/>
        <v>Middle-Aged</v>
      </c>
      <c r="Q1024" s="7">
        <f>SUMIF(Monthly_Investments!$A$2:$A$18001,A1024,Monthly_Investments!$F$2:$F$18001)</f>
        <v>223849</v>
      </c>
      <c r="R1024" s="7">
        <f t="shared" si="47"/>
        <v>10.268302752293577</v>
      </c>
    </row>
    <row r="1025" spans="1:18" x14ac:dyDescent="0.35">
      <c r="A1025" s="7" t="s">
        <v>1457</v>
      </c>
      <c r="B1025" s="7" t="s">
        <v>382</v>
      </c>
      <c r="C1025" s="8">
        <v>44</v>
      </c>
      <c r="D1025" s="8" t="s">
        <v>42</v>
      </c>
      <c r="E1025" s="7" t="s">
        <v>25</v>
      </c>
      <c r="F1025" s="7" t="s">
        <v>67</v>
      </c>
      <c r="G1025" s="7" t="s">
        <v>27</v>
      </c>
      <c r="H1025" s="7">
        <v>770000</v>
      </c>
      <c r="I1025" s="7" t="s">
        <v>20</v>
      </c>
      <c r="J1025" s="7">
        <v>370000</v>
      </c>
      <c r="K1025" s="7">
        <v>3309942</v>
      </c>
      <c r="L1025" s="7" t="s">
        <v>29</v>
      </c>
      <c r="M1025" s="7" t="s">
        <v>39</v>
      </c>
      <c r="N1025" s="9">
        <v>43983</v>
      </c>
      <c r="O1025" s="7" t="str">
        <f t="shared" si="46"/>
        <v>Medium</v>
      </c>
      <c r="P1025" s="7" t="str">
        <f t="shared" si="45"/>
        <v>Middle-Aged</v>
      </c>
      <c r="Q1025" s="7">
        <f>SUMIF(Monthly_Investments!$A$2:$A$18001,A1025,Monthly_Investments!$F$2:$F$18001)</f>
        <v>155980</v>
      </c>
      <c r="R1025" s="7">
        <f t="shared" si="47"/>
        <v>20.257142857142856</v>
      </c>
    </row>
    <row r="1026" spans="1:18" x14ac:dyDescent="0.35">
      <c r="A1026" s="7" t="s">
        <v>1458</v>
      </c>
      <c r="B1026" s="7" t="s">
        <v>230</v>
      </c>
      <c r="C1026" s="8">
        <v>43</v>
      </c>
      <c r="D1026" s="8" t="s">
        <v>16</v>
      </c>
      <c r="E1026" s="7" t="s">
        <v>127</v>
      </c>
      <c r="F1026" s="7" t="s">
        <v>280</v>
      </c>
      <c r="G1026" s="7" t="s">
        <v>27</v>
      </c>
      <c r="H1026" s="7">
        <v>770000</v>
      </c>
      <c r="I1026" s="7" t="s">
        <v>20</v>
      </c>
      <c r="J1026" s="7">
        <v>400000</v>
      </c>
      <c r="K1026" s="7">
        <v>537931</v>
      </c>
      <c r="L1026" s="7" t="s">
        <v>34</v>
      </c>
      <c r="M1026" s="7" t="s">
        <v>92</v>
      </c>
      <c r="N1026" s="9">
        <v>44866</v>
      </c>
      <c r="O1026" s="7" t="str">
        <f t="shared" si="46"/>
        <v>Medium</v>
      </c>
      <c r="P1026" s="7" t="str">
        <f t="shared" ref="P1026:P1089" si="48">IF(C1026&lt;18, "Children", IF(C1026&lt;=35, "Young Adults", IF(C1026&lt;=55, "Middle-Aged", "Seniors")))</f>
        <v>Middle-Aged</v>
      </c>
      <c r="Q1026" s="7">
        <f>SUMIF(Monthly_Investments!$A$2:$A$18001,A1026,Monthly_Investments!$F$2:$F$18001)</f>
        <v>124733</v>
      </c>
      <c r="R1026" s="7">
        <f t="shared" si="47"/>
        <v>16.199090909090909</v>
      </c>
    </row>
    <row r="1027" spans="1:18" x14ac:dyDescent="0.35">
      <c r="A1027" s="7" t="s">
        <v>1459</v>
      </c>
      <c r="B1027" s="7" t="s">
        <v>1398</v>
      </c>
      <c r="C1027" s="8">
        <v>44</v>
      </c>
      <c r="D1027" s="8" t="s">
        <v>16</v>
      </c>
      <c r="E1027" s="7" t="s">
        <v>90</v>
      </c>
      <c r="F1027" s="7" t="s">
        <v>91</v>
      </c>
      <c r="G1027" s="7" t="s">
        <v>19</v>
      </c>
      <c r="H1027" s="7">
        <v>460000</v>
      </c>
      <c r="I1027" s="7" t="s">
        <v>20</v>
      </c>
      <c r="J1027" s="7">
        <v>170000</v>
      </c>
      <c r="K1027" s="7">
        <v>303395</v>
      </c>
      <c r="L1027" s="7" t="s">
        <v>29</v>
      </c>
      <c r="M1027" s="7" t="s">
        <v>51</v>
      </c>
      <c r="N1027" s="9">
        <v>45139</v>
      </c>
      <c r="O1027" s="7" t="str">
        <f t="shared" ref="O1027:O1090" si="49">IF(H1027&lt;500000, "Low", IF(H1027&lt;=1500000, "Medium", "High"))</f>
        <v>Low</v>
      </c>
      <c r="P1027" s="7" t="str">
        <f t="shared" si="48"/>
        <v>Middle-Aged</v>
      </c>
      <c r="Q1027" s="7">
        <f>SUMIF(Monthly_Investments!$A$2:$A$18001,A1027,Monthly_Investments!$F$2:$F$18001)</f>
        <v>65739</v>
      </c>
      <c r="R1027" s="7">
        <f t="shared" ref="R1027:R1090" si="50">Q1027/H1027*100</f>
        <v>14.29108695652174</v>
      </c>
    </row>
    <row r="1028" spans="1:18" x14ac:dyDescent="0.35">
      <c r="A1028" s="7" t="s">
        <v>1460</v>
      </c>
      <c r="B1028" s="7" t="s">
        <v>878</v>
      </c>
      <c r="C1028" s="8">
        <v>58</v>
      </c>
      <c r="D1028" s="8" t="s">
        <v>42</v>
      </c>
      <c r="E1028" s="7" t="s">
        <v>54</v>
      </c>
      <c r="F1028" s="7" t="s">
        <v>55</v>
      </c>
      <c r="G1028" s="7" t="s">
        <v>27</v>
      </c>
      <c r="H1028" s="7">
        <v>380000</v>
      </c>
      <c r="I1028" s="7" t="s">
        <v>20</v>
      </c>
      <c r="J1028" s="7">
        <v>190000</v>
      </c>
      <c r="K1028" s="7">
        <v>874280</v>
      </c>
      <c r="L1028" s="7" t="s">
        <v>21</v>
      </c>
      <c r="M1028" s="7" t="s">
        <v>56</v>
      </c>
      <c r="N1028" s="9">
        <v>44287</v>
      </c>
      <c r="O1028" s="7" t="str">
        <f t="shared" si="49"/>
        <v>Low</v>
      </c>
      <c r="P1028" s="7" t="str">
        <f t="shared" si="48"/>
        <v>Seniors</v>
      </c>
      <c r="Q1028" s="7">
        <f>SUMIF(Monthly_Investments!$A$2:$A$18001,A1028,Monthly_Investments!$F$2:$F$18001)</f>
        <v>44193</v>
      </c>
      <c r="R1028" s="7">
        <f t="shared" si="50"/>
        <v>11.629736842105263</v>
      </c>
    </row>
    <row r="1029" spans="1:18" x14ac:dyDescent="0.35">
      <c r="A1029" s="7" t="s">
        <v>1461</v>
      </c>
      <c r="B1029" s="7" t="s">
        <v>31</v>
      </c>
      <c r="C1029" s="8">
        <v>56</v>
      </c>
      <c r="D1029" s="8" t="s">
        <v>16</v>
      </c>
      <c r="E1029" s="7" t="s">
        <v>70</v>
      </c>
      <c r="F1029" s="7" t="s">
        <v>71</v>
      </c>
      <c r="G1029" s="7" t="s">
        <v>19</v>
      </c>
      <c r="H1029" s="7">
        <v>810000</v>
      </c>
      <c r="I1029" s="7" t="s">
        <v>20</v>
      </c>
      <c r="J1029" s="7">
        <v>370000</v>
      </c>
      <c r="K1029" s="7">
        <v>3174570</v>
      </c>
      <c r="L1029" s="7" t="s">
        <v>21</v>
      </c>
      <c r="M1029" s="7" t="s">
        <v>22</v>
      </c>
      <c r="N1029" s="9">
        <v>45931</v>
      </c>
      <c r="O1029" s="7" t="str">
        <f t="shared" si="49"/>
        <v>Medium</v>
      </c>
      <c r="P1029" s="7" t="str">
        <f t="shared" si="48"/>
        <v>Seniors</v>
      </c>
      <c r="Q1029" s="7">
        <f>SUMIF(Monthly_Investments!$A$2:$A$18001,A1029,Monthly_Investments!$F$2:$F$18001)</f>
        <v>57906</v>
      </c>
      <c r="R1029" s="7">
        <f t="shared" si="50"/>
        <v>7.1488888888888891</v>
      </c>
    </row>
    <row r="1030" spans="1:18" x14ac:dyDescent="0.35">
      <c r="A1030" s="7" t="s">
        <v>1462</v>
      </c>
      <c r="B1030" s="7" t="s">
        <v>692</v>
      </c>
      <c r="C1030" s="8">
        <v>52</v>
      </c>
      <c r="D1030" s="8" t="s">
        <v>16</v>
      </c>
      <c r="E1030" s="7" t="s">
        <v>82</v>
      </c>
      <c r="F1030" s="7" t="s">
        <v>83</v>
      </c>
      <c r="G1030" s="7" t="s">
        <v>19</v>
      </c>
      <c r="H1030" s="7">
        <v>700000</v>
      </c>
      <c r="I1030" s="7" t="s">
        <v>28</v>
      </c>
      <c r="J1030" s="7">
        <v>0</v>
      </c>
      <c r="K1030" s="7">
        <v>2465964</v>
      </c>
      <c r="L1030" s="7" t="s">
        <v>21</v>
      </c>
      <c r="M1030" s="7" t="s">
        <v>56</v>
      </c>
      <c r="N1030" s="9">
        <v>45809</v>
      </c>
      <c r="O1030" s="7" t="str">
        <f t="shared" si="49"/>
        <v>Medium</v>
      </c>
      <c r="P1030" s="7" t="str">
        <f t="shared" si="48"/>
        <v>Middle-Aged</v>
      </c>
      <c r="Q1030" s="7">
        <f>SUMIF(Monthly_Investments!$A$2:$A$18001,A1030,Monthly_Investments!$F$2:$F$18001)</f>
        <v>116418</v>
      </c>
      <c r="R1030" s="7">
        <f t="shared" si="50"/>
        <v>16.631142857142859</v>
      </c>
    </row>
    <row r="1031" spans="1:18" x14ac:dyDescent="0.35">
      <c r="A1031" s="7" t="s">
        <v>1463</v>
      </c>
      <c r="B1031" s="7" t="s">
        <v>1464</v>
      </c>
      <c r="C1031" s="8">
        <v>47</v>
      </c>
      <c r="D1031" s="8" t="s">
        <v>16</v>
      </c>
      <c r="E1031" s="7" t="s">
        <v>70</v>
      </c>
      <c r="F1031" s="7" t="s">
        <v>188</v>
      </c>
      <c r="G1031" s="7" t="s">
        <v>27</v>
      </c>
      <c r="H1031" s="7">
        <v>850000</v>
      </c>
      <c r="I1031" s="7" t="s">
        <v>28</v>
      </c>
      <c r="J1031" s="7">
        <v>0</v>
      </c>
      <c r="K1031" s="7">
        <v>3472549</v>
      </c>
      <c r="L1031" s="7" t="s">
        <v>21</v>
      </c>
      <c r="M1031" s="7" t="s">
        <v>22</v>
      </c>
      <c r="N1031" s="9">
        <v>45139</v>
      </c>
      <c r="O1031" s="7" t="str">
        <f t="shared" si="49"/>
        <v>Medium</v>
      </c>
      <c r="P1031" s="7" t="str">
        <f t="shared" si="48"/>
        <v>Middle-Aged</v>
      </c>
      <c r="Q1031" s="7">
        <f>SUMIF(Monthly_Investments!$A$2:$A$18001,A1031,Monthly_Investments!$F$2:$F$18001)</f>
        <v>104697</v>
      </c>
      <c r="R1031" s="7">
        <f t="shared" si="50"/>
        <v>12.317294117647059</v>
      </c>
    </row>
    <row r="1032" spans="1:18" x14ac:dyDescent="0.35">
      <c r="A1032" s="7" t="s">
        <v>1465</v>
      </c>
      <c r="B1032" s="7" t="s">
        <v>987</v>
      </c>
      <c r="C1032" s="8">
        <v>50</v>
      </c>
      <c r="D1032" s="8" t="s">
        <v>42</v>
      </c>
      <c r="E1032" s="7" t="s">
        <v>49</v>
      </c>
      <c r="F1032" s="7" t="s">
        <v>64</v>
      </c>
      <c r="G1032" s="7" t="s">
        <v>19</v>
      </c>
      <c r="H1032" s="7">
        <v>890000</v>
      </c>
      <c r="I1032" s="7" t="s">
        <v>28</v>
      </c>
      <c r="J1032" s="7">
        <v>0</v>
      </c>
      <c r="K1032" s="7">
        <v>1543892</v>
      </c>
      <c r="L1032" s="7" t="s">
        <v>21</v>
      </c>
      <c r="M1032" s="7" t="s">
        <v>22</v>
      </c>
      <c r="N1032" s="9">
        <v>44562</v>
      </c>
      <c r="O1032" s="7" t="str">
        <f t="shared" si="49"/>
        <v>Medium</v>
      </c>
      <c r="P1032" s="7" t="str">
        <f t="shared" si="48"/>
        <v>Middle-Aged</v>
      </c>
      <c r="Q1032" s="7">
        <f>SUMIF(Monthly_Investments!$A$2:$A$18001,A1032,Monthly_Investments!$F$2:$F$18001)</f>
        <v>190274</v>
      </c>
      <c r="R1032" s="7">
        <f t="shared" si="50"/>
        <v>21.379101123595508</v>
      </c>
    </row>
    <row r="1033" spans="1:18" x14ac:dyDescent="0.35">
      <c r="A1033" s="7" t="s">
        <v>1466</v>
      </c>
      <c r="B1033" s="7" t="s">
        <v>1145</v>
      </c>
      <c r="C1033" s="8">
        <v>23</v>
      </c>
      <c r="D1033" s="8" t="s">
        <v>42</v>
      </c>
      <c r="E1033" s="7" t="s">
        <v>37</v>
      </c>
      <c r="F1033" s="7" t="s">
        <v>38</v>
      </c>
      <c r="G1033" s="7" t="s">
        <v>19</v>
      </c>
      <c r="H1033" s="7">
        <v>3340000</v>
      </c>
      <c r="I1033" s="7" t="s">
        <v>28</v>
      </c>
      <c r="J1033" s="7">
        <v>0</v>
      </c>
      <c r="K1033" s="7">
        <v>14054756</v>
      </c>
      <c r="L1033" s="7" t="s">
        <v>29</v>
      </c>
      <c r="M1033" s="7" t="s">
        <v>51</v>
      </c>
      <c r="N1033" s="9">
        <v>43922</v>
      </c>
      <c r="O1033" s="7" t="str">
        <f t="shared" si="49"/>
        <v>High</v>
      </c>
      <c r="P1033" s="7" t="str">
        <f t="shared" si="48"/>
        <v>Young Adults</v>
      </c>
      <c r="Q1033" s="7">
        <f>SUMIF(Monthly_Investments!$A$2:$A$18001,A1033,Monthly_Investments!$F$2:$F$18001)</f>
        <v>704798</v>
      </c>
      <c r="R1033" s="7">
        <f t="shared" si="50"/>
        <v>21.101736526946109</v>
      </c>
    </row>
    <row r="1034" spans="1:18" x14ac:dyDescent="0.35">
      <c r="A1034" s="7" t="s">
        <v>1467</v>
      </c>
      <c r="B1034" s="7" t="s">
        <v>532</v>
      </c>
      <c r="C1034" s="8">
        <v>26</v>
      </c>
      <c r="D1034" s="8" t="s">
        <v>42</v>
      </c>
      <c r="E1034" s="7" t="s">
        <v>43</v>
      </c>
      <c r="F1034" s="7" t="s">
        <v>44</v>
      </c>
      <c r="G1034" s="7" t="s">
        <v>27</v>
      </c>
      <c r="H1034" s="7">
        <v>710000</v>
      </c>
      <c r="I1034" s="7" t="s">
        <v>20</v>
      </c>
      <c r="J1034" s="7">
        <v>140000</v>
      </c>
      <c r="K1034" s="7">
        <v>598166</v>
      </c>
      <c r="L1034" s="7" t="s">
        <v>21</v>
      </c>
      <c r="M1034" s="7" t="s">
        <v>22</v>
      </c>
      <c r="N1034" s="9">
        <v>45413</v>
      </c>
      <c r="O1034" s="7" t="str">
        <f t="shared" si="49"/>
        <v>Medium</v>
      </c>
      <c r="P1034" s="7" t="str">
        <f t="shared" si="48"/>
        <v>Young Adults</v>
      </c>
      <c r="Q1034" s="7">
        <f>SUMIF(Monthly_Investments!$A$2:$A$18001,A1034,Monthly_Investments!$F$2:$F$18001)</f>
        <v>94086</v>
      </c>
      <c r="R1034" s="7">
        <f t="shared" si="50"/>
        <v>13.251549295774648</v>
      </c>
    </row>
    <row r="1035" spans="1:18" x14ac:dyDescent="0.35">
      <c r="A1035" s="7" t="s">
        <v>1468</v>
      </c>
      <c r="B1035" s="7" t="s">
        <v>1464</v>
      </c>
      <c r="C1035" s="8">
        <v>29</v>
      </c>
      <c r="D1035" s="8" t="s">
        <v>42</v>
      </c>
      <c r="E1035" s="7" t="s">
        <v>49</v>
      </c>
      <c r="F1035" s="7" t="s">
        <v>50</v>
      </c>
      <c r="G1035" s="7" t="s">
        <v>72</v>
      </c>
      <c r="H1035" s="7">
        <v>2030000</v>
      </c>
      <c r="I1035" s="7" t="s">
        <v>28</v>
      </c>
      <c r="J1035" s="7">
        <v>0</v>
      </c>
      <c r="K1035" s="7">
        <v>3628107</v>
      </c>
      <c r="L1035" s="7" t="s">
        <v>21</v>
      </c>
      <c r="M1035" s="7" t="s">
        <v>22</v>
      </c>
      <c r="N1035" s="9">
        <v>45261</v>
      </c>
      <c r="O1035" s="7" t="str">
        <f t="shared" si="49"/>
        <v>High</v>
      </c>
      <c r="P1035" s="7" t="str">
        <f t="shared" si="48"/>
        <v>Young Adults</v>
      </c>
      <c r="Q1035" s="7">
        <f>SUMIF(Monthly_Investments!$A$2:$A$18001,A1035,Monthly_Investments!$F$2:$F$18001)</f>
        <v>428101</v>
      </c>
      <c r="R1035" s="7">
        <f t="shared" si="50"/>
        <v>21.08871921182266</v>
      </c>
    </row>
    <row r="1036" spans="1:18" x14ac:dyDescent="0.35">
      <c r="A1036" s="7" t="s">
        <v>1469</v>
      </c>
      <c r="B1036" s="7" t="s">
        <v>450</v>
      </c>
      <c r="C1036" s="8">
        <v>31</v>
      </c>
      <c r="D1036" s="8" t="s">
        <v>42</v>
      </c>
      <c r="E1036" s="7" t="s">
        <v>49</v>
      </c>
      <c r="F1036" s="7" t="s">
        <v>50</v>
      </c>
      <c r="G1036" s="7" t="s">
        <v>19</v>
      </c>
      <c r="H1036" s="7">
        <v>2100000</v>
      </c>
      <c r="I1036" s="7" t="s">
        <v>20</v>
      </c>
      <c r="J1036" s="7">
        <v>1340000</v>
      </c>
      <c r="K1036" s="7">
        <v>6721534</v>
      </c>
      <c r="L1036" s="7" t="s">
        <v>21</v>
      </c>
      <c r="M1036" s="7" t="s">
        <v>51</v>
      </c>
      <c r="N1036" s="9">
        <v>45292</v>
      </c>
      <c r="O1036" s="7" t="str">
        <f t="shared" si="49"/>
        <v>High</v>
      </c>
      <c r="P1036" s="7" t="str">
        <f t="shared" si="48"/>
        <v>Young Adults</v>
      </c>
      <c r="Q1036" s="7">
        <f>SUMIF(Monthly_Investments!$A$2:$A$18001,A1036,Monthly_Investments!$F$2:$F$18001)</f>
        <v>264789</v>
      </c>
      <c r="R1036" s="7">
        <f t="shared" si="50"/>
        <v>12.609</v>
      </c>
    </row>
    <row r="1037" spans="1:18" x14ac:dyDescent="0.35">
      <c r="A1037" s="7" t="s">
        <v>1470</v>
      </c>
      <c r="B1037" s="7" t="s">
        <v>422</v>
      </c>
      <c r="C1037" s="8">
        <v>58</v>
      </c>
      <c r="D1037" s="8" t="s">
        <v>42</v>
      </c>
      <c r="E1037" s="7" t="s">
        <v>32</v>
      </c>
      <c r="F1037" s="7" t="s">
        <v>33</v>
      </c>
      <c r="G1037" s="7" t="s">
        <v>19</v>
      </c>
      <c r="H1037" s="7">
        <v>1290000</v>
      </c>
      <c r="I1037" s="7" t="s">
        <v>20</v>
      </c>
      <c r="J1037" s="7">
        <v>220000</v>
      </c>
      <c r="K1037" s="7">
        <v>3245542</v>
      </c>
      <c r="L1037" s="7" t="s">
        <v>21</v>
      </c>
      <c r="M1037" s="7" t="s">
        <v>22</v>
      </c>
      <c r="N1037" s="9">
        <v>43770</v>
      </c>
      <c r="O1037" s="7" t="str">
        <f t="shared" si="49"/>
        <v>Medium</v>
      </c>
      <c r="P1037" s="7" t="str">
        <f t="shared" si="48"/>
        <v>Seniors</v>
      </c>
      <c r="Q1037" s="7">
        <f>SUMIF(Monthly_Investments!$A$2:$A$18001,A1037,Monthly_Investments!$F$2:$F$18001)</f>
        <v>276492</v>
      </c>
      <c r="R1037" s="7">
        <f t="shared" si="50"/>
        <v>21.433488372093024</v>
      </c>
    </row>
    <row r="1038" spans="1:18" x14ac:dyDescent="0.35">
      <c r="A1038" s="7" t="s">
        <v>1471</v>
      </c>
      <c r="B1038" s="7" t="s">
        <v>436</v>
      </c>
      <c r="C1038" s="8">
        <v>41</v>
      </c>
      <c r="D1038" s="8" t="s">
        <v>42</v>
      </c>
      <c r="E1038" s="7" t="s">
        <v>17</v>
      </c>
      <c r="F1038" s="7" t="s">
        <v>18</v>
      </c>
      <c r="G1038" s="7" t="s">
        <v>19</v>
      </c>
      <c r="H1038" s="7">
        <v>750000</v>
      </c>
      <c r="I1038" s="7" t="s">
        <v>28</v>
      </c>
      <c r="J1038" s="7">
        <v>0</v>
      </c>
      <c r="K1038" s="7">
        <v>3955791</v>
      </c>
      <c r="L1038" s="7" t="s">
        <v>34</v>
      </c>
      <c r="M1038" s="7" t="s">
        <v>22</v>
      </c>
      <c r="N1038" s="9">
        <v>45717</v>
      </c>
      <c r="O1038" s="7" t="str">
        <f t="shared" si="49"/>
        <v>Medium</v>
      </c>
      <c r="P1038" s="7" t="str">
        <f t="shared" si="48"/>
        <v>Middle-Aged</v>
      </c>
      <c r="Q1038" s="7">
        <f>SUMIF(Monthly_Investments!$A$2:$A$18001,A1038,Monthly_Investments!$F$2:$F$18001)</f>
        <v>46277</v>
      </c>
      <c r="R1038" s="7">
        <f t="shared" si="50"/>
        <v>6.1702666666666666</v>
      </c>
    </row>
    <row r="1039" spans="1:18" x14ac:dyDescent="0.35">
      <c r="A1039" s="7" t="s">
        <v>1472</v>
      </c>
      <c r="B1039" s="7" t="s">
        <v>256</v>
      </c>
      <c r="C1039" s="8">
        <v>23</v>
      </c>
      <c r="D1039" s="8" t="s">
        <v>16</v>
      </c>
      <c r="E1039" s="7" t="s">
        <v>32</v>
      </c>
      <c r="F1039" s="7" t="s">
        <v>231</v>
      </c>
      <c r="G1039" s="7" t="s">
        <v>27</v>
      </c>
      <c r="H1039" s="7">
        <v>400000</v>
      </c>
      <c r="I1039" s="7" t="s">
        <v>20</v>
      </c>
      <c r="J1039" s="7">
        <v>120000</v>
      </c>
      <c r="K1039" s="7">
        <v>561665</v>
      </c>
      <c r="L1039" s="7" t="s">
        <v>21</v>
      </c>
      <c r="M1039" s="7" t="s">
        <v>22</v>
      </c>
      <c r="N1039" s="9">
        <v>45444</v>
      </c>
      <c r="O1039" s="7" t="str">
        <f t="shared" si="49"/>
        <v>Low</v>
      </c>
      <c r="P1039" s="7" t="str">
        <f t="shared" si="48"/>
        <v>Young Adults</v>
      </c>
      <c r="Q1039" s="7">
        <f>SUMIF(Monthly_Investments!$A$2:$A$18001,A1039,Monthly_Investments!$F$2:$F$18001)</f>
        <v>37349</v>
      </c>
      <c r="R1039" s="7">
        <f t="shared" si="50"/>
        <v>9.3372499999999992</v>
      </c>
    </row>
    <row r="1040" spans="1:18" x14ac:dyDescent="0.35">
      <c r="A1040" s="7" t="s">
        <v>1473</v>
      </c>
      <c r="B1040" s="7" t="s">
        <v>1474</v>
      </c>
      <c r="C1040" s="8">
        <v>32</v>
      </c>
      <c r="D1040" s="8" t="s">
        <v>16</v>
      </c>
      <c r="E1040" s="7" t="s">
        <v>49</v>
      </c>
      <c r="F1040" s="7" t="s">
        <v>124</v>
      </c>
      <c r="G1040" s="7" t="s">
        <v>19</v>
      </c>
      <c r="H1040" s="7">
        <v>1110000</v>
      </c>
      <c r="I1040" s="7" t="s">
        <v>28</v>
      </c>
      <c r="J1040" s="7">
        <v>0</v>
      </c>
      <c r="K1040" s="7">
        <v>5148336</v>
      </c>
      <c r="L1040" s="7" t="s">
        <v>29</v>
      </c>
      <c r="M1040" s="7" t="s">
        <v>51</v>
      </c>
      <c r="N1040" s="9">
        <v>44409</v>
      </c>
      <c r="O1040" s="7" t="str">
        <f t="shared" si="49"/>
        <v>Medium</v>
      </c>
      <c r="P1040" s="7" t="str">
        <f t="shared" si="48"/>
        <v>Young Adults</v>
      </c>
      <c r="Q1040" s="7">
        <f>SUMIF(Monthly_Investments!$A$2:$A$18001,A1040,Monthly_Investments!$F$2:$F$18001)</f>
        <v>122769</v>
      </c>
      <c r="R1040" s="7">
        <f t="shared" si="50"/>
        <v>11.060270270270269</v>
      </c>
    </row>
    <row r="1041" spans="1:18" x14ac:dyDescent="0.35">
      <c r="A1041" s="7" t="s">
        <v>1475</v>
      </c>
      <c r="B1041" s="7" t="s">
        <v>732</v>
      </c>
      <c r="C1041" s="8">
        <v>58</v>
      </c>
      <c r="D1041" s="8" t="s">
        <v>16</v>
      </c>
      <c r="E1041" s="7" t="s">
        <v>82</v>
      </c>
      <c r="F1041" s="7" t="s">
        <v>83</v>
      </c>
      <c r="G1041" s="7" t="s">
        <v>19</v>
      </c>
      <c r="H1041" s="7">
        <v>1490000</v>
      </c>
      <c r="I1041" s="7" t="s">
        <v>20</v>
      </c>
      <c r="J1041" s="7">
        <v>300000</v>
      </c>
      <c r="K1041" s="7">
        <v>5269678</v>
      </c>
      <c r="L1041" s="7" t="s">
        <v>34</v>
      </c>
      <c r="M1041" s="7" t="s">
        <v>56</v>
      </c>
      <c r="N1041" s="9">
        <v>44013</v>
      </c>
      <c r="O1041" s="7" t="str">
        <f t="shared" si="49"/>
        <v>Medium</v>
      </c>
      <c r="P1041" s="7" t="str">
        <f t="shared" si="48"/>
        <v>Seniors</v>
      </c>
      <c r="Q1041" s="7">
        <f>SUMIF(Monthly_Investments!$A$2:$A$18001,A1041,Monthly_Investments!$F$2:$F$18001)</f>
        <v>333539</v>
      </c>
      <c r="R1041" s="7">
        <f t="shared" si="50"/>
        <v>22.385167785234898</v>
      </c>
    </row>
    <row r="1042" spans="1:18" x14ac:dyDescent="0.35">
      <c r="A1042" s="7" t="s">
        <v>1476</v>
      </c>
      <c r="B1042" s="7" t="s">
        <v>403</v>
      </c>
      <c r="C1042" s="8">
        <v>31</v>
      </c>
      <c r="D1042" s="8" t="s">
        <v>42</v>
      </c>
      <c r="E1042" s="7" t="s">
        <v>86</v>
      </c>
      <c r="F1042" s="7" t="s">
        <v>87</v>
      </c>
      <c r="G1042" s="7" t="s">
        <v>19</v>
      </c>
      <c r="H1042" s="7">
        <v>2220000</v>
      </c>
      <c r="I1042" s="7" t="s">
        <v>28</v>
      </c>
      <c r="J1042" s="7">
        <v>0</v>
      </c>
      <c r="K1042" s="7">
        <v>7524663</v>
      </c>
      <c r="L1042" s="7" t="s">
        <v>29</v>
      </c>
      <c r="M1042" s="7" t="s">
        <v>51</v>
      </c>
      <c r="N1042" s="9">
        <v>45139</v>
      </c>
      <c r="O1042" s="7" t="str">
        <f t="shared" si="49"/>
        <v>High</v>
      </c>
      <c r="P1042" s="7" t="str">
        <f t="shared" si="48"/>
        <v>Young Adults</v>
      </c>
      <c r="Q1042" s="7">
        <f>SUMIF(Monthly_Investments!$A$2:$A$18001,A1042,Monthly_Investments!$F$2:$F$18001)</f>
        <v>168014</v>
      </c>
      <c r="R1042" s="7">
        <f t="shared" si="50"/>
        <v>7.5681981981981981</v>
      </c>
    </row>
    <row r="1043" spans="1:18" x14ac:dyDescent="0.35">
      <c r="A1043" s="7" t="s">
        <v>1477</v>
      </c>
      <c r="B1043" s="7" t="s">
        <v>628</v>
      </c>
      <c r="C1043" s="8">
        <v>54</v>
      </c>
      <c r="D1043" s="8" t="s">
        <v>42</v>
      </c>
      <c r="E1043" s="7" t="s">
        <v>108</v>
      </c>
      <c r="F1043" s="7" t="s">
        <v>204</v>
      </c>
      <c r="G1043" s="7" t="s">
        <v>19</v>
      </c>
      <c r="H1043" s="7">
        <v>500000</v>
      </c>
      <c r="I1043" s="7" t="s">
        <v>28</v>
      </c>
      <c r="J1043" s="7">
        <v>0</v>
      </c>
      <c r="K1043" s="7">
        <v>673861</v>
      </c>
      <c r="L1043" s="7" t="s">
        <v>21</v>
      </c>
      <c r="M1043" s="7" t="s">
        <v>22</v>
      </c>
      <c r="N1043" s="9">
        <v>43586</v>
      </c>
      <c r="O1043" s="7" t="str">
        <f t="shared" si="49"/>
        <v>Medium</v>
      </c>
      <c r="P1043" s="7" t="str">
        <f t="shared" si="48"/>
        <v>Middle-Aged</v>
      </c>
      <c r="Q1043" s="7">
        <f>SUMIF(Monthly_Investments!$A$2:$A$18001,A1043,Monthly_Investments!$F$2:$F$18001)</f>
        <v>52041</v>
      </c>
      <c r="R1043" s="7">
        <f t="shared" si="50"/>
        <v>10.408199999999999</v>
      </c>
    </row>
    <row r="1044" spans="1:18" x14ac:dyDescent="0.35">
      <c r="A1044" s="7" t="s">
        <v>1478</v>
      </c>
      <c r="B1044" s="7" t="s">
        <v>1058</v>
      </c>
      <c r="C1044" s="8">
        <v>54</v>
      </c>
      <c r="D1044" s="8" t="s">
        <v>42</v>
      </c>
      <c r="E1044" s="7" t="s">
        <v>82</v>
      </c>
      <c r="F1044" s="7" t="s">
        <v>83</v>
      </c>
      <c r="G1044" s="7" t="s">
        <v>19</v>
      </c>
      <c r="H1044" s="7">
        <v>740000</v>
      </c>
      <c r="I1044" s="7" t="s">
        <v>20</v>
      </c>
      <c r="J1044" s="7">
        <v>150000</v>
      </c>
      <c r="K1044" s="7">
        <v>1647219</v>
      </c>
      <c r="L1044" s="7" t="s">
        <v>21</v>
      </c>
      <c r="M1044" s="7" t="s">
        <v>51</v>
      </c>
      <c r="N1044" s="9">
        <v>43525</v>
      </c>
      <c r="O1044" s="7" t="str">
        <f t="shared" si="49"/>
        <v>Medium</v>
      </c>
      <c r="P1044" s="7" t="str">
        <f t="shared" si="48"/>
        <v>Middle-Aged</v>
      </c>
      <c r="Q1044" s="7">
        <f>SUMIF(Monthly_Investments!$A$2:$A$18001,A1044,Monthly_Investments!$F$2:$F$18001)</f>
        <v>101408</v>
      </c>
      <c r="R1044" s="7">
        <f t="shared" si="50"/>
        <v>13.703783783783784</v>
      </c>
    </row>
    <row r="1045" spans="1:18" x14ac:dyDescent="0.35">
      <c r="A1045" s="7" t="s">
        <v>1479</v>
      </c>
      <c r="B1045" s="7" t="s">
        <v>118</v>
      </c>
      <c r="C1045" s="8">
        <v>28</v>
      </c>
      <c r="D1045" s="8" t="s">
        <v>42</v>
      </c>
      <c r="E1045" s="7" t="s">
        <v>37</v>
      </c>
      <c r="F1045" s="7" t="s">
        <v>119</v>
      </c>
      <c r="G1045" s="7" t="s">
        <v>19</v>
      </c>
      <c r="H1045" s="7">
        <v>510000</v>
      </c>
      <c r="I1045" s="7" t="s">
        <v>28</v>
      </c>
      <c r="J1045" s="7">
        <v>0</v>
      </c>
      <c r="K1045" s="7">
        <v>2471421</v>
      </c>
      <c r="L1045" s="7" t="s">
        <v>21</v>
      </c>
      <c r="M1045" s="7" t="s">
        <v>56</v>
      </c>
      <c r="N1045" s="9">
        <v>44287</v>
      </c>
      <c r="O1045" s="7" t="str">
        <f t="shared" si="49"/>
        <v>Medium</v>
      </c>
      <c r="P1045" s="7" t="str">
        <f t="shared" si="48"/>
        <v>Young Adults</v>
      </c>
      <c r="Q1045" s="7">
        <f>SUMIF(Monthly_Investments!$A$2:$A$18001,A1045,Monthly_Investments!$F$2:$F$18001)</f>
        <v>32483</v>
      </c>
      <c r="R1045" s="7">
        <f t="shared" si="50"/>
        <v>6.3692156862745097</v>
      </c>
    </row>
    <row r="1046" spans="1:18" x14ac:dyDescent="0.35">
      <c r="A1046" s="7" t="s">
        <v>1480</v>
      </c>
      <c r="B1046" s="7" t="s">
        <v>963</v>
      </c>
      <c r="C1046" s="8">
        <v>60</v>
      </c>
      <c r="D1046" s="8" t="s">
        <v>42</v>
      </c>
      <c r="E1046" s="7" t="s">
        <v>54</v>
      </c>
      <c r="F1046" s="7" t="s">
        <v>55</v>
      </c>
      <c r="G1046" s="7" t="s">
        <v>19</v>
      </c>
      <c r="H1046" s="7">
        <v>600000</v>
      </c>
      <c r="I1046" s="7" t="s">
        <v>20</v>
      </c>
      <c r="J1046" s="7">
        <v>190000</v>
      </c>
      <c r="K1046" s="7">
        <v>1006566</v>
      </c>
      <c r="L1046" s="7" t="s">
        <v>21</v>
      </c>
      <c r="M1046" s="7" t="s">
        <v>22</v>
      </c>
      <c r="N1046" s="9">
        <v>45627</v>
      </c>
      <c r="O1046" s="7" t="str">
        <f t="shared" si="49"/>
        <v>Medium</v>
      </c>
      <c r="P1046" s="7" t="str">
        <f t="shared" si="48"/>
        <v>Seniors</v>
      </c>
      <c r="Q1046" s="7">
        <f>SUMIF(Monthly_Investments!$A$2:$A$18001,A1046,Monthly_Investments!$F$2:$F$18001)</f>
        <v>137663</v>
      </c>
      <c r="R1046" s="7">
        <f t="shared" si="50"/>
        <v>22.943833333333334</v>
      </c>
    </row>
    <row r="1047" spans="1:18" x14ac:dyDescent="0.35">
      <c r="A1047" s="7" t="s">
        <v>1481</v>
      </c>
      <c r="B1047" s="7" t="s">
        <v>792</v>
      </c>
      <c r="C1047" s="8">
        <v>39</v>
      </c>
      <c r="D1047" s="8" t="s">
        <v>42</v>
      </c>
      <c r="E1047" s="7" t="s">
        <v>37</v>
      </c>
      <c r="F1047" s="7" t="s">
        <v>59</v>
      </c>
      <c r="G1047" s="7" t="s">
        <v>19</v>
      </c>
      <c r="H1047" s="7">
        <v>1220000</v>
      </c>
      <c r="I1047" s="7" t="s">
        <v>28</v>
      </c>
      <c r="J1047" s="7">
        <v>0</v>
      </c>
      <c r="K1047" s="7">
        <v>4184643</v>
      </c>
      <c r="L1047" s="7" t="s">
        <v>21</v>
      </c>
      <c r="M1047" s="7" t="s">
        <v>56</v>
      </c>
      <c r="N1047" s="9">
        <v>44317</v>
      </c>
      <c r="O1047" s="7" t="str">
        <f t="shared" si="49"/>
        <v>Medium</v>
      </c>
      <c r="P1047" s="7" t="str">
        <f t="shared" si="48"/>
        <v>Middle-Aged</v>
      </c>
      <c r="Q1047" s="7">
        <f>SUMIF(Monthly_Investments!$A$2:$A$18001,A1047,Monthly_Investments!$F$2:$F$18001)</f>
        <v>218472</v>
      </c>
      <c r="R1047" s="7">
        <f t="shared" si="50"/>
        <v>17.907540983606555</v>
      </c>
    </row>
    <row r="1048" spans="1:18" x14ac:dyDescent="0.35">
      <c r="A1048" s="7" t="s">
        <v>1482</v>
      </c>
      <c r="B1048" s="7" t="s">
        <v>1483</v>
      </c>
      <c r="C1048" s="8">
        <v>32</v>
      </c>
      <c r="D1048" s="8" t="s">
        <v>42</v>
      </c>
      <c r="E1048" s="7" t="s">
        <v>43</v>
      </c>
      <c r="F1048" s="7" t="s">
        <v>99</v>
      </c>
      <c r="G1048" s="7" t="s">
        <v>19</v>
      </c>
      <c r="H1048" s="7">
        <v>590000</v>
      </c>
      <c r="I1048" s="7" t="s">
        <v>20</v>
      </c>
      <c r="J1048" s="7">
        <v>100000</v>
      </c>
      <c r="K1048" s="7">
        <v>2702404</v>
      </c>
      <c r="L1048" s="7" t="s">
        <v>21</v>
      </c>
      <c r="M1048" s="7" t="s">
        <v>56</v>
      </c>
      <c r="N1048" s="9">
        <v>45778</v>
      </c>
      <c r="O1048" s="7" t="str">
        <f t="shared" si="49"/>
        <v>Medium</v>
      </c>
      <c r="P1048" s="7" t="str">
        <f t="shared" si="48"/>
        <v>Young Adults</v>
      </c>
      <c r="Q1048" s="7">
        <f>SUMIF(Monthly_Investments!$A$2:$A$18001,A1048,Monthly_Investments!$F$2:$F$18001)</f>
        <v>156759</v>
      </c>
      <c r="R1048" s="7">
        <f t="shared" si="50"/>
        <v>26.569322033898306</v>
      </c>
    </row>
    <row r="1049" spans="1:18" x14ac:dyDescent="0.35">
      <c r="A1049" s="7" t="s">
        <v>1484</v>
      </c>
      <c r="B1049" s="7" t="s">
        <v>1321</v>
      </c>
      <c r="C1049" s="8">
        <v>49</v>
      </c>
      <c r="D1049" s="8" t="s">
        <v>16</v>
      </c>
      <c r="E1049" s="7" t="s">
        <v>49</v>
      </c>
      <c r="F1049" s="7" t="s">
        <v>64</v>
      </c>
      <c r="G1049" s="7" t="s">
        <v>19</v>
      </c>
      <c r="H1049" s="7">
        <v>540000</v>
      </c>
      <c r="I1049" s="7" t="s">
        <v>28</v>
      </c>
      <c r="J1049" s="7">
        <v>0</v>
      </c>
      <c r="K1049" s="7">
        <v>1288535</v>
      </c>
      <c r="L1049" s="7" t="s">
        <v>29</v>
      </c>
      <c r="M1049" s="7" t="s">
        <v>56</v>
      </c>
      <c r="N1049" s="9">
        <v>45231</v>
      </c>
      <c r="O1049" s="7" t="str">
        <f t="shared" si="49"/>
        <v>Medium</v>
      </c>
      <c r="P1049" s="7" t="str">
        <f t="shared" si="48"/>
        <v>Middle-Aged</v>
      </c>
      <c r="Q1049" s="7">
        <f>SUMIF(Monthly_Investments!$A$2:$A$18001,A1049,Monthly_Investments!$F$2:$F$18001)</f>
        <v>37276</v>
      </c>
      <c r="R1049" s="7">
        <f t="shared" si="50"/>
        <v>6.9029629629629632</v>
      </c>
    </row>
    <row r="1050" spans="1:18" x14ac:dyDescent="0.35">
      <c r="A1050" s="7" t="s">
        <v>1485</v>
      </c>
      <c r="B1050" s="7" t="s">
        <v>1046</v>
      </c>
      <c r="C1050" s="8">
        <v>57</v>
      </c>
      <c r="D1050" s="8" t="s">
        <v>16</v>
      </c>
      <c r="E1050" s="7" t="s">
        <v>54</v>
      </c>
      <c r="F1050" s="7" t="s">
        <v>153</v>
      </c>
      <c r="G1050" s="7" t="s">
        <v>19</v>
      </c>
      <c r="H1050" s="7">
        <v>1320000</v>
      </c>
      <c r="I1050" s="7" t="s">
        <v>28</v>
      </c>
      <c r="J1050" s="7">
        <v>0</v>
      </c>
      <c r="K1050" s="7">
        <v>4389214</v>
      </c>
      <c r="L1050" s="7" t="s">
        <v>21</v>
      </c>
      <c r="M1050" s="7" t="s">
        <v>51</v>
      </c>
      <c r="N1050" s="9">
        <v>44197</v>
      </c>
      <c r="O1050" s="7" t="str">
        <f t="shared" si="49"/>
        <v>Medium</v>
      </c>
      <c r="P1050" s="7" t="str">
        <f t="shared" si="48"/>
        <v>Seniors</v>
      </c>
      <c r="Q1050" s="7">
        <f>SUMIF(Monthly_Investments!$A$2:$A$18001,A1050,Monthly_Investments!$F$2:$F$18001)</f>
        <v>157286</v>
      </c>
      <c r="R1050" s="7">
        <f t="shared" si="50"/>
        <v>11.915606060606061</v>
      </c>
    </row>
    <row r="1051" spans="1:18" x14ac:dyDescent="0.35">
      <c r="A1051" s="7" t="s">
        <v>1486</v>
      </c>
      <c r="B1051" s="7" t="s">
        <v>1176</v>
      </c>
      <c r="C1051" s="8">
        <v>43</v>
      </c>
      <c r="D1051" s="8" t="s">
        <v>42</v>
      </c>
      <c r="E1051" s="7" t="s">
        <v>49</v>
      </c>
      <c r="F1051" s="7" t="s">
        <v>50</v>
      </c>
      <c r="G1051" s="7" t="s">
        <v>19</v>
      </c>
      <c r="H1051" s="7">
        <v>1090000</v>
      </c>
      <c r="I1051" s="7" t="s">
        <v>20</v>
      </c>
      <c r="J1051" s="7">
        <v>360000</v>
      </c>
      <c r="K1051" s="7">
        <v>3944461</v>
      </c>
      <c r="L1051" s="7" t="s">
        <v>21</v>
      </c>
      <c r="M1051" s="7" t="s">
        <v>22</v>
      </c>
      <c r="N1051" s="9">
        <v>44105</v>
      </c>
      <c r="O1051" s="7" t="str">
        <f t="shared" si="49"/>
        <v>Medium</v>
      </c>
      <c r="P1051" s="7" t="str">
        <f t="shared" si="48"/>
        <v>Middle-Aged</v>
      </c>
      <c r="Q1051" s="7">
        <f>SUMIF(Monthly_Investments!$A$2:$A$18001,A1051,Monthly_Investments!$F$2:$F$18001)</f>
        <v>232292</v>
      </c>
      <c r="R1051" s="7">
        <f t="shared" si="50"/>
        <v>21.311192660550461</v>
      </c>
    </row>
    <row r="1052" spans="1:18" x14ac:dyDescent="0.35">
      <c r="A1052" s="7" t="s">
        <v>1487</v>
      </c>
      <c r="B1052" s="7" t="s">
        <v>397</v>
      </c>
      <c r="C1052" s="8">
        <v>47</v>
      </c>
      <c r="D1052" s="8" t="s">
        <v>42</v>
      </c>
      <c r="E1052" s="7" t="s">
        <v>54</v>
      </c>
      <c r="F1052" s="7" t="s">
        <v>153</v>
      </c>
      <c r="G1052" s="7" t="s">
        <v>19</v>
      </c>
      <c r="H1052" s="7">
        <v>1030000</v>
      </c>
      <c r="I1052" s="7" t="s">
        <v>28</v>
      </c>
      <c r="J1052" s="7">
        <v>0</v>
      </c>
      <c r="K1052" s="7">
        <v>1530881</v>
      </c>
      <c r="L1052" s="7" t="s">
        <v>21</v>
      </c>
      <c r="M1052" s="7" t="s">
        <v>56</v>
      </c>
      <c r="N1052" s="9">
        <v>45597</v>
      </c>
      <c r="O1052" s="7" t="str">
        <f t="shared" si="49"/>
        <v>Medium</v>
      </c>
      <c r="P1052" s="7" t="str">
        <f t="shared" si="48"/>
        <v>Middle-Aged</v>
      </c>
      <c r="Q1052" s="7">
        <f>SUMIF(Monthly_Investments!$A$2:$A$18001,A1052,Monthly_Investments!$F$2:$F$18001)</f>
        <v>213001</v>
      </c>
      <c r="R1052" s="7">
        <f t="shared" si="50"/>
        <v>20.679708737864079</v>
      </c>
    </row>
    <row r="1053" spans="1:18" x14ac:dyDescent="0.35">
      <c r="A1053" s="7" t="s">
        <v>1488</v>
      </c>
      <c r="B1053" s="7" t="s">
        <v>1236</v>
      </c>
      <c r="C1053" s="8">
        <v>50</v>
      </c>
      <c r="D1053" s="8" t="s">
        <v>16</v>
      </c>
      <c r="E1053" s="7" t="s">
        <v>86</v>
      </c>
      <c r="F1053" s="7" t="s">
        <v>87</v>
      </c>
      <c r="G1053" s="7" t="s">
        <v>19</v>
      </c>
      <c r="H1053" s="7">
        <v>590000</v>
      </c>
      <c r="I1053" s="7" t="s">
        <v>28</v>
      </c>
      <c r="J1053" s="7">
        <v>0</v>
      </c>
      <c r="K1053" s="7">
        <v>501674</v>
      </c>
      <c r="L1053" s="7" t="s">
        <v>34</v>
      </c>
      <c r="M1053" s="7" t="s">
        <v>56</v>
      </c>
      <c r="N1053" s="9">
        <v>44136</v>
      </c>
      <c r="O1053" s="7" t="str">
        <f t="shared" si="49"/>
        <v>Medium</v>
      </c>
      <c r="P1053" s="7" t="str">
        <f t="shared" si="48"/>
        <v>Middle-Aged</v>
      </c>
      <c r="Q1053" s="7">
        <f>SUMIF(Monthly_Investments!$A$2:$A$18001,A1053,Monthly_Investments!$F$2:$F$18001)</f>
        <v>69571</v>
      </c>
      <c r="R1053" s="7">
        <f t="shared" si="50"/>
        <v>11.791694915254238</v>
      </c>
    </row>
    <row r="1054" spans="1:18" x14ac:dyDescent="0.35">
      <c r="A1054" s="7" t="s">
        <v>1489</v>
      </c>
      <c r="B1054" s="7" t="s">
        <v>688</v>
      </c>
      <c r="C1054" s="8">
        <v>37</v>
      </c>
      <c r="D1054" s="8" t="s">
        <v>42</v>
      </c>
      <c r="E1054" s="7" t="s">
        <v>127</v>
      </c>
      <c r="F1054" s="7" t="s">
        <v>128</v>
      </c>
      <c r="G1054" s="7" t="s">
        <v>19</v>
      </c>
      <c r="H1054" s="7">
        <v>1730000</v>
      </c>
      <c r="I1054" s="7" t="s">
        <v>28</v>
      </c>
      <c r="J1054" s="7">
        <v>0</v>
      </c>
      <c r="K1054" s="7">
        <v>4725915</v>
      </c>
      <c r="L1054" s="7" t="s">
        <v>34</v>
      </c>
      <c r="M1054" s="7" t="s">
        <v>56</v>
      </c>
      <c r="N1054" s="9">
        <v>45566</v>
      </c>
      <c r="O1054" s="7" t="str">
        <f t="shared" si="49"/>
        <v>High</v>
      </c>
      <c r="P1054" s="7" t="str">
        <f t="shared" si="48"/>
        <v>Middle-Aged</v>
      </c>
      <c r="Q1054" s="7">
        <f>SUMIF(Monthly_Investments!$A$2:$A$18001,A1054,Monthly_Investments!$F$2:$F$18001)</f>
        <v>330686</v>
      </c>
      <c r="R1054" s="7">
        <f t="shared" si="50"/>
        <v>19.11479768786127</v>
      </c>
    </row>
    <row r="1055" spans="1:18" x14ac:dyDescent="0.35">
      <c r="A1055" s="7" t="s">
        <v>1490</v>
      </c>
      <c r="B1055" s="7" t="s">
        <v>831</v>
      </c>
      <c r="C1055" s="8">
        <v>26</v>
      </c>
      <c r="D1055" s="8" t="s">
        <v>42</v>
      </c>
      <c r="E1055" s="7" t="s">
        <v>108</v>
      </c>
      <c r="F1055" s="7" t="s">
        <v>133</v>
      </c>
      <c r="G1055" s="7" t="s">
        <v>19</v>
      </c>
      <c r="H1055" s="7">
        <v>860000</v>
      </c>
      <c r="I1055" s="7" t="s">
        <v>28</v>
      </c>
      <c r="J1055" s="7">
        <v>0</v>
      </c>
      <c r="K1055" s="7">
        <v>1882193</v>
      </c>
      <c r="L1055" s="7" t="s">
        <v>21</v>
      </c>
      <c r="M1055" s="7" t="s">
        <v>56</v>
      </c>
      <c r="N1055" s="9">
        <v>45839</v>
      </c>
      <c r="O1055" s="7" t="str">
        <f t="shared" si="49"/>
        <v>Medium</v>
      </c>
      <c r="P1055" s="7" t="str">
        <f t="shared" si="48"/>
        <v>Young Adults</v>
      </c>
      <c r="Q1055" s="7">
        <f>SUMIF(Monthly_Investments!$A$2:$A$18001,A1055,Monthly_Investments!$F$2:$F$18001)</f>
        <v>203184</v>
      </c>
      <c r="R1055" s="7">
        <f t="shared" si="50"/>
        <v>23.626046511627909</v>
      </c>
    </row>
    <row r="1056" spans="1:18" x14ac:dyDescent="0.35">
      <c r="A1056" s="7" t="s">
        <v>1491</v>
      </c>
      <c r="B1056" s="7" t="s">
        <v>393</v>
      </c>
      <c r="C1056" s="8">
        <v>51</v>
      </c>
      <c r="D1056" s="8" t="s">
        <v>42</v>
      </c>
      <c r="E1056" s="7" t="s">
        <v>25</v>
      </c>
      <c r="F1056" s="7" t="s">
        <v>67</v>
      </c>
      <c r="G1056" s="7" t="s">
        <v>19</v>
      </c>
      <c r="H1056" s="7">
        <v>3150000</v>
      </c>
      <c r="I1056" s="7" t="s">
        <v>20</v>
      </c>
      <c r="J1056" s="7">
        <v>1490000</v>
      </c>
      <c r="K1056" s="7">
        <v>11429533</v>
      </c>
      <c r="L1056" s="7" t="s">
        <v>34</v>
      </c>
      <c r="M1056" s="7" t="s">
        <v>39</v>
      </c>
      <c r="N1056" s="9">
        <v>45839</v>
      </c>
      <c r="O1056" s="7" t="str">
        <f t="shared" si="49"/>
        <v>High</v>
      </c>
      <c r="P1056" s="7" t="str">
        <f t="shared" si="48"/>
        <v>Middle-Aged</v>
      </c>
      <c r="Q1056" s="7">
        <f>SUMIF(Monthly_Investments!$A$2:$A$18001,A1056,Monthly_Investments!$F$2:$F$18001)</f>
        <v>220713</v>
      </c>
      <c r="R1056" s="7">
        <f t="shared" si="50"/>
        <v>7.0067619047619045</v>
      </c>
    </row>
    <row r="1057" spans="1:18" x14ac:dyDescent="0.35">
      <c r="A1057" s="7" t="s">
        <v>1492</v>
      </c>
      <c r="B1057" s="7" t="s">
        <v>645</v>
      </c>
      <c r="C1057" s="8">
        <v>31</v>
      </c>
      <c r="D1057" s="8" t="s">
        <v>42</v>
      </c>
      <c r="E1057" s="7" t="s">
        <v>17</v>
      </c>
      <c r="F1057" s="7" t="s">
        <v>18</v>
      </c>
      <c r="G1057" s="7" t="s">
        <v>19</v>
      </c>
      <c r="H1057" s="7">
        <v>930000</v>
      </c>
      <c r="I1057" s="7" t="s">
        <v>28</v>
      </c>
      <c r="J1057" s="7">
        <v>0</v>
      </c>
      <c r="K1057" s="7">
        <v>1407211</v>
      </c>
      <c r="L1057" s="7" t="s">
        <v>21</v>
      </c>
      <c r="M1057" s="7" t="s">
        <v>39</v>
      </c>
      <c r="N1057" s="9">
        <v>44652</v>
      </c>
      <c r="O1057" s="7" t="str">
        <f t="shared" si="49"/>
        <v>Medium</v>
      </c>
      <c r="P1057" s="7" t="str">
        <f t="shared" si="48"/>
        <v>Young Adults</v>
      </c>
      <c r="Q1057" s="7">
        <f>SUMIF(Monthly_Investments!$A$2:$A$18001,A1057,Monthly_Investments!$F$2:$F$18001)</f>
        <v>214804</v>
      </c>
      <c r="R1057" s="7">
        <f t="shared" si="50"/>
        <v>23.097204301075269</v>
      </c>
    </row>
    <row r="1058" spans="1:18" x14ac:dyDescent="0.35">
      <c r="A1058" s="7" t="s">
        <v>1493</v>
      </c>
      <c r="B1058" s="7" t="s">
        <v>565</v>
      </c>
      <c r="C1058" s="8">
        <v>49</v>
      </c>
      <c r="D1058" s="8" t="s">
        <v>42</v>
      </c>
      <c r="E1058" s="7" t="s">
        <v>32</v>
      </c>
      <c r="F1058" s="7" t="s">
        <v>211</v>
      </c>
      <c r="G1058" s="7" t="s">
        <v>72</v>
      </c>
      <c r="H1058" s="7">
        <v>240000</v>
      </c>
      <c r="I1058" s="7" t="s">
        <v>20</v>
      </c>
      <c r="J1058" s="7">
        <v>50000</v>
      </c>
      <c r="K1058" s="7">
        <v>1332095</v>
      </c>
      <c r="L1058" s="7" t="s">
        <v>21</v>
      </c>
      <c r="M1058" s="7" t="s">
        <v>51</v>
      </c>
      <c r="N1058" s="9">
        <v>43862</v>
      </c>
      <c r="O1058" s="7" t="str">
        <f t="shared" si="49"/>
        <v>Low</v>
      </c>
      <c r="P1058" s="7" t="str">
        <f t="shared" si="48"/>
        <v>Middle-Aged</v>
      </c>
      <c r="Q1058" s="7">
        <f>SUMIF(Monthly_Investments!$A$2:$A$18001,A1058,Monthly_Investments!$F$2:$F$18001)</f>
        <v>27863</v>
      </c>
      <c r="R1058" s="7">
        <f t="shared" si="50"/>
        <v>11.609583333333333</v>
      </c>
    </row>
    <row r="1059" spans="1:18" x14ac:dyDescent="0.35">
      <c r="A1059" s="7" t="s">
        <v>1494</v>
      </c>
      <c r="B1059" s="7" t="s">
        <v>550</v>
      </c>
      <c r="C1059" s="8">
        <v>48</v>
      </c>
      <c r="D1059" s="8" t="s">
        <v>16</v>
      </c>
      <c r="E1059" s="7" t="s">
        <v>17</v>
      </c>
      <c r="F1059" s="7" t="s">
        <v>18</v>
      </c>
      <c r="G1059" s="7" t="s">
        <v>19</v>
      </c>
      <c r="H1059" s="7">
        <v>240000</v>
      </c>
      <c r="I1059" s="7" t="s">
        <v>20</v>
      </c>
      <c r="J1059" s="7">
        <v>140000</v>
      </c>
      <c r="K1059" s="7">
        <v>130872</v>
      </c>
      <c r="L1059" s="7" t="s">
        <v>34</v>
      </c>
      <c r="M1059" s="7" t="s">
        <v>51</v>
      </c>
      <c r="N1059" s="9">
        <v>44317</v>
      </c>
      <c r="O1059" s="7" t="str">
        <f t="shared" si="49"/>
        <v>Low</v>
      </c>
      <c r="P1059" s="7" t="str">
        <f t="shared" si="48"/>
        <v>Middle-Aged</v>
      </c>
      <c r="Q1059" s="7">
        <f>SUMIF(Monthly_Investments!$A$2:$A$18001,A1059,Monthly_Investments!$F$2:$F$18001)</f>
        <v>65758</v>
      </c>
      <c r="R1059" s="7">
        <f t="shared" si="50"/>
        <v>27.39916666666667</v>
      </c>
    </row>
    <row r="1060" spans="1:18" x14ac:dyDescent="0.35">
      <c r="A1060" s="7" t="s">
        <v>1495</v>
      </c>
      <c r="B1060" s="7" t="s">
        <v>660</v>
      </c>
      <c r="C1060" s="8">
        <v>41</v>
      </c>
      <c r="D1060" s="8" t="s">
        <v>42</v>
      </c>
      <c r="E1060" s="7" t="s">
        <v>90</v>
      </c>
      <c r="F1060" s="7" t="s">
        <v>91</v>
      </c>
      <c r="G1060" s="7" t="s">
        <v>72</v>
      </c>
      <c r="H1060" s="7">
        <v>1200000</v>
      </c>
      <c r="I1060" s="7" t="s">
        <v>28</v>
      </c>
      <c r="J1060" s="7">
        <v>0</v>
      </c>
      <c r="K1060" s="7">
        <v>3549743</v>
      </c>
      <c r="L1060" s="7" t="s">
        <v>34</v>
      </c>
      <c r="M1060" s="7" t="s">
        <v>22</v>
      </c>
      <c r="N1060" s="9">
        <v>43922</v>
      </c>
      <c r="O1060" s="7" t="str">
        <f t="shared" si="49"/>
        <v>Medium</v>
      </c>
      <c r="P1060" s="7" t="str">
        <f t="shared" si="48"/>
        <v>Middle-Aged</v>
      </c>
      <c r="Q1060" s="7">
        <f>SUMIF(Monthly_Investments!$A$2:$A$18001,A1060,Monthly_Investments!$F$2:$F$18001)</f>
        <v>229655</v>
      </c>
      <c r="R1060" s="7">
        <f t="shared" si="50"/>
        <v>19.137916666666666</v>
      </c>
    </row>
    <row r="1061" spans="1:18" x14ac:dyDescent="0.35">
      <c r="A1061" s="7" t="s">
        <v>1496</v>
      </c>
      <c r="B1061" s="7" t="s">
        <v>1080</v>
      </c>
      <c r="C1061" s="8">
        <v>50</v>
      </c>
      <c r="D1061" s="8" t="s">
        <v>42</v>
      </c>
      <c r="E1061" s="7" t="s">
        <v>37</v>
      </c>
      <c r="F1061" s="7" t="s">
        <v>59</v>
      </c>
      <c r="G1061" s="7" t="s">
        <v>19</v>
      </c>
      <c r="H1061" s="7">
        <v>1740000</v>
      </c>
      <c r="I1061" s="7" t="s">
        <v>28</v>
      </c>
      <c r="J1061" s="7">
        <v>0</v>
      </c>
      <c r="K1061" s="7">
        <v>5253673</v>
      </c>
      <c r="L1061" s="7" t="s">
        <v>21</v>
      </c>
      <c r="M1061" s="7" t="s">
        <v>51</v>
      </c>
      <c r="N1061" s="9">
        <v>43739</v>
      </c>
      <c r="O1061" s="7" t="str">
        <f t="shared" si="49"/>
        <v>High</v>
      </c>
      <c r="P1061" s="7" t="str">
        <f t="shared" si="48"/>
        <v>Middle-Aged</v>
      </c>
      <c r="Q1061" s="7">
        <f>SUMIF(Monthly_Investments!$A$2:$A$18001,A1061,Monthly_Investments!$F$2:$F$18001)</f>
        <v>119133</v>
      </c>
      <c r="R1061" s="7">
        <f t="shared" si="50"/>
        <v>6.8467241379310346</v>
      </c>
    </row>
    <row r="1062" spans="1:18" x14ac:dyDescent="0.35">
      <c r="A1062" s="7" t="s">
        <v>1497</v>
      </c>
      <c r="B1062" s="7" t="s">
        <v>427</v>
      </c>
      <c r="C1062" s="8">
        <v>39</v>
      </c>
      <c r="D1062" s="8" t="s">
        <v>42</v>
      </c>
      <c r="E1062" s="7" t="s">
        <v>54</v>
      </c>
      <c r="F1062" s="7" t="s">
        <v>153</v>
      </c>
      <c r="G1062" s="7" t="s">
        <v>19</v>
      </c>
      <c r="H1062" s="7">
        <v>550000</v>
      </c>
      <c r="I1062" s="7" t="s">
        <v>28</v>
      </c>
      <c r="J1062" s="7">
        <v>0</v>
      </c>
      <c r="K1062" s="7">
        <v>1079869</v>
      </c>
      <c r="L1062" s="7" t="s">
        <v>21</v>
      </c>
      <c r="M1062" s="7" t="s">
        <v>56</v>
      </c>
      <c r="N1062" s="9">
        <v>44866</v>
      </c>
      <c r="O1062" s="7" t="str">
        <f t="shared" si="49"/>
        <v>Medium</v>
      </c>
      <c r="P1062" s="7" t="str">
        <f t="shared" si="48"/>
        <v>Middle-Aged</v>
      </c>
      <c r="Q1062" s="7">
        <f>SUMIF(Monthly_Investments!$A$2:$A$18001,A1062,Monthly_Investments!$F$2:$F$18001)</f>
        <v>77542</v>
      </c>
      <c r="R1062" s="7">
        <f t="shared" si="50"/>
        <v>14.098545454545455</v>
      </c>
    </row>
    <row r="1063" spans="1:18" x14ac:dyDescent="0.35">
      <c r="A1063" s="7" t="s">
        <v>1498</v>
      </c>
      <c r="B1063" s="7" t="s">
        <v>906</v>
      </c>
      <c r="C1063" s="8">
        <v>42</v>
      </c>
      <c r="D1063" s="8" t="s">
        <v>16</v>
      </c>
      <c r="E1063" s="7" t="s">
        <v>25</v>
      </c>
      <c r="F1063" s="7" t="s">
        <v>26</v>
      </c>
      <c r="G1063" s="7" t="s">
        <v>27</v>
      </c>
      <c r="H1063" s="7">
        <v>2700000</v>
      </c>
      <c r="I1063" s="7" t="s">
        <v>20</v>
      </c>
      <c r="J1063" s="7">
        <v>1300000</v>
      </c>
      <c r="K1063" s="7">
        <v>4365327</v>
      </c>
      <c r="L1063" s="7" t="s">
        <v>21</v>
      </c>
      <c r="M1063" s="7" t="s">
        <v>22</v>
      </c>
      <c r="N1063" s="9">
        <v>43556</v>
      </c>
      <c r="O1063" s="7" t="str">
        <f t="shared" si="49"/>
        <v>High</v>
      </c>
      <c r="P1063" s="7" t="str">
        <f t="shared" si="48"/>
        <v>Middle-Aged</v>
      </c>
      <c r="Q1063" s="7">
        <f>SUMIF(Monthly_Investments!$A$2:$A$18001,A1063,Monthly_Investments!$F$2:$F$18001)</f>
        <v>746457</v>
      </c>
      <c r="R1063" s="7">
        <f t="shared" si="50"/>
        <v>27.646555555555558</v>
      </c>
    </row>
    <row r="1064" spans="1:18" x14ac:dyDescent="0.35">
      <c r="A1064" s="7" t="s">
        <v>1499</v>
      </c>
      <c r="B1064" s="7" t="s">
        <v>517</v>
      </c>
      <c r="C1064" s="8">
        <v>45</v>
      </c>
      <c r="D1064" s="8" t="s">
        <v>42</v>
      </c>
      <c r="E1064" s="7" t="s">
        <v>32</v>
      </c>
      <c r="F1064" s="7" t="s">
        <v>33</v>
      </c>
      <c r="G1064" s="7" t="s">
        <v>19</v>
      </c>
      <c r="H1064" s="7">
        <v>2120000</v>
      </c>
      <c r="I1064" s="7" t="s">
        <v>28</v>
      </c>
      <c r="J1064" s="7">
        <v>0</v>
      </c>
      <c r="K1064" s="7">
        <v>8387858</v>
      </c>
      <c r="L1064" s="7" t="s">
        <v>29</v>
      </c>
      <c r="M1064" s="7" t="s">
        <v>22</v>
      </c>
      <c r="N1064" s="9">
        <v>43800</v>
      </c>
      <c r="O1064" s="7" t="str">
        <f t="shared" si="49"/>
        <v>High</v>
      </c>
      <c r="P1064" s="7" t="str">
        <f t="shared" si="48"/>
        <v>Middle-Aged</v>
      </c>
      <c r="Q1064" s="7">
        <f>SUMIF(Monthly_Investments!$A$2:$A$18001,A1064,Monthly_Investments!$F$2:$F$18001)</f>
        <v>447113</v>
      </c>
      <c r="R1064" s="7">
        <f t="shared" si="50"/>
        <v>21.090235849056604</v>
      </c>
    </row>
    <row r="1065" spans="1:18" x14ac:dyDescent="0.35">
      <c r="A1065" s="7" t="s">
        <v>1500</v>
      </c>
      <c r="B1065" s="7" t="s">
        <v>1062</v>
      </c>
      <c r="C1065" s="8">
        <v>54</v>
      </c>
      <c r="D1065" s="8" t="s">
        <v>42</v>
      </c>
      <c r="E1065" s="7" t="s">
        <v>17</v>
      </c>
      <c r="F1065" s="7" t="s">
        <v>18</v>
      </c>
      <c r="G1065" s="7" t="s">
        <v>19</v>
      </c>
      <c r="H1065" s="7">
        <v>950000</v>
      </c>
      <c r="I1065" s="7" t="s">
        <v>20</v>
      </c>
      <c r="J1065" s="7">
        <v>220000</v>
      </c>
      <c r="K1065" s="7">
        <v>4168788</v>
      </c>
      <c r="L1065" s="7" t="s">
        <v>34</v>
      </c>
      <c r="M1065" s="7" t="s">
        <v>22</v>
      </c>
      <c r="N1065" s="9">
        <v>44713</v>
      </c>
      <c r="O1065" s="7" t="str">
        <f t="shared" si="49"/>
        <v>Medium</v>
      </c>
      <c r="P1065" s="7" t="str">
        <f t="shared" si="48"/>
        <v>Middle-Aged</v>
      </c>
      <c r="Q1065" s="7">
        <f>SUMIF(Monthly_Investments!$A$2:$A$18001,A1065,Monthly_Investments!$F$2:$F$18001)</f>
        <v>113552</v>
      </c>
      <c r="R1065" s="7">
        <f t="shared" si="50"/>
        <v>11.952842105263157</v>
      </c>
    </row>
    <row r="1066" spans="1:18" x14ac:dyDescent="0.35">
      <c r="A1066" s="7" t="s">
        <v>1501</v>
      </c>
      <c r="B1066" s="7" t="s">
        <v>1118</v>
      </c>
      <c r="C1066" s="8">
        <v>55</v>
      </c>
      <c r="D1066" s="8" t="s">
        <v>42</v>
      </c>
      <c r="E1066" s="7" t="s">
        <v>90</v>
      </c>
      <c r="F1066" s="7" t="s">
        <v>91</v>
      </c>
      <c r="G1066" s="7" t="s">
        <v>72</v>
      </c>
      <c r="H1066" s="7">
        <v>1140000</v>
      </c>
      <c r="I1066" s="7" t="s">
        <v>20</v>
      </c>
      <c r="J1066" s="7">
        <v>220000</v>
      </c>
      <c r="K1066" s="7">
        <v>1847324</v>
      </c>
      <c r="L1066" s="7" t="s">
        <v>34</v>
      </c>
      <c r="M1066" s="7" t="s">
        <v>22</v>
      </c>
      <c r="N1066" s="9">
        <v>43556</v>
      </c>
      <c r="O1066" s="7" t="str">
        <f t="shared" si="49"/>
        <v>Medium</v>
      </c>
      <c r="P1066" s="7" t="str">
        <f t="shared" si="48"/>
        <v>Middle-Aged</v>
      </c>
      <c r="Q1066" s="7">
        <f>SUMIF(Monthly_Investments!$A$2:$A$18001,A1066,Monthly_Investments!$F$2:$F$18001)</f>
        <v>218122</v>
      </c>
      <c r="R1066" s="7">
        <f t="shared" si="50"/>
        <v>19.133508771929826</v>
      </c>
    </row>
    <row r="1067" spans="1:18" x14ac:dyDescent="0.35">
      <c r="A1067" s="7" t="s">
        <v>1502</v>
      </c>
      <c r="B1067" s="7" t="s">
        <v>843</v>
      </c>
      <c r="C1067" s="8">
        <v>27</v>
      </c>
      <c r="D1067" s="8" t="s">
        <v>42</v>
      </c>
      <c r="E1067" s="7" t="s">
        <v>32</v>
      </c>
      <c r="F1067" s="7" t="s">
        <v>33</v>
      </c>
      <c r="G1067" s="7" t="s">
        <v>19</v>
      </c>
      <c r="H1067" s="7">
        <v>1390000</v>
      </c>
      <c r="I1067" s="7" t="s">
        <v>20</v>
      </c>
      <c r="J1067" s="7">
        <v>690000</v>
      </c>
      <c r="K1067" s="7">
        <v>3165694</v>
      </c>
      <c r="L1067" s="7" t="s">
        <v>29</v>
      </c>
      <c r="M1067" s="7" t="s">
        <v>22</v>
      </c>
      <c r="N1067" s="9">
        <v>45992</v>
      </c>
      <c r="O1067" s="7" t="str">
        <f t="shared" si="49"/>
        <v>Medium</v>
      </c>
      <c r="P1067" s="7" t="str">
        <f t="shared" si="48"/>
        <v>Young Adults</v>
      </c>
      <c r="Q1067" s="7">
        <f>SUMIF(Monthly_Investments!$A$2:$A$18001,A1067,Monthly_Investments!$F$2:$F$18001)</f>
        <v>266024</v>
      </c>
      <c r="R1067" s="7">
        <f t="shared" si="50"/>
        <v>19.138417266187048</v>
      </c>
    </row>
    <row r="1068" spans="1:18" x14ac:dyDescent="0.35">
      <c r="A1068" s="7" t="s">
        <v>1503</v>
      </c>
      <c r="B1068" s="7" t="s">
        <v>1223</v>
      </c>
      <c r="C1068" s="8">
        <v>56</v>
      </c>
      <c r="D1068" s="8" t="s">
        <v>42</v>
      </c>
      <c r="E1068" s="7" t="s">
        <v>43</v>
      </c>
      <c r="F1068" s="7" t="s">
        <v>75</v>
      </c>
      <c r="G1068" s="7" t="s">
        <v>19</v>
      </c>
      <c r="H1068" s="7">
        <v>2400000</v>
      </c>
      <c r="I1068" s="7" t="s">
        <v>28</v>
      </c>
      <c r="J1068" s="7">
        <v>0</v>
      </c>
      <c r="K1068" s="7">
        <v>6131836</v>
      </c>
      <c r="L1068" s="7" t="s">
        <v>21</v>
      </c>
      <c r="M1068" s="7" t="s">
        <v>22</v>
      </c>
      <c r="N1068" s="9">
        <v>43617</v>
      </c>
      <c r="O1068" s="7" t="str">
        <f t="shared" si="49"/>
        <v>High</v>
      </c>
      <c r="P1068" s="7" t="str">
        <f t="shared" si="48"/>
        <v>Seniors</v>
      </c>
      <c r="Q1068" s="7">
        <f>SUMIF(Monthly_Investments!$A$2:$A$18001,A1068,Monthly_Investments!$F$2:$F$18001)</f>
        <v>141800</v>
      </c>
      <c r="R1068" s="7">
        <f t="shared" si="50"/>
        <v>5.9083333333333332</v>
      </c>
    </row>
    <row r="1069" spans="1:18" x14ac:dyDescent="0.35">
      <c r="A1069" s="7" t="s">
        <v>1504</v>
      </c>
      <c r="B1069" s="7" t="s">
        <v>315</v>
      </c>
      <c r="C1069" s="8">
        <v>33</v>
      </c>
      <c r="D1069" s="8" t="s">
        <v>42</v>
      </c>
      <c r="E1069" s="7" t="s">
        <v>49</v>
      </c>
      <c r="F1069" s="7" t="s">
        <v>124</v>
      </c>
      <c r="G1069" s="7" t="s">
        <v>19</v>
      </c>
      <c r="H1069" s="7">
        <v>1240000</v>
      </c>
      <c r="I1069" s="7" t="s">
        <v>28</v>
      </c>
      <c r="J1069" s="7">
        <v>0</v>
      </c>
      <c r="K1069" s="7">
        <v>1708473</v>
      </c>
      <c r="L1069" s="7" t="s">
        <v>21</v>
      </c>
      <c r="M1069" s="7" t="s">
        <v>51</v>
      </c>
      <c r="N1069" s="9">
        <v>43862</v>
      </c>
      <c r="O1069" s="7" t="str">
        <f t="shared" si="49"/>
        <v>Medium</v>
      </c>
      <c r="P1069" s="7" t="str">
        <f t="shared" si="48"/>
        <v>Young Adults</v>
      </c>
      <c r="Q1069" s="7">
        <f>SUMIF(Monthly_Investments!$A$2:$A$18001,A1069,Monthly_Investments!$F$2:$F$18001)</f>
        <v>118823</v>
      </c>
      <c r="R1069" s="7">
        <f t="shared" si="50"/>
        <v>9.5824999999999996</v>
      </c>
    </row>
    <row r="1070" spans="1:18" x14ac:dyDescent="0.35">
      <c r="A1070" s="7" t="s">
        <v>1505</v>
      </c>
      <c r="B1070" s="7" t="s">
        <v>24</v>
      </c>
      <c r="C1070" s="8">
        <v>25</v>
      </c>
      <c r="D1070" s="8" t="s">
        <v>16</v>
      </c>
      <c r="E1070" s="7" t="s">
        <v>17</v>
      </c>
      <c r="F1070" s="7" t="s">
        <v>18</v>
      </c>
      <c r="G1070" s="7" t="s">
        <v>72</v>
      </c>
      <c r="H1070" s="7">
        <v>940000</v>
      </c>
      <c r="I1070" s="7" t="s">
        <v>20</v>
      </c>
      <c r="J1070" s="7">
        <v>570000</v>
      </c>
      <c r="K1070" s="7">
        <v>3345101</v>
      </c>
      <c r="L1070" s="7" t="s">
        <v>21</v>
      </c>
      <c r="M1070" s="7" t="s">
        <v>22</v>
      </c>
      <c r="N1070" s="9">
        <v>44501</v>
      </c>
      <c r="O1070" s="7" t="str">
        <f t="shared" si="49"/>
        <v>Medium</v>
      </c>
      <c r="P1070" s="7" t="str">
        <f t="shared" si="48"/>
        <v>Young Adults</v>
      </c>
      <c r="Q1070" s="7">
        <f>SUMIF(Monthly_Investments!$A$2:$A$18001,A1070,Monthly_Investments!$F$2:$F$18001)</f>
        <v>169076</v>
      </c>
      <c r="R1070" s="7">
        <f t="shared" si="50"/>
        <v>17.986808510638298</v>
      </c>
    </row>
    <row r="1071" spans="1:18" x14ac:dyDescent="0.35">
      <c r="A1071" s="7" t="s">
        <v>1506</v>
      </c>
      <c r="B1071" s="7" t="s">
        <v>275</v>
      </c>
      <c r="C1071" s="8">
        <v>55</v>
      </c>
      <c r="D1071" s="8" t="s">
        <v>16</v>
      </c>
      <c r="E1071" s="7" t="s">
        <v>82</v>
      </c>
      <c r="F1071" s="7" t="s">
        <v>83</v>
      </c>
      <c r="G1071" s="7" t="s">
        <v>72</v>
      </c>
      <c r="H1071" s="7">
        <v>1230000</v>
      </c>
      <c r="I1071" s="7" t="s">
        <v>28</v>
      </c>
      <c r="J1071" s="7">
        <v>0</v>
      </c>
      <c r="K1071" s="7">
        <v>4987712</v>
      </c>
      <c r="L1071" s="7" t="s">
        <v>29</v>
      </c>
      <c r="M1071" s="7" t="s">
        <v>22</v>
      </c>
      <c r="N1071" s="9">
        <v>44866</v>
      </c>
      <c r="O1071" s="7" t="str">
        <f t="shared" si="49"/>
        <v>Medium</v>
      </c>
      <c r="P1071" s="7" t="str">
        <f t="shared" si="48"/>
        <v>Middle-Aged</v>
      </c>
      <c r="Q1071" s="7">
        <f>SUMIF(Monthly_Investments!$A$2:$A$18001,A1071,Monthly_Investments!$F$2:$F$18001)</f>
        <v>193831</v>
      </c>
      <c r="R1071" s="7">
        <f t="shared" si="50"/>
        <v>15.758617886178861</v>
      </c>
    </row>
    <row r="1072" spans="1:18" x14ac:dyDescent="0.35">
      <c r="A1072" s="7" t="s">
        <v>1507</v>
      </c>
      <c r="B1072" s="7" t="s">
        <v>515</v>
      </c>
      <c r="C1072" s="8">
        <v>33</v>
      </c>
      <c r="D1072" s="8" t="s">
        <v>42</v>
      </c>
      <c r="E1072" s="7" t="s">
        <v>82</v>
      </c>
      <c r="F1072" s="7" t="s">
        <v>83</v>
      </c>
      <c r="G1072" s="7" t="s">
        <v>19</v>
      </c>
      <c r="H1072" s="7">
        <v>1140000</v>
      </c>
      <c r="I1072" s="7" t="s">
        <v>20</v>
      </c>
      <c r="J1072" s="7">
        <v>740000</v>
      </c>
      <c r="K1072" s="7">
        <v>2020278</v>
      </c>
      <c r="L1072" s="7" t="s">
        <v>34</v>
      </c>
      <c r="M1072" s="7" t="s">
        <v>39</v>
      </c>
      <c r="N1072" s="9">
        <v>45200</v>
      </c>
      <c r="O1072" s="7" t="str">
        <f t="shared" si="49"/>
        <v>Medium</v>
      </c>
      <c r="P1072" s="7" t="str">
        <f t="shared" si="48"/>
        <v>Young Adults</v>
      </c>
      <c r="Q1072" s="7">
        <f>SUMIF(Monthly_Investments!$A$2:$A$18001,A1072,Monthly_Investments!$F$2:$F$18001)</f>
        <v>111908</v>
      </c>
      <c r="R1072" s="7">
        <f t="shared" si="50"/>
        <v>9.8164912280701753</v>
      </c>
    </row>
    <row r="1073" spans="1:18" x14ac:dyDescent="0.35">
      <c r="A1073" s="7" t="s">
        <v>1508</v>
      </c>
      <c r="B1073" s="7" t="s">
        <v>385</v>
      </c>
      <c r="C1073" s="8">
        <v>38</v>
      </c>
      <c r="D1073" s="8" t="s">
        <v>42</v>
      </c>
      <c r="E1073" s="7" t="s">
        <v>43</v>
      </c>
      <c r="F1073" s="7" t="s">
        <v>75</v>
      </c>
      <c r="G1073" s="7" t="s">
        <v>19</v>
      </c>
      <c r="H1073" s="7">
        <v>1410000</v>
      </c>
      <c r="I1073" s="7" t="s">
        <v>28</v>
      </c>
      <c r="J1073" s="7">
        <v>0</v>
      </c>
      <c r="K1073" s="7">
        <v>6963665</v>
      </c>
      <c r="L1073" s="7" t="s">
        <v>34</v>
      </c>
      <c r="M1073" s="7" t="s">
        <v>22</v>
      </c>
      <c r="N1073" s="9">
        <v>45413</v>
      </c>
      <c r="O1073" s="7" t="str">
        <f t="shared" si="49"/>
        <v>Medium</v>
      </c>
      <c r="P1073" s="7" t="str">
        <f t="shared" si="48"/>
        <v>Middle-Aged</v>
      </c>
      <c r="Q1073" s="7">
        <f>SUMIF(Monthly_Investments!$A$2:$A$18001,A1073,Monthly_Investments!$F$2:$F$18001)</f>
        <v>326527</v>
      </c>
      <c r="R1073" s="7">
        <f t="shared" si="50"/>
        <v>23.157943262411347</v>
      </c>
    </row>
    <row r="1074" spans="1:18" x14ac:dyDescent="0.35">
      <c r="A1074" s="7" t="s">
        <v>1509</v>
      </c>
      <c r="B1074" s="7" t="s">
        <v>543</v>
      </c>
      <c r="C1074" s="8">
        <v>40</v>
      </c>
      <c r="D1074" s="8" t="s">
        <v>42</v>
      </c>
      <c r="E1074" s="7" t="s">
        <v>49</v>
      </c>
      <c r="F1074" s="7" t="s">
        <v>50</v>
      </c>
      <c r="G1074" s="7" t="s">
        <v>27</v>
      </c>
      <c r="H1074" s="7">
        <v>360000</v>
      </c>
      <c r="I1074" s="7" t="s">
        <v>28</v>
      </c>
      <c r="J1074" s="7">
        <v>0</v>
      </c>
      <c r="K1074" s="7">
        <v>179542</v>
      </c>
      <c r="L1074" s="7" t="s">
        <v>21</v>
      </c>
      <c r="M1074" s="7" t="s">
        <v>39</v>
      </c>
      <c r="N1074" s="9">
        <v>44013</v>
      </c>
      <c r="O1074" s="7" t="str">
        <f t="shared" si="49"/>
        <v>Low</v>
      </c>
      <c r="P1074" s="7" t="str">
        <f t="shared" si="48"/>
        <v>Middle-Aged</v>
      </c>
      <c r="Q1074" s="7">
        <f>SUMIF(Monthly_Investments!$A$2:$A$18001,A1074,Monthly_Investments!$F$2:$F$18001)</f>
        <v>58272</v>
      </c>
      <c r="R1074" s="7">
        <f t="shared" si="50"/>
        <v>16.186666666666667</v>
      </c>
    </row>
    <row r="1075" spans="1:18" x14ac:dyDescent="0.35">
      <c r="A1075" s="7" t="s">
        <v>1510</v>
      </c>
      <c r="B1075" s="7" t="s">
        <v>391</v>
      </c>
      <c r="C1075" s="8">
        <v>52</v>
      </c>
      <c r="D1075" s="8" t="s">
        <v>16</v>
      </c>
      <c r="E1075" s="7" t="s">
        <v>49</v>
      </c>
      <c r="F1075" s="7" t="s">
        <v>50</v>
      </c>
      <c r="G1075" s="7" t="s">
        <v>19</v>
      </c>
      <c r="H1075" s="7">
        <v>1010000</v>
      </c>
      <c r="I1075" s="7" t="s">
        <v>28</v>
      </c>
      <c r="J1075" s="7">
        <v>0</v>
      </c>
      <c r="K1075" s="7">
        <v>3725998</v>
      </c>
      <c r="L1075" s="7" t="s">
        <v>21</v>
      </c>
      <c r="M1075" s="7" t="s">
        <v>51</v>
      </c>
      <c r="N1075" s="9">
        <v>45170</v>
      </c>
      <c r="O1075" s="7" t="str">
        <f t="shared" si="49"/>
        <v>Medium</v>
      </c>
      <c r="P1075" s="7" t="str">
        <f t="shared" si="48"/>
        <v>Middle-Aged</v>
      </c>
      <c r="Q1075" s="7">
        <f>SUMIF(Monthly_Investments!$A$2:$A$18001,A1075,Monthly_Investments!$F$2:$F$18001)</f>
        <v>124781</v>
      </c>
      <c r="R1075" s="7">
        <f t="shared" si="50"/>
        <v>12.354554455445545</v>
      </c>
    </row>
    <row r="1076" spans="1:18" x14ac:dyDescent="0.35">
      <c r="A1076" s="7" t="s">
        <v>1511</v>
      </c>
      <c r="B1076" s="7" t="s">
        <v>427</v>
      </c>
      <c r="C1076" s="8">
        <v>32</v>
      </c>
      <c r="D1076" s="8" t="s">
        <v>42</v>
      </c>
      <c r="E1076" s="7" t="s">
        <v>25</v>
      </c>
      <c r="F1076" s="7" t="s">
        <v>26</v>
      </c>
      <c r="G1076" s="7" t="s">
        <v>19</v>
      </c>
      <c r="H1076" s="7">
        <v>1090000</v>
      </c>
      <c r="I1076" s="7" t="s">
        <v>28</v>
      </c>
      <c r="J1076" s="7">
        <v>0</v>
      </c>
      <c r="K1076" s="7">
        <v>2979560</v>
      </c>
      <c r="L1076" s="7" t="s">
        <v>34</v>
      </c>
      <c r="M1076" s="7" t="s">
        <v>22</v>
      </c>
      <c r="N1076" s="9">
        <v>45413</v>
      </c>
      <c r="O1076" s="7" t="str">
        <f t="shared" si="49"/>
        <v>Medium</v>
      </c>
      <c r="P1076" s="7" t="str">
        <f t="shared" si="48"/>
        <v>Young Adults</v>
      </c>
      <c r="Q1076" s="7">
        <f>SUMIF(Monthly_Investments!$A$2:$A$18001,A1076,Monthly_Investments!$F$2:$F$18001)</f>
        <v>109811</v>
      </c>
      <c r="R1076" s="7">
        <f t="shared" si="50"/>
        <v>10.074403669724772</v>
      </c>
    </row>
    <row r="1077" spans="1:18" x14ac:dyDescent="0.35">
      <c r="A1077" s="7" t="s">
        <v>1512</v>
      </c>
      <c r="B1077" s="7" t="s">
        <v>688</v>
      </c>
      <c r="C1077" s="8">
        <v>40</v>
      </c>
      <c r="D1077" s="8" t="s">
        <v>16</v>
      </c>
      <c r="E1077" s="7" t="s">
        <v>90</v>
      </c>
      <c r="F1077" s="7" t="s">
        <v>91</v>
      </c>
      <c r="G1077" s="7" t="s">
        <v>27</v>
      </c>
      <c r="H1077" s="7">
        <v>820000</v>
      </c>
      <c r="I1077" s="7" t="s">
        <v>28</v>
      </c>
      <c r="J1077" s="7">
        <v>0</v>
      </c>
      <c r="K1077" s="7">
        <v>2198587</v>
      </c>
      <c r="L1077" s="7" t="s">
        <v>21</v>
      </c>
      <c r="M1077" s="7" t="s">
        <v>22</v>
      </c>
      <c r="N1077" s="9">
        <v>43831</v>
      </c>
      <c r="O1077" s="7" t="str">
        <f t="shared" si="49"/>
        <v>Medium</v>
      </c>
      <c r="P1077" s="7" t="str">
        <f t="shared" si="48"/>
        <v>Middle-Aged</v>
      </c>
      <c r="Q1077" s="7">
        <f>SUMIF(Monthly_Investments!$A$2:$A$18001,A1077,Monthly_Investments!$F$2:$F$18001)</f>
        <v>157289</v>
      </c>
      <c r="R1077" s="7">
        <f t="shared" si="50"/>
        <v>19.18158536585366</v>
      </c>
    </row>
    <row r="1078" spans="1:18" x14ac:dyDescent="0.35">
      <c r="A1078" s="7" t="s">
        <v>1513</v>
      </c>
      <c r="B1078" s="7" t="s">
        <v>1514</v>
      </c>
      <c r="C1078" s="8">
        <v>60</v>
      </c>
      <c r="D1078" s="8" t="s">
        <v>16</v>
      </c>
      <c r="E1078" s="7" t="s">
        <v>17</v>
      </c>
      <c r="F1078" s="7" t="s">
        <v>18</v>
      </c>
      <c r="G1078" s="7" t="s">
        <v>19</v>
      </c>
      <c r="H1078" s="7">
        <v>1310000</v>
      </c>
      <c r="I1078" s="7" t="s">
        <v>28</v>
      </c>
      <c r="J1078" s="7">
        <v>0</v>
      </c>
      <c r="K1078" s="7">
        <v>3262568</v>
      </c>
      <c r="L1078" s="7" t="s">
        <v>21</v>
      </c>
      <c r="M1078" s="7" t="s">
        <v>22</v>
      </c>
      <c r="N1078" s="9">
        <v>43678</v>
      </c>
      <c r="O1078" s="7" t="str">
        <f t="shared" si="49"/>
        <v>Medium</v>
      </c>
      <c r="P1078" s="7" t="str">
        <f t="shared" si="48"/>
        <v>Seniors</v>
      </c>
      <c r="Q1078" s="7">
        <f>SUMIF(Monthly_Investments!$A$2:$A$18001,A1078,Monthly_Investments!$F$2:$F$18001)</f>
        <v>273543</v>
      </c>
      <c r="R1078" s="7">
        <f t="shared" si="50"/>
        <v>20.88114503816794</v>
      </c>
    </row>
    <row r="1079" spans="1:18" x14ac:dyDescent="0.35">
      <c r="A1079" s="7" t="s">
        <v>1515</v>
      </c>
      <c r="B1079" s="7" t="s">
        <v>543</v>
      </c>
      <c r="C1079" s="8">
        <v>41</v>
      </c>
      <c r="D1079" s="8" t="s">
        <v>16</v>
      </c>
      <c r="E1079" s="7" t="s">
        <v>140</v>
      </c>
      <c r="F1079" s="7" t="s">
        <v>386</v>
      </c>
      <c r="G1079" s="7" t="s">
        <v>19</v>
      </c>
      <c r="H1079" s="7">
        <v>2450000</v>
      </c>
      <c r="I1079" s="7" t="s">
        <v>28</v>
      </c>
      <c r="J1079" s="7">
        <v>0</v>
      </c>
      <c r="K1079" s="7">
        <v>4536064</v>
      </c>
      <c r="L1079" s="7" t="s">
        <v>21</v>
      </c>
      <c r="M1079" s="7" t="s">
        <v>22</v>
      </c>
      <c r="N1079" s="9">
        <v>43983</v>
      </c>
      <c r="O1079" s="7" t="str">
        <f t="shared" si="49"/>
        <v>High</v>
      </c>
      <c r="P1079" s="7" t="str">
        <f t="shared" si="48"/>
        <v>Middle-Aged</v>
      </c>
      <c r="Q1079" s="7">
        <f>SUMIF(Monthly_Investments!$A$2:$A$18001,A1079,Monthly_Investments!$F$2:$F$18001)</f>
        <v>507463</v>
      </c>
      <c r="R1079" s="7">
        <f t="shared" si="50"/>
        <v>20.712775510204082</v>
      </c>
    </row>
    <row r="1080" spans="1:18" x14ac:dyDescent="0.35">
      <c r="A1080" s="7" t="s">
        <v>1516</v>
      </c>
      <c r="B1080" s="7" t="s">
        <v>628</v>
      </c>
      <c r="C1080" s="8">
        <v>58</v>
      </c>
      <c r="D1080" s="8" t="s">
        <v>16</v>
      </c>
      <c r="E1080" s="7" t="s">
        <v>43</v>
      </c>
      <c r="F1080" s="7" t="s">
        <v>75</v>
      </c>
      <c r="G1080" s="7" t="s">
        <v>72</v>
      </c>
      <c r="H1080" s="7">
        <v>920000</v>
      </c>
      <c r="I1080" s="7" t="s">
        <v>28</v>
      </c>
      <c r="J1080" s="7">
        <v>0</v>
      </c>
      <c r="K1080" s="7">
        <v>3519091</v>
      </c>
      <c r="L1080" s="7" t="s">
        <v>34</v>
      </c>
      <c r="M1080" s="7" t="s">
        <v>22</v>
      </c>
      <c r="N1080" s="9">
        <v>44501</v>
      </c>
      <c r="O1080" s="7" t="str">
        <f t="shared" si="49"/>
        <v>Medium</v>
      </c>
      <c r="P1080" s="7" t="str">
        <f t="shared" si="48"/>
        <v>Seniors</v>
      </c>
      <c r="Q1080" s="7">
        <f>SUMIF(Monthly_Investments!$A$2:$A$18001,A1080,Monthly_Investments!$F$2:$F$18001)</f>
        <v>97931</v>
      </c>
      <c r="R1080" s="7">
        <f t="shared" si="50"/>
        <v>10.644673913043478</v>
      </c>
    </row>
    <row r="1081" spans="1:18" x14ac:dyDescent="0.35">
      <c r="A1081" s="7" t="s">
        <v>1517</v>
      </c>
      <c r="B1081" s="7" t="s">
        <v>517</v>
      </c>
      <c r="C1081" s="8">
        <v>35</v>
      </c>
      <c r="D1081" s="8" t="s">
        <v>16</v>
      </c>
      <c r="E1081" s="7" t="s">
        <v>127</v>
      </c>
      <c r="F1081" s="7" t="s">
        <v>128</v>
      </c>
      <c r="G1081" s="7" t="s">
        <v>27</v>
      </c>
      <c r="H1081" s="7">
        <v>1240000</v>
      </c>
      <c r="I1081" s="7" t="s">
        <v>20</v>
      </c>
      <c r="J1081" s="7">
        <v>610000</v>
      </c>
      <c r="K1081" s="7">
        <v>4659872</v>
      </c>
      <c r="L1081" s="7" t="s">
        <v>21</v>
      </c>
      <c r="M1081" s="7" t="s">
        <v>22</v>
      </c>
      <c r="N1081" s="9">
        <v>44228</v>
      </c>
      <c r="O1081" s="7" t="str">
        <f t="shared" si="49"/>
        <v>Medium</v>
      </c>
      <c r="P1081" s="7" t="str">
        <f t="shared" si="48"/>
        <v>Young Adults</v>
      </c>
      <c r="Q1081" s="7">
        <f>SUMIF(Monthly_Investments!$A$2:$A$18001,A1081,Monthly_Investments!$F$2:$F$18001)</f>
        <v>234208</v>
      </c>
      <c r="R1081" s="7">
        <f t="shared" si="50"/>
        <v>18.88774193548387</v>
      </c>
    </row>
    <row r="1082" spans="1:18" x14ac:dyDescent="0.35">
      <c r="A1082" s="7" t="s">
        <v>1518</v>
      </c>
      <c r="B1082" s="7" t="s">
        <v>1375</v>
      </c>
      <c r="C1082" s="8">
        <v>25</v>
      </c>
      <c r="D1082" s="8" t="s">
        <v>42</v>
      </c>
      <c r="E1082" s="7" t="s">
        <v>108</v>
      </c>
      <c r="F1082" s="7" t="s">
        <v>133</v>
      </c>
      <c r="G1082" s="7" t="s">
        <v>19</v>
      </c>
      <c r="H1082" s="7">
        <v>2060000</v>
      </c>
      <c r="I1082" s="7" t="s">
        <v>20</v>
      </c>
      <c r="J1082" s="7">
        <v>930000</v>
      </c>
      <c r="K1082" s="7">
        <v>4282396</v>
      </c>
      <c r="L1082" s="7" t="s">
        <v>29</v>
      </c>
      <c r="M1082" s="7" t="s">
        <v>22</v>
      </c>
      <c r="N1082" s="9">
        <v>44593</v>
      </c>
      <c r="O1082" s="7" t="str">
        <f t="shared" si="49"/>
        <v>High</v>
      </c>
      <c r="P1082" s="7" t="str">
        <f t="shared" si="48"/>
        <v>Young Adults</v>
      </c>
      <c r="Q1082" s="7">
        <f>SUMIF(Monthly_Investments!$A$2:$A$18001,A1082,Monthly_Investments!$F$2:$F$18001)</f>
        <v>468351</v>
      </c>
      <c r="R1082" s="7">
        <f t="shared" si="50"/>
        <v>22.735485436893203</v>
      </c>
    </row>
    <row r="1083" spans="1:18" x14ac:dyDescent="0.35">
      <c r="A1083" s="7" t="s">
        <v>1519</v>
      </c>
      <c r="B1083" s="7" t="s">
        <v>492</v>
      </c>
      <c r="C1083" s="8">
        <v>32</v>
      </c>
      <c r="D1083" s="8" t="s">
        <v>42</v>
      </c>
      <c r="E1083" s="7" t="s">
        <v>49</v>
      </c>
      <c r="F1083" s="7" t="s">
        <v>64</v>
      </c>
      <c r="G1083" s="7" t="s">
        <v>19</v>
      </c>
      <c r="H1083" s="7">
        <v>930000</v>
      </c>
      <c r="I1083" s="7" t="s">
        <v>28</v>
      </c>
      <c r="J1083" s="7">
        <v>0</v>
      </c>
      <c r="K1083" s="7">
        <v>3953483</v>
      </c>
      <c r="L1083" s="7" t="s">
        <v>34</v>
      </c>
      <c r="M1083" s="7" t="s">
        <v>56</v>
      </c>
      <c r="N1083" s="9">
        <v>45992</v>
      </c>
      <c r="O1083" s="7" t="str">
        <f t="shared" si="49"/>
        <v>Medium</v>
      </c>
      <c r="P1083" s="7" t="str">
        <f t="shared" si="48"/>
        <v>Young Adults</v>
      </c>
      <c r="Q1083" s="7">
        <f>SUMIF(Monthly_Investments!$A$2:$A$18001,A1083,Monthly_Investments!$F$2:$F$18001)</f>
        <v>125759</v>
      </c>
      <c r="R1083" s="7">
        <f t="shared" si="50"/>
        <v>13.522473118279571</v>
      </c>
    </row>
    <row r="1084" spans="1:18" x14ac:dyDescent="0.35">
      <c r="A1084" s="7" t="s">
        <v>1520</v>
      </c>
      <c r="B1084" s="7" t="s">
        <v>975</v>
      </c>
      <c r="C1084" s="8">
        <v>60</v>
      </c>
      <c r="D1084" s="8" t="s">
        <v>42</v>
      </c>
      <c r="E1084" s="7" t="s">
        <v>17</v>
      </c>
      <c r="F1084" s="7" t="s">
        <v>18</v>
      </c>
      <c r="G1084" s="7" t="s">
        <v>19</v>
      </c>
      <c r="H1084" s="7">
        <v>520000</v>
      </c>
      <c r="I1084" s="7" t="s">
        <v>28</v>
      </c>
      <c r="J1084" s="7">
        <v>0</v>
      </c>
      <c r="K1084" s="7">
        <v>661899</v>
      </c>
      <c r="L1084" s="7" t="s">
        <v>21</v>
      </c>
      <c r="M1084" s="7" t="s">
        <v>22</v>
      </c>
      <c r="N1084" s="9">
        <v>45444</v>
      </c>
      <c r="O1084" s="7" t="str">
        <f t="shared" si="49"/>
        <v>Medium</v>
      </c>
      <c r="P1084" s="7" t="str">
        <f t="shared" si="48"/>
        <v>Seniors</v>
      </c>
      <c r="Q1084" s="7">
        <f>SUMIF(Monthly_Investments!$A$2:$A$18001,A1084,Monthly_Investments!$F$2:$F$18001)</f>
        <v>57107</v>
      </c>
      <c r="R1084" s="7">
        <f t="shared" si="50"/>
        <v>10.982115384615385</v>
      </c>
    </row>
    <row r="1085" spans="1:18" x14ac:dyDescent="0.35">
      <c r="A1085" s="7" t="s">
        <v>1521</v>
      </c>
      <c r="B1085" s="7" t="s">
        <v>521</v>
      </c>
      <c r="C1085" s="8">
        <v>23</v>
      </c>
      <c r="D1085" s="8" t="s">
        <v>42</v>
      </c>
      <c r="E1085" s="7" t="s">
        <v>54</v>
      </c>
      <c r="F1085" s="7" t="s">
        <v>153</v>
      </c>
      <c r="G1085" s="7" t="s">
        <v>19</v>
      </c>
      <c r="H1085" s="7">
        <v>1190000</v>
      </c>
      <c r="I1085" s="7" t="s">
        <v>20</v>
      </c>
      <c r="J1085" s="7">
        <v>230000</v>
      </c>
      <c r="K1085" s="7">
        <v>4722657</v>
      </c>
      <c r="L1085" s="7" t="s">
        <v>34</v>
      </c>
      <c r="M1085" s="7" t="s">
        <v>51</v>
      </c>
      <c r="N1085" s="9">
        <v>44228</v>
      </c>
      <c r="O1085" s="7" t="str">
        <f t="shared" si="49"/>
        <v>Medium</v>
      </c>
      <c r="P1085" s="7" t="str">
        <f t="shared" si="48"/>
        <v>Young Adults</v>
      </c>
      <c r="Q1085" s="7">
        <f>SUMIF(Monthly_Investments!$A$2:$A$18001,A1085,Monthly_Investments!$F$2:$F$18001)</f>
        <v>281714</v>
      </c>
      <c r="R1085" s="7">
        <f t="shared" si="50"/>
        <v>23.673445378151261</v>
      </c>
    </row>
    <row r="1086" spans="1:18" x14ac:dyDescent="0.35">
      <c r="A1086" s="7" t="s">
        <v>1522</v>
      </c>
      <c r="B1086" s="7" t="s">
        <v>609</v>
      </c>
      <c r="C1086" s="8">
        <v>49</v>
      </c>
      <c r="D1086" s="8" t="s">
        <v>16</v>
      </c>
      <c r="E1086" s="7" t="s">
        <v>127</v>
      </c>
      <c r="F1086" s="7" t="s">
        <v>128</v>
      </c>
      <c r="G1086" s="7" t="s">
        <v>19</v>
      </c>
      <c r="H1086" s="7">
        <v>250000</v>
      </c>
      <c r="I1086" s="7" t="s">
        <v>28</v>
      </c>
      <c r="J1086" s="7">
        <v>0</v>
      </c>
      <c r="K1086" s="7">
        <v>275974</v>
      </c>
      <c r="L1086" s="7" t="s">
        <v>29</v>
      </c>
      <c r="M1086" s="7" t="s">
        <v>22</v>
      </c>
      <c r="N1086" s="9">
        <v>45170</v>
      </c>
      <c r="O1086" s="7" t="str">
        <f t="shared" si="49"/>
        <v>Low</v>
      </c>
      <c r="P1086" s="7" t="str">
        <f t="shared" si="48"/>
        <v>Middle-Aged</v>
      </c>
      <c r="Q1086" s="7">
        <f>SUMIF(Monthly_Investments!$A$2:$A$18001,A1086,Monthly_Investments!$F$2:$F$18001)</f>
        <v>24080</v>
      </c>
      <c r="R1086" s="7">
        <f t="shared" si="50"/>
        <v>9.6319999999999997</v>
      </c>
    </row>
    <row r="1087" spans="1:18" x14ac:dyDescent="0.35">
      <c r="A1087" s="7" t="s">
        <v>1523</v>
      </c>
      <c r="B1087" s="7" t="s">
        <v>975</v>
      </c>
      <c r="C1087" s="8">
        <v>30</v>
      </c>
      <c r="D1087" s="8" t="s">
        <v>42</v>
      </c>
      <c r="E1087" s="7" t="s">
        <v>90</v>
      </c>
      <c r="F1087" s="7" t="s">
        <v>148</v>
      </c>
      <c r="G1087" s="7" t="s">
        <v>19</v>
      </c>
      <c r="H1087" s="7">
        <v>240000</v>
      </c>
      <c r="I1087" s="7" t="s">
        <v>28</v>
      </c>
      <c r="J1087" s="7">
        <v>0</v>
      </c>
      <c r="K1087" s="7">
        <v>686267</v>
      </c>
      <c r="L1087" s="7" t="s">
        <v>29</v>
      </c>
      <c r="M1087" s="7" t="s">
        <v>39</v>
      </c>
      <c r="N1087" s="9">
        <v>44197</v>
      </c>
      <c r="O1087" s="7" t="str">
        <f t="shared" si="49"/>
        <v>Low</v>
      </c>
      <c r="P1087" s="7" t="str">
        <f t="shared" si="48"/>
        <v>Young Adults</v>
      </c>
      <c r="Q1087" s="7">
        <f>SUMIF(Monthly_Investments!$A$2:$A$18001,A1087,Monthly_Investments!$F$2:$F$18001)</f>
        <v>28189</v>
      </c>
      <c r="R1087" s="7">
        <f t="shared" si="50"/>
        <v>11.745416666666667</v>
      </c>
    </row>
    <row r="1088" spans="1:18" x14ac:dyDescent="0.35">
      <c r="A1088" s="7" t="s">
        <v>1524</v>
      </c>
      <c r="B1088" s="7" t="s">
        <v>515</v>
      </c>
      <c r="C1088" s="8">
        <v>39</v>
      </c>
      <c r="D1088" s="8" t="s">
        <v>16</v>
      </c>
      <c r="E1088" s="7" t="s">
        <v>37</v>
      </c>
      <c r="F1088" s="7" t="s">
        <v>59</v>
      </c>
      <c r="G1088" s="7" t="s">
        <v>19</v>
      </c>
      <c r="H1088" s="7">
        <v>1020000</v>
      </c>
      <c r="I1088" s="7" t="s">
        <v>28</v>
      </c>
      <c r="J1088" s="7">
        <v>0</v>
      </c>
      <c r="K1088" s="7">
        <v>1741942</v>
      </c>
      <c r="L1088" s="7" t="s">
        <v>21</v>
      </c>
      <c r="M1088" s="7" t="s">
        <v>22</v>
      </c>
      <c r="N1088" s="9">
        <v>44348</v>
      </c>
      <c r="O1088" s="7" t="str">
        <f t="shared" si="49"/>
        <v>Medium</v>
      </c>
      <c r="P1088" s="7" t="str">
        <f t="shared" si="48"/>
        <v>Middle-Aged</v>
      </c>
      <c r="Q1088" s="7">
        <f>SUMIF(Monthly_Investments!$A$2:$A$18001,A1088,Monthly_Investments!$F$2:$F$18001)</f>
        <v>82111</v>
      </c>
      <c r="R1088" s="7">
        <f t="shared" si="50"/>
        <v>8.0500980392156869</v>
      </c>
    </row>
    <row r="1089" spans="1:18" x14ac:dyDescent="0.35">
      <c r="A1089" s="7" t="s">
        <v>1525</v>
      </c>
      <c r="B1089" s="7" t="s">
        <v>616</v>
      </c>
      <c r="C1089" s="8">
        <v>31</v>
      </c>
      <c r="D1089" s="8" t="s">
        <v>42</v>
      </c>
      <c r="E1089" s="7" t="s">
        <v>43</v>
      </c>
      <c r="F1089" s="7" t="s">
        <v>75</v>
      </c>
      <c r="G1089" s="7" t="s">
        <v>19</v>
      </c>
      <c r="H1089" s="7">
        <v>240000</v>
      </c>
      <c r="I1089" s="7" t="s">
        <v>28</v>
      </c>
      <c r="J1089" s="7">
        <v>0</v>
      </c>
      <c r="K1089" s="7">
        <v>923869</v>
      </c>
      <c r="L1089" s="7" t="s">
        <v>21</v>
      </c>
      <c r="M1089" s="7" t="s">
        <v>51</v>
      </c>
      <c r="N1089" s="9">
        <v>45931</v>
      </c>
      <c r="O1089" s="7" t="str">
        <f t="shared" si="49"/>
        <v>Low</v>
      </c>
      <c r="P1089" s="7" t="str">
        <f t="shared" si="48"/>
        <v>Young Adults</v>
      </c>
      <c r="Q1089" s="7">
        <f>SUMIF(Monthly_Investments!$A$2:$A$18001,A1089,Monthly_Investments!$F$2:$F$18001)</f>
        <v>28748</v>
      </c>
      <c r="R1089" s="7">
        <f t="shared" si="50"/>
        <v>11.978333333333333</v>
      </c>
    </row>
    <row r="1090" spans="1:18" x14ac:dyDescent="0.35">
      <c r="A1090" s="7" t="s">
        <v>1526</v>
      </c>
      <c r="B1090" s="7" t="s">
        <v>237</v>
      </c>
      <c r="C1090" s="8">
        <v>28</v>
      </c>
      <c r="D1090" s="8" t="s">
        <v>16</v>
      </c>
      <c r="E1090" s="7" t="s">
        <v>25</v>
      </c>
      <c r="F1090" s="7" t="s">
        <v>26</v>
      </c>
      <c r="G1090" s="7" t="s">
        <v>19</v>
      </c>
      <c r="H1090" s="7">
        <v>410000</v>
      </c>
      <c r="I1090" s="7" t="s">
        <v>28</v>
      </c>
      <c r="J1090" s="7">
        <v>0</v>
      </c>
      <c r="K1090" s="7">
        <v>1555601</v>
      </c>
      <c r="L1090" s="7" t="s">
        <v>34</v>
      </c>
      <c r="M1090" s="7" t="s">
        <v>22</v>
      </c>
      <c r="N1090" s="9">
        <v>43647</v>
      </c>
      <c r="O1090" s="7" t="str">
        <f t="shared" si="49"/>
        <v>Low</v>
      </c>
      <c r="P1090" s="7" t="str">
        <f t="shared" ref="P1090:P1153" si="51">IF(C1090&lt;18, "Children", IF(C1090&lt;=35, "Young Adults", IF(C1090&lt;=55, "Middle-Aged", "Seniors")))</f>
        <v>Young Adults</v>
      </c>
      <c r="Q1090" s="7">
        <f>SUMIF(Monthly_Investments!$A$2:$A$18001,A1090,Monthly_Investments!$F$2:$F$18001)</f>
        <v>62103</v>
      </c>
      <c r="R1090" s="7">
        <f t="shared" si="50"/>
        <v>15.147073170731707</v>
      </c>
    </row>
    <row r="1091" spans="1:18" x14ac:dyDescent="0.35">
      <c r="A1091" s="7" t="s">
        <v>1527</v>
      </c>
      <c r="B1091" s="7" t="s">
        <v>147</v>
      </c>
      <c r="C1091" s="8">
        <v>47</v>
      </c>
      <c r="D1091" s="8" t="s">
        <v>42</v>
      </c>
      <c r="E1091" s="7" t="s">
        <v>43</v>
      </c>
      <c r="F1091" s="7" t="s">
        <v>99</v>
      </c>
      <c r="G1091" s="7" t="s">
        <v>19</v>
      </c>
      <c r="H1091" s="7">
        <v>690000</v>
      </c>
      <c r="I1091" s="7" t="s">
        <v>28</v>
      </c>
      <c r="J1091" s="7">
        <v>0</v>
      </c>
      <c r="K1091" s="7">
        <v>1357712</v>
      </c>
      <c r="L1091" s="7" t="s">
        <v>21</v>
      </c>
      <c r="M1091" s="7" t="s">
        <v>56</v>
      </c>
      <c r="N1091" s="9">
        <v>44256</v>
      </c>
      <c r="O1091" s="7" t="str">
        <f t="shared" ref="O1091:O1154" si="52">IF(H1091&lt;500000, "Low", IF(H1091&lt;=1500000, "Medium", "High"))</f>
        <v>Medium</v>
      </c>
      <c r="P1091" s="7" t="str">
        <f t="shared" si="51"/>
        <v>Middle-Aged</v>
      </c>
      <c r="Q1091" s="7">
        <f>SUMIF(Monthly_Investments!$A$2:$A$18001,A1091,Monthly_Investments!$F$2:$F$18001)</f>
        <v>51513</v>
      </c>
      <c r="R1091" s="7">
        <f t="shared" ref="R1091:R1154" si="53">Q1091/H1091*100</f>
        <v>7.4656521739130444</v>
      </c>
    </row>
    <row r="1092" spans="1:18" x14ac:dyDescent="0.35">
      <c r="A1092" s="7" t="s">
        <v>1528</v>
      </c>
      <c r="B1092" s="7" t="s">
        <v>521</v>
      </c>
      <c r="C1092" s="8">
        <v>50</v>
      </c>
      <c r="D1092" s="8" t="s">
        <v>42</v>
      </c>
      <c r="E1092" s="7" t="s">
        <v>127</v>
      </c>
      <c r="F1092" s="7" t="s">
        <v>128</v>
      </c>
      <c r="G1092" s="7" t="s">
        <v>19</v>
      </c>
      <c r="H1092" s="7">
        <v>570000</v>
      </c>
      <c r="I1092" s="7" t="s">
        <v>28</v>
      </c>
      <c r="J1092" s="7">
        <v>0</v>
      </c>
      <c r="K1092" s="7">
        <v>578785</v>
      </c>
      <c r="L1092" s="7" t="s">
        <v>21</v>
      </c>
      <c r="M1092" s="7" t="s">
        <v>22</v>
      </c>
      <c r="N1092" s="9">
        <v>43770</v>
      </c>
      <c r="O1092" s="7" t="str">
        <f t="shared" si="52"/>
        <v>Medium</v>
      </c>
      <c r="P1092" s="7" t="str">
        <f t="shared" si="51"/>
        <v>Middle-Aged</v>
      </c>
      <c r="Q1092" s="7">
        <f>SUMIF(Monthly_Investments!$A$2:$A$18001,A1092,Monthly_Investments!$F$2:$F$18001)</f>
        <v>135923</v>
      </c>
      <c r="R1092" s="7">
        <f t="shared" si="53"/>
        <v>23.846140350877192</v>
      </c>
    </row>
    <row r="1093" spans="1:18" x14ac:dyDescent="0.35">
      <c r="A1093" s="7" t="s">
        <v>1529</v>
      </c>
      <c r="B1093" s="7" t="s">
        <v>656</v>
      </c>
      <c r="C1093" s="8">
        <v>55</v>
      </c>
      <c r="D1093" s="8" t="s">
        <v>42</v>
      </c>
      <c r="E1093" s="7" t="s">
        <v>140</v>
      </c>
      <c r="F1093" s="7" t="s">
        <v>141</v>
      </c>
      <c r="G1093" s="7" t="s">
        <v>19</v>
      </c>
      <c r="H1093" s="7">
        <v>780000</v>
      </c>
      <c r="I1093" s="7" t="s">
        <v>28</v>
      </c>
      <c r="J1093" s="7">
        <v>0</v>
      </c>
      <c r="K1093" s="7">
        <v>1622576</v>
      </c>
      <c r="L1093" s="7" t="s">
        <v>34</v>
      </c>
      <c r="M1093" s="7" t="s">
        <v>56</v>
      </c>
      <c r="N1093" s="9">
        <v>43678</v>
      </c>
      <c r="O1093" s="7" t="str">
        <f t="shared" si="52"/>
        <v>Medium</v>
      </c>
      <c r="P1093" s="7" t="str">
        <f t="shared" si="51"/>
        <v>Middle-Aged</v>
      </c>
      <c r="Q1093" s="7">
        <f>SUMIF(Monthly_Investments!$A$2:$A$18001,A1093,Monthly_Investments!$F$2:$F$18001)</f>
        <v>146166</v>
      </c>
      <c r="R1093" s="7">
        <f t="shared" si="53"/>
        <v>18.739230769230769</v>
      </c>
    </row>
    <row r="1094" spans="1:18" x14ac:dyDescent="0.35">
      <c r="A1094" s="7" t="s">
        <v>1530</v>
      </c>
      <c r="B1094" s="7" t="s">
        <v>980</v>
      </c>
      <c r="C1094" s="8">
        <v>59</v>
      </c>
      <c r="D1094" s="8" t="s">
        <v>16</v>
      </c>
      <c r="E1094" s="7" t="s">
        <v>37</v>
      </c>
      <c r="F1094" s="7" t="s">
        <v>59</v>
      </c>
      <c r="G1094" s="7" t="s">
        <v>27</v>
      </c>
      <c r="H1094" s="7">
        <v>1570000</v>
      </c>
      <c r="I1094" s="7" t="s">
        <v>28</v>
      </c>
      <c r="J1094" s="7">
        <v>0</v>
      </c>
      <c r="K1094" s="7">
        <v>5894990</v>
      </c>
      <c r="L1094" s="7" t="s">
        <v>21</v>
      </c>
      <c r="M1094" s="7" t="s">
        <v>22</v>
      </c>
      <c r="N1094" s="9">
        <v>43770</v>
      </c>
      <c r="O1094" s="7" t="str">
        <f t="shared" si="52"/>
        <v>High</v>
      </c>
      <c r="P1094" s="7" t="str">
        <f t="shared" si="51"/>
        <v>Seniors</v>
      </c>
      <c r="Q1094" s="7">
        <f>SUMIF(Monthly_Investments!$A$2:$A$18001,A1094,Monthly_Investments!$F$2:$F$18001)</f>
        <v>283556</v>
      </c>
      <c r="R1094" s="7">
        <f t="shared" si="53"/>
        <v>18.060891719745221</v>
      </c>
    </row>
    <row r="1095" spans="1:18" x14ac:dyDescent="0.35">
      <c r="A1095" s="7" t="s">
        <v>1531</v>
      </c>
      <c r="B1095" s="7" t="s">
        <v>256</v>
      </c>
      <c r="C1095" s="8">
        <v>31</v>
      </c>
      <c r="D1095" s="8" t="s">
        <v>42</v>
      </c>
      <c r="E1095" s="7" t="s">
        <v>86</v>
      </c>
      <c r="F1095" s="7" t="s">
        <v>87</v>
      </c>
      <c r="G1095" s="7" t="s">
        <v>27</v>
      </c>
      <c r="H1095" s="7">
        <v>970000</v>
      </c>
      <c r="I1095" s="7" t="s">
        <v>28</v>
      </c>
      <c r="J1095" s="7">
        <v>0</v>
      </c>
      <c r="K1095" s="7">
        <v>3520511</v>
      </c>
      <c r="L1095" s="7" t="s">
        <v>34</v>
      </c>
      <c r="M1095" s="7" t="s">
        <v>56</v>
      </c>
      <c r="N1095" s="9">
        <v>44348</v>
      </c>
      <c r="O1095" s="7" t="str">
        <f t="shared" si="52"/>
        <v>Medium</v>
      </c>
      <c r="P1095" s="7" t="str">
        <f t="shared" si="51"/>
        <v>Young Adults</v>
      </c>
      <c r="Q1095" s="7">
        <f>SUMIF(Monthly_Investments!$A$2:$A$18001,A1095,Monthly_Investments!$F$2:$F$18001)</f>
        <v>146267</v>
      </c>
      <c r="R1095" s="7">
        <f t="shared" si="53"/>
        <v>15.079072164948453</v>
      </c>
    </row>
    <row r="1096" spans="1:18" x14ac:dyDescent="0.35">
      <c r="A1096" s="7" t="s">
        <v>1532</v>
      </c>
      <c r="B1096" s="7" t="s">
        <v>1136</v>
      </c>
      <c r="C1096" s="8">
        <v>40</v>
      </c>
      <c r="D1096" s="8" t="s">
        <v>42</v>
      </c>
      <c r="E1096" s="7" t="s">
        <v>43</v>
      </c>
      <c r="F1096" s="7" t="s">
        <v>44</v>
      </c>
      <c r="G1096" s="7" t="s">
        <v>19</v>
      </c>
      <c r="H1096" s="7">
        <v>540000</v>
      </c>
      <c r="I1096" s="7" t="s">
        <v>20</v>
      </c>
      <c r="J1096" s="7">
        <v>280000</v>
      </c>
      <c r="K1096" s="7">
        <v>1268435</v>
      </c>
      <c r="L1096" s="7" t="s">
        <v>34</v>
      </c>
      <c r="M1096" s="7" t="s">
        <v>22</v>
      </c>
      <c r="N1096" s="9">
        <v>43891</v>
      </c>
      <c r="O1096" s="7" t="str">
        <f t="shared" si="52"/>
        <v>Medium</v>
      </c>
      <c r="P1096" s="7" t="str">
        <f t="shared" si="51"/>
        <v>Middle-Aged</v>
      </c>
      <c r="Q1096" s="7">
        <f>SUMIF(Monthly_Investments!$A$2:$A$18001,A1096,Monthly_Investments!$F$2:$F$18001)</f>
        <v>112803</v>
      </c>
      <c r="R1096" s="7">
        <f t="shared" si="53"/>
        <v>20.889444444444443</v>
      </c>
    </row>
    <row r="1097" spans="1:18" x14ac:dyDescent="0.35">
      <c r="A1097" s="7" t="s">
        <v>1533</v>
      </c>
      <c r="B1097" s="7" t="s">
        <v>290</v>
      </c>
      <c r="C1097" s="8">
        <v>43</v>
      </c>
      <c r="D1097" s="8" t="s">
        <v>42</v>
      </c>
      <c r="E1097" s="7" t="s">
        <v>43</v>
      </c>
      <c r="F1097" s="7" t="s">
        <v>99</v>
      </c>
      <c r="G1097" s="7" t="s">
        <v>19</v>
      </c>
      <c r="H1097" s="7">
        <v>1790000</v>
      </c>
      <c r="I1097" s="7" t="s">
        <v>20</v>
      </c>
      <c r="J1097" s="7">
        <v>670000</v>
      </c>
      <c r="K1097" s="7">
        <v>1893685</v>
      </c>
      <c r="L1097" s="7" t="s">
        <v>21</v>
      </c>
      <c r="M1097" s="7" t="s">
        <v>56</v>
      </c>
      <c r="N1097" s="9">
        <v>45139</v>
      </c>
      <c r="O1097" s="7" t="str">
        <f t="shared" si="52"/>
        <v>High</v>
      </c>
      <c r="P1097" s="7" t="str">
        <f t="shared" si="51"/>
        <v>Middle-Aged</v>
      </c>
      <c r="Q1097" s="7">
        <f>SUMIF(Monthly_Investments!$A$2:$A$18001,A1097,Monthly_Investments!$F$2:$F$18001)</f>
        <v>281613</v>
      </c>
      <c r="R1097" s="7">
        <f t="shared" si="53"/>
        <v>15.732569832402236</v>
      </c>
    </row>
    <row r="1098" spans="1:18" x14ac:dyDescent="0.35">
      <c r="A1098" s="7" t="s">
        <v>1534</v>
      </c>
      <c r="B1098" s="7" t="s">
        <v>121</v>
      </c>
      <c r="C1098" s="8">
        <v>24</v>
      </c>
      <c r="D1098" s="8" t="s">
        <v>16</v>
      </c>
      <c r="E1098" s="7" t="s">
        <v>43</v>
      </c>
      <c r="F1098" s="7" t="s">
        <v>44</v>
      </c>
      <c r="G1098" s="7" t="s">
        <v>19</v>
      </c>
      <c r="H1098" s="7">
        <v>390000</v>
      </c>
      <c r="I1098" s="7" t="s">
        <v>28</v>
      </c>
      <c r="J1098" s="7">
        <v>0</v>
      </c>
      <c r="K1098" s="7">
        <v>1688979</v>
      </c>
      <c r="L1098" s="7" t="s">
        <v>21</v>
      </c>
      <c r="M1098" s="7" t="s">
        <v>22</v>
      </c>
      <c r="N1098" s="9">
        <v>44501</v>
      </c>
      <c r="O1098" s="7" t="str">
        <f t="shared" si="52"/>
        <v>Low</v>
      </c>
      <c r="P1098" s="7" t="str">
        <f t="shared" si="51"/>
        <v>Young Adults</v>
      </c>
      <c r="Q1098" s="7">
        <f>SUMIF(Monthly_Investments!$A$2:$A$18001,A1098,Monthly_Investments!$F$2:$F$18001)</f>
        <v>89581</v>
      </c>
      <c r="R1098" s="7">
        <f t="shared" si="53"/>
        <v>22.969487179487182</v>
      </c>
    </row>
    <row r="1099" spans="1:18" x14ac:dyDescent="0.35">
      <c r="A1099" s="7" t="s">
        <v>1535</v>
      </c>
      <c r="B1099" s="7" t="s">
        <v>536</v>
      </c>
      <c r="C1099" s="8">
        <v>60</v>
      </c>
      <c r="D1099" s="8" t="s">
        <v>42</v>
      </c>
      <c r="E1099" s="7" t="s">
        <v>43</v>
      </c>
      <c r="F1099" s="7" t="s">
        <v>75</v>
      </c>
      <c r="G1099" s="7" t="s">
        <v>19</v>
      </c>
      <c r="H1099" s="7">
        <v>960000</v>
      </c>
      <c r="I1099" s="7" t="s">
        <v>20</v>
      </c>
      <c r="J1099" s="7">
        <v>380000</v>
      </c>
      <c r="K1099" s="7">
        <v>1641033</v>
      </c>
      <c r="L1099" s="7" t="s">
        <v>34</v>
      </c>
      <c r="M1099" s="7" t="s">
        <v>22</v>
      </c>
      <c r="N1099" s="9">
        <v>44621</v>
      </c>
      <c r="O1099" s="7" t="str">
        <f t="shared" si="52"/>
        <v>Medium</v>
      </c>
      <c r="P1099" s="7" t="str">
        <f t="shared" si="51"/>
        <v>Seniors</v>
      </c>
      <c r="Q1099" s="7">
        <f>SUMIF(Monthly_Investments!$A$2:$A$18001,A1099,Monthly_Investments!$F$2:$F$18001)</f>
        <v>221781</v>
      </c>
      <c r="R1099" s="7">
        <f t="shared" si="53"/>
        <v>23.102187499999999</v>
      </c>
    </row>
    <row r="1100" spans="1:18" x14ac:dyDescent="0.35">
      <c r="A1100" s="7" t="s">
        <v>1536</v>
      </c>
      <c r="B1100" s="7" t="s">
        <v>594</v>
      </c>
      <c r="C1100" s="8">
        <v>58</v>
      </c>
      <c r="D1100" s="8" t="s">
        <v>16</v>
      </c>
      <c r="E1100" s="7" t="s">
        <v>108</v>
      </c>
      <c r="F1100" s="7" t="s">
        <v>71</v>
      </c>
      <c r="G1100" s="7" t="s">
        <v>19</v>
      </c>
      <c r="H1100" s="7">
        <v>360000</v>
      </c>
      <c r="I1100" s="7" t="s">
        <v>20</v>
      </c>
      <c r="J1100" s="7">
        <v>110000</v>
      </c>
      <c r="K1100" s="7">
        <v>611260</v>
      </c>
      <c r="L1100" s="7" t="s">
        <v>21</v>
      </c>
      <c r="M1100" s="7" t="s">
        <v>56</v>
      </c>
      <c r="N1100" s="9">
        <v>44166</v>
      </c>
      <c r="O1100" s="7" t="str">
        <f t="shared" si="52"/>
        <v>Low</v>
      </c>
      <c r="P1100" s="7" t="str">
        <f t="shared" si="51"/>
        <v>Seniors</v>
      </c>
      <c r="Q1100" s="7">
        <f>SUMIF(Monthly_Investments!$A$2:$A$18001,A1100,Monthly_Investments!$F$2:$F$18001)</f>
        <v>71754</v>
      </c>
      <c r="R1100" s="7">
        <f t="shared" si="53"/>
        <v>19.931666666666668</v>
      </c>
    </row>
    <row r="1101" spans="1:18" x14ac:dyDescent="0.35">
      <c r="A1101" s="7" t="s">
        <v>1537</v>
      </c>
      <c r="B1101" s="7" t="s">
        <v>864</v>
      </c>
      <c r="C1101" s="8">
        <v>59</v>
      </c>
      <c r="D1101" s="8" t="s">
        <v>42</v>
      </c>
      <c r="E1101" s="7" t="s">
        <v>17</v>
      </c>
      <c r="F1101" s="7" t="s">
        <v>18</v>
      </c>
      <c r="G1101" s="7" t="s">
        <v>72</v>
      </c>
      <c r="H1101" s="7">
        <v>980000</v>
      </c>
      <c r="I1101" s="7" t="s">
        <v>28</v>
      </c>
      <c r="J1101" s="7">
        <v>0</v>
      </c>
      <c r="K1101" s="7">
        <v>894013</v>
      </c>
      <c r="L1101" s="7" t="s">
        <v>21</v>
      </c>
      <c r="M1101" s="7" t="s">
        <v>92</v>
      </c>
      <c r="N1101" s="9">
        <v>43678</v>
      </c>
      <c r="O1101" s="7" t="str">
        <f t="shared" si="52"/>
        <v>Medium</v>
      </c>
      <c r="P1101" s="7" t="str">
        <f t="shared" si="51"/>
        <v>Seniors</v>
      </c>
      <c r="Q1101" s="7">
        <f>SUMIF(Monthly_Investments!$A$2:$A$18001,A1101,Monthly_Investments!$F$2:$F$18001)</f>
        <v>164108</v>
      </c>
      <c r="R1101" s="7">
        <f t="shared" si="53"/>
        <v>16.745714285714286</v>
      </c>
    </row>
    <row r="1102" spans="1:18" x14ac:dyDescent="0.35">
      <c r="A1102" s="7" t="s">
        <v>1538</v>
      </c>
      <c r="B1102" s="7" t="s">
        <v>550</v>
      </c>
      <c r="C1102" s="8">
        <v>37</v>
      </c>
      <c r="D1102" s="8" t="s">
        <v>42</v>
      </c>
      <c r="E1102" s="7" t="s">
        <v>49</v>
      </c>
      <c r="F1102" s="7" t="s">
        <v>50</v>
      </c>
      <c r="G1102" s="7" t="s">
        <v>19</v>
      </c>
      <c r="H1102" s="7">
        <v>710000</v>
      </c>
      <c r="I1102" s="7" t="s">
        <v>28</v>
      </c>
      <c r="J1102" s="7">
        <v>0</v>
      </c>
      <c r="K1102" s="7">
        <v>1734584</v>
      </c>
      <c r="L1102" s="7" t="s">
        <v>29</v>
      </c>
      <c r="M1102" s="7" t="s">
        <v>56</v>
      </c>
      <c r="N1102" s="9">
        <v>44743</v>
      </c>
      <c r="O1102" s="7" t="str">
        <f t="shared" si="52"/>
        <v>Medium</v>
      </c>
      <c r="P1102" s="7" t="str">
        <f t="shared" si="51"/>
        <v>Middle-Aged</v>
      </c>
      <c r="Q1102" s="7">
        <f>SUMIF(Monthly_Investments!$A$2:$A$18001,A1102,Monthly_Investments!$F$2:$F$18001)</f>
        <v>175838</v>
      </c>
      <c r="R1102" s="7">
        <f t="shared" si="53"/>
        <v>24.765915492957745</v>
      </c>
    </row>
    <row r="1103" spans="1:18" x14ac:dyDescent="0.35">
      <c r="A1103" s="7" t="s">
        <v>1539</v>
      </c>
      <c r="B1103" s="7" t="s">
        <v>1005</v>
      </c>
      <c r="C1103" s="8">
        <v>50</v>
      </c>
      <c r="D1103" s="8" t="s">
        <v>16</v>
      </c>
      <c r="E1103" s="7" t="s">
        <v>25</v>
      </c>
      <c r="F1103" s="7" t="s">
        <v>67</v>
      </c>
      <c r="G1103" s="7" t="s">
        <v>19</v>
      </c>
      <c r="H1103" s="7">
        <v>1540000</v>
      </c>
      <c r="I1103" s="7" t="s">
        <v>20</v>
      </c>
      <c r="J1103" s="7">
        <v>740000</v>
      </c>
      <c r="K1103" s="7">
        <v>4465166</v>
      </c>
      <c r="L1103" s="7" t="s">
        <v>21</v>
      </c>
      <c r="M1103" s="7" t="s">
        <v>51</v>
      </c>
      <c r="N1103" s="9">
        <v>44713</v>
      </c>
      <c r="O1103" s="7" t="str">
        <f t="shared" si="52"/>
        <v>High</v>
      </c>
      <c r="P1103" s="7" t="str">
        <f t="shared" si="51"/>
        <v>Middle-Aged</v>
      </c>
      <c r="Q1103" s="7">
        <f>SUMIF(Monthly_Investments!$A$2:$A$18001,A1103,Monthly_Investments!$F$2:$F$18001)</f>
        <v>268018</v>
      </c>
      <c r="R1103" s="7">
        <f t="shared" si="53"/>
        <v>17.403766233766234</v>
      </c>
    </row>
    <row r="1104" spans="1:18" x14ac:dyDescent="0.35">
      <c r="A1104" s="7" t="s">
        <v>1540</v>
      </c>
      <c r="B1104" s="7" t="s">
        <v>245</v>
      </c>
      <c r="C1104" s="8">
        <v>40</v>
      </c>
      <c r="D1104" s="8" t="s">
        <v>42</v>
      </c>
      <c r="E1104" s="7" t="s">
        <v>54</v>
      </c>
      <c r="F1104" s="7" t="s">
        <v>55</v>
      </c>
      <c r="G1104" s="7" t="s">
        <v>19</v>
      </c>
      <c r="H1104" s="7">
        <v>1260000</v>
      </c>
      <c r="I1104" s="7" t="s">
        <v>20</v>
      </c>
      <c r="J1104" s="7">
        <v>280000</v>
      </c>
      <c r="K1104" s="7">
        <v>4512281</v>
      </c>
      <c r="L1104" s="7" t="s">
        <v>34</v>
      </c>
      <c r="M1104" s="7" t="s">
        <v>56</v>
      </c>
      <c r="N1104" s="9">
        <v>45992</v>
      </c>
      <c r="O1104" s="7" t="str">
        <f t="shared" si="52"/>
        <v>Medium</v>
      </c>
      <c r="P1104" s="7" t="str">
        <f t="shared" si="51"/>
        <v>Middle-Aged</v>
      </c>
      <c r="Q1104" s="7">
        <f>SUMIF(Monthly_Investments!$A$2:$A$18001,A1104,Monthly_Investments!$F$2:$F$18001)</f>
        <v>111420</v>
      </c>
      <c r="R1104" s="7">
        <f t="shared" si="53"/>
        <v>8.8428571428571434</v>
      </c>
    </row>
    <row r="1105" spans="1:18" x14ac:dyDescent="0.35">
      <c r="A1105" s="7" t="s">
        <v>1541</v>
      </c>
      <c r="B1105" s="7" t="s">
        <v>272</v>
      </c>
      <c r="C1105" s="8">
        <v>56</v>
      </c>
      <c r="D1105" s="8" t="s">
        <v>16</v>
      </c>
      <c r="E1105" s="7" t="s">
        <v>127</v>
      </c>
      <c r="F1105" s="7" t="s">
        <v>128</v>
      </c>
      <c r="G1105" s="7" t="s">
        <v>19</v>
      </c>
      <c r="H1105" s="7">
        <v>620000</v>
      </c>
      <c r="I1105" s="7" t="s">
        <v>20</v>
      </c>
      <c r="J1105" s="7">
        <v>310000</v>
      </c>
      <c r="K1105" s="7">
        <v>1126000</v>
      </c>
      <c r="L1105" s="7" t="s">
        <v>34</v>
      </c>
      <c r="M1105" s="7" t="s">
        <v>56</v>
      </c>
      <c r="N1105" s="9">
        <v>44682</v>
      </c>
      <c r="O1105" s="7" t="str">
        <f t="shared" si="52"/>
        <v>Medium</v>
      </c>
      <c r="P1105" s="7" t="str">
        <f t="shared" si="51"/>
        <v>Seniors</v>
      </c>
      <c r="Q1105" s="7">
        <f>SUMIF(Monthly_Investments!$A$2:$A$18001,A1105,Monthly_Investments!$F$2:$F$18001)</f>
        <v>52562</v>
      </c>
      <c r="R1105" s="7">
        <f t="shared" si="53"/>
        <v>8.4777419354838699</v>
      </c>
    </row>
    <row r="1106" spans="1:18" x14ac:dyDescent="0.35">
      <c r="A1106" s="7" t="s">
        <v>1542</v>
      </c>
      <c r="B1106" s="7" t="s">
        <v>801</v>
      </c>
      <c r="C1106" s="8">
        <v>44</v>
      </c>
      <c r="D1106" s="8" t="s">
        <v>42</v>
      </c>
      <c r="E1106" s="7" t="s">
        <v>25</v>
      </c>
      <c r="F1106" s="7" t="s">
        <v>26</v>
      </c>
      <c r="G1106" s="7" t="s">
        <v>19</v>
      </c>
      <c r="H1106" s="7">
        <v>550000</v>
      </c>
      <c r="I1106" s="7" t="s">
        <v>28</v>
      </c>
      <c r="J1106" s="7">
        <v>0</v>
      </c>
      <c r="K1106" s="7">
        <v>2197826</v>
      </c>
      <c r="L1106" s="7" t="s">
        <v>21</v>
      </c>
      <c r="M1106" s="7" t="s">
        <v>22</v>
      </c>
      <c r="N1106" s="9">
        <v>44866</v>
      </c>
      <c r="O1106" s="7" t="str">
        <f t="shared" si="52"/>
        <v>Medium</v>
      </c>
      <c r="P1106" s="7" t="str">
        <f t="shared" si="51"/>
        <v>Middle-Aged</v>
      </c>
      <c r="Q1106" s="7">
        <f>SUMIF(Monthly_Investments!$A$2:$A$18001,A1106,Monthly_Investments!$F$2:$F$18001)</f>
        <v>145621</v>
      </c>
      <c r="R1106" s="7">
        <f t="shared" si="53"/>
        <v>26.476545454545452</v>
      </c>
    </row>
    <row r="1107" spans="1:18" x14ac:dyDescent="0.35">
      <c r="A1107" s="7" t="s">
        <v>1543</v>
      </c>
      <c r="B1107" s="7" t="s">
        <v>352</v>
      </c>
      <c r="C1107" s="8">
        <v>33</v>
      </c>
      <c r="D1107" s="8" t="s">
        <v>16</v>
      </c>
      <c r="E1107" s="7" t="s">
        <v>43</v>
      </c>
      <c r="F1107" s="7" t="s">
        <v>75</v>
      </c>
      <c r="G1107" s="7" t="s">
        <v>19</v>
      </c>
      <c r="H1107" s="7">
        <v>710000</v>
      </c>
      <c r="I1107" s="7" t="s">
        <v>20</v>
      </c>
      <c r="J1107" s="7">
        <v>320000</v>
      </c>
      <c r="K1107" s="7">
        <v>1247515</v>
      </c>
      <c r="L1107" s="7" t="s">
        <v>34</v>
      </c>
      <c r="M1107" s="7" t="s">
        <v>22</v>
      </c>
      <c r="N1107" s="9">
        <v>44228</v>
      </c>
      <c r="O1107" s="7" t="str">
        <f t="shared" si="52"/>
        <v>Medium</v>
      </c>
      <c r="P1107" s="7" t="str">
        <f t="shared" si="51"/>
        <v>Young Adults</v>
      </c>
      <c r="Q1107" s="7">
        <f>SUMIF(Monthly_Investments!$A$2:$A$18001,A1107,Monthly_Investments!$F$2:$F$18001)</f>
        <v>81194</v>
      </c>
      <c r="R1107" s="7">
        <f t="shared" si="53"/>
        <v>11.435774647887325</v>
      </c>
    </row>
    <row r="1108" spans="1:18" x14ac:dyDescent="0.35">
      <c r="A1108" s="7" t="s">
        <v>1544</v>
      </c>
      <c r="B1108" s="7" t="s">
        <v>1164</v>
      </c>
      <c r="C1108" s="8">
        <v>35</v>
      </c>
      <c r="D1108" s="8" t="s">
        <v>16</v>
      </c>
      <c r="E1108" s="7" t="s">
        <v>17</v>
      </c>
      <c r="F1108" s="7" t="s">
        <v>18</v>
      </c>
      <c r="G1108" s="7" t="s">
        <v>19</v>
      </c>
      <c r="H1108" s="7">
        <v>2380000</v>
      </c>
      <c r="I1108" s="7" t="s">
        <v>20</v>
      </c>
      <c r="J1108" s="7">
        <v>1020000</v>
      </c>
      <c r="K1108" s="7">
        <v>9591191</v>
      </c>
      <c r="L1108" s="7" t="s">
        <v>34</v>
      </c>
      <c r="M1108" s="7" t="s">
        <v>39</v>
      </c>
      <c r="N1108" s="9">
        <v>45017</v>
      </c>
      <c r="O1108" s="7" t="str">
        <f t="shared" si="52"/>
        <v>High</v>
      </c>
      <c r="P1108" s="7" t="str">
        <f t="shared" si="51"/>
        <v>Young Adults</v>
      </c>
      <c r="Q1108" s="7">
        <f>SUMIF(Monthly_Investments!$A$2:$A$18001,A1108,Monthly_Investments!$F$2:$F$18001)</f>
        <v>560305</v>
      </c>
      <c r="R1108" s="7">
        <f t="shared" si="53"/>
        <v>23.5422268907563</v>
      </c>
    </row>
    <row r="1109" spans="1:18" x14ac:dyDescent="0.35">
      <c r="A1109" s="7" t="s">
        <v>1545</v>
      </c>
      <c r="B1109" s="7" t="s">
        <v>546</v>
      </c>
      <c r="C1109" s="8">
        <v>26</v>
      </c>
      <c r="D1109" s="8" t="s">
        <v>16</v>
      </c>
      <c r="E1109" s="7" t="s">
        <v>32</v>
      </c>
      <c r="F1109" s="7" t="s">
        <v>231</v>
      </c>
      <c r="G1109" s="7" t="s">
        <v>19</v>
      </c>
      <c r="H1109" s="7">
        <v>2070000</v>
      </c>
      <c r="I1109" s="7" t="s">
        <v>28</v>
      </c>
      <c r="J1109" s="7">
        <v>0</v>
      </c>
      <c r="K1109" s="7">
        <v>6719042</v>
      </c>
      <c r="L1109" s="7" t="s">
        <v>29</v>
      </c>
      <c r="M1109" s="7" t="s">
        <v>56</v>
      </c>
      <c r="N1109" s="9">
        <v>44105</v>
      </c>
      <c r="O1109" s="7" t="str">
        <f t="shared" si="52"/>
        <v>High</v>
      </c>
      <c r="P1109" s="7" t="str">
        <f t="shared" si="51"/>
        <v>Young Adults</v>
      </c>
      <c r="Q1109" s="7">
        <f>SUMIF(Monthly_Investments!$A$2:$A$18001,A1109,Monthly_Investments!$F$2:$F$18001)</f>
        <v>237974</v>
      </c>
      <c r="R1109" s="7">
        <f t="shared" si="53"/>
        <v>11.496328502415459</v>
      </c>
    </row>
    <row r="1110" spans="1:18" x14ac:dyDescent="0.35">
      <c r="A1110" s="7" t="s">
        <v>1546</v>
      </c>
      <c r="B1110" s="7" t="s">
        <v>388</v>
      </c>
      <c r="C1110" s="8">
        <v>44</v>
      </c>
      <c r="D1110" s="8" t="s">
        <v>42</v>
      </c>
      <c r="E1110" s="7" t="s">
        <v>32</v>
      </c>
      <c r="F1110" s="7" t="s">
        <v>231</v>
      </c>
      <c r="G1110" s="7" t="s">
        <v>72</v>
      </c>
      <c r="H1110" s="7">
        <v>500000</v>
      </c>
      <c r="I1110" s="7" t="s">
        <v>28</v>
      </c>
      <c r="J1110" s="7">
        <v>0</v>
      </c>
      <c r="K1110" s="7">
        <v>1644870</v>
      </c>
      <c r="L1110" s="7" t="s">
        <v>21</v>
      </c>
      <c r="M1110" s="7" t="s">
        <v>56</v>
      </c>
      <c r="N1110" s="9">
        <v>43586</v>
      </c>
      <c r="O1110" s="7" t="str">
        <f t="shared" si="52"/>
        <v>Medium</v>
      </c>
      <c r="P1110" s="7" t="str">
        <f t="shared" si="51"/>
        <v>Middle-Aged</v>
      </c>
      <c r="Q1110" s="7">
        <f>SUMIF(Monthly_Investments!$A$2:$A$18001,A1110,Monthly_Investments!$F$2:$F$18001)</f>
        <v>75330</v>
      </c>
      <c r="R1110" s="7">
        <f t="shared" si="53"/>
        <v>15.065999999999999</v>
      </c>
    </row>
    <row r="1111" spans="1:18" x14ac:dyDescent="0.35">
      <c r="A1111" s="7" t="s">
        <v>1547</v>
      </c>
      <c r="B1111" s="7" t="s">
        <v>403</v>
      </c>
      <c r="C1111" s="8">
        <v>29</v>
      </c>
      <c r="D1111" s="8" t="s">
        <v>42</v>
      </c>
      <c r="E1111" s="7" t="s">
        <v>43</v>
      </c>
      <c r="F1111" s="7" t="s">
        <v>44</v>
      </c>
      <c r="G1111" s="7" t="s">
        <v>19</v>
      </c>
      <c r="H1111" s="7">
        <v>1320000</v>
      </c>
      <c r="I1111" s="7" t="s">
        <v>20</v>
      </c>
      <c r="J1111" s="7">
        <v>370000</v>
      </c>
      <c r="K1111" s="7">
        <v>2234602</v>
      </c>
      <c r="L1111" s="7" t="s">
        <v>21</v>
      </c>
      <c r="M1111" s="7" t="s">
        <v>56</v>
      </c>
      <c r="N1111" s="9">
        <v>43891</v>
      </c>
      <c r="O1111" s="7" t="str">
        <f t="shared" si="52"/>
        <v>Medium</v>
      </c>
      <c r="P1111" s="7" t="str">
        <f t="shared" si="51"/>
        <v>Young Adults</v>
      </c>
      <c r="Q1111" s="7">
        <f>SUMIF(Monthly_Investments!$A$2:$A$18001,A1111,Monthly_Investments!$F$2:$F$18001)</f>
        <v>282576</v>
      </c>
      <c r="R1111" s="7">
        <f t="shared" si="53"/>
        <v>21.407272727272726</v>
      </c>
    </row>
    <row r="1112" spans="1:18" x14ac:dyDescent="0.35">
      <c r="A1112" s="7" t="s">
        <v>1548</v>
      </c>
      <c r="B1112" s="7" t="s">
        <v>1365</v>
      </c>
      <c r="C1112" s="8">
        <v>46</v>
      </c>
      <c r="D1112" s="8" t="s">
        <v>16</v>
      </c>
      <c r="E1112" s="7" t="s">
        <v>108</v>
      </c>
      <c r="F1112" s="7" t="s">
        <v>204</v>
      </c>
      <c r="G1112" s="7" t="s">
        <v>19</v>
      </c>
      <c r="H1112" s="7">
        <v>330000</v>
      </c>
      <c r="I1112" s="7" t="s">
        <v>20</v>
      </c>
      <c r="J1112" s="7">
        <v>100000</v>
      </c>
      <c r="K1112" s="7">
        <v>454789</v>
      </c>
      <c r="L1112" s="7" t="s">
        <v>34</v>
      </c>
      <c r="M1112" s="7" t="s">
        <v>22</v>
      </c>
      <c r="N1112" s="9">
        <v>44531</v>
      </c>
      <c r="O1112" s="7" t="str">
        <f t="shared" si="52"/>
        <v>Low</v>
      </c>
      <c r="P1112" s="7" t="str">
        <f t="shared" si="51"/>
        <v>Middle-Aged</v>
      </c>
      <c r="Q1112" s="7">
        <f>SUMIF(Monthly_Investments!$A$2:$A$18001,A1112,Monthly_Investments!$F$2:$F$18001)</f>
        <v>30529</v>
      </c>
      <c r="R1112" s="7">
        <f t="shared" si="53"/>
        <v>9.2512121212121219</v>
      </c>
    </row>
    <row r="1113" spans="1:18" x14ac:dyDescent="0.35">
      <c r="A1113" s="7" t="s">
        <v>1549</v>
      </c>
      <c r="B1113" s="7" t="s">
        <v>1324</v>
      </c>
      <c r="C1113" s="8">
        <v>26</v>
      </c>
      <c r="D1113" s="8" t="s">
        <v>16</v>
      </c>
      <c r="E1113" s="7" t="s">
        <v>43</v>
      </c>
      <c r="F1113" s="7" t="s">
        <v>99</v>
      </c>
      <c r="G1113" s="7" t="s">
        <v>19</v>
      </c>
      <c r="H1113" s="7">
        <v>660000</v>
      </c>
      <c r="I1113" s="7" t="s">
        <v>28</v>
      </c>
      <c r="J1113" s="7">
        <v>0</v>
      </c>
      <c r="K1113" s="7">
        <v>1697617</v>
      </c>
      <c r="L1113" s="7" t="s">
        <v>21</v>
      </c>
      <c r="M1113" s="7" t="s">
        <v>22</v>
      </c>
      <c r="N1113" s="9">
        <v>45352</v>
      </c>
      <c r="O1113" s="7" t="str">
        <f t="shared" si="52"/>
        <v>Medium</v>
      </c>
      <c r="P1113" s="7" t="str">
        <f t="shared" si="51"/>
        <v>Young Adults</v>
      </c>
      <c r="Q1113" s="7">
        <f>SUMIF(Monthly_Investments!$A$2:$A$18001,A1113,Monthly_Investments!$F$2:$F$18001)</f>
        <v>152075</v>
      </c>
      <c r="R1113" s="7">
        <f t="shared" si="53"/>
        <v>23.041666666666664</v>
      </c>
    </row>
    <row r="1114" spans="1:18" x14ac:dyDescent="0.35">
      <c r="A1114" s="7" t="s">
        <v>1550</v>
      </c>
      <c r="B1114" s="7" t="s">
        <v>946</v>
      </c>
      <c r="C1114" s="8">
        <v>50</v>
      </c>
      <c r="D1114" s="8" t="s">
        <v>42</v>
      </c>
      <c r="E1114" s="7" t="s">
        <v>43</v>
      </c>
      <c r="F1114" s="7" t="s">
        <v>99</v>
      </c>
      <c r="G1114" s="7" t="s">
        <v>19</v>
      </c>
      <c r="H1114" s="7">
        <v>510000</v>
      </c>
      <c r="I1114" s="7" t="s">
        <v>28</v>
      </c>
      <c r="J1114" s="7">
        <v>0</v>
      </c>
      <c r="K1114" s="7">
        <v>1764973</v>
      </c>
      <c r="L1114" s="7" t="s">
        <v>21</v>
      </c>
      <c r="M1114" s="7" t="s">
        <v>56</v>
      </c>
      <c r="N1114" s="9">
        <v>45839</v>
      </c>
      <c r="O1114" s="7" t="str">
        <f t="shared" si="52"/>
        <v>Medium</v>
      </c>
      <c r="P1114" s="7" t="str">
        <f t="shared" si="51"/>
        <v>Middle-Aged</v>
      </c>
      <c r="Q1114" s="7">
        <f>SUMIF(Monthly_Investments!$A$2:$A$18001,A1114,Monthly_Investments!$F$2:$F$18001)</f>
        <v>104749</v>
      </c>
      <c r="R1114" s="7">
        <f t="shared" si="53"/>
        <v>20.539019607843137</v>
      </c>
    </row>
    <row r="1115" spans="1:18" x14ac:dyDescent="0.35">
      <c r="A1115" s="7" t="s">
        <v>1551</v>
      </c>
      <c r="B1115" s="7" t="s">
        <v>519</v>
      </c>
      <c r="C1115" s="8">
        <v>37</v>
      </c>
      <c r="D1115" s="8" t="s">
        <v>42</v>
      </c>
      <c r="E1115" s="7" t="s">
        <v>86</v>
      </c>
      <c r="F1115" s="7" t="s">
        <v>87</v>
      </c>
      <c r="G1115" s="7" t="s">
        <v>19</v>
      </c>
      <c r="H1115" s="7">
        <v>1530000</v>
      </c>
      <c r="I1115" s="7" t="s">
        <v>28</v>
      </c>
      <c r="J1115" s="7">
        <v>0</v>
      </c>
      <c r="K1115" s="7">
        <v>2040610</v>
      </c>
      <c r="L1115" s="7" t="s">
        <v>34</v>
      </c>
      <c r="M1115" s="7" t="s">
        <v>22</v>
      </c>
      <c r="N1115" s="9">
        <v>44927</v>
      </c>
      <c r="O1115" s="7" t="str">
        <f t="shared" si="52"/>
        <v>High</v>
      </c>
      <c r="P1115" s="7" t="str">
        <f t="shared" si="51"/>
        <v>Middle-Aged</v>
      </c>
      <c r="Q1115" s="7">
        <f>SUMIF(Monthly_Investments!$A$2:$A$18001,A1115,Monthly_Investments!$F$2:$F$18001)</f>
        <v>250104</v>
      </c>
      <c r="R1115" s="7">
        <f t="shared" si="53"/>
        <v>16.346666666666668</v>
      </c>
    </row>
    <row r="1116" spans="1:18" x14ac:dyDescent="0.35">
      <c r="A1116" s="7" t="s">
        <v>1552</v>
      </c>
      <c r="B1116" s="7" t="s">
        <v>1359</v>
      </c>
      <c r="C1116" s="8">
        <v>23</v>
      </c>
      <c r="D1116" s="8" t="s">
        <v>42</v>
      </c>
      <c r="E1116" s="7" t="s">
        <v>37</v>
      </c>
      <c r="F1116" s="7" t="s">
        <v>59</v>
      </c>
      <c r="G1116" s="7" t="s">
        <v>19</v>
      </c>
      <c r="H1116" s="7">
        <v>420000</v>
      </c>
      <c r="I1116" s="7" t="s">
        <v>28</v>
      </c>
      <c r="J1116" s="7">
        <v>0</v>
      </c>
      <c r="K1116" s="7">
        <v>1554571</v>
      </c>
      <c r="L1116" s="7" t="s">
        <v>29</v>
      </c>
      <c r="M1116" s="7" t="s">
        <v>22</v>
      </c>
      <c r="N1116" s="9">
        <v>45108</v>
      </c>
      <c r="O1116" s="7" t="str">
        <f t="shared" si="52"/>
        <v>Low</v>
      </c>
      <c r="P1116" s="7" t="str">
        <f t="shared" si="51"/>
        <v>Young Adults</v>
      </c>
      <c r="Q1116" s="7">
        <f>SUMIF(Monthly_Investments!$A$2:$A$18001,A1116,Monthly_Investments!$F$2:$F$18001)</f>
        <v>76594</v>
      </c>
      <c r="R1116" s="7">
        <f t="shared" si="53"/>
        <v>18.236666666666668</v>
      </c>
    </row>
    <row r="1117" spans="1:18" x14ac:dyDescent="0.35">
      <c r="A1117" s="7" t="s">
        <v>1553</v>
      </c>
      <c r="B1117" s="7" t="s">
        <v>495</v>
      </c>
      <c r="C1117" s="8">
        <v>25</v>
      </c>
      <c r="D1117" s="8" t="s">
        <v>16</v>
      </c>
      <c r="E1117" s="7" t="s">
        <v>37</v>
      </c>
      <c r="F1117" s="7" t="s">
        <v>59</v>
      </c>
      <c r="G1117" s="7" t="s">
        <v>19</v>
      </c>
      <c r="H1117" s="7">
        <v>1080000</v>
      </c>
      <c r="I1117" s="7" t="s">
        <v>28</v>
      </c>
      <c r="J1117" s="7">
        <v>0</v>
      </c>
      <c r="K1117" s="7">
        <v>5069111</v>
      </c>
      <c r="L1117" s="7" t="s">
        <v>21</v>
      </c>
      <c r="M1117" s="7" t="s">
        <v>56</v>
      </c>
      <c r="N1117" s="9">
        <v>45627</v>
      </c>
      <c r="O1117" s="7" t="str">
        <f t="shared" si="52"/>
        <v>Medium</v>
      </c>
      <c r="P1117" s="7" t="str">
        <f t="shared" si="51"/>
        <v>Young Adults</v>
      </c>
      <c r="Q1117" s="7">
        <f>SUMIF(Monthly_Investments!$A$2:$A$18001,A1117,Monthly_Investments!$F$2:$F$18001)</f>
        <v>92031</v>
      </c>
      <c r="R1117" s="7">
        <f t="shared" si="53"/>
        <v>8.5213888888888896</v>
      </c>
    </row>
    <row r="1118" spans="1:18" x14ac:dyDescent="0.35">
      <c r="A1118" s="7" t="s">
        <v>1554</v>
      </c>
      <c r="B1118" s="7" t="s">
        <v>1156</v>
      </c>
      <c r="C1118" s="8">
        <v>36</v>
      </c>
      <c r="D1118" s="8" t="s">
        <v>42</v>
      </c>
      <c r="E1118" s="7" t="s">
        <v>49</v>
      </c>
      <c r="F1118" s="7" t="s">
        <v>50</v>
      </c>
      <c r="G1118" s="7" t="s">
        <v>19</v>
      </c>
      <c r="H1118" s="7">
        <v>850000</v>
      </c>
      <c r="I1118" s="7" t="s">
        <v>20</v>
      </c>
      <c r="J1118" s="7">
        <v>170000</v>
      </c>
      <c r="K1118" s="7">
        <v>2501154</v>
      </c>
      <c r="L1118" s="7" t="s">
        <v>21</v>
      </c>
      <c r="M1118" s="7" t="s">
        <v>92</v>
      </c>
      <c r="N1118" s="9">
        <v>45261</v>
      </c>
      <c r="O1118" s="7" t="str">
        <f t="shared" si="52"/>
        <v>Medium</v>
      </c>
      <c r="P1118" s="7" t="str">
        <f t="shared" si="51"/>
        <v>Middle-Aged</v>
      </c>
      <c r="Q1118" s="7">
        <f>SUMIF(Monthly_Investments!$A$2:$A$18001,A1118,Monthly_Investments!$F$2:$F$18001)</f>
        <v>137646</v>
      </c>
      <c r="R1118" s="7">
        <f t="shared" si="53"/>
        <v>16.19364705882353</v>
      </c>
    </row>
    <row r="1119" spans="1:18" x14ac:dyDescent="0.35">
      <c r="A1119" s="7" t="s">
        <v>1555</v>
      </c>
      <c r="B1119" s="7" t="s">
        <v>262</v>
      </c>
      <c r="C1119" s="8">
        <v>60</v>
      </c>
      <c r="D1119" s="8" t="s">
        <v>42</v>
      </c>
      <c r="E1119" s="7" t="s">
        <v>54</v>
      </c>
      <c r="F1119" s="7" t="s">
        <v>55</v>
      </c>
      <c r="G1119" s="7" t="s">
        <v>19</v>
      </c>
      <c r="H1119" s="7">
        <v>770000</v>
      </c>
      <c r="I1119" s="7" t="s">
        <v>28</v>
      </c>
      <c r="J1119" s="7">
        <v>0</v>
      </c>
      <c r="K1119" s="7">
        <v>3708798</v>
      </c>
      <c r="L1119" s="7" t="s">
        <v>21</v>
      </c>
      <c r="M1119" s="7" t="s">
        <v>22</v>
      </c>
      <c r="N1119" s="9">
        <v>45170</v>
      </c>
      <c r="O1119" s="7" t="str">
        <f t="shared" si="52"/>
        <v>Medium</v>
      </c>
      <c r="P1119" s="7" t="str">
        <f t="shared" si="51"/>
        <v>Seniors</v>
      </c>
      <c r="Q1119" s="7">
        <f>SUMIF(Monthly_Investments!$A$2:$A$18001,A1119,Monthly_Investments!$F$2:$F$18001)</f>
        <v>59286</v>
      </c>
      <c r="R1119" s="7">
        <f t="shared" si="53"/>
        <v>7.6994805194805203</v>
      </c>
    </row>
    <row r="1120" spans="1:18" x14ac:dyDescent="0.35">
      <c r="A1120" s="7" t="s">
        <v>1556</v>
      </c>
      <c r="B1120" s="7" t="s">
        <v>1359</v>
      </c>
      <c r="C1120" s="8">
        <v>23</v>
      </c>
      <c r="D1120" s="8" t="s">
        <v>42</v>
      </c>
      <c r="E1120" s="7" t="s">
        <v>82</v>
      </c>
      <c r="F1120" s="7" t="s">
        <v>83</v>
      </c>
      <c r="G1120" s="7" t="s">
        <v>19</v>
      </c>
      <c r="H1120" s="7">
        <v>2130000</v>
      </c>
      <c r="I1120" s="7" t="s">
        <v>20</v>
      </c>
      <c r="J1120" s="7">
        <v>390000</v>
      </c>
      <c r="K1120" s="7">
        <v>3802371</v>
      </c>
      <c r="L1120" s="7" t="s">
        <v>29</v>
      </c>
      <c r="M1120" s="7" t="s">
        <v>51</v>
      </c>
      <c r="N1120" s="9">
        <v>44317</v>
      </c>
      <c r="O1120" s="7" t="str">
        <f t="shared" si="52"/>
        <v>High</v>
      </c>
      <c r="P1120" s="7" t="str">
        <f t="shared" si="51"/>
        <v>Young Adults</v>
      </c>
      <c r="Q1120" s="7">
        <f>SUMIF(Monthly_Investments!$A$2:$A$18001,A1120,Monthly_Investments!$F$2:$F$18001)</f>
        <v>279499</v>
      </c>
      <c r="R1120" s="7">
        <f t="shared" si="53"/>
        <v>13.122018779342723</v>
      </c>
    </row>
    <row r="1121" spans="1:18" x14ac:dyDescent="0.35">
      <c r="A1121" s="7" t="s">
        <v>1557</v>
      </c>
      <c r="B1121" s="7" t="s">
        <v>89</v>
      </c>
      <c r="C1121" s="8">
        <v>60</v>
      </c>
      <c r="D1121" s="8" t="s">
        <v>42</v>
      </c>
      <c r="E1121" s="7" t="s">
        <v>49</v>
      </c>
      <c r="F1121" s="7" t="s">
        <v>50</v>
      </c>
      <c r="G1121" s="7" t="s">
        <v>19</v>
      </c>
      <c r="H1121" s="7">
        <v>2240000</v>
      </c>
      <c r="I1121" s="7" t="s">
        <v>28</v>
      </c>
      <c r="J1121" s="7">
        <v>0</v>
      </c>
      <c r="K1121" s="7">
        <v>2329130</v>
      </c>
      <c r="L1121" s="7" t="s">
        <v>34</v>
      </c>
      <c r="M1121" s="7" t="s">
        <v>22</v>
      </c>
      <c r="N1121" s="9">
        <v>44013</v>
      </c>
      <c r="O1121" s="7" t="str">
        <f t="shared" si="52"/>
        <v>High</v>
      </c>
      <c r="P1121" s="7" t="str">
        <f t="shared" si="51"/>
        <v>Seniors</v>
      </c>
      <c r="Q1121" s="7">
        <f>SUMIF(Monthly_Investments!$A$2:$A$18001,A1121,Monthly_Investments!$F$2:$F$18001)</f>
        <v>626243</v>
      </c>
      <c r="R1121" s="7">
        <f t="shared" si="53"/>
        <v>27.957276785714285</v>
      </c>
    </row>
    <row r="1122" spans="1:18" x14ac:dyDescent="0.35">
      <c r="A1122" s="7" t="s">
        <v>1558</v>
      </c>
      <c r="B1122" s="7" t="s">
        <v>1032</v>
      </c>
      <c r="C1122" s="8">
        <v>60</v>
      </c>
      <c r="D1122" s="8" t="s">
        <v>42</v>
      </c>
      <c r="E1122" s="7" t="s">
        <v>54</v>
      </c>
      <c r="F1122" s="7" t="s">
        <v>55</v>
      </c>
      <c r="G1122" s="7" t="s">
        <v>19</v>
      </c>
      <c r="H1122" s="7">
        <v>790000</v>
      </c>
      <c r="I1122" s="7" t="s">
        <v>20</v>
      </c>
      <c r="J1122" s="7">
        <v>150000</v>
      </c>
      <c r="K1122" s="7">
        <v>710958</v>
      </c>
      <c r="L1122" s="7" t="s">
        <v>21</v>
      </c>
      <c r="M1122" s="7" t="s">
        <v>22</v>
      </c>
      <c r="N1122" s="9">
        <v>45658</v>
      </c>
      <c r="O1122" s="7" t="str">
        <f t="shared" si="52"/>
        <v>Medium</v>
      </c>
      <c r="P1122" s="7" t="str">
        <f t="shared" si="51"/>
        <v>Seniors</v>
      </c>
      <c r="Q1122" s="7">
        <f>SUMIF(Monthly_Investments!$A$2:$A$18001,A1122,Monthly_Investments!$F$2:$F$18001)</f>
        <v>152988</v>
      </c>
      <c r="R1122" s="7">
        <f t="shared" si="53"/>
        <v>19.365569620253165</v>
      </c>
    </row>
    <row r="1123" spans="1:18" x14ac:dyDescent="0.35">
      <c r="A1123" s="7" t="s">
        <v>1559</v>
      </c>
      <c r="B1123" s="7" t="s">
        <v>1265</v>
      </c>
      <c r="C1123" s="8">
        <v>43</v>
      </c>
      <c r="D1123" s="8" t="s">
        <v>16</v>
      </c>
      <c r="E1123" s="7" t="s">
        <v>25</v>
      </c>
      <c r="F1123" s="7" t="s">
        <v>67</v>
      </c>
      <c r="G1123" s="7" t="s">
        <v>19</v>
      </c>
      <c r="H1123" s="7">
        <v>700000</v>
      </c>
      <c r="I1123" s="7" t="s">
        <v>20</v>
      </c>
      <c r="J1123" s="7">
        <v>340000</v>
      </c>
      <c r="K1123" s="7">
        <v>1842744</v>
      </c>
      <c r="L1123" s="7" t="s">
        <v>21</v>
      </c>
      <c r="M1123" s="7" t="s">
        <v>39</v>
      </c>
      <c r="N1123" s="9">
        <v>43739</v>
      </c>
      <c r="O1123" s="7" t="str">
        <f t="shared" si="52"/>
        <v>Medium</v>
      </c>
      <c r="P1123" s="7" t="str">
        <f t="shared" si="51"/>
        <v>Middle-Aged</v>
      </c>
      <c r="Q1123" s="7">
        <f>SUMIF(Monthly_Investments!$A$2:$A$18001,A1123,Monthly_Investments!$F$2:$F$18001)</f>
        <v>156984</v>
      </c>
      <c r="R1123" s="7">
        <f t="shared" si="53"/>
        <v>22.426285714285715</v>
      </c>
    </row>
    <row r="1124" spans="1:18" x14ac:dyDescent="0.35">
      <c r="A1124" s="7" t="s">
        <v>1560</v>
      </c>
      <c r="B1124" s="7" t="s">
        <v>519</v>
      </c>
      <c r="C1124" s="8">
        <v>51</v>
      </c>
      <c r="D1124" s="8" t="s">
        <v>42</v>
      </c>
      <c r="E1124" s="7" t="s">
        <v>54</v>
      </c>
      <c r="F1124" s="7" t="s">
        <v>55</v>
      </c>
      <c r="G1124" s="7" t="s">
        <v>19</v>
      </c>
      <c r="H1124" s="7">
        <v>370000</v>
      </c>
      <c r="I1124" s="7" t="s">
        <v>28</v>
      </c>
      <c r="J1124" s="7">
        <v>0</v>
      </c>
      <c r="K1124" s="7">
        <v>253159</v>
      </c>
      <c r="L1124" s="7" t="s">
        <v>21</v>
      </c>
      <c r="M1124" s="7" t="s">
        <v>51</v>
      </c>
      <c r="N1124" s="9">
        <v>43739</v>
      </c>
      <c r="O1124" s="7" t="str">
        <f t="shared" si="52"/>
        <v>Low</v>
      </c>
      <c r="P1124" s="7" t="str">
        <f t="shared" si="51"/>
        <v>Middle-Aged</v>
      </c>
      <c r="Q1124" s="7">
        <f>SUMIF(Monthly_Investments!$A$2:$A$18001,A1124,Monthly_Investments!$F$2:$F$18001)</f>
        <v>67797</v>
      </c>
      <c r="R1124" s="7">
        <f t="shared" si="53"/>
        <v>18.323513513513515</v>
      </c>
    </row>
    <row r="1125" spans="1:18" x14ac:dyDescent="0.35">
      <c r="A1125" s="7" t="s">
        <v>1561</v>
      </c>
      <c r="B1125" s="7" t="s">
        <v>1162</v>
      </c>
      <c r="C1125" s="8">
        <v>27</v>
      </c>
      <c r="D1125" s="8" t="s">
        <v>16</v>
      </c>
      <c r="E1125" s="7" t="s">
        <v>108</v>
      </c>
      <c r="F1125" s="7" t="s">
        <v>204</v>
      </c>
      <c r="G1125" s="7" t="s">
        <v>19</v>
      </c>
      <c r="H1125" s="7">
        <v>850000</v>
      </c>
      <c r="I1125" s="7" t="s">
        <v>20</v>
      </c>
      <c r="J1125" s="7">
        <v>410000</v>
      </c>
      <c r="K1125" s="7">
        <v>3865285</v>
      </c>
      <c r="L1125" s="7" t="s">
        <v>29</v>
      </c>
      <c r="M1125" s="7" t="s">
        <v>22</v>
      </c>
      <c r="N1125" s="9">
        <v>45170</v>
      </c>
      <c r="O1125" s="7" t="str">
        <f t="shared" si="52"/>
        <v>Medium</v>
      </c>
      <c r="P1125" s="7" t="str">
        <f t="shared" si="51"/>
        <v>Young Adults</v>
      </c>
      <c r="Q1125" s="7">
        <f>SUMIF(Monthly_Investments!$A$2:$A$18001,A1125,Monthly_Investments!$F$2:$F$18001)</f>
        <v>92117</v>
      </c>
      <c r="R1125" s="7">
        <f t="shared" si="53"/>
        <v>10.837294117647058</v>
      </c>
    </row>
    <row r="1126" spans="1:18" x14ac:dyDescent="0.35">
      <c r="A1126" s="7" t="s">
        <v>1562</v>
      </c>
      <c r="B1126" s="7" t="s">
        <v>132</v>
      </c>
      <c r="C1126" s="8">
        <v>32</v>
      </c>
      <c r="D1126" s="8" t="s">
        <v>42</v>
      </c>
      <c r="E1126" s="7" t="s">
        <v>140</v>
      </c>
      <c r="F1126" s="7" t="s">
        <v>141</v>
      </c>
      <c r="G1126" s="7" t="s">
        <v>19</v>
      </c>
      <c r="H1126" s="7">
        <v>2490000</v>
      </c>
      <c r="I1126" s="7" t="s">
        <v>28</v>
      </c>
      <c r="J1126" s="7">
        <v>0</v>
      </c>
      <c r="K1126" s="7">
        <v>3498156</v>
      </c>
      <c r="L1126" s="7" t="s">
        <v>34</v>
      </c>
      <c r="M1126" s="7" t="s">
        <v>56</v>
      </c>
      <c r="N1126" s="9">
        <v>45078</v>
      </c>
      <c r="O1126" s="7" t="str">
        <f t="shared" si="52"/>
        <v>High</v>
      </c>
      <c r="P1126" s="7" t="str">
        <f t="shared" si="51"/>
        <v>Young Adults</v>
      </c>
      <c r="Q1126" s="7">
        <f>SUMIF(Monthly_Investments!$A$2:$A$18001,A1126,Monthly_Investments!$F$2:$F$18001)</f>
        <v>467438</v>
      </c>
      <c r="R1126" s="7">
        <f t="shared" si="53"/>
        <v>18.772610441767068</v>
      </c>
    </row>
    <row r="1127" spans="1:18" x14ac:dyDescent="0.35">
      <c r="A1127" s="7" t="s">
        <v>1563</v>
      </c>
      <c r="B1127" s="7" t="s">
        <v>366</v>
      </c>
      <c r="C1127" s="8">
        <v>50</v>
      </c>
      <c r="D1127" s="8" t="s">
        <v>42</v>
      </c>
      <c r="E1127" s="7" t="s">
        <v>86</v>
      </c>
      <c r="F1127" s="7" t="s">
        <v>87</v>
      </c>
      <c r="G1127" s="7" t="s">
        <v>72</v>
      </c>
      <c r="H1127" s="7">
        <v>790000</v>
      </c>
      <c r="I1127" s="7" t="s">
        <v>20</v>
      </c>
      <c r="J1127" s="7">
        <v>280000</v>
      </c>
      <c r="K1127" s="7">
        <v>1928062</v>
      </c>
      <c r="L1127" s="7" t="s">
        <v>21</v>
      </c>
      <c r="M1127" s="7" t="s">
        <v>22</v>
      </c>
      <c r="N1127" s="9">
        <v>45139</v>
      </c>
      <c r="O1127" s="7" t="str">
        <f t="shared" si="52"/>
        <v>Medium</v>
      </c>
      <c r="P1127" s="7" t="str">
        <f t="shared" si="51"/>
        <v>Middle-Aged</v>
      </c>
      <c r="Q1127" s="7">
        <f>SUMIF(Monthly_Investments!$A$2:$A$18001,A1127,Monthly_Investments!$F$2:$F$18001)</f>
        <v>177736</v>
      </c>
      <c r="R1127" s="7">
        <f t="shared" si="53"/>
        <v>22.498227848101266</v>
      </c>
    </row>
    <row r="1128" spans="1:18" x14ac:dyDescent="0.35">
      <c r="A1128" s="7" t="s">
        <v>1564</v>
      </c>
      <c r="B1128" s="7" t="s">
        <v>297</v>
      </c>
      <c r="C1128" s="8">
        <v>43</v>
      </c>
      <c r="D1128" s="8" t="s">
        <v>42</v>
      </c>
      <c r="E1128" s="7" t="s">
        <v>49</v>
      </c>
      <c r="F1128" s="7" t="s">
        <v>64</v>
      </c>
      <c r="G1128" s="7" t="s">
        <v>19</v>
      </c>
      <c r="H1128" s="7">
        <v>1270000</v>
      </c>
      <c r="I1128" s="7" t="s">
        <v>20</v>
      </c>
      <c r="J1128" s="7">
        <v>520000</v>
      </c>
      <c r="K1128" s="7">
        <v>5305011</v>
      </c>
      <c r="L1128" s="7" t="s">
        <v>21</v>
      </c>
      <c r="M1128" s="7" t="s">
        <v>51</v>
      </c>
      <c r="N1128" s="9">
        <v>45505</v>
      </c>
      <c r="O1128" s="7" t="str">
        <f t="shared" si="52"/>
        <v>Medium</v>
      </c>
      <c r="P1128" s="7" t="str">
        <f t="shared" si="51"/>
        <v>Middle-Aged</v>
      </c>
      <c r="Q1128" s="7">
        <f>SUMIF(Monthly_Investments!$A$2:$A$18001,A1128,Monthly_Investments!$F$2:$F$18001)</f>
        <v>124439</v>
      </c>
      <c r="R1128" s="7">
        <f t="shared" si="53"/>
        <v>9.7983464566929133</v>
      </c>
    </row>
    <row r="1129" spans="1:18" x14ac:dyDescent="0.35">
      <c r="A1129" s="7" t="s">
        <v>1565</v>
      </c>
      <c r="B1129" s="7" t="s">
        <v>730</v>
      </c>
      <c r="C1129" s="8">
        <v>29</v>
      </c>
      <c r="D1129" s="8" t="s">
        <v>16</v>
      </c>
      <c r="E1129" s="7" t="s">
        <v>17</v>
      </c>
      <c r="F1129" s="7" t="s">
        <v>18</v>
      </c>
      <c r="G1129" s="7" t="s">
        <v>72</v>
      </c>
      <c r="H1129" s="7">
        <v>390000</v>
      </c>
      <c r="I1129" s="7" t="s">
        <v>28</v>
      </c>
      <c r="J1129" s="7">
        <v>0</v>
      </c>
      <c r="K1129" s="7">
        <v>684068</v>
      </c>
      <c r="L1129" s="7" t="s">
        <v>21</v>
      </c>
      <c r="M1129" s="7" t="s">
        <v>22</v>
      </c>
      <c r="N1129" s="9">
        <v>45536</v>
      </c>
      <c r="O1129" s="7" t="str">
        <f t="shared" si="52"/>
        <v>Low</v>
      </c>
      <c r="P1129" s="7" t="str">
        <f t="shared" si="51"/>
        <v>Young Adults</v>
      </c>
      <c r="Q1129" s="7">
        <f>SUMIF(Monthly_Investments!$A$2:$A$18001,A1129,Monthly_Investments!$F$2:$F$18001)</f>
        <v>87424</v>
      </c>
      <c r="R1129" s="7">
        <f t="shared" si="53"/>
        <v>22.416410256410259</v>
      </c>
    </row>
    <row r="1130" spans="1:18" x14ac:dyDescent="0.35">
      <c r="A1130" s="7" t="s">
        <v>1566</v>
      </c>
      <c r="B1130" s="7" t="s">
        <v>277</v>
      </c>
      <c r="C1130" s="8">
        <v>25</v>
      </c>
      <c r="D1130" s="8" t="s">
        <v>16</v>
      </c>
      <c r="E1130" s="7" t="s">
        <v>17</v>
      </c>
      <c r="F1130" s="7" t="s">
        <v>18</v>
      </c>
      <c r="G1130" s="7" t="s">
        <v>19</v>
      </c>
      <c r="H1130" s="7">
        <v>670000</v>
      </c>
      <c r="I1130" s="7" t="s">
        <v>28</v>
      </c>
      <c r="J1130" s="7">
        <v>0</v>
      </c>
      <c r="K1130" s="7">
        <v>1284429</v>
      </c>
      <c r="L1130" s="7" t="s">
        <v>21</v>
      </c>
      <c r="M1130" s="7" t="s">
        <v>51</v>
      </c>
      <c r="N1130" s="9">
        <v>45108</v>
      </c>
      <c r="O1130" s="7" t="str">
        <f t="shared" si="52"/>
        <v>Medium</v>
      </c>
      <c r="P1130" s="7" t="str">
        <f t="shared" si="51"/>
        <v>Young Adults</v>
      </c>
      <c r="Q1130" s="7">
        <f>SUMIF(Monthly_Investments!$A$2:$A$18001,A1130,Monthly_Investments!$F$2:$F$18001)</f>
        <v>129967</v>
      </c>
      <c r="R1130" s="7">
        <f t="shared" si="53"/>
        <v>19.398059701492539</v>
      </c>
    </row>
    <row r="1131" spans="1:18" x14ac:dyDescent="0.35">
      <c r="A1131" s="7" t="s">
        <v>1567</v>
      </c>
      <c r="B1131" s="7" t="s">
        <v>1568</v>
      </c>
      <c r="C1131" s="8">
        <v>42</v>
      </c>
      <c r="D1131" s="8" t="s">
        <v>42</v>
      </c>
      <c r="E1131" s="7" t="s">
        <v>82</v>
      </c>
      <c r="F1131" s="7" t="s">
        <v>83</v>
      </c>
      <c r="G1131" s="7" t="s">
        <v>19</v>
      </c>
      <c r="H1131" s="7">
        <v>1100000</v>
      </c>
      <c r="I1131" s="7" t="s">
        <v>28</v>
      </c>
      <c r="J1131" s="7">
        <v>0</v>
      </c>
      <c r="K1131" s="7">
        <v>3861362</v>
      </c>
      <c r="L1131" s="7" t="s">
        <v>21</v>
      </c>
      <c r="M1131" s="7" t="s">
        <v>56</v>
      </c>
      <c r="N1131" s="9">
        <v>45536</v>
      </c>
      <c r="O1131" s="7" t="str">
        <f t="shared" si="52"/>
        <v>Medium</v>
      </c>
      <c r="P1131" s="7" t="str">
        <f t="shared" si="51"/>
        <v>Middle-Aged</v>
      </c>
      <c r="Q1131" s="7">
        <f>SUMIF(Monthly_Investments!$A$2:$A$18001,A1131,Monthly_Investments!$F$2:$F$18001)</f>
        <v>69731</v>
      </c>
      <c r="R1131" s="7">
        <f t="shared" si="53"/>
        <v>6.3391818181818191</v>
      </c>
    </row>
    <row r="1132" spans="1:18" x14ac:dyDescent="0.35">
      <c r="A1132" s="7" t="s">
        <v>1569</v>
      </c>
      <c r="B1132" s="7" t="s">
        <v>403</v>
      </c>
      <c r="C1132" s="8">
        <v>41</v>
      </c>
      <c r="D1132" s="8" t="s">
        <v>42</v>
      </c>
      <c r="E1132" s="7" t="s">
        <v>32</v>
      </c>
      <c r="F1132" s="7" t="s">
        <v>231</v>
      </c>
      <c r="G1132" s="7" t="s">
        <v>19</v>
      </c>
      <c r="H1132" s="7">
        <v>900000</v>
      </c>
      <c r="I1132" s="7" t="s">
        <v>20</v>
      </c>
      <c r="J1132" s="7">
        <v>260000</v>
      </c>
      <c r="K1132" s="7">
        <v>2002488</v>
      </c>
      <c r="L1132" s="7" t="s">
        <v>21</v>
      </c>
      <c r="M1132" s="7" t="s">
        <v>22</v>
      </c>
      <c r="N1132" s="9">
        <v>45627</v>
      </c>
      <c r="O1132" s="7" t="str">
        <f t="shared" si="52"/>
        <v>Medium</v>
      </c>
      <c r="P1132" s="7" t="str">
        <f t="shared" si="51"/>
        <v>Middle-Aged</v>
      </c>
      <c r="Q1132" s="7">
        <f>SUMIF(Monthly_Investments!$A$2:$A$18001,A1132,Monthly_Investments!$F$2:$F$18001)</f>
        <v>145739</v>
      </c>
      <c r="R1132" s="7">
        <f t="shared" si="53"/>
        <v>16.193222222222222</v>
      </c>
    </row>
    <row r="1133" spans="1:18" x14ac:dyDescent="0.35">
      <c r="A1133" s="7" t="s">
        <v>1570</v>
      </c>
      <c r="B1133" s="7" t="s">
        <v>287</v>
      </c>
      <c r="C1133" s="8">
        <v>57</v>
      </c>
      <c r="D1133" s="8" t="s">
        <v>16</v>
      </c>
      <c r="E1133" s="7" t="s">
        <v>90</v>
      </c>
      <c r="F1133" s="7" t="s">
        <v>148</v>
      </c>
      <c r="G1133" s="7" t="s">
        <v>19</v>
      </c>
      <c r="H1133" s="7">
        <v>1340000</v>
      </c>
      <c r="I1133" s="7" t="s">
        <v>28</v>
      </c>
      <c r="J1133" s="7">
        <v>0</v>
      </c>
      <c r="K1133" s="7">
        <v>2649495</v>
      </c>
      <c r="L1133" s="7" t="s">
        <v>21</v>
      </c>
      <c r="M1133" s="7" t="s">
        <v>39</v>
      </c>
      <c r="N1133" s="9">
        <v>45901</v>
      </c>
      <c r="O1133" s="7" t="str">
        <f t="shared" si="52"/>
        <v>Medium</v>
      </c>
      <c r="P1133" s="7" t="str">
        <f t="shared" si="51"/>
        <v>Seniors</v>
      </c>
      <c r="Q1133" s="7">
        <f>SUMIF(Monthly_Investments!$A$2:$A$18001,A1133,Monthly_Investments!$F$2:$F$18001)</f>
        <v>200005</v>
      </c>
      <c r="R1133" s="7">
        <f t="shared" si="53"/>
        <v>14.925746268656717</v>
      </c>
    </row>
    <row r="1134" spans="1:18" x14ac:dyDescent="0.35">
      <c r="A1134" s="7" t="s">
        <v>1571</v>
      </c>
      <c r="B1134" s="7" t="s">
        <v>609</v>
      </c>
      <c r="C1134" s="8">
        <v>26</v>
      </c>
      <c r="D1134" s="8" t="s">
        <v>16</v>
      </c>
      <c r="E1134" s="7" t="s">
        <v>49</v>
      </c>
      <c r="F1134" s="7" t="s">
        <v>64</v>
      </c>
      <c r="G1134" s="7" t="s">
        <v>19</v>
      </c>
      <c r="H1134" s="7">
        <v>610000</v>
      </c>
      <c r="I1134" s="7" t="s">
        <v>28</v>
      </c>
      <c r="J1134" s="7">
        <v>0</v>
      </c>
      <c r="K1134" s="7">
        <v>1121901</v>
      </c>
      <c r="L1134" s="7" t="s">
        <v>34</v>
      </c>
      <c r="M1134" s="7" t="s">
        <v>92</v>
      </c>
      <c r="N1134" s="9">
        <v>43466</v>
      </c>
      <c r="O1134" s="7" t="str">
        <f t="shared" si="52"/>
        <v>Medium</v>
      </c>
      <c r="P1134" s="7" t="str">
        <f t="shared" si="51"/>
        <v>Young Adults</v>
      </c>
      <c r="Q1134" s="7">
        <f>SUMIF(Monthly_Investments!$A$2:$A$18001,A1134,Monthly_Investments!$F$2:$F$18001)</f>
        <v>77988</v>
      </c>
      <c r="R1134" s="7">
        <f t="shared" si="53"/>
        <v>12.784918032786885</v>
      </c>
    </row>
    <row r="1135" spans="1:18" x14ac:dyDescent="0.35">
      <c r="A1135" s="7" t="s">
        <v>1572</v>
      </c>
      <c r="B1135" s="7" t="s">
        <v>46</v>
      </c>
      <c r="C1135" s="8">
        <v>27</v>
      </c>
      <c r="D1135" s="8" t="s">
        <v>42</v>
      </c>
      <c r="E1135" s="7" t="s">
        <v>43</v>
      </c>
      <c r="F1135" s="7" t="s">
        <v>44</v>
      </c>
      <c r="G1135" s="7" t="s">
        <v>19</v>
      </c>
      <c r="H1135" s="7">
        <v>320000</v>
      </c>
      <c r="I1135" s="7" t="s">
        <v>28</v>
      </c>
      <c r="J1135" s="7">
        <v>0</v>
      </c>
      <c r="K1135" s="7">
        <v>881143</v>
      </c>
      <c r="L1135" s="7" t="s">
        <v>21</v>
      </c>
      <c r="M1135" s="7" t="s">
        <v>22</v>
      </c>
      <c r="N1135" s="9">
        <v>43800</v>
      </c>
      <c r="O1135" s="7" t="str">
        <f t="shared" si="52"/>
        <v>Low</v>
      </c>
      <c r="P1135" s="7" t="str">
        <f t="shared" si="51"/>
        <v>Young Adults</v>
      </c>
      <c r="Q1135" s="7">
        <f>SUMIF(Monthly_Investments!$A$2:$A$18001,A1135,Monthly_Investments!$F$2:$F$18001)</f>
        <v>76834</v>
      </c>
      <c r="R1135" s="7">
        <f t="shared" si="53"/>
        <v>24.010625000000001</v>
      </c>
    </row>
    <row r="1136" spans="1:18" x14ac:dyDescent="0.35">
      <c r="A1136" s="7" t="s">
        <v>1573</v>
      </c>
      <c r="B1136" s="7" t="s">
        <v>343</v>
      </c>
      <c r="C1136" s="8">
        <v>23</v>
      </c>
      <c r="D1136" s="8" t="s">
        <v>16</v>
      </c>
      <c r="E1136" s="7" t="s">
        <v>140</v>
      </c>
      <c r="F1136" s="7" t="s">
        <v>386</v>
      </c>
      <c r="G1136" s="7" t="s">
        <v>72</v>
      </c>
      <c r="H1136" s="7">
        <v>1580000</v>
      </c>
      <c r="I1136" s="7" t="s">
        <v>28</v>
      </c>
      <c r="J1136" s="7">
        <v>0</v>
      </c>
      <c r="K1136" s="7">
        <v>7423706</v>
      </c>
      <c r="L1136" s="7" t="s">
        <v>21</v>
      </c>
      <c r="M1136" s="7" t="s">
        <v>39</v>
      </c>
      <c r="N1136" s="9">
        <v>44501</v>
      </c>
      <c r="O1136" s="7" t="str">
        <f t="shared" si="52"/>
        <v>High</v>
      </c>
      <c r="P1136" s="7" t="str">
        <f t="shared" si="51"/>
        <v>Young Adults</v>
      </c>
      <c r="Q1136" s="7">
        <f>SUMIF(Monthly_Investments!$A$2:$A$18001,A1136,Monthly_Investments!$F$2:$F$18001)</f>
        <v>432972</v>
      </c>
      <c r="R1136" s="7">
        <f t="shared" si="53"/>
        <v>27.403291139240505</v>
      </c>
    </row>
    <row r="1137" spans="1:18" x14ac:dyDescent="0.35">
      <c r="A1137" s="7" t="s">
        <v>1574</v>
      </c>
      <c r="B1137" s="7" t="s">
        <v>690</v>
      </c>
      <c r="C1137" s="8">
        <v>26</v>
      </c>
      <c r="D1137" s="8" t="s">
        <v>42</v>
      </c>
      <c r="E1137" s="7" t="s">
        <v>49</v>
      </c>
      <c r="F1137" s="7" t="s">
        <v>64</v>
      </c>
      <c r="G1137" s="7" t="s">
        <v>19</v>
      </c>
      <c r="H1137" s="7">
        <v>510000</v>
      </c>
      <c r="I1137" s="7" t="s">
        <v>28</v>
      </c>
      <c r="J1137" s="7">
        <v>0</v>
      </c>
      <c r="K1137" s="7">
        <v>2077186</v>
      </c>
      <c r="L1137" s="7" t="s">
        <v>29</v>
      </c>
      <c r="M1137" s="7" t="s">
        <v>51</v>
      </c>
      <c r="N1137" s="9">
        <v>45809</v>
      </c>
      <c r="O1137" s="7" t="str">
        <f t="shared" si="52"/>
        <v>Medium</v>
      </c>
      <c r="P1137" s="7" t="str">
        <f t="shared" si="51"/>
        <v>Young Adults</v>
      </c>
      <c r="Q1137" s="7">
        <f>SUMIF(Monthly_Investments!$A$2:$A$18001,A1137,Monthly_Investments!$F$2:$F$18001)</f>
        <v>116359</v>
      </c>
      <c r="R1137" s="7">
        <f t="shared" si="53"/>
        <v>22.815490196078432</v>
      </c>
    </row>
    <row r="1138" spans="1:18" x14ac:dyDescent="0.35">
      <c r="A1138" s="7" t="s">
        <v>1575</v>
      </c>
      <c r="B1138" s="7" t="s">
        <v>572</v>
      </c>
      <c r="C1138" s="8">
        <v>34</v>
      </c>
      <c r="D1138" s="8" t="s">
        <v>42</v>
      </c>
      <c r="E1138" s="7" t="s">
        <v>70</v>
      </c>
      <c r="F1138" s="7" t="s">
        <v>188</v>
      </c>
      <c r="G1138" s="7" t="s">
        <v>19</v>
      </c>
      <c r="H1138" s="7">
        <v>1120000</v>
      </c>
      <c r="I1138" s="7" t="s">
        <v>28</v>
      </c>
      <c r="J1138" s="7">
        <v>0</v>
      </c>
      <c r="K1138" s="7">
        <v>2549380</v>
      </c>
      <c r="L1138" s="7" t="s">
        <v>21</v>
      </c>
      <c r="M1138" s="7" t="s">
        <v>51</v>
      </c>
      <c r="N1138" s="9">
        <v>45931</v>
      </c>
      <c r="O1138" s="7" t="str">
        <f t="shared" si="52"/>
        <v>Medium</v>
      </c>
      <c r="P1138" s="7" t="str">
        <f t="shared" si="51"/>
        <v>Young Adults</v>
      </c>
      <c r="Q1138" s="7">
        <f>SUMIF(Monthly_Investments!$A$2:$A$18001,A1138,Monthly_Investments!$F$2:$F$18001)</f>
        <v>271617</v>
      </c>
      <c r="R1138" s="7">
        <f t="shared" si="53"/>
        <v>24.251517857142858</v>
      </c>
    </row>
    <row r="1139" spans="1:18" x14ac:dyDescent="0.35">
      <c r="A1139" s="7" t="s">
        <v>1576</v>
      </c>
      <c r="B1139" s="7" t="s">
        <v>132</v>
      </c>
      <c r="C1139" s="8">
        <v>49</v>
      </c>
      <c r="D1139" s="8" t="s">
        <v>42</v>
      </c>
      <c r="E1139" s="7" t="s">
        <v>90</v>
      </c>
      <c r="F1139" s="7" t="s">
        <v>148</v>
      </c>
      <c r="G1139" s="7" t="s">
        <v>27</v>
      </c>
      <c r="H1139" s="7">
        <v>1090000</v>
      </c>
      <c r="I1139" s="7" t="s">
        <v>28</v>
      </c>
      <c r="J1139" s="7">
        <v>0</v>
      </c>
      <c r="K1139" s="7">
        <v>2901922</v>
      </c>
      <c r="L1139" s="7" t="s">
        <v>21</v>
      </c>
      <c r="M1139" s="7" t="s">
        <v>92</v>
      </c>
      <c r="N1139" s="9">
        <v>45689</v>
      </c>
      <c r="O1139" s="7" t="str">
        <f t="shared" si="52"/>
        <v>Medium</v>
      </c>
      <c r="P1139" s="7" t="str">
        <f t="shared" si="51"/>
        <v>Middle-Aged</v>
      </c>
      <c r="Q1139" s="7">
        <f>SUMIF(Monthly_Investments!$A$2:$A$18001,A1139,Monthly_Investments!$F$2:$F$18001)</f>
        <v>269135</v>
      </c>
      <c r="R1139" s="7">
        <f t="shared" si="53"/>
        <v>24.691284403669727</v>
      </c>
    </row>
    <row r="1140" spans="1:18" x14ac:dyDescent="0.35">
      <c r="A1140" s="7" t="s">
        <v>1577</v>
      </c>
      <c r="B1140" s="7" t="s">
        <v>46</v>
      </c>
      <c r="C1140" s="8">
        <v>45</v>
      </c>
      <c r="D1140" s="8" t="s">
        <v>42</v>
      </c>
      <c r="E1140" s="7" t="s">
        <v>90</v>
      </c>
      <c r="F1140" s="7" t="s">
        <v>148</v>
      </c>
      <c r="G1140" s="7" t="s">
        <v>27</v>
      </c>
      <c r="H1140" s="7">
        <v>340000</v>
      </c>
      <c r="I1140" s="7" t="s">
        <v>28</v>
      </c>
      <c r="J1140" s="7">
        <v>0</v>
      </c>
      <c r="K1140" s="7">
        <v>1026168</v>
      </c>
      <c r="L1140" s="7" t="s">
        <v>21</v>
      </c>
      <c r="M1140" s="7" t="s">
        <v>56</v>
      </c>
      <c r="N1140" s="9">
        <v>45839</v>
      </c>
      <c r="O1140" s="7" t="str">
        <f t="shared" si="52"/>
        <v>Low</v>
      </c>
      <c r="P1140" s="7" t="str">
        <f t="shared" si="51"/>
        <v>Middle-Aged</v>
      </c>
      <c r="Q1140" s="7">
        <f>SUMIF(Monthly_Investments!$A$2:$A$18001,A1140,Monthly_Investments!$F$2:$F$18001)</f>
        <v>88022</v>
      </c>
      <c r="R1140" s="7">
        <f t="shared" si="53"/>
        <v>25.888823529411763</v>
      </c>
    </row>
    <row r="1141" spans="1:18" x14ac:dyDescent="0.35">
      <c r="A1141" s="7" t="s">
        <v>1578</v>
      </c>
      <c r="B1141" s="7" t="s">
        <v>488</v>
      </c>
      <c r="C1141" s="8">
        <v>47</v>
      </c>
      <c r="D1141" s="8" t="s">
        <v>16</v>
      </c>
      <c r="E1141" s="7" t="s">
        <v>37</v>
      </c>
      <c r="F1141" s="7" t="s">
        <v>38</v>
      </c>
      <c r="G1141" s="7" t="s">
        <v>27</v>
      </c>
      <c r="H1141" s="7">
        <v>1510000</v>
      </c>
      <c r="I1141" s="7" t="s">
        <v>28</v>
      </c>
      <c r="J1141" s="7">
        <v>0</v>
      </c>
      <c r="K1141" s="7">
        <v>6900050</v>
      </c>
      <c r="L1141" s="7" t="s">
        <v>29</v>
      </c>
      <c r="M1141" s="7" t="s">
        <v>51</v>
      </c>
      <c r="N1141" s="9">
        <v>44440</v>
      </c>
      <c r="O1141" s="7" t="str">
        <f t="shared" si="52"/>
        <v>High</v>
      </c>
      <c r="P1141" s="7" t="str">
        <f t="shared" si="51"/>
        <v>Middle-Aged</v>
      </c>
      <c r="Q1141" s="7">
        <f>SUMIF(Monthly_Investments!$A$2:$A$18001,A1141,Monthly_Investments!$F$2:$F$18001)</f>
        <v>129391</v>
      </c>
      <c r="R1141" s="7">
        <f t="shared" si="53"/>
        <v>8.5689403973509943</v>
      </c>
    </row>
    <row r="1142" spans="1:18" x14ac:dyDescent="0.35">
      <c r="A1142" s="7" t="s">
        <v>1579</v>
      </c>
      <c r="B1142" s="7" t="s">
        <v>572</v>
      </c>
      <c r="C1142" s="8">
        <v>43</v>
      </c>
      <c r="D1142" s="8" t="s">
        <v>42</v>
      </c>
      <c r="E1142" s="7" t="s">
        <v>70</v>
      </c>
      <c r="F1142" s="7" t="s">
        <v>188</v>
      </c>
      <c r="G1142" s="7" t="s">
        <v>19</v>
      </c>
      <c r="H1142" s="7">
        <v>620000</v>
      </c>
      <c r="I1142" s="7" t="s">
        <v>20</v>
      </c>
      <c r="J1142" s="7">
        <v>330000</v>
      </c>
      <c r="K1142" s="7">
        <v>1153252</v>
      </c>
      <c r="L1142" s="7" t="s">
        <v>34</v>
      </c>
      <c r="M1142" s="7" t="s">
        <v>39</v>
      </c>
      <c r="N1142" s="9">
        <v>45962</v>
      </c>
      <c r="O1142" s="7" t="str">
        <f t="shared" si="52"/>
        <v>Medium</v>
      </c>
      <c r="P1142" s="7" t="str">
        <f t="shared" si="51"/>
        <v>Middle-Aged</v>
      </c>
      <c r="Q1142" s="7">
        <f>SUMIF(Monthly_Investments!$A$2:$A$18001,A1142,Monthly_Investments!$F$2:$F$18001)</f>
        <v>100795</v>
      </c>
      <c r="R1142" s="7">
        <f t="shared" si="53"/>
        <v>16.25725806451613</v>
      </c>
    </row>
    <row r="1143" spans="1:18" x14ac:dyDescent="0.35">
      <c r="A1143" s="7" t="s">
        <v>1580</v>
      </c>
      <c r="B1143" s="7" t="s">
        <v>372</v>
      </c>
      <c r="C1143" s="8">
        <v>46</v>
      </c>
      <c r="D1143" s="8" t="s">
        <v>16</v>
      </c>
      <c r="E1143" s="7" t="s">
        <v>17</v>
      </c>
      <c r="F1143" s="7" t="s">
        <v>18</v>
      </c>
      <c r="G1143" s="7" t="s">
        <v>19</v>
      </c>
      <c r="H1143" s="7">
        <v>880000</v>
      </c>
      <c r="I1143" s="7" t="s">
        <v>20</v>
      </c>
      <c r="J1143" s="7">
        <v>490000</v>
      </c>
      <c r="K1143" s="7">
        <v>2171348</v>
      </c>
      <c r="L1143" s="7" t="s">
        <v>29</v>
      </c>
      <c r="M1143" s="7" t="s">
        <v>56</v>
      </c>
      <c r="N1143" s="9">
        <v>44197</v>
      </c>
      <c r="O1143" s="7" t="str">
        <f t="shared" si="52"/>
        <v>Medium</v>
      </c>
      <c r="P1143" s="7" t="str">
        <f t="shared" si="51"/>
        <v>Middle-Aged</v>
      </c>
      <c r="Q1143" s="7">
        <f>SUMIF(Monthly_Investments!$A$2:$A$18001,A1143,Monthly_Investments!$F$2:$F$18001)</f>
        <v>52533</v>
      </c>
      <c r="R1143" s="7">
        <f t="shared" si="53"/>
        <v>5.969659090909091</v>
      </c>
    </row>
    <row r="1144" spans="1:18" x14ac:dyDescent="0.35">
      <c r="A1144" s="7" t="s">
        <v>1581</v>
      </c>
      <c r="B1144" s="7" t="s">
        <v>116</v>
      </c>
      <c r="C1144" s="8">
        <v>47</v>
      </c>
      <c r="D1144" s="8" t="s">
        <v>16</v>
      </c>
      <c r="E1144" s="7" t="s">
        <v>140</v>
      </c>
      <c r="F1144" s="7" t="s">
        <v>386</v>
      </c>
      <c r="G1144" s="7" t="s">
        <v>19</v>
      </c>
      <c r="H1144" s="7">
        <v>700000</v>
      </c>
      <c r="I1144" s="7" t="s">
        <v>28</v>
      </c>
      <c r="J1144" s="7">
        <v>0</v>
      </c>
      <c r="K1144" s="7">
        <v>2392262</v>
      </c>
      <c r="L1144" s="7" t="s">
        <v>21</v>
      </c>
      <c r="M1144" s="7" t="s">
        <v>56</v>
      </c>
      <c r="N1144" s="9">
        <v>43922</v>
      </c>
      <c r="O1144" s="7" t="str">
        <f t="shared" si="52"/>
        <v>Medium</v>
      </c>
      <c r="P1144" s="7" t="str">
        <f t="shared" si="51"/>
        <v>Middle-Aged</v>
      </c>
      <c r="Q1144" s="7">
        <f>SUMIF(Monthly_Investments!$A$2:$A$18001,A1144,Monthly_Investments!$F$2:$F$18001)</f>
        <v>119205</v>
      </c>
      <c r="R1144" s="7">
        <f t="shared" si="53"/>
        <v>17.029285714285713</v>
      </c>
    </row>
    <row r="1145" spans="1:18" x14ac:dyDescent="0.35">
      <c r="A1145" s="7" t="s">
        <v>1582</v>
      </c>
      <c r="B1145" s="7" t="s">
        <v>299</v>
      </c>
      <c r="C1145" s="8">
        <v>54</v>
      </c>
      <c r="D1145" s="8" t="s">
        <v>42</v>
      </c>
      <c r="E1145" s="7" t="s">
        <v>86</v>
      </c>
      <c r="F1145" s="7" t="s">
        <v>87</v>
      </c>
      <c r="G1145" s="7" t="s">
        <v>19</v>
      </c>
      <c r="H1145" s="7">
        <v>2070000</v>
      </c>
      <c r="I1145" s="7" t="s">
        <v>20</v>
      </c>
      <c r="J1145" s="7">
        <v>940000</v>
      </c>
      <c r="K1145" s="7">
        <v>9748031</v>
      </c>
      <c r="L1145" s="7" t="s">
        <v>34</v>
      </c>
      <c r="M1145" s="7" t="s">
        <v>22</v>
      </c>
      <c r="N1145" s="9">
        <v>43678</v>
      </c>
      <c r="O1145" s="7" t="str">
        <f t="shared" si="52"/>
        <v>High</v>
      </c>
      <c r="P1145" s="7" t="str">
        <f t="shared" si="51"/>
        <v>Middle-Aged</v>
      </c>
      <c r="Q1145" s="7">
        <f>SUMIF(Monthly_Investments!$A$2:$A$18001,A1145,Monthly_Investments!$F$2:$F$18001)</f>
        <v>545118</v>
      </c>
      <c r="R1145" s="7">
        <f t="shared" si="53"/>
        <v>26.334202898550725</v>
      </c>
    </row>
    <row r="1146" spans="1:18" x14ac:dyDescent="0.35">
      <c r="A1146" s="7" t="s">
        <v>1583</v>
      </c>
      <c r="B1146" s="7" t="s">
        <v>193</v>
      </c>
      <c r="C1146" s="8">
        <v>54</v>
      </c>
      <c r="D1146" s="8" t="s">
        <v>42</v>
      </c>
      <c r="E1146" s="7" t="s">
        <v>82</v>
      </c>
      <c r="F1146" s="7" t="s">
        <v>83</v>
      </c>
      <c r="G1146" s="7" t="s">
        <v>19</v>
      </c>
      <c r="H1146" s="7">
        <v>1780000</v>
      </c>
      <c r="I1146" s="7" t="s">
        <v>20</v>
      </c>
      <c r="J1146" s="7">
        <v>600000</v>
      </c>
      <c r="K1146" s="7">
        <v>2696939</v>
      </c>
      <c r="L1146" s="7" t="s">
        <v>29</v>
      </c>
      <c r="M1146" s="7" t="s">
        <v>39</v>
      </c>
      <c r="N1146" s="9">
        <v>44501</v>
      </c>
      <c r="O1146" s="7" t="str">
        <f t="shared" si="52"/>
        <v>High</v>
      </c>
      <c r="P1146" s="7" t="str">
        <f t="shared" si="51"/>
        <v>Middle-Aged</v>
      </c>
      <c r="Q1146" s="7">
        <f>SUMIF(Monthly_Investments!$A$2:$A$18001,A1146,Monthly_Investments!$F$2:$F$18001)</f>
        <v>194786</v>
      </c>
      <c r="R1146" s="7">
        <f t="shared" si="53"/>
        <v>10.943033707865169</v>
      </c>
    </row>
    <row r="1147" spans="1:18" x14ac:dyDescent="0.35">
      <c r="A1147" s="7" t="s">
        <v>1584</v>
      </c>
      <c r="B1147" s="7" t="s">
        <v>339</v>
      </c>
      <c r="C1147" s="8">
        <v>27</v>
      </c>
      <c r="D1147" s="8" t="s">
        <v>16</v>
      </c>
      <c r="E1147" s="7" t="s">
        <v>54</v>
      </c>
      <c r="F1147" s="7" t="s">
        <v>55</v>
      </c>
      <c r="G1147" s="7" t="s">
        <v>19</v>
      </c>
      <c r="H1147" s="7">
        <v>310000</v>
      </c>
      <c r="I1147" s="7" t="s">
        <v>20</v>
      </c>
      <c r="J1147" s="7">
        <v>170000</v>
      </c>
      <c r="K1147" s="7">
        <v>764377</v>
      </c>
      <c r="L1147" s="7" t="s">
        <v>29</v>
      </c>
      <c r="M1147" s="7" t="s">
        <v>51</v>
      </c>
      <c r="N1147" s="9">
        <v>45962</v>
      </c>
      <c r="O1147" s="7" t="str">
        <f t="shared" si="52"/>
        <v>Low</v>
      </c>
      <c r="P1147" s="7" t="str">
        <f t="shared" si="51"/>
        <v>Young Adults</v>
      </c>
      <c r="Q1147" s="7">
        <f>SUMIF(Monthly_Investments!$A$2:$A$18001,A1147,Monthly_Investments!$F$2:$F$18001)</f>
        <v>64817</v>
      </c>
      <c r="R1147" s="7">
        <f t="shared" si="53"/>
        <v>20.908709677419353</v>
      </c>
    </row>
    <row r="1148" spans="1:18" x14ac:dyDescent="0.35">
      <c r="A1148" s="7" t="s">
        <v>1585</v>
      </c>
      <c r="B1148" s="7" t="s">
        <v>116</v>
      </c>
      <c r="C1148" s="8">
        <v>58</v>
      </c>
      <c r="D1148" s="8" t="s">
        <v>42</v>
      </c>
      <c r="E1148" s="7" t="s">
        <v>108</v>
      </c>
      <c r="F1148" s="7" t="s">
        <v>204</v>
      </c>
      <c r="G1148" s="7" t="s">
        <v>72</v>
      </c>
      <c r="H1148" s="7">
        <v>2940000</v>
      </c>
      <c r="I1148" s="7" t="s">
        <v>20</v>
      </c>
      <c r="J1148" s="7">
        <v>1730000</v>
      </c>
      <c r="K1148" s="7">
        <v>5586528</v>
      </c>
      <c r="L1148" s="7" t="s">
        <v>29</v>
      </c>
      <c r="M1148" s="7" t="s">
        <v>56</v>
      </c>
      <c r="N1148" s="9">
        <v>44835</v>
      </c>
      <c r="O1148" s="7" t="str">
        <f t="shared" si="52"/>
        <v>High</v>
      </c>
      <c r="P1148" s="7" t="str">
        <f t="shared" si="51"/>
        <v>Seniors</v>
      </c>
      <c r="Q1148" s="7">
        <f>SUMIF(Monthly_Investments!$A$2:$A$18001,A1148,Monthly_Investments!$F$2:$F$18001)</f>
        <v>574564</v>
      </c>
      <c r="R1148" s="7">
        <f t="shared" si="53"/>
        <v>19.542993197278914</v>
      </c>
    </row>
    <row r="1149" spans="1:18" x14ac:dyDescent="0.35">
      <c r="A1149" s="7" t="s">
        <v>1586</v>
      </c>
      <c r="B1149" s="7" t="s">
        <v>290</v>
      </c>
      <c r="C1149" s="8">
        <v>38</v>
      </c>
      <c r="D1149" s="8" t="s">
        <v>42</v>
      </c>
      <c r="E1149" s="7" t="s">
        <v>140</v>
      </c>
      <c r="F1149" s="7" t="s">
        <v>141</v>
      </c>
      <c r="G1149" s="7" t="s">
        <v>72</v>
      </c>
      <c r="H1149" s="7">
        <v>590000</v>
      </c>
      <c r="I1149" s="7" t="s">
        <v>28</v>
      </c>
      <c r="J1149" s="7">
        <v>0</v>
      </c>
      <c r="K1149" s="7">
        <v>692676</v>
      </c>
      <c r="L1149" s="7" t="s">
        <v>34</v>
      </c>
      <c r="M1149" s="7" t="s">
        <v>56</v>
      </c>
      <c r="N1149" s="9">
        <v>43770</v>
      </c>
      <c r="O1149" s="7" t="str">
        <f t="shared" si="52"/>
        <v>Medium</v>
      </c>
      <c r="P1149" s="7" t="str">
        <f t="shared" si="51"/>
        <v>Middle-Aged</v>
      </c>
      <c r="Q1149" s="7">
        <f>SUMIF(Monthly_Investments!$A$2:$A$18001,A1149,Monthly_Investments!$F$2:$F$18001)</f>
        <v>60641</v>
      </c>
      <c r="R1149" s="7">
        <f t="shared" si="53"/>
        <v>10.278135593220339</v>
      </c>
    </row>
    <row r="1150" spans="1:18" x14ac:dyDescent="0.35">
      <c r="A1150" s="7" t="s">
        <v>1587</v>
      </c>
      <c r="B1150" s="7" t="s">
        <v>660</v>
      </c>
      <c r="C1150" s="8">
        <v>55</v>
      </c>
      <c r="D1150" s="8" t="s">
        <v>42</v>
      </c>
      <c r="E1150" s="7" t="s">
        <v>70</v>
      </c>
      <c r="F1150" s="7" t="s">
        <v>188</v>
      </c>
      <c r="G1150" s="7" t="s">
        <v>19</v>
      </c>
      <c r="H1150" s="7">
        <v>2700000</v>
      </c>
      <c r="I1150" s="7" t="s">
        <v>28</v>
      </c>
      <c r="J1150" s="7">
        <v>0</v>
      </c>
      <c r="K1150" s="7">
        <v>8907862</v>
      </c>
      <c r="L1150" s="7" t="s">
        <v>34</v>
      </c>
      <c r="M1150" s="7" t="s">
        <v>22</v>
      </c>
      <c r="N1150" s="9">
        <v>45292</v>
      </c>
      <c r="O1150" s="7" t="str">
        <f t="shared" si="52"/>
        <v>High</v>
      </c>
      <c r="P1150" s="7" t="str">
        <f t="shared" si="51"/>
        <v>Middle-Aged</v>
      </c>
      <c r="Q1150" s="7">
        <f>SUMIF(Monthly_Investments!$A$2:$A$18001,A1150,Monthly_Investments!$F$2:$F$18001)</f>
        <v>281156</v>
      </c>
      <c r="R1150" s="7">
        <f t="shared" si="53"/>
        <v>10.413185185185185</v>
      </c>
    </row>
    <row r="1151" spans="1:18" x14ac:dyDescent="0.35">
      <c r="A1151" s="7" t="s">
        <v>1588</v>
      </c>
      <c r="B1151" s="7" t="s">
        <v>759</v>
      </c>
      <c r="C1151" s="8">
        <v>43</v>
      </c>
      <c r="D1151" s="8" t="s">
        <v>42</v>
      </c>
      <c r="E1151" s="7" t="s">
        <v>54</v>
      </c>
      <c r="F1151" s="7" t="s">
        <v>153</v>
      </c>
      <c r="G1151" s="7" t="s">
        <v>19</v>
      </c>
      <c r="H1151" s="7">
        <v>740000</v>
      </c>
      <c r="I1151" s="7" t="s">
        <v>28</v>
      </c>
      <c r="J1151" s="7">
        <v>0</v>
      </c>
      <c r="K1151" s="7">
        <v>2092674</v>
      </c>
      <c r="L1151" s="7" t="s">
        <v>21</v>
      </c>
      <c r="M1151" s="7" t="s">
        <v>22</v>
      </c>
      <c r="N1151" s="9">
        <v>44774</v>
      </c>
      <c r="O1151" s="7" t="str">
        <f t="shared" si="52"/>
        <v>Medium</v>
      </c>
      <c r="P1151" s="7" t="str">
        <f t="shared" si="51"/>
        <v>Middle-Aged</v>
      </c>
      <c r="Q1151" s="7">
        <f>SUMIF(Monthly_Investments!$A$2:$A$18001,A1151,Monthly_Investments!$F$2:$F$18001)</f>
        <v>118649</v>
      </c>
      <c r="R1151" s="7">
        <f t="shared" si="53"/>
        <v>16.033648648648651</v>
      </c>
    </row>
    <row r="1152" spans="1:18" x14ac:dyDescent="0.35">
      <c r="A1152" s="7" t="s">
        <v>1589</v>
      </c>
      <c r="B1152" s="7" t="s">
        <v>309</v>
      </c>
      <c r="C1152" s="8">
        <v>31</v>
      </c>
      <c r="D1152" s="8" t="s">
        <v>16</v>
      </c>
      <c r="E1152" s="7" t="s">
        <v>32</v>
      </c>
      <c r="F1152" s="7" t="s">
        <v>231</v>
      </c>
      <c r="G1152" s="7" t="s">
        <v>19</v>
      </c>
      <c r="H1152" s="7">
        <v>700000</v>
      </c>
      <c r="I1152" s="7" t="s">
        <v>20</v>
      </c>
      <c r="J1152" s="7">
        <v>390000</v>
      </c>
      <c r="K1152" s="7">
        <v>1999150</v>
      </c>
      <c r="L1152" s="7" t="s">
        <v>21</v>
      </c>
      <c r="M1152" s="7" t="s">
        <v>56</v>
      </c>
      <c r="N1152" s="9">
        <v>43770</v>
      </c>
      <c r="O1152" s="7" t="str">
        <f t="shared" si="52"/>
        <v>Medium</v>
      </c>
      <c r="P1152" s="7" t="str">
        <f t="shared" si="51"/>
        <v>Young Adults</v>
      </c>
      <c r="Q1152" s="7">
        <f>SUMIF(Monthly_Investments!$A$2:$A$18001,A1152,Monthly_Investments!$F$2:$F$18001)</f>
        <v>73172</v>
      </c>
      <c r="R1152" s="7">
        <f t="shared" si="53"/>
        <v>10.453142857142856</v>
      </c>
    </row>
    <row r="1153" spans="1:18" x14ac:dyDescent="0.35">
      <c r="A1153" s="7" t="s">
        <v>1590</v>
      </c>
      <c r="B1153" s="7" t="s">
        <v>1483</v>
      </c>
      <c r="C1153" s="8">
        <v>28</v>
      </c>
      <c r="D1153" s="8" t="s">
        <v>16</v>
      </c>
      <c r="E1153" s="7" t="s">
        <v>70</v>
      </c>
      <c r="F1153" s="7" t="s">
        <v>188</v>
      </c>
      <c r="G1153" s="7" t="s">
        <v>19</v>
      </c>
      <c r="H1153" s="7">
        <v>740000</v>
      </c>
      <c r="I1153" s="7" t="s">
        <v>28</v>
      </c>
      <c r="J1153" s="7">
        <v>0</v>
      </c>
      <c r="K1153" s="7">
        <v>907859</v>
      </c>
      <c r="L1153" s="7" t="s">
        <v>21</v>
      </c>
      <c r="M1153" s="7" t="s">
        <v>56</v>
      </c>
      <c r="N1153" s="9">
        <v>43770</v>
      </c>
      <c r="O1153" s="7" t="str">
        <f t="shared" si="52"/>
        <v>Medium</v>
      </c>
      <c r="P1153" s="7" t="str">
        <f t="shared" si="51"/>
        <v>Young Adults</v>
      </c>
      <c r="Q1153" s="7">
        <f>SUMIF(Monthly_Investments!$A$2:$A$18001,A1153,Monthly_Investments!$F$2:$F$18001)</f>
        <v>147835</v>
      </c>
      <c r="R1153" s="7">
        <f t="shared" si="53"/>
        <v>19.9777027027027</v>
      </c>
    </row>
    <row r="1154" spans="1:18" x14ac:dyDescent="0.35">
      <c r="A1154" s="7" t="s">
        <v>1591</v>
      </c>
      <c r="B1154" s="7" t="s">
        <v>295</v>
      </c>
      <c r="C1154" s="8">
        <v>57</v>
      </c>
      <c r="D1154" s="8" t="s">
        <v>42</v>
      </c>
      <c r="E1154" s="7" t="s">
        <v>32</v>
      </c>
      <c r="F1154" s="7" t="s">
        <v>211</v>
      </c>
      <c r="G1154" s="7" t="s">
        <v>19</v>
      </c>
      <c r="H1154" s="7">
        <v>680000</v>
      </c>
      <c r="I1154" s="7" t="s">
        <v>28</v>
      </c>
      <c r="J1154" s="7">
        <v>0</v>
      </c>
      <c r="K1154" s="7">
        <v>1238736</v>
      </c>
      <c r="L1154" s="7" t="s">
        <v>29</v>
      </c>
      <c r="M1154" s="7" t="s">
        <v>39</v>
      </c>
      <c r="N1154" s="9">
        <v>44105</v>
      </c>
      <c r="O1154" s="7" t="str">
        <f t="shared" si="52"/>
        <v>Medium</v>
      </c>
      <c r="P1154" s="7" t="str">
        <f t="shared" ref="P1154:P1217" si="54">IF(C1154&lt;18, "Children", IF(C1154&lt;=35, "Young Adults", IF(C1154&lt;=55, "Middle-Aged", "Seniors")))</f>
        <v>Seniors</v>
      </c>
      <c r="Q1154" s="7">
        <f>SUMIF(Monthly_Investments!$A$2:$A$18001,A1154,Monthly_Investments!$F$2:$F$18001)</f>
        <v>111391</v>
      </c>
      <c r="R1154" s="7">
        <f t="shared" si="53"/>
        <v>16.381029411764704</v>
      </c>
    </row>
    <row r="1155" spans="1:18" x14ac:dyDescent="0.35">
      <c r="A1155" s="7" t="s">
        <v>1592</v>
      </c>
      <c r="B1155" s="7" t="s">
        <v>422</v>
      </c>
      <c r="C1155" s="8">
        <v>44</v>
      </c>
      <c r="D1155" s="8" t="s">
        <v>42</v>
      </c>
      <c r="E1155" s="7" t="s">
        <v>140</v>
      </c>
      <c r="F1155" s="7" t="s">
        <v>386</v>
      </c>
      <c r="G1155" s="7" t="s">
        <v>72</v>
      </c>
      <c r="H1155" s="7">
        <v>3410000</v>
      </c>
      <c r="I1155" s="7" t="s">
        <v>28</v>
      </c>
      <c r="J1155" s="7">
        <v>0</v>
      </c>
      <c r="K1155" s="7">
        <v>6277359</v>
      </c>
      <c r="L1155" s="7" t="s">
        <v>21</v>
      </c>
      <c r="M1155" s="7" t="s">
        <v>56</v>
      </c>
      <c r="N1155" s="9">
        <v>45931</v>
      </c>
      <c r="O1155" s="7" t="str">
        <f t="shared" ref="O1155:O1218" si="55">IF(H1155&lt;500000, "Low", IF(H1155&lt;=1500000, "Medium", "High"))</f>
        <v>High</v>
      </c>
      <c r="P1155" s="7" t="str">
        <f t="shared" si="54"/>
        <v>Middle-Aged</v>
      </c>
      <c r="Q1155" s="7">
        <f>SUMIF(Monthly_Investments!$A$2:$A$18001,A1155,Monthly_Investments!$F$2:$F$18001)</f>
        <v>617266</v>
      </c>
      <c r="R1155" s="7">
        <f t="shared" ref="R1155:R1218" si="56">Q1155/H1155*100</f>
        <v>18.101642228739003</v>
      </c>
    </row>
    <row r="1156" spans="1:18" x14ac:dyDescent="0.35">
      <c r="A1156" s="7" t="s">
        <v>1593</v>
      </c>
      <c r="B1156" s="7" t="s">
        <v>145</v>
      </c>
      <c r="C1156" s="8">
        <v>27</v>
      </c>
      <c r="D1156" s="8" t="s">
        <v>16</v>
      </c>
      <c r="E1156" s="7" t="s">
        <v>37</v>
      </c>
      <c r="F1156" s="7" t="s">
        <v>59</v>
      </c>
      <c r="G1156" s="7" t="s">
        <v>19</v>
      </c>
      <c r="H1156" s="7">
        <v>820000</v>
      </c>
      <c r="I1156" s="7" t="s">
        <v>28</v>
      </c>
      <c r="J1156" s="7">
        <v>0</v>
      </c>
      <c r="K1156" s="7">
        <v>2178069</v>
      </c>
      <c r="L1156" s="7" t="s">
        <v>34</v>
      </c>
      <c r="M1156" s="7" t="s">
        <v>92</v>
      </c>
      <c r="N1156" s="9">
        <v>45323</v>
      </c>
      <c r="O1156" s="7" t="str">
        <f t="shared" si="55"/>
        <v>Medium</v>
      </c>
      <c r="P1156" s="7" t="str">
        <f t="shared" si="54"/>
        <v>Young Adults</v>
      </c>
      <c r="Q1156" s="7">
        <f>SUMIF(Monthly_Investments!$A$2:$A$18001,A1156,Monthly_Investments!$F$2:$F$18001)</f>
        <v>76889</v>
      </c>
      <c r="R1156" s="7">
        <f t="shared" si="56"/>
        <v>9.376707317073171</v>
      </c>
    </row>
    <row r="1157" spans="1:18" x14ac:dyDescent="0.35">
      <c r="A1157" s="7" t="s">
        <v>1594</v>
      </c>
      <c r="B1157" s="7" t="s">
        <v>1213</v>
      </c>
      <c r="C1157" s="8">
        <v>45</v>
      </c>
      <c r="D1157" s="8" t="s">
        <v>42</v>
      </c>
      <c r="E1157" s="7" t="s">
        <v>32</v>
      </c>
      <c r="F1157" s="7" t="s">
        <v>211</v>
      </c>
      <c r="G1157" s="7" t="s">
        <v>19</v>
      </c>
      <c r="H1157" s="7">
        <v>720000</v>
      </c>
      <c r="I1157" s="7" t="s">
        <v>20</v>
      </c>
      <c r="J1157" s="7">
        <v>430000</v>
      </c>
      <c r="K1157" s="7">
        <v>2892730</v>
      </c>
      <c r="L1157" s="7" t="s">
        <v>21</v>
      </c>
      <c r="M1157" s="7" t="s">
        <v>22</v>
      </c>
      <c r="N1157" s="9">
        <v>44896</v>
      </c>
      <c r="O1157" s="7" t="str">
        <f t="shared" si="55"/>
        <v>Medium</v>
      </c>
      <c r="P1157" s="7" t="str">
        <f t="shared" si="54"/>
        <v>Middle-Aged</v>
      </c>
      <c r="Q1157" s="7">
        <f>SUMIF(Monthly_Investments!$A$2:$A$18001,A1157,Monthly_Investments!$F$2:$F$18001)</f>
        <v>133161</v>
      </c>
      <c r="R1157" s="7">
        <f t="shared" si="56"/>
        <v>18.494583333333335</v>
      </c>
    </row>
    <row r="1158" spans="1:18" x14ac:dyDescent="0.35">
      <c r="A1158" s="7" t="s">
        <v>1595</v>
      </c>
      <c r="B1158" s="7" t="s">
        <v>210</v>
      </c>
      <c r="C1158" s="8">
        <v>39</v>
      </c>
      <c r="D1158" s="8" t="s">
        <v>42</v>
      </c>
      <c r="E1158" s="7" t="s">
        <v>43</v>
      </c>
      <c r="F1158" s="7" t="s">
        <v>99</v>
      </c>
      <c r="G1158" s="7" t="s">
        <v>19</v>
      </c>
      <c r="H1158" s="7">
        <v>890000</v>
      </c>
      <c r="I1158" s="7" t="s">
        <v>28</v>
      </c>
      <c r="J1158" s="7">
        <v>0</v>
      </c>
      <c r="K1158" s="7">
        <v>1421345</v>
      </c>
      <c r="L1158" s="7" t="s">
        <v>21</v>
      </c>
      <c r="M1158" s="7" t="s">
        <v>92</v>
      </c>
      <c r="N1158" s="9">
        <v>45352</v>
      </c>
      <c r="O1158" s="7" t="str">
        <f t="shared" si="55"/>
        <v>Medium</v>
      </c>
      <c r="P1158" s="7" t="str">
        <f t="shared" si="54"/>
        <v>Middle-Aged</v>
      </c>
      <c r="Q1158" s="7">
        <f>SUMIF(Monthly_Investments!$A$2:$A$18001,A1158,Monthly_Investments!$F$2:$F$18001)</f>
        <v>61572</v>
      </c>
      <c r="R1158" s="7">
        <f t="shared" si="56"/>
        <v>6.9182022471910116</v>
      </c>
    </row>
    <row r="1159" spans="1:18" x14ac:dyDescent="0.35">
      <c r="A1159" s="7" t="s">
        <v>1596</v>
      </c>
      <c r="B1159" s="7" t="s">
        <v>734</v>
      </c>
      <c r="C1159" s="8">
        <v>34</v>
      </c>
      <c r="D1159" s="8" t="s">
        <v>16</v>
      </c>
      <c r="E1159" s="7" t="s">
        <v>54</v>
      </c>
      <c r="F1159" s="7" t="s">
        <v>153</v>
      </c>
      <c r="G1159" s="7" t="s">
        <v>72</v>
      </c>
      <c r="H1159" s="7">
        <v>500000</v>
      </c>
      <c r="I1159" s="7" t="s">
        <v>28</v>
      </c>
      <c r="J1159" s="7">
        <v>0</v>
      </c>
      <c r="K1159" s="7">
        <v>940056</v>
      </c>
      <c r="L1159" s="7" t="s">
        <v>34</v>
      </c>
      <c r="M1159" s="7" t="s">
        <v>22</v>
      </c>
      <c r="N1159" s="9">
        <v>44986</v>
      </c>
      <c r="O1159" s="7" t="str">
        <f t="shared" si="55"/>
        <v>Medium</v>
      </c>
      <c r="P1159" s="7" t="str">
        <f t="shared" si="54"/>
        <v>Young Adults</v>
      </c>
      <c r="Q1159" s="7">
        <f>SUMIF(Monthly_Investments!$A$2:$A$18001,A1159,Monthly_Investments!$F$2:$F$18001)</f>
        <v>126410</v>
      </c>
      <c r="R1159" s="7">
        <f t="shared" si="56"/>
        <v>25.282</v>
      </c>
    </row>
    <row r="1160" spans="1:18" x14ac:dyDescent="0.35">
      <c r="A1160" s="7" t="s">
        <v>1597</v>
      </c>
      <c r="B1160" s="7" t="s">
        <v>792</v>
      </c>
      <c r="C1160" s="8">
        <v>45</v>
      </c>
      <c r="D1160" s="8" t="s">
        <v>16</v>
      </c>
      <c r="E1160" s="7" t="s">
        <v>54</v>
      </c>
      <c r="F1160" s="7" t="s">
        <v>153</v>
      </c>
      <c r="G1160" s="7" t="s">
        <v>72</v>
      </c>
      <c r="H1160" s="7">
        <v>2050000</v>
      </c>
      <c r="I1160" s="7" t="s">
        <v>28</v>
      </c>
      <c r="J1160" s="7">
        <v>0</v>
      </c>
      <c r="K1160" s="7">
        <v>5079359</v>
      </c>
      <c r="L1160" s="7" t="s">
        <v>29</v>
      </c>
      <c r="M1160" s="7" t="s">
        <v>51</v>
      </c>
      <c r="N1160" s="9">
        <v>44805</v>
      </c>
      <c r="O1160" s="7" t="str">
        <f t="shared" si="55"/>
        <v>High</v>
      </c>
      <c r="P1160" s="7" t="str">
        <f t="shared" si="54"/>
        <v>Middle-Aged</v>
      </c>
      <c r="Q1160" s="7">
        <f>SUMIF(Monthly_Investments!$A$2:$A$18001,A1160,Monthly_Investments!$F$2:$F$18001)</f>
        <v>280015</v>
      </c>
      <c r="R1160" s="7">
        <f t="shared" si="56"/>
        <v>13.659268292682928</v>
      </c>
    </row>
    <row r="1161" spans="1:18" x14ac:dyDescent="0.35">
      <c r="A1161" s="7" t="s">
        <v>1598</v>
      </c>
      <c r="B1161" s="7" t="s">
        <v>245</v>
      </c>
      <c r="C1161" s="8">
        <v>38</v>
      </c>
      <c r="D1161" s="8" t="s">
        <v>42</v>
      </c>
      <c r="E1161" s="7" t="s">
        <v>49</v>
      </c>
      <c r="F1161" s="7" t="s">
        <v>124</v>
      </c>
      <c r="G1161" s="7" t="s">
        <v>27</v>
      </c>
      <c r="H1161" s="7">
        <v>380000</v>
      </c>
      <c r="I1161" s="7" t="s">
        <v>28</v>
      </c>
      <c r="J1161" s="7">
        <v>0</v>
      </c>
      <c r="K1161" s="7">
        <v>734652</v>
      </c>
      <c r="L1161" s="7" t="s">
        <v>21</v>
      </c>
      <c r="M1161" s="7" t="s">
        <v>56</v>
      </c>
      <c r="N1161" s="9">
        <v>44440</v>
      </c>
      <c r="O1161" s="7" t="str">
        <f t="shared" si="55"/>
        <v>Low</v>
      </c>
      <c r="P1161" s="7" t="str">
        <f t="shared" si="54"/>
        <v>Middle-Aged</v>
      </c>
      <c r="Q1161" s="7">
        <f>SUMIF(Monthly_Investments!$A$2:$A$18001,A1161,Monthly_Investments!$F$2:$F$18001)</f>
        <v>97663</v>
      </c>
      <c r="R1161" s="7">
        <f t="shared" si="56"/>
        <v>25.70078947368421</v>
      </c>
    </row>
    <row r="1162" spans="1:18" x14ac:dyDescent="0.35">
      <c r="A1162" s="7" t="s">
        <v>1599</v>
      </c>
      <c r="B1162" s="7" t="s">
        <v>882</v>
      </c>
      <c r="C1162" s="8">
        <v>25</v>
      </c>
      <c r="D1162" s="8" t="s">
        <v>42</v>
      </c>
      <c r="E1162" s="7" t="s">
        <v>70</v>
      </c>
      <c r="F1162" s="7" t="s">
        <v>188</v>
      </c>
      <c r="G1162" s="7" t="s">
        <v>19</v>
      </c>
      <c r="H1162" s="7">
        <v>610000</v>
      </c>
      <c r="I1162" s="7" t="s">
        <v>20</v>
      </c>
      <c r="J1162" s="7">
        <v>240000</v>
      </c>
      <c r="K1162" s="7">
        <v>1734391</v>
      </c>
      <c r="L1162" s="7" t="s">
        <v>34</v>
      </c>
      <c r="M1162" s="7" t="s">
        <v>22</v>
      </c>
      <c r="N1162" s="9">
        <v>45261</v>
      </c>
      <c r="O1162" s="7" t="str">
        <f t="shared" si="55"/>
        <v>Medium</v>
      </c>
      <c r="P1162" s="7" t="str">
        <f t="shared" si="54"/>
        <v>Young Adults</v>
      </c>
      <c r="Q1162" s="7">
        <f>SUMIF(Monthly_Investments!$A$2:$A$18001,A1162,Monthly_Investments!$F$2:$F$18001)</f>
        <v>138760</v>
      </c>
      <c r="R1162" s="7">
        <f t="shared" si="56"/>
        <v>22.747540983606555</v>
      </c>
    </row>
    <row r="1163" spans="1:18" x14ac:dyDescent="0.35">
      <c r="A1163" s="7" t="s">
        <v>1600</v>
      </c>
      <c r="B1163" s="7" t="s">
        <v>660</v>
      </c>
      <c r="C1163" s="8">
        <v>52</v>
      </c>
      <c r="D1163" s="8" t="s">
        <v>42</v>
      </c>
      <c r="E1163" s="7" t="s">
        <v>49</v>
      </c>
      <c r="F1163" s="7" t="s">
        <v>124</v>
      </c>
      <c r="G1163" s="7" t="s">
        <v>19</v>
      </c>
      <c r="H1163" s="7">
        <v>1420000</v>
      </c>
      <c r="I1163" s="7" t="s">
        <v>28</v>
      </c>
      <c r="J1163" s="7">
        <v>0</v>
      </c>
      <c r="K1163" s="7">
        <v>6162600</v>
      </c>
      <c r="L1163" s="7" t="s">
        <v>29</v>
      </c>
      <c r="M1163" s="7" t="s">
        <v>22</v>
      </c>
      <c r="N1163" s="9">
        <v>43497</v>
      </c>
      <c r="O1163" s="7" t="str">
        <f t="shared" si="55"/>
        <v>Medium</v>
      </c>
      <c r="P1163" s="7" t="str">
        <f t="shared" si="54"/>
        <v>Middle-Aged</v>
      </c>
      <c r="Q1163" s="7">
        <f>SUMIF(Monthly_Investments!$A$2:$A$18001,A1163,Monthly_Investments!$F$2:$F$18001)</f>
        <v>330071</v>
      </c>
      <c r="R1163" s="7">
        <f t="shared" si="56"/>
        <v>23.244436619718307</v>
      </c>
    </row>
    <row r="1164" spans="1:18" x14ac:dyDescent="0.35">
      <c r="A1164" s="7" t="s">
        <v>1601</v>
      </c>
      <c r="B1164" s="7" t="s">
        <v>135</v>
      </c>
      <c r="C1164" s="8">
        <v>44</v>
      </c>
      <c r="D1164" s="8" t="s">
        <v>42</v>
      </c>
      <c r="E1164" s="7" t="s">
        <v>17</v>
      </c>
      <c r="F1164" s="7" t="s">
        <v>18</v>
      </c>
      <c r="G1164" s="7" t="s">
        <v>19</v>
      </c>
      <c r="H1164" s="7">
        <v>870000</v>
      </c>
      <c r="I1164" s="7" t="s">
        <v>28</v>
      </c>
      <c r="J1164" s="7">
        <v>0</v>
      </c>
      <c r="K1164" s="7">
        <v>987519</v>
      </c>
      <c r="L1164" s="7" t="s">
        <v>29</v>
      </c>
      <c r="M1164" s="7" t="s">
        <v>22</v>
      </c>
      <c r="N1164" s="9">
        <v>43831</v>
      </c>
      <c r="O1164" s="7" t="str">
        <f t="shared" si="55"/>
        <v>Medium</v>
      </c>
      <c r="P1164" s="7" t="str">
        <f t="shared" si="54"/>
        <v>Middle-Aged</v>
      </c>
      <c r="Q1164" s="7">
        <f>SUMIF(Monthly_Investments!$A$2:$A$18001,A1164,Monthly_Investments!$F$2:$F$18001)</f>
        <v>111279</v>
      </c>
      <c r="R1164" s="7">
        <f t="shared" si="56"/>
        <v>12.790689655172413</v>
      </c>
    </row>
    <row r="1165" spans="1:18" x14ac:dyDescent="0.35">
      <c r="A1165" s="7" t="s">
        <v>1602</v>
      </c>
      <c r="B1165" s="7" t="s">
        <v>816</v>
      </c>
      <c r="C1165" s="8">
        <v>31</v>
      </c>
      <c r="D1165" s="8" t="s">
        <v>16</v>
      </c>
      <c r="E1165" s="7" t="s">
        <v>32</v>
      </c>
      <c r="F1165" s="7" t="s">
        <v>33</v>
      </c>
      <c r="G1165" s="7" t="s">
        <v>19</v>
      </c>
      <c r="H1165" s="7">
        <v>1150000</v>
      </c>
      <c r="I1165" s="7" t="s">
        <v>20</v>
      </c>
      <c r="J1165" s="7">
        <v>240000</v>
      </c>
      <c r="K1165" s="7">
        <v>4373487</v>
      </c>
      <c r="L1165" s="7" t="s">
        <v>21</v>
      </c>
      <c r="M1165" s="7" t="s">
        <v>51</v>
      </c>
      <c r="N1165" s="9">
        <v>45444</v>
      </c>
      <c r="O1165" s="7" t="str">
        <f t="shared" si="55"/>
        <v>Medium</v>
      </c>
      <c r="P1165" s="7" t="str">
        <f t="shared" si="54"/>
        <v>Young Adults</v>
      </c>
      <c r="Q1165" s="7">
        <f>SUMIF(Monthly_Investments!$A$2:$A$18001,A1165,Monthly_Investments!$F$2:$F$18001)</f>
        <v>123720</v>
      </c>
      <c r="R1165" s="7">
        <f t="shared" si="56"/>
        <v>10.758260869565216</v>
      </c>
    </row>
    <row r="1166" spans="1:18" x14ac:dyDescent="0.35">
      <c r="A1166" s="7" t="s">
        <v>1603</v>
      </c>
      <c r="B1166" s="7" t="s">
        <v>1604</v>
      </c>
      <c r="C1166" s="8">
        <v>51</v>
      </c>
      <c r="D1166" s="8" t="s">
        <v>42</v>
      </c>
      <c r="E1166" s="7" t="s">
        <v>43</v>
      </c>
      <c r="F1166" s="7" t="s">
        <v>44</v>
      </c>
      <c r="G1166" s="7" t="s">
        <v>27</v>
      </c>
      <c r="H1166" s="7">
        <v>1980000</v>
      </c>
      <c r="I1166" s="7" t="s">
        <v>28</v>
      </c>
      <c r="J1166" s="7">
        <v>0</v>
      </c>
      <c r="K1166" s="7">
        <v>4499393</v>
      </c>
      <c r="L1166" s="7" t="s">
        <v>29</v>
      </c>
      <c r="M1166" s="7" t="s">
        <v>22</v>
      </c>
      <c r="N1166" s="9">
        <v>45170</v>
      </c>
      <c r="O1166" s="7" t="str">
        <f t="shared" si="55"/>
        <v>High</v>
      </c>
      <c r="P1166" s="7" t="str">
        <f t="shared" si="54"/>
        <v>Middle-Aged</v>
      </c>
      <c r="Q1166" s="7">
        <f>SUMIF(Monthly_Investments!$A$2:$A$18001,A1166,Monthly_Investments!$F$2:$F$18001)</f>
        <v>302109</v>
      </c>
      <c r="R1166" s="7">
        <f t="shared" si="56"/>
        <v>15.258030303030305</v>
      </c>
    </row>
    <row r="1167" spans="1:18" x14ac:dyDescent="0.35">
      <c r="A1167" s="7" t="s">
        <v>1605</v>
      </c>
      <c r="B1167" s="7" t="s">
        <v>147</v>
      </c>
      <c r="C1167" s="8">
        <v>59</v>
      </c>
      <c r="D1167" s="8" t="s">
        <v>42</v>
      </c>
      <c r="E1167" s="7" t="s">
        <v>108</v>
      </c>
      <c r="F1167" s="7" t="s">
        <v>133</v>
      </c>
      <c r="G1167" s="7" t="s">
        <v>19</v>
      </c>
      <c r="H1167" s="7">
        <v>1480000</v>
      </c>
      <c r="I1167" s="7" t="s">
        <v>20</v>
      </c>
      <c r="J1167" s="7">
        <v>900000</v>
      </c>
      <c r="K1167" s="7">
        <v>3336165</v>
      </c>
      <c r="L1167" s="7" t="s">
        <v>21</v>
      </c>
      <c r="M1167" s="7" t="s">
        <v>92</v>
      </c>
      <c r="N1167" s="9">
        <v>44743</v>
      </c>
      <c r="O1167" s="7" t="str">
        <f t="shared" si="55"/>
        <v>Medium</v>
      </c>
      <c r="P1167" s="7" t="str">
        <f t="shared" si="54"/>
        <v>Seniors</v>
      </c>
      <c r="Q1167" s="7">
        <f>SUMIF(Monthly_Investments!$A$2:$A$18001,A1167,Monthly_Investments!$F$2:$F$18001)</f>
        <v>99499</v>
      </c>
      <c r="R1167" s="7">
        <f t="shared" si="56"/>
        <v>6.7229054054054052</v>
      </c>
    </row>
    <row r="1168" spans="1:18" x14ac:dyDescent="0.35">
      <c r="A1168" s="7" t="s">
        <v>1606</v>
      </c>
      <c r="B1168" s="7" t="s">
        <v>536</v>
      </c>
      <c r="C1168" s="8">
        <v>45</v>
      </c>
      <c r="D1168" s="8" t="s">
        <v>42</v>
      </c>
      <c r="E1168" s="7" t="s">
        <v>70</v>
      </c>
      <c r="F1168" s="7" t="s">
        <v>71</v>
      </c>
      <c r="G1168" s="7" t="s">
        <v>19</v>
      </c>
      <c r="H1168" s="7">
        <v>920000</v>
      </c>
      <c r="I1168" s="7" t="s">
        <v>20</v>
      </c>
      <c r="J1168" s="7">
        <v>440000</v>
      </c>
      <c r="K1168" s="7">
        <v>4258554</v>
      </c>
      <c r="L1168" s="7" t="s">
        <v>29</v>
      </c>
      <c r="M1168" s="7" t="s">
        <v>22</v>
      </c>
      <c r="N1168" s="9">
        <v>44805</v>
      </c>
      <c r="O1168" s="7" t="str">
        <f t="shared" si="55"/>
        <v>Medium</v>
      </c>
      <c r="P1168" s="7" t="str">
        <f t="shared" si="54"/>
        <v>Middle-Aged</v>
      </c>
      <c r="Q1168" s="7">
        <f>SUMIF(Monthly_Investments!$A$2:$A$18001,A1168,Monthly_Investments!$F$2:$F$18001)</f>
        <v>229504</v>
      </c>
      <c r="R1168" s="7">
        <f t="shared" si="56"/>
        <v>24.946086956521739</v>
      </c>
    </row>
    <row r="1169" spans="1:18" x14ac:dyDescent="0.35">
      <c r="A1169" s="7" t="s">
        <v>1607</v>
      </c>
      <c r="B1169" s="7" t="s">
        <v>155</v>
      </c>
      <c r="C1169" s="8">
        <v>35</v>
      </c>
      <c r="D1169" s="8" t="s">
        <v>16</v>
      </c>
      <c r="E1169" s="7" t="s">
        <v>86</v>
      </c>
      <c r="F1169" s="7" t="s">
        <v>87</v>
      </c>
      <c r="G1169" s="7" t="s">
        <v>19</v>
      </c>
      <c r="H1169" s="7">
        <v>2680000</v>
      </c>
      <c r="I1169" s="7" t="s">
        <v>20</v>
      </c>
      <c r="J1169" s="7">
        <v>1440000</v>
      </c>
      <c r="K1169" s="7">
        <v>5106827</v>
      </c>
      <c r="L1169" s="7" t="s">
        <v>34</v>
      </c>
      <c r="M1169" s="7" t="s">
        <v>92</v>
      </c>
      <c r="N1169" s="9">
        <v>44378</v>
      </c>
      <c r="O1169" s="7" t="str">
        <f t="shared" si="55"/>
        <v>High</v>
      </c>
      <c r="P1169" s="7" t="str">
        <f t="shared" si="54"/>
        <v>Young Adults</v>
      </c>
      <c r="Q1169" s="7">
        <f>SUMIF(Monthly_Investments!$A$2:$A$18001,A1169,Monthly_Investments!$F$2:$F$18001)</f>
        <v>395369</v>
      </c>
      <c r="R1169" s="7">
        <f t="shared" si="56"/>
        <v>14.752574626865671</v>
      </c>
    </row>
    <row r="1170" spans="1:18" x14ac:dyDescent="0.35">
      <c r="A1170" s="7" t="s">
        <v>1608</v>
      </c>
      <c r="B1170" s="7" t="s">
        <v>586</v>
      </c>
      <c r="C1170" s="8">
        <v>54</v>
      </c>
      <c r="D1170" s="8" t="s">
        <v>42</v>
      </c>
      <c r="E1170" s="7" t="s">
        <v>49</v>
      </c>
      <c r="F1170" s="7" t="s">
        <v>50</v>
      </c>
      <c r="G1170" s="7" t="s">
        <v>19</v>
      </c>
      <c r="H1170" s="7">
        <v>600000</v>
      </c>
      <c r="I1170" s="7" t="s">
        <v>20</v>
      </c>
      <c r="J1170" s="7">
        <v>200000</v>
      </c>
      <c r="K1170" s="7">
        <v>2038425</v>
      </c>
      <c r="L1170" s="7" t="s">
        <v>21</v>
      </c>
      <c r="M1170" s="7" t="s">
        <v>22</v>
      </c>
      <c r="N1170" s="9">
        <v>43739</v>
      </c>
      <c r="O1170" s="7" t="str">
        <f t="shared" si="55"/>
        <v>Medium</v>
      </c>
      <c r="P1170" s="7" t="str">
        <f t="shared" si="54"/>
        <v>Middle-Aged</v>
      </c>
      <c r="Q1170" s="7">
        <f>SUMIF(Monthly_Investments!$A$2:$A$18001,A1170,Monthly_Investments!$F$2:$F$18001)</f>
        <v>164463</v>
      </c>
      <c r="R1170" s="7">
        <f t="shared" si="56"/>
        <v>27.410499999999999</v>
      </c>
    </row>
    <row r="1171" spans="1:18" x14ac:dyDescent="0.35">
      <c r="A1171" s="7" t="s">
        <v>1609</v>
      </c>
      <c r="B1171" s="7" t="s">
        <v>1020</v>
      </c>
      <c r="C1171" s="8">
        <v>45</v>
      </c>
      <c r="D1171" s="8" t="s">
        <v>42</v>
      </c>
      <c r="E1171" s="7" t="s">
        <v>82</v>
      </c>
      <c r="F1171" s="7" t="s">
        <v>83</v>
      </c>
      <c r="G1171" s="7" t="s">
        <v>19</v>
      </c>
      <c r="H1171" s="7">
        <v>800000</v>
      </c>
      <c r="I1171" s="7" t="s">
        <v>28</v>
      </c>
      <c r="J1171" s="7">
        <v>0</v>
      </c>
      <c r="K1171" s="7">
        <v>1548081</v>
      </c>
      <c r="L1171" s="7" t="s">
        <v>21</v>
      </c>
      <c r="M1171" s="7" t="s">
        <v>22</v>
      </c>
      <c r="N1171" s="9">
        <v>44136</v>
      </c>
      <c r="O1171" s="7" t="str">
        <f t="shared" si="55"/>
        <v>Medium</v>
      </c>
      <c r="P1171" s="7" t="str">
        <f t="shared" si="54"/>
        <v>Middle-Aged</v>
      </c>
      <c r="Q1171" s="7">
        <f>SUMIF(Monthly_Investments!$A$2:$A$18001,A1171,Monthly_Investments!$F$2:$F$18001)</f>
        <v>189616</v>
      </c>
      <c r="R1171" s="7">
        <f t="shared" si="56"/>
        <v>23.702000000000002</v>
      </c>
    </row>
    <row r="1172" spans="1:18" x14ac:dyDescent="0.35">
      <c r="A1172" s="7" t="s">
        <v>1610</v>
      </c>
      <c r="B1172" s="7" t="s">
        <v>1611</v>
      </c>
      <c r="C1172" s="8">
        <v>39</v>
      </c>
      <c r="D1172" s="8" t="s">
        <v>16</v>
      </c>
      <c r="E1172" s="7" t="s">
        <v>37</v>
      </c>
      <c r="F1172" s="7" t="s">
        <v>38</v>
      </c>
      <c r="G1172" s="7" t="s">
        <v>19</v>
      </c>
      <c r="H1172" s="7">
        <v>840000</v>
      </c>
      <c r="I1172" s="7" t="s">
        <v>20</v>
      </c>
      <c r="J1172" s="7">
        <v>400000</v>
      </c>
      <c r="K1172" s="7">
        <v>2488490</v>
      </c>
      <c r="L1172" s="7" t="s">
        <v>34</v>
      </c>
      <c r="M1172" s="7" t="s">
        <v>22</v>
      </c>
      <c r="N1172" s="9">
        <v>44317</v>
      </c>
      <c r="O1172" s="7" t="str">
        <f t="shared" si="55"/>
        <v>Medium</v>
      </c>
      <c r="P1172" s="7" t="str">
        <f t="shared" si="54"/>
        <v>Middle-Aged</v>
      </c>
      <c r="Q1172" s="7">
        <f>SUMIF(Monthly_Investments!$A$2:$A$18001,A1172,Monthly_Investments!$F$2:$F$18001)</f>
        <v>68957</v>
      </c>
      <c r="R1172" s="7">
        <f t="shared" si="56"/>
        <v>8.2091666666666665</v>
      </c>
    </row>
    <row r="1173" spans="1:18" x14ac:dyDescent="0.35">
      <c r="A1173" s="7" t="s">
        <v>1612</v>
      </c>
      <c r="B1173" s="7" t="s">
        <v>372</v>
      </c>
      <c r="C1173" s="8">
        <v>43</v>
      </c>
      <c r="D1173" s="8" t="s">
        <v>42</v>
      </c>
      <c r="E1173" s="7" t="s">
        <v>25</v>
      </c>
      <c r="F1173" s="7" t="s">
        <v>26</v>
      </c>
      <c r="G1173" s="7" t="s">
        <v>19</v>
      </c>
      <c r="H1173" s="7">
        <v>800000</v>
      </c>
      <c r="I1173" s="7" t="s">
        <v>20</v>
      </c>
      <c r="J1173" s="7">
        <v>250000</v>
      </c>
      <c r="K1173" s="7">
        <v>2978806</v>
      </c>
      <c r="L1173" s="7" t="s">
        <v>21</v>
      </c>
      <c r="M1173" s="7" t="s">
        <v>39</v>
      </c>
      <c r="N1173" s="9">
        <v>44378</v>
      </c>
      <c r="O1173" s="7" t="str">
        <f t="shared" si="55"/>
        <v>Medium</v>
      </c>
      <c r="P1173" s="7" t="str">
        <f t="shared" si="54"/>
        <v>Middle-Aged</v>
      </c>
      <c r="Q1173" s="7">
        <f>SUMIF(Monthly_Investments!$A$2:$A$18001,A1173,Monthly_Investments!$F$2:$F$18001)</f>
        <v>175998</v>
      </c>
      <c r="R1173" s="7">
        <f t="shared" si="56"/>
        <v>21.999750000000002</v>
      </c>
    </row>
    <row r="1174" spans="1:18" x14ac:dyDescent="0.35">
      <c r="A1174" s="7" t="s">
        <v>1613</v>
      </c>
      <c r="B1174" s="7" t="s">
        <v>580</v>
      </c>
      <c r="C1174" s="8">
        <v>24</v>
      </c>
      <c r="D1174" s="8" t="s">
        <v>42</v>
      </c>
      <c r="E1174" s="7" t="s">
        <v>37</v>
      </c>
      <c r="F1174" s="7" t="s">
        <v>38</v>
      </c>
      <c r="G1174" s="7" t="s">
        <v>19</v>
      </c>
      <c r="H1174" s="7">
        <v>470000</v>
      </c>
      <c r="I1174" s="7" t="s">
        <v>28</v>
      </c>
      <c r="J1174" s="7">
        <v>0</v>
      </c>
      <c r="K1174" s="7">
        <v>1892985</v>
      </c>
      <c r="L1174" s="7" t="s">
        <v>29</v>
      </c>
      <c r="M1174" s="7" t="s">
        <v>56</v>
      </c>
      <c r="N1174" s="9">
        <v>45809</v>
      </c>
      <c r="O1174" s="7" t="str">
        <f t="shared" si="55"/>
        <v>Low</v>
      </c>
      <c r="P1174" s="7" t="str">
        <f t="shared" si="54"/>
        <v>Young Adults</v>
      </c>
      <c r="Q1174" s="7">
        <f>SUMIF(Monthly_Investments!$A$2:$A$18001,A1174,Monthly_Investments!$F$2:$F$18001)</f>
        <v>63312</v>
      </c>
      <c r="R1174" s="7">
        <f t="shared" si="56"/>
        <v>13.470638297872339</v>
      </c>
    </row>
    <row r="1175" spans="1:18" x14ac:dyDescent="0.35">
      <c r="A1175" s="7" t="s">
        <v>1614</v>
      </c>
      <c r="B1175" s="7" t="s">
        <v>1188</v>
      </c>
      <c r="C1175" s="8">
        <v>59</v>
      </c>
      <c r="D1175" s="8" t="s">
        <v>42</v>
      </c>
      <c r="E1175" s="7" t="s">
        <v>82</v>
      </c>
      <c r="F1175" s="7" t="s">
        <v>83</v>
      </c>
      <c r="G1175" s="7" t="s">
        <v>72</v>
      </c>
      <c r="H1175" s="7">
        <v>360000</v>
      </c>
      <c r="I1175" s="7" t="s">
        <v>28</v>
      </c>
      <c r="J1175" s="7">
        <v>0</v>
      </c>
      <c r="K1175" s="7">
        <v>1403847</v>
      </c>
      <c r="L1175" s="7" t="s">
        <v>21</v>
      </c>
      <c r="M1175" s="7" t="s">
        <v>22</v>
      </c>
      <c r="N1175" s="9">
        <v>45689</v>
      </c>
      <c r="O1175" s="7" t="str">
        <f t="shared" si="55"/>
        <v>Low</v>
      </c>
      <c r="P1175" s="7" t="str">
        <f t="shared" si="54"/>
        <v>Seniors</v>
      </c>
      <c r="Q1175" s="7">
        <f>SUMIF(Monthly_Investments!$A$2:$A$18001,A1175,Monthly_Investments!$F$2:$F$18001)</f>
        <v>42568</v>
      </c>
      <c r="R1175" s="7">
        <f t="shared" si="56"/>
        <v>11.824444444444444</v>
      </c>
    </row>
    <row r="1176" spans="1:18" x14ac:dyDescent="0.35">
      <c r="A1176" s="7" t="s">
        <v>1615</v>
      </c>
      <c r="B1176" s="7" t="s">
        <v>734</v>
      </c>
      <c r="C1176" s="8">
        <v>28</v>
      </c>
      <c r="D1176" s="8" t="s">
        <v>42</v>
      </c>
      <c r="E1176" s="7" t="s">
        <v>37</v>
      </c>
      <c r="F1176" s="7" t="s">
        <v>59</v>
      </c>
      <c r="G1176" s="7" t="s">
        <v>19</v>
      </c>
      <c r="H1176" s="7">
        <v>1070000</v>
      </c>
      <c r="I1176" s="7" t="s">
        <v>28</v>
      </c>
      <c r="J1176" s="7">
        <v>0</v>
      </c>
      <c r="K1176" s="7">
        <v>3535072</v>
      </c>
      <c r="L1176" s="7" t="s">
        <v>21</v>
      </c>
      <c r="M1176" s="7" t="s">
        <v>22</v>
      </c>
      <c r="N1176" s="9">
        <v>43983</v>
      </c>
      <c r="O1176" s="7" t="str">
        <f t="shared" si="55"/>
        <v>Medium</v>
      </c>
      <c r="P1176" s="7" t="str">
        <f t="shared" si="54"/>
        <v>Young Adults</v>
      </c>
      <c r="Q1176" s="7">
        <f>SUMIF(Monthly_Investments!$A$2:$A$18001,A1176,Monthly_Investments!$F$2:$F$18001)</f>
        <v>126959</v>
      </c>
      <c r="R1176" s="7">
        <f t="shared" si="56"/>
        <v>11.865327102803738</v>
      </c>
    </row>
    <row r="1177" spans="1:18" x14ac:dyDescent="0.35">
      <c r="A1177" s="7" t="s">
        <v>1616</v>
      </c>
      <c r="B1177" s="7" t="s">
        <v>327</v>
      </c>
      <c r="C1177" s="8">
        <v>40</v>
      </c>
      <c r="D1177" s="8" t="s">
        <v>42</v>
      </c>
      <c r="E1177" s="7" t="s">
        <v>86</v>
      </c>
      <c r="F1177" s="7" t="s">
        <v>87</v>
      </c>
      <c r="G1177" s="7" t="s">
        <v>19</v>
      </c>
      <c r="H1177" s="7">
        <v>600000</v>
      </c>
      <c r="I1177" s="7" t="s">
        <v>20</v>
      </c>
      <c r="J1177" s="7">
        <v>210000</v>
      </c>
      <c r="K1177" s="7">
        <v>813417</v>
      </c>
      <c r="L1177" s="7" t="s">
        <v>21</v>
      </c>
      <c r="M1177" s="7" t="s">
        <v>22</v>
      </c>
      <c r="N1177" s="9">
        <v>43770</v>
      </c>
      <c r="O1177" s="7" t="str">
        <f t="shared" si="55"/>
        <v>Medium</v>
      </c>
      <c r="P1177" s="7" t="str">
        <f t="shared" si="54"/>
        <v>Middle-Aged</v>
      </c>
      <c r="Q1177" s="7">
        <f>SUMIF(Monthly_Investments!$A$2:$A$18001,A1177,Monthly_Investments!$F$2:$F$18001)</f>
        <v>169558</v>
      </c>
      <c r="R1177" s="7">
        <f t="shared" si="56"/>
        <v>28.259666666666668</v>
      </c>
    </row>
    <row r="1178" spans="1:18" x14ac:dyDescent="0.35">
      <c r="A1178" s="7" t="s">
        <v>1617</v>
      </c>
      <c r="B1178" s="7" t="s">
        <v>600</v>
      </c>
      <c r="C1178" s="8">
        <v>52</v>
      </c>
      <c r="D1178" s="8" t="s">
        <v>42</v>
      </c>
      <c r="E1178" s="7" t="s">
        <v>108</v>
      </c>
      <c r="F1178" s="7" t="s">
        <v>204</v>
      </c>
      <c r="G1178" s="7" t="s">
        <v>19</v>
      </c>
      <c r="H1178" s="7">
        <v>2430000</v>
      </c>
      <c r="I1178" s="7" t="s">
        <v>28</v>
      </c>
      <c r="J1178" s="7">
        <v>0</v>
      </c>
      <c r="K1178" s="7">
        <v>8509046</v>
      </c>
      <c r="L1178" s="7" t="s">
        <v>34</v>
      </c>
      <c r="M1178" s="7" t="s">
        <v>56</v>
      </c>
      <c r="N1178" s="9">
        <v>44866</v>
      </c>
      <c r="O1178" s="7" t="str">
        <f t="shared" si="55"/>
        <v>High</v>
      </c>
      <c r="P1178" s="7" t="str">
        <f t="shared" si="54"/>
        <v>Middle-Aged</v>
      </c>
      <c r="Q1178" s="7">
        <f>SUMIF(Monthly_Investments!$A$2:$A$18001,A1178,Monthly_Investments!$F$2:$F$18001)</f>
        <v>400787</v>
      </c>
      <c r="R1178" s="7">
        <f t="shared" si="56"/>
        <v>16.493292181069961</v>
      </c>
    </row>
    <row r="1179" spans="1:18" x14ac:dyDescent="0.35">
      <c r="A1179" s="7" t="s">
        <v>1618</v>
      </c>
      <c r="B1179" s="7" t="s">
        <v>1611</v>
      </c>
      <c r="C1179" s="8">
        <v>44</v>
      </c>
      <c r="D1179" s="8" t="s">
        <v>42</v>
      </c>
      <c r="E1179" s="7" t="s">
        <v>49</v>
      </c>
      <c r="F1179" s="7" t="s">
        <v>64</v>
      </c>
      <c r="G1179" s="7" t="s">
        <v>19</v>
      </c>
      <c r="H1179" s="7">
        <v>820000</v>
      </c>
      <c r="I1179" s="7" t="s">
        <v>20</v>
      </c>
      <c r="J1179" s="7">
        <v>190000</v>
      </c>
      <c r="K1179" s="7">
        <v>2855011</v>
      </c>
      <c r="L1179" s="7" t="s">
        <v>21</v>
      </c>
      <c r="M1179" s="7" t="s">
        <v>22</v>
      </c>
      <c r="N1179" s="9">
        <v>43525</v>
      </c>
      <c r="O1179" s="7" t="str">
        <f t="shared" si="55"/>
        <v>Medium</v>
      </c>
      <c r="P1179" s="7" t="str">
        <f t="shared" si="54"/>
        <v>Middle-Aged</v>
      </c>
      <c r="Q1179" s="7">
        <f>SUMIF(Monthly_Investments!$A$2:$A$18001,A1179,Monthly_Investments!$F$2:$F$18001)</f>
        <v>166541</v>
      </c>
      <c r="R1179" s="7">
        <f t="shared" si="56"/>
        <v>20.30987804878049</v>
      </c>
    </row>
    <row r="1180" spans="1:18" x14ac:dyDescent="0.35">
      <c r="A1180" s="7" t="s">
        <v>1619</v>
      </c>
      <c r="B1180" s="7" t="s">
        <v>572</v>
      </c>
      <c r="C1180" s="8">
        <v>55</v>
      </c>
      <c r="D1180" s="8" t="s">
        <v>42</v>
      </c>
      <c r="E1180" s="7" t="s">
        <v>32</v>
      </c>
      <c r="F1180" s="7" t="s">
        <v>211</v>
      </c>
      <c r="G1180" s="7" t="s">
        <v>27</v>
      </c>
      <c r="H1180" s="7">
        <v>740000</v>
      </c>
      <c r="I1180" s="7" t="s">
        <v>28</v>
      </c>
      <c r="J1180" s="7">
        <v>0</v>
      </c>
      <c r="K1180" s="7">
        <v>667212</v>
      </c>
      <c r="L1180" s="7" t="s">
        <v>29</v>
      </c>
      <c r="M1180" s="7" t="s">
        <v>51</v>
      </c>
      <c r="N1180" s="9">
        <v>43497</v>
      </c>
      <c r="O1180" s="7" t="str">
        <f t="shared" si="55"/>
        <v>Medium</v>
      </c>
      <c r="P1180" s="7" t="str">
        <f t="shared" si="54"/>
        <v>Middle-Aged</v>
      </c>
      <c r="Q1180" s="7">
        <f>SUMIF(Monthly_Investments!$A$2:$A$18001,A1180,Monthly_Investments!$F$2:$F$18001)</f>
        <v>91477</v>
      </c>
      <c r="R1180" s="7">
        <f t="shared" si="56"/>
        <v>12.361756756756757</v>
      </c>
    </row>
    <row r="1181" spans="1:18" x14ac:dyDescent="0.35">
      <c r="A1181" s="7" t="s">
        <v>1620</v>
      </c>
      <c r="B1181" s="7" t="s">
        <v>1104</v>
      </c>
      <c r="C1181" s="8">
        <v>52</v>
      </c>
      <c r="D1181" s="8" t="s">
        <v>42</v>
      </c>
      <c r="E1181" s="7" t="s">
        <v>86</v>
      </c>
      <c r="F1181" s="7" t="s">
        <v>87</v>
      </c>
      <c r="G1181" s="7" t="s">
        <v>19</v>
      </c>
      <c r="H1181" s="7">
        <v>1550000</v>
      </c>
      <c r="I1181" s="7" t="s">
        <v>20</v>
      </c>
      <c r="J1181" s="7">
        <v>420000</v>
      </c>
      <c r="K1181" s="7">
        <v>3971907</v>
      </c>
      <c r="L1181" s="7" t="s">
        <v>21</v>
      </c>
      <c r="M1181" s="7" t="s">
        <v>56</v>
      </c>
      <c r="N1181" s="9">
        <v>45078</v>
      </c>
      <c r="O1181" s="7" t="str">
        <f t="shared" si="55"/>
        <v>High</v>
      </c>
      <c r="P1181" s="7" t="str">
        <f t="shared" si="54"/>
        <v>Middle-Aged</v>
      </c>
      <c r="Q1181" s="7">
        <f>SUMIF(Monthly_Investments!$A$2:$A$18001,A1181,Monthly_Investments!$F$2:$F$18001)</f>
        <v>276608</v>
      </c>
      <c r="R1181" s="7">
        <f t="shared" si="56"/>
        <v>17.845677419354839</v>
      </c>
    </row>
    <row r="1182" spans="1:18" x14ac:dyDescent="0.35">
      <c r="A1182" s="7" t="s">
        <v>1621</v>
      </c>
      <c r="B1182" s="7" t="s">
        <v>285</v>
      </c>
      <c r="C1182" s="8">
        <v>39</v>
      </c>
      <c r="D1182" s="8" t="s">
        <v>42</v>
      </c>
      <c r="E1182" s="7" t="s">
        <v>25</v>
      </c>
      <c r="F1182" s="7" t="s">
        <v>26</v>
      </c>
      <c r="G1182" s="7" t="s">
        <v>19</v>
      </c>
      <c r="H1182" s="7">
        <v>1060000</v>
      </c>
      <c r="I1182" s="7" t="s">
        <v>28</v>
      </c>
      <c r="J1182" s="7">
        <v>0</v>
      </c>
      <c r="K1182" s="7">
        <v>4505302</v>
      </c>
      <c r="L1182" s="7" t="s">
        <v>21</v>
      </c>
      <c r="M1182" s="7" t="s">
        <v>39</v>
      </c>
      <c r="N1182" s="9">
        <v>45627</v>
      </c>
      <c r="O1182" s="7" t="str">
        <f t="shared" si="55"/>
        <v>Medium</v>
      </c>
      <c r="P1182" s="7" t="str">
        <f t="shared" si="54"/>
        <v>Middle-Aged</v>
      </c>
      <c r="Q1182" s="7">
        <f>SUMIF(Monthly_Investments!$A$2:$A$18001,A1182,Monthly_Investments!$F$2:$F$18001)</f>
        <v>147369</v>
      </c>
      <c r="R1182" s="7">
        <f t="shared" si="56"/>
        <v>13.902735849056604</v>
      </c>
    </row>
    <row r="1183" spans="1:18" x14ac:dyDescent="0.35">
      <c r="A1183" s="7" t="s">
        <v>1622</v>
      </c>
      <c r="B1183" s="7" t="s">
        <v>975</v>
      </c>
      <c r="C1183" s="8">
        <v>54</v>
      </c>
      <c r="D1183" s="8" t="s">
        <v>42</v>
      </c>
      <c r="E1183" s="7" t="s">
        <v>17</v>
      </c>
      <c r="F1183" s="7" t="s">
        <v>18</v>
      </c>
      <c r="G1183" s="7" t="s">
        <v>72</v>
      </c>
      <c r="H1183" s="7">
        <v>770000</v>
      </c>
      <c r="I1183" s="7" t="s">
        <v>20</v>
      </c>
      <c r="J1183" s="7">
        <v>200000</v>
      </c>
      <c r="K1183" s="7">
        <v>2163254</v>
      </c>
      <c r="L1183" s="7" t="s">
        <v>34</v>
      </c>
      <c r="M1183" s="7" t="s">
        <v>56</v>
      </c>
      <c r="N1183" s="9">
        <v>44378</v>
      </c>
      <c r="O1183" s="7" t="str">
        <f t="shared" si="55"/>
        <v>Medium</v>
      </c>
      <c r="P1183" s="7" t="str">
        <f t="shared" si="54"/>
        <v>Middle-Aged</v>
      </c>
      <c r="Q1183" s="7">
        <f>SUMIF(Monthly_Investments!$A$2:$A$18001,A1183,Monthly_Investments!$F$2:$F$18001)</f>
        <v>103726</v>
      </c>
      <c r="R1183" s="7">
        <f t="shared" si="56"/>
        <v>13.470909090909092</v>
      </c>
    </row>
    <row r="1184" spans="1:18" x14ac:dyDescent="0.35">
      <c r="A1184" s="7" t="s">
        <v>1623</v>
      </c>
      <c r="B1184" s="7" t="s">
        <v>864</v>
      </c>
      <c r="C1184" s="8">
        <v>36</v>
      </c>
      <c r="D1184" s="8" t="s">
        <v>42</v>
      </c>
      <c r="E1184" s="7" t="s">
        <v>37</v>
      </c>
      <c r="F1184" s="7" t="s">
        <v>38</v>
      </c>
      <c r="G1184" s="7" t="s">
        <v>27</v>
      </c>
      <c r="H1184" s="7">
        <v>600000</v>
      </c>
      <c r="I1184" s="7" t="s">
        <v>28</v>
      </c>
      <c r="J1184" s="7">
        <v>0</v>
      </c>
      <c r="K1184" s="7">
        <v>1487838</v>
      </c>
      <c r="L1184" s="7" t="s">
        <v>21</v>
      </c>
      <c r="M1184" s="7" t="s">
        <v>22</v>
      </c>
      <c r="N1184" s="9">
        <v>43678</v>
      </c>
      <c r="O1184" s="7" t="str">
        <f t="shared" si="55"/>
        <v>Medium</v>
      </c>
      <c r="P1184" s="7" t="str">
        <f t="shared" si="54"/>
        <v>Middle-Aged</v>
      </c>
      <c r="Q1184" s="7">
        <f>SUMIF(Monthly_Investments!$A$2:$A$18001,A1184,Monthly_Investments!$F$2:$F$18001)</f>
        <v>66065</v>
      </c>
      <c r="R1184" s="7">
        <f t="shared" si="56"/>
        <v>11.010833333333334</v>
      </c>
    </row>
    <row r="1185" spans="1:18" x14ac:dyDescent="0.35">
      <c r="A1185" s="7" t="s">
        <v>1624</v>
      </c>
      <c r="B1185" s="7" t="s">
        <v>606</v>
      </c>
      <c r="C1185" s="8">
        <v>32</v>
      </c>
      <c r="D1185" s="8" t="s">
        <v>16</v>
      </c>
      <c r="E1185" s="7" t="s">
        <v>127</v>
      </c>
      <c r="F1185" s="7" t="s">
        <v>128</v>
      </c>
      <c r="G1185" s="7" t="s">
        <v>19</v>
      </c>
      <c r="H1185" s="7">
        <v>6000000</v>
      </c>
      <c r="I1185" s="7" t="s">
        <v>28</v>
      </c>
      <c r="J1185" s="7">
        <v>0</v>
      </c>
      <c r="K1185" s="7">
        <v>25977422</v>
      </c>
      <c r="L1185" s="7" t="s">
        <v>29</v>
      </c>
      <c r="M1185" s="7" t="s">
        <v>92</v>
      </c>
      <c r="N1185" s="9">
        <v>44743</v>
      </c>
      <c r="O1185" s="7" t="str">
        <f t="shared" si="55"/>
        <v>High</v>
      </c>
      <c r="P1185" s="7" t="str">
        <f t="shared" si="54"/>
        <v>Young Adults</v>
      </c>
      <c r="Q1185" s="7">
        <f>SUMIF(Monthly_Investments!$A$2:$A$18001,A1185,Monthly_Investments!$F$2:$F$18001)</f>
        <v>965476</v>
      </c>
      <c r="R1185" s="7">
        <f t="shared" si="56"/>
        <v>16.091266666666666</v>
      </c>
    </row>
    <row r="1186" spans="1:18" x14ac:dyDescent="0.35">
      <c r="A1186" s="7" t="s">
        <v>1625</v>
      </c>
      <c r="B1186" s="7" t="s">
        <v>469</v>
      </c>
      <c r="C1186" s="8">
        <v>58</v>
      </c>
      <c r="D1186" s="8" t="s">
        <v>42</v>
      </c>
      <c r="E1186" s="7" t="s">
        <v>49</v>
      </c>
      <c r="F1186" s="7" t="s">
        <v>64</v>
      </c>
      <c r="G1186" s="7" t="s">
        <v>19</v>
      </c>
      <c r="H1186" s="7">
        <v>1040000</v>
      </c>
      <c r="I1186" s="7" t="s">
        <v>28</v>
      </c>
      <c r="J1186" s="7">
        <v>0</v>
      </c>
      <c r="K1186" s="7">
        <v>1271778</v>
      </c>
      <c r="L1186" s="7" t="s">
        <v>29</v>
      </c>
      <c r="M1186" s="7" t="s">
        <v>22</v>
      </c>
      <c r="N1186" s="9">
        <v>44896</v>
      </c>
      <c r="O1186" s="7" t="str">
        <f t="shared" si="55"/>
        <v>Medium</v>
      </c>
      <c r="P1186" s="7" t="str">
        <f t="shared" si="54"/>
        <v>Seniors</v>
      </c>
      <c r="Q1186" s="7">
        <f>SUMIF(Monthly_Investments!$A$2:$A$18001,A1186,Monthly_Investments!$F$2:$F$18001)</f>
        <v>213481</v>
      </c>
      <c r="R1186" s="7">
        <f t="shared" si="56"/>
        <v>20.527019230769231</v>
      </c>
    </row>
    <row r="1187" spans="1:18" x14ac:dyDescent="0.35">
      <c r="A1187" s="7" t="s">
        <v>1626</v>
      </c>
      <c r="B1187" s="7" t="s">
        <v>1176</v>
      </c>
      <c r="C1187" s="8">
        <v>56</v>
      </c>
      <c r="D1187" s="8" t="s">
        <v>42</v>
      </c>
      <c r="E1187" s="7" t="s">
        <v>127</v>
      </c>
      <c r="F1187" s="7" t="s">
        <v>128</v>
      </c>
      <c r="G1187" s="7" t="s">
        <v>19</v>
      </c>
      <c r="H1187" s="7">
        <v>1540000</v>
      </c>
      <c r="I1187" s="7" t="s">
        <v>20</v>
      </c>
      <c r="J1187" s="7">
        <v>280000</v>
      </c>
      <c r="K1187" s="7">
        <v>2508117</v>
      </c>
      <c r="L1187" s="7" t="s">
        <v>21</v>
      </c>
      <c r="M1187" s="7" t="s">
        <v>56</v>
      </c>
      <c r="N1187" s="9">
        <v>43497</v>
      </c>
      <c r="O1187" s="7" t="str">
        <f t="shared" si="55"/>
        <v>High</v>
      </c>
      <c r="P1187" s="7" t="str">
        <f t="shared" si="54"/>
        <v>Seniors</v>
      </c>
      <c r="Q1187" s="7">
        <f>SUMIF(Monthly_Investments!$A$2:$A$18001,A1187,Monthly_Investments!$F$2:$F$18001)</f>
        <v>160442</v>
      </c>
      <c r="R1187" s="7">
        <f t="shared" si="56"/>
        <v>10.418311688311688</v>
      </c>
    </row>
    <row r="1188" spans="1:18" x14ac:dyDescent="0.35">
      <c r="A1188" s="7" t="s">
        <v>1627</v>
      </c>
      <c r="B1188" s="7" t="s">
        <v>110</v>
      </c>
      <c r="C1188" s="8">
        <v>31</v>
      </c>
      <c r="D1188" s="8" t="s">
        <v>16</v>
      </c>
      <c r="E1188" s="7" t="s">
        <v>140</v>
      </c>
      <c r="F1188" s="7" t="s">
        <v>386</v>
      </c>
      <c r="G1188" s="7" t="s">
        <v>27</v>
      </c>
      <c r="H1188" s="7">
        <v>480000</v>
      </c>
      <c r="I1188" s="7" t="s">
        <v>28</v>
      </c>
      <c r="J1188" s="7">
        <v>0</v>
      </c>
      <c r="K1188" s="7">
        <v>1690490</v>
      </c>
      <c r="L1188" s="7" t="s">
        <v>34</v>
      </c>
      <c r="M1188" s="7" t="s">
        <v>39</v>
      </c>
      <c r="N1188" s="9">
        <v>44105</v>
      </c>
      <c r="O1188" s="7" t="str">
        <f t="shared" si="55"/>
        <v>Low</v>
      </c>
      <c r="P1188" s="7" t="str">
        <f t="shared" si="54"/>
        <v>Young Adults</v>
      </c>
      <c r="Q1188" s="7">
        <f>SUMIF(Monthly_Investments!$A$2:$A$18001,A1188,Monthly_Investments!$F$2:$F$18001)</f>
        <v>125318</v>
      </c>
      <c r="R1188" s="7">
        <f t="shared" si="56"/>
        <v>26.107916666666664</v>
      </c>
    </row>
    <row r="1189" spans="1:18" x14ac:dyDescent="0.35">
      <c r="A1189" s="7" t="s">
        <v>1628</v>
      </c>
      <c r="B1189" s="7" t="s">
        <v>722</v>
      </c>
      <c r="C1189" s="8">
        <v>50</v>
      </c>
      <c r="D1189" s="8" t="s">
        <v>42</v>
      </c>
      <c r="E1189" s="7" t="s">
        <v>49</v>
      </c>
      <c r="F1189" s="7" t="s">
        <v>50</v>
      </c>
      <c r="G1189" s="7" t="s">
        <v>19</v>
      </c>
      <c r="H1189" s="7">
        <v>620000</v>
      </c>
      <c r="I1189" s="7" t="s">
        <v>28</v>
      </c>
      <c r="J1189" s="7">
        <v>0</v>
      </c>
      <c r="K1189" s="7">
        <v>1439605</v>
      </c>
      <c r="L1189" s="7" t="s">
        <v>34</v>
      </c>
      <c r="M1189" s="7" t="s">
        <v>22</v>
      </c>
      <c r="N1189" s="9">
        <v>43586</v>
      </c>
      <c r="O1189" s="7" t="str">
        <f t="shared" si="55"/>
        <v>Medium</v>
      </c>
      <c r="P1189" s="7" t="str">
        <f t="shared" si="54"/>
        <v>Middle-Aged</v>
      </c>
      <c r="Q1189" s="7">
        <f>SUMIF(Monthly_Investments!$A$2:$A$18001,A1189,Monthly_Investments!$F$2:$F$18001)</f>
        <v>53482</v>
      </c>
      <c r="R1189" s="7">
        <f t="shared" si="56"/>
        <v>8.6261290322580653</v>
      </c>
    </row>
    <row r="1190" spans="1:18" x14ac:dyDescent="0.35">
      <c r="A1190" s="7" t="s">
        <v>1629</v>
      </c>
      <c r="B1190" s="7" t="s">
        <v>147</v>
      </c>
      <c r="C1190" s="8">
        <v>33</v>
      </c>
      <c r="D1190" s="8" t="s">
        <v>16</v>
      </c>
      <c r="E1190" s="7" t="s">
        <v>82</v>
      </c>
      <c r="F1190" s="7" t="s">
        <v>83</v>
      </c>
      <c r="G1190" s="7" t="s">
        <v>19</v>
      </c>
      <c r="H1190" s="7">
        <v>2720000</v>
      </c>
      <c r="I1190" s="7" t="s">
        <v>28</v>
      </c>
      <c r="J1190" s="7">
        <v>0</v>
      </c>
      <c r="K1190" s="7">
        <v>9871796</v>
      </c>
      <c r="L1190" s="7" t="s">
        <v>34</v>
      </c>
      <c r="M1190" s="7" t="s">
        <v>22</v>
      </c>
      <c r="N1190" s="9">
        <v>43647</v>
      </c>
      <c r="O1190" s="7" t="str">
        <f t="shared" si="55"/>
        <v>High</v>
      </c>
      <c r="P1190" s="7" t="str">
        <f t="shared" si="54"/>
        <v>Young Adults</v>
      </c>
      <c r="Q1190" s="7">
        <f>SUMIF(Monthly_Investments!$A$2:$A$18001,A1190,Monthly_Investments!$F$2:$F$18001)</f>
        <v>471850</v>
      </c>
      <c r="R1190" s="7">
        <f t="shared" si="56"/>
        <v>17.347426470588236</v>
      </c>
    </row>
    <row r="1191" spans="1:18" x14ac:dyDescent="0.35">
      <c r="A1191" s="7" t="s">
        <v>1630</v>
      </c>
      <c r="B1191" s="7" t="s">
        <v>157</v>
      </c>
      <c r="C1191" s="8">
        <v>36</v>
      </c>
      <c r="D1191" s="8" t="s">
        <v>16</v>
      </c>
      <c r="E1191" s="7" t="s">
        <v>32</v>
      </c>
      <c r="F1191" s="7" t="s">
        <v>231</v>
      </c>
      <c r="G1191" s="7" t="s">
        <v>19</v>
      </c>
      <c r="H1191" s="7">
        <v>1830000</v>
      </c>
      <c r="I1191" s="7" t="s">
        <v>20</v>
      </c>
      <c r="J1191" s="7">
        <v>940000</v>
      </c>
      <c r="K1191" s="7">
        <v>3252664</v>
      </c>
      <c r="L1191" s="7" t="s">
        <v>21</v>
      </c>
      <c r="M1191" s="7" t="s">
        <v>22</v>
      </c>
      <c r="N1191" s="9">
        <v>44044</v>
      </c>
      <c r="O1191" s="7" t="str">
        <f t="shared" si="55"/>
        <v>High</v>
      </c>
      <c r="P1191" s="7" t="str">
        <f t="shared" si="54"/>
        <v>Middle-Aged</v>
      </c>
      <c r="Q1191" s="7">
        <f>SUMIF(Monthly_Investments!$A$2:$A$18001,A1191,Monthly_Investments!$F$2:$F$18001)</f>
        <v>151798</v>
      </c>
      <c r="R1191" s="7">
        <f t="shared" si="56"/>
        <v>8.294972677595629</v>
      </c>
    </row>
    <row r="1192" spans="1:18" x14ac:dyDescent="0.35">
      <c r="A1192" s="7" t="s">
        <v>1631</v>
      </c>
      <c r="B1192" s="7" t="s">
        <v>230</v>
      </c>
      <c r="C1192" s="8">
        <v>41</v>
      </c>
      <c r="D1192" s="8" t="s">
        <v>16</v>
      </c>
      <c r="E1192" s="7" t="s">
        <v>49</v>
      </c>
      <c r="F1192" s="7" t="s">
        <v>64</v>
      </c>
      <c r="G1192" s="7" t="s">
        <v>19</v>
      </c>
      <c r="H1192" s="7">
        <v>1090000</v>
      </c>
      <c r="I1192" s="7" t="s">
        <v>20</v>
      </c>
      <c r="J1192" s="7">
        <v>450000</v>
      </c>
      <c r="K1192" s="7">
        <v>2351070</v>
      </c>
      <c r="L1192" s="7" t="s">
        <v>34</v>
      </c>
      <c r="M1192" s="7" t="s">
        <v>22</v>
      </c>
      <c r="N1192" s="9">
        <v>45778</v>
      </c>
      <c r="O1192" s="7" t="str">
        <f t="shared" si="55"/>
        <v>Medium</v>
      </c>
      <c r="P1192" s="7" t="str">
        <f t="shared" si="54"/>
        <v>Middle-Aged</v>
      </c>
      <c r="Q1192" s="7">
        <f>SUMIF(Monthly_Investments!$A$2:$A$18001,A1192,Monthly_Investments!$F$2:$F$18001)</f>
        <v>74174</v>
      </c>
      <c r="R1192" s="7">
        <f t="shared" si="56"/>
        <v>6.8049541284403672</v>
      </c>
    </row>
    <row r="1193" spans="1:18" x14ac:dyDescent="0.35">
      <c r="A1193" s="7" t="s">
        <v>1632</v>
      </c>
      <c r="B1193" s="7" t="s">
        <v>335</v>
      </c>
      <c r="C1193" s="8">
        <v>37</v>
      </c>
      <c r="D1193" s="8" t="s">
        <v>16</v>
      </c>
      <c r="E1193" s="7" t="s">
        <v>37</v>
      </c>
      <c r="F1193" s="7" t="s">
        <v>119</v>
      </c>
      <c r="G1193" s="7" t="s">
        <v>27</v>
      </c>
      <c r="H1193" s="7">
        <v>690000</v>
      </c>
      <c r="I1193" s="7" t="s">
        <v>28</v>
      </c>
      <c r="J1193" s="7">
        <v>0</v>
      </c>
      <c r="K1193" s="7">
        <v>689544</v>
      </c>
      <c r="L1193" s="7" t="s">
        <v>34</v>
      </c>
      <c r="M1193" s="7" t="s">
        <v>22</v>
      </c>
      <c r="N1193" s="9">
        <v>43497</v>
      </c>
      <c r="O1193" s="7" t="str">
        <f t="shared" si="55"/>
        <v>Medium</v>
      </c>
      <c r="P1193" s="7" t="str">
        <f t="shared" si="54"/>
        <v>Middle-Aged</v>
      </c>
      <c r="Q1193" s="7">
        <f>SUMIF(Monthly_Investments!$A$2:$A$18001,A1193,Monthly_Investments!$F$2:$F$18001)</f>
        <v>190903</v>
      </c>
      <c r="R1193" s="7">
        <f t="shared" si="56"/>
        <v>27.667101449275361</v>
      </c>
    </row>
    <row r="1194" spans="1:18" x14ac:dyDescent="0.35">
      <c r="A1194" s="7" t="s">
        <v>1633</v>
      </c>
      <c r="B1194" s="7" t="s">
        <v>1077</v>
      </c>
      <c r="C1194" s="8">
        <v>50</v>
      </c>
      <c r="D1194" s="8" t="s">
        <v>42</v>
      </c>
      <c r="E1194" s="7" t="s">
        <v>17</v>
      </c>
      <c r="F1194" s="7" t="s">
        <v>18</v>
      </c>
      <c r="G1194" s="7" t="s">
        <v>72</v>
      </c>
      <c r="H1194" s="7">
        <v>750000</v>
      </c>
      <c r="I1194" s="7" t="s">
        <v>28</v>
      </c>
      <c r="J1194" s="7">
        <v>0</v>
      </c>
      <c r="K1194" s="7">
        <v>3552150</v>
      </c>
      <c r="L1194" s="7" t="s">
        <v>21</v>
      </c>
      <c r="M1194" s="7" t="s">
        <v>22</v>
      </c>
      <c r="N1194" s="9">
        <v>44409</v>
      </c>
      <c r="O1194" s="7" t="str">
        <f t="shared" si="55"/>
        <v>Medium</v>
      </c>
      <c r="P1194" s="7" t="str">
        <f t="shared" si="54"/>
        <v>Middle-Aged</v>
      </c>
      <c r="Q1194" s="7">
        <f>SUMIF(Monthly_Investments!$A$2:$A$18001,A1194,Monthly_Investments!$F$2:$F$18001)</f>
        <v>184180</v>
      </c>
      <c r="R1194" s="7">
        <f t="shared" si="56"/>
        <v>24.557333333333332</v>
      </c>
    </row>
    <row r="1195" spans="1:18" x14ac:dyDescent="0.35">
      <c r="A1195" s="7" t="s">
        <v>1634</v>
      </c>
      <c r="B1195" s="7" t="s">
        <v>174</v>
      </c>
      <c r="C1195" s="8">
        <v>46</v>
      </c>
      <c r="D1195" s="8" t="s">
        <v>16</v>
      </c>
      <c r="E1195" s="7" t="s">
        <v>37</v>
      </c>
      <c r="F1195" s="7" t="s">
        <v>38</v>
      </c>
      <c r="G1195" s="7" t="s">
        <v>19</v>
      </c>
      <c r="H1195" s="7">
        <v>590000</v>
      </c>
      <c r="I1195" s="7" t="s">
        <v>28</v>
      </c>
      <c r="J1195" s="7">
        <v>0</v>
      </c>
      <c r="K1195" s="7">
        <v>1487466</v>
      </c>
      <c r="L1195" s="7" t="s">
        <v>21</v>
      </c>
      <c r="M1195" s="7" t="s">
        <v>22</v>
      </c>
      <c r="N1195" s="9">
        <v>43525</v>
      </c>
      <c r="O1195" s="7" t="str">
        <f t="shared" si="55"/>
        <v>Medium</v>
      </c>
      <c r="P1195" s="7" t="str">
        <f t="shared" si="54"/>
        <v>Middle-Aged</v>
      </c>
      <c r="Q1195" s="7">
        <f>SUMIF(Monthly_Investments!$A$2:$A$18001,A1195,Monthly_Investments!$F$2:$F$18001)</f>
        <v>125412</v>
      </c>
      <c r="R1195" s="7">
        <f t="shared" si="56"/>
        <v>21.256271186440678</v>
      </c>
    </row>
    <row r="1196" spans="1:18" x14ac:dyDescent="0.35">
      <c r="A1196" s="7" t="s">
        <v>1635</v>
      </c>
      <c r="B1196" s="7" t="s">
        <v>766</v>
      </c>
      <c r="C1196" s="8">
        <v>30</v>
      </c>
      <c r="D1196" s="8" t="s">
        <v>42</v>
      </c>
      <c r="E1196" s="7" t="s">
        <v>49</v>
      </c>
      <c r="F1196" s="7" t="s">
        <v>124</v>
      </c>
      <c r="G1196" s="7" t="s">
        <v>19</v>
      </c>
      <c r="H1196" s="7">
        <v>450000</v>
      </c>
      <c r="I1196" s="7" t="s">
        <v>28</v>
      </c>
      <c r="J1196" s="7">
        <v>0</v>
      </c>
      <c r="K1196" s="7">
        <v>1337614</v>
      </c>
      <c r="L1196" s="7" t="s">
        <v>21</v>
      </c>
      <c r="M1196" s="7" t="s">
        <v>39</v>
      </c>
      <c r="N1196" s="9">
        <v>44682</v>
      </c>
      <c r="O1196" s="7" t="str">
        <f t="shared" si="55"/>
        <v>Low</v>
      </c>
      <c r="P1196" s="7" t="str">
        <f t="shared" si="54"/>
        <v>Young Adults</v>
      </c>
      <c r="Q1196" s="7">
        <f>SUMIF(Monthly_Investments!$A$2:$A$18001,A1196,Monthly_Investments!$F$2:$F$18001)</f>
        <v>118001</v>
      </c>
      <c r="R1196" s="7">
        <f t="shared" si="56"/>
        <v>26.222444444444442</v>
      </c>
    </row>
    <row r="1197" spans="1:18" x14ac:dyDescent="0.35">
      <c r="A1197" s="7" t="s">
        <v>1636</v>
      </c>
      <c r="B1197" s="7" t="s">
        <v>66</v>
      </c>
      <c r="C1197" s="8">
        <v>31</v>
      </c>
      <c r="D1197" s="8" t="s">
        <v>42</v>
      </c>
      <c r="E1197" s="7" t="s">
        <v>54</v>
      </c>
      <c r="F1197" s="7" t="s">
        <v>153</v>
      </c>
      <c r="G1197" s="7" t="s">
        <v>19</v>
      </c>
      <c r="H1197" s="7">
        <v>1410000</v>
      </c>
      <c r="I1197" s="7" t="s">
        <v>28</v>
      </c>
      <c r="J1197" s="7">
        <v>0</v>
      </c>
      <c r="K1197" s="7">
        <v>1093624</v>
      </c>
      <c r="L1197" s="7" t="s">
        <v>29</v>
      </c>
      <c r="M1197" s="7" t="s">
        <v>56</v>
      </c>
      <c r="N1197" s="9">
        <v>44713</v>
      </c>
      <c r="O1197" s="7" t="str">
        <f t="shared" si="55"/>
        <v>Medium</v>
      </c>
      <c r="P1197" s="7" t="str">
        <f t="shared" si="54"/>
        <v>Young Adults</v>
      </c>
      <c r="Q1197" s="7">
        <f>SUMIF(Monthly_Investments!$A$2:$A$18001,A1197,Monthly_Investments!$F$2:$F$18001)</f>
        <v>342864</v>
      </c>
      <c r="R1197" s="7">
        <f t="shared" si="56"/>
        <v>24.316595744680853</v>
      </c>
    </row>
    <row r="1198" spans="1:18" x14ac:dyDescent="0.35">
      <c r="A1198" s="7" t="s">
        <v>1637</v>
      </c>
      <c r="B1198" s="7" t="s">
        <v>987</v>
      </c>
      <c r="C1198" s="8">
        <v>55</v>
      </c>
      <c r="D1198" s="8" t="s">
        <v>16</v>
      </c>
      <c r="E1198" s="7" t="s">
        <v>25</v>
      </c>
      <c r="F1198" s="7" t="s">
        <v>26</v>
      </c>
      <c r="G1198" s="7" t="s">
        <v>72</v>
      </c>
      <c r="H1198" s="7">
        <v>1140000</v>
      </c>
      <c r="I1198" s="7" t="s">
        <v>28</v>
      </c>
      <c r="J1198" s="7">
        <v>0</v>
      </c>
      <c r="K1198" s="7">
        <v>2319568</v>
      </c>
      <c r="L1198" s="7" t="s">
        <v>21</v>
      </c>
      <c r="M1198" s="7" t="s">
        <v>51</v>
      </c>
      <c r="N1198" s="9">
        <v>45778</v>
      </c>
      <c r="O1198" s="7" t="str">
        <f t="shared" si="55"/>
        <v>Medium</v>
      </c>
      <c r="P1198" s="7" t="str">
        <f t="shared" si="54"/>
        <v>Middle-Aged</v>
      </c>
      <c r="Q1198" s="7">
        <f>SUMIF(Monthly_Investments!$A$2:$A$18001,A1198,Monthly_Investments!$F$2:$F$18001)</f>
        <v>213903</v>
      </c>
      <c r="R1198" s="7">
        <f t="shared" si="56"/>
        <v>18.763421052631578</v>
      </c>
    </row>
    <row r="1199" spans="1:18" x14ac:dyDescent="0.35">
      <c r="A1199" s="7" t="s">
        <v>1638</v>
      </c>
      <c r="B1199" s="7" t="s">
        <v>292</v>
      </c>
      <c r="C1199" s="8">
        <v>55</v>
      </c>
      <c r="D1199" s="8" t="s">
        <v>42</v>
      </c>
      <c r="E1199" s="7" t="s">
        <v>25</v>
      </c>
      <c r="F1199" s="7" t="s">
        <v>26</v>
      </c>
      <c r="G1199" s="7" t="s">
        <v>27</v>
      </c>
      <c r="H1199" s="7">
        <v>1270000</v>
      </c>
      <c r="I1199" s="7" t="s">
        <v>28</v>
      </c>
      <c r="J1199" s="7">
        <v>0</v>
      </c>
      <c r="K1199" s="7">
        <v>3091665</v>
      </c>
      <c r="L1199" s="7" t="s">
        <v>21</v>
      </c>
      <c r="M1199" s="7" t="s">
        <v>56</v>
      </c>
      <c r="N1199" s="9">
        <v>44805</v>
      </c>
      <c r="O1199" s="7" t="str">
        <f t="shared" si="55"/>
        <v>Medium</v>
      </c>
      <c r="P1199" s="7" t="str">
        <f t="shared" si="54"/>
        <v>Middle-Aged</v>
      </c>
      <c r="Q1199" s="7">
        <f>SUMIF(Monthly_Investments!$A$2:$A$18001,A1199,Monthly_Investments!$F$2:$F$18001)</f>
        <v>296252</v>
      </c>
      <c r="R1199" s="7">
        <f t="shared" si="56"/>
        <v>23.326929133858268</v>
      </c>
    </row>
    <row r="1200" spans="1:18" x14ac:dyDescent="0.35">
      <c r="A1200" s="7" t="s">
        <v>1639</v>
      </c>
      <c r="B1200" s="7" t="s">
        <v>81</v>
      </c>
      <c r="C1200" s="8">
        <v>41</v>
      </c>
      <c r="D1200" s="8" t="s">
        <v>16</v>
      </c>
      <c r="E1200" s="7" t="s">
        <v>32</v>
      </c>
      <c r="F1200" s="7" t="s">
        <v>231</v>
      </c>
      <c r="G1200" s="7" t="s">
        <v>72</v>
      </c>
      <c r="H1200" s="7">
        <v>710000</v>
      </c>
      <c r="I1200" s="7" t="s">
        <v>20</v>
      </c>
      <c r="J1200" s="7">
        <v>290000</v>
      </c>
      <c r="K1200" s="7">
        <v>989452</v>
      </c>
      <c r="L1200" s="7" t="s">
        <v>21</v>
      </c>
      <c r="M1200" s="7" t="s">
        <v>39</v>
      </c>
      <c r="N1200" s="9">
        <v>45597</v>
      </c>
      <c r="O1200" s="7" t="str">
        <f t="shared" si="55"/>
        <v>Medium</v>
      </c>
      <c r="P1200" s="7" t="str">
        <f t="shared" si="54"/>
        <v>Middle-Aged</v>
      </c>
      <c r="Q1200" s="7">
        <f>SUMIF(Monthly_Investments!$A$2:$A$18001,A1200,Monthly_Investments!$F$2:$F$18001)</f>
        <v>107685</v>
      </c>
      <c r="R1200" s="7">
        <f t="shared" si="56"/>
        <v>15.166901408450704</v>
      </c>
    </row>
    <row r="1201" spans="1:18" x14ac:dyDescent="0.35">
      <c r="A1201" s="7" t="s">
        <v>1640</v>
      </c>
      <c r="B1201" s="7" t="s">
        <v>126</v>
      </c>
      <c r="C1201" s="8">
        <v>25</v>
      </c>
      <c r="D1201" s="8" t="s">
        <v>42</v>
      </c>
      <c r="E1201" s="7" t="s">
        <v>43</v>
      </c>
      <c r="F1201" s="7" t="s">
        <v>99</v>
      </c>
      <c r="G1201" s="7" t="s">
        <v>72</v>
      </c>
      <c r="H1201" s="7">
        <v>980000</v>
      </c>
      <c r="I1201" s="7" t="s">
        <v>28</v>
      </c>
      <c r="J1201" s="7">
        <v>0</v>
      </c>
      <c r="K1201" s="7">
        <v>2730404</v>
      </c>
      <c r="L1201" s="7" t="s">
        <v>29</v>
      </c>
      <c r="M1201" s="7" t="s">
        <v>39</v>
      </c>
      <c r="N1201" s="9">
        <v>43952</v>
      </c>
      <c r="O1201" s="7" t="str">
        <f t="shared" si="55"/>
        <v>Medium</v>
      </c>
      <c r="P1201" s="7" t="str">
        <f t="shared" si="54"/>
        <v>Young Adults</v>
      </c>
      <c r="Q1201" s="7">
        <f>SUMIF(Monthly_Investments!$A$2:$A$18001,A1201,Monthly_Investments!$F$2:$F$18001)</f>
        <v>183098</v>
      </c>
      <c r="R1201" s="7">
        <f t="shared" si="56"/>
        <v>18.683469387755103</v>
      </c>
    </row>
    <row r="1202" spans="1:18" x14ac:dyDescent="0.35">
      <c r="A1202" s="7" t="s">
        <v>1641</v>
      </c>
      <c r="B1202" s="7" t="s">
        <v>1604</v>
      </c>
      <c r="C1202" s="8">
        <v>32</v>
      </c>
      <c r="D1202" s="8" t="s">
        <v>42</v>
      </c>
      <c r="E1202" s="7" t="s">
        <v>32</v>
      </c>
      <c r="F1202" s="7" t="s">
        <v>231</v>
      </c>
      <c r="G1202" s="7" t="s">
        <v>19</v>
      </c>
      <c r="H1202" s="7">
        <v>670000</v>
      </c>
      <c r="I1202" s="7" t="s">
        <v>20</v>
      </c>
      <c r="J1202" s="7">
        <v>390000</v>
      </c>
      <c r="K1202" s="7">
        <v>1734429</v>
      </c>
      <c r="L1202" s="7" t="s">
        <v>34</v>
      </c>
      <c r="M1202" s="7" t="s">
        <v>39</v>
      </c>
      <c r="N1202" s="9">
        <v>44866</v>
      </c>
      <c r="O1202" s="7" t="str">
        <f t="shared" si="55"/>
        <v>Medium</v>
      </c>
      <c r="P1202" s="7" t="str">
        <f t="shared" si="54"/>
        <v>Young Adults</v>
      </c>
      <c r="Q1202" s="7">
        <f>SUMIF(Monthly_Investments!$A$2:$A$18001,A1202,Monthly_Investments!$F$2:$F$18001)</f>
        <v>159734</v>
      </c>
      <c r="R1202" s="7">
        <f t="shared" si="56"/>
        <v>23.84089552238806</v>
      </c>
    </row>
    <row r="1203" spans="1:18" x14ac:dyDescent="0.35">
      <c r="A1203" s="7" t="s">
        <v>1642</v>
      </c>
      <c r="B1203" s="7" t="s">
        <v>61</v>
      </c>
      <c r="C1203" s="8">
        <v>23</v>
      </c>
      <c r="D1203" s="8" t="s">
        <v>42</v>
      </c>
      <c r="E1203" s="7" t="s">
        <v>49</v>
      </c>
      <c r="F1203" s="7" t="s">
        <v>124</v>
      </c>
      <c r="G1203" s="7" t="s">
        <v>27</v>
      </c>
      <c r="H1203" s="7">
        <v>570000</v>
      </c>
      <c r="I1203" s="7" t="s">
        <v>20</v>
      </c>
      <c r="J1203" s="7">
        <v>150000</v>
      </c>
      <c r="K1203" s="7">
        <v>1809331</v>
      </c>
      <c r="L1203" s="7" t="s">
        <v>29</v>
      </c>
      <c r="M1203" s="7" t="s">
        <v>39</v>
      </c>
      <c r="N1203" s="9">
        <v>45536</v>
      </c>
      <c r="O1203" s="7" t="str">
        <f t="shared" si="55"/>
        <v>Medium</v>
      </c>
      <c r="P1203" s="7" t="str">
        <f t="shared" si="54"/>
        <v>Young Adults</v>
      </c>
      <c r="Q1203" s="7">
        <f>SUMIF(Monthly_Investments!$A$2:$A$18001,A1203,Monthly_Investments!$F$2:$F$18001)</f>
        <v>42320</v>
      </c>
      <c r="R1203" s="7">
        <f t="shared" si="56"/>
        <v>7.4245614035087728</v>
      </c>
    </row>
    <row r="1204" spans="1:18" x14ac:dyDescent="0.35">
      <c r="A1204" s="7" t="s">
        <v>1643</v>
      </c>
      <c r="B1204" s="7" t="s">
        <v>1644</v>
      </c>
      <c r="C1204" s="8">
        <v>51</v>
      </c>
      <c r="D1204" s="8" t="s">
        <v>16</v>
      </c>
      <c r="E1204" s="7" t="s">
        <v>49</v>
      </c>
      <c r="F1204" s="7" t="s">
        <v>124</v>
      </c>
      <c r="G1204" s="7" t="s">
        <v>19</v>
      </c>
      <c r="H1204" s="7">
        <v>2130000</v>
      </c>
      <c r="I1204" s="7" t="s">
        <v>20</v>
      </c>
      <c r="J1204" s="7">
        <v>570000</v>
      </c>
      <c r="K1204" s="7">
        <v>7769664</v>
      </c>
      <c r="L1204" s="7" t="s">
        <v>21</v>
      </c>
      <c r="M1204" s="7" t="s">
        <v>22</v>
      </c>
      <c r="N1204" s="9">
        <v>44166</v>
      </c>
      <c r="O1204" s="7" t="str">
        <f t="shared" si="55"/>
        <v>High</v>
      </c>
      <c r="P1204" s="7" t="str">
        <f t="shared" si="54"/>
        <v>Middle-Aged</v>
      </c>
      <c r="Q1204" s="7">
        <f>SUMIF(Monthly_Investments!$A$2:$A$18001,A1204,Monthly_Investments!$F$2:$F$18001)</f>
        <v>552400</v>
      </c>
      <c r="R1204" s="7">
        <f t="shared" si="56"/>
        <v>25.934272300469484</v>
      </c>
    </row>
    <row r="1205" spans="1:18" x14ac:dyDescent="0.35">
      <c r="A1205" s="7" t="s">
        <v>1645</v>
      </c>
      <c r="B1205" s="7" t="s">
        <v>730</v>
      </c>
      <c r="C1205" s="8">
        <v>56</v>
      </c>
      <c r="D1205" s="8" t="s">
        <v>42</v>
      </c>
      <c r="E1205" s="7" t="s">
        <v>82</v>
      </c>
      <c r="F1205" s="7" t="s">
        <v>83</v>
      </c>
      <c r="G1205" s="7" t="s">
        <v>19</v>
      </c>
      <c r="H1205" s="7">
        <v>910000</v>
      </c>
      <c r="I1205" s="7" t="s">
        <v>20</v>
      </c>
      <c r="J1205" s="7">
        <v>310000</v>
      </c>
      <c r="K1205" s="7">
        <v>2384673</v>
      </c>
      <c r="L1205" s="7" t="s">
        <v>21</v>
      </c>
      <c r="M1205" s="7" t="s">
        <v>56</v>
      </c>
      <c r="N1205" s="9">
        <v>45597</v>
      </c>
      <c r="O1205" s="7" t="str">
        <f t="shared" si="55"/>
        <v>Medium</v>
      </c>
      <c r="P1205" s="7" t="str">
        <f t="shared" si="54"/>
        <v>Seniors</v>
      </c>
      <c r="Q1205" s="7">
        <f>SUMIF(Monthly_Investments!$A$2:$A$18001,A1205,Monthly_Investments!$F$2:$F$18001)</f>
        <v>89868</v>
      </c>
      <c r="R1205" s="7">
        <f t="shared" si="56"/>
        <v>9.8756043956043946</v>
      </c>
    </row>
    <row r="1206" spans="1:18" x14ac:dyDescent="0.35">
      <c r="A1206" s="7" t="s">
        <v>1646</v>
      </c>
      <c r="B1206" s="7" t="s">
        <v>382</v>
      </c>
      <c r="C1206" s="8">
        <v>35</v>
      </c>
      <c r="D1206" s="8" t="s">
        <v>42</v>
      </c>
      <c r="E1206" s="7" t="s">
        <v>90</v>
      </c>
      <c r="F1206" s="7" t="s">
        <v>148</v>
      </c>
      <c r="G1206" s="7" t="s">
        <v>19</v>
      </c>
      <c r="H1206" s="7">
        <v>1120000</v>
      </c>
      <c r="I1206" s="7" t="s">
        <v>28</v>
      </c>
      <c r="J1206" s="7">
        <v>0</v>
      </c>
      <c r="K1206" s="7">
        <v>2025741</v>
      </c>
      <c r="L1206" s="7" t="s">
        <v>29</v>
      </c>
      <c r="M1206" s="7" t="s">
        <v>56</v>
      </c>
      <c r="N1206" s="9">
        <v>44470</v>
      </c>
      <c r="O1206" s="7" t="str">
        <f t="shared" si="55"/>
        <v>Medium</v>
      </c>
      <c r="P1206" s="7" t="str">
        <f t="shared" si="54"/>
        <v>Young Adults</v>
      </c>
      <c r="Q1206" s="7">
        <f>SUMIF(Monthly_Investments!$A$2:$A$18001,A1206,Monthly_Investments!$F$2:$F$18001)</f>
        <v>274103</v>
      </c>
      <c r="R1206" s="7">
        <f t="shared" si="56"/>
        <v>24.473482142857144</v>
      </c>
    </row>
    <row r="1207" spans="1:18" x14ac:dyDescent="0.35">
      <c r="A1207" s="7" t="s">
        <v>1647</v>
      </c>
      <c r="B1207" s="7" t="s">
        <v>233</v>
      </c>
      <c r="C1207" s="8">
        <v>23</v>
      </c>
      <c r="D1207" s="8" t="s">
        <v>42</v>
      </c>
      <c r="E1207" s="7" t="s">
        <v>108</v>
      </c>
      <c r="F1207" s="7" t="s">
        <v>71</v>
      </c>
      <c r="G1207" s="7" t="s">
        <v>19</v>
      </c>
      <c r="H1207" s="7">
        <v>1350000</v>
      </c>
      <c r="I1207" s="7" t="s">
        <v>28</v>
      </c>
      <c r="J1207" s="7">
        <v>0</v>
      </c>
      <c r="K1207" s="7">
        <v>5656930</v>
      </c>
      <c r="L1207" s="7" t="s">
        <v>29</v>
      </c>
      <c r="M1207" s="7" t="s">
        <v>56</v>
      </c>
      <c r="N1207" s="9">
        <v>44958</v>
      </c>
      <c r="O1207" s="7" t="str">
        <f t="shared" si="55"/>
        <v>Medium</v>
      </c>
      <c r="P1207" s="7" t="str">
        <f t="shared" si="54"/>
        <v>Young Adults</v>
      </c>
      <c r="Q1207" s="7">
        <f>SUMIF(Monthly_Investments!$A$2:$A$18001,A1207,Monthly_Investments!$F$2:$F$18001)</f>
        <v>166417</v>
      </c>
      <c r="R1207" s="7">
        <f t="shared" si="56"/>
        <v>12.327185185185186</v>
      </c>
    </row>
    <row r="1208" spans="1:18" x14ac:dyDescent="0.35">
      <c r="A1208" s="7" t="s">
        <v>1648</v>
      </c>
      <c r="B1208" s="7" t="s">
        <v>886</v>
      </c>
      <c r="C1208" s="8">
        <v>56</v>
      </c>
      <c r="D1208" s="8" t="s">
        <v>16</v>
      </c>
      <c r="E1208" s="7" t="s">
        <v>140</v>
      </c>
      <c r="F1208" s="7" t="s">
        <v>141</v>
      </c>
      <c r="G1208" s="7" t="s">
        <v>27</v>
      </c>
      <c r="H1208" s="7">
        <v>920000</v>
      </c>
      <c r="I1208" s="7" t="s">
        <v>28</v>
      </c>
      <c r="J1208" s="7">
        <v>0</v>
      </c>
      <c r="K1208" s="7">
        <v>3634546</v>
      </c>
      <c r="L1208" s="7" t="s">
        <v>34</v>
      </c>
      <c r="M1208" s="7" t="s">
        <v>56</v>
      </c>
      <c r="N1208" s="9">
        <v>44713</v>
      </c>
      <c r="O1208" s="7" t="str">
        <f t="shared" si="55"/>
        <v>Medium</v>
      </c>
      <c r="P1208" s="7" t="str">
        <f t="shared" si="54"/>
        <v>Seniors</v>
      </c>
      <c r="Q1208" s="7">
        <f>SUMIF(Monthly_Investments!$A$2:$A$18001,A1208,Monthly_Investments!$F$2:$F$18001)</f>
        <v>125869</v>
      </c>
      <c r="R1208" s="7">
        <f t="shared" si="56"/>
        <v>13.68141304347826</v>
      </c>
    </row>
    <row r="1209" spans="1:18" x14ac:dyDescent="0.35">
      <c r="A1209" s="7" t="s">
        <v>1649</v>
      </c>
      <c r="B1209" s="7" t="s">
        <v>918</v>
      </c>
      <c r="C1209" s="8">
        <v>51</v>
      </c>
      <c r="D1209" s="8" t="s">
        <v>42</v>
      </c>
      <c r="E1209" s="7" t="s">
        <v>90</v>
      </c>
      <c r="F1209" s="7" t="s">
        <v>91</v>
      </c>
      <c r="G1209" s="7" t="s">
        <v>19</v>
      </c>
      <c r="H1209" s="7">
        <v>970000</v>
      </c>
      <c r="I1209" s="7" t="s">
        <v>20</v>
      </c>
      <c r="J1209" s="7">
        <v>300000</v>
      </c>
      <c r="K1209" s="7">
        <v>1367959</v>
      </c>
      <c r="L1209" s="7" t="s">
        <v>29</v>
      </c>
      <c r="M1209" s="7" t="s">
        <v>22</v>
      </c>
      <c r="N1209" s="9">
        <v>44440</v>
      </c>
      <c r="O1209" s="7" t="str">
        <f t="shared" si="55"/>
        <v>Medium</v>
      </c>
      <c r="P1209" s="7" t="str">
        <f t="shared" si="54"/>
        <v>Middle-Aged</v>
      </c>
      <c r="Q1209" s="7">
        <f>SUMIF(Monthly_Investments!$A$2:$A$18001,A1209,Monthly_Investments!$F$2:$F$18001)</f>
        <v>76692</v>
      </c>
      <c r="R1209" s="7">
        <f t="shared" si="56"/>
        <v>7.9063917525773197</v>
      </c>
    </row>
    <row r="1210" spans="1:18" x14ac:dyDescent="0.35">
      <c r="A1210" s="7" t="s">
        <v>1650</v>
      </c>
      <c r="B1210" s="7" t="s">
        <v>235</v>
      </c>
      <c r="C1210" s="8">
        <v>35</v>
      </c>
      <c r="D1210" s="8" t="s">
        <v>16</v>
      </c>
      <c r="E1210" s="7" t="s">
        <v>82</v>
      </c>
      <c r="F1210" s="7" t="s">
        <v>83</v>
      </c>
      <c r="G1210" s="7" t="s">
        <v>27</v>
      </c>
      <c r="H1210" s="7">
        <v>470000</v>
      </c>
      <c r="I1210" s="7" t="s">
        <v>28</v>
      </c>
      <c r="J1210" s="7">
        <v>0</v>
      </c>
      <c r="K1210" s="7">
        <v>1951182</v>
      </c>
      <c r="L1210" s="7" t="s">
        <v>21</v>
      </c>
      <c r="M1210" s="7" t="s">
        <v>22</v>
      </c>
      <c r="N1210" s="9">
        <v>44256</v>
      </c>
      <c r="O1210" s="7" t="str">
        <f t="shared" si="55"/>
        <v>Low</v>
      </c>
      <c r="P1210" s="7" t="str">
        <f t="shared" si="54"/>
        <v>Young Adults</v>
      </c>
      <c r="Q1210" s="7">
        <f>SUMIF(Monthly_Investments!$A$2:$A$18001,A1210,Monthly_Investments!$F$2:$F$18001)</f>
        <v>123830</v>
      </c>
      <c r="R1210" s="7">
        <f t="shared" si="56"/>
        <v>26.346808510638297</v>
      </c>
    </row>
    <row r="1211" spans="1:18" x14ac:dyDescent="0.35">
      <c r="A1211" s="7" t="s">
        <v>1651</v>
      </c>
      <c r="B1211" s="7" t="s">
        <v>1162</v>
      </c>
      <c r="C1211" s="8">
        <v>51</v>
      </c>
      <c r="D1211" s="8" t="s">
        <v>42</v>
      </c>
      <c r="E1211" s="7" t="s">
        <v>25</v>
      </c>
      <c r="F1211" s="7" t="s">
        <v>26</v>
      </c>
      <c r="G1211" s="7" t="s">
        <v>19</v>
      </c>
      <c r="H1211" s="7">
        <v>520000</v>
      </c>
      <c r="I1211" s="7" t="s">
        <v>20</v>
      </c>
      <c r="J1211" s="7">
        <v>180000</v>
      </c>
      <c r="K1211" s="7">
        <v>712214</v>
      </c>
      <c r="L1211" s="7" t="s">
        <v>29</v>
      </c>
      <c r="M1211" s="7" t="s">
        <v>92</v>
      </c>
      <c r="N1211" s="9">
        <v>45809</v>
      </c>
      <c r="O1211" s="7" t="str">
        <f t="shared" si="55"/>
        <v>Medium</v>
      </c>
      <c r="P1211" s="7" t="str">
        <f t="shared" si="54"/>
        <v>Middle-Aged</v>
      </c>
      <c r="Q1211" s="7">
        <f>SUMIF(Monthly_Investments!$A$2:$A$18001,A1211,Monthly_Investments!$F$2:$F$18001)</f>
        <v>50331</v>
      </c>
      <c r="R1211" s="7">
        <f t="shared" si="56"/>
        <v>9.679038461538461</v>
      </c>
    </row>
    <row r="1212" spans="1:18" x14ac:dyDescent="0.35">
      <c r="A1212" s="7" t="s">
        <v>1652</v>
      </c>
      <c r="B1212" s="7" t="s">
        <v>1604</v>
      </c>
      <c r="C1212" s="8">
        <v>46</v>
      </c>
      <c r="D1212" s="8" t="s">
        <v>42</v>
      </c>
      <c r="E1212" s="7" t="s">
        <v>90</v>
      </c>
      <c r="F1212" s="7" t="s">
        <v>148</v>
      </c>
      <c r="G1212" s="7" t="s">
        <v>27</v>
      </c>
      <c r="H1212" s="7">
        <v>500000</v>
      </c>
      <c r="I1212" s="7" t="s">
        <v>28</v>
      </c>
      <c r="J1212" s="7">
        <v>0</v>
      </c>
      <c r="K1212" s="7">
        <v>797254</v>
      </c>
      <c r="L1212" s="7" t="s">
        <v>34</v>
      </c>
      <c r="M1212" s="7" t="s">
        <v>51</v>
      </c>
      <c r="N1212" s="9">
        <v>45231</v>
      </c>
      <c r="O1212" s="7" t="str">
        <f t="shared" si="55"/>
        <v>Medium</v>
      </c>
      <c r="P1212" s="7" t="str">
        <f t="shared" si="54"/>
        <v>Middle-Aged</v>
      </c>
      <c r="Q1212" s="7">
        <f>SUMIF(Monthly_Investments!$A$2:$A$18001,A1212,Monthly_Investments!$F$2:$F$18001)</f>
        <v>101585</v>
      </c>
      <c r="R1212" s="7">
        <f t="shared" si="56"/>
        <v>20.317</v>
      </c>
    </row>
    <row r="1213" spans="1:18" x14ac:dyDescent="0.35">
      <c r="A1213" s="7" t="s">
        <v>1653</v>
      </c>
      <c r="B1213" s="7" t="s">
        <v>1568</v>
      </c>
      <c r="C1213" s="8">
        <v>48</v>
      </c>
      <c r="D1213" s="8" t="s">
        <v>42</v>
      </c>
      <c r="E1213" s="7" t="s">
        <v>90</v>
      </c>
      <c r="F1213" s="7" t="s">
        <v>91</v>
      </c>
      <c r="G1213" s="7" t="s">
        <v>19</v>
      </c>
      <c r="H1213" s="7">
        <v>1190000</v>
      </c>
      <c r="I1213" s="7" t="s">
        <v>28</v>
      </c>
      <c r="J1213" s="7">
        <v>0</v>
      </c>
      <c r="K1213" s="7">
        <v>2475309</v>
      </c>
      <c r="L1213" s="7" t="s">
        <v>34</v>
      </c>
      <c r="M1213" s="7" t="s">
        <v>22</v>
      </c>
      <c r="N1213" s="9">
        <v>44013</v>
      </c>
      <c r="O1213" s="7" t="str">
        <f t="shared" si="55"/>
        <v>Medium</v>
      </c>
      <c r="P1213" s="7" t="str">
        <f t="shared" si="54"/>
        <v>Middle-Aged</v>
      </c>
      <c r="Q1213" s="7">
        <f>SUMIF(Monthly_Investments!$A$2:$A$18001,A1213,Monthly_Investments!$F$2:$F$18001)</f>
        <v>241071</v>
      </c>
      <c r="R1213" s="7">
        <f t="shared" si="56"/>
        <v>20.258067226890756</v>
      </c>
    </row>
    <row r="1214" spans="1:18" x14ac:dyDescent="0.35">
      <c r="A1214" s="7" t="s">
        <v>1654</v>
      </c>
      <c r="B1214" s="7" t="s">
        <v>536</v>
      </c>
      <c r="C1214" s="8">
        <v>39</v>
      </c>
      <c r="D1214" s="8" t="s">
        <v>16</v>
      </c>
      <c r="E1214" s="7" t="s">
        <v>43</v>
      </c>
      <c r="F1214" s="7" t="s">
        <v>99</v>
      </c>
      <c r="G1214" s="7" t="s">
        <v>19</v>
      </c>
      <c r="H1214" s="7">
        <v>880000</v>
      </c>
      <c r="I1214" s="7" t="s">
        <v>28</v>
      </c>
      <c r="J1214" s="7">
        <v>0</v>
      </c>
      <c r="K1214" s="7">
        <v>3519212</v>
      </c>
      <c r="L1214" s="7" t="s">
        <v>21</v>
      </c>
      <c r="M1214" s="7" t="s">
        <v>22</v>
      </c>
      <c r="N1214" s="9">
        <v>45748</v>
      </c>
      <c r="O1214" s="7" t="str">
        <f t="shared" si="55"/>
        <v>Medium</v>
      </c>
      <c r="P1214" s="7" t="str">
        <f t="shared" si="54"/>
        <v>Middle-Aged</v>
      </c>
      <c r="Q1214" s="7">
        <f>SUMIF(Monthly_Investments!$A$2:$A$18001,A1214,Monthly_Investments!$F$2:$F$18001)</f>
        <v>106180</v>
      </c>
      <c r="R1214" s="7">
        <f t="shared" si="56"/>
        <v>12.065909090909091</v>
      </c>
    </row>
    <row r="1215" spans="1:18" x14ac:dyDescent="0.35">
      <c r="A1215" s="7" t="s">
        <v>1655</v>
      </c>
      <c r="B1215" s="7" t="s">
        <v>245</v>
      </c>
      <c r="C1215" s="8">
        <v>29</v>
      </c>
      <c r="D1215" s="8" t="s">
        <v>42</v>
      </c>
      <c r="E1215" s="7" t="s">
        <v>108</v>
      </c>
      <c r="F1215" s="7" t="s">
        <v>204</v>
      </c>
      <c r="G1215" s="7" t="s">
        <v>19</v>
      </c>
      <c r="H1215" s="7">
        <v>520000</v>
      </c>
      <c r="I1215" s="7" t="s">
        <v>28</v>
      </c>
      <c r="J1215" s="7">
        <v>0</v>
      </c>
      <c r="K1215" s="7">
        <v>1729271</v>
      </c>
      <c r="L1215" s="7" t="s">
        <v>21</v>
      </c>
      <c r="M1215" s="7" t="s">
        <v>56</v>
      </c>
      <c r="N1215" s="9">
        <v>43525</v>
      </c>
      <c r="O1215" s="7" t="str">
        <f t="shared" si="55"/>
        <v>Medium</v>
      </c>
      <c r="P1215" s="7" t="str">
        <f t="shared" si="54"/>
        <v>Young Adults</v>
      </c>
      <c r="Q1215" s="7">
        <f>SUMIF(Monthly_Investments!$A$2:$A$18001,A1215,Monthly_Investments!$F$2:$F$18001)</f>
        <v>143185</v>
      </c>
      <c r="R1215" s="7">
        <f t="shared" si="56"/>
        <v>27.535576923076921</v>
      </c>
    </row>
    <row r="1216" spans="1:18" x14ac:dyDescent="0.35">
      <c r="A1216" s="7" t="s">
        <v>1656</v>
      </c>
      <c r="B1216" s="7" t="s">
        <v>1310</v>
      </c>
      <c r="C1216" s="8">
        <v>35</v>
      </c>
      <c r="D1216" s="8" t="s">
        <v>42</v>
      </c>
      <c r="E1216" s="7" t="s">
        <v>32</v>
      </c>
      <c r="F1216" s="7" t="s">
        <v>231</v>
      </c>
      <c r="G1216" s="7" t="s">
        <v>19</v>
      </c>
      <c r="H1216" s="7">
        <v>1170000</v>
      </c>
      <c r="I1216" s="7" t="s">
        <v>28</v>
      </c>
      <c r="J1216" s="7">
        <v>0</v>
      </c>
      <c r="K1216" s="7">
        <v>4895102</v>
      </c>
      <c r="L1216" s="7" t="s">
        <v>34</v>
      </c>
      <c r="M1216" s="7" t="s">
        <v>56</v>
      </c>
      <c r="N1216" s="9">
        <v>45597</v>
      </c>
      <c r="O1216" s="7" t="str">
        <f t="shared" si="55"/>
        <v>Medium</v>
      </c>
      <c r="P1216" s="7" t="str">
        <f t="shared" si="54"/>
        <v>Young Adults</v>
      </c>
      <c r="Q1216" s="7">
        <f>SUMIF(Monthly_Investments!$A$2:$A$18001,A1216,Monthly_Investments!$F$2:$F$18001)</f>
        <v>84608</v>
      </c>
      <c r="R1216" s="7">
        <f t="shared" si="56"/>
        <v>7.2314529914529917</v>
      </c>
    </row>
    <row r="1217" spans="1:18" x14ac:dyDescent="0.35">
      <c r="A1217" s="7" t="s">
        <v>1657</v>
      </c>
      <c r="B1217" s="7" t="s">
        <v>1016</v>
      </c>
      <c r="C1217" s="8">
        <v>27</v>
      </c>
      <c r="D1217" s="8" t="s">
        <v>16</v>
      </c>
      <c r="E1217" s="7" t="s">
        <v>43</v>
      </c>
      <c r="F1217" s="7" t="s">
        <v>44</v>
      </c>
      <c r="G1217" s="7" t="s">
        <v>27</v>
      </c>
      <c r="H1217" s="7">
        <v>1150000</v>
      </c>
      <c r="I1217" s="7" t="s">
        <v>20</v>
      </c>
      <c r="J1217" s="7">
        <v>390000</v>
      </c>
      <c r="K1217" s="7">
        <v>1948298</v>
      </c>
      <c r="L1217" s="7" t="s">
        <v>29</v>
      </c>
      <c r="M1217" s="7" t="s">
        <v>56</v>
      </c>
      <c r="N1217" s="9">
        <v>44197</v>
      </c>
      <c r="O1217" s="7" t="str">
        <f t="shared" si="55"/>
        <v>Medium</v>
      </c>
      <c r="P1217" s="7" t="str">
        <f t="shared" si="54"/>
        <v>Young Adults</v>
      </c>
      <c r="Q1217" s="7">
        <f>SUMIF(Monthly_Investments!$A$2:$A$18001,A1217,Monthly_Investments!$F$2:$F$18001)</f>
        <v>209949</v>
      </c>
      <c r="R1217" s="7">
        <f t="shared" si="56"/>
        <v>18.256434782608697</v>
      </c>
    </row>
    <row r="1218" spans="1:18" x14ac:dyDescent="0.35">
      <c r="A1218" s="7" t="s">
        <v>1658</v>
      </c>
      <c r="B1218" s="7" t="s">
        <v>145</v>
      </c>
      <c r="C1218" s="8">
        <v>48</v>
      </c>
      <c r="D1218" s="8" t="s">
        <v>42</v>
      </c>
      <c r="E1218" s="7" t="s">
        <v>49</v>
      </c>
      <c r="F1218" s="7" t="s">
        <v>124</v>
      </c>
      <c r="G1218" s="7" t="s">
        <v>19</v>
      </c>
      <c r="H1218" s="7">
        <v>580000</v>
      </c>
      <c r="I1218" s="7" t="s">
        <v>28</v>
      </c>
      <c r="J1218" s="7">
        <v>0</v>
      </c>
      <c r="K1218" s="7">
        <v>1570384</v>
      </c>
      <c r="L1218" s="7" t="s">
        <v>29</v>
      </c>
      <c r="M1218" s="7" t="s">
        <v>22</v>
      </c>
      <c r="N1218" s="9">
        <v>43891</v>
      </c>
      <c r="O1218" s="7" t="str">
        <f t="shared" si="55"/>
        <v>Medium</v>
      </c>
      <c r="P1218" s="7" t="str">
        <f t="shared" ref="P1218:P1281" si="57">IF(C1218&lt;18, "Children", IF(C1218&lt;=35, "Young Adults", IF(C1218&lt;=55, "Middle-Aged", "Seniors")))</f>
        <v>Middle-Aged</v>
      </c>
      <c r="Q1218" s="7">
        <f>SUMIF(Monthly_Investments!$A$2:$A$18001,A1218,Monthly_Investments!$F$2:$F$18001)</f>
        <v>101479</v>
      </c>
      <c r="R1218" s="7">
        <f t="shared" si="56"/>
        <v>17.496379310344828</v>
      </c>
    </row>
    <row r="1219" spans="1:18" x14ac:dyDescent="0.35">
      <c r="A1219" s="7" t="s">
        <v>1659</v>
      </c>
      <c r="B1219" s="7" t="s">
        <v>1660</v>
      </c>
      <c r="C1219" s="8">
        <v>25</v>
      </c>
      <c r="D1219" s="8" t="s">
        <v>16</v>
      </c>
      <c r="E1219" s="7" t="s">
        <v>140</v>
      </c>
      <c r="F1219" s="7" t="s">
        <v>386</v>
      </c>
      <c r="G1219" s="7" t="s">
        <v>19</v>
      </c>
      <c r="H1219" s="7">
        <v>840000</v>
      </c>
      <c r="I1219" s="7" t="s">
        <v>28</v>
      </c>
      <c r="J1219" s="7">
        <v>0</v>
      </c>
      <c r="K1219" s="7">
        <v>1576077</v>
      </c>
      <c r="L1219" s="7" t="s">
        <v>21</v>
      </c>
      <c r="M1219" s="7" t="s">
        <v>22</v>
      </c>
      <c r="N1219" s="9">
        <v>45962</v>
      </c>
      <c r="O1219" s="7" t="str">
        <f t="shared" ref="O1219:O1282" si="58">IF(H1219&lt;500000, "Low", IF(H1219&lt;=1500000, "Medium", "High"))</f>
        <v>Medium</v>
      </c>
      <c r="P1219" s="7" t="str">
        <f t="shared" si="57"/>
        <v>Young Adults</v>
      </c>
      <c r="Q1219" s="7">
        <f>SUMIF(Monthly_Investments!$A$2:$A$18001,A1219,Monthly_Investments!$F$2:$F$18001)</f>
        <v>93114</v>
      </c>
      <c r="R1219" s="7">
        <f t="shared" ref="R1219:R1282" si="59">Q1219/H1219*100</f>
        <v>11.085000000000001</v>
      </c>
    </row>
    <row r="1220" spans="1:18" x14ac:dyDescent="0.35">
      <c r="A1220" s="7" t="s">
        <v>1661</v>
      </c>
      <c r="B1220" s="7" t="s">
        <v>961</v>
      </c>
      <c r="C1220" s="8">
        <v>29</v>
      </c>
      <c r="D1220" s="8" t="s">
        <v>42</v>
      </c>
      <c r="E1220" s="7" t="s">
        <v>140</v>
      </c>
      <c r="F1220" s="7" t="s">
        <v>386</v>
      </c>
      <c r="G1220" s="7" t="s">
        <v>27</v>
      </c>
      <c r="H1220" s="7">
        <v>1150000</v>
      </c>
      <c r="I1220" s="7" t="s">
        <v>20</v>
      </c>
      <c r="J1220" s="7">
        <v>730000</v>
      </c>
      <c r="K1220" s="7">
        <v>4642387</v>
      </c>
      <c r="L1220" s="7" t="s">
        <v>21</v>
      </c>
      <c r="M1220" s="7" t="s">
        <v>22</v>
      </c>
      <c r="N1220" s="9">
        <v>45261</v>
      </c>
      <c r="O1220" s="7" t="str">
        <f t="shared" si="58"/>
        <v>Medium</v>
      </c>
      <c r="P1220" s="7" t="str">
        <f t="shared" si="57"/>
        <v>Young Adults</v>
      </c>
      <c r="Q1220" s="7">
        <f>SUMIF(Monthly_Investments!$A$2:$A$18001,A1220,Monthly_Investments!$F$2:$F$18001)</f>
        <v>107389</v>
      </c>
      <c r="R1220" s="7">
        <f t="shared" si="59"/>
        <v>9.3381739130434784</v>
      </c>
    </row>
    <row r="1221" spans="1:18" x14ac:dyDescent="0.35">
      <c r="A1221" s="7" t="s">
        <v>1662</v>
      </c>
      <c r="B1221" s="7" t="s">
        <v>177</v>
      </c>
      <c r="C1221" s="8">
        <v>23</v>
      </c>
      <c r="D1221" s="8" t="s">
        <v>42</v>
      </c>
      <c r="E1221" s="7" t="s">
        <v>82</v>
      </c>
      <c r="F1221" s="7" t="s">
        <v>83</v>
      </c>
      <c r="G1221" s="7" t="s">
        <v>19</v>
      </c>
      <c r="H1221" s="7">
        <v>530000</v>
      </c>
      <c r="I1221" s="7" t="s">
        <v>28</v>
      </c>
      <c r="J1221" s="7">
        <v>0</v>
      </c>
      <c r="K1221" s="7">
        <v>633548</v>
      </c>
      <c r="L1221" s="7" t="s">
        <v>29</v>
      </c>
      <c r="M1221" s="7" t="s">
        <v>51</v>
      </c>
      <c r="N1221" s="9">
        <v>45962</v>
      </c>
      <c r="O1221" s="7" t="str">
        <f t="shared" si="58"/>
        <v>Medium</v>
      </c>
      <c r="P1221" s="7" t="str">
        <f t="shared" si="57"/>
        <v>Young Adults</v>
      </c>
      <c r="Q1221" s="7">
        <f>SUMIF(Monthly_Investments!$A$2:$A$18001,A1221,Monthly_Investments!$F$2:$F$18001)</f>
        <v>125764</v>
      </c>
      <c r="R1221" s="7">
        <f t="shared" si="59"/>
        <v>23.729056603773586</v>
      </c>
    </row>
    <row r="1222" spans="1:18" x14ac:dyDescent="0.35">
      <c r="A1222" s="7" t="s">
        <v>1663</v>
      </c>
      <c r="B1222" s="7" t="s">
        <v>660</v>
      </c>
      <c r="C1222" s="8">
        <v>39</v>
      </c>
      <c r="D1222" s="8" t="s">
        <v>42</v>
      </c>
      <c r="E1222" s="7" t="s">
        <v>25</v>
      </c>
      <c r="F1222" s="7" t="s">
        <v>26</v>
      </c>
      <c r="G1222" s="7" t="s">
        <v>19</v>
      </c>
      <c r="H1222" s="7">
        <v>1160000</v>
      </c>
      <c r="I1222" s="7" t="s">
        <v>28</v>
      </c>
      <c r="J1222" s="7">
        <v>0</v>
      </c>
      <c r="K1222" s="7">
        <v>2633388</v>
      </c>
      <c r="L1222" s="7" t="s">
        <v>21</v>
      </c>
      <c r="M1222" s="7" t="s">
        <v>22</v>
      </c>
      <c r="N1222" s="9">
        <v>44136</v>
      </c>
      <c r="O1222" s="7" t="str">
        <f t="shared" si="58"/>
        <v>Medium</v>
      </c>
      <c r="P1222" s="7" t="str">
        <f t="shared" si="57"/>
        <v>Middle-Aged</v>
      </c>
      <c r="Q1222" s="7">
        <f>SUMIF(Monthly_Investments!$A$2:$A$18001,A1222,Monthly_Investments!$F$2:$F$18001)</f>
        <v>308524</v>
      </c>
      <c r="R1222" s="7">
        <f t="shared" si="59"/>
        <v>26.596896551724136</v>
      </c>
    </row>
    <row r="1223" spans="1:18" x14ac:dyDescent="0.35">
      <c r="A1223" s="7" t="s">
        <v>1664</v>
      </c>
      <c r="B1223" s="7" t="s">
        <v>490</v>
      </c>
      <c r="C1223" s="8">
        <v>47</v>
      </c>
      <c r="D1223" s="8" t="s">
        <v>42</v>
      </c>
      <c r="E1223" s="7" t="s">
        <v>43</v>
      </c>
      <c r="F1223" s="7" t="s">
        <v>99</v>
      </c>
      <c r="G1223" s="7" t="s">
        <v>19</v>
      </c>
      <c r="H1223" s="7">
        <v>1000000</v>
      </c>
      <c r="I1223" s="7" t="s">
        <v>28</v>
      </c>
      <c r="J1223" s="7">
        <v>0</v>
      </c>
      <c r="K1223" s="7">
        <v>2001373</v>
      </c>
      <c r="L1223" s="7" t="s">
        <v>21</v>
      </c>
      <c r="M1223" s="7" t="s">
        <v>22</v>
      </c>
      <c r="N1223" s="9">
        <v>43770</v>
      </c>
      <c r="O1223" s="7" t="str">
        <f t="shared" si="58"/>
        <v>Medium</v>
      </c>
      <c r="P1223" s="7" t="str">
        <f t="shared" si="57"/>
        <v>Middle-Aged</v>
      </c>
      <c r="Q1223" s="7">
        <f>SUMIF(Monthly_Investments!$A$2:$A$18001,A1223,Monthly_Investments!$F$2:$F$18001)</f>
        <v>80365</v>
      </c>
      <c r="R1223" s="7">
        <f t="shared" si="59"/>
        <v>8.0365000000000002</v>
      </c>
    </row>
    <row r="1224" spans="1:18" x14ac:dyDescent="0.35">
      <c r="A1224" s="7" t="s">
        <v>1665</v>
      </c>
      <c r="B1224" s="7" t="s">
        <v>323</v>
      </c>
      <c r="C1224" s="8">
        <v>25</v>
      </c>
      <c r="D1224" s="8" t="s">
        <v>16</v>
      </c>
      <c r="E1224" s="7" t="s">
        <v>90</v>
      </c>
      <c r="F1224" s="7" t="s">
        <v>148</v>
      </c>
      <c r="G1224" s="7" t="s">
        <v>19</v>
      </c>
      <c r="H1224" s="7">
        <v>490000</v>
      </c>
      <c r="I1224" s="7" t="s">
        <v>20</v>
      </c>
      <c r="J1224" s="7">
        <v>240000</v>
      </c>
      <c r="K1224" s="7">
        <v>1832485</v>
      </c>
      <c r="L1224" s="7" t="s">
        <v>29</v>
      </c>
      <c r="M1224" s="7" t="s">
        <v>51</v>
      </c>
      <c r="N1224" s="9">
        <v>45231</v>
      </c>
      <c r="O1224" s="7" t="str">
        <f t="shared" si="58"/>
        <v>Low</v>
      </c>
      <c r="P1224" s="7" t="str">
        <f t="shared" si="57"/>
        <v>Young Adults</v>
      </c>
      <c r="Q1224" s="7">
        <f>SUMIF(Monthly_Investments!$A$2:$A$18001,A1224,Monthly_Investments!$F$2:$F$18001)</f>
        <v>52159</v>
      </c>
      <c r="R1224" s="7">
        <f t="shared" si="59"/>
        <v>10.64469387755102</v>
      </c>
    </row>
    <row r="1225" spans="1:18" x14ac:dyDescent="0.35">
      <c r="A1225" s="7" t="s">
        <v>1666</v>
      </c>
      <c r="B1225" s="7" t="s">
        <v>315</v>
      </c>
      <c r="C1225" s="8">
        <v>37</v>
      </c>
      <c r="D1225" s="8" t="s">
        <v>16</v>
      </c>
      <c r="E1225" s="7" t="s">
        <v>127</v>
      </c>
      <c r="F1225" s="7" t="s">
        <v>280</v>
      </c>
      <c r="G1225" s="7" t="s">
        <v>27</v>
      </c>
      <c r="H1225" s="7">
        <v>960000</v>
      </c>
      <c r="I1225" s="7" t="s">
        <v>20</v>
      </c>
      <c r="J1225" s="7">
        <v>200000</v>
      </c>
      <c r="K1225" s="7">
        <v>3030064</v>
      </c>
      <c r="L1225" s="7" t="s">
        <v>21</v>
      </c>
      <c r="M1225" s="7" t="s">
        <v>39</v>
      </c>
      <c r="N1225" s="9">
        <v>44470</v>
      </c>
      <c r="O1225" s="7" t="str">
        <f t="shared" si="58"/>
        <v>Medium</v>
      </c>
      <c r="P1225" s="7" t="str">
        <f t="shared" si="57"/>
        <v>Middle-Aged</v>
      </c>
      <c r="Q1225" s="7">
        <f>SUMIF(Monthly_Investments!$A$2:$A$18001,A1225,Monthly_Investments!$F$2:$F$18001)</f>
        <v>269258</v>
      </c>
      <c r="R1225" s="7">
        <f t="shared" si="59"/>
        <v>28.047708333333333</v>
      </c>
    </row>
    <row r="1226" spans="1:18" x14ac:dyDescent="0.35">
      <c r="A1226" s="7" t="s">
        <v>1667</v>
      </c>
      <c r="B1226" s="7" t="s">
        <v>1139</v>
      </c>
      <c r="C1226" s="8">
        <v>51</v>
      </c>
      <c r="D1226" s="8" t="s">
        <v>42</v>
      </c>
      <c r="E1226" s="7" t="s">
        <v>17</v>
      </c>
      <c r="F1226" s="7" t="s">
        <v>18</v>
      </c>
      <c r="G1226" s="7" t="s">
        <v>27</v>
      </c>
      <c r="H1226" s="7">
        <v>1040000</v>
      </c>
      <c r="I1226" s="7" t="s">
        <v>28</v>
      </c>
      <c r="J1226" s="7">
        <v>0</v>
      </c>
      <c r="K1226" s="7">
        <v>2150141</v>
      </c>
      <c r="L1226" s="7" t="s">
        <v>21</v>
      </c>
      <c r="M1226" s="7" t="s">
        <v>22</v>
      </c>
      <c r="N1226" s="9">
        <v>43647</v>
      </c>
      <c r="O1226" s="7" t="str">
        <f t="shared" si="58"/>
        <v>Medium</v>
      </c>
      <c r="P1226" s="7" t="str">
        <f t="shared" si="57"/>
        <v>Middle-Aged</v>
      </c>
      <c r="Q1226" s="7">
        <f>SUMIF(Monthly_Investments!$A$2:$A$18001,A1226,Monthly_Investments!$F$2:$F$18001)</f>
        <v>62174</v>
      </c>
      <c r="R1226" s="7">
        <f t="shared" si="59"/>
        <v>5.9782692307692304</v>
      </c>
    </row>
    <row r="1227" spans="1:18" x14ac:dyDescent="0.35">
      <c r="A1227" s="7" t="s">
        <v>1668</v>
      </c>
      <c r="B1227" s="7" t="s">
        <v>1307</v>
      </c>
      <c r="C1227" s="8">
        <v>54</v>
      </c>
      <c r="D1227" s="8" t="s">
        <v>16</v>
      </c>
      <c r="E1227" s="7" t="s">
        <v>37</v>
      </c>
      <c r="F1227" s="7" t="s">
        <v>59</v>
      </c>
      <c r="G1227" s="7" t="s">
        <v>27</v>
      </c>
      <c r="H1227" s="7">
        <v>600000</v>
      </c>
      <c r="I1227" s="7" t="s">
        <v>20</v>
      </c>
      <c r="J1227" s="7">
        <v>100000</v>
      </c>
      <c r="K1227" s="7">
        <v>1478588</v>
      </c>
      <c r="L1227" s="7" t="s">
        <v>21</v>
      </c>
      <c r="M1227" s="7" t="s">
        <v>51</v>
      </c>
      <c r="N1227" s="9">
        <v>44774</v>
      </c>
      <c r="O1227" s="7" t="str">
        <f t="shared" si="58"/>
        <v>Medium</v>
      </c>
      <c r="P1227" s="7" t="str">
        <f t="shared" si="57"/>
        <v>Middle-Aged</v>
      </c>
      <c r="Q1227" s="7">
        <f>SUMIF(Monthly_Investments!$A$2:$A$18001,A1227,Monthly_Investments!$F$2:$F$18001)</f>
        <v>111808</v>
      </c>
      <c r="R1227" s="7">
        <f t="shared" si="59"/>
        <v>18.634666666666668</v>
      </c>
    </row>
    <row r="1228" spans="1:18" x14ac:dyDescent="0.35">
      <c r="A1228" s="7" t="s">
        <v>1669</v>
      </c>
      <c r="B1228" s="7" t="s">
        <v>582</v>
      </c>
      <c r="C1228" s="8">
        <v>48</v>
      </c>
      <c r="D1228" s="8" t="s">
        <v>42</v>
      </c>
      <c r="E1228" s="7" t="s">
        <v>17</v>
      </c>
      <c r="F1228" s="7" t="s">
        <v>18</v>
      </c>
      <c r="G1228" s="7" t="s">
        <v>19</v>
      </c>
      <c r="H1228" s="7">
        <v>630000</v>
      </c>
      <c r="I1228" s="7" t="s">
        <v>28</v>
      </c>
      <c r="J1228" s="7">
        <v>0</v>
      </c>
      <c r="K1228" s="7">
        <v>2881334</v>
      </c>
      <c r="L1228" s="7" t="s">
        <v>21</v>
      </c>
      <c r="M1228" s="7" t="s">
        <v>92</v>
      </c>
      <c r="N1228" s="9">
        <v>45383</v>
      </c>
      <c r="O1228" s="7" t="str">
        <f t="shared" si="58"/>
        <v>Medium</v>
      </c>
      <c r="P1228" s="7" t="str">
        <f t="shared" si="57"/>
        <v>Middle-Aged</v>
      </c>
      <c r="Q1228" s="7">
        <f>SUMIF(Monthly_Investments!$A$2:$A$18001,A1228,Monthly_Investments!$F$2:$F$18001)</f>
        <v>111981</v>
      </c>
      <c r="R1228" s="7">
        <f t="shared" si="59"/>
        <v>17.774761904761903</v>
      </c>
    </row>
    <row r="1229" spans="1:18" x14ac:dyDescent="0.35">
      <c r="A1229" s="7" t="s">
        <v>1670</v>
      </c>
      <c r="B1229" s="7" t="s">
        <v>1604</v>
      </c>
      <c r="C1229" s="8">
        <v>38</v>
      </c>
      <c r="D1229" s="8" t="s">
        <v>42</v>
      </c>
      <c r="E1229" s="7" t="s">
        <v>82</v>
      </c>
      <c r="F1229" s="7" t="s">
        <v>83</v>
      </c>
      <c r="G1229" s="7" t="s">
        <v>19</v>
      </c>
      <c r="H1229" s="7">
        <v>490000</v>
      </c>
      <c r="I1229" s="7" t="s">
        <v>28</v>
      </c>
      <c r="J1229" s="7">
        <v>0</v>
      </c>
      <c r="K1229" s="7">
        <v>2136145</v>
      </c>
      <c r="L1229" s="7" t="s">
        <v>21</v>
      </c>
      <c r="M1229" s="7" t="s">
        <v>92</v>
      </c>
      <c r="N1229" s="9">
        <v>44136</v>
      </c>
      <c r="O1229" s="7" t="str">
        <f t="shared" si="58"/>
        <v>Low</v>
      </c>
      <c r="P1229" s="7" t="str">
        <f t="shared" si="57"/>
        <v>Middle-Aged</v>
      </c>
      <c r="Q1229" s="7">
        <f>SUMIF(Monthly_Investments!$A$2:$A$18001,A1229,Monthly_Investments!$F$2:$F$18001)</f>
        <v>54200</v>
      </c>
      <c r="R1229" s="7">
        <f t="shared" si="59"/>
        <v>11.061224489795919</v>
      </c>
    </row>
    <row r="1230" spans="1:18" x14ac:dyDescent="0.35">
      <c r="A1230" s="7" t="s">
        <v>1671</v>
      </c>
      <c r="B1230" s="7" t="s">
        <v>243</v>
      </c>
      <c r="C1230" s="8">
        <v>47</v>
      </c>
      <c r="D1230" s="8" t="s">
        <v>16</v>
      </c>
      <c r="E1230" s="7" t="s">
        <v>25</v>
      </c>
      <c r="F1230" s="7" t="s">
        <v>26</v>
      </c>
      <c r="G1230" s="7" t="s">
        <v>19</v>
      </c>
      <c r="H1230" s="7">
        <v>660000</v>
      </c>
      <c r="I1230" s="7" t="s">
        <v>28</v>
      </c>
      <c r="J1230" s="7">
        <v>0</v>
      </c>
      <c r="K1230" s="7">
        <v>2458200</v>
      </c>
      <c r="L1230" s="7" t="s">
        <v>21</v>
      </c>
      <c r="M1230" s="7" t="s">
        <v>39</v>
      </c>
      <c r="N1230" s="9">
        <v>45200</v>
      </c>
      <c r="O1230" s="7" t="str">
        <f t="shared" si="58"/>
        <v>Medium</v>
      </c>
      <c r="P1230" s="7" t="str">
        <f t="shared" si="57"/>
        <v>Middle-Aged</v>
      </c>
      <c r="Q1230" s="7">
        <f>SUMIF(Monthly_Investments!$A$2:$A$18001,A1230,Monthly_Investments!$F$2:$F$18001)</f>
        <v>147813</v>
      </c>
      <c r="R1230" s="7">
        <f t="shared" si="59"/>
        <v>22.39590909090909</v>
      </c>
    </row>
    <row r="1231" spans="1:18" x14ac:dyDescent="0.35">
      <c r="A1231" s="7" t="s">
        <v>1672</v>
      </c>
      <c r="B1231" s="7" t="s">
        <v>303</v>
      </c>
      <c r="C1231" s="8">
        <v>50</v>
      </c>
      <c r="D1231" s="8" t="s">
        <v>16</v>
      </c>
      <c r="E1231" s="7" t="s">
        <v>17</v>
      </c>
      <c r="F1231" s="7" t="s">
        <v>18</v>
      </c>
      <c r="G1231" s="7" t="s">
        <v>72</v>
      </c>
      <c r="H1231" s="7">
        <v>840000</v>
      </c>
      <c r="I1231" s="7" t="s">
        <v>28</v>
      </c>
      <c r="J1231" s="7">
        <v>0</v>
      </c>
      <c r="K1231" s="7">
        <v>1858633</v>
      </c>
      <c r="L1231" s="7" t="s">
        <v>21</v>
      </c>
      <c r="M1231" s="7" t="s">
        <v>51</v>
      </c>
      <c r="N1231" s="9">
        <v>44044</v>
      </c>
      <c r="O1231" s="7" t="str">
        <f t="shared" si="58"/>
        <v>Medium</v>
      </c>
      <c r="P1231" s="7" t="str">
        <f t="shared" si="57"/>
        <v>Middle-Aged</v>
      </c>
      <c r="Q1231" s="7">
        <f>SUMIF(Monthly_Investments!$A$2:$A$18001,A1231,Monthly_Investments!$F$2:$F$18001)</f>
        <v>233442</v>
      </c>
      <c r="R1231" s="7">
        <f t="shared" si="59"/>
        <v>27.790714285714284</v>
      </c>
    </row>
    <row r="1232" spans="1:18" x14ac:dyDescent="0.35">
      <c r="A1232" s="7" t="s">
        <v>1673</v>
      </c>
      <c r="B1232" s="7" t="s">
        <v>181</v>
      </c>
      <c r="C1232" s="8">
        <v>31</v>
      </c>
      <c r="D1232" s="8" t="s">
        <v>42</v>
      </c>
      <c r="E1232" s="7" t="s">
        <v>54</v>
      </c>
      <c r="F1232" s="7" t="s">
        <v>153</v>
      </c>
      <c r="G1232" s="7" t="s">
        <v>19</v>
      </c>
      <c r="H1232" s="7">
        <v>630000</v>
      </c>
      <c r="I1232" s="7" t="s">
        <v>28</v>
      </c>
      <c r="J1232" s="7">
        <v>0</v>
      </c>
      <c r="K1232" s="7">
        <v>979684</v>
      </c>
      <c r="L1232" s="7" t="s">
        <v>34</v>
      </c>
      <c r="M1232" s="7" t="s">
        <v>22</v>
      </c>
      <c r="N1232" s="9">
        <v>44256</v>
      </c>
      <c r="O1232" s="7" t="str">
        <f t="shared" si="58"/>
        <v>Medium</v>
      </c>
      <c r="P1232" s="7" t="str">
        <f t="shared" si="57"/>
        <v>Young Adults</v>
      </c>
      <c r="Q1232" s="7">
        <f>SUMIF(Monthly_Investments!$A$2:$A$18001,A1232,Monthly_Investments!$F$2:$F$18001)</f>
        <v>96071</v>
      </c>
      <c r="R1232" s="7">
        <f t="shared" si="59"/>
        <v>15.249365079365079</v>
      </c>
    </row>
    <row r="1233" spans="1:18" x14ac:dyDescent="0.35">
      <c r="A1233" s="7" t="s">
        <v>1674</v>
      </c>
      <c r="B1233" s="7" t="s">
        <v>164</v>
      </c>
      <c r="C1233" s="8">
        <v>23</v>
      </c>
      <c r="D1233" s="8" t="s">
        <v>16</v>
      </c>
      <c r="E1233" s="7" t="s">
        <v>43</v>
      </c>
      <c r="F1233" s="7" t="s">
        <v>99</v>
      </c>
      <c r="G1233" s="7" t="s">
        <v>19</v>
      </c>
      <c r="H1233" s="7">
        <v>380000</v>
      </c>
      <c r="I1233" s="7" t="s">
        <v>20</v>
      </c>
      <c r="J1233" s="7">
        <v>170000</v>
      </c>
      <c r="K1233" s="7">
        <v>1950447</v>
      </c>
      <c r="L1233" s="7" t="s">
        <v>21</v>
      </c>
      <c r="M1233" s="7" t="s">
        <v>51</v>
      </c>
      <c r="N1233" s="9">
        <v>45261</v>
      </c>
      <c r="O1233" s="7" t="str">
        <f t="shared" si="58"/>
        <v>Low</v>
      </c>
      <c r="P1233" s="7" t="str">
        <f t="shared" si="57"/>
        <v>Young Adults</v>
      </c>
      <c r="Q1233" s="7">
        <f>SUMIF(Monthly_Investments!$A$2:$A$18001,A1233,Monthly_Investments!$F$2:$F$18001)</f>
        <v>83813</v>
      </c>
      <c r="R1233" s="7">
        <f t="shared" si="59"/>
        <v>22.05605263157895</v>
      </c>
    </row>
    <row r="1234" spans="1:18" x14ac:dyDescent="0.35">
      <c r="A1234" s="7" t="s">
        <v>1675</v>
      </c>
      <c r="B1234" s="7" t="s">
        <v>382</v>
      </c>
      <c r="C1234" s="8">
        <v>51</v>
      </c>
      <c r="D1234" s="8" t="s">
        <v>42</v>
      </c>
      <c r="E1234" s="7" t="s">
        <v>43</v>
      </c>
      <c r="F1234" s="7" t="s">
        <v>44</v>
      </c>
      <c r="G1234" s="7" t="s">
        <v>72</v>
      </c>
      <c r="H1234" s="7">
        <v>580000</v>
      </c>
      <c r="I1234" s="7" t="s">
        <v>20</v>
      </c>
      <c r="J1234" s="7">
        <v>320000</v>
      </c>
      <c r="K1234" s="7">
        <v>1685417</v>
      </c>
      <c r="L1234" s="7" t="s">
        <v>21</v>
      </c>
      <c r="M1234" s="7" t="s">
        <v>51</v>
      </c>
      <c r="N1234" s="9">
        <v>43678</v>
      </c>
      <c r="O1234" s="7" t="str">
        <f t="shared" si="58"/>
        <v>Medium</v>
      </c>
      <c r="P1234" s="7" t="str">
        <f t="shared" si="57"/>
        <v>Middle-Aged</v>
      </c>
      <c r="Q1234" s="7">
        <f>SUMIF(Monthly_Investments!$A$2:$A$18001,A1234,Monthly_Investments!$F$2:$F$18001)</f>
        <v>118415</v>
      </c>
      <c r="R1234" s="7">
        <f t="shared" si="59"/>
        <v>20.41637931034483</v>
      </c>
    </row>
    <row r="1235" spans="1:18" x14ac:dyDescent="0.35">
      <c r="A1235" s="7" t="s">
        <v>1676</v>
      </c>
      <c r="B1235" s="7" t="s">
        <v>450</v>
      </c>
      <c r="C1235" s="8">
        <v>44</v>
      </c>
      <c r="D1235" s="8" t="s">
        <v>16</v>
      </c>
      <c r="E1235" s="7" t="s">
        <v>49</v>
      </c>
      <c r="F1235" s="7" t="s">
        <v>124</v>
      </c>
      <c r="G1235" s="7" t="s">
        <v>27</v>
      </c>
      <c r="H1235" s="7">
        <v>680000</v>
      </c>
      <c r="I1235" s="7" t="s">
        <v>28</v>
      </c>
      <c r="J1235" s="7">
        <v>0</v>
      </c>
      <c r="K1235" s="7">
        <v>1327914</v>
      </c>
      <c r="L1235" s="7" t="s">
        <v>21</v>
      </c>
      <c r="M1235" s="7" t="s">
        <v>56</v>
      </c>
      <c r="N1235" s="9">
        <v>45474</v>
      </c>
      <c r="O1235" s="7" t="str">
        <f t="shared" si="58"/>
        <v>Medium</v>
      </c>
      <c r="P1235" s="7" t="str">
        <f t="shared" si="57"/>
        <v>Middle-Aged</v>
      </c>
      <c r="Q1235" s="7">
        <f>SUMIF(Monthly_Investments!$A$2:$A$18001,A1235,Monthly_Investments!$F$2:$F$18001)</f>
        <v>105929</v>
      </c>
      <c r="R1235" s="7">
        <f t="shared" si="59"/>
        <v>15.577794117647059</v>
      </c>
    </row>
    <row r="1236" spans="1:18" x14ac:dyDescent="0.35">
      <c r="A1236" s="7" t="s">
        <v>1677</v>
      </c>
      <c r="B1236" s="7" t="s">
        <v>311</v>
      </c>
      <c r="C1236" s="8">
        <v>38</v>
      </c>
      <c r="D1236" s="8" t="s">
        <v>16</v>
      </c>
      <c r="E1236" s="7" t="s">
        <v>140</v>
      </c>
      <c r="F1236" s="7" t="s">
        <v>386</v>
      </c>
      <c r="G1236" s="7" t="s">
        <v>27</v>
      </c>
      <c r="H1236" s="7">
        <v>1330000</v>
      </c>
      <c r="I1236" s="7" t="s">
        <v>28</v>
      </c>
      <c r="J1236" s="7">
        <v>0</v>
      </c>
      <c r="K1236" s="7">
        <v>3920632</v>
      </c>
      <c r="L1236" s="7" t="s">
        <v>21</v>
      </c>
      <c r="M1236" s="7" t="s">
        <v>56</v>
      </c>
      <c r="N1236" s="9">
        <v>43497</v>
      </c>
      <c r="O1236" s="7" t="str">
        <f t="shared" si="58"/>
        <v>Medium</v>
      </c>
      <c r="P1236" s="7" t="str">
        <f t="shared" si="57"/>
        <v>Middle-Aged</v>
      </c>
      <c r="Q1236" s="7">
        <f>SUMIF(Monthly_Investments!$A$2:$A$18001,A1236,Monthly_Investments!$F$2:$F$18001)</f>
        <v>91973</v>
      </c>
      <c r="R1236" s="7">
        <f t="shared" si="59"/>
        <v>6.9152631578947368</v>
      </c>
    </row>
    <row r="1237" spans="1:18" x14ac:dyDescent="0.35">
      <c r="A1237" s="7" t="s">
        <v>1678</v>
      </c>
      <c r="B1237" s="7" t="s">
        <v>1176</v>
      </c>
      <c r="C1237" s="8">
        <v>29</v>
      </c>
      <c r="D1237" s="8" t="s">
        <v>42</v>
      </c>
      <c r="E1237" s="7" t="s">
        <v>17</v>
      </c>
      <c r="F1237" s="7" t="s">
        <v>18</v>
      </c>
      <c r="G1237" s="7" t="s">
        <v>72</v>
      </c>
      <c r="H1237" s="7">
        <v>1180000</v>
      </c>
      <c r="I1237" s="7" t="s">
        <v>28</v>
      </c>
      <c r="J1237" s="7">
        <v>0</v>
      </c>
      <c r="K1237" s="7">
        <v>5812736</v>
      </c>
      <c r="L1237" s="7" t="s">
        <v>21</v>
      </c>
      <c r="M1237" s="7" t="s">
        <v>51</v>
      </c>
      <c r="N1237" s="9">
        <v>44105</v>
      </c>
      <c r="O1237" s="7" t="str">
        <f t="shared" si="58"/>
        <v>Medium</v>
      </c>
      <c r="P1237" s="7" t="str">
        <f t="shared" si="57"/>
        <v>Young Adults</v>
      </c>
      <c r="Q1237" s="7">
        <f>SUMIF(Monthly_Investments!$A$2:$A$18001,A1237,Monthly_Investments!$F$2:$F$18001)</f>
        <v>277268</v>
      </c>
      <c r="R1237" s="7">
        <f t="shared" si="59"/>
        <v>23.497288135593219</v>
      </c>
    </row>
    <row r="1238" spans="1:18" x14ac:dyDescent="0.35">
      <c r="A1238" s="7" t="s">
        <v>1679</v>
      </c>
      <c r="B1238" s="7" t="s">
        <v>157</v>
      </c>
      <c r="C1238" s="8">
        <v>36</v>
      </c>
      <c r="D1238" s="8" t="s">
        <v>42</v>
      </c>
      <c r="E1238" s="7" t="s">
        <v>54</v>
      </c>
      <c r="F1238" s="7" t="s">
        <v>55</v>
      </c>
      <c r="G1238" s="7" t="s">
        <v>19</v>
      </c>
      <c r="H1238" s="7">
        <v>1350000</v>
      </c>
      <c r="I1238" s="7" t="s">
        <v>28</v>
      </c>
      <c r="J1238" s="7">
        <v>0</v>
      </c>
      <c r="K1238" s="7">
        <v>3167340</v>
      </c>
      <c r="L1238" s="7" t="s">
        <v>21</v>
      </c>
      <c r="M1238" s="7" t="s">
        <v>92</v>
      </c>
      <c r="N1238" s="9">
        <v>45566</v>
      </c>
      <c r="O1238" s="7" t="str">
        <f t="shared" si="58"/>
        <v>Medium</v>
      </c>
      <c r="P1238" s="7" t="str">
        <f t="shared" si="57"/>
        <v>Middle-Aged</v>
      </c>
      <c r="Q1238" s="7">
        <f>SUMIF(Monthly_Investments!$A$2:$A$18001,A1238,Monthly_Investments!$F$2:$F$18001)</f>
        <v>189703</v>
      </c>
      <c r="R1238" s="7">
        <f t="shared" si="59"/>
        <v>14.052074074074076</v>
      </c>
    </row>
    <row r="1239" spans="1:18" x14ac:dyDescent="0.35">
      <c r="A1239" s="7" t="s">
        <v>1680</v>
      </c>
      <c r="B1239" s="7" t="s">
        <v>926</v>
      </c>
      <c r="C1239" s="8">
        <v>51</v>
      </c>
      <c r="D1239" s="8" t="s">
        <v>16</v>
      </c>
      <c r="E1239" s="7" t="s">
        <v>90</v>
      </c>
      <c r="F1239" s="7" t="s">
        <v>91</v>
      </c>
      <c r="G1239" s="7" t="s">
        <v>19</v>
      </c>
      <c r="H1239" s="7">
        <v>570000</v>
      </c>
      <c r="I1239" s="7" t="s">
        <v>28</v>
      </c>
      <c r="J1239" s="7">
        <v>0</v>
      </c>
      <c r="K1239" s="7">
        <v>2207514</v>
      </c>
      <c r="L1239" s="7" t="s">
        <v>21</v>
      </c>
      <c r="M1239" s="7" t="s">
        <v>22</v>
      </c>
      <c r="N1239" s="9">
        <v>44531</v>
      </c>
      <c r="O1239" s="7" t="str">
        <f t="shared" si="58"/>
        <v>Medium</v>
      </c>
      <c r="P1239" s="7" t="str">
        <f t="shared" si="57"/>
        <v>Middle-Aged</v>
      </c>
      <c r="Q1239" s="7">
        <f>SUMIF(Monthly_Investments!$A$2:$A$18001,A1239,Monthly_Investments!$F$2:$F$18001)</f>
        <v>64671</v>
      </c>
      <c r="R1239" s="7">
        <f t="shared" si="59"/>
        <v>11.34578947368421</v>
      </c>
    </row>
    <row r="1240" spans="1:18" x14ac:dyDescent="0.35">
      <c r="A1240" s="7" t="s">
        <v>1681</v>
      </c>
      <c r="B1240" s="7" t="s">
        <v>1254</v>
      </c>
      <c r="C1240" s="8">
        <v>41</v>
      </c>
      <c r="D1240" s="8" t="s">
        <v>16</v>
      </c>
      <c r="E1240" s="7" t="s">
        <v>25</v>
      </c>
      <c r="F1240" s="7" t="s">
        <v>26</v>
      </c>
      <c r="G1240" s="7" t="s">
        <v>19</v>
      </c>
      <c r="H1240" s="7">
        <v>920000</v>
      </c>
      <c r="I1240" s="7" t="s">
        <v>20</v>
      </c>
      <c r="J1240" s="7">
        <v>190000</v>
      </c>
      <c r="K1240" s="7">
        <v>3581301</v>
      </c>
      <c r="L1240" s="7" t="s">
        <v>29</v>
      </c>
      <c r="M1240" s="7" t="s">
        <v>22</v>
      </c>
      <c r="N1240" s="9">
        <v>44166</v>
      </c>
      <c r="O1240" s="7" t="str">
        <f t="shared" si="58"/>
        <v>Medium</v>
      </c>
      <c r="P1240" s="7" t="str">
        <f t="shared" si="57"/>
        <v>Middle-Aged</v>
      </c>
      <c r="Q1240" s="7">
        <f>SUMIF(Monthly_Investments!$A$2:$A$18001,A1240,Monthly_Investments!$F$2:$F$18001)</f>
        <v>264772</v>
      </c>
      <c r="R1240" s="7">
        <f t="shared" si="59"/>
        <v>28.779565217391305</v>
      </c>
    </row>
    <row r="1241" spans="1:18" x14ac:dyDescent="0.35">
      <c r="A1241" s="7" t="s">
        <v>1682</v>
      </c>
      <c r="B1241" s="7" t="s">
        <v>1136</v>
      </c>
      <c r="C1241" s="8">
        <v>41</v>
      </c>
      <c r="D1241" s="8" t="s">
        <v>42</v>
      </c>
      <c r="E1241" s="7" t="s">
        <v>43</v>
      </c>
      <c r="F1241" s="7" t="s">
        <v>75</v>
      </c>
      <c r="G1241" s="7" t="s">
        <v>19</v>
      </c>
      <c r="H1241" s="7">
        <v>240000</v>
      </c>
      <c r="I1241" s="7" t="s">
        <v>20</v>
      </c>
      <c r="J1241" s="7">
        <v>70000</v>
      </c>
      <c r="K1241" s="7">
        <v>982126</v>
      </c>
      <c r="L1241" s="7" t="s">
        <v>21</v>
      </c>
      <c r="M1241" s="7" t="s">
        <v>56</v>
      </c>
      <c r="N1241" s="9">
        <v>43800</v>
      </c>
      <c r="O1241" s="7" t="str">
        <f t="shared" si="58"/>
        <v>Low</v>
      </c>
      <c r="P1241" s="7" t="str">
        <f t="shared" si="57"/>
        <v>Middle-Aged</v>
      </c>
      <c r="Q1241" s="7">
        <f>SUMIF(Monthly_Investments!$A$2:$A$18001,A1241,Monthly_Investments!$F$2:$F$18001)</f>
        <v>56345</v>
      </c>
      <c r="R1241" s="7">
        <f t="shared" si="59"/>
        <v>23.477083333333333</v>
      </c>
    </row>
    <row r="1242" spans="1:18" x14ac:dyDescent="0.35">
      <c r="A1242" s="7" t="s">
        <v>1683</v>
      </c>
      <c r="B1242" s="7" t="s">
        <v>139</v>
      </c>
      <c r="C1242" s="8">
        <v>24</v>
      </c>
      <c r="D1242" s="8" t="s">
        <v>42</v>
      </c>
      <c r="E1242" s="7" t="s">
        <v>54</v>
      </c>
      <c r="F1242" s="7" t="s">
        <v>153</v>
      </c>
      <c r="G1242" s="7" t="s">
        <v>19</v>
      </c>
      <c r="H1242" s="7">
        <v>1080000</v>
      </c>
      <c r="I1242" s="7" t="s">
        <v>20</v>
      </c>
      <c r="J1242" s="7">
        <v>610000</v>
      </c>
      <c r="K1242" s="7">
        <v>1901971</v>
      </c>
      <c r="L1242" s="7" t="s">
        <v>29</v>
      </c>
      <c r="M1242" s="7" t="s">
        <v>22</v>
      </c>
      <c r="N1242" s="9">
        <v>45901</v>
      </c>
      <c r="O1242" s="7" t="str">
        <f t="shared" si="58"/>
        <v>Medium</v>
      </c>
      <c r="P1242" s="7" t="str">
        <f t="shared" si="57"/>
        <v>Young Adults</v>
      </c>
      <c r="Q1242" s="7">
        <f>SUMIF(Monthly_Investments!$A$2:$A$18001,A1242,Monthly_Investments!$F$2:$F$18001)</f>
        <v>299767</v>
      </c>
      <c r="R1242" s="7">
        <f t="shared" si="59"/>
        <v>27.756203703703701</v>
      </c>
    </row>
    <row r="1243" spans="1:18" x14ac:dyDescent="0.35">
      <c r="A1243" s="7" t="s">
        <v>1684</v>
      </c>
      <c r="B1243" s="7" t="s">
        <v>713</v>
      </c>
      <c r="C1243" s="8">
        <v>37</v>
      </c>
      <c r="D1243" s="8" t="s">
        <v>16</v>
      </c>
      <c r="E1243" s="7" t="s">
        <v>108</v>
      </c>
      <c r="F1243" s="7" t="s">
        <v>133</v>
      </c>
      <c r="G1243" s="7" t="s">
        <v>19</v>
      </c>
      <c r="H1243" s="7">
        <v>1190000</v>
      </c>
      <c r="I1243" s="7" t="s">
        <v>28</v>
      </c>
      <c r="J1243" s="7">
        <v>0</v>
      </c>
      <c r="K1243" s="7">
        <v>5878661</v>
      </c>
      <c r="L1243" s="7" t="s">
        <v>21</v>
      </c>
      <c r="M1243" s="7" t="s">
        <v>56</v>
      </c>
      <c r="N1243" s="9">
        <v>44105</v>
      </c>
      <c r="O1243" s="7" t="str">
        <f t="shared" si="58"/>
        <v>Medium</v>
      </c>
      <c r="P1243" s="7" t="str">
        <f t="shared" si="57"/>
        <v>Middle-Aged</v>
      </c>
      <c r="Q1243" s="7">
        <f>SUMIF(Monthly_Investments!$A$2:$A$18001,A1243,Monthly_Investments!$F$2:$F$18001)</f>
        <v>133574</v>
      </c>
      <c r="R1243" s="7">
        <f t="shared" si="59"/>
        <v>11.224705882352941</v>
      </c>
    </row>
    <row r="1244" spans="1:18" x14ac:dyDescent="0.35">
      <c r="A1244" s="7" t="s">
        <v>1685</v>
      </c>
      <c r="B1244" s="7" t="s">
        <v>186</v>
      </c>
      <c r="C1244" s="8">
        <v>25</v>
      </c>
      <c r="D1244" s="8" t="s">
        <v>42</v>
      </c>
      <c r="E1244" s="7" t="s">
        <v>108</v>
      </c>
      <c r="F1244" s="7" t="s">
        <v>204</v>
      </c>
      <c r="G1244" s="7" t="s">
        <v>27</v>
      </c>
      <c r="H1244" s="7">
        <v>700000</v>
      </c>
      <c r="I1244" s="7" t="s">
        <v>28</v>
      </c>
      <c r="J1244" s="7">
        <v>0</v>
      </c>
      <c r="K1244" s="7">
        <v>3289386</v>
      </c>
      <c r="L1244" s="7" t="s">
        <v>21</v>
      </c>
      <c r="M1244" s="7" t="s">
        <v>22</v>
      </c>
      <c r="N1244" s="9">
        <v>45962</v>
      </c>
      <c r="O1244" s="7" t="str">
        <f t="shared" si="58"/>
        <v>Medium</v>
      </c>
      <c r="P1244" s="7" t="str">
        <f t="shared" si="57"/>
        <v>Young Adults</v>
      </c>
      <c r="Q1244" s="7">
        <f>SUMIF(Monthly_Investments!$A$2:$A$18001,A1244,Monthly_Investments!$F$2:$F$18001)</f>
        <v>164032</v>
      </c>
      <c r="R1244" s="7">
        <f t="shared" si="59"/>
        <v>23.433142857142858</v>
      </c>
    </row>
    <row r="1245" spans="1:18" x14ac:dyDescent="0.35">
      <c r="A1245" s="7" t="s">
        <v>1686</v>
      </c>
      <c r="B1245" s="7" t="s">
        <v>77</v>
      </c>
      <c r="C1245" s="8">
        <v>33</v>
      </c>
      <c r="D1245" s="8" t="s">
        <v>42</v>
      </c>
      <c r="E1245" s="7" t="s">
        <v>70</v>
      </c>
      <c r="F1245" s="7" t="s">
        <v>71</v>
      </c>
      <c r="G1245" s="7" t="s">
        <v>19</v>
      </c>
      <c r="H1245" s="7">
        <v>1000000</v>
      </c>
      <c r="I1245" s="7" t="s">
        <v>28</v>
      </c>
      <c r="J1245" s="7">
        <v>0</v>
      </c>
      <c r="K1245" s="7">
        <v>3758906</v>
      </c>
      <c r="L1245" s="7" t="s">
        <v>21</v>
      </c>
      <c r="M1245" s="7" t="s">
        <v>56</v>
      </c>
      <c r="N1245" s="9">
        <v>45658</v>
      </c>
      <c r="O1245" s="7" t="str">
        <f t="shared" si="58"/>
        <v>Medium</v>
      </c>
      <c r="P1245" s="7" t="str">
        <f t="shared" si="57"/>
        <v>Young Adults</v>
      </c>
      <c r="Q1245" s="7">
        <f>SUMIF(Monthly_Investments!$A$2:$A$18001,A1245,Monthly_Investments!$F$2:$F$18001)</f>
        <v>190651</v>
      </c>
      <c r="R1245" s="7">
        <f t="shared" si="59"/>
        <v>19.065099999999997</v>
      </c>
    </row>
    <row r="1246" spans="1:18" x14ac:dyDescent="0.35">
      <c r="A1246" s="7" t="s">
        <v>1687</v>
      </c>
      <c r="B1246" s="7" t="s">
        <v>1321</v>
      </c>
      <c r="C1246" s="8">
        <v>52</v>
      </c>
      <c r="D1246" s="8" t="s">
        <v>42</v>
      </c>
      <c r="E1246" s="7" t="s">
        <v>32</v>
      </c>
      <c r="F1246" s="7" t="s">
        <v>231</v>
      </c>
      <c r="G1246" s="7" t="s">
        <v>19</v>
      </c>
      <c r="H1246" s="7">
        <v>370000</v>
      </c>
      <c r="I1246" s="7" t="s">
        <v>28</v>
      </c>
      <c r="J1246" s="7">
        <v>0</v>
      </c>
      <c r="K1246" s="7">
        <v>1816741</v>
      </c>
      <c r="L1246" s="7" t="s">
        <v>21</v>
      </c>
      <c r="M1246" s="7" t="s">
        <v>51</v>
      </c>
      <c r="N1246" s="9">
        <v>45748</v>
      </c>
      <c r="O1246" s="7" t="str">
        <f t="shared" si="58"/>
        <v>Low</v>
      </c>
      <c r="P1246" s="7" t="str">
        <f t="shared" si="57"/>
        <v>Middle-Aged</v>
      </c>
      <c r="Q1246" s="7">
        <f>SUMIF(Monthly_Investments!$A$2:$A$18001,A1246,Monthly_Investments!$F$2:$F$18001)</f>
        <v>105094</v>
      </c>
      <c r="R1246" s="7">
        <f t="shared" si="59"/>
        <v>28.40378378378378</v>
      </c>
    </row>
    <row r="1247" spans="1:18" x14ac:dyDescent="0.35">
      <c r="A1247" s="7" t="s">
        <v>1688</v>
      </c>
      <c r="B1247" s="7" t="s">
        <v>975</v>
      </c>
      <c r="C1247" s="8">
        <v>40</v>
      </c>
      <c r="D1247" s="8" t="s">
        <v>42</v>
      </c>
      <c r="E1247" s="7" t="s">
        <v>37</v>
      </c>
      <c r="F1247" s="7" t="s">
        <v>38</v>
      </c>
      <c r="G1247" s="7" t="s">
        <v>27</v>
      </c>
      <c r="H1247" s="7">
        <v>550000</v>
      </c>
      <c r="I1247" s="7" t="s">
        <v>28</v>
      </c>
      <c r="J1247" s="7">
        <v>0</v>
      </c>
      <c r="K1247" s="7">
        <v>942406</v>
      </c>
      <c r="L1247" s="7" t="s">
        <v>21</v>
      </c>
      <c r="M1247" s="7" t="s">
        <v>22</v>
      </c>
      <c r="N1247" s="9">
        <v>45901</v>
      </c>
      <c r="O1247" s="7" t="str">
        <f t="shared" si="58"/>
        <v>Medium</v>
      </c>
      <c r="P1247" s="7" t="str">
        <f t="shared" si="57"/>
        <v>Middle-Aged</v>
      </c>
      <c r="Q1247" s="7">
        <f>SUMIF(Monthly_Investments!$A$2:$A$18001,A1247,Monthly_Investments!$F$2:$F$18001)</f>
        <v>151738</v>
      </c>
      <c r="R1247" s="7">
        <f t="shared" si="59"/>
        <v>27.588727272727269</v>
      </c>
    </row>
    <row r="1248" spans="1:18" x14ac:dyDescent="0.35">
      <c r="A1248" s="7" t="s">
        <v>1689</v>
      </c>
      <c r="B1248" s="7" t="s">
        <v>987</v>
      </c>
      <c r="C1248" s="8">
        <v>24</v>
      </c>
      <c r="D1248" s="8" t="s">
        <v>16</v>
      </c>
      <c r="E1248" s="7" t="s">
        <v>43</v>
      </c>
      <c r="F1248" s="7" t="s">
        <v>75</v>
      </c>
      <c r="G1248" s="7" t="s">
        <v>19</v>
      </c>
      <c r="H1248" s="7">
        <v>1290000</v>
      </c>
      <c r="I1248" s="7" t="s">
        <v>28</v>
      </c>
      <c r="J1248" s="7">
        <v>0</v>
      </c>
      <c r="K1248" s="7">
        <v>5450150</v>
      </c>
      <c r="L1248" s="7" t="s">
        <v>21</v>
      </c>
      <c r="M1248" s="7" t="s">
        <v>22</v>
      </c>
      <c r="N1248" s="9">
        <v>44136</v>
      </c>
      <c r="O1248" s="7" t="str">
        <f t="shared" si="58"/>
        <v>Medium</v>
      </c>
      <c r="P1248" s="7" t="str">
        <f t="shared" si="57"/>
        <v>Young Adults</v>
      </c>
      <c r="Q1248" s="7">
        <f>SUMIF(Monthly_Investments!$A$2:$A$18001,A1248,Monthly_Investments!$F$2:$F$18001)</f>
        <v>364382</v>
      </c>
      <c r="R1248" s="7">
        <f t="shared" si="59"/>
        <v>28.246666666666663</v>
      </c>
    </row>
    <row r="1249" spans="1:18" x14ac:dyDescent="0.35">
      <c r="A1249" s="7" t="s">
        <v>1690</v>
      </c>
      <c r="B1249" s="7" t="s">
        <v>1691</v>
      </c>
      <c r="C1249" s="8">
        <v>54</v>
      </c>
      <c r="D1249" s="8" t="s">
        <v>16</v>
      </c>
      <c r="E1249" s="7" t="s">
        <v>49</v>
      </c>
      <c r="F1249" s="7" t="s">
        <v>124</v>
      </c>
      <c r="G1249" s="7" t="s">
        <v>27</v>
      </c>
      <c r="H1249" s="7">
        <v>1130000</v>
      </c>
      <c r="I1249" s="7" t="s">
        <v>20</v>
      </c>
      <c r="J1249" s="7">
        <v>240000</v>
      </c>
      <c r="K1249" s="7">
        <v>2153380</v>
      </c>
      <c r="L1249" s="7" t="s">
        <v>34</v>
      </c>
      <c r="M1249" s="7" t="s">
        <v>22</v>
      </c>
      <c r="N1249" s="9">
        <v>45689</v>
      </c>
      <c r="O1249" s="7" t="str">
        <f t="shared" si="58"/>
        <v>Medium</v>
      </c>
      <c r="P1249" s="7" t="str">
        <f t="shared" si="57"/>
        <v>Middle-Aged</v>
      </c>
      <c r="Q1249" s="7">
        <f>SUMIF(Monthly_Investments!$A$2:$A$18001,A1249,Monthly_Investments!$F$2:$F$18001)</f>
        <v>298560</v>
      </c>
      <c r="R1249" s="7">
        <f t="shared" si="59"/>
        <v>26.421238938053097</v>
      </c>
    </row>
    <row r="1250" spans="1:18" x14ac:dyDescent="0.35">
      <c r="A1250" s="7" t="s">
        <v>1692</v>
      </c>
      <c r="B1250" s="7" t="s">
        <v>303</v>
      </c>
      <c r="C1250" s="8">
        <v>30</v>
      </c>
      <c r="D1250" s="8" t="s">
        <v>42</v>
      </c>
      <c r="E1250" s="7" t="s">
        <v>127</v>
      </c>
      <c r="F1250" s="7" t="s">
        <v>280</v>
      </c>
      <c r="G1250" s="7" t="s">
        <v>72</v>
      </c>
      <c r="H1250" s="7">
        <v>680000</v>
      </c>
      <c r="I1250" s="7" t="s">
        <v>28</v>
      </c>
      <c r="J1250" s="7">
        <v>0</v>
      </c>
      <c r="K1250" s="7">
        <v>3382103</v>
      </c>
      <c r="L1250" s="7" t="s">
        <v>21</v>
      </c>
      <c r="M1250" s="7" t="s">
        <v>22</v>
      </c>
      <c r="N1250" s="9">
        <v>45352</v>
      </c>
      <c r="O1250" s="7" t="str">
        <f t="shared" si="58"/>
        <v>Medium</v>
      </c>
      <c r="P1250" s="7" t="str">
        <f t="shared" si="57"/>
        <v>Young Adults</v>
      </c>
      <c r="Q1250" s="7">
        <f>SUMIF(Monthly_Investments!$A$2:$A$18001,A1250,Monthly_Investments!$F$2:$F$18001)</f>
        <v>40981</v>
      </c>
      <c r="R1250" s="7">
        <f t="shared" si="59"/>
        <v>6.0266176470588233</v>
      </c>
    </row>
    <row r="1251" spans="1:18" x14ac:dyDescent="0.35">
      <c r="A1251" s="7" t="s">
        <v>1693</v>
      </c>
      <c r="B1251" s="7" t="s">
        <v>155</v>
      </c>
      <c r="C1251" s="8">
        <v>44</v>
      </c>
      <c r="D1251" s="8" t="s">
        <v>16</v>
      </c>
      <c r="E1251" s="7" t="s">
        <v>37</v>
      </c>
      <c r="F1251" s="7" t="s">
        <v>119</v>
      </c>
      <c r="G1251" s="7" t="s">
        <v>27</v>
      </c>
      <c r="H1251" s="7">
        <v>1330000</v>
      </c>
      <c r="I1251" s="7" t="s">
        <v>28</v>
      </c>
      <c r="J1251" s="7">
        <v>0</v>
      </c>
      <c r="K1251" s="7">
        <v>5657448</v>
      </c>
      <c r="L1251" s="7" t="s">
        <v>29</v>
      </c>
      <c r="M1251" s="7" t="s">
        <v>51</v>
      </c>
      <c r="N1251" s="9">
        <v>44348</v>
      </c>
      <c r="O1251" s="7" t="str">
        <f t="shared" si="58"/>
        <v>Medium</v>
      </c>
      <c r="P1251" s="7" t="str">
        <f t="shared" si="57"/>
        <v>Middle-Aged</v>
      </c>
      <c r="Q1251" s="7">
        <f>SUMIF(Monthly_Investments!$A$2:$A$18001,A1251,Monthly_Investments!$F$2:$F$18001)</f>
        <v>296938</v>
      </c>
      <c r="R1251" s="7">
        <f t="shared" si="59"/>
        <v>22.326165413533836</v>
      </c>
    </row>
    <row r="1252" spans="1:18" x14ac:dyDescent="0.35">
      <c r="A1252" s="7" t="s">
        <v>1694</v>
      </c>
      <c r="B1252" s="7" t="s">
        <v>1099</v>
      </c>
      <c r="C1252" s="8">
        <v>28</v>
      </c>
      <c r="D1252" s="8" t="s">
        <v>16</v>
      </c>
      <c r="E1252" s="7" t="s">
        <v>108</v>
      </c>
      <c r="F1252" s="7" t="s">
        <v>204</v>
      </c>
      <c r="G1252" s="7" t="s">
        <v>19</v>
      </c>
      <c r="H1252" s="7">
        <v>920000</v>
      </c>
      <c r="I1252" s="7" t="s">
        <v>20</v>
      </c>
      <c r="J1252" s="7">
        <v>460000</v>
      </c>
      <c r="K1252" s="7">
        <v>3072662</v>
      </c>
      <c r="L1252" s="7" t="s">
        <v>21</v>
      </c>
      <c r="M1252" s="7" t="s">
        <v>56</v>
      </c>
      <c r="N1252" s="9">
        <v>44013</v>
      </c>
      <c r="O1252" s="7" t="str">
        <f t="shared" si="58"/>
        <v>Medium</v>
      </c>
      <c r="P1252" s="7" t="str">
        <f t="shared" si="57"/>
        <v>Young Adults</v>
      </c>
      <c r="Q1252" s="7">
        <f>SUMIF(Monthly_Investments!$A$2:$A$18001,A1252,Monthly_Investments!$F$2:$F$18001)</f>
        <v>109951</v>
      </c>
      <c r="R1252" s="7">
        <f t="shared" si="59"/>
        <v>11.951195652173913</v>
      </c>
    </row>
    <row r="1253" spans="1:18" x14ac:dyDescent="0.35">
      <c r="A1253" s="7" t="s">
        <v>1695</v>
      </c>
      <c r="B1253" s="7" t="s">
        <v>1696</v>
      </c>
      <c r="C1253" s="8">
        <v>34</v>
      </c>
      <c r="D1253" s="8" t="s">
        <v>16</v>
      </c>
      <c r="E1253" s="7" t="s">
        <v>90</v>
      </c>
      <c r="F1253" s="7" t="s">
        <v>148</v>
      </c>
      <c r="G1253" s="7" t="s">
        <v>72</v>
      </c>
      <c r="H1253" s="7">
        <v>640000</v>
      </c>
      <c r="I1253" s="7" t="s">
        <v>20</v>
      </c>
      <c r="J1253" s="7">
        <v>230000</v>
      </c>
      <c r="K1253" s="7">
        <v>2312242</v>
      </c>
      <c r="L1253" s="7" t="s">
        <v>21</v>
      </c>
      <c r="M1253" s="7" t="s">
        <v>22</v>
      </c>
      <c r="N1253" s="9">
        <v>44228</v>
      </c>
      <c r="O1253" s="7" t="str">
        <f t="shared" si="58"/>
        <v>Medium</v>
      </c>
      <c r="P1253" s="7" t="str">
        <f t="shared" si="57"/>
        <v>Young Adults</v>
      </c>
      <c r="Q1253" s="7">
        <f>SUMIF(Monthly_Investments!$A$2:$A$18001,A1253,Monthly_Investments!$F$2:$F$18001)</f>
        <v>140556</v>
      </c>
      <c r="R1253" s="7">
        <f t="shared" si="59"/>
        <v>21.961874999999999</v>
      </c>
    </row>
    <row r="1254" spans="1:18" x14ac:dyDescent="0.35">
      <c r="A1254" s="7" t="s">
        <v>1697</v>
      </c>
      <c r="B1254" s="7" t="s">
        <v>137</v>
      </c>
      <c r="C1254" s="8">
        <v>58</v>
      </c>
      <c r="D1254" s="8" t="s">
        <v>42</v>
      </c>
      <c r="E1254" s="7" t="s">
        <v>49</v>
      </c>
      <c r="F1254" s="7" t="s">
        <v>124</v>
      </c>
      <c r="G1254" s="7" t="s">
        <v>19</v>
      </c>
      <c r="H1254" s="7">
        <v>770000</v>
      </c>
      <c r="I1254" s="7" t="s">
        <v>28</v>
      </c>
      <c r="J1254" s="7">
        <v>0</v>
      </c>
      <c r="K1254" s="7">
        <v>2848572</v>
      </c>
      <c r="L1254" s="7" t="s">
        <v>29</v>
      </c>
      <c r="M1254" s="7" t="s">
        <v>56</v>
      </c>
      <c r="N1254" s="9">
        <v>43770</v>
      </c>
      <c r="O1254" s="7" t="str">
        <f t="shared" si="58"/>
        <v>Medium</v>
      </c>
      <c r="P1254" s="7" t="str">
        <f t="shared" si="57"/>
        <v>Seniors</v>
      </c>
      <c r="Q1254" s="7">
        <f>SUMIF(Monthly_Investments!$A$2:$A$18001,A1254,Monthly_Investments!$F$2:$F$18001)</f>
        <v>205410</v>
      </c>
      <c r="R1254" s="7">
        <f t="shared" si="59"/>
        <v>26.676623376623375</v>
      </c>
    </row>
    <row r="1255" spans="1:18" x14ac:dyDescent="0.35">
      <c r="A1255" s="7" t="s">
        <v>1698</v>
      </c>
      <c r="B1255" s="7" t="s">
        <v>53</v>
      </c>
      <c r="C1255" s="8">
        <v>37</v>
      </c>
      <c r="D1255" s="8" t="s">
        <v>16</v>
      </c>
      <c r="E1255" s="7" t="s">
        <v>49</v>
      </c>
      <c r="F1255" s="7" t="s">
        <v>64</v>
      </c>
      <c r="G1255" s="7" t="s">
        <v>27</v>
      </c>
      <c r="H1255" s="7">
        <v>660000</v>
      </c>
      <c r="I1255" s="7" t="s">
        <v>20</v>
      </c>
      <c r="J1255" s="7">
        <v>240000</v>
      </c>
      <c r="K1255" s="7">
        <v>744583</v>
      </c>
      <c r="L1255" s="7" t="s">
        <v>21</v>
      </c>
      <c r="M1255" s="7" t="s">
        <v>22</v>
      </c>
      <c r="N1255" s="9">
        <v>44044</v>
      </c>
      <c r="O1255" s="7" t="str">
        <f t="shared" si="58"/>
        <v>Medium</v>
      </c>
      <c r="P1255" s="7" t="str">
        <f t="shared" si="57"/>
        <v>Middle-Aged</v>
      </c>
      <c r="Q1255" s="7">
        <f>SUMIF(Monthly_Investments!$A$2:$A$18001,A1255,Monthly_Investments!$F$2:$F$18001)</f>
        <v>45001</v>
      </c>
      <c r="R1255" s="7">
        <f t="shared" si="59"/>
        <v>6.8183333333333334</v>
      </c>
    </row>
    <row r="1256" spans="1:18" x14ac:dyDescent="0.35">
      <c r="A1256" s="7" t="s">
        <v>1699</v>
      </c>
      <c r="B1256" s="7" t="s">
        <v>36</v>
      </c>
      <c r="C1256" s="8">
        <v>50</v>
      </c>
      <c r="D1256" s="8" t="s">
        <v>42</v>
      </c>
      <c r="E1256" s="7" t="s">
        <v>140</v>
      </c>
      <c r="F1256" s="7" t="s">
        <v>141</v>
      </c>
      <c r="G1256" s="7" t="s">
        <v>19</v>
      </c>
      <c r="H1256" s="7">
        <v>440000</v>
      </c>
      <c r="I1256" s="7" t="s">
        <v>28</v>
      </c>
      <c r="J1256" s="7">
        <v>0</v>
      </c>
      <c r="K1256" s="7">
        <v>1635561</v>
      </c>
      <c r="L1256" s="7" t="s">
        <v>21</v>
      </c>
      <c r="M1256" s="7" t="s">
        <v>51</v>
      </c>
      <c r="N1256" s="9">
        <v>45139</v>
      </c>
      <c r="O1256" s="7" t="str">
        <f t="shared" si="58"/>
        <v>Low</v>
      </c>
      <c r="P1256" s="7" t="str">
        <f t="shared" si="57"/>
        <v>Middle-Aged</v>
      </c>
      <c r="Q1256" s="7">
        <f>SUMIF(Monthly_Investments!$A$2:$A$18001,A1256,Monthly_Investments!$F$2:$F$18001)</f>
        <v>77804</v>
      </c>
      <c r="R1256" s="7">
        <f t="shared" si="59"/>
        <v>17.682727272727274</v>
      </c>
    </row>
    <row r="1257" spans="1:18" x14ac:dyDescent="0.35">
      <c r="A1257" s="7" t="s">
        <v>1700</v>
      </c>
      <c r="B1257" s="7" t="s">
        <v>105</v>
      </c>
      <c r="C1257" s="8">
        <v>40</v>
      </c>
      <c r="D1257" s="8" t="s">
        <v>42</v>
      </c>
      <c r="E1257" s="7" t="s">
        <v>90</v>
      </c>
      <c r="F1257" s="7" t="s">
        <v>148</v>
      </c>
      <c r="G1257" s="7" t="s">
        <v>19</v>
      </c>
      <c r="H1257" s="7">
        <v>1700000</v>
      </c>
      <c r="I1257" s="7" t="s">
        <v>28</v>
      </c>
      <c r="J1257" s="7">
        <v>0</v>
      </c>
      <c r="K1257" s="7">
        <v>2263497</v>
      </c>
      <c r="L1257" s="7" t="s">
        <v>21</v>
      </c>
      <c r="M1257" s="7" t="s">
        <v>22</v>
      </c>
      <c r="N1257" s="9">
        <v>44805</v>
      </c>
      <c r="O1257" s="7" t="str">
        <f t="shared" si="58"/>
        <v>High</v>
      </c>
      <c r="P1257" s="7" t="str">
        <f t="shared" si="57"/>
        <v>Middle-Aged</v>
      </c>
      <c r="Q1257" s="7">
        <f>SUMIF(Monthly_Investments!$A$2:$A$18001,A1257,Monthly_Investments!$F$2:$F$18001)</f>
        <v>366299</v>
      </c>
      <c r="R1257" s="7">
        <f t="shared" si="59"/>
        <v>21.547000000000001</v>
      </c>
    </row>
    <row r="1258" spans="1:18" x14ac:dyDescent="0.35">
      <c r="A1258" s="7" t="s">
        <v>1701</v>
      </c>
      <c r="B1258" s="7" t="s">
        <v>804</v>
      </c>
      <c r="C1258" s="8">
        <v>24</v>
      </c>
      <c r="D1258" s="8" t="s">
        <v>42</v>
      </c>
      <c r="E1258" s="7" t="s">
        <v>43</v>
      </c>
      <c r="F1258" s="7" t="s">
        <v>99</v>
      </c>
      <c r="G1258" s="7" t="s">
        <v>72</v>
      </c>
      <c r="H1258" s="7">
        <v>620000</v>
      </c>
      <c r="I1258" s="7" t="s">
        <v>20</v>
      </c>
      <c r="J1258" s="7">
        <v>260000</v>
      </c>
      <c r="K1258" s="7">
        <v>1533653</v>
      </c>
      <c r="L1258" s="7" t="s">
        <v>21</v>
      </c>
      <c r="M1258" s="7" t="s">
        <v>39</v>
      </c>
      <c r="N1258" s="9">
        <v>45505</v>
      </c>
      <c r="O1258" s="7" t="str">
        <f t="shared" si="58"/>
        <v>Medium</v>
      </c>
      <c r="P1258" s="7" t="str">
        <f t="shared" si="57"/>
        <v>Young Adults</v>
      </c>
      <c r="Q1258" s="7">
        <f>SUMIF(Monthly_Investments!$A$2:$A$18001,A1258,Monthly_Investments!$F$2:$F$18001)</f>
        <v>73065</v>
      </c>
      <c r="R1258" s="7">
        <f t="shared" si="59"/>
        <v>11.784677419354839</v>
      </c>
    </row>
    <row r="1259" spans="1:18" x14ac:dyDescent="0.35">
      <c r="A1259" s="7" t="s">
        <v>1702</v>
      </c>
      <c r="B1259" s="7" t="s">
        <v>771</v>
      </c>
      <c r="C1259" s="8">
        <v>35</v>
      </c>
      <c r="D1259" s="8" t="s">
        <v>16</v>
      </c>
      <c r="E1259" s="7" t="s">
        <v>90</v>
      </c>
      <c r="F1259" s="7" t="s">
        <v>91</v>
      </c>
      <c r="G1259" s="7" t="s">
        <v>19</v>
      </c>
      <c r="H1259" s="7">
        <v>540000</v>
      </c>
      <c r="I1259" s="7" t="s">
        <v>28</v>
      </c>
      <c r="J1259" s="7">
        <v>0</v>
      </c>
      <c r="K1259" s="7">
        <v>1091208</v>
      </c>
      <c r="L1259" s="7" t="s">
        <v>21</v>
      </c>
      <c r="M1259" s="7" t="s">
        <v>56</v>
      </c>
      <c r="N1259" s="9">
        <v>44866</v>
      </c>
      <c r="O1259" s="7" t="str">
        <f t="shared" si="58"/>
        <v>Medium</v>
      </c>
      <c r="P1259" s="7" t="str">
        <f t="shared" si="57"/>
        <v>Young Adults</v>
      </c>
      <c r="Q1259" s="7">
        <f>SUMIF(Monthly_Investments!$A$2:$A$18001,A1259,Monthly_Investments!$F$2:$F$18001)</f>
        <v>59289</v>
      </c>
      <c r="R1259" s="7">
        <f t="shared" si="59"/>
        <v>10.979444444444445</v>
      </c>
    </row>
    <row r="1260" spans="1:18" x14ac:dyDescent="0.35">
      <c r="A1260" s="7" t="s">
        <v>1703</v>
      </c>
      <c r="B1260" s="7" t="s">
        <v>777</v>
      </c>
      <c r="C1260" s="8">
        <v>37</v>
      </c>
      <c r="D1260" s="8" t="s">
        <v>42</v>
      </c>
      <c r="E1260" s="7" t="s">
        <v>49</v>
      </c>
      <c r="F1260" s="7" t="s">
        <v>64</v>
      </c>
      <c r="G1260" s="7" t="s">
        <v>27</v>
      </c>
      <c r="H1260" s="7">
        <v>370000</v>
      </c>
      <c r="I1260" s="7" t="s">
        <v>20</v>
      </c>
      <c r="J1260" s="7">
        <v>80000</v>
      </c>
      <c r="K1260" s="7">
        <v>1200067</v>
      </c>
      <c r="L1260" s="7" t="s">
        <v>21</v>
      </c>
      <c r="M1260" s="7" t="s">
        <v>56</v>
      </c>
      <c r="N1260" s="9">
        <v>45748</v>
      </c>
      <c r="O1260" s="7" t="str">
        <f t="shared" si="58"/>
        <v>Low</v>
      </c>
      <c r="P1260" s="7" t="str">
        <f t="shared" si="57"/>
        <v>Middle-Aged</v>
      </c>
      <c r="Q1260" s="7">
        <f>SUMIF(Monthly_Investments!$A$2:$A$18001,A1260,Monthly_Investments!$F$2:$F$18001)</f>
        <v>25736</v>
      </c>
      <c r="R1260" s="7">
        <f t="shared" si="59"/>
        <v>6.9556756756756748</v>
      </c>
    </row>
    <row r="1261" spans="1:18" x14ac:dyDescent="0.35">
      <c r="A1261" s="7" t="s">
        <v>1704</v>
      </c>
      <c r="B1261" s="7" t="s">
        <v>305</v>
      </c>
      <c r="C1261" s="8">
        <v>42</v>
      </c>
      <c r="D1261" s="8" t="s">
        <v>16</v>
      </c>
      <c r="E1261" s="7" t="s">
        <v>37</v>
      </c>
      <c r="F1261" s="7" t="s">
        <v>59</v>
      </c>
      <c r="G1261" s="7" t="s">
        <v>19</v>
      </c>
      <c r="H1261" s="7">
        <v>240000</v>
      </c>
      <c r="I1261" s="7" t="s">
        <v>28</v>
      </c>
      <c r="J1261" s="7">
        <v>0</v>
      </c>
      <c r="K1261" s="7">
        <v>1101484</v>
      </c>
      <c r="L1261" s="7" t="s">
        <v>29</v>
      </c>
      <c r="M1261" s="7" t="s">
        <v>51</v>
      </c>
      <c r="N1261" s="9">
        <v>45200</v>
      </c>
      <c r="O1261" s="7" t="str">
        <f t="shared" si="58"/>
        <v>Low</v>
      </c>
      <c r="P1261" s="7" t="str">
        <f t="shared" si="57"/>
        <v>Middle-Aged</v>
      </c>
      <c r="Q1261" s="7">
        <f>SUMIF(Monthly_Investments!$A$2:$A$18001,A1261,Monthly_Investments!$F$2:$F$18001)</f>
        <v>19606</v>
      </c>
      <c r="R1261" s="7">
        <f t="shared" si="59"/>
        <v>8.1691666666666656</v>
      </c>
    </row>
    <row r="1262" spans="1:18" x14ac:dyDescent="0.35">
      <c r="A1262" s="7" t="s">
        <v>1705</v>
      </c>
      <c r="B1262" s="7" t="s">
        <v>1313</v>
      </c>
      <c r="C1262" s="8">
        <v>51</v>
      </c>
      <c r="D1262" s="8" t="s">
        <v>42</v>
      </c>
      <c r="E1262" s="7" t="s">
        <v>82</v>
      </c>
      <c r="F1262" s="7" t="s">
        <v>83</v>
      </c>
      <c r="G1262" s="7" t="s">
        <v>27</v>
      </c>
      <c r="H1262" s="7">
        <v>1250000</v>
      </c>
      <c r="I1262" s="7" t="s">
        <v>20</v>
      </c>
      <c r="J1262" s="7">
        <v>680000</v>
      </c>
      <c r="K1262" s="7">
        <v>6231714</v>
      </c>
      <c r="L1262" s="7" t="s">
        <v>21</v>
      </c>
      <c r="M1262" s="7" t="s">
        <v>39</v>
      </c>
      <c r="N1262" s="9">
        <v>43739</v>
      </c>
      <c r="O1262" s="7" t="str">
        <f t="shared" si="58"/>
        <v>Medium</v>
      </c>
      <c r="P1262" s="7" t="str">
        <f t="shared" si="57"/>
        <v>Middle-Aged</v>
      </c>
      <c r="Q1262" s="7">
        <f>SUMIF(Monthly_Investments!$A$2:$A$18001,A1262,Monthly_Investments!$F$2:$F$18001)</f>
        <v>245265</v>
      </c>
      <c r="R1262" s="7">
        <f t="shared" si="59"/>
        <v>19.621199999999998</v>
      </c>
    </row>
    <row r="1263" spans="1:18" x14ac:dyDescent="0.35">
      <c r="A1263" s="7" t="s">
        <v>1706</v>
      </c>
      <c r="B1263" s="7" t="s">
        <v>418</v>
      </c>
      <c r="C1263" s="8">
        <v>51</v>
      </c>
      <c r="D1263" s="8" t="s">
        <v>16</v>
      </c>
      <c r="E1263" s="7" t="s">
        <v>108</v>
      </c>
      <c r="F1263" s="7" t="s">
        <v>133</v>
      </c>
      <c r="G1263" s="7" t="s">
        <v>72</v>
      </c>
      <c r="H1263" s="7">
        <v>1320000</v>
      </c>
      <c r="I1263" s="7" t="s">
        <v>28</v>
      </c>
      <c r="J1263" s="7">
        <v>0</v>
      </c>
      <c r="K1263" s="7">
        <v>2827633</v>
      </c>
      <c r="L1263" s="7" t="s">
        <v>21</v>
      </c>
      <c r="M1263" s="7" t="s">
        <v>92</v>
      </c>
      <c r="N1263" s="9">
        <v>44105</v>
      </c>
      <c r="O1263" s="7" t="str">
        <f t="shared" si="58"/>
        <v>Medium</v>
      </c>
      <c r="P1263" s="7" t="str">
        <f t="shared" si="57"/>
        <v>Middle-Aged</v>
      </c>
      <c r="Q1263" s="7">
        <f>SUMIF(Monthly_Investments!$A$2:$A$18001,A1263,Monthly_Investments!$F$2:$F$18001)</f>
        <v>235566</v>
      </c>
      <c r="R1263" s="7">
        <f t="shared" si="59"/>
        <v>17.845909090909089</v>
      </c>
    </row>
    <row r="1264" spans="1:18" x14ac:dyDescent="0.35">
      <c r="A1264" s="7" t="s">
        <v>1707</v>
      </c>
      <c r="B1264" s="7" t="s">
        <v>1010</v>
      </c>
      <c r="C1264" s="8">
        <v>25</v>
      </c>
      <c r="D1264" s="8" t="s">
        <v>42</v>
      </c>
      <c r="E1264" s="7" t="s">
        <v>82</v>
      </c>
      <c r="F1264" s="7" t="s">
        <v>83</v>
      </c>
      <c r="G1264" s="7" t="s">
        <v>19</v>
      </c>
      <c r="H1264" s="7">
        <v>1640000</v>
      </c>
      <c r="I1264" s="7" t="s">
        <v>28</v>
      </c>
      <c r="J1264" s="7">
        <v>0</v>
      </c>
      <c r="K1264" s="7">
        <v>5035741</v>
      </c>
      <c r="L1264" s="7" t="s">
        <v>29</v>
      </c>
      <c r="M1264" s="7" t="s">
        <v>56</v>
      </c>
      <c r="N1264" s="9">
        <v>45597</v>
      </c>
      <c r="O1264" s="7" t="str">
        <f t="shared" si="58"/>
        <v>High</v>
      </c>
      <c r="P1264" s="7" t="str">
        <f t="shared" si="57"/>
        <v>Young Adults</v>
      </c>
      <c r="Q1264" s="7">
        <f>SUMIF(Monthly_Investments!$A$2:$A$18001,A1264,Monthly_Investments!$F$2:$F$18001)</f>
        <v>114784</v>
      </c>
      <c r="R1264" s="7">
        <f t="shared" si="59"/>
        <v>6.9990243902439015</v>
      </c>
    </row>
    <row r="1265" spans="1:18" x14ac:dyDescent="0.35">
      <c r="A1265" s="7" t="s">
        <v>1708</v>
      </c>
      <c r="B1265" s="7" t="s">
        <v>565</v>
      </c>
      <c r="C1265" s="8">
        <v>41</v>
      </c>
      <c r="D1265" s="8" t="s">
        <v>42</v>
      </c>
      <c r="E1265" s="7" t="s">
        <v>90</v>
      </c>
      <c r="F1265" s="7" t="s">
        <v>91</v>
      </c>
      <c r="G1265" s="7" t="s">
        <v>19</v>
      </c>
      <c r="H1265" s="7">
        <v>780000</v>
      </c>
      <c r="I1265" s="7" t="s">
        <v>20</v>
      </c>
      <c r="J1265" s="7">
        <v>380000</v>
      </c>
      <c r="K1265" s="7">
        <v>2209199</v>
      </c>
      <c r="L1265" s="7" t="s">
        <v>34</v>
      </c>
      <c r="M1265" s="7" t="s">
        <v>22</v>
      </c>
      <c r="N1265" s="9">
        <v>44166</v>
      </c>
      <c r="O1265" s="7" t="str">
        <f t="shared" si="58"/>
        <v>Medium</v>
      </c>
      <c r="P1265" s="7" t="str">
        <f t="shared" si="57"/>
        <v>Middle-Aged</v>
      </c>
      <c r="Q1265" s="7">
        <f>SUMIF(Monthly_Investments!$A$2:$A$18001,A1265,Monthly_Investments!$F$2:$F$18001)</f>
        <v>212618</v>
      </c>
      <c r="R1265" s="7">
        <f t="shared" si="59"/>
        <v>27.258717948717948</v>
      </c>
    </row>
    <row r="1266" spans="1:18" x14ac:dyDescent="0.35">
      <c r="A1266" s="7" t="s">
        <v>1709</v>
      </c>
      <c r="B1266" s="7" t="s">
        <v>285</v>
      </c>
      <c r="C1266" s="8">
        <v>25</v>
      </c>
      <c r="D1266" s="8" t="s">
        <v>42</v>
      </c>
      <c r="E1266" s="7" t="s">
        <v>49</v>
      </c>
      <c r="F1266" s="7" t="s">
        <v>124</v>
      </c>
      <c r="G1266" s="7" t="s">
        <v>19</v>
      </c>
      <c r="H1266" s="7">
        <v>710000</v>
      </c>
      <c r="I1266" s="7" t="s">
        <v>28</v>
      </c>
      <c r="J1266" s="7">
        <v>0</v>
      </c>
      <c r="K1266" s="7">
        <v>2908141</v>
      </c>
      <c r="L1266" s="7" t="s">
        <v>29</v>
      </c>
      <c r="M1266" s="7" t="s">
        <v>39</v>
      </c>
      <c r="N1266" s="9">
        <v>45444</v>
      </c>
      <c r="O1266" s="7" t="str">
        <f t="shared" si="58"/>
        <v>Medium</v>
      </c>
      <c r="P1266" s="7" t="str">
        <f t="shared" si="57"/>
        <v>Young Adults</v>
      </c>
      <c r="Q1266" s="7">
        <f>SUMIF(Monthly_Investments!$A$2:$A$18001,A1266,Monthly_Investments!$F$2:$F$18001)</f>
        <v>142755</v>
      </c>
      <c r="R1266" s="7">
        <f t="shared" si="59"/>
        <v>20.106338028169013</v>
      </c>
    </row>
    <row r="1267" spans="1:18" x14ac:dyDescent="0.35">
      <c r="A1267" s="7" t="s">
        <v>1710</v>
      </c>
      <c r="B1267" s="7" t="s">
        <v>529</v>
      </c>
      <c r="C1267" s="8">
        <v>36</v>
      </c>
      <c r="D1267" s="8" t="s">
        <v>16</v>
      </c>
      <c r="E1267" s="7" t="s">
        <v>49</v>
      </c>
      <c r="F1267" s="7" t="s">
        <v>64</v>
      </c>
      <c r="G1267" s="7" t="s">
        <v>72</v>
      </c>
      <c r="H1267" s="7">
        <v>640000</v>
      </c>
      <c r="I1267" s="7" t="s">
        <v>20</v>
      </c>
      <c r="J1267" s="7">
        <v>380000</v>
      </c>
      <c r="K1267" s="7">
        <v>1858727</v>
      </c>
      <c r="L1267" s="7" t="s">
        <v>21</v>
      </c>
      <c r="M1267" s="7" t="s">
        <v>22</v>
      </c>
      <c r="N1267" s="9">
        <v>45292</v>
      </c>
      <c r="O1267" s="7" t="str">
        <f t="shared" si="58"/>
        <v>Medium</v>
      </c>
      <c r="P1267" s="7" t="str">
        <f t="shared" si="57"/>
        <v>Middle-Aged</v>
      </c>
      <c r="Q1267" s="7">
        <f>SUMIF(Monthly_Investments!$A$2:$A$18001,A1267,Monthly_Investments!$F$2:$F$18001)</f>
        <v>110760</v>
      </c>
      <c r="R1267" s="7">
        <f t="shared" si="59"/>
        <v>17.306250000000002</v>
      </c>
    </row>
    <row r="1268" spans="1:18" x14ac:dyDescent="0.35">
      <c r="A1268" s="7" t="s">
        <v>1711</v>
      </c>
      <c r="B1268" s="7" t="s">
        <v>414</v>
      </c>
      <c r="C1268" s="8">
        <v>26</v>
      </c>
      <c r="D1268" s="8" t="s">
        <v>16</v>
      </c>
      <c r="E1268" s="7" t="s">
        <v>17</v>
      </c>
      <c r="F1268" s="7" t="s">
        <v>18</v>
      </c>
      <c r="G1268" s="7" t="s">
        <v>19</v>
      </c>
      <c r="H1268" s="7">
        <v>680000</v>
      </c>
      <c r="I1268" s="7" t="s">
        <v>28</v>
      </c>
      <c r="J1268" s="7">
        <v>0</v>
      </c>
      <c r="K1268" s="7">
        <v>2526159</v>
      </c>
      <c r="L1268" s="7" t="s">
        <v>21</v>
      </c>
      <c r="M1268" s="7" t="s">
        <v>39</v>
      </c>
      <c r="N1268" s="9">
        <v>43647</v>
      </c>
      <c r="O1268" s="7" t="str">
        <f t="shared" si="58"/>
        <v>Medium</v>
      </c>
      <c r="P1268" s="7" t="str">
        <f t="shared" si="57"/>
        <v>Young Adults</v>
      </c>
      <c r="Q1268" s="7">
        <f>SUMIF(Monthly_Investments!$A$2:$A$18001,A1268,Monthly_Investments!$F$2:$F$18001)</f>
        <v>81535</v>
      </c>
      <c r="R1268" s="7">
        <f t="shared" si="59"/>
        <v>11.990441176470588</v>
      </c>
    </row>
    <row r="1269" spans="1:18" x14ac:dyDescent="0.35">
      <c r="A1269" s="7" t="s">
        <v>1712</v>
      </c>
      <c r="B1269" s="7" t="s">
        <v>393</v>
      </c>
      <c r="C1269" s="8">
        <v>33</v>
      </c>
      <c r="D1269" s="8" t="s">
        <v>16</v>
      </c>
      <c r="E1269" s="7" t="s">
        <v>90</v>
      </c>
      <c r="F1269" s="7" t="s">
        <v>148</v>
      </c>
      <c r="G1269" s="7" t="s">
        <v>19</v>
      </c>
      <c r="H1269" s="7">
        <v>1570000</v>
      </c>
      <c r="I1269" s="7" t="s">
        <v>28</v>
      </c>
      <c r="J1269" s="7">
        <v>0</v>
      </c>
      <c r="K1269" s="7">
        <v>7061845</v>
      </c>
      <c r="L1269" s="7" t="s">
        <v>21</v>
      </c>
      <c r="M1269" s="7" t="s">
        <v>51</v>
      </c>
      <c r="N1269" s="9">
        <v>45627</v>
      </c>
      <c r="O1269" s="7" t="str">
        <f t="shared" si="58"/>
        <v>High</v>
      </c>
      <c r="P1269" s="7" t="str">
        <f t="shared" si="57"/>
        <v>Young Adults</v>
      </c>
      <c r="Q1269" s="7">
        <f>SUMIF(Monthly_Investments!$A$2:$A$18001,A1269,Monthly_Investments!$F$2:$F$18001)</f>
        <v>294632</v>
      </c>
      <c r="R1269" s="7">
        <f t="shared" si="59"/>
        <v>18.766369426751591</v>
      </c>
    </row>
    <row r="1270" spans="1:18" x14ac:dyDescent="0.35">
      <c r="A1270" s="7" t="s">
        <v>1713</v>
      </c>
      <c r="B1270" s="7" t="s">
        <v>1714</v>
      </c>
      <c r="C1270" s="8">
        <v>53</v>
      </c>
      <c r="D1270" s="8" t="s">
        <v>16</v>
      </c>
      <c r="E1270" s="7" t="s">
        <v>37</v>
      </c>
      <c r="F1270" s="7" t="s">
        <v>119</v>
      </c>
      <c r="G1270" s="7" t="s">
        <v>19</v>
      </c>
      <c r="H1270" s="7">
        <v>840000</v>
      </c>
      <c r="I1270" s="7" t="s">
        <v>28</v>
      </c>
      <c r="J1270" s="7">
        <v>0</v>
      </c>
      <c r="K1270" s="7">
        <v>2125293</v>
      </c>
      <c r="L1270" s="7" t="s">
        <v>21</v>
      </c>
      <c r="M1270" s="7" t="s">
        <v>92</v>
      </c>
      <c r="N1270" s="9">
        <v>44593</v>
      </c>
      <c r="O1270" s="7" t="str">
        <f t="shared" si="58"/>
        <v>Medium</v>
      </c>
      <c r="P1270" s="7" t="str">
        <f t="shared" si="57"/>
        <v>Middle-Aged</v>
      </c>
      <c r="Q1270" s="7">
        <f>SUMIF(Monthly_Investments!$A$2:$A$18001,A1270,Monthly_Investments!$F$2:$F$18001)</f>
        <v>121157</v>
      </c>
      <c r="R1270" s="7">
        <f t="shared" si="59"/>
        <v>14.423452380952382</v>
      </c>
    </row>
    <row r="1271" spans="1:18" x14ac:dyDescent="0.35">
      <c r="A1271" s="7" t="s">
        <v>1715</v>
      </c>
      <c r="B1271" s="7" t="s">
        <v>320</v>
      </c>
      <c r="C1271" s="8">
        <v>54</v>
      </c>
      <c r="D1271" s="8" t="s">
        <v>16</v>
      </c>
      <c r="E1271" s="7" t="s">
        <v>82</v>
      </c>
      <c r="F1271" s="7" t="s">
        <v>83</v>
      </c>
      <c r="G1271" s="7" t="s">
        <v>19</v>
      </c>
      <c r="H1271" s="7">
        <v>1050000</v>
      </c>
      <c r="I1271" s="7" t="s">
        <v>20</v>
      </c>
      <c r="J1271" s="7">
        <v>610000</v>
      </c>
      <c r="K1271" s="7">
        <v>5002443</v>
      </c>
      <c r="L1271" s="7" t="s">
        <v>21</v>
      </c>
      <c r="M1271" s="7" t="s">
        <v>39</v>
      </c>
      <c r="N1271" s="9">
        <v>44075</v>
      </c>
      <c r="O1271" s="7" t="str">
        <f t="shared" si="58"/>
        <v>Medium</v>
      </c>
      <c r="P1271" s="7" t="str">
        <f t="shared" si="57"/>
        <v>Middle-Aged</v>
      </c>
      <c r="Q1271" s="7">
        <f>SUMIF(Monthly_Investments!$A$2:$A$18001,A1271,Monthly_Investments!$F$2:$F$18001)</f>
        <v>228035</v>
      </c>
      <c r="R1271" s="7">
        <f t="shared" si="59"/>
        <v>21.717619047619046</v>
      </c>
    </row>
    <row r="1272" spans="1:18" x14ac:dyDescent="0.35">
      <c r="A1272" s="7" t="s">
        <v>1716</v>
      </c>
      <c r="B1272" s="7" t="s">
        <v>315</v>
      </c>
      <c r="C1272" s="8">
        <v>49</v>
      </c>
      <c r="D1272" s="8" t="s">
        <v>42</v>
      </c>
      <c r="E1272" s="7" t="s">
        <v>32</v>
      </c>
      <c r="F1272" s="7" t="s">
        <v>33</v>
      </c>
      <c r="G1272" s="7" t="s">
        <v>19</v>
      </c>
      <c r="H1272" s="7">
        <v>670000</v>
      </c>
      <c r="I1272" s="7" t="s">
        <v>20</v>
      </c>
      <c r="J1272" s="7">
        <v>140000</v>
      </c>
      <c r="K1272" s="7">
        <v>2954738</v>
      </c>
      <c r="L1272" s="7" t="s">
        <v>29</v>
      </c>
      <c r="M1272" s="7" t="s">
        <v>22</v>
      </c>
      <c r="N1272" s="9">
        <v>43678</v>
      </c>
      <c r="O1272" s="7" t="str">
        <f t="shared" si="58"/>
        <v>Medium</v>
      </c>
      <c r="P1272" s="7" t="str">
        <f t="shared" si="57"/>
        <v>Middle-Aged</v>
      </c>
      <c r="Q1272" s="7">
        <f>SUMIF(Monthly_Investments!$A$2:$A$18001,A1272,Monthly_Investments!$F$2:$F$18001)</f>
        <v>139144</v>
      </c>
      <c r="R1272" s="7">
        <f t="shared" si="59"/>
        <v>20.767761194029852</v>
      </c>
    </row>
    <row r="1273" spans="1:18" x14ac:dyDescent="0.35">
      <c r="A1273" s="7" t="s">
        <v>1717</v>
      </c>
      <c r="B1273" s="7" t="s">
        <v>957</v>
      </c>
      <c r="C1273" s="8">
        <v>52</v>
      </c>
      <c r="D1273" s="8" t="s">
        <v>42</v>
      </c>
      <c r="E1273" s="7" t="s">
        <v>54</v>
      </c>
      <c r="F1273" s="7" t="s">
        <v>153</v>
      </c>
      <c r="G1273" s="7" t="s">
        <v>19</v>
      </c>
      <c r="H1273" s="7">
        <v>1760000</v>
      </c>
      <c r="I1273" s="7" t="s">
        <v>28</v>
      </c>
      <c r="J1273" s="7">
        <v>0</v>
      </c>
      <c r="K1273" s="7">
        <v>7744978</v>
      </c>
      <c r="L1273" s="7" t="s">
        <v>21</v>
      </c>
      <c r="M1273" s="7" t="s">
        <v>56</v>
      </c>
      <c r="N1273" s="9">
        <v>44287</v>
      </c>
      <c r="O1273" s="7" t="str">
        <f t="shared" si="58"/>
        <v>High</v>
      </c>
      <c r="P1273" s="7" t="str">
        <f t="shared" si="57"/>
        <v>Middle-Aged</v>
      </c>
      <c r="Q1273" s="7">
        <f>SUMIF(Monthly_Investments!$A$2:$A$18001,A1273,Monthly_Investments!$F$2:$F$18001)</f>
        <v>134860</v>
      </c>
      <c r="R1273" s="7">
        <f t="shared" si="59"/>
        <v>7.6624999999999996</v>
      </c>
    </row>
    <row r="1274" spans="1:18" x14ac:dyDescent="0.35">
      <c r="A1274" s="7" t="s">
        <v>1718</v>
      </c>
      <c r="B1274" s="7" t="s">
        <v>74</v>
      </c>
      <c r="C1274" s="8">
        <v>24</v>
      </c>
      <c r="D1274" s="8" t="s">
        <v>42</v>
      </c>
      <c r="E1274" s="7" t="s">
        <v>108</v>
      </c>
      <c r="F1274" s="7" t="s">
        <v>204</v>
      </c>
      <c r="G1274" s="7" t="s">
        <v>72</v>
      </c>
      <c r="H1274" s="7">
        <v>300000</v>
      </c>
      <c r="I1274" s="7" t="s">
        <v>28</v>
      </c>
      <c r="J1274" s="7">
        <v>0</v>
      </c>
      <c r="K1274" s="7">
        <v>546370</v>
      </c>
      <c r="L1274" s="7" t="s">
        <v>34</v>
      </c>
      <c r="M1274" s="7" t="s">
        <v>22</v>
      </c>
      <c r="N1274" s="9">
        <v>45078</v>
      </c>
      <c r="O1274" s="7" t="str">
        <f t="shared" si="58"/>
        <v>Low</v>
      </c>
      <c r="P1274" s="7" t="str">
        <f t="shared" si="57"/>
        <v>Young Adults</v>
      </c>
      <c r="Q1274" s="7">
        <f>SUMIF(Monthly_Investments!$A$2:$A$18001,A1274,Monthly_Investments!$F$2:$F$18001)</f>
        <v>75433</v>
      </c>
      <c r="R1274" s="7">
        <f t="shared" si="59"/>
        <v>25.144333333333336</v>
      </c>
    </row>
    <row r="1275" spans="1:18" x14ac:dyDescent="0.35">
      <c r="A1275" s="7" t="s">
        <v>1719</v>
      </c>
      <c r="B1275" s="7" t="s">
        <v>1156</v>
      </c>
      <c r="C1275" s="8">
        <v>31</v>
      </c>
      <c r="D1275" s="8" t="s">
        <v>42</v>
      </c>
      <c r="E1275" s="7" t="s">
        <v>49</v>
      </c>
      <c r="F1275" s="7" t="s">
        <v>50</v>
      </c>
      <c r="G1275" s="7" t="s">
        <v>19</v>
      </c>
      <c r="H1275" s="7">
        <v>430000</v>
      </c>
      <c r="I1275" s="7" t="s">
        <v>20</v>
      </c>
      <c r="J1275" s="7">
        <v>170000</v>
      </c>
      <c r="K1275" s="7">
        <v>1049971</v>
      </c>
      <c r="L1275" s="7" t="s">
        <v>21</v>
      </c>
      <c r="M1275" s="7" t="s">
        <v>22</v>
      </c>
      <c r="N1275" s="9">
        <v>44378</v>
      </c>
      <c r="O1275" s="7" t="str">
        <f t="shared" si="58"/>
        <v>Low</v>
      </c>
      <c r="P1275" s="7" t="str">
        <f t="shared" si="57"/>
        <v>Young Adults</v>
      </c>
      <c r="Q1275" s="7">
        <f>SUMIF(Monthly_Investments!$A$2:$A$18001,A1275,Monthly_Investments!$F$2:$F$18001)</f>
        <v>73371</v>
      </c>
      <c r="R1275" s="7">
        <f t="shared" si="59"/>
        <v>17.063023255813953</v>
      </c>
    </row>
    <row r="1276" spans="1:18" x14ac:dyDescent="0.35">
      <c r="A1276" s="7" t="s">
        <v>1720</v>
      </c>
      <c r="B1276" s="7" t="s">
        <v>1055</v>
      </c>
      <c r="C1276" s="8">
        <v>50</v>
      </c>
      <c r="D1276" s="8" t="s">
        <v>16</v>
      </c>
      <c r="E1276" s="7" t="s">
        <v>90</v>
      </c>
      <c r="F1276" s="7" t="s">
        <v>91</v>
      </c>
      <c r="G1276" s="7" t="s">
        <v>19</v>
      </c>
      <c r="H1276" s="7">
        <v>1050000</v>
      </c>
      <c r="I1276" s="7" t="s">
        <v>28</v>
      </c>
      <c r="J1276" s="7">
        <v>0</v>
      </c>
      <c r="K1276" s="7">
        <v>4768776</v>
      </c>
      <c r="L1276" s="7" t="s">
        <v>34</v>
      </c>
      <c r="M1276" s="7" t="s">
        <v>56</v>
      </c>
      <c r="N1276" s="9">
        <v>44682</v>
      </c>
      <c r="O1276" s="7" t="str">
        <f t="shared" si="58"/>
        <v>Medium</v>
      </c>
      <c r="P1276" s="7" t="str">
        <f t="shared" si="57"/>
        <v>Middle-Aged</v>
      </c>
      <c r="Q1276" s="7">
        <f>SUMIF(Monthly_Investments!$A$2:$A$18001,A1276,Monthly_Investments!$F$2:$F$18001)</f>
        <v>149882</v>
      </c>
      <c r="R1276" s="7">
        <f t="shared" si="59"/>
        <v>14.274476190476189</v>
      </c>
    </row>
    <row r="1277" spans="1:18" x14ac:dyDescent="0.35">
      <c r="A1277" s="7" t="s">
        <v>1721</v>
      </c>
      <c r="B1277" s="7" t="s">
        <v>408</v>
      </c>
      <c r="C1277" s="8">
        <v>53</v>
      </c>
      <c r="D1277" s="8" t="s">
        <v>42</v>
      </c>
      <c r="E1277" s="7" t="s">
        <v>49</v>
      </c>
      <c r="F1277" s="7" t="s">
        <v>50</v>
      </c>
      <c r="G1277" s="7" t="s">
        <v>19</v>
      </c>
      <c r="H1277" s="7">
        <v>2230000</v>
      </c>
      <c r="I1277" s="7" t="s">
        <v>20</v>
      </c>
      <c r="J1277" s="7">
        <v>1140000</v>
      </c>
      <c r="K1277" s="7">
        <v>5300203</v>
      </c>
      <c r="L1277" s="7" t="s">
        <v>34</v>
      </c>
      <c r="M1277" s="7" t="s">
        <v>22</v>
      </c>
      <c r="N1277" s="9">
        <v>44562</v>
      </c>
      <c r="O1277" s="7" t="str">
        <f t="shared" si="58"/>
        <v>High</v>
      </c>
      <c r="P1277" s="7" t="str">
        <f t="shared" si="57"/>
        <v>Middle-Aged</v>
      </c>
      <c r="Q1277" s="7">
        <f>SUMIF(Monthly_Investments!$A$2:$A$18001,A1277,Monthly_Investments!$F$2:$F$18001)</f>
        <v>645006</v>
      </c>
      <c r="R1277" s="7">
        <f t="shared" si="59"/>
        <v>28.924035874439465</v>
      </c>
    </row>
    <row r="1278" spans="1:18" x14ac:dyDescent="0.35">
      <c r="A1278" s="7" t="s">
        <v>1722</v>
      </c>
      <c r="B1278" s="7" t="s">
        <v>181</v>
      </c>
      <c r="C1278" s="8">
        <v>56</v>
      </c>
      <c r="D1278" s="8" t="s">
        <v>42</v>
      </c>
      <c r="E1278" s="7" t="s">
        <v>43</v>
      </c>
      <c r="F1278" s="7" t="s">
        <v>99</v>
      </c>
      <c r="G1278" s="7" t="s">
        <v>19</v>
      </c>
      <c r="H1278" s="7">
        <v>750000</v>
      </c>
      <c r="I1278" s="7" t="s">
        <v>28</v>
      </c>
      <c r="J1278" s="7">
        <v>0</v>
      </c>
      <c r="K1278" s="7">
        <v>2173673</v>
      </c>
      <c r="L1278" s="7" t="s">
        <v>34</v>
      </c>
      <c r="M1278" s="7" t="s">
        <v>51</v>
      </c>
      <c r="N1278" s="9">
        <v>44593</v>
      </c>
      <c r="O1278" s="7" t="str">
        <f t="shared" si="58"/>
        <v>Medium</v>
      </c>
      <c r="P1278" s="7" t="str">
        <f t="shared" si="57"/>
        <v>Seniors</v>
      </c>
      <c r="Q1278" s="7">
        <f>SUMIF(Monthly_Investments!$A$2:$A$18001,A1278,Monthly_Investments!$F$2:$F$18001)</f>
        <v>119839</v>
      </c>
      <c r="R1278" s="7">
        <f t="shared" si="59"/>
        <v>15.978533333333333</v>
      </c>
    </row>
    <row r="1279" spans="1:18" x14ac:dyDescent="0.35">
      <c r="A1279" s="7" t="s">
        <v>1723</v>
      </c>
      <c r="B1279" s="7" t="s">
        <v>1724</v>
      </c>
      <c r="C1279" s="8">
        <v>37</v>
      </c>
      <c r="D1279" s="8" t="s">
        <v>42</v>
      </c>
      <c r="E1279" s="7" t="s">
        <v>25</v>
      </c>
      <c r="F1279" s="7" t="s">
        <v>67</v>
      </c>
      <c r="G1279" s="7" t="s">
        <v>72</v>
      </c>
      <c r="H1279" s="7">
        <v>530000</v>
      </c>
      <c r="I1279" s="7" t="s">
        <v>20</v>
      </c>
      <c r="J1279" s="7">
        <v>100000</v>
      </c>
      <c r="K1279" s="7">
        <v>969126</v>
      </c>
      <c r="L1279" s="7" t="s">
        <v>34</v>
      </c>
      <c r="M1279" s="7" t="s">
        <v>92</v>
      </c>
      <c r="N1279" s="9">
        <v>44986</v>
      </c>
      <c r="O1279" s="7" t="str">
        <f t="shared" si="58"/>
        <v>Medium</v>
      </c>
      <c r="P1279" s="7" t="str">
        <f t="shared" si="57"/>
        <v>Middle-Aged</v>
      </c>
      <c r="Q1279" s="7">
        <f>SUMIF(Monthly_Investments!$A$2:$A$18001,A1279,Monthly_Investments!$F$2:$F$18001)</f>
        <v>125242</v>
      </c>
      <c r="R1279" s="7">
        <f t="shared" si="59"/>
        <v>23.630566037735846</v>
      </c>
    </row>
    <row r="1280" spans="1:18" x14ac:dyDescent="0.35">
      <c r="A1280" s="7" t="s">
        <v>1725</v>
      </c>
      <c r="B1280" s="7" t="s">
        <v>343</v>
      </c>
      <c r="C1280" s="8">
        <v>47</v>
      </c>
      <c r="D1280" s="8" t="s">
        <v>16</v>
      </c>
      <c r="E1280" s="7" t="s">
        <v>43</v>
      </c>
      <c r="F1280" s="7" t="s">
        <v>75</v>
      </c>
      <c r="G1280" s="7" t="s">
        <v>19</v>
      </c>
      <c r="H1280" s="7">
        <v>1470000</v>
      </c>
      <c r="I1280" s="7" t="s">
        <v>20</v>
      </c>
      <c r="J1280" s="7">
        <v>230000</v>
      </c>
      <c r="K1280" s="7">
        <v>1945634</v>
      </c>
      <c r="L1280" s="7" t="s">
        <v>34</v>
      </c>
      <c r="M1280" s="7" t="s">
        <v>56</v>
      </c>
      <c r="N1280" s="9">
        <v>45748</v>
      </c>
      <c r="O1280" s="7" t="str">
        <f t="shared" si="58"/>
        <v>Medium</v>
      </c>
      <c r="P1280" s="7" t="str">
        <f t="shared" si="57"/>
        <v>Middle-Aged</v>
      </c>
      <c r="Q1280" s="7">
        <f>SUMIF(Monthly_Investments!$A$2:$A$18001,A1280,Monthly_Investments!$F$2:$F$18001)</f>
        <v>311509</v>
      </c>
      <c r="R1280" s="7">
        <f t="shared" si="59"/>
        <v>21.191088435374152</v>
      </c>
    </row>
    <row r="1281" spans="1:18" x14ac:dyDescent="0.35">
      <c r="A1281" s="7" t="s">
        <v>1726</v>
      </c>
      <c r="B1281" s="7" t="s">
        <v>1328</v>
      </c>
      <c r="C1281" s="8">
        <v>58</v>
      </c>
      <c r="D1281" s="8" t="s">
        <v>42</v>
      </c>
      <c r="E1281" s="7" t="s">
        <v>90</v>
      </c>
      <c r="F1281" s="7" t="s">
        <v>148</v>
      </c>
      <c r="G1281" s="7" t="s">
        <v>19</v>
      </c>
      <c r="H1281" s="7">
        <v>1020000</v>
      </c>
      <c r="I1281" s="7" t="s">
        <v>28</v>
      </c>
      <c r="J1281" s="7">
        <v>0</v>
      </c>
      <c r="K1281" s="7">
        <v>2643664</v>
      </c>
      <c r="L1281" s="7" t="s">
        <v>34</v>
      </c>
      <c r="M1281" s="7" t="s">
        <v>22</v>
      </c>
      <c r="N1281" s="9">
        <v>44562</v>
      </c>
      <c r="O1281" s="7" t="str">
        <f t="shared" si="58"/>
        <v>Medium</v>
      </c>
      <c r="P1281" s="7" t="str">
        <f t="shared" si="57"/>
        <v>Seniors</v>
      </c>
      <c r="Q1281" s="7">
        <f>SUMIF(Monthly_Investments!$A$2:$A$18001,A1281,Monthly_Investments!$F$2:$F$18001)</f>
        <v>91149</v>
      </c>
      <c r="R1281" s="7">
        <f t="shared" si="59"/>
        <v>8.9361764705882347</v>
      </c>
    </row>
    <row r="1282" spans="1:18" x14ac:dyDescent="0.35">
      <c r="A1282" s="7" t="s">
        <v>1727</v>
      </c>
      <c r="B1282" s="7" t="s">
        <v>475</v>
      </c>
      <c r="C1282" s="8">
        <v>30</v>
      </c>
      <c r="D1282" s="8" t="s">
        <v>42</v>
      </c>
      <c r="E1282" s="7" t="s">
        <v>37</v>
      </c>
      <c r="F1282" s="7" t="s">
        <v>119</v>
      </c>
      <c r="G1282" s="7" t="s">
        <v>19</v>
      </c>
      <c r="H1282" s="7">
        <v>1730000</v>
      </c>
      <c r="I1282" s="7" t="s">
        <v>20</v>
      </c>
      <c r="J1282" s="7">
        <v>350000</v>
      </c>
      <c r="K1282" s="7">
        <v>5772858</v>
      </c>
      <c r="L1282" s="7" t="s">
        <v>34</v>
      </c>
      <c r="M1282" s="7" t="s">
        <v>39</v>
      </c>
      <c r="N1282" s="9">
        <v>44378</v>
      </c>
      <c r="O1282" s="7" t="str">
        <f t="shared" si="58"/>
        <v>High</v>
      </c>
      <c r="P1282" s="7" t="str">
        <f t="shared" ref="P1282:P1345" si="60">IF(C1282&lt;18, "Children", IF(C1282&lt;=35, "Young Adults", IF(C1282&lt;=55, "Middle-Aged", "Seniors")))</f>
        <v>Young Adults</v>
      </c>
      <c r="Q1282" s="7">
        <f>SUMIF(Monthly_Investments!$A$2:$A$18001,A1282,Monthly_Investments!$F$2:$F$18001)</f>
        <v>516273</v>
      </c>
      <c r="R1282" s="7">
        <f t="shared" si="59"/>
        <v>29.842369942196534</v>
      </c>
    </row>
    <row r="1283" spans="1:18" x14ac:dyDescent="0.35">
      <c r="A1283" s="7" t="s">
        <v>1728</v>
      </c>
      <c r="B1283" s="7" t="s">
        <v>181</v>
      </c>
      <c r="C1283" s="8">
        <v>31</v>
      </c>
      <c r="D1283" s="8" t="s">
        <v>16</v>
      </c>
      <c r="E1283" s="7" t="s">
        <v>32</v>
      </c>
      <c r="F1283" s="7" t="s">
        <v>231</v>
      </c>
      <c r="G1283" s="7" t="s">
        <v>72</v>
      </c>
      <c r="H1283" s="7">
        <v>420000</v>
      </c>
      <c r="I1283" s="7" t="s">
        <v>28</v>
      </c>
      <c r="J1283" s="7">
        <v>0</v>
      </c>
      <c r="K1283" s="7">
        <v>1325649</v>
      </c>
      <c r="L1283" s="7" t="s">
        <v>21</v>
      </c>
      <c r="M1283" s="7" t="s">
        <v>39</v>
      </c>
      <c r="N1283" s="9">
        <v>45323</v>
      </c>
      <c r="O1283" s="7" t="str">
        <f t="shared" ref="O1283:O1346" si="61">IF(H1283&lt;500000, "Low", IF(H1283&lt;=1500000, "Medium", "High"))</f>
        <v>Low</v>
      </c>
      <c r="P1283" s="7" t="str">
        <f t="shared" si="60"/>
        <v>Young Adults</v>
      </c>
      <c r="Q1283" s="7">
        <f>SUMIF(Monthly_Investments!$A$2:$A$18001,A1283,Monthly_Investments!$F$2:$F$18001)</f>
        <v>65467</v>
      </c>
      <c r="R1283" s="7">
        <f t="shared" ref="R1283:R1346" si="62">Q1283/H1283*100</f>
        <v>15.587380952380952</v>
      </c>
    </row>
    <row r="1284" spans="1:18" x14ac:dyDescent="0.35">
      <c r="A1284" s="7" t="s">
        <v>1729</v>
      </c>
      <c r="B1284" s="7" t="s">
        <v>1604</v>
      </c>
      <c r="C1284" s="8">
        <v>59</v>
      </c>
      <c r="D1284" s="8" t="s">
        <v>16</v>
      </c>
      <c r="E1284" s="7" t="s">
        <v>86</v>
      </c>
      <c r="F1284" s="7" t="s">
        <v>87</v>
      </c>
      <c r="G1284" s="7" t="s">
        <v>72</v>
      </c>
      <c r="H1284" s="7">
        <v>1660000</v>
      </c>
      <c r="I1284" s="7" t="s">
        <v>20</v>
      </c>
      <c r="J1284" s="7">
        <v>760000</v>
      </c>
      <c r="K1284" s="7">
        <v>5209997</v>
      </c>
      <c r="L1284" s="7" t="s">
        <v>29</v>
      </c>
      <c r="M1284" s="7" t="s">
        <v>51</v>
      </c>
      <c r="N1284" s="9">
        <v>43983</v>
      </c>
      <c r="O1284" s="7" t="str">
        <f t="shared" si="61"/>
        <v>High</v>
      </c>
      <c r="P1284" s="7" t="str">
        <f t="shared" si="60"/>
        <v>Seniors</v>
      </c>
      <c r="Q1284" s="7">
        <f>SUMIF(Monthly_Investments!$A$2:$A$18001,A1284,Monthly_Investments!$F$2:$F$18001)</f>
        <v>236026</v>
      </c>
      <c r="R1284" s="7">
        <f t="shared" si="62"/>
        <v>14.218433734939758</v>
      </c>
    </row>
    <row r="1285" spans="1:18" x14ac:dyDescent="0.35">
      <c r="A1285" s="7" t="s">
        <v>1730</v>
      </c>
      <c r="B1285" s="7" t="s">
        <v>891</v>
      </c>
      <c r="C1285" s="8">
        <v>54</v>
      </c>
      <c r="D1285" s="8" t="s">
        <v>42</v>
      </c>
      <c r="E1285" s="7" t="s">
        <v>49</v>
      </c>
      <c r="F1285" s="7" t="s">
        <v>50</v>
      </c>
      <c r="G1285" s="7" t="s">
        <v>19</v>
      </c>
      <c r="H1285" s="7">
        <v>360000</v>
      </c>
      <c r="I1285" s="7" t="s">
        <v>28</v>
      </c>
      <c r="J1285" s="7">
        <v>0</v>
      </c>
      <c r="K1285" s="7">
        <v>839595</v>
      </c>
      <c r="L1285" s="7" t="s">
        <v>29</v>
      </c>
      <c r="M1285" s="7" t="s">
        <v>56</v>
      </c>
      <c r="N1285" s="9">
        <v>43617</v>
      </c>
      <c r="O1285" s="7" t="str">
        <f t="shared" si="61"/>
        <v>Low</v>
      </c>
      <c r="P1285" s="7" t="str">
        <f t="shared" si="60"/>
        <v>Middle-Aged</v>
      </c>
      <c r="Q1285" s="7">
        <f>SUMIF(Monthly_Investments!$A$2:$A$18001,A1285,Monthly_Investments!$F$2:$F$18001)</f>
        <v>86344</v>
      </c>
      <c r="R1285" s="7">
        <f t="shared" si="62"/>
        <v>23.984444444444446</v>
      </c>
    </row>
    <row r="1286" spans="1:18" x14ac:dyDescent="0.35">
      <c r="A1286" s="7" t="s">
        <v>1731</v>
      </c>
      <c r="B1286" s="7" t="s">
        <v>1139</v>
      </c>
      <c r="C1286" s="8">
        <v>39</v>
      </c>
      <c r="D1286" s="8" t="s">
        <v>42</v>
      </c>
      <c r="E1286" s="7" t="s">
        <v>82</v>
      </c>
      <c r="F1286" s="7" t="s">
        <v>83</v>
      </c>
      <c r="G1286" s="7" t="s">
        <v>19</v>
      </c>
      <c r="H1286" s="7">
        <v>730000</v>
      </c>
      <c r="I1286" s="7" t="s">
        <v>28</v>
      </c>
      <c r="J1286" s="7">
        <v>0</v>
      </c>
      <c r="K1286" s="7">
        <v>2629182</v>
      </c>
      <c r="L1286" s="7" t="s">
        <v>34</v>
      </c>
      <c r="M1286" s="7" t="s">
        <v>39</v>
      </c>
      <c r="N1286" s="9">
        <v>43709</v>
      </c>
      <c r="O1286" s="7" t="str">
        <f t="shared" si="61"/>
        <v>Medium</v>
      </c>
      <c r="P1286" s="7" t="str">
        <f t="shared" si="60"/>
        <v>Middle-Aged</v>
      </c>
      <c r="Q1286" s="7">
        <f>SUMIF(Monthly_Investments!$A$2:$A$18001,A1286,Monthly_Investments!$F$2:$F$18001)</f>
        <v>131945</v>
      </c>
      <c r="R1286" s="7">
        <f t="shared" si="62"/>
        <v>18.074657534246576</v>
      </c>
    </row>
    <row r="1287" spans="1:18" x14ac:dyDescent="0.35">
      <c r="A1287" s="7" t="s">
        <v>1732</v>
      </c>
      <c r="B1287" s="7" t="s">
        <v>631</v>
      </c>
      <c r="C1287" s="8">
        <v>57</v>
      </c>
      <c r="D1287" s="8" t="s">
        <v>42</v>
      </c>
      <c r="E1287" s="7" t="s">
        <v>86</v>
      </c>
      <c r="F1287" s="7" t="s">
        <v>87</v>
      </c>
      <c r="G1287" s="7" t="s">
        <v>19</v>
      </c>
      <c r="H1287" s="7">
        <v>1070000</v>
      </c>
      <c r="I1287" s="7" t="s">
        <v>20</v>
      </c>
      <c r="J1287" s="7">
        <v>290000</v>
      </c>
      <c r="K1287" s="7">
        <v>3845151</v>
      </c>
      <c r="L1287" s="7" t="s">
        <v>21</v>
      </c>
      <c r="M1287" s="7" t="s">
        <v>22</v>
      </c>
      <c r="N1287" s="9">
        <v>43770</v>
      </c>
      <c r="O1287" s="7" t="str">
        <f t="shared" si="61"/>
        <v>Medium</v>
      </c>
      <c r="P1287" s="7" t="str">
        <f t="shared" si="60"/>
        <v>Seniors</v>
      </c>
      <c r="Q1287" s="7">
        <f>SUMIF(Monthly_Investments!$A$2:$A$18001,A1287,Monthly_Investments!$F$2:$F$18001)</f>
        <v>231045</v>
      </c>
      <c r="R1287" s="7">
        <f t="shared" si="62"/>
        <v>21.592990654205607</v>
      </c>
    </row>
    <row r="1288" spans="1:18" x14ac:dyDescent="0.35">
      <c r="A1288" s="7" t="s">
        <v>1733</v>
      </c>
      <c r="B1288" s="7" t="s">
        <v>181</v>
      </c>
      <c r="C1288" s="8">
        <v>59</v>
      </c>
      <c r="D1288" s="8" t="s">
        <v>16</v>
      </c>
      <c r="E1288" s="7" t="s">
        <v>49</v>
      </c>
      <c r="F1288" s="7" t="s">
        <v>124</v>
      </c>
      <c r="G1288" s="7" t="s">
        <v>27</v>
      </c>
      <c r="H1288" s="7">
        <v>940000</v>
      </c>
      <c r="I1288" s="7" t="s">
        <v>28</v>
      </c>
      <c r="J1288" s="7">
        <v>0</v>
      </c>
      <c r="K1288" s="7">
        <v>2429066</v>
      </c>
      <c r="L1288" s="7" t="s">
        <v>29</v>
      </c>
      <c r="M1288" s="7" t="s">
        <v>92</v>
      </c>
      <c r="N1288" s="9">
        <v>43497</v>
      </c>
      <c r="O1288" s="7" t="str">
        <f t="shared" si="61"/>
        <v>Medium</v>
      </c>
      <c r="P1288" s="7" t="str">
        <f t="shared" si="60"/>
        <v>Seniors</v>
      </c>
      <c r="Q1288" s="7">
        <f>SUMIF(Monthly_Investments!$A$2:$A$18001,A1288,Monthly_Investments!$F$2:$F$18001)</f>
        <v>250085</v>
      </c>
      <c r="R1288" s="7">
        <f t="shared" si="62"/>
        <v>26.604787234042554</v>
      </c>
    </row>
    <row r="1289" spans="1:18" x14ac:dyDescent="0.35">
      <c r="A1289" s="7" t="s">
        <v>1734</v>
      </c>
      <c r="B1289" s="7" t="s">
        <v>230</v>
      </c>
      <c r="C1289" s="8">
        <v>41</v>
      </c>
      <c r="D1289" s="8" t="s">
        <v>42</v>
      </c>
      <c r="E1289" s="7" t="s">
        <v>17</v>
      </c>
      <c r="F1289" s="7" t="s">
        <v>18</v>
      </c>
      <c r="G1289" s="7" t="s">
        <v>19</v>
      </c>
      <c r="H1289" s="7">
        <v>1520000</v>
      </c>
      <c r="I1289" s="7" t="s">
        <v>28</v>
      </c>
      <c r="J1289" s="7">
        <v>0</v>
      </c>
      <c r="K1289" s="7">
        <v>3727666</v>
      </c>
      <c r="L1289" s="7" t="s">
        <v>34</v>
      </c>
      <c r="M1289" s="7" t="s">
        <v>92</v>
      </c>
      <c r="N1289" s="9">
        <v>44317</v>
      </c>
      <c r="O1289" s="7" t="str">
        <f t="shared" si="61"/>
        <v>High</v>
      </c>
      <c r="P1289" s="7" t="str">
        <f t="shared" si="60"/>
        <v>Middle-Aged</v>
      </c>
      <c r="Q1289" s="7">
        <f>SUMIF(Monthly_Investments!$A$2:$A$18001,A1289,Monthly_Investments!$F$2:$F$18001)</f>
        <v>163273</v>
      </c>
      <c r="R1289" s="7">
        <f t="shared" si="62"/>
        <v>10.741644736842106</v>
      </c>
    </row>
    <row r="1290" spans="1:18" x14ac:dyDescent="0.35">
      <c r="A1290" s="7" t="s">
        <v>1735</v>
      </c>
      <c r="B1290" s="7" t="s">
        <v>190</v>
      </c>
      <c r="C1290" s="8">
        <v>51</v>
      </c>
      <c r="D1290" s="8" t="s">
        <v>16</v>
      </c>
      <c r="E1290" s="7" t="s">
        <v>49</v>
      </c>
      <c r="F1290" s="7" t="s">
        <v>50</v>
      </c>
      <c r="G1290" s="7" t="s">
        <v>72</v>
      </c>
      <c r="H1290" s="7">
        <v>310000</v>
      </c>
      <c r="I1290" s="7" t="s">
        <v>28</v>
      </c>
      <c r="J1290" s="7">
        <v>0</v>
      </c>
      <c r="K1290" s="7">
        <v>516504</v>
      </c>
      <c r="L1290" s="7" t="s">
        <v>29</v>
      </c>
      <c r="M1290" s="7" t="s">
        <v>39</v>
      </c>
      <c r="N1290" s="9">
        <v>44986</v>
      </c>
      <c r="O1290" s="7" t="str">
        <f t="shared" si="61"/>
        <v>Low</v>
      </c>
      <c r="P1290" s="7" t="str">
        <f t="shared" si="60"/>
        <v>Middle-Aged</v>
      </c>
      <c r="Q1290" s="7">
        <f>SUMIF(Monthly_Investments!$A$2:$A$18001,A1290,Monthly_Investments!$F$2:$F$18001)</f>
        <v>30116</v>
      </c>
      <c r="R1290" s="7">
        <f t="shared" si="62"/>
        <v>9.7148387096774194</v>
      </c>
    </row>
    <row r="1291" spans="1:18" x14ac:dyDescent="0.35">
      <c r="A1291" s="7" t="s">
        <v>1736</v>
      </c>
      <c r="B1291" s="7" t="s">
        <v>701</v>
      </c>
      <c r="C1291" s="8">
        <v>29</v>
      </c>
      <c r="D1291" s="8" t="s">
        <v>16</v>
      </c>
      <c r="E1291" s="7" t="s">
        <v>49</v>
      </c>
      <c r="F1291" s="7" t="s">
        <v>64</v>
      </c>
      <c r="G1291" s="7" t="s">
        <v>27</v>
      </c>
      <c r="H1291" s="7">
        <v>920000</v>
      </c>
      <c r="I1291" s="7" t="s">
        <v>28</v>
      </c>
      <c r="J1291" s="7">
        <v>0</v>
      </c>
      <c r="K1291" s="7">
        <v>2205906</v>
      </c>
      <c r="L1291" s="7" t="s">
        <v>21</v>
      </c>
      <c r="M1291" s="7" t="s">
        <v>22</v>
      </c>
      <c r="N1291" s="9">
        <v>45536</v>
      </c>
      <c r="O1291" s="7" t="str">
        <f t="shared" si="61"/>
        <v>Medium</v>
      </c>
      <c r="P1291" s="7" t="str">
        <f t="shared" si="60"/>
        <v>Young Adults</v>
      </c>
      <c r="Q1291" s="7">
        <f>SUMIF(Monthly_Investments!$A$2:$A$18001,A1291,Monthly_Investments!$F$2:$F$18001)</f>
        <v>68689</v>
      </c>
      <c r="R1291" s="7">
        <f t="shared" si="62"/>
        <v>7.4661956521739121</v>
      </c>
    </row>
    <row r="1292" spans="1:18" x14ac:dyDescent="0.35">
      <c r="A1292" s="7" t="s">
        <v>1737</v>
      </c>
      <c r="B1292" s="7" t="s">
        <v>1738</v>
      </c>
      <c r="C1292" s="8">
        <v>50</v>
      </c>
      <c r="D1292" s="8" t="s">
        <v>16</v>
      </c>
      <c r="E1292" s="7" t="s">
        <v>17</v>
      </c>
      <c r="F1292" s="7" t="s">
        <v>18</v>
      </c>
      <c r="G1292" s="7" t="s">
        <v>27</v>
      </c>
      <c r="H1292" s="7">
        <v>1640000</v>
      </c>
      <c r="I1292" s="7" t="s">
        <v>28</v>
      </c>
      <c r="J1292" s="7">
        <v>0</v>
      </c>
      <c r="K1292" s="7">
        <v>5218185</v>
      </c>
      <c r="L1292" s="7" t="s">
        <v>29</v>
      </c>
      <c r="M1292" s="7" t="s">
        <v>39</v>
      </c>
      <c r="N1292" s="9">
        <v>44136</v>
      </c>
      <c r="O1292" s="7" t="str">
        <f t="shared" si="61"/>
        <v>High</v>
      </c>
      <c r="P1292" s="7" t="str">
        <f t="shared" si="60"/>
        <v>Middle-Aged</v>
      </c>
      <c r="Q1292" s="7">
        <f>SUMIF(Monthly_Investments!$A$2:$A$18001,A1292,Monthly_Investments!$F$2:$F$18001)</f>
        <v>448291</v>
      </c>
      <c r="R1292" s="7">
        <f t="shared" si="62"/>
        <v>27.334817073170729</v>
      </c>
    </row>
    <row r="1293" spans="1:18" x14ac:dyDescent="0.35">
      <c r="A1293" s="7" t="s">
        <v>1739</v>
      </c>
      <c r="B1293" s="7" t="s">
        <v>239</v>
      </c>
      <c r="C1293" s="8">
        <v>31</v>
      </c>
      <c r="D1293" s="8" t="s">
        <v>42</v>
      </c>
      <c r="E1293" s="7" t="s">
        <v>43</v>
      </c>
      <c r="F1293" s="7" t="s">
        <v>44</v>
      </c>
      <c r="G1293" s="7" t="s">
        <v>19</v>
      </c>
      <c r="H1293" s="7">
        <v>880000</v>
      </c>
      <c r="I1293" s="7" t="s">
        <v>20</v>
      </c>
      <c r="J1293" s="7">
        <v>160000</v>
      </c>
      <c r="K1293" s="7">
        <v>2686172</v>
      </c>
      <c r="L1293" s="7" t="s">
        <v>29</v>
      </c>
      <c r="M1293" s="7" t="s">
        <v>56</v>
      </c>
      <c r="N1293" s="9">
        <v>43647</v>
      </c>
      <c r="O1293" s="7" t="str">
        <f t="shared" si="61"/>
        <v>Medium</v>
      </c>
      <c r="P1293" s="7" t="str">
        <f t="shared" si="60"/>
        <v>Young Adults</v>
      </c>
      <c r="Q1293" s="7">
        <f>SUMIF(Monthly_Investments!$A$2:$A$18001,A1293,Monthly_Investments!$F$2:$F$18001)</f>
        <v>91948</v>
      </c>
      <c r="R1293" s="7">
        <f t="shared" si="62"/>
        <v>10.448636363636364</v>
      </c>
    </row>
    <row r="1294" spans="1:18" x14ac:dyDescent="0.35">
      <c r="A1294" s="7" t="s">
        <v>1740</v>
      </c>
      <c r="B1294" s="7" t="s">
        <v>320</v>
      </c>
      <c r="C1294" s="8">
        <v>50</v>
      </c>
      <c r="D1294" s="8" t="s">
        <v>42</v>
      </c>
      <c r="E1294" s="7" t="s">
        <v>86</v>
      </c>
      <c r="F1294" s="7" t="s">
        <v>87</v>
      </c>
      <c r="G1294" s="7" t="s">
        <v>19</v>
      </c>
      <c r="H1294" s="7">
        <v>450000</v>
      </c>
      <c r="I1294" s="7" t="s">
        <v>20</v>
      </c>
      <c r="J1294" s="7">
        <v>260000</v>
      </c>
      <c r="K1294" s="7">
        <v>1233319</v>
      </c>
      <c r="L1294" s="7" t="s">
        <v>21</v>
      </c>
      <c r="M1294" s="7" t="s">
        <v>56</v>
      </c>
      <c r="N1294" s="9">
        <v>45139</v>
      </c>
      <c r="O1294" s="7" t="str">
        <f t="shared" si="61"/>
        <v>Low</v>
      </c>
      <c r="P1294" s="7" t="str">
        <f t="shared" si="60"/>
        <v>Middle-Aged</v>
      </c>
      <c r="Q1294" s="7">
        <f>SUMIF(Monthly_Investments!$A$2:$A$18001,A1294,Monthly_Investments!$F$2:$F$18001)</f>
        <v>57383</v>
      </c>
      <c r="R1294" s="7">
        <f t="shared" si="62"/>
        <v>12.751777777777779</v>
      </c>
    </row>
    <row r="1295" spans="1:18" x14ac:dyDescent="0.35">
      <c r="A1295" s="7" t="s">
        <v>1741</v>
      </c>
      <c r="B1295" s="7" t="s">
        <v>292</v>
      </c>
      <c r="C1295" s="8">
        <v>28</v>
      </c>
      <c r="D1295" s="8" t="s">
        <v>42</v>
      </c>
      <c r="E1295" s="7" t="s">
        <v>140</v>
      </c>
      <c r="F1295" s="7" t="s">
        <v>141</v>
      </c>
      <c r="G1295" s="7" t="s">
        <v>27</v>
      </c>
      <c r="H1295" s="7">
        <v>1480000</v>
      </c>
      <c r="I1295" s="7" t="s">
        <v>28</v>
      </c>
      <c r="J1295" s="7">
        <v>0</v>
      </c>
      <c r="K1295" s="7">
        <v>4598606</v>
      </c>
      <c r="L1295" s="7" t="s">
        <v>21</v>
      </c>
      <c r="M1295" s="7" t="s">
        <v>39</v>
      </c>
      <c r="N1295" s="9">
        <v>45778</v>
      </c>
      <c r="O1295" s="7" t="str">
        <f t="shared" si="61"/>
        <v>Medium</v>
      </c>
      <c r="P1295" s="7" t="str">
        <f t="shared" si="60"/>
        <v>Young Adults</v>
      </c>
      <c r="Q1295" s="7">
        <f>SUMIF(Monthly_Investments!$A$2:$A$18001,A1295,Monthly_Investments!$F$2:$F$18001)</f>
        <v>181656</v>
      </c>
      <c r="R1295" s="7">
        <f t="shared" si="62"/>
        <v>12.274054054054053</v>
      </c>
    </row>
    <row r="1296" spans="1:18" x14ac:dyDescent="0.35">
      <c r="A1296" s="7" t="s">
        <v>1742</v>
      </c>
      <c r="B1296" s="7" t="s">
        <v>1262</v>
      </c>
      <c r="C1296" s="8">
        <v>51</v>
      </c>
      <c r="D1296" s="8" t="s">
        <v>16</v>
      </c>
      <c r="E1296" s="7" t="s">
        <v>108</v>
      </c>
      <c r="F1296" s="7" t="s">
        <v>133</v>
      </c>
      <c r="G1296" s="7" t="s">
        <v>19</v>
      </c>
      <c r="H1296" s="7">
        <v>600000</v>
      </c>
      <c r="I1296" s="7" t="s">
        <v>28</v>
      </c>
      <c r="J1296" s="7">
        <v>0</v>
      </c>
      <c r="K1296" s="7">
        <v>722082</v>
      </c>
      <c r="L1296" s="7" t="s">
        <v>34</v>
      </c>
      <c r="M1296" s="7" t="s">
        <v>22</v>
      </c>
      <c r="N1296" s="9">
        <v>45323</v>
      </c>
      <c r="O1296" s="7" t="str">
        <f t="shared" si="61"/>
        <v>Medium</v>
      </c>
      <c r="P1296" s="7" t="str">
        <f t="shared" si="60"/>
        <v>Middle-Aged</v>
      </c>
      <c r="Q1296" s="7">
        <f>SUMIF(Monthly_Investments!$A$2:$A$18001,A1296,Monthly_Investments!$F$2:$F$18001)</f>
        <v>81995</v>
      </c>
      <c r="R1296" s="7">
        <f t="shared" si="62"/>
        <v>13.665833333333332</v>
      </c>
    </row>
    <row r="1297" spans="1:18" x14ac:dyDescent="0.35">
      <c r="A1297" s="7" t="s">
        <v>1743</v>
      </c>
      <c r="B1297" s="7" t="s">
        <v>98</v>
      </c>
      <c r="C1297" s="8">
        <v>39</v>
      </c>
      <c r="D1297" s="8" t="s">
        <v>16</v>
      </c>
      <c r="E1297" s="7" t="s">
        <v>43</v>
      </c>
      <c r="F1297" s="7" t="s">
        <v>75</v>
      </c>
      <c r="G1297" s="7" t="s">
        <v>19</v>
      </c>
      <c r="H1297" s="7">
        <v>540000</v>
      </c>
      <c r="I1297" s="7" t="s">
        <v>20</v>
      </c>
      <c r="J1297" s="7">
        <v>140000</v>
      </c>
      <c r="K1297" s="7">
        <v>2566250</v>
      </c>
      <c r="L1297" s="7" t="s">
        <v>34</v>
      </c>
      <c r="M1297" s="7" t="s">
        <v>22</v>
      </c>
      <c r="N1297" s="9">
        <v>45689</v>
      </c>
      <c r="O1297" s="7" t="str">
        <f t="shared" si="61"/>
        <v>Medium</v>
      </c>
      <c r="P1297" s="7" t="str">
        <f t="shared" si="60"/>
        <v>Middle-Aged</v>
      </c>
      <c r="Q1297" s="7">
        <f>SUMIF(Monthly_Investments!$A$2:$A$18001,A1297,Monthly_Investments!$F$2:$F$18001)</f>
        <v>119527</v>
      </c>
      <c r="R1297" s="7">
        <f t="shared" si="62"/>
        <v>22.134629629629629</v>
      </c>
    </row>
    <row r="1298" spans="1:18" x14ac:dyDescent="0.35">
      <c r="A1298" s="7" t="s">
        <v>1744</v>
      </c>
      <c r="B1298" s="7" t="s">
        <v>1032</v>
      </c>
      <c r="C1298" s="8">
        <v>38</v>
      </c>
      <c r="D1298" s="8" t="s">
        <v>16</v>
      </c>
      <c r="E1298" s="7" t="s">
        <v>43</v>
      </c>
      <c r="F1298" s="7" t="s">
        <v>44</v>
      </c>
      <c r="G1298" s="7" t="s">
        <v>19</v>
      </c>
      <c r="H1298" s="7">
        <v>500000</v>
      </c>
      <c r="I1298" s="7" t="s">
        <v>28</v>
      </c>
      <c r="J1298" s="7">
        <v>0</v>
      </c>
      <c r="K1298" s="7">
        <v>245202</v>
      </c>
      <c r="L1298" s="7" t="s">
        <v>21</v>
      </c>
      <c r="M1298" s="7" t="s">
        <v>39</v>
      </c>
      <c r="N1298" s="9">
        <v>45870</v>
      </c>
      <c r="O1298" s="7" t="str">
        <f t="shared" si="61"/>
        <v>Medium</v>
      </c>
      <c r="P1298" s="7" t="str">
        <f t="shared" si="60"/>
        <v>Middle-Aged</v>
      </c>
      <c r="Q1298" s="7">
        <f>SUMIF(Monthly_Investments!$A$2:$A$18001,A1298,Monthly_Investments!$F$2:$F$18001)</f>
        <v>128552</v>
      </c>
      <c r="R1298" s="7">
        <f t="shared" si="62"/>
        <v>25.7104</v>
      </c>
    </row>
    <row r="1299" spans="1:18" x14ac:dyDescent="0.35">
      <c r="A1299" s="7" t="s">
        <v>1745</v>
      </c>
      <c r="B1299" s="7" t="s">
        <v>1236</v>
      </c>
      <c r="C1299" s="8">
        <v>45</v>
      </c>
      <c r="D1299" s="8" t="s">
        <v>16</v>
      </c>
      <c r="E1299" s="7" t="s">
        <v>49</v>
      </c>
      <c r="F1299" s="7" t="s">
        <v>50</v>
      </c>
      <c r="G1299" s="7" t="s">
        <v>19</v>
      </c>
      <c r="H1299" s="7">
        <v>760000</v>
      </c>
      <c r="I1299" s="7" t="s">
        <v>28</v>
      </c>
      <c r="J1299" s="7">
        <v>0</v>
      </c>
      <c r="K1299" s="7">
        <v>3446278</v>
      </c>
      <c r="L1299" s="7" t="s">
        <v>34</v>
      </c>
      <c r="M1299" s="7" t="s">
        <v>39</v>
      </c>
      <c r="N1299" s="9">
        <v>43891</v>
      </c>
      <c r="O1299" s="7" t="str">
        <f t="shared" si="61"/>
        <v>Medium</v>
      </c>
      <c r="P1299" s="7" t="str">
        <f t="shared" si="60"/>
        <v>Middle-Aged</v>
      </c>
      <c r="Q1299" s="7">
        <f>SUMIF(Monthly_Investments!$A$2:$A$18001,A1299,Monthly_Investments!$F$2:$F$18001)</f>
        <v>107844</v>
      </c>
      <c r="R1299" s="7">
        <f t="shared" si="62"/>
        <v>14.19</v>
      </c>
    </row>
    <row r="1300" spans="1:18" x14ac:dyDescent="0.35">
      <c r="A1300" s="7" t="s">
        <v>1746</v>
      </c>
      <c r="B1300" s="7" t="s">
        <v>576</v>
      </c>
      <c r="C1300" s="8">
        <v>53</v>
      </c>
      <c r="D1300" s="8" t="s">
        <v>42</v>
      </c>
      <c r="E1300" s="7" t="s">
        <v>37</v>
      </c>
      <c r="F1300" s="7" t="s">
        <v>38</v>
      </c>
      <c r="G1300" s="7" t="s">
        <v>19</v>
      </c>
      <c r="H1300" s="7">
        <v>940000</v>
      </c>
      <c r="I1300" s="7" t="s">
        <v>20</v>
      </c>
      <c r="J1300" s="7">
        <v>390000</v>
      </c>
      <c r="K1300" s="7">
        <v>2893463</v>
      </c>
      <c r="L1300" s="7" t="s">
        <v>34</v>
      </c>
      <c r="M1300" s="7" t="s">
        <v>39</v>
      </c>
      <c r="N1300" s="9">
        <v>45047</v>
      </c>
      <c r="O1300" s="7" t="str">
        <f t="shared" si="61"/>
        <v>Medium</v>
      </c>
      <c r="P1300" s="7" t="str">
        <f t="shared" si="60"/>
        <v>Middle-Aged</v>
      </c>
      <c r="Q1300" s="7">
        <f>SUMIF(Monthly_Investments!$A$2:$A$18001,A1300,Monthly_Investments!$F$2:$F$18001)</f>
        <v>135229</v>
      </c>
      <c r="R1300" s="7">
        <f t="shared" si="62"/>
        <v>14.386063829787235</v>
      </c>
    </row>
    <row r="1301" spans="1:18" x14ac:dyDescent="0.35">
      <c r="A1301" s="7" t="s">
        <v>1747</v>
      </c>
      <c r="B1301" s="7" t="s">
        <v>292</v>
      </c>
      <c r="C1301" s="8">
        <v>25</v>
      </c>
      <c r="D1301" s="8" t="s">
        <v>42</v>
      </c>
      <c r="E1301" s="7" t="s">
        <v>32</v>
      </c>
      <c r="F1301" s="7" t="s">
        <v>33</v>
      </c>
      <c r="G1301" s="7" t="s">
        <v>19</v>
      </c>
      <c r="H1301" s="7">
        <v>420000</v>
      </c>
      <c r="I1301" s="7" t="s">
        <v>20</v>
      </c>
      <c r="J1301" s="7">
        <v>110000</v>
      </c>
      <c r="K1301" s="7">
        <v>957580</v>
      </c>
      <c r="L1301" s="7" t="s">
        <v>21</v>
      </c>
      <c r="M1301" s="7" t="s">
        <v>22</v>
      </c>
      <c r="N1301" s="9">
        <v>44743</v>
      </c>
      <c r="O1301" s="7" t="str">
        <f t="shared" si="61"/>
        <v>Low</v>
      </c>
      <c r="P1301" s="7" t="str">
        <f t="shared" si="60"/>
        <v>Young Adults</v>
      </c>
      <c r="Q1301" s="7">
        <f>SUMIF(Monthly_Investments!$A$2:$A$18001,A1301,Monthly_Investments!$F$2:$F$18001)</f>
        <v>97466</v>
      </c>
      <c r="R1301" s="7">
        <f t="shared" si="62"/>
        <v>23.206190476190478</v>
      </c>
    </row>
    <row r="1302" spans="1:18" x14ac:dyDescent="0.35">
      <c r="A1302" s="7" t="s">
        <v>1748</v>
      </c>
      <c r="B1302" s="7" t="s">
        <v>773</v>
      </c>
      <c r="C1302" s="8">
        <v>43</v>
      </c>
      <c r="D1302" s="8" t="s">
        <v>42</v>
      </c>
      <c r="E1302" s="7" t="s">
        <v>49</v>
      </c>
      <c r="F1302" s="7" t="s">
        <v>50</v>
      </c>
      <c r="G1302" s="7" t="s">
        <v>19</v>
      </c>
      <c r="H1302" s="7">
        <v>470000</v>
      </c>
      <c r="I1302" s="7" t="s">
        <v>28</v>
      </c>
      <c r="J1302" s="7">
        <v>0</v>
      </c>
      <c r="K1302" s="7">
        <v>1327669</v>
      </c>
      <c r="L1302" s="7" t="s">
        <v>29</v>
      </c>
      <c r="M1302" s="7" t="s">
        <v>51</v>
      </c>
      <c r="N1302" s="9">
        <v>45962</v>
      </c>
      <c r="O1302" s="7" t="str">
        <f t="shared" si="61"/>
        <v>Low</v>
      </c>
      <c r="P1302" s="7" t="str">
        <f t="shared" si="60"/>
        <v>Middle-Aged</v>
      </c>
      <c r="Q1302" s="7">
        <f>SUMIF(Monthly_Investments!$A$2:$A$18001,A1302,Monthly_Investments!$F$2:$F$18001)</f>
        <v>70102</v>
      </c>
      <c r="R1302" s="7">
        <f t="shared" si="62"/>
        <v>14.91531914893617</v>
      </c>
    </row>
    <row r="1303" spans="1:18" x14ac:dyDescent="0.35">
      <c r="A1303" s="7" t="s">
        <v>1749</v>
      </c>
      <c r="B1303" s="7" t="s">
        <v>989</v>
      </c>
      <c r="C1303" s="8">
        <v>48</v>
      </c>
      <c r="D1303" s="8" t="s">
        <v>42</v>
      </c>
      <c r="E1303" s="7" t="s">
        <v>127</v>
      </c>
      <c r="F1303" s="7" t="s">
        <v>280</v>
      </c>
      <c r="G1303" s="7" t="s">
        <v>19</v>
      </c>
      <c r="H1303" s="7">
        <v>580000</v>
      </c>
      <c r="I1303" s="7" t="s">
        <v>20</v>
      </c>
      <c r="J1303" s="7">
        <v>180000</v>
      </c>
      <c r="K1303" s="7">
        <v>416900</v>
      </c>
      <c r="L1303" s="7" t="s">
        <v>34</v>
      </c>
      <c r="M1303" s="7" t="s">
        <v>22</v>
      </c>
      <c r="N1303" s="9">
        <v>44501</v>
      </c>
      <c r="O1303" s="7" t="str">
        <f t="shared" si="61"/>
        <v>Medium</v>
      </c>
      <c r="P1303" s="7" t="str">
        <f t="shared" si="60"/>
        <v>Middle-Aged</v>
      </c>
      <c r="Q1303" s="7">
        <f>SUMIF(Monthly_Investments!$A$2:$A$18001,A1303,Monthly_Investments!$F$2:$F$18001)</f>
        <v>149230</v>
      </c>
      <c r="R1303" s="7">
        <f t="shared" si="62"/>
        <v>25.729310344827589</v>
      </c>
    </row>
    <row r="1304" spans="1:18" x14ac:dyDescent="0.35">
      <c r="A1304" s="7" t="s">
        <v>1750</v>
      </c>
      <c r="B1304" s="7" t="s">
        <v>282</v>
      </c>
      <c r="C1304" s="8">
        <v>58</v>
      </c>
      <c r="D1304" s="8" t="s">
        <v>16</v>
      </c>
      <c r="E1304" s="7" t="s">
        <v>49</v>
      </c>
      <c r="F1304" s="7" t="s">
        <v>64</v>
      </c>
      <c r="G1304" s="7" t="s">
        <v>19</v>
      </c>
      <c r="H1304" s="7">
        <v>500000</v>
      </c>
      <c r="I1304" s="7" t="s">
        <v>28</v>
      </c>
      <c r="J1304" s="7">
        <v>0</v>
      </c>
      <c r="K1304" s="7">
        <v>1374571</v>
      </c>
      <c r="L1304" s="7" t="s">
        <v>21</v>
      </c>
      <c r="M1304" s="7" t="s">
        <v>39</v>
      </c>
      <c r="N1304" s="9">
        <v>45839</v>
      </c>
      <c r="O1304" s="7" t="str">
        <f t="shared" si="61"/>
        <v>Medium</v>
      </c>
      <c r="P1304" s="7" t="str">
        <f t="shared" si="60"/>
        <v>Seniors</v>
      </c>
      <c r="Q1304" s="7">
        <f>SUMIF(Monthly_Investments!$A$2:$A$18001,A1304,Monthly_Investments!$F$2:$F$18001)</f>
        <v>85425</v>
      </c>
      <c r="R1304" s="7">
        <f t="shared" si="62"/>
        <v>17.085000000000001</v>
      </c>
    </row>
    <row r="1305" spans="1:18" x14ac:dyDescent="0.35">
      <c r="A1305" s="7" t="s">
        <v>1751</v>
      </c>
      <c r="B1305" s="7" t="s">
        <v>112</v>
      </c>
      <c r="C1305" s="8">
        <v>59</v>
      </c>
      <c r="D1305" s="8" t="s">
        <v>16</v>
      </c>
      <c r="E1305" s="7" t="s">
        <v>86</v>
      </c>
      <c r="F1305" s="7" t="s">
        <v>87</v>
      </c>
      <c r="G1305" s="7" t="s">
        <v>27</v>
      </c>
      <c r="H1305" s="7">
        <v>870000</v>
      </c>
      <c r="I1305" s="7" t="s">
        <v>28</v>
      </c>
      <c r="J1305" s="7">
        <v>0</v>
      </c>
      <c r="K1305" s="7">
        <v>1240067</v>
      </c>
      <c r="L1305" s="7" t="s">
        <v>21</v>
      </c>
      <c r="M1305" s="7" t="s">
        <v>22</v>
      </c>
      <c r="N1305" s="9">
        <v>43862</v>
      </c>
      <c r="O1305" s="7" t="str">
        <f t="shared" si="61"/>
        <v>Medium</v>
      </c>
      <c r="P1305" s="7" t="str">
        <f t="shared" si="60"/>
        <v>Seniors</v>
      </c>
      <c r="Q1305" s="7">
        <f>SUMIF(Monthly_Investments!$A$2:$A$18001,A1305,Monthly_Investments!$F$2:$F$18001)</f>
        <v>117956</v>
      </c>
      <c r="R1305" s="7">
        <f t="shared" si="62"/>
        <v>13.55816091954023</v>
      </c>
    </row>
    <row r="1306" spans="1:18" x14ac:dyDescent="0.35">
      <c r="A1306" s="7" t="s">
        <v>1752</v>
      </c>
      <c r="B1306" s="7" t="s">
        <v>1383</v>
      </c>
      <c r="C1306" s="8">
        <v>44</v>
      </c>
      <c r="D1306" s="8" t="s">
        <v>16</v>
      </c>
      <c r="E1306" s="7" t="s">
        <v>32</v>
      </c>
      <c r="F1306" s="7" t="s">
        <v>231</v>
      </c>
      <c r="G1306" s="7" t="s">
        <v>19</v>
      </c>
      <c r="H1306" s="7">
        <v>1040000</v>
      </c>
      <c r="I1306" s="7" t="s">
        <v>20</v>
      </c>
      <c r="J1306" s="7">
        <v>520000</v>
      </c>
      <c r="K1306" s="7">
        <v>3428030</v>
      </c>
      <c r="L1306" s="7" t="s">
        <v>21</v>
      </c>
      <c r="M1306" s="7" t="s">
        <v>51</v>
      </c>
      <c r="N1306" s="9">
        <v>45536</v>
      </c>
      <c r="O1306" s="7" t="str">
        <f t="shared" si="61"/>
        <v>Medium</v>
      </c>
      <c r="P1306" s="7" t="str">
        <f t="shared" si="60"/>
        <v>Middle-Aged</v>
      </c>
      <c r="Q1306" s="7">
        <f>SUMIF(Monthly_Investments!$A$2:$A$18001,A1306,Monthly_Investments!$F$2:$F$18001)</f>
        <v>285757</v>
      </c>
      <c r="R1306" s="7">
        <f t="shared" si="62"/>
        <v>27.476634615384615</v>
      </c>
    </row>
    <row r="1307" spans="1:18" x14ac:dyDescent="0.35">
      <c r="A1307" s="7" t="s">
        <v>1753</v>
      </c>
      <c r="B1307" s="7" t="s">
        <v>1754</v>
      </c>
      <c r="C1307" s="8">
        <v>34</v>
      </c>
      <c r="D1307" s="8" t="s">
        <v>16</v>
      </c>
      <c r="E1307" s="7" t="s">
        <v>54</v>
      </c>
      <c r="F1307" s="7" t="s">
        <v>153</v>
      </c>
      <c r="G1307" s="7" t="s">
        <v>27</v>
      </c>
      <c r="H1307" s="7">
        <v>960000</v>
      </c>
      <c r="I1307" s="7" t="s">
        <v>20</v>
      </c>
      <c r="J1307" s="7">
        <v>200000</v>
      </c>
      <c r="K1307" s="7">
        <v>2477289</v>
      </c>
      <c r="L1307" s="7" t="s">
        <v>34</v>
      </c>
      <c r="M1307" s="7" t="s">
        <v>56</v>
      </c>
      <c r="N1307" s="9">
        <v>44927</v>
      </c>
      <c r="O1307" s="7" t="str">
        <f t="shared" si="61"/>
        <v>Medium</v>
      </c>
      <c r="P1307" s="7" t="str">
        <f t="shared" si="60"/>
        <v>Young Adults</v>
      </c>
      <c r="Q1307" s="7">
        <f>SUMIF(Monthly_Investments!$A$2:$A$18001,A1307,Monthly_Investments!$F$2:$F$18001)</f>
        <v>148882</v>
      </c>
      <c r="R1307" s="7">
        <f t="shared" si="62"/>
        <v>15.508541666666668</v>
      </c>
    </row>
    <row r="1308" spans="1:18" x14ac:dyDescent="0.35">
      <c r="A1308" s="7" t="s">
        <v>1755</v>
      </c>
      <c r="B1308" s="7" t="s">
        <v>299</v>
      </c>
      <c r="C1308" s="8">
        <v>35</v>
      </c>
      <c r="D1308" s="8" t="s">
        <v>16</v>
      </c>
      <c r="E1308" s="7" t="s">
        <v>32</v>
      </c>
      <c r="F1308" s="7" t="s">
        <v>231</v>
      </c>
      <c r="G1308" s="7" t="s">
        <v>27</v>
      </c>
      <c r="H1308" s="7">
        <v>960000</v>
      </c>
      <c r="I1308" s="7" t="s">
        <v>20</v>
      </c>
      <c r="J1308" s="7">
        <v>250000</v>
      </c>
      <c r="K1308" s="7">
        <v>3457051</v>
      </c>
      <c r="L1308" s="7" t="s">
        <v>29</v>
      </c>
      <c r="M1308" s="7" t="s">
        <v>92</v>
      </c>
      <c r="N1308" s="9">
        <v>43983</v>
      </c>
      <c r="O1308" s="7" t="str">
        <f t="shared" si="61"/>
        <v>Medium</v>
      </c>
      <c r="P1308" s="7" t="str">
        <f t="shared" si="60"/>
        <v>Young Adults</v>
      </c>
      <c r="Q1308" s="7">
        <f>SUMIF(Monthly_Investments!$A$2:$A$18001,A1308,Monthly_Investments!$F$2:$F$18001)</f>
        <v>105619</v>
      </c>
      <c r="R1308" s="7">
        <f t="shared" si="62"/>
        <v>11.001979166666667</v>
      </c>
    </row>
    <row r="1309" spans="1:18" x14ac:dyDescent="0.35">
      <c r="A1309" s="7" t="s">
        <v>1756</v>
      </c>
      <c r="B1309" s="7" t="s">
        <v>215</v>
      </c>
      <c r="C1309" s="8">
        <v>33</v>
      </c>
      <c r="D1309" s="8" t="s">
        <v>42</v>
      </c>
      <c r="E1309" s="7" t="s">
        <v>108</v>
      </c>
      <c r="F1309" s="7" t="s">
        <v>133</v>
      </c>
      <c r="G1309" s="7" t="s">
        <v>27</v>
      </c>
      <c r="H1309" s="7">
        <v>2130000</v>
      </c>
      <c r="I1309" s="7" t="s">
        <v>28</v>
      </c>
      <c r="J1309" s="7">
        <v>0</v>
      </c>
      <c r="K1309" s="7">
        <v>3605786</v>
      </c>
      <c r="L1309" s="7" t="s">
        <v>21</v>
      </c>
      <c r="M1309" s="7" t="s">
        <v>56</v>
      </c>
      <c r="N1309" s="9">
        <v>44986</v>
      </c>
      <c r="O1309" s="7" t="str">
        <f t="shared" si="61"/>
        <v>High</v>
      </c>
      <c r="P1309" s="7" t="str">
        <f t="shared" si="60"/>
        <v>Young Adults</v>
      </c>
      <c r="Q1309" s="7">
        <f>SUMIF(Monthly_Investments!$A$2:$A$18001,A1309,Monthly_Investments!$F$2:$F$18001)</f>
        <v>215566</v>
      </c>
      <c r="R1309" s="7">
        <f t="shared" si="62"/>
        <v>10.120469483568074</v>
      </c>
    </row>
    <row r="1310" spans="1:18" x14ac:dyDescent="0.35">
      <c r="A1310" s="7" t="s">
        <v>1757</v>
      </c>
      <c r="B1310" s="7" t="s">
        <v>1310</v>
      </c>
      <c r="C1310" s="8">
        <v>38</v>
      </c>
      <c r="D1310" s="8" t="s">
        <v>42</v>
      </c>
      <c r="E1310" s="7" t="s">
        <v>17</v>
      </c>
      <c r="F1310" s="7" t="s">
        <v>18</v>
      </c>
      <c r="G1310" s="7" t="s">
        <v>27</v>
      </c>
      <c r="H1310" s="7">
        <v>1070000</v>
      </c>
      <c r="I1310" s="7" t="s">
        <v>28</v>
      </c>
      <c r="J1310" s="7">
        <v>0</v>
      </c>
      <c r="K1310" s="7">
        <v>4852834</v>
      </c>
      <c r="L1310" s="7" t="s">
        <v>21</v>
      </c>
      <c r="M1310" s="7" t="s">
        <v>51</v>
      </c>
      <c r="N1310" s="9">
        <v>43466</v>
      </c>
      <c r="O1310" s="7" t="str">
        <f t="shared" si="61"/>
        <v>Medium</v>
      </c>
      <c r="P1310" s="7" t="str">
        <f t="shared" si="60"/>
        <v>Middle-Aged</v>
      </c>
      <c r="Q1310" s="7">
        <f>SUMIF(Monthly_Investments!$A$2:$A$18001,A1310,Monthly_Investments!$F$2:$F$18001)</f>
        <v>306458</v>
      </c>
      <c r="R1310" s="7">
        <f t="shared" si="62"/>
        <v>28.640934579439254</v>
      </c>
    </row>
    <row r="1311" spans="1:18" x14ac:dyDescent="0.35">
      <c r="A1311" s="7" t="s">
        <v>1758</v>
      </c>
      <c r="B1311" s="7" t="s">
        <v>317</v>
      </c>
      <c r="C1311" s="8">
        <v>30</v>
      </c>
      <c r="D1311" s="8" t="s">
        <v>16</v>
      </c>
      <c r="E1311" s="7" t="s">
        <v>108</v>
      </c>
      <c r="F1311" s="7" t="s">
        <v>71</v>
      </c>
      <c r="G1311" s="7" t="s">
        <v>19</v>
      </c>
      <c r="H1311" s="7">
        <v>1310000</v>
      </c>
      <c r="I1311" s="7" t="s">
        <v>20</v>
      </c>
      <c r="J1311" s="7">
        <v>580000</v>
      </c>
      <c r="K1311" s="7">
        <v>3933606</v>
      </c>
      <c r="L1311" s="7" t="s">
        <v>34</v>
      </c>
      <c r="M1311" s="7" t="s">
        <v>22</v>
      </c>
      <c r="N1311" s="9">
        <v>44256</v>
      </c>
      <c r="O1311" s="7" t="str">
        <f t="shared" si="61"/>
        <v>Medium</v>
      </c>
      <c r="P1311" s="7" t="str">
        <f t="shared" si="60"/>
        <v>Young Adults</v>
      </c>
      <c r="Q1311" s="7">
        <f>SUMIF(Monthly_Investments!$A$2:$A$18001,A1311,Monthly_Investments!$F$2:$F$18001)</f>
        <v>282881</v>
      </c>
      <c r="R1311" s="7">
        <f t="shared" si="62"/>
        <v>21.593969465648854</v>
      </c>
    </row>
    <row r="1312" spans="1:18" x14ac:dyDescent="0.35">
      <c r="A1312" s="7" t="s">
        <v>1759</v>
      </c>
      <c r="B1312" s="7" t="s">
        <v>1375</v>
      </c>
      <c r="C1312" s="8">
        <v>24</v>
      </c>
      <c r="D1312" s="8" t="s">
        <v>42</v>
      </c>
      <c r="E1312" s="7" t="s">
        <v>49</v>
      </c>
      <c r="F1312" s="7" t="s">
        <v>64</v>
      </c>
      <c r="G1312" s="7" t="s">
        <v>19</v>
      </c>
      <c r="H1312" s="7">
        <v>680000</v>
      </c>
      <c r="I1312" s="7" t="s">
        <v>28</v>
      </c>
      <c r="J1312" s="7">
        <v>0</v>
      </c>
      <c r="K1312" s="7">
        <v>1044374</v>
      </c>
      <c r="L1312" s="7" t="s">
        <v>21</v>
      </c>
      <c r="M1312" s="7" t="s">
        <v>51</v>
      </c>
      <c r="N1312" s="9">
        <v>45383</v>
      </c>
      <c r="O1312" s="7" t="str">
        <f t="shared" si="61"/>
        <v>Medium</v>
      </c>
      <c r="P1312" s="7" t="str">
        <f t="shared" si="60"/>
        <v>Young Adults</v>
      </c>
      <c r="Q1312" s="7">
        <f>SUMIF(Monthly_Investments!$A$2:$A$18001,A1312,Monthly_Investments!$F$2:$F$18001)</f>
        <v>90542</v>
      </c>
      <c r="R1312" s="7">
        <f t="shared" si="62"/>
        <v>13.315</v>
      </c>
    </row>
    <row r="1313" spans="1:18" x14ac:dyDescent="0.35">
      <c r="A1313" s="7" t="s">
        <v>1760</v>
      </c>
      <c r="B1313" s="7" t="s">
        <v>660</v>
      </c>
      <c r="C1313" s="8">
        <v>52</v>
      </c>
      <c r="D1313" s="8" t="s">
        <v>42</v>
      </c>
      <c r="E1313" s="7" t="s">
        <v>54</v>
      </c>
      <c r="F1313" s="7" t="s">
        <v>55</v>
      </c>
      <c r="G1313" s="7" t="s">
        <v>27</v>
      </c>
      <c r="H1313" s="7">
        <v>1430000</v>
      </c>
      <c r="I1313" s="7" t="s">
        <v>20</v>
      </c>
      <c r="J1313" s="7">
        <v>620000</v>
      </c>
      <c r="K1313" s="7">
        <v>3516113</v>
      </c>
      <c r="L1313" s="7" t="s">
        <v>29</v>
      </c>
      <c r="M1313" s="7" t="s">
        <v>56</v>
      </c>
      <c r="N1313" s="9">
        <v>45261</v>
      </c>
      <c r="O1313" s="7" t="str">
        <f t="shared" si="61"/>
        <v>Medium</v>
      </c>
      <c r="P1313" s="7" t="str">
        <f t="shared" si="60"/>
        <v>Middle-Aged</v>
      </c>
      <c r="Q1313" s="7">
        <f>SUMIF(Monthly_Investments!$A$2:$A$18001,A1313,Monthly_Investments!$F$2:$F$18001)</f>
        <v>350879</v>
      </c>
      <c r="R1313" s="7">
        <f t="shared" si="62"/>
        <v>24.536993006993008</v>
      </c>
    </row>
    <row r="1314" spans="1:18" x14ac:dyDescent="0.35">
      <c r="A1314" s="7" t="s">
        <v>1761</v>
      </c>
      <c r="B1314" s="7" t="s">
        <v>427</v>
      </c>
      <c r="C1314" s="8">
        <v>52</v>
      </c>
      <c r="D1314" s="8" t="s">
        <v>42</v>
      </c>
      <c r="E1314" s="7" t="s">
        <v>86</v>
      </c>
      <c r="F1314" s="7" t="s">
        <v>87</v>
      </c>
      <c r="G1314" s="7" t="s">
        <v>19</v>
      </c>
      <c r="H1314" s="7">
        <v>660000</v>
      </c>
      <c r="I1314" s="7" t="s">
        <v>20</v>
      </c>
      <c r="J1314" s="7">
        <v>320000</v>
      </c>
      <c r="K1314" s="7">
        <v>878707</v>
      </c>
      <c r="L1314" s="7" t="s">
        <v>34</v>
      </c>
      <c r="M1314" s="7" t="s">
        <v>22</v>
      </c>
      <c r="N1314" s="9">
        <v>44682</v>
      </c>
      <c r="O1314" s="7" t="str">
        <f t="shared" si="61"/>
        <v>Medium</v>
      </c>
      <c r="P1314" s="7" t="str">
        <f t="shared" si="60"/>
        <v>Middle-Aged</v>
      </c>
      <c r="Q1314" s="7">
        <f>SUMIF(Monthly_Investments!$A$2:$A$18001,A1314,Monthly_Investments!$F$2:$F$18001)</f>
        <v>120333</v>
      </c>
      <c r="R1314" s="7">
        <f t="shared" si="62"/>
        <v>18.232272727272729</v>
      </c>
    </row>
    <row r="1315" spans="1:18" x14ac:dyDescent="0.35">
      <c r="A1315" s="7" t="s">
        <v>1762</v>
      </c>
      <c r="B1315" s="7" t="s">
        <v>1307</v>
      </c>
      <c r="C1315" s="8">
        <v>34</v>
      </c>
      <c r="D1315" s="8" t="s">
        <v>16</v>
      </c>
      <c r="E1315" s="7" t="s">
        <v>108</v>
      </c>
      <c r="F1315" s="7" t="s">
        <v>133</v>
      </c>
      <c r="G1315" s="7" t="s">
        <v>19</v>
      </c>
      <c r="H1315" s="7">
        <v>1070000</v>
      </c>
      <c r="I1315" s="7" t="s">
        <v>20</v>
      </c>
      <c r="J1315" s="7">
        <v>160000</v>
      </c>
      <c r="K1315" s="7">
        <v>1718857</v>
      </c>
      <c r="L1315" s="7" t="s">
        <v>21</v>
      </c>
      <c r="M1315" s="7" t="s">
        <v>56</v>
      </c>
      <c r="N1315" s="9">
        <v>44075</v>
      </c>
      <c r="O1315" s="7" t="str">
        <f t="shared" si="61"/>
        <v>Medium</v>
      </c>
      <c r="P1315" s="7" t="str">
        <f t="shared" si="60"/>
        <v>Young Adults</v>
      </c>
      <c r="Q1315" s="7">
        <f>SUMIF(Monthly_Investments!$A$2:$A$18001,A1315,Monthly_Investments!$F$2:$F$18001)</f>
        <v>135121</v>
      </c>
      <c r="R1315" s="7">
        <f t="shared" si="62"/>
        <v>12.628130841121497</v>
      </c>
    </row>
    <row r="1316" spans="1:18" x14ac:dyDescent="0.35">
      <c r="A1316" s="7" t="s">
        <v>1763</v>
      </c>
      <c r="B1316" s="7" t="s">
        <v>936</v>
      </c>
      <c r="C1316" s="8">
        <v>32</v>
      </c>
      <c r="D1316" s="8" t="s">
        <v>42</v>
      </c>
      <c r="E1316" s="7" t="s">
        <v>90</v>
      </c>
      <c r="F1316" s="7" t="s">
        <v>148</v>
      </c>
      <c r="G1316" s="7" t="s">
        <v>19</v>
      </c>
      <c r="H1316" s="7">
        <v>400000</v>
      </c>
      <c r="I1316" s="7" t="s">
        <v>20</v>
      </c>
      <c r="J1316" s="7">
        <v>250000</v>
      </c>
      <c r="K1316" s="7">
        <v>1499781</v>
      </c>
      <c r="L1316" s="7" t="s">
        <v>34</v>
      </c>
      <c r="M1316" s="7" t="s">
        <v>39</v>
      </c>
      <c r="N1316" s="9">
        <v>43862</v>
      </c>
      <c r="O1316" s="7" t="str">
        <f t="shared" si="61"/>
        <v>Low</v>
      </c>
      <c r="P1316" s="7" t="str">
        <f t="shared" si="60"/>
        <v>Young Adults</v>
      </c>
      <c r="Q1316" s="7">
        <f>SUMIF(Monthly_Investments!$A$2:$A$18001,A1316,Monthly_Investments!$F$2:$F$18001)</f>
        <v>94057</v>
      </c>
      <c r="R1316" s="7">
        <f t="shared" si="62"/>
        <v>23.514250000000001</v>
      </c>
    </row>
    <row r="1317" spans="1:18" x14ac:dyDescent="0.35">
      <c r="A1317" s="7" t="s">
        <v>1764</v>
      </c>
      <c r="B1317" s="7" t="s">
        <v>641</v>
      </c>
      <c r="C1317" s="8">
        <v>33</v>
      </c>
      <c r="D1317" s="8" t="s">
        <v>16</v>
      </c>
      <c r="E1317" s="7" t="s">
        <v>140</v>
      </c>
      <c r="F1317" s="7" t="s">
        <v>386</v>
      </c>
      <c r="G1317" s="7" t="s">
        <v>72</v>
      </c>
      <c r="H1317" s="7">
        <v>930000</v>
      </c>
      <c r="I1317" s="7" t="s">
        <v>20</v>
      </c>
      <c r="J1317" s="7">
        <v>190000</v>
      </c>
      <c r="K1317" s="7">
        <v>2970221</v>
      </c>
      <c r="L1317" s="7" t="s">
        <v>29</v>
      </c>
      <c r="M1317" s="7" t="s">
        <v>22</v>
      </c>
      <c r="N1317" s="9">
        <v>44044</v>
      </c>
      <c r="O1317" s="7" t="str">
        <f t="shared" si="61"/>
        <v>Medium</v>
      </c>
      <c r="P1317" s="7" t="str">
        <f t="shared" si="60"/>
        <v>Young Adults</v>
      </c>
      <c r="Q1317" s="7">
        <f>SUMIF(Monthly_Investments!$A$2:$A$18001,A1317,Monthly_Investments!$F$2:$F$18001)</f>
        <v>215085</v>
      </c>
      <c r="R1317" s="7">
        <f t="shared" si="62"/>
        <v>23.127419354838711</v>
      </c>
    </row>
    <row r="1318" spans="1:18" x14ac:dyDescent="0.35">
      <c r="A1318" s="7" t="s">
        <v>1765</v>
      </c>
      <c r="B1318" s="7" t="s">
        <v>352</v>
      </c>
      <c r="C1318" s="8">
        <v>37</v>
      </c>
      <c r="D1318" s="8" t="s">
        <v>16</v>
      </c>
      <c r="E1318" s="7" t="s">
        <v>86</v>
      </c>
      <c r="F1318" s="7" t="s">
        <v>87</v>
      </c>
      <c r="G1318" s="7" t="s">
        <v>19</v>
      </c>
      <c r="H1318" s="7">
        <v>500000</v>
      </c>
      <c r="I1318" s="7" t="s">
        <v>20</v>
      </c>
      <c r="J1318" s="7">
        <v>180000</v>
      </c>
      <c r="K1318" s="7">
        <v>2643191</v>
      </c>
      <c r="L1318" s="7" t="s">
        <v>34</v>
      </c>
      <c r="M1318" s="7" t="s">
        <v>22</v>
      </c>
      <c r="N1318" s="9">
        <v>43770</v>
      </c>
      <c r="O1318" s="7" t="str">
        <f t="shared" si="61"/>
        <v>Medium</v>
      </c>
      <c r="P1318" s="7" t="str">
        <f t="shared" si="60"/>
        <v>Middle-Aged</v>
      </c>
      <c r="Q1318" s="7">
        <f>SUMIF(Monthly_Investments!$A$2:$A$18001,A1318,Monthly_Investments!$F$2:$F$18001)</f>
        <v>84142</v>
      </c>
      <c r="R1318" s="7">
        <f t="shared" si="62"/>
        <v>16.828399999999998</v>
      </c>
    </row>
    <row r="1319" spans="1:18" x14ac:dyDescent="0.35">
      <c r="A1319" s="7" t="s">
        <v>1766</v>
      </c>
      <c r="B1319" s="7" t="s">
        <v>1016</v>
      </c>
      <c r="C1319" s="8">
        <v>38</v>
      </c>
      <c r="D1319" s="8" t="s">
        <v>16</v>
      </c>
      <c r="E1319" s="7" t="s">
        <v>32</v>
      </c>
      <c r="F1319" s="7" t="s">
        <v>211</v>
      </c>
      <c r="G1319" s="7" t="s">
        <v>19</v>
      </c>
      <c r="H1319" s="7">
        <v>1420000</v>
      </c>
      <c r="I1319" s="7" t="s">
        <v>28</v>
      </c>
      <c r="J1319" s="7">
        <v>0</v>
      </c>
      <c r="K1319" s="7">
        <v>4208630</v>
      </c>
      <c r="L1319" s="7" t="s">
        <v>29</v>
      </c>
      <c r="M1319" s="7" t="s">
        <v>56</v>
      </c>
      <c r="N1319" s="9">
        <v>45444</v>
      </c>
      <c r="O1319" s="7" t="str">
        <f t="shared" si="61"/>
        <v>Medium</v>
      </c>
      <c r="P1319" s="7" t="str">
        <f t="shared" si="60"/>
        <v>Middle-Aged</v>
      </c>
      <c r="Q1319" s="7">
        <f>SUMIF(Monthly_Investments!$A$2:$A$18001,A1319,Monthly_Investments!$F$2:$F$18001)</f>
        <v>100409</v>
      </c>
      <c r="R1319" s="7">
        <f t="shared" si="62"/>
        <v>7.0710563380281686</v>
      </c>
    </row>
    <row r="1320" spans="1:18" x14ac:dyDescent="0.35">
      <c r="A1320" s="7" t="s">
        <v>1767</v>
      </c>
      <c r="B1320" s="7" t="s">
        <v>1060</v>
      </c>
      <c r="C1320" s="8">
        <v>39</v>
      </c>
      <c r="D1320" s="8" t="s">
        <v>42</v>
      </c>
      <c r="E1320" s="7" t="s">
        <v>49</v>
      </c>
      <c r="F1320" s="7" t="s">
        <v>50</v>
      </c>
      <c r="G1320" s="7" t="s">
        <v>72</v>
      </c>
      <c r="H1320" s="7">
        <v>1380000</v>
      </c>
      <c r="I1320" s="7" t="s">
        <v>28</v>
      </c>
      <c r="J1320" s="7">
        <v>0</v>
      </c>
      <c r="K1320" s="7">
        <v>6295657</v>
      </c>
      <c r="L1320" s="7" t="s">
        <v>21</v>
      </c>
      <c r="M1320" s="7" t="s">
        <v>39</v>
      </c>
      <c r="N1320" s="9">
        <v>45992</v>
      </c>
      <c r="O1320" s="7" t="str">
        <f t="shared" si="61"/>
        <v>Medium</v>
      </c>
      <c r="P1320" s="7" t="str">
        <f t="shared" si="60"/>
        <v>Middle-Aged</v>
      </c>
      <c r="Q1320" s="7">
        <f>SUMIF(Monthly_Investments!$A$2:$A$18001,A1320,Monthly_Investments!$F$2:$F$18001)</f>
        <v>105937</v>
      </c>
      <c r="R1320" s="7">
        <f t="shared" si="62"/>
        <v>7.676594202898551</v>
      </c>
    </row>
    <row r="1321" spans="1:18" x14ac:dyDescent="0.35">
      <c r="A1321" s="7" t="s">
        <v>1768</v>
      </c>
      <c r="B1321" s="7" t="s">
        <v>946</v>
      </c>
      <c r="C1321" s="8">
        <v>48</v>
      </c>
      <c r="D1321" s="8" t="s">
        <v>16</v>
      </c>
      <c r="E1321" s="7" t="s">
        <v>49</v>
      </c>
      <c r="F1321" s="7" t="s">
        <v>50</v>
      </c>
      <c r="G1321" s="7" t="s">
        <v>27</v>
      </c>
      <c r="H1321" s="7">
        <v>660000</v>
      </c>
      <c r="I1321" s="7" t="s">
        <v>20</v>
      </c>
      <c r="J1321" s="7">
        <v>410000</v>
      </c>
      <c r="K1321" s="7">
        <v>2521106</v>
      </c>
      <c r="L1321" s="7" t="s">
        <v>21</v>
      </c>
      <c r="M1321" s="7" t="s">
        <v>22</v>
      </c>
      <c r="N1321" s="9">
        <v>44166</v>
      </c>
      <c r="O1321" s="7" t="str">
        <f t="shared" si="61"/>
        <v>Medium</v>
      </c>
      <c r="P1321" s="7" t="str">
        <f t="shared" si="60"/>
        <v>Middle-Aged</v>
      </c>
      <c r="Q1321" s="7">
        <f>SUMIF(Monthly_Investments!$A$2:$A$18001,A1321,Monthly_Investments!$F$2:$F$18001)</f>
        <v>143317</v>
      </c>
      <c r="R1321" s="7">
        <f t="shared" si="62"/>
        <v>21.71469696969697</v>
      </c>
    </row>
    <row r="1322" spans="1:18" x14ac:dyDescent="0.35">
      <c r="A1322" s="7" t="s">
        <v>1769</v>
      </c>
      <c r="B1322" s="7" t="s">
        <v>275</v>
      </c>
      <c r="C1322" s="8">
        <v>24</v>
      </c>
      <c r="D1322" s="8" t="s">
        <v>42</v>
      </c>
      <c r="E1322" s="7" t="s">
        <v>43</v>
      </c>
      <c r="F1322" s="7" t="s">
        <v>99</v>
      </c>
      <c r="G1322" s="7" t="s">
        <v>19</v>
      </c>
      <c r="H1322" s="7">
        <v>2620000</v>
      </c>
      <c r="I1322" s="7" t="s">
        <v>20</v>
      </c>
      <c r="J1322" s="7">
        <v>1010000</v>
      </c>
      <c r="K1322" s="7">
        <v>10764891</v>
      </c>
      <c r="L1322" s="7" t="s">
        <v>29</v>
      </c>
      <c r="M1322" s="7" t="s">
        <v>92</v>
      </c>
      <c r="N1322" s="9">
        <v>44562</v>
      </c>
      <c r="O1322" s="7" t="str">
        <f t="shared" si="61"/>
        <v>High</v>
      </c>
      <c r="P1322" s="7" t="str">
        <f t="shared" si="60"/>
        <v>Young Adults</v>
      </c>
      <c r="Q1322" s="7">
        <f>SUMIF(Monthly_Investments!$A$2:$A$18001,A1322,Monthly_Investments!$F$2:$F$18001)</f>
        <v>668943</v>
      </c>
      <c r="R1322" s="7">
        <f t="shared" si="62"/>
        <v>25.532175572519083</v>
      </c>
    </row>
    <row r="1323" spans="1:18" x14ac:dyDescent="0.35">
      <c r="A1323" s="7" t="s">
        <v>1770</v>
      </c>
      <c r="B1323" s="7" t="s">
        <v>707</v>
      </c>
      <c r="C1323" s="8">
        <v>34</v>
      </c>
      <c r="D1323" s="8" t="s">
        <v>42</v>
      </c>
      <c r="E1323" s="7" t="s">
        <v>43</v>
      </c>
      <c r="F1323" s="7" t="s">
        <v>75</v>
      </c>
      <c r="G1323" s="7" t="s">
        <v>72</v>
      </c>
      <c r="H1323" s="7">
        <v>730000</v>
      </c>
      <c r="I1323" s="7" t="s">
        <v>20</v>
      </c>
      <c r="J1323" s="7">
        <v>430000</v>
      </c>
      <c r="K1323" s="7">
        <v>2027965</v>
      </c>
      <c r="L1323" s="7" t="s">
        <v>34</v>
      </c>
      <c r="M1323" s="7" t="s">
        <v>92</v>
      </c>
      <c r="N1323" s="9">
        <v>44166</v>
      </c>
      <c r="O1323" s="7" t="str">
        <f t="shared" si="61"/>
        <v>Medium</v>
      </c>
      <c r="P1323" s="7" t="str">
        <f t="shared" si="60"/>
        <v>Young Adults</v>
      </c>
      <c r="Q1323" s="7">
        <f>SUMIF(Monthly_Investments!$A$2:$A$18001,A1323,Monthly_Investments!$F$2:$F$18001)</f>
        <v>159129</v>
      </c>
      <c r="R1323" s="7">
        <f t="shared" si="62"/>
        <v>21.79849315068493</v>
      </c>
    </row>
    <row r="1324" spans="1:18" x14ac:dyDescent="0.35">
      <c r="A1324" s="7" t="s">
        <v>1771</v>
      </c>
      <c r="B1324" s="7" t="s">
        <v>63</v>
      </c>
      <c r="C1324" s="8">
        <v>48</v>
      </c>
      <c r="D1324" s="8" t="s">
        <v>16</v>
      </c>
      <c r="E1324" s="7" t="s">
        <v>54</v>
      </c>
      <c r="F1324" s="7" t="s">
        <v>55</v>
      </c>
      <c r="G1324" s="7" t="s">
        <v>19</v>
      </c>
      <c r="H1324" s="7">
        <v>350000</v>
      </c>
      <c r="I1324" s="7" t="s">
        <v>20</v>
      </c>
      <c r="J1324" s="7">
        <v>190000</v>
      </c>
      <c r="K1324" s="7">
        <v>418141</v>
      </c>
      <c r="L1324" s="7" t="s">
        <v>21</v>
      </c>
      <c r="M1324" s="7" t="s">
        <v>22</v>
      </c>
      <c r="N1324" s="9">
        <v>43891</v>
      </c>
      <c r="O1324" s="7" t="str">
        <f t="shared" si="61"/>
        <v>Low</v>
      </c>
      <c r="P1324" s="7" t="str">
        <f t="shared" si="60"/>
        <v>Middle-Aged</v>
      </c>
      <c r="Q1324" s="7">
        <f>SUMIF(Monthly_Investments!$A$2:$A$18001,A1324,Monthly_Investments!$F$2:$F$18001)</f>
        <v>83435</v>
      </c>
      <c r="R1324" s="7">
        <f t="shared" si="62"/>
        <v>23.838571428571427</v>
      </c>
    </row>
    <row r="1325" spans="1:18" x14ac:dyDescent="0.35">
      <c r="A1325" s="7" t="s">
        <v>1772</v>
      </c>
      <c r="B1325" s="7" t="s">
        <v>385</v>
      </c>
      <c r="C1325" s="8">
        <v>45</v>
      </c>
      <c r="D1325" s="8" t="s">
        <v>42</v>
      </c>
      <c r="E1325" s="7" t="s">
        <v>43</v>
      </c>
      <c r="F1325" s="7" t="s">
        <v>75</v>
      </c>
      <c r="G1325" s="7" t="s">
        <v>27</v>
      </c>
      <c r="H1325" s="7">
        <v>550000</v>
      </c>
      <c r="I1325" s="7" t="s">
        <v>28</v>
      </c>
      <c r="J1325" s="7">
        <v>0</v>
      </c>
      <c r="K1325" s="7">
        <v>1034857</v>
      </c>
      <c r="L1325" s="7" t="s">
        <v>21</v>
      </c>
      <c r="M1325" s="7" t="s">
        <v>22</v>
      </c>
      <c r="N1325" s="9">
        <v>43800</v>
      </c>
      <c r="O1325" s="7" t="str">
        <f t="shared" si="61"/>
        <v>Medium</v>
      </c>
      <c r="P1325" s="7" t="str">
        <f t="shared" si="60"/>
        <v>Middle-Aged</v>
      </c>
      <c r="Q1325" s="7">
        <f>SUMIF(Monthly_Investments!$A$2:$A$18001,A1325,Monthly_Investments!$F$2:$F$18001)</f>
        <v>121303</v>
      </c>
      <c r="R1325" s="7">
        <f t="shared" si="62"/>
        <v>22.055090909090911</v>
      </c>
    </row>
    <row r="1326" spans="1:18" x14ac:dyDescent="0.35">
      <c r="A1326" s="7" t="s">
        <v>1773</v>
      </c>
      <c r="B1326" s="7" t="s">
        <v>963</v>
      </c>
      <c r="C1326" s="8">
        <v>40</v>
      </c>
      <c r="D1326" s="8" t="s">
        <v>16</v>
      </c>
      <c r="E1326" s="7" t="s">
        <v>25</v>
      </c>
      <c r="F1326" s="7" t="s">
        <v>26</v>
      </c>
      <c r="G1326" s="7" t="s">
        <v>19</v>
      </c>
      <c r="H1326" s="7">
        <v>480000</v>
      </c>
      <c r="I1326" s="7" t="s">
        <v>28</v>
      </c>
      <c r="J1326" s="7">
        <v>0</v>
      </c>
      <c r="K1326" s="7">
        <v>2091136</v>
      </c>
      <c r="L1326" s="7" t="s">
        <v>34</v>
      </c>
      <c r="M1326" s="7" t="s">
        <v>51</v>
      </c>
      <c r="N1326" s="9">
        <v>45383</v>
      </c>
      <c r="O1326" s="7" t="str">
        <f t="shared" si="61"/>
        <v>Low</v>
      </c>
      <c r="P1326" s="7" t="str">
        <f t="shared" si="60"/>
        <v>Middle-Aged</v>
      </c>
      <c r="Q1326" s="7">
        <f>SUMIF(Monthly_Investments!$A$2:$A$18001,A1326,Monthly_Investments!$F$2:$F$18001)</f>
        <v>117223</v>
      </c>
      <c r="R1326" s="7">
        <f t="shared" si="62"/>
        <v>24.421458333333334</v>
      </c>
    </row>
    <row r="1327" spans="1:18" x14ac:dyDescent="0.35">
      <c r="A1327" s="7" t="s">
        <v>1774</v>
      </c>
      <c r="B1327" s="7" t="s">
        <v>168</v>
      </c>
      <c r="C1327" s="8">
        <v>54</v>
      </c>
      <c r="D1327" s="8" t="s">
        <v>42</v>
      </c>
      <c r="E1327" s="7" t="s">
        <v>17</v>
      </c>
      <c r="F1327" s="7" t="s">
        <v>18</v>
      </c>
      <c r="G1327" s="7" t="s">
        <v>19</v>
      </c>
      <c r="H1327" s="7">
        <v>1050000</v>
      </c>
      <c r="I1327" s="7" t="s">
        <v>20</v>
      </c>
      <c r="J1327" s="7">
        <v>630000</v>
      </c>
      <c r="K1327" s="7">
        <v>2867200</v>
      </c>
      <c r="L1327" s="7" t="s">
        <v>29</v>
      </c>
      <c r="M1327" s="7" t="s">
        <v>92</v>
      </c>
      <c r="N1327" s="9">
        <v>44378</v>
      </c>
      <c r="O1327" s="7" t="str">
        <f t="shared" si="61"/>
        <v>Medium</v>
      </c>
      <c r="P1327" s="7" t="str">
        <f t="shared" si="60"/>
        <v>Middle-Aged</v>
      </c>
      <c r="Q1327" s="7">
        <f>SUMIF(Monthly_Investments!$A$2:$A$18001,A1327,Monthly_Investments!$F$2:$F$18001)</f>
        <v>92807</v>
      </c>
      <c r="R1327" s="7">
        <f t="shared" si="62"/>
        <v>8.8387619047619044</v>
      </c>
    </row>
    <row r="1328" spans="1:18" x14ac:dyDescent="0.35">
      <c r="A1328" s="7" t="s">
        <v>1775</v>
      </c>
      <c r="B1328" s="7" t="s">
        <v>53</v>
      </c>
      <c r="C1328" s="8">
        <v>60</v>
      </c>
      <c r="D1328" s="8" t="s">
        <v>42</v>
      </c>
      <c r="E1328" s="7" t="s">
        <v>43</v>
      </c>
      <c r="F1328" s="7" t="s">
        <v>75</v>
      </c>
      <c r="G1328" s="7" t="s">
        <v>27</v>
      </c>
      <c r="H1328" s="7">
        <v>430000</v>
      </c>
      <c r="I1328" s="7" t="s">
        <v>20</v>
      </c>
      <c r="J1328" s="7">
        <v>220000</v>
      </c>
      <c r="K1328" s="7">
        <v>637701</v>
      </c>
      <c r="L1328" s="7" t="s">
        <v>34</v>
      </c>
      <c r="M1328" s="7" t="s">
        <v>51</v>
      </c>
      <c r="N1328" s="9">
        <v>45047</v>
      </c>
      <c r="O1328" s="7" t="str">
        <f t="shared" si="61"/>
        <v>Low</v>
      </c>
      <c r="P1328" s="7" t="str">
        <f t="shared" si="60"/>
        <v>Seniors</v>
      </c>
      <c r="Q1328" s="7">
        <f>SUMIF(Monthly_Investments!$A$2:$A$18001,A1328,Monthly_Investments!$F$2:$F$18001)</f>
        <v>65694</v>
      </c>
      <c r="R1328" s="7">
        <f t="shared" si="62"/>
        <v>15.277674418604651</v>
      </c>
    </row>
    <row r="1329" spans="1:18" x14ac:dyDescent="0.35">
      <c r="A1329" s="7" t="s">
        <v>1776</v>
      </c>
      <c r="B1329" s="7" t="s">
        <v>1213</v>
      </c>
      <c r="C1329" s="8">
        <v>25</v>
      </c>
      <c r="D1329" s="8" t="s">
        <v>16</v>
      </c>
      <c r="E1329" s="7" t="s">
        <v>108</v>
      </c>
      <c r="F1329" s="7" t="s">
        <v>133</v>
      </c>
      <c r="G1329" s="7" t="s">
        <v>19</v>
      </c>
      <c r="H1329" s="7">
        <v>630000</v>
      </c>
      <c r="I1329" s="7" t="s">
        <v>20</v>
      </c>
      <c r="J1329" s="7">
        <v>210000</v>
      </c>
      <c r="K1329" s="7">
        <v>2080922</v>
      </c>
      <c r="L1329" s="7" t="s">
        <v>29</v>
      </c>
      <c r="M1329" s="7" t="s">
        <v>56</v>
      </c>
      <c r="N1329" s="9">
        <v>45992</v>
      </c>
      <c r="O1329" s="7" t="str">
        <f t="shared" si="61"/>
        <v>Medium</v>
      </c>
      <c r="P1329" s="7" t="str">
        <f t="shared" si="60"/>
        <v>Young Adults</v>
      </c>
      <c r="Q1329" s="7">
        <f>SUMIF(Monthly_Investments!$A$2:$A$18001,A1329,Monthly_Investments!$F$2:$F$18001)</f>
        <v>103797</v>
      </c>
      <c r="R1329" s="7">
        <f t="shared" si="62"/>
        <v>16.475714285714286</v>
      </c>
    </row>
    <row r="1330" spans="1:18" x14ac:dyDescent="0.35">
      <c r="A1330" s="7" t="s">
        <v>1777</v>
      </c>
      <c r="B1330" s="7" t="s">
        <v>807</v>
      </c>
      <c r="C1330" s="8">
        <v>60</v>
      </c>
      <c r="D1330" s="8" t="s">
        <v>16</v>
      </c>
      <c r="E1330" s="7" t="s">
        <v>140</v>
      </c>
      <c r="F1330" s="7" t="s">
        <v>141</v>
      </c>
      <c r="G1330" s="7" t="s">
        <v>19</v>
      </c>
      <c r="H1330" s="7">
        <v>1010000</v>
      </c>
      <c r="I1330" s="7" t="s">
        <v>20</v>
      </c>
      <c r="J1330" s="7">
        <v>210000</v>
      </c>
      <c r="K1330" s="7">
        <v>1114561</v>
      </c>
      <c r="L1330" s="7" t="s">
        <v>21</v>
      </c>
      <c r="M1330" s="7" t="s">
        <v>22</v>
      </c>
      <c r="N1330" s="9">
        <v>45627</v>
      </c>
      <c r="O1330" s="7" t="str">
        <f t="shared" si="61"/>
        <v>Medium</v>
      </c>
      <c r="P1330" s="7" t="str">
        <f t="shared" si="60"/>
        <v>Seniors</v>
      </c>
      <c r="Q1330" s="7">
        <f>SUMIF(Monthly_Investments!$A$2:$A$18001,A1330,Monthly_Investments!$F$2:$F$18001)</f>
        <v>121950</v>
      </c>
      <c r="R1330" s="7">
        <f t="shared" si="62"/>
        <v>12.074257425742573</v>
      </c>
    </row>
    <row r="1331" spans="1:18" x14ac:dyDescent="0.35">
      <c r="A1331" s="7" t="s">
        <v>1778</v>
      </c>
      <c r="B1331" s="7" t="s">
        <v>606</v>
      </c>
      <c r="C1331" s="8">
        <v>25</v>
      </c>
      <c r="D1331" s="8" t="s">
        <v>42</v>
      </c>
      <c r="E1331" s="7" t="s">
        <v>90</v>
      </c>
      <c r="F1331" s="7" t="s">
        <v>148</v>
      </c>
      <c r="G1331" s="7" t="s">
        <v>27</v>
      </c>
      <c r="H1331" s="7">
        <v>920000</v>
      </c>
      <c r="I1331" s="7" t="s">
        <v>28</v>
      </c>
      <c r="J1331" s="7">
        <v>0</v>
      </c>
      <c r="K1331" s="7">
        <v>3885625</v>
      </c>
      <c r="L1331" s="7" t="s">
        <v>21</v>
      </c>
      <c r="M1331" s="7" t="s">
        <v>56</v>
      </c>
      <c r="N1331" s="9">
        <v>44774</v>
      </c>
      <c r="O1331" s="7" t="str">
        <f t="shared" si="61"/>
        <v>Medium</v>
      </c>
      <c r="P1331" s="7" t="str">
        <f t="shared" si="60"/>
        <v>Young Adults</v>
      </c>
      <c r="Q1331" s="7">
        <f>SUMIF(Monthly_Investments!$A$2:$A$18001,A1331,Monthly_Investments!$F$2:$F$18001)</f>
        <v>198322</v>
      </c>
      <c r="R1331" s="7">
        <f t="shared" si="62"/>
        <v>21.556739130434782</v>
      </c>
    </row>
    <row r="1332" spans="1:18" x14ac:dyDescent="0.35">
      <c r="A1332" s="7" t="s">
        <v>1779</v>
      </c>
      <c r="B1332" s="7" t="s">
        <v>1604</v>
      </c>
      <c r="C1332" s="8">
        <v>52</v>
      </c>
      <c r="D1332" s="8" t="s">
        <v>16</v>
      </c>
      <c r="E1332" s="7" t="s">
        <v>86</v>
      </c>
      <c r="F1332" s="7" t="s">
        <v>87</v>
      </c>
      <c r="G1332" s="7" t="s">
        <v>19</v>
      </c>
      <c r="H1332" s="7">
        <v>840000</v>
      </c>
      <c r="I1332" s="7" t="s">
        <v>20</v>
      </c>
      <c r="J1332" s="7">
        <v>540000</v>
      </c>
      <c r="K1332" s="7">
        <v>906849</v>
      </c>
      <c r="L1332" s="7" t="s">
        <v>21</v>
      </c>
      <c r="M1332" s="7" t="s">
        <v>56</v>
      </c>
      <c r="N1332" s="9">
        <v>44348</v>
      </c>
      <c r="O1332" s="7" t="str">
        <f t="shared" si="61"/>
        <v>Medium</v>
      </c>
      <c r="P1332" s="7" t="str">
        <f t="shared" si="60"/>
        <v>Middle-Aged</v>
      </c>
      <c r="Q1332" s="7">
        <f>SUMIF(Monthly_Investments!$A$2:$A$18001,A1332,Monthly_Investments!$F$2:$F$18001)</f>
        <v>208181</v>
      </c>
      <c r="R1332" s="7">
        <f t="shared" si="62"/>
        <v>24.783452380952379</v>
      </c>
    </row>
    <row r="1333" spans="1:18" x14ac:dyDescent="0.35">
      <c r="A1333" s="7" t="s">
        <v>1780</v>
      </c>
      <c r="B1333" s="7" t="s">
        <v>66</v>
      </c>
      <c r="C1333" s="8">
        <v>23</v>
      </c>
      <c r="D1333" s="8" t="s">
        <v>16</v>
      </c>
      <c r="E1333" s="7" t="s">
        <v>32</v>
      </c>
      <c r="F1333" s="7" t="s">
        <v>211</v>
      </c>
      <c r="G1333" s="7" t="s">
        <v>72</v>
      </c>
      <c r="H1333" s="7">
        <v>910000</v>
      </c>
      <c r="I1333" s="7" t="s">
        <v>28</v>
      </c>
      <c r="J1333" s="7">
        <v>0</v>
      </c>
      <c r="K1333" s="7">
        <v>2798527</v>
      </c>
      <c r="L1333" s="7" t="s">
        <v>34</v>
      </c>
      <c r="M1333" s="7" t="s">
        <v>22</v>
      </c>
      <c r="N1333" s="9">
        <v>44501</v>
      </c>
      <c r="O1333" s="7" t="str">
        <f t="shared" si="61"/>
        <v>Medium</v>
      </c>
      <c r="P1333" s="7" t="str">
        <f t="shared" si="60"/>
        <v>Young Adults</v>
      </c>
      <c r="Q1333" s="7">
        <f>SUMIF(Monthly_Investments!$A$2:$A$18001,A1333,Monthly_Investments!$F$2:$F$18001)</f>
        <v>132744</v>
      </c>
      <c r="R1333" s="7">
        <f t="shared" si="62"/>
        <v>14.587252747252746</v>
      </c>
    </row>
    <row r="1334" spans="1:18" x14ac:dyDescent="0.35">
      <c r="A1334" s="7" t="s">
        <v>1781</v>
      </c>
      <c r="B1334" s="7" t="s">
        <v>282</v>
      </c>
      <c r="C1334" s="8">
        <v>52</v>
      </c>
      <c r="D1334" s="8" t="s">
        <v>42</v>
      </c>
      <c r="E1334" s="7" t="s">
        <v>43</v>
      </c>
      <c r="F1334" s="7" t="s">
        <v>44</v>
      </c>
      <c r="G1334" s="7" t="s">
        <v>19</v>
      </c>
      <c r="H1334" s="7">
        <v>690000</v>
      </c>
      <c r="I1334" s="7" t="s">
        <v>28</v>
      </c>
      <c r="J1334" s="7">
        <v>0</v>
      </c>
      <c r="K1334" s="7">
        <v>2269189</v>
      </c>
      <c r="L1334" s="7" t="s">
        <v>21</v>
      </c>
      <c r="M1334" s="7" t="s">
        <v>56</v>
      </c>
      <c r="N1334" s="9">
        <v>44075</v>
      </c>
      <c r="O1334" s="7" t="str">
        <f t="shared" si="61"/>
        <v>Medium</v>
      </c>
      <c r="P1334" s="7" t="str">
        <f t="shared" si="60"/>
        <v>Middle-Aged</v>
      </c>
      <c r="Q1334" s="7">
        <f>SUMIF(Monthly_Investments!$A$2:$A$18001,A1334,Monthly_Investments!$F$2:$F$18001)</f>
        <v>187347</v>
      </c>
      <c r="R1334" s="7">
        <f t="shared" si="62"/>
        <v>27.151739130434784</v>
      </c>
    </row>
    <row r="1335" spans="1:18" x14ac:dyDescent="0.35">
      <c r="A1335" s="7" t="s">
        <v>1782</v>
      </c>
      <c r="B1335" s="7" t="s">
        <v>918</v>
      </c>
      <c r="C1335" s="8">
        <v>54</v>
      </c>
      <c r="D1335" s="8" t="s">
        <v>16</v>
      </c>
      <c r="E1335" s="7" t="s">
        <v>25</v>
      </c>
      <c r="F1335" s="7" t="s">
        <v>26</v>
      </c>
      <c r="G1335" s="7" t="s">
        <v>19</v>
      </c>
      <c r="H1335" s="7">
        <v>350000</v>
      </c>
      <c r="I1335" s="7" t="s">
        <v>28</v>
      </c>
      <c r="J1335" s="7">
        <v>0</v>
      </c>
      <c r="K1335" s="7">
        <v>500063</v>
      </c>
      <c r="L1335" s="7" t="s">
        <v>21</v>
      </c>
      <c r="M1335" s="7" t="s">
        <v>22</v>
      </c>
      <c r="N1335" s="9">
        <v>45352</v>
      </c>
      <c r="O1335" s="7" t="str">
        <f t="shared" si="61"/>
        <v>Low</v>
      </c>
      <c r="P1335" s="7" t="str">
        <f t="shared" si="60"/>
        <v>Middle-Aged</v>
      </c>
      <c r="Q1335" s="7">
        <f>SUMIF(Monthly_Investments!$A$2:$A$18001,A1335,Monthly_Investments!$F$2:$F$18001)</f>
        <v>59089</v>
      </c>
      <c r="R1335" s="7">
        <f t="shared" si="62"/>
        <v>16.882571428571428</v>
      </c>
    </row>
    <row r="1336" spans="1:18" x14ac:dyDescent="0.35">
      <c r="A1336" s="7" t="s">
        <v>1783</v>
      </c>
      <c r="B1336" s="7" t="s">
        <v>506</v>
      </c>
      <c r="C1336" s="8">
        <v>50</v>
      </c>
      <c r="D1336" s="8" t="s">
        <v>42</v>
      </c>
      <c r="E1336" s="7" t="s">
        <v>25</v>
      </c>
      <c r="F1336" s="7" t="s">
        <v>26</v>
      </c>
      <c r="G1336" s="7" t="s">
        <v>27</v>
      </c>
      <c r="H1336" s="7">
        <v>680000</v>
      </c>
      <c r="I1336" s="7" t="s">
        <v>28</v>
      </c>
      <c r="J1336" s="7">
        <v>0</v>
      </c>
      <c r="K1336" s="7">
        <v>1711501</v>
      </c>
      <c r="L1336" s="7" t="s">
        <v>34</v>
      </c>
      <c r="M1336" s="7" t="s">
        <v>56</v>
      </c>
      <c r="N1336" s="9">
        <v>43952</v>
      </c>
      <c r="O1336" s="7" t="str">
        <f t="shared" si="61"/>
        <v>Medium</v>
      </c>
      <c r="P1336" s="7" t="str">
        <f t="shared" si="60"/>
        <v>Middle-Aged</v>
      </c>
      <c r="Q1336" s="7">
        <f>SUMIF(Monthly_Investments!$A$2:$A$18001,A1336,Monthly_Investments!$F$2:$F$18001)</f>
        <v>124564</v>
      </c>
      <c r="R1336" s="7">
        <f t="shared" si="62"/>
        <v>18.318235294117645</v>
      </c>
    </row>
    <row r="1337" spans="1:18" x14ac:dyDescent="0.35">
      <c r="A1337" s="7" t="s">
        <v>1784</v>
      </c>
      <c r="B1337" s="7" t="s">
        <v>1051</v>
      </c>
      <c r="C1337" s="8">
        <v>43</v>
      </c>
      <c r="D1337" s="8" t="s">
        <v>42</v>
      </c>
      <c r="E1337" s="7" t="s">
        <v>140</v>
      </c>
      <c r="F1337" s="7" t="s">
        <v>386</v>
      </c>
      <c r="G1337" s="7" t="s">
        <v>19</v>
      </c>
      <c r="H1337" s="7">
        <v>1100000</v>
      </c>
      <c r="I1337" s="7" t="s">
        <v>28</v>
      </c>
      <c r="J1337" s="7">
        <v>0</v>
      </c>
      <c r="K1337" s="7">
        <v>4044301</v>
      </c>
      <c r="L1337" s="7" t="s">
        <v>29</v>
      </c>
      <c r="M1337" s="7" t="s">
        <v>22</v>
      </c>
      <c r="N1337" s="9">
        <v>43800</v>
      </c>
      <c r="O1337" s="7" t="str">
        <f t="shared" si="61"/>
        <v>Medium</v>
      </c>
      <c r="P1337" s="7" t="str">
        <f t="shared" si="60"/>
        <v>Middle-Aged</v>
      </c>
      <c r="Q1337" s="7">
        <f>SUMIF(Monthly_Investments!$A$2:$A$18001,A1337,Monthly_Investments!$F$2:$F$18001)</f>
        <v>202513</v>
      </c>
      <c r="R1337" s="7">
        <f t="shared" si="62"/>
        <v>18.410272727272726</v>
      </c>
    </row>
    <row r="1338" spans="1:18" x14ac:dyDescent="0.35">
      <c r="A1338" s="7" t="s">
        <v>1785</v>
      </c>
      <c r="B1338" s="7" t="s">
        <v>53</v>
      </c>
      <c r="C1338" s="8">
        <v>35</v>
      </c>
      <c r="D1338" s="8" t="s">
        <v>42</v>
      </c>
      <c r="E1338" s="7" t="s">
        <v>43</v>
      </c>
      <c r="F1338" s="7" t="s">
        <v>99</v>
      </c>
      <c r="G1338" s="7" t="s">
        <v>19</v>
      </c>
      <c r="H1338" s="7">
        <v>790000</v>
      </c>
      <c r="I1338" s="7" t="s">
        <v>20</v>
      </c>
      <c r="J1338" s="7">
        <v>250000</v>
      </c>
      <c r="K1338" s="7">
        <v>1831001</v>
      </c>
      <c r="L1338" s="7" t="s">
        <v>21</v>
      </c>
      <c r="M1338" s="7" t="s">
        <v>22</v>
      </c>
      <c r="N1338" s="9">
        <v>43983</v>
      </c>
      <c r="O1338" s="7" t="str">
        <f t="shared" si="61"/>
        <v>Medium</v>
      </c>
      <c r="P1338" s="7" t="str">
        <f t="shared" si="60"/>
        <v>Young Adults</v>
      </c>
      <c r="Q1338" s="7">
        <f>SUMIF(Monthly_Investments!$A$2:$A$18001,A1338,Monthly_Investments!$F$2:$F$18001)</f>
        <v>96116</v>
      </c>
      <c r="R1338" s="7">
        <f t="shared" si="62"/>
        <v>12.166582278481012</v>
      </c>
    </row>
    <row r="1339" spans="1:18" x14ac:dyDescent="0.35">
      <c r="A1339" s="7" t="s">
        <v>1786</v>
      </c>
      <c r="B1339" s="7" t="s">
        <v>1660</v>
      </c>
      <c r="C1339" s="8">
        <v>49</v>
      </c>
      <c r="D1339" s="8" t="s">
        <v>42</v>
      </c>
      <c r="E1339" s="7" t="s">
        <v>140</v>
      </c>
      <c r="F1339" s="7" t="s">
        <v>386</v>
      </c>
      <c r="G1339" s="7" t="s">
        <v>19</v>
      </c>
      <c r="H1339" s="7">
        <v>1050000</v>
      </c>
      <c r="I1339" s="7" t="s">
        <v>28</v>
      </c>
      <c r="J1339" s="7">
        <v>0</v>
      </c>
      <c r="K1339" s="7">
        <v>1269511</v>
      </c>
      <c r="L1339" s="7" t="s">
        <v>34</v>
      </c>
      <c r="M1339" s="7" t="s">
        <v>39</v>
      </c>
      <c r="N1339" s="9">
        <v>45261</v>
      </c>
      <c r="O1339" s="7" t="str">
        <f t="shared" si="61"/>
        <v>Medium</v>
      </c>
      <c r="P1339" s="7" t="str">
        <f t="shared" si="60"/>
        <v>Middle-Aged</v>
      </c>
      <c r="Q1339" s="7">
        <f>SUMIF(Monthly_Investments!$A$2:$A$18001,A1339,Monthly_Investments!$F$2:$F$18001)</f>
        <v>148502</v>
      </c>
      <c r="R1339" s="7">
        <f t="shared" si="62"/>
        <v>14.14304761904762</v>
      </c>
    </row>
    <row r="1340" spans="1:18" x14ac:dyDescent="0.35">
      <c r="A1340" s="7" t="s">
        <v>1787</v>
      </c>
      <c r="B1340" s="7" t="s">
        <v>1788</v>
      </c>
      <c r="C1340" s="8">
        <v>58</v>
      </c>
      <c r="D1340" s="8" t="s">
        <v>42</v>
      </c>
      <c r="E1340" s="7" t="s">
        <v>49</v>
      </c>
      <c r="F1340" s="7" t="s">
        <v>64</v>
      </c>
      <c r="G1340" s="7" t="s">
        <v>72</v>
      </c>
      <c r="H1340" s="7">
        <v>620000</v>
      </c>
      <c r="I1340" s="7" t="s">
        <v>28</v>
      </c>
      <c r="J1340" s="7">
        <v>0</v>
      </c>
      <c r="K1340" s="7">
        <v>1439435</v>
      </c>
      <c r="L1340" s="7" t="s">
        <v>21</v>
      </c>
      <c r="M1340" s="7" t="s">
        <v>22</v>
      </c>
      <c r="N1340" s="9">
        <v>45474</v>
      </c>
      <c r="O1340" s="7" t="str">
        <f t="shared" si="61"/>
        <v>Medium</v>
      </c>
      <c r="P1340" s="7" t="str">
        <f t="shared" si="60"/>
        <v>Seniors</v>
      </c>
      <c r="Q1340" s="7">
        <f>SUMIF(Monthly_Investments!$A$2:$A$18001,A1340,Monthly_Investments!$F$2:$F$18001)</f>
        <v>115108</v>
      </c>
      <c r="R1340" s="7">
        <f t="shared" si="62"/>
        <v>18.565806451612904</v>
      </c>
    </row>
    <row r="1341" spans="1:18" x14ac:dyDescent="0.35">
      <c r="A1341" s="7" t="s">
        <v>1789</v>
      </c>
      <c r="B1341" s="7" t="s">
        <v>1132</v>
      </c>
      <c r="C1341" s="8">
        <v>29</v>
      </c>
      <c r="D1341" s="8" t="s">
        <v>16</v>
      </c>
      <c r="E1341" s="7" t="s">
        <v>49</v>
      </c>
      <c r="F1341" s="7" t="s">
        <v>124</v>
      </c>
      <c r="G1341" s="7" t="s">
        <v>19</v>
      </c>
      <c r="H1341" s="7">
        <v>1470000</v>
      </c>
      <c r="I1341" s="7" t="s">
        <v>20</v>
      </c>
      <c r="J1341" s="7">
        <v>940000</v>
      </c>
      <c r="K1341" s="7">
        <v>4547741</v>
      </c>
      <c r="L1341" s="7" t="s">
        <v>21</v>
      </c>
      <c r="M1341" s="7" t="s">
        <v>56</v>
      </c>
      <c r="N1341" s="9">
        <v>43891</v>
      </c>
      <c r="O1341" s="7" t="str">
        <f t="shared" si="61"/>
        <v>Medium</v>
      </c>
      <c r="P1341" s="7" t="str">
        <f t="shared" si="60"/>
        <v>Young Adults</v>
      </c>
      <c r="Q1341" s="7">
        <f>SUMIF(Monthly_Investments!$A$2:$A$18001,A1341,Monthly_Investments!$F$2:$F$18001)</f>
        <v>381214</v>
      </c>
      <c r="R1341" s="7">
        <f t="shared" si="62"/>
        <v>25.932925170068028</v>
      </c>
    </row>
    <row r="1342" spans="1:18" x14ac:dyDescent="0.35">
      <c r="A1342" s="7" t="s">
        <v>1790</v>
      </c>
      <c r="B1342" s="7" t="s">
        <v>827</v>
      </c>
      <c r="C1342" s="8">
        <v>44</v>
      </c>
      <c r="D1342" s="8" t="s">
        <v>16</v>
      </c>
      <c r="E1342" s="7" t="s">
        <v>82</v>
      </c>
      <c r="F1342" s="7" t="s">
        <v>83</v>
      </c>
      <c r="G1342" s="7" t="s">
        <v>19</v>
      </c>
      <c r="H1342" s="7">
        <v>240000</v>
      </c>
      <c r="I1342" s="7" t="s">
        <v>28</v>
      </c>
      <c r="J1342" s="7">
        <v>0</v>
      </c>
      <c r="K1342" s="7">
        <v>787687</v>
      </c>
      <c r="L1342" s="7" t="s">
        <v>34</v>
      </c>
      <c r="M1342" s="7" t="s">
        <v>22</v>
      </c>
      <c r="N1342" s="9">
        <v>43922</v>
      </c>
      <c r="O1342" s="7" t="str">
        <f t="shared" si="61"/>
        <v>Low</v>
      </c>
      <c r="P1342" s="7" t="str">
        <f t="shared" si="60"/>
        <v>Middle-Aged</v>
      </c>
      <c r="Q1342" s="7">
        <f>SUMIF(Monthly_Investments!$A$2:$A$18001,A1342,Monthly_Investments!$F$2:$F$18001)</f>
        <v>46171</v>
      </c>
      <c r="R1342" s="7">
        <f t="shared" si="62"/>
        <v>19.237916666666667</v>
      </c>
    </row>
    <row r="1343" spans="1:18" x14ac:dyDescent="0.35">
      <c r="A1343" s="7" t="s">
        <v>1791</v>
      </c>
      <c r="B1343" s="7" t="s">
        <v>85</v>
      </c>
      <c r="C1343" s="8">
        <v>32</v>
      </c>
      <c r="D1343" s="8" t="s">
        <v>42</v>
      </c>
      <c r="E1343" s="7" t="s">
        <v>90</v>
      </c>
      <c r="F1343" s="7" t="s">
        <v>148</v>
      </c>
      <c r="G1343" s="7" t="s">
        <v>19</v>
      </c>
      <c r="H1343" s="7">
        <v>920000</v>
      </c>
      <c r="I1343" s="7" t="s">
        <v>28</v>
      </c>
      <c r="J1343" s="7">
        <v>0</v>
      </c>
      <c r="K1343" s="7">
        <v>1723569</v>
      </c>
      <c r="L1343" s="7" t="s">
        <v>21</v>
      </c>
      <c r="M1343" s="7" t="s">
        <v>22</v>
      </c>
      <c r="N1343" s="9">
        <v>44105</v>
      </c>
      <c r="O1343" s="7" t="str">
        <f t="shared" si="61"/>
        <v>Medium</v>
      </c>
      <c r="P1343" s="7" t="str">
        <f t="shared" si="60"/>
        <v>Young Adults</v>
      </c>
      <c r="Q1343" s="7">
        <f>SUMIF(Monthly_Investments!$A$2:$A$18001,A1343,Monthly_Investments!$F$2:$F$18001)</f>
        <v>124007</v>
      </c>
      <c r="R1343" s="7">
        <f t="shared" si="62"/>
        <v>13.479021739130435</v>
      </c>
    </row>
    <row r="1344" spans="1:18" x14ac:dyDescent="0.35">
      <c r="A1344" s="7" t="s">
        <v>1792</v>
      </c>
      <c r="B1344" s="7" t="s">
        <v>645</v>
      </c>
      <c r="C1344" s="8">
        <v>37</v>
      </c>
      <c r="D1344" s="8" t="s">
        <v>16</v>
      </c>
      <c r="E1344" s="7" t="s">
        <v>54</v>
      </c>
      <c r="F1344" s="7" t="s">
        <v>153</v>
      </c>
      <c r="G1344" s="7" t="s">
        <v>19</v>
      </c>
      <c r="H1344" s="7">
        <v>1780000</v>
      </c>
      <c r="I1344" s="7" t="s">
        <v>28</v>
      </c>
      <c r="J1344" s="7">
        <v>0</v>
      </c>
      <c r="K1344" s="7">
        <v>4668572</v>
      </c>
      <c r="L1344" s="7" t="s">
        <v>29</v>
      </c>
      <c r="M1344" s="7" t="s">
        <v>22</v>
      </c>
      <c r="N1344" s="9">
        <v>45352</v>
      </c>
      <c r="O1344" s="7" t="str">
        <f t="shared" si="61"/>
        <v>High</v>
      </c>
      <c r="P1344" s="7" t="str">
        <f t="shared" si="60"/>
        <v>Middle-Aged</v>
      </c>
      <c r="Q1344" s="7">
        <f>SUMIF(Monthly_Investments!$A$2:$A$18001,A1344,Monthly_Investments!$F$2:$F$18001)</f>
        <v>111099</v>
      </c>
      <c r="R1344" s="7">
        <f t="shared" si="62"/>
        <v>6.241516853932584</v>
      </c>
    </row>
    <row r="1345" spans="1:18" x14ac:dyDescent="0.35">
      <c r="A1345" s="7" t="s">
        <v>1793</v>
      </c>
      <c r="B1345" s="7" t="s">
        <v>277</v>
      </c>
      <c r="C1345" s="8">
        <v>37</v>
      </c>
      <c r="D1345" s="8" t="s">
        <v>42</v>
      </c>
      <c r="E1345" s="7" t="s">
        <v>32</v>
      </c>
      <c r="F1345" s="7" t="s">
        <v>211</v>
      </c>
      <c r="G1345" s="7" t="s">
        <v>19</v>
      </c>
      <c r="H1345" s="7">
        <v>1940000</v>
      </c>
      <c r="I1345" s="7" t="s">
        <v>20</v>
      </c>
      <c r="J1345" s="7">
        <v>590000</v>
      </c>
      <c r="K1345" s="7">
        <v>4264013</v>
      </c>
      <c r="L1345" s="7" t="s">
        <v>29</v>
      </c>
      <c r="M1345" s="7" t="s">
        <v>22</v>
      </c>
      <c r="N1345" s="9">
        <v>44378</v>
      </c>
      <c r="O1345" s="7" t="str">
        <f t="shared" si="61"/>
        <v>High</v>
      </c>
      <c r="P1345" s="7" t="str">
        <f t="shared" si="60"/>
        <v>Middle-Aged</v>
      </c>
      <c r="Q1345" s="7">
        <f>SUMIF(Monthly_Investments!$A$2:$A$18001,A1345,Monthly_Investments!$F$2:$F$18001)</f>
        <v>523208</v>
      </c>
      <c r="R1345" s="7">
        <f t="shared" si="62"/>
        <v>26.969484536082472</v>
      </c>
    </row>
    <row r="1346" spans="1:18" x14ac:dyDescent="0.35">
      <c r="A1346" s="7" t="s">
        <v>1794</v>
      </c>
      <c r="B1346" s="7" t="s">
        <v>807</v>
      </c>
      <c r="C1346" s="8">
        <v>26</v>
      </c>
      <c r="D1346" s="8" t="s">
        <v>16</v>
      </c>
      <c r="E1346" s="7" t="s">
        <v>32</v>
      </c>
      <c r="F1346" s="7" t="s">
        <v>211</v>
      </c>
      <c r="G1346" s="7" t="s">
        <v>27</v>
      </c>
      <c r="H1346" s="7">
        <v>750000</v>
      </c>
      <c r="I1346" s="7" t="s">
        <v>20</v>
      </c>
      <c r="J1346" s="7">
        <v>310000</v>
      </c>
      <c r="K1346" s="7">
        <v>2709717</v>
      </c>
      <c r="L1346" s="7" t="s">
        <v>21</v>
      </c>
      <c r="M1346" s="7" t="s">
        <v>22</v>
      </c>
      <c r="N1346" s="9">
        <v>43466</v>
      </c>
      <c r="O1346" s="7" t="str">
        <f t="shared" si="61"/>
        <v>Medium</v>
      </c>
      <c r="P1346" s="7" t="str">
        <f t="shared" ref="P1346:P1409" si="63">IF(C1346&lt;18, "Children", IF(C1346&lt;=35, "Young Adults", IF(C1346&lt;=55, "Middle-Aged", "Seniors")))</f>
        <v>Young Adults</v>
      </c>
      <c r="Q1346" s="7">
        <f>SUMIF(Monthly_Investments!$A$2:$A$18001,A1346,Monthly_Investments!$F$2:$F$18001)</f>
        <v>117923</v>
      </c>
      <c r="R1346" s="7">
        <f t="shared" si="62"/>
        <v>15.723066666666666</v>
      </c>
    </row>
    <row r="1347" spans="1:18" x14ac:dyDescent="0.35">
      <c r="A1347" s="7" t="s">
        <v>1795</v>
      </c>
      <c r="B1347" s="7" t="s">
        <v>96</v>
      </c>
      <c r="C1347" s="8">
        <v>54</v>
      </c>
      <c r="D1347" s="8" t="s">
        <v>42</v>
      </c>
      <c r="E1347" s="7" t="s">
        <v>90</v>
      </c>
      <c r="F1347" s="7" t="s">
        <v>91</v>
      </c>
      <c r="G1347" s="7" t="s">
        <v>72</v>
      </c>
      <c r="H1347" s="7">
        <v>410000</v>
      </c>
      <c r="I1347" s="7" t="s">
        <v>20</v>
      </c>
      <c r="J1347" s="7">
        <v>130000</v>
      </c>
      <c r="K1347" s="7">
        <v>1061235</v>
      </c>
      <c r="L1347" s="7" t="s">
        <v>21</v>
      </c>
      <c r="M1347" s="7" t="s">
        <v>39</v>
      </c>
      <c r="N1347" s="9">
        <v>45717</v>
      </c>
      <c r="O1347" s="7" t="str">
        <f t="shared" ref="O1347:O1410" si="64">IF(H1347&lt;500000, "Low", IF(H1347&lt;=1500000, "Medium", "High"))</f>
        <v>Low</v>
      </c>
      <c r="P1347" s="7" t="str">
        <f t="shared" si="63"/>
        <v>Middle-Aged</v>
      </c>
      <c r="Q1347" s="7">
        <f>SUMIF(Monthly_Investments!$A$2:$A$18001,A1347,Monthly_Investments!$F$2:$F$18001)</f>
        <v>105695</v>
      </c>
      <c r="R1347" s="7">
        <f t="shared" ref="R1347:R1410" si="65">Q1347/H1347*100</f>
        <v>25.779268292682929</v>
      </c>
    </row>
    <row r="1348" spans="1:18" x14ac:dyDescent="0.35">
      <c r="A1348" s="7" t="s">
        <v>1796</v>
      </c>
      <c r="B1348" s="7" t="s">
        <v>1310</v>
      </c>
      <c r="C1348" s="8">
        <v>45</v>
      </c>
      <c r="D1348" s="8" t="s">
        <v>16</v>
      </c>
      <c r="E1348" s="7" t="s">
        <v>17</v>
      </c>
      <c r="F1348" s="7" t="s">
        <v>18</v>
      </c>
      <c r="G1348" s="7" t="s">
        <v>19</v>
      </c>
      <c r="H1348" s="7">
        <v>1800000</v>
      </c>
      <c r="I1348" s="7" t="s">
        <v>20</v>
      </c>
      <c r="J1348" s="7">
        <v>370000</v>
      </c>
      <c r="K1348" s="7">
        <v>7905832</v>
      </c>
      <c r="L1348" s="7" t="s">
        <v>21</v>
      </c>
      <c r="M1348" s="7" t="s">
        <v>22</v>
      </c>
      <c r="N1348" s="9">
        <v>43617</v>
      </c>
      <c r="O1348" s="7" t="str">
        <f t="shared" si="64"/>
        <v>High</v>
      </c>
      <c r="P1348" s="7" t="str">
        <f t="shared" si="63"/>
        <v>Middle-Aged</v>
      </c>
      <c r="Q1348" s="7">
        <f>SUMIF(Monthly_Investments!$A$2:$A$18001,A1348,Monthly_Investments!$F$2:$F$18001)</f>
        <v>326617</v>
      </c>
      <c r="R1348" s="7">
        <f t="shared" si="65"/>
        <v>18.145388888888888</v>
      </c>
    </row>
    <row r="1349" spans="1:18" x14ac:dyDescent="0.35">
      <c r="A1349" s="7" t="s">
        <v>1797</v>
      </c>
      <c r="B1349" s="7" t="s">
        <v>243</v>
      </c>
      <c r="C1349" s="8">
        <v>28</v>
      </c>
      <c r="D1349" s="8" t="s">
        <v>16</v>
      </c>
      <c r="E1349" s="7" t="s">
        <v>17</v>
      </c>
      <c r="F1349" s="7" t="s">
        <v>18</v>
      </c>
      <c r="G1349" s="7" t="s">
        <v>19</v>
      </c>
      <c r="H1349" s="7">
        <v>830000</v>
      </c>
      <c r="I1349" s="7" t="s">
        <v>28</v>
      </c>
      <c r="J1349" s="7">
        <v>0</v>
      </c>
      <c r="K1349" s="7">
        <v>1168180</v>
      </c>
      <c r="L1349" s="7" t="s">
        <v>29</v>
      </c>
      <c r="M1349" s="7" t="s">
        <v>22</v>
      </c>
      <c r="N1349" s="9">
        <v>43709</v>
      </c>
      <c r="O1349" s="7" t="str">
        <f t="shared" si="64"/>
        <v>Medium</v>
      </c>
      <c r="P1349" s="7" t="str">
        <f t="shared" si="63"/>
        <v>Young Adults</v>
      </c>
      <c r="Q1349" s="7">
        <f>SUMIF(Monthly_Investments!$A$2:$A$18001,A1349,Monthly_Investments!$F$2:$F$18001)</f>
        <v>157555</v>
      </c>
      <c r="R1349" s="7">
        <f t="shared" si="65"/>
        <v>18.982530120481929</v>
      </c>
    </row>
    <row r="1350" spans="1:18" x14ac:dyDescent="0.35">
      <c r="A1350" s="7" t="s">
        <v>1798</v>
      </c>
      <c r="B1350" s="7" t="s">
        <v>183</v>
      </c>
      <c r="C1350" s="8">
        <v>46</v>
      </c>
      <c r="D1350" s="8" t="s">
        <v>16</v>
      </c>
      <c r="E1350" s="7" t="s">
        <v>25</v>
      </c>
      <c r="F1350" s="7" t="s">
        <v>26</v>
      </c>
      <c r="G1350" s="7" t="s">
        <v>72</v>
      </c>
      <c r="H1350" s="7">
        <v>780000</v>
      </c>
      <c r="I1350" s="7" t="s">
        <v>28</v>
      </c>
      <c r="J1350" s="7">
        <v>0</v>
      </c>
      <c r="K1350" s="7">
        <v>2924751</v>
      </c>
      <c r="L1350" s="7" t="s">
        <v>21</v>
      </c>
      <c r="M1350" s="7" t="s">
        <v>39</v>
      </c>
      <c r="N1350" s="9">
        <v>45017</v>
      </c>
      <c r="O1350" s="7" t="str">
        <f t="shared" si="64"/>
        <v>Medium</v>
      </c>
      <c r="P1350" s="7" t="str">
        <f t="shared" si="63"/>
        <v>Middle-Aged</v>
      </c>
      <c r="Q1350" s="7">
        <f>SUMIF(Monthly_Investments!$A$2:$A$18001,A1350,Monthly_Investments!$F$2:$F$18001)</f>
        <v>174579</v>
      </c>
      <c r="R1350" s="7">
        <f t="shared" si="65"/>
        <v>22.381923076923076</v>
      </c>
    </row>
    <row r="1351" spans="1:18" x14ac:dyDescent="0.35">
      <c r="A1351" s="7" t="s">
        <v>1799</v>
      </c>
      <c r="B1351" s="7" t="s">
        <v>759</v>
      </c>
      <c r="C1351" s="8">
        <v>42</v>
      </c>
      <c r="D1351" s="8" t="s">
        <v>16</v>
      </c>
      <c r="E1351" s="7" t="s">
        <v>49</v>
      </c>
      <c r="F1351" s="7" t="s">
        <v>50</v>
      </c>
      <c r="G1351" s="7" t="s">
        <v>19</v>
      </c>
      <c r="H1351" s="7">
        <v>520000</v>
      </c>
      <c r="I1351" s="7" t="s">
        <v>20</v>
      </c>
      <c r="J1351" s="7">
        <v>310000</v>
      </c>
      <c r="K1351" s="7">
        <v>1498696</v>
      </c>
      <c r="L1351" s="7" t="s">
        <v>29</v>
      </c>
      <c r="M1351" s="7" t="s">
        <v>22</v>
      </c>
      <c r="N1351" s="9">
        <v>45870</v>
      </c>
      <c r="O1351" s="7" t="str">
        <f t="shared" si="64"/>
        <v>Medium</v>
      </c>
      <c r="P1351" s="7" t="str">
        <f t="shared" si="63"/>
        <v>Middle-Aged</v>
      </c>
      <c r="Q1351" s="7">
        <f>SUMIF(Monthly_Investments!$A$2:$A$18001,A1351,Monthly_Investments!$F$2:$F$18001)</f>
        <v>66938</v>
      </c>
      <c r="R1351" s="7">
        <f t="shared" si="65"/>
        <v>12.872692307692308</v>
      </c>
    </row>
    <row r="1352" spans="1:18" x14ac:dyDescent="0.35">
      <c r="A1352" s="7" t="s">
        <v>1800</v>
      </c>
      <c r="B1352" s="7" t="s">
        <v>536</v>
      </c>
      <c r="C1352" s="8">
        <v>59</v>
      </c>
      <c r="D1352" s="8" t="s">
        <v>42</v>
      </c>
      <c r="E1352" s="7" t="s">
        <v>54</v>
      </c>
      <c r="F1352" s="7" t="s">
        <v>153</v>
      </c>
      <c r="G1352" s="7" t="s">
        <v>19</v>
      </c>
      <c r="H1352" s="7">
        <v>430000</v>
      </c>
      <c r="I1352" s="7" t="s">
        <v>28</v>
      </c>
      <c r="J1352" s="7">
        <v>0</v>
      </c>
      <c r="K1352" s="7">
        <v>1464249</v>
      </c>
      <c r="L1352" s="7" t="s">
        <v>34</v>
      </c>
      <c r="M1352" s="7" t="s">
        <v>51</v>
      </c>
      <c r="N1352" s="9">
        <v>45323</v>
      </c>
      <c r="O1352" s="7" t="str">
        <f t="shared" si="64"/>
        <v>Low</v>
      </c>
      <c r="P1352" s="7" t="str">
        <f t="shared" si="63"/>
        <v>Seniors</v>
      </c>
      <c r="Q1352" s="7">
        <f>SUMIF(Monthly_Investments!$A$2:$A$18001,A1352,Monthly_Investments!$F$2:$F$18001)</f>
        <v>90582</v>
      </c>
      <c r="R1352" s="7">
        <f t="shared" si="65"/>
        <v>21.065581395348836</v>
      </c>
    </row>
    <row r="1353" spans="1:18" x14ac:dyDescent="0.35">
      <c r="A1353" s="7" t="s">
        <v>1801</v>
      </c>
      <c r="B1353" s="7" t="s">
        <v>556</v>
      </c>
      <c r="C1353" s="8">
        <v>42</v>
      </c>
      <c r="D1353" s="8" t="s">
        <v>16</v>
      </c>
      <c r="E1353" s="7" t="s">
        <v>37</v>
      </c>
      <c r="F1353" s="7" t="s">
        <v>119</v>
      </c>
      <c r="G1353" s="7" t="s">
        <v>72</v>
      </c>
      <c r="H1353" s="7">
        <v>1160000</v>
      </c>
      <c r="I1353" s="7" t="s">
        <v>28</v>
      </c>
      <c r="J1353" s="7">
        <v>0</v>
      </c>
      <c r="K1353" s="7">
        <v>3330620</v>
      </c>
      <c r="L1353" s="7" t="s">
        <v>21</v>
      </c>
      <c r="M1353" s="7" t="s">
        <v>22</v>
      </c>
      <c r="N1353" s="9">
        <v>45200</v>
      </c>
      <c r="O1353" s="7" t="str">
        <f t="shared" si="64"/>
        <v>Medium</v>
      </c>
      <c r="P1353" s="7" t="str">
        <f t="shared" si="63"/>
        <v>Middle-Aged</v>
      </c>
      <c r="Q1353" s="7">
        <f>SUMIF(Monthly_Investments!$A$2:$A$18001,A1353,Monthly_Investments!$F$2:$F$18001)</f>
        <v>211583</v>
      </c>
      <c r="R1353" s="7">
        <f t="shared" si="65"/>
        <v>18.239913793103447</v>
      </c>
    </row>
    <row r="1354" spans="1:18" x14ac:dyDescent="0.35">
      <c r="A1354" s="7" t="s">
        <v>1802</v>
      </c>
      <c r="B1354" s="7" t="s">
        <v>249</v>
      </c>
      <c r="C1354" s="8">
        <v>34</v>
      </c>
      <c r="D1354" s="8" t="s">
        <v>42</v>
      </c>
      <c r="E1354" s="7" t="s">
        <v>90</v>
      </c>
      <c r="F1354" s="7" t="s">
        <v>91</v>
      </c>
      <c r="G1354" s="7" t="s">
        <v>27</v>
      </c>
      <c r="H1354" s="7">
        <v>1230000</v>
      </c>
      <c r="I1354" s="7" t="s">
        <v>20</v>
      </c>
      <c r="J1354" s="7">
        <v>190000</v>
      </c>
      <c r="K1354" s="7">
        <v>4629690</v>
      </c>
      <c r="L1354" s="7" t="s">
        <v>29</v>
      </c>
      <c r="M1354" s="7" t="s">
        <v>22</v>
      </c>
      <c r="N1354" s="9">
        <v>44013</v>
      </c>
      <c r="O1354" s="7" t="str">
        <f t="shared" si="64"/>
        <v>Medium</v>
      </c>
      <c r="P1354" s="7" t="str">
        <f t="shared" si="63"/>
        <v>Young Adults</v>
      </c>
      <c r="Q1354" s="7">
        <f>SUMIF(Monthly_Investments!$A$2:$A$18001,A1354,Monthly_Investments!$F$2:$F$18001)</f>
        <v>240461</v>
      </c>
      <c r="R1354" s="7">
        <f t="shared" si="65"/>
        <v>19.549674796747968</v>
      </c>
    </row>
    <row r="1355" spans="1:18" x14ac:dyDescent="0.35">
      <c r="A1355" s="7" t="s">
        <v>1803</v>
      </c>
      <c r="B1355" s="7" t="s">
        <v>1804</v>
      </c>
      <c r="C1355" s="8">
        <v>55</v>
      </c>
      <c r="D1355" s="8" t="s">
        <v>42</v>
      </c>
      <c r="E1355" s="7" t="s">
        <v>32</v>
      </c>
      <c r="F1355" s="7" t="s">
        <v>211</v>
      </c>
      <c r="G1355" s="7" t="s">
        <v>19</v>
      </c>
      <c r="H1355" s="7">
        <v>950000</v>
      </c>
      <c r="I1355" s="7" t="s">
        <v>28</v>
      </c>
      <c r="J1355" s="7">
        <v>0</v>
      </c>
      <c r="K1355" s="7">
        <v>2188806</v>
      </c>
      <c r="L1355" s="7" t="s">
        <v>21</v>
      </c>
      <c r="M1355" s="7" t="s">
        <v>56</v>
      </c>
      <c r="N1355" s="9">
        <v>43831</v>
      </c>
      <c r="O1355" s="7" t="str">
        <f t="shared" si="64"/>
        <v>Medium</v>
      </c>
      <c r="P1355" s="7" t="str">
        <f t="shared" si="63"/>
        <v>Middle-Aged</v>
      </c>
      <c r="Q1355" s="7">
        <f>SUMIF(Monthly_Investments!$A$2:$A$18001,A1355,Monthly_Investments!$F$2:$F$18001)</f>
        <v>230141</v>
      </c>
      <c r="R1355" s="7">
        <f t="shared" si="65"/>
        <v>24.225368421052632</v>
      </c>
    </row>
    <row r="1356" spans="1:18" x14ac:dyDescent="0.35">
      <c r="A1356" s="7" t="s">
        <v>1805</v>
      </c>
      <c r="B1356" s="7" t="s">
        <v>665</v>
      </c>
      <c r="C1356" s="8">
        <v>50</v>
      </c>
      <c r="D1356" s="8" t="s">
        <v>16</v>
      </c>
      <c r="E1356" s="7" t="s">
        <v>90</v>
      </c>
      <c r="F1356" s="7" t="s">
        <v>148</v>
      </c>
      <c r="G1356" s="7" t="s">
        <v>19</v>
      </c>
      <c r="H1356" s="7">
        <v>560000</v>
      </c>
      <c r="I1356" s="7" t="s">
        <v>28</v>
      </c>
      <c r="J1356" s="7">
        <v>0</v>
      </c>
      <c r="K1356" s="7">
        <v>1553259</v>
      </c>
      <c r="L1356" s="7" t="s">
        <v>34</v>
      </c>
      <c r="M1356" s="7" t="s">
        <v>92</v>
      </c>
      <c r="N1356" s="9">
        <v>44409</v>
      </c>
      <c r="O1356" s="7" t="str">
        <f t="shared" si="64"/>
        <v>Medium</v>
      </c>
      <c r="P1356" s="7" t="str">
        <f t="shared" si="63"/>
        <v>Middle-Aged</v>
      </c>
      <c r="Q1356" s="7">
        <f>SUMIF(Monthly_Investments!$A$2:$A$18001,A1356,Monthly_Investments!$F$2:$F$18001)</f>
        <v>57939</v>
      </c>
      <c r="R1356" s="7">
        <f t="shared" si="65"/>
        <v>10.34625</v>
      </c>
    </row>
    <row r="1357" spans="1:18" x14ac:dyDescent="0.35">
      <c r="A1357" s="7" t="s">
        <v>1806</v>
      </c>
      <c r="B1357" s="7" t="s">
        <v>908</v>
      </c>
      <c r="C1357" s="8">
        <v>30</v>
      </c>
      <c r="D1357" s="8" t="s">
        <v>16</v>
      </c>
      <c r="E1357" s="7" t="s">
        <v>54</v>
      </c>
      <c r="F1357" s="7" t="s">
        <v>153</v>
      </c>
      <c r="G1357" s="7" t="s">
        <v>19</v>
      </c>
      <c r="H1357" s="7">
        <v>470000</v>
      </c>
      <c r="I1357" s="7" t="s">
        <v>28</v>
      </c>
      <c r="J1357" s="7">
        <v>0</v>
      </c>
      <c r="K1357" s="7">
        <v>1675652</v>
      </c>
      <c r="L1357" s="7" t="s">
        <v>34</v>
      </c>
      <c r="M1357" s="7" t="s">
        <v>22</v>
      </c>
      <c r="N1357" s="9">
        <v>43709</v>
      </c>
      <c r="O1357" s="7" t="str">
        <f t="shared" si="64"/>
        <v>Low</v>
      </c>
      <c r="P1357" s="7" t="str">
        <f t="shared" si="63"/>
        <v>Young Adults</v>
      </c>
      <c r="Q1357" s="7">
        <f>SUMIF(Monthly_Investments!$A$2:$A$18001,A1357,Monthly_Investments!$F$2:$F$18001)</f>
        <v>92989</v>
      </c>
      <c r="R1357" s="7">
        <f t="shared" si="65"/>
        <v>19.784893617021275</v>
      </c>
    </row>
    <row r="1358" spans="1:18" x14ac:dyDescent="0.35">
      <c r="A1358" s="7" t="s">
        <v>1807</v>
      </c>
      <c r="B1358" s="7" t="s">
        <v>287</v>
      </c>
      <c r="C1358" s="8">
        <v>23</v>
      </c>
      <c r="D1358" s="8" t="s">
        <v>42</v>
      </c>
      <c r="E1358" s="7" t="s">
        <v>54</v>
      </c>
      <c r="F1358" s="7" t="s">
        <v>55</v>
      </c>
      <c r="G1358" s="7" t="s">
        <v>19</v>
      </c>
      <c r="H1358" s="7">
        <v>390000</v>
      </c>
      <c r="I1358" s="7" t="s">
        <v>28</v>
      </c>
      <c r="J1358" s="7">
        <v>0</v>
      </c>
      <c r="K1358" s="7">
        <v>1762422</v>
      </c>
      <c r="L1358" s="7" t="s">
        <v>21</v>
      </c>
      <c r="M1358" s="7" t="s">
        <v>56</v>
      </c>
      <c r="N1358" s="9">
        <v>44927</v>
      </c>
      <c r="O1358" s="7" t="str">
        <f t="shared" si="64"/>
        <v>Low</v>
      </c>
      <c r="P1358" s="7" t="str">
        <f t="shared" si="63"/>
        <v>Young Adults</v>
      </c>
      <c r="Q1358" s="7">
        <f>SUMIF(Monthly_Investments!$A$2:$A$18001,A1358,Monthly_Investments!$F$2:$F$18001)</f>
        <v>27973</v>
      </c>
      <c r="R1358" s="7">
        <f t="shared" si="65"/>
        <v>7.1725641025641025</v>
      </c>
    </row>
    <row r="1359" spans="1:18" x14ac:dyDescent="0.35">
      <c r="A1359" s="7" t="s">
        <v>1808</v>
      </c>
      <c r="B1359" s="7" t="s">
        <v>1398</v>
      </c>
      <c r="C1359" s="8">
        <v>59</v>
      </c>
      <c r="D1359" s="8" t="s">
        <v>42</v>
      </c>
      <c r="E1359" s="7" t="s">
        <v>90</v>
      </c>
      <c r="F1359" s="7" t="s">
        <v>91</v>
      </c>
      <c r="G1359" s="7" t="s">
        <v>27</v>
      </c>
      <c r="H1359" s="7">
        <v>620000</v>
      </c>
      <c r="I1359" s="7" t="s">
        <v>28</v>
      </c>
      <c r="J1359" s="7">
        <v>0</v>
      </c>
      <c r="K1359" s="7">
        <v>2182077</v>
      </c>
      <c r="L1359" s="7" t="s">
        <v>21</v>
      </c>
      <c r="M1359" s="7" t="s">
        <v>22</v>
      </c>
      <c r="N1359" s="9">
        <v>44562</v>
      </c>
      <c r="O1359" s="7" t="str">
        <f t="shared" si="64"/>
        <v>Medium</v>
      </c>
      <c r="P1359" s="7" t="str">
        <f t="shared" si="63"/>
        <v>Seniors</v>
      </c>
      <c r="Q1359" s="7">
        <f>SUMIF(Monthly_Investments!$A$2:$A$18001,A1359,Monthly_Investments!$F$2:$F$18001)</f>
        <v>55178</v>
      </c>
      <c r="R1359" s="7">
        <f t="shared" si="65"/>
        <v>8.8996774193548394</v>
      </c>
    </row>
    <row r="1360" spans="1:18" x14ac:dyDescent="0.35">
      <c r="A1360" s="7" t="s">
        <v>1809</v>
      </c>
      <c r="B1360" s="7" t="s">
        <v>580</v>
      </c>
      <c r="C1360" s="8">
        <v>44</v>
      </c>
      <c r="D1360" s="8" t="s">
        <v>42</v>
      </c>
      <c r="E1360" s="7" t="s">
        <v>82</v>
      </c>
      <c r="F1360" s="7" t="s">
        <v>83</v>
      </c>
      <c r="G1360" s="7" t="s">
        <v>19</v>
      </c>
      <c r="H1360" s="7">
        <v>490000</v>
      </c>
      <c r="I1360" s="7" t="s">
        <v>28</v>
      </c>
      <c r="J1360" s="7">
        <v>0</v>
      </c>
      <c r="K1360" s="7">
        <v>1082828</v>
      </c>
      <c r="L1360" s="7" t="s">
        <v>21</v>
      </c>
      <c r="M1360" s="7" t="s">
        <v>22</v>
      </c>
      <c r="N1360" s="9">
        <v>44378</v>
      </c>
      <c r="O1360" s="7" t="str">
        <f t="shared" si="64"/>
        <v>Low</v>
      </c>
      <c r="P1360" s="7" t="str">
        <f t="shared" si="63"/>
        <v>Middle-Aged</v>
      </c>
      <c r="Q1360" s="7">
        <f>SUMIF(Monthly_Investments!$A$2:$A$18001,A1360,Monthly_Investments!$F$2:$F$18001)</f>
        <v>103078</v>
      </c>
      <c r="R1360" s="7">
        <f t="shared" si="65"/>
        <v>21.036326530612246</v>
      </c>
    </row>
    <row r="1361" spans="1:18" x14ac:dyDescent="0.35">
      <c r="A1361" s="7" t="s">
        <v>1810</v>
      </c>
      <c r="B1361" s="7" t="s">
        <v>1714</v>
      </c>
      <c r="C1361" s="8">
        <v>28</v>
      </c>
      <c r="D1361" s="8" t="s">
        <v>42</v>
      </c>
      <c r="E1361" s="7" t="s">
        <v>37</v>
      </c>
      <c r="F1361" s="7" t="s">
        <v>59</v>
      </c>
      <c r="G1361" s="7" t="s">
        <v>19</v>
      </c>
      <c r="H1361" s="7">
        <v>330000</v>
      </c>
      <c r="I1361" s="7" t="s">
        <v>28</v>
      </c>
      <c r="J1361" s="7">
        <v>0</v>
      </c>
      <c r="K1361" s="7">
        <v>668848</v>
      </c>
      <c r="L1361" s="7" t="s">
        <v>21</v>
      </c>
      <c r="M1361" s="7" t="s">
        <v>92</v>
      </c>
      <c r="N1361" s="9">
        <v>44378</v>
      </c>
      <c r="O1361" s="7" t="str">
        <f t="shared" si="64"/>
        <v>Low</v>
      </c>
      <c r="P1361" s="7" t="str">
        <f t="shared" si="63"/>
        <v>Young Adults</v>
      </c>
      <c r="Q1361" s="7">
        <f>SUMIF(Monthly_Investments!$A$2:$A$18001,A1361,Monthly_Investments!$F$2:$F$18001)</f>
        <v>25682</v>
      </c>
      <c r="R1361" s="7">
        <f t="shared" si="65"/>
        <v>7.7824242424242422</v>
      </c>
    </row>
    <row r="1362" spans="1:18" x14ac:dyDescent="0.35">
      <c r="A1362" s="7" t="s">
        <v>1811</v>
      </c>
      <c r="B1362" s="7" t="s">
        <v>525</v>
      </c>
      <c r="C1362" s="8">
        <v>43</v>
      </c>
      <c r="D1362" s="8" t="s">
        <v>42</v>
      </c>
      <c r="E1362" s="7" t="s">
        <v>127</v>
      </c>
      <c r="F1362" s="7" t="s">
        <v>280</v>
      </c>
      <c r="G1362" s="7" t="s">
        <v>19</v>
      </c>
      <c r="H1362" s="7">
        <v>1220000</v>
      </c>
      <c r="I1362" s="7" t="s">
        <v>28</v>
      </c>
      <c r="J1362" s="7">
        <v>0</v>
      </c>
      <c r="K1362" s="7">
        <v>4344755</v>
      </c>
      <c r="L1362" s="7" t="s">
        <v>29</v>
      </c>
      <c r="M1362" s="7" t="s">
        <v>22</v>
      </c>
      <c r="N1362" s="9">
        <v>45231</v>
      </c>
      <c r="O1362" s="7" t="str">
        <f t="shared" si="64"/>
        <v>Medium</v>
      </c>
      <c r="P1362" s="7" t="str">
        <f t="shared" si="63"/>
        <v>Middle-Aged</v>
      </c>
      <c r="Q1362" s="7">
        <f>SUMIF(Monthly_Investments!$A$2:$A$18001,A1362,Monthly_Investments!$F$2:$F$18001)</f>
        <v>245440</v>
      </c>
      <c r="R1362" s="7">
        <f t="shared" si="65"/>
        <v>20.118032786885244</v>
      </c>
    </row>
    <row r="1363" spans="1:18" x14ac:dyDescent="0.35">
      <c r="A1363" s="7" t="s">
        <v>1812</v>
      </c>
      <c r="B1363" s="7" t="s">
        <v>350</v>
      </c>
      <c r="C1363" s="8">
        <v>54</v>
      </c>
      <c r="D1363" s="8" t="s">
        <v>42</v>
      </c>
      <c r="E1363" s="7" t="s">
        <v>43</v>
      </c>
      <c r="F1363" s="7" t="s">
        <v>99</v>
      </c>
      <c r="G1363" s="7" t="s">
        <v>19</v>
      </c>
      <c r="H1363" s="7">
        <v>410000</v>
      </c>
      <c r="I1363" s="7" t="s">
        <v>28</v>
      </c>
      <c r="J1363" s="7">
        <v>0</v>
      </c>
      <c r="K1363" s="7">
        <v>2036863</v>
      </c>
      <c r="L1363" s="7" t="s">
        <v>34</v>
      </c>
      <c r="M1363" s="7" t="s">
        <v>39</v>
      </c>
      <c r="N1363" s="9">
        <v>45108</v>
      </c>
      <c r="O1363" s="7" t="str">
        <f t="shared" si="64"/>
        <v>Low</v>
      </c>
      <c r="P1363" s="7" t="str">
        <f t="shared" si="63"/>
        <v>Middle-Aged</v>
      </c>
      <c r="Q1363" s="7">
        <f>SUMIF(Monthly_Investments!$A$2:$A$18001,A1363,Monthly_Investments!$F$2:$F$18001)</f>
        <v>42921</v>
      </c>
      <c r="R1363" s="7">
        <f t="shared" si="65"/>
        <v>10.468536585365854</v>
      </c>
    </row>
    <row r="1364" spans="1:18" x14ac:dyDescent="0.35">
      <c r="A1364" s="7" t="s">
        <v>1813</v>
      </c>
      <c r="B1364" s="7" t="s">
        <v>1118</v>
      </c>
      <c r="C1364" s="8">
        <v>57</v>
      </c>
      <c r="D1364" s="8" t="s">
        <v>42</v>
      </c>
      <c r="E1364" s="7" t="s">
        <v>37</v>
      </c>
      <c r="F1364" s="7" t="s">
        <v>38</v>
      </c>
      <c r="G1364" s="7" t="s">
        <v>19</v>
      </c>
      <c r="H1364" s="7">
        <v>1460000</v>
      </c>
      <c r="I1364" s="7" t="s">
        <v>28</v>
      </c>
      <c r="J1364" s="7">
        <v>0</v>
      </c>
      <c r="K1364" s="7">
        <v>5955094</v>
      </c>
      <c r="L1364" s="7" t="s">
        <v>21</v>
      </c>
      <c r="M1364" s="7" t="s">
        <v>22</v>
      </c>
      <c r="N1364" s="9">
        <v>44013</v>
      </c>
      <c r="O1364" s="7" t="str">
        <f t="shared" si="64"/>
        <v>Medium</v>
      </c>
      <c r="P1364" s="7" t="str">
        <f t="shared" si="63"/>
        <v>Seniors</v>
      </c>
      <c r="Q1364" s="7">
        <f>SUMIF(Monthly_Investments!$A$2:$A$18001,A1364,Monthly_Investments!$F$2:$F$18001)</f>
        <v>190704</v>
      </c>
      <c r="R1364" s="7">
        <f t="shared" si="65"/>
        <v>13.061917808219178</v>
      </c>
    </row>
    <row r="1365" spans="1:18" x14ac:dyDescent="0.35">
      <c r="A1365" s="7" t="s">
        <v>1814</v>
      </c>
      <c r="B1365" s="7" t="s">
        <v>692</v>
      </c>
      <c r="C1365" s="8">
        <v>37</v>
      </c>
      <c r="D1365" s="8" t="s">
        <v>16</v>
      </c>
      <c r="E1365" s="7" t="s">
        <v>37</v>
      </c>
      <c r="F1365" s="7" t="s">
        <v>119</v>
      </c>
      <c r="G1365" s="7" t="s">
        <v>27</v>
      </c>
      <c r="H1365" s="7">
        <v>1060000</v>
      </c>
      <c r="I1365" s="7" t="s">
        <v>20</v>
      </c>
      <c r="J1365" s="7">
        <v>580000</v>
      </c>
      <c r="K1365" s="7">
        <v>3551736</v>
      </c>
      <c r="L1365" s="7" t="s">
        <v>21</v>
      </c>
      <c r="M1365" s="7" t="s">
        <v>39</v>
      </c>
      <c r="N1365" s="9">
        <v>45352</v>
      </c>
      <c r="O1365" s="7" t="str">
        <f t="shared" si="64"/>
        <v>Medium</v>
      </c>
      <c r="P1365" s="7" t="str">
        <f t="shared" si="63"/>
        <v>Middle-Aged</v>
      </c>
      <c r="Q1365" s="7">
        <f>SUMIF(Monthly_Investments!$A$2:$A$18001,A1365,Monthly_Investments!$F$2:$F$18001)</f>
        <v>94653</v>
      </c>
      <c r="R1365" s="7">
        <f t="shared" si="65"/>
        <v>8.9295283018867924</v>
      </c>
    </row>
    <row r="1366" spans="1:18" x14ac:dyDescent="0.35">
      <c r="A1366" s="7" t="s">
        <v>1815</v>
      </c>
      <c r="B1366" s="7" t="s">
        <v>521</v>
      </c>
      <c r="C1366" s="8">
        <v>27</v>
      </c>
      <c r="D1366" s="8" t="s">
        <v>16</v>
      </c>
      <c r="E1366" s="7" t="s">
        <v>32</v>
      </c>
      <c r="F1366" s="7" t="s">
        <v>33</v>
      </c>
      <c r="G1366" s="7" t="s">
        <v>19</v>
      </c>
      <c r="H1366" s="7">
        <v>1000000</v>
      </c>
      <c r="I1366" s="7" t="s">
        <v>28</v>
      </c>
      <c r="J1366" s="7">
        <v>0</v>
      </c>
      <c r="K1366" s="7">
        <v>2035669</v>
      </c>
      <c r="L1366" s="7" t="s">
        <v>21</v>
      </c>
      <c r="M1366" s="7" t="s">
        <v>56</v>
      </c>
      <c r="N1366" s="9">
        <v>43497</v>
      </c>
      <c r="O1366" s="7" t="str">
        <f t="shared" si="64"/>
        <v>Medium</v>
      </c>
      <c r="P1366" s="7" t="str">
        <f t="shared" si="63"/>
        <v>Young Adults</v>
      </c>
      <c r="Q1366" s="7">
        <f>SUMIF(Monthly_Investments!$A$2:$A$18001,A1366,Monthly_Investments!$F$2:$F$18001)</f>
        <v>120419</v>
      </c>
      <c r="R1366" s="7">
        <f t="shared" si="65"/>
        <v>12.0419</v>
      </c>
    </row>
    <row r="1367" spans="1:18" x14ac:dyDescent="0.35">
      <c r="A1367" s="7" t="s">
        <v>1816</v>
      </c>
      <c r="B1367" s="7" t="s">
        <v>992</v>
      </c>
      <c r="C1367" s="8">
        <v>28</v>
      </c>
      <c r="D1367" s="8" t="s">
        <v>42</v>
      </c>
      <c r="E1367" s="7" t="s">
        <v>43</v>
      </c>
      <c r="F1367" s="7" t="s">
        <v>99</v>
      </c>
      <c r="G1367" s="7" t="s">
        <v>19</v>
      </c>
      <c r="H1367" s="7">
        <v>2120000</v>
      </c>
      <c r="I1367" s="7" t="s">
        <v>28</v>
      </c>
      <c r="J1367" s="7">
        <v>0</v>
      </c>
      <c r="K1367" s="7">
        <v>8617298</v>
      </c>
      <c r="L1367" s="7" t="s">
        <v>29</v>
      </c>
      <c r="M1367" s="7" t="s">
        <v>39</v>
      </c>
      <c r="N1367" s="9">
        <v>44805</v>
      </c>
      <c r="O1367" s="7" t="str">
        <f t="shared" si="64"/>
        <v>High</v>
      </c>
      <c r="P1367" s="7" t="str">
        <f t="shared" si="63"/>
        <v>Young Adults</v>
      </c>
      <c r="Q1367" s="7">
        <f>SUMIF(Monthly_Investments!$A$2:$A$18001,A1367,Monthly_Investments!$F$2:$F$18001)</f>
        <v>481389</v>
      </c>
      <c r="R1367" s="7">
        <f t="shared" si="65"/>
        <v>22.70702830188679</v>
      </c>
    </row>
    <row r="1368" spans="1:18" x14ac:dyDescent="0.35">
      <c r="A1368" s="7" t="s">
        <v>1817</v>
      </c>
      <c r="B1368" s="7" t="s">
        <v>580</v>
      </c>
      <c r="C1368" s="8">
        <v>47</v>
      </c>
      <c r="D1368" s="8" t="s">
        <v>16</v>
      </c>
      <c r="E1368" s="7" t="s">
        <v>32</v>
      </c>
      <c r="F1368" s="7" t="s">
        <v>211</v>
      </c>
      <c r="G1368" s="7" t="s">
        <v>19</v>
      </c>
      <c r="H1368" s="7">
        <v>420000</v>
      </c>
      <c r="I1368" s="7" t="s">
        <v>20</v>
      </c>
      <c r="J1368" s="7">
        <v>110000</v>
      </c>
      <c r="K1368" s="7">
        <v>1246565</v>
      </c>
      <c r="L1368" s="7" t="s">
        <v>29</v>
      </c>
      <c r="M1368" s="7" t="s">
        <v>22</v>
      </c>
      <c r="N1368" s="9">
        <v>44743</v>
      </c>
      <c r="O1368" s="7" t="str">
        <f t="shared" si="64"/>
        <v>Low</v>
      </c>
      <c r="P1368" s="7" t="str">
        <f t="shared" si="63"/>
        <v>Middle-Aged</v>
      </c>
      <c r="Q1368" s="7">
        <f>SUMIF(Monthly_Investments!$A$2:$A$18001,A1368,Monthly_Investments!$F$2:$F$18001)</f>
        <v>85974</v>
      </c>
      <c r="R1368" s="7">
        <f t="shared" si="65"/>
        <v>20.47</v>
      </c>
    </row>
    <row r="1369" spans="1:18" x14ac:dyDescent="0.35">
      <c r="A1369" s="7" t="s">
        <v>1818</v>
      </c>
      <c r="B1369" s="7" t="s">
        <v>654</v>
      </c>
      <c r="C1369" s="8">
        <v>51</v>
      </c>
      <c r="D1369" s="8" t="s">
        <v>16</v>
      </c>
      <c r="E1369" s="7" t="s">
        <v>54</v>
      </c>
      <c r="F1369" s="7" t="s">
        <v>153</v>
      </c>
      <c r="G1369" s="7" t="s">
        <v>27</v>
      </c>
      <c r="H1369" s="7">
        <v>1370000</v>
      </c>
      <c r="I1369" s="7" t="s">
        <v>28</v>
      </c>
      <c r="J1369" s="7">
        <v>0</v>
      </c>
      <c r="K1369" s="7">
        <v>6461989</v>
      </c>
      <c r="L1369" s="7" t="s">
        <v>29</v>
      </c>
      <c r="M1369" s="7" t="s">
        <v>51</v>
      </c>
      <c r="N1369" s="9">
        <v>43466</v>
      </c>
      <c r="O1369" s="7" t="str">
        <f t="shared" si="64"/>
        <v>Medium</v>
      </c>
      <c r="P1369" s="7" t="str">
        <f t="shared" si="63"/>
        <v>Middle-Aged</v>
      </c>
      <c r="Q1369" s="7">
        <f>SUMIF(Monthly_Investments!$A$2:$A$18001,A1369,Monthly_Investments!$F$2:$F$18001)</f>
        <v>368429</v>
      </c>
      <c r="R1369" s="7">
        <f t="shared" si="65"/>
        <v>26.892627737226277</v>
      </c>
    </row>
    <row r="1370" spans="1:18" x14ac:dyDescent="0.35">
      <c r="A1370" s="7" t="s">
        <v>1819</v>
      </c>
      <c r="B1370" s="7" t="s">
        <v>886</v>
      </c>
      <c r="C1370" s="8">
        <v>29</v>
      </c>
      <c r="D1370" s="8" t="s">
        <v>42</v>
      </c>
      <c r="E1370" s="7" t="s">
        <v>43</v>
      </c>
      <c r="F1370" s="7" t="s">
        <v>99</v>
      </c>
      <c r="G1370" s="7" t="s">
        <v>19</v>
      </c>
      <c r="H1370" s="7">
        <v>720000</v>
      </c>
      <c r="I1370" s="7" t="s">
        <v>20</v>
      </c>
      <c r="J1370" s="7">
        <v>150000</v>
      </c>
      <c r="K1370" s="7">
        <v>1554492</v>
      </c>
      <c r="L1370" s="7" t="s">
        <v>21</v>
      </c>
      <c r="M1370" s="7" t="s">
        <v>51</v>
      </c>
      <c r="N1370" s="9">
        <v>45292</v>
      </c>
      <c r="O1370" s="7" t="str">
        <f t="shared" si="64"/>
        <v>Medium</v>
      </c>
      <c r="P1370" s="7" t="str">
        <f t="shared" si="63"/>
        <v>Young Adults</v>
      </c>
      <c r="Q1370" s="7">
        <f>SUMIF(Monthly_Investments!$A$2:$A$18001,A1370,Monthly_Investments!$F$2:$F$18001)</f>
        <v>53061</v>
      </c>
      <c r="R1370" s="7">
        <f t="shared" si="65"/>
        <v>7.3695833333333338</v>
      </c>
    </row>
    <row r="1371" spans="1:18" x14ac:dyDescent="0.35">
      <c r="A1371" s="7" t="s">
        <v>1820</v>
      </c>
      <c r="B1371" s="7" t="s">
        <v>1236</v>
      </c>
      <c r="C1371" s="8">
        <v>35</v>
      </c>
      <c r="D1371" s="8" t="s">
        <v>42</v>
      </c>
      <c r="E1371" s="7" t="s">
        <v>43</v>
      </c>
      <c r="F1371" s="7" t="s">
        <v>99</v>
      </c>
      <c r="G1371" s="7" t="s">
        <v>19</v>
      </c>
      <c r="H1371" s="7">
        <v>3500000</v>
      </c>
      <c r="I1371" s="7" t="s">
        <v>20</v>
      </c>
      <c r="J1371" s="7">
        <v>840000</v>
      </c>
      <c r="K1371" s="7">
        <v>4641166</v>
      </c>
      <c r="L1371" s="7" t="s">
        <v>29</v>
      </c>
      <c r="M1371" s="7" t="s">
        <v>56</v>
      </c>
      <c r="N1371" s="9">
        <v>43525</v>
      </c>
      <c r="O1371" s="7" t="str">
        <f t="shared" si="64"/>
        <v>High</v>
      </c>
      <c r="P1371" s="7" t="str">
        <f t="shared" si="63"/>
        <v>Young Adults</v>
      </c>
      <c r="Q1371" s="7">
        <f>SUMIF(Monthly_Investments!$A$2:$A$18001,A1371,Monthly_Investments!$F$2:$F$18001)</f>
        <v>830301</v>
      </c>
      <c r="R1371" s="7">
        <f t="shared" si="65"/>
        <v>23.722885714285713</v>
      </c>
    </row>
    <row r="1372" spans="1:18" x14ac:dyDescent="0.35">
      <c r="A1372" s="7" t="s">
        <v>1821</v>
      </c>
      <c r="B1372" s="7" t="s">
        <v>521</v>
      </c>
      <c r="C1372" s="8">
        <v>60</v>
      </c>
      <c r="D1372" s="8" t="s">
        <v>42</v>
      </c>
      <c r="E1372" s="7" t="s">
        <v>25</v>
      </c>
      <c r="F1372" s="7" t="s">
        <v>67</v>
      </c>
      <c r="G1372" s="7" t="s">
        <v>19</v>
      </c>
      <c r="H1372" s="7">
        <v>690000</v>
      </c>
      <c r="I1372" s="7" t="s">
        <v>28</v>
      </c>
      <c r="J1372" s="7">
        <v>0</v>
      </c>
      <c r="K1372" s="7">
        <v>1014076</v>
      </c>
      <c r="L1372" s="7" t="s">
        <v>34</v>
      </c>
      <c r="M1372" s="7" t="s">
        <v>39</v>
      </c>
      <c r="N1372" s="9">
        <v>44774</v>
      </c>
      <c r="O1372" s="7" t="str">
        <f t="shared" si="64"/>
        <v>Medium</v>
      </c>
      <c r="P1372" s="7" t="str">
        <f t="shared" si="63"/>
        <v>Seniors</v>
      </c>
      <c r="Q1372" s="7">
        <f>SUMIF(Monthly_Investments!$A$2:$A$18001,A1372,Monthly_Investments!$F$2:$F$18001)</f>
        <v>153041</v>
      </c>
      <c r="R1372" s="7">
        <f t="shared" si="65"/>
        <v>22.17985507246377</v>
      </c>
    </row>
    <row r="1373" spans="1:18" x14ac:dyDescent="0.35">
      <c r="A1373" s="7" t="s">
        <v>1822</v>
      </c>
      <c r="B1373" s="7" t="s">
        <v>429</v>
      </c>
      <c r="C1373" s="8">
        <v>40</v>
      </c>
      <c r="D1373" s="8" t="s">
        <v>42</v>
      </c>
      <c r="E1373" s="7" t="s">
        <v>43</v>
      </c>
      <c r="F1373" s="7" t="s">
        <v>44</v>
      </c>
      <c r="G1373" s="7" t="s">
        <v>19</v>
      </c>
      <c r="H1373" s="7">
        <v>630000</v>
      </c>
      <c r="I1373" s="7" t="s">
        <v>28</v>
      </c>
      <c r="J1373" s="7">
        <v>0</v>
      </c>
      <c r="K1373" s="7">
        <v>2205942</v>
      </c>
      <c r="L1373" s="7" t="s">
        <v>21</v>
      </c>
      <c r="M1373" s="7" t="s">
        <v>51</v>
      </c>
      <c r="N1373" s="9">
        <v>43647</v>
      </c>
      <c r="O1373" s="7" t="str">
        <f t="shared" si="64"/>
        <v>Medium</v>
      </c>
      <c r="P1373" s="7" t="str">
        <f t="shared" si="63"/>
        <v>Middle-Aged</v>
      </c>
      <c r="Q1373" s="7">
        <f>SUMIF(Monthly_Investments!$A$2:$A$18001,A1373,Monthly_Investments!$F$2:$F$18001)</f>
        <v>75558</v>
      </c>
      <c r="R1373" s="7">
        <f t="shared" si="65"/>
        <v>11.993333333333334</v>
      </c>
    </row>
    <row r="1374" spans="1:18" x14ac:dyDescent="0.35">
      <c r="A1374" s="7" t="s">
        <v>1823</v>
      </c>
      <c r="B1374" s="7" t="s">
        <v>1162</v>
      </c>
      <c r="C1374" s="8">
        <v>24</v>
      </c>
      <c r="D1374" s="8" t="s">
        <v>42</v>
      </c>
      <c r="E1374" s="7" t="s">
        <v>70</v>
      </c>
      <c r="F1374" s="7" t="s">
        <v>188</v>
      </c>
      <c r="G1374" s="7" t="s">
        <v>27</v>
      </c>
      <c r="H1374" s="7">
        <v>1070000</v>
      </c>
      <c r="I1374" s="7" t="s">
        <v>20</v>
      </c>
      <c r="J1374" s="7">
        <v>270000</v>
      </c>
      <c r="K1374" s="7">
        <v>4938311</v>
      </c>
      <c r="L1374" s="7" t="s">
        <v>29</v>
      </c>
      <c r="M1374" s="7" t="s">
        <v>39</v>
      </c>
      <c r="N1374" s="9">
        <v>44440</v>
      </c>
      <c r="O1374" s="7" t="str">
        <f t="shared" si="64"/>
        <v>Medium</v>
      </c>
      <c r="P1374" s="7" t="str">
        <f t="shared" si="63"/>
        <v>Young Adults</v>
      </c>
      <c r="Q1374" s="7">
        <f>SUMIF(Monthly_Investments!$A$2:$A$18001,A1374,Monthly_Investments!$F$2:$F$18001)</f>
        <v>229960</v>
      </c>
      <c r="R1374" s="7">
        <f t="shared" si="65"/>
        <v>21.491588785046726</v>
      </c>
    </row>
    <row r="1375" spans="1:18" x14ac:dyDescent="0.35">
      <c r="A1375" s="7" t="s">
        <v>1824</v>
      </c>
      <c r="B1375" s="7" t="s">
        <v>350</v>
      </c>
      <c r="C1375" s="8">
        <v>30</v>
      </c>
      <c r="D1375" s="8" t="s">
        <v>42</v>
      </c>
      <c r="E1375" s="7" t="s">
        <v>90</v>
      </c>
      <c r="F1375" s="7" t="s">
        <v>91</v>
      </c>
      <c r="G1375" s="7" t="s">
        <v>19</v>
      </c>
      <c r="H1375" s="7">
        <v>760000</v>
      </c>
      <c r="I1375" s="7" t="s">
        <v>28</v>
      </c>
      <c r="J1375" s="7">
        <v>0</v>
      </c>
      <c r="K1375" s="7">
        <v>812488</v>
      </c>
      <c r="L1375" s="7" t="s">
        <v>29</v>
      </c>
      <c r="M1375" s="7" t="s">
        <v>22</v>
      </c>
      <c r="N1375" s="9">
        <v>43709</v>
      </c>
      <c r="O1375" s="7" t="str">
        <f t="shared" si="64"/>
        <v>Medium</v>
      </c>
      <c r="P1375" s="7" t="str">
        <f t="shared" si="63"/>
        <v>Young Adults</v>
      </c>
      <c r="Q1375" s="7">
        <f>SUMIF(Monthly_Investments!$A$2:$A$18001,A1375,Monthly_Investments!$F$2:$F$18001)</f>
        <v>150690</v>
      </c>
      <c r="R1375" s="7">
        <f t="shared" si="65"/>
        <v>19.827631578947368</v>
      </c>
    </row>
    <row r="1376" spans="1:18" x14ac:dyDescent="0.35">
      <c r="A1376" s="7" t="s">
        <v>1825</v>
      </c>
      <c r="B1376" s="7" t="s">
        <v>1826</v>
      </c>
      <c r="C1376" s="8">
        <v>33</v>
      </c>
      <c r="D1376" s="8" t="s">
        <v>42</v>
      </c>
      <c r="E1376" s="7" t="s">
        <v>43</v>
      </c>
      <c r="F1376" s="7" t="s">
        <v>99</v>
      </c>
      <c r="G1376" s="7" t="s">
        <v>27</v>
      </c>
      <c r="H1376" s="7">
        <v>560000</v>
      </c>
      <c r="I1376" s="7" t="s">
        <v>28</v>
      </c>
      <c r="J1376" s="7">
        <v>0</v>
      </c>
      <c r="K1376" s="7">
        <v>2217669</v>
      </c>
      <c r="L1376" s="7" t="s">
        <v>34</v>
      </c>
      <c r="M1376" s="7" t="s">
        <v>56</v>
      </c>
      <c r="N1376" s="9">
        <v>44348</v>
      </c>
      <c r="O1376" s="7" t="str">
        <f t="shared" si="64"/>
        <v>Medium</v>
      </c>
      <c r="P1376" s="7" t="str">
        <f t="shared" si="63"/>
        <v>Young Adults</v>
      </c>
      <c r="Q1376" s="7">
        <f>SUMIF(Monthly_Investments!$A$2:$A$18001,A1376,Monthly_Investments!$F$2:$F$18001)</f>
        <v>88843</v>
      </c>
      <c r="R1376" s="7">
        <f t="shared" si="65"/>
        <v>15.86482142857143</v>
      </c>
    </row>
    <row r="1377" spans="1:18" x14ac:dyDescent="0.35">
      <c r="A1377" s="7" t="s">
        <v>1827</v>
      </c>
      <c r="B1377" s="7" t="s">
        <v>267</v>
      </c>
      <c r="C1377" s="8">
        <v>55</v>
      </c>
      <c r="D1377" s="8" t="s">
        <v>16</v>
      </c>
      <c r="E1377" s="7" t="s">
        <v>54</v>
      </c>
      <c r="F1377" s="7" t="s">
        <v>55</v>
      </c>
      <c r="G1377" s="7" t="s">
        <v>27</v>
      </c>
      <c r="H1377" s="7">
        <v>500000</v>
      </c>
      <c r="I1377" s="7" t="s">
        <v>20</v>
      </c>
      <c r="J1377" s="7">
        <v>300000</v>
      </c>
      <c r="K1377" s="7">
        <v>1873800</v>
      </c>
      <c r="L1377" s="7" t="s">
        <v>21</v>
      </c>
      <c r="M1377" s="7" t="s">
        <v>39</v>
      </c>
      <c r="N1377" s="9">
        <v>43983</v>
      </c>
      <c r="O1377" s="7" t="str">
        <f t="shared" si="64"/>
        <v>Medium</v>
      </c>
      <c r="P1377" s="7" t="str">
        <f t="shared" si="63"/>
        <v>Middle-Aged</v>
      </c>
      <c r="Q1377" s="7">
        <f>SUMIF(Monthly_Investments!$A$2:$A$18001,A1377,Monthly_Investments!$F$2:$F$18001)</f>
        <v>111984</v>
      </c>
      <c r="R1377" s="7">
        <f t="shared" si="65"/>
        <v>22.396799999999999</v>
      </c>
    </row>
    <row r="1378" spans="1:18" x14ac:dyDescent="0.35">
      <c r="A1378" s="7" t="s">
        <v>1828</v>
      </c>
      <c r="B1378" s="7" t="s">
        <v>81</v>
      </c>
      <c r="C1378" s="8">
        <v>60</v>
      </c>
      <c r="D1378" s="8" t="s">
        <v>42</v>
      </c>
      <c r="E1378" s="7" t="s">
        <v>90</v>
      </c>
      <c r="F1378" s="7" t="s">
        <v>148</v>
      </c>
      <c r="G1378" s="7" t="s">
        <v>72</v>
      </c>
      <c r="H1378" s="7">
        <v>1900000</v>
      </c>
      <c r="I1378" s="7" t="s">
        <v>28</v>
      </c>
      <c r="J1378" s="7">
        <v>0</v>
      </c>
      <c r="K1378" s="7">
        <v>6881059</v>
      </c>
      <c r="L1378" s="7" t="s">
        <v>21</v>
      </c>
      <c r="M1378" s="7" t="s">
        <v>22</v>
      </c>
      <c r="N1378" s="9">
        <v>45139</v>
      </c>
      <c r="O1378" s="7" t="str">
        <f t="shared" si="64"/>
        <v>High</v>
      </c>
      <c r="P1378" s="7" t="str">
        <f t="shared" si="63"/>
        <v>Seniors</v>
      </c>
      <c r="Q1378" s="7">
        <f>SUMIF(Monthly_Investments!$A$2:$A$18001,A1378,Monthly_Investments!$F$2:$F$18001)</f>
        <v>300664</v>
      </c>
      <c r="R1378" s="7">
        <f t="shared" si="65"/>
        <v>15.82442105263158</v>
      </c>
    </row>
    <row r="1379" spans="1:18" x14ac:dyDescent="0.35">
      <c r="A1379" s="7" t="s">
        <v>1829</v>
      </c>
      <c r="B1379" s="7" t="s">
        <v>1464</v>
      </c>
      <c r="C1379" s="8">
        <v>49</v>
      </c>
      <c r="D1379" s="8" t="s">
        <v>16</v>
      </c>
      <c r="E1379" s="7" t="s">
        <v>86</v>
      </c>
      <c r="F1379" s="7" t="s">
        <v>87</v>
      </c>
      <c r="G1379" s="7" t="s">
        <v>19</v>
      </c>
      <c r="H1379" s="7">
        <v>450000</v>
      </c>
      <c r="I1379" s="7" t="s">
        <v>28</v>
      </c>
      <c r="J1379" s="7">
        <v>0</v>
      </c>
      <c r="K1379" s="7">
        <v>908444</v>
      </c>
      <c r="L1379" s="7" t="s">
        <v>34</v>
      </c>
      <c r="M1379" s="7" t="s">
        <v>56</v>
      </c>
      <c r="N1379" s="9">
        <v>45992</v>
      </c>
      <c r="O1379" s="7" t="str">
        <f t="shared" si="64"/>
        <v>Low</v>
      </c>
      <c r="P1379" s="7" t="str">
        <f t="shared" si="63"/>
        <v>Middle-Aged</v>
      </c>
      <c r="Q1379" s="7">
        <f>SUMIF(Monthly_Investments!$A$2:$A$18001,A1379,Monthly_Investments!$F$2:$F$18001)</f>
        <v>62391</v>
      </c>
      <c r="R1379" s="7">
        <f t="shared" si="65"/>
        <v>13.864666666666666</v>
      </c>
    </row>
    <row r="1380" spans="1:18" x14ac:dyDescent="0.35">
      <c r="A1380" s="7" t="s">
        <v>1830</v>
      </c>
      <c r="B1380" s="7" t="s">
        <v>1307</v>
      </c>
      <c r="C1380" s="8">
        <v>42</v>
      </c>
      <c r="D1380" s="8" t="s">
        <v>42</v>
      </c>
      <c r="E1380" s="7" t="s">
        <v>17</v>
      </c>
      <c r="F1380" s="7" t="s">
        <v>18</v>
      </c>
      <c r="G1380" s="7" t="s">
        <v>19</v>
      </c>
      <c r="H1380" s="7">
        <v>960000</v>
      </c>
      <c r="I1380" s="7" t="s">
        <v>28</v>
      </c>
      <c r="J1380" s="7">
        <v>0</v>
      </c>
      <c r="K1380" s="7">
        <v>3902331</v>
      </c>
      <c r="L1380" s="7" t="s">
        <v>21</v>
      </c>
      <c r="M1380" s="7" t="s">
        <v>92</v>
      </c>
      <c r="N1380" s="9">
        <v>44378</v>
      </c>
      <c r="O1380" s="7" t="str">
        <f t="shared" si="64"/>
        <v>Medium</v>
      </c>
      <c r="P1380" s="7" t="str">
        <f t="shared" si="63"/>
        <v>Middle-Aged</v>
      </c>
      <c r="Q1380" s="7">
        <f>SUMIF(Monthly_Investments!$A$2:$A$18001,A1380,Monthly_Investments!$F$2:$F$18001)</f>
        <v>160793</v>
      </c>
      <c r="R1380" s="7">
        <f t="shared" si="65"/>
        <v>16.749270833333334</v>
      </c>
    </row>
    <row r="1381" spans="1:18" x14ac:dyDescent="0.35">
      <c r="A1381" s="7" t="s">
        <v>1831</v>
      </c>
      <c r="B1381" s="7" t="s">
        <v>1696</v>
      </c>
      <c r="C1381" s="8">
        <v>34</v>
      </c>
      <c r="D1381" s="8" t="s">
        <v>16</v>
      </c>
      <c r="E1381" s="7" t="s">
        <v>37</v>
      </c>
      <c r="F1381" s="7" t="s">
        <v>119</v>
      </c>
      <c r="G1381" s="7" t="s">
        <v>19</v>
      </c>
      <c r="H1381" s="7">
        <v>1520000</v>
      </c>
      <c r="I1381" s="7" t="s">
        <v>28</v>
      </c>
      <c r="J1381" s="7">
        <v>0</v>
      </c>
      <c r="K1381" s="7">
        <v>1891181</v>
      </c>
      <c r="L1381" s="7" t="s">
        <v>34</v>
      </c>
      <c r="M1381" s="7" t="s">
        <v>56</v>
      </c>
      <c r="N1381" s="9">
        <v>45627</v>
      </c>
      <c r="O1381" s="7" t="str">
        <f t="shared" si="64"/>
        <v>High</v>
      </c>
      <c r="P1381" s="7" t="str">
        <f t="shared" si="63"/>
        <v>Young Adults</v>
      </c>
      <c r="Q1381" s="7">
        <f>SUMIF(Monthly_Investments!$A$2:$A$18001,A1381,Monthly_Investments!$F$2:$F$18001)</f>
        <v>371345</v>
      </c>
      <c r="R1381" s="7">
        <f t="shared" si="65"/>
        <v>24.430592105263159</v>
      </c>
    </row>
    <row r="1382" spans="1:18" x14ac:dyDescent="0.35">
      <c r="A1382" s="7" t="s">
        <v>1832</v>
      </c>
      <c r="B1382" s="7" t="s">
        <v>48</v>
      </c>
      <c r="C1382" s="8">
        <v>53</v>
      </c>
      <c r="D1382" s="8" t="s">
        <v>42</v>
      </c>
      <c r="E1382" s="7" t="s">
        <v>43</v>
      </c>
      <c r="F1382" s="7" t="s">
        <v>99</v>
      </c>
      <c r="G1382" s="7" t="s">
        <v>19</v>
      </c>
      <c r="H1382" s="7">
        <v>1560000</v>
      </c>
      <c r="I1382" s="7" t="s">
        <v>28</v>
      </c>
      <c r="J1382" s="7">
        <v>0</v>
      </c>
      <c r="K1382" s="7">
        <v>6437551</v>
      </c>
      <c r="L1382" s="7" t="s">
        <v>21</v>
      </c>
      <c r="M1382" s="7" t="s">
        <v>22</v>
      </c>
      <c r="N1382" s="9">
        <v>45352</v>
      </c>
      <c r="O1382" s="7" t="str">
        <f t="shared" si="64"/>
        <v>High</v>
      </c>
      <c r="P1382" s="7" t="str">
        <f t="shared" si="63"/>
        <v>Middle-Aged</v>
      </c>
      <c r="Q1382" s="7">
        <f>SUMIF(Monthly_Investments!$A$2:$A$18001,A1382,Monthly_Investments!$F$2:$F$18001)</f>
        <v>222742</v>
      </c>
      <c r="R1382" s="7">
        <f t="shared" si="65"/>
        <v>14.278333333333334</v>
      </c>
    </row>
    <row r="1383" spans="1:18" x14ac:dyDescent="0.35">
      <c r="A1383" s="7" t="s">
        <v>1833</v>
      </c>
      <c r="B1383" s="7" t="s">
        <v>1834</v>
      </c>
      <c r="C1383" s="8">
        <v>49</v>
      </c>
      <c r="D1383" s="8" t="s">
        <v>16</v>
      </c>
      <c r="E1383" s="7" t="s">
        <v>17</v>
      </c>
      <c r="F1383" s="7" t="s">
        <v>18</v>
      </c>
      <c r="G1383" s="7" t="s">
        <v>27</v>
      </c>
      <c r="H1383" s="7">
        <v>610000</v>
      </c>
      <c r="I1383" s="7" t="s">
        <v>20</v>
      </c>
      <c r="J1383" s="7">
        <v>340000</v>
      </c>
      <c r="K1383" s="7">
        <v>1025767</v>
      </c>
      <c r="L1383" s="7" t="s">
        <v>21</v>
      </c>
      <c r="M1383" s="7" t="s">
        <v>22</v>
      </c>
      <c r="N1383" s="9">
        <v>44958</v>
      </c>
      <c r="O1383" s="7" t="str">
        <f t="shared" si="64"/>
        <v>Medium</v>
      </c>
      <c r="P1383" s="7" t="str">
        <f t="shared" si="63"/>
        <v>Middle-Aged</v>
      </c>
      <c r="Q1383" s="7">
        <f>SUMIF(Monthly_Investments!$A$2:$A$18001,A1383,Monthly_Investments!$F$2:$F$18001)</f>
        <v>93181</v>
      </c>
      <c r="R1383" s="7">
        <f t="shared" si="65"/>
        <v>15.275573770491805</v>
      </c>
    </row>
    <row r="1384" spans="1:18" x14ac:dyDescent="0.35">
      <c r="A1384" s="7" t="s">
        <v>1835</v>
      </c>
      <c r="B1384" s="7" t="s">
        <v>660</v>
      </c>
      <c r="C1384" s="8">
        <v>54</v>
      </c>
      <c r="D1384" s="8" t="s">
        <v>16</v>
      </c>
      <c r="E1384" s="7" t="s">
        <v>25</v>
      </c>
      <c r="F1384" s="7" t="s">
        <v>26</v>
      </c>
      <c r="G1384" s="7" t="s">
        <v>72</v>
      </c>
      <c r="H1384" s="7">
        <v>760000</v>
      </c>
      <c r="I1384" s="7" t="s">
        <v>20</v>
      </c>
      <c r="J1384" s="7">
        <v>140000</v>
      </c>
      <c r="K1384" s="7">
        <v>2356770</v>
      </c>
      <c r="L1384" s="7" t="s">
        <v>21</v>
      </c>
      <c r="M1384" s="7" t="s">
        <v>39</v>
      </c>
      <c r="N1384" s="9">
        <v>43466</v>
      </c>
      <c r="O1384" s="7" t="str">
        <f t="shared" si="64"/>
        <v>Medium</v>
      </c>
      <c r="P1384" s="7" t="str">
        <f t="shared" si="63"/>
        <v>Middle-Aged</v>
      </c>
      <c r="Q1384" s="7">
        <f>SUMIF(Monthly_Investments!$A$2:$A$18001,A1384,Monthly_Investments!$F$2:$F$18001)</f>
        <v>147968</v>
      </c>
      <c r="R1384" s="7">
        <f t="shared" si="65"/>
        <v>19.469473684210527</v>
      </c>
    </row>
    <row r="1385" spans="1:18" x14ac:dyDescent="0.35">
      <c r="A1385" s="7" t="s">
        <v>1836</v>
      </c>
      <c r="B1385" s="7" t="s">
        <v>427</v>
      </c>
      <c r="C1385" s="8">
        <v>32</v>
      </c>
      <c r="D1385" s="8" t="s">
        <v>16</v>
      </c>
      <c r="E1385" s="7" t="s">
        <v>82</v>
      </c>
      <c r="F1385" s="7" t="s">
        <v>83</v>
      </c>
      <c r="G1385" s="7" t="s">
        <v>27</v>
      </c>
      <c r="H1385" s="7">
        <v>680000</v>
      </c>
      <c r="I1385" s="7" t="s">
        <v>28</v>
      </c>
      <c r="J1385" s="7">
        <v>0</v>
      </c>
      <c r="K1385" s="7">
        <v>2663455</v>
      </c>
      <c r="L1385" s="7" t="s">
        <v>29</v>
      </c>
      <c r="M1385" s="7" t="s">
        <v>92</v>
      </c>
      <c r="N1385" s="9">
        <v>45931</v>
      </c>
      <c r="O1385" s="7" t="str">
        <f t="shared" si="64"/>
        <v>Medium</v>
      </c>
      <c r="P1385" s="7" t="str">
        <f t="shared" si="63"/>
        <v>Young Adults</v>
      </c>
      <c r="Q1385" s="7">
        <f>SUMIF(Monthly_Investments!$A$2:$A$18001,A1385,Monthly_Investments!$F$2:$F$18001)</f>
        <v>161327</v>
      </c>
      <c r="R1385" s="7">
        <f t="shared" si="65"/>
        <v>23.724558823529414</v>
      </c>
    </row>
    <row r="1386" spans="1:18" x14ac:dyDescent="0.35">
      <c r="A1386" s="7" t="s">
        <v>1837</v>
      </c>
      <c r="B1386" s="7" t="s">
        <v>732</v>
      </c>
      <c r="C1386" s="8">
        <v>25</v>
      </c>
      <c r="D1386" s="8" t="s">
        <v>16</v>
      </c>
      <c r="E1386" s="7" t="s">
        <v>140</v>
      </c>
      <c r="F1386" s="7" t="s">
        <v>141</v>
      </c>
      <c r="G1386" s="7" t="s">
        <v>19</v>
      </c>
      <c r="H1386" s="7">
        <v>370000</v>
      </c>
      <c r="I1386" s="7" t="s">
        <v>28</v>
      </c>
      <c r="J1386" s="7">
        <v>0</v>
      </c>
      <c r="K1386" s="7">
        <v>1094160</v>
      </c>
      <c r="L1386" s="7" t="s">
        <v>34</v>
      </c>
      <c r="M1386" s="7" t="s">
        <v>92</v>
      </c>
      <c r="N1386" s="9">
        <v>44013</v>
      </c>
      <c r="O1386" s="7" t="str">
        <f t="shared" si="64"/>
        <v>Low</v>
      </c>
      <c r="P1386" s="7" t="str">
        <f t="shared" si="63"/>
        <v>Young Adults</v>
      </c>
      <c r="Q1386" s="7">
        <f>SUMIF(Monthly_Investments!$A$2:$A$18001,A1386,Monthly_Investments!$F$2:$F$18001)</f>
        <v>80600</v>
      </c>
      <c r="R1386" s="7">
        <f t="shared" si="65"/>
        <v>21.783783783783782</v>
      </c>
    </row>
    <row r="1387" spans="1:18" x14ac:dyDescent="0.35">
      <c r="A1387" s="7" t="s">
        <v>1838</v>
      </c>
      <c r="B1387" s="7" t="s">
        <v>1156</v>
      </c>
      <c r="C1387" s="8">
        <v>49</v>
      </c>
      <c r="D1387" s="8" t="s">
        <v>42</v>
      </c>
      <c r="E1387" s="7" t="s">
        <v>82</v>
      </c>
      <c r="F1387" s="7" t="s">
        <v>83</v>
      </c>
      <c r="G1387" s="7" t="s">
        <v>19</v>
      </c>
      <c r="H1387" s="7">
        <v>1140000</v>
      </c>
      <c r="I1387" s="7" t="s">
        <v>20</v>
      </c>
      <c r="J1387" s="7">
        <v>250000</v>
      </c>
      <c r="K1387" s="7">
        <v>2420404</v>
      </c>
      <c r="L1387" s="7" t="s">
        <v>34</v>
      </c>
      <c r="M1387" s="7" t="s">
        <v>51</v>
      </c>
      <c r="N1387" s="9">
        <v>45383</v>
      </c>
      <c r="O1387" s="7" t="str">
        <f t="shared" si="64"/>
        <v>Medium</v>
      </c>
      <c r="P1387" s="7" t="str">
        <f t="shared" si="63"/>
        <v>Middle-Aged</v>
      </c>
      <c r="Q1387" s="7">
        <f>SUMIF(Monthly_Investments!$A$2:$A$18001,A1387,Monthly_Investments!$F$2:$F$18001)</f>
        <v>70425</v>
      </c>
      <c r="R1387" s="7">
        <f t="shared" si="65"/>
        <v>6.177631578947369</v>
      </c>
    </row>
    <row r="1388" spans="1:18" x14ac:dyDescent="0.35">
      <c r="A1388" s="7" t="s">
        <v>1839</v>
      </c>
      <c r="B1388" s="7" t="s">
        <v>663</v>
      </c>
      <c r="C1388" s="8">
        <v>57</v>
      </c>
      <c r="D1388" s="8" t="s">
        <v>16</v>
      </c>
      <c r="E1388" s="7" t="s">
        <v>108</v>
      </c>
      <c r="F1388" s="7" t="s">
        <v>133</v>
      </c>
      <c r="G1388" s="7" t="s">
        <v>19</v>
      </c>
      <c r="H1388" s="7">
        <v>870000</v>
      </c>
      <c r="I1388" s="7" t="s">
        <v>28</v>
      </c>
      <c r="J1388" s="7">
        <v>0</v>
      </c>
      <c r="K1388" s="7">
        <v>2685417</v>
      </c>
      <c r="L1388" s="7" t="s">
        <v>21</v>
      </c>
      <c r="M1388" s="7" t="s">
        <v>56</v>
      </c>
      <c r="N1388" s="9">
        <v>45047</v>
      </c>
      <c r="O1388" s="7" t="str">
        <f t="shared" si="64"/>
        <v>Medium</v>
      </c>
      <c r="P1388" s="7" t="str">
        <f t="shared" si="63"/>
        <v>Seniors</v>
      </c>
      <c r="Q1388" s="7">
        <f>SUMIF(Monthly_Investments!$A$2:$A$18001,A1388,Monthly_Investments!$F$2:$F$18001)</f>
        <v>192383</v>
      </c>
      <c r="R1388" s="7">
        <f t="shared" si="65"/>
        <v>22.112988505747129</v>
      </c>
    </row>
    <row r="1389" spans="1:18" x14ac:dyDescent="0.35">
      <c r="A1389" s="7" t="s">
        <v>1840</v>
      </c>
      <c r="B1389" s="7" t="s">
        <v>210</v>
      </c>
      <c r="C1389" s="8">
        <v>53</v>
      </c>
      <c r="D1389" s="8" t="s">
        <v>42</v>
      </c>
      <c r="E1389" s="7" t="s">
        <v>43</v>
      </c>
      <c r="F1389" s="7" t="s">
        <v>75</v>
      </c>
      <c r="G1389" s="7" t="s">
        <v>27</v>
      </c>
      <c r="H1389" s="7">
        <v>1880000</v>
      </c>
      <c r="I1389" s="7" t="s">
        <v>28</v>
      </c>
      <c r="J1389" s="7">
        <v>0</v>
      </c>
      <c r="K1389" s="7">
        <v>5608989</v>
      </c>
      <c r="L1389" s="7" t="s">
        <v>21</v>
      </c>
      <c r="M1389" s="7" t="s">
        <v>22</v>
      </c>
      <c r="N1389" s="9">
        <v>43617</v>
      </c>
      <c r="O1389" s="7" t="str">
        <f t="shared" si="64"/>
        <v>High</v>
      </c>
      <c r="P1389" s="7" t="str">
        <f t="shared" si="63"/>
        <v>Middle-Aged</v>
      </c>
      <c r="Q1389" s="7">
        <f>SUMIF(Monthly_Investments!$A$2:$A$18001,A1389,Monthly_Investments!$F$2:$F$18001)</f>
        <v>311905</v>
      </c>
      <c r="R1389" s="7">
        <f t="shared" si="65"/>
        <v>16.590691489361703</v>
      </c>
    </row>
    <row r="1390" spans="1:18" x14ac:dyDescent="0.35">
      <c r="A1390" s="7" t="s">
        <v>1841</v>
      </c>
      <c r="B1390" s="7" t="s">
        <v>1132</v>
      </c>
      <c r="C1390" s="8">
        <v>37</v>
      </c>
      <c r="D1390" s="8" t="s">
        <v>42</v>
      </c>
      <c r="E1390" s="7" t="s">
        <v>25</v>
      </c>
      <c r="F1390" s="7" t="s">
        <v>26</v>
      </c>
      <c r="G1390" s="7" t="s">
        <v>19</v>
      </c>
      <c r="H1390" s="7">
        <v>540000</v>
      </c>
      <c r="I1390" s="7" t="s">
        <v>20</v>
      </c>
      <c r="J1390" s="7">
        <v>130000</v>
      </c>
      <c r="K1390" s="7">
        <v>1007995</v>
      </c>
      <c r="L1390" s="7" t="s">
        <v>29</v>
      </c>
      <c r="M1390" s="7" t="s">
        <v>22</v>
      </c>
      <c r="N1390" s="9">
        <v>43952</v>
      </c>
      <c r="O1390" s="7" t="str">
        <f t="shared" si="64"/>
        <v>Medium</v>
      </c>
      <c r="P1390" s="7" t="str">
        <f t="shared" si="63"/>
        <v>Middle-Aged</v>
      </c>
      <c r="Q1390" s="7">
        <f>SUMIF(Monthly_Investments!$A$2:$A$18001,A1390,Monthly_Investments!$F$2:$F$18001)</f>
        <v>100781</v>
      </c>
      <c r="R1390" s="7">
        <f t="shared" si="65"/>
        <v>18.663148148148149</v>
      </c>
    </row>
    <row r="1391" spans="1:18" x14ac:dyDescent="0.35">
      <c r="A1391" s="7" t="s">
        <v>1842</v>
      </c>
      <c r="B1391" s="7" t="s">
        <v>315</v>
      </c>
      <c r="C1391" s="8">
        <v>38</v>
      </c>
      <c r="D1391" s="8" t="s">
        <v>42</v>
      </c>
      <c r="E1391" s="7" t="s">
        <v>90</v>
      </c>
      <c r="F1391" s="7" t="s">
        <v>91</v>
      </c>
      <c r="G1391" s="7" t="s">
        <v>19</v>
      </c>
      <c r="H1391" s="7">
        <v>1550000</v>
      </c>
      <c r="I1391" s="7" t="s">
        <v>20</v>
      </c>
      <c r="J1391" s="7">
        <v>260000</v>
      </c>
      <c r="K1391" s="7">
        <v>2639913</v>
      </c>
      <c r="L1391" s="7" t="s">
        <v>34</v>
      </c>
      <c r="M1391" s="7" t="s">
        <v>22</v>
      </c>
      <c r="N1391" s="9">
        <v>44835</v>
      </c>
      <c r="O1391" s="7" t="str">
        <f t="shared" si="64"/>
        <v>High</v>
      </c>
      <c r="P1391" s="7" t="str">
        <f t="shared" si="63"/>
        <v>Middle-Aged</v>
      </c>
      <c r="Q1391" s="7">
        <f>SUMIF(Monthly_Investments!$A$2:$A$18001,A1391,Monthly_Investments!$F$2:$F$18001)</f>
        <v>282262</v>
      </c>
      <c r="R1391" s="7">
        <f t="shared" si="65"/>
        <v>18.210451612903224</v>
      </c>
    </row>
    <row r="1392" spans="1:18" x14ac:dyDescent="0.35">
      <c r="A1392" s="7" t="s">
        <v>1843</v>
      </c>
      <c r="B1392" s="7" t="s">
        <v>81</v>
      </c>
      <c r="C1392" s="8">
        <v>35</v>
      </c>
      <c r="D1392" s="8" t="s">
        <v>42</v>
      </c>
      <c r="E1392" s="7" t="s">
        <v>43</v>
      </c>
      <c r="F1392" s="7" t="s">
        <v>99</v>
      </c>
      <c r="G1392" s="7" t="s">
        <v>19</v>
      </c>
      <c r="H1392" s="7">
        <v>1610000</v>
      </c>
      <c r="I1392" s="7" t="s">
        <v>20</v>
      </c>
      <c r="J1392" s="7">
        <v>360000</v>
      </c>
      <c r="K1392" s="7">
        <v>1416516</v>
      </c>
      <c r="L1392" s="7" t="s">
        <v>21</v>
      </c>
      <c r="M1392" s="7" t="s">
        <v>22</v>
      </c>
      <c r="N1392" s="9">
        <v>45627</v>
      </c>
      <c r="O1392" s="7" t="str">
        <f t="shared" si="64"/>
        <v>High</v>
      </c>
      <c r="P1392" s="7" t="str">
        <f t="shared" si="63"/>
        <v>Young Adults</v>
      </c>
      <c r="Q1392" s="7">
        <f>SUMIF(Monthly_Investments!$A$2:$A$18001,A1392,Monthly_Investments!$F$2:$F$18001)</f>
        <v>356359</v>
      </c>
      <c r="R1392" s="7">
        <f t="shared" si="65"/>
        <v>22.134099378881988</v>
      </c>
    </row>
    <row r="1393" spans="1:18" x14ac:dyDescent="0.35">
      <c r="A1393" s="7" t="s">
        <v>1844</v>
      </c>
      <c r="B1393" s="7" t="s">
        <v>444</v>
      </c>
      <c r="C1393" s="8">
        <v>57</v>
      </c>
      <c r="D1393" s="8" t="s">
        <v>16</v>
      </c>
      <c r="E1393" s="7" t="s">
        <v>49</v>
      </c>
      <c r="F1393" s="7" t="s">
        <v>64</v>
      </c>
      <c r="G1393" s="7" t="s">
        <v>72</v>
      </c>
      <c r="H1393" s="7">
        <v>870000</v>
      </c>
      <c r="I1393" s="7" t="s">
        <v>28</v>
      </c>
      <c r="J1393" s="7">
        <v>0</v>
      </c>
      <c r="K1393" s="7">
        <v>2382366</v>
      </c>
      <c r="L1393" s="7" t="s">
        <v>29</v>
      </c>
      <c r="M1393" s="7" t="s">
        <v>39</v>
      </c>
      <c r="N1393" s="9">
        <v>45658</v>
      </c>
      <c r="O1393" s="7" t="str">
        <f t="shared" si="64"/>
        <v>Medium</v>
      </c>
      <c r="P1393" s="7" t="str">
        <f t="shared" si="63"/>
        <v>Seniors</v>
      </c>
      <c r="Q1393" s="7">
        <f>SUMIF(Monthly_Investments!$A$2:$A$18001,A1393,Monthly_Investments!$F$2:$F$18001)</f>
        <v>207412</v>
      </c>
      <c r="R1393" s="7">
        <f t="shared" si="65"/>
        <v>23.84045977011494</v>
      </c>
    </row>
    <row r="1394" spans="1:18" x14ac:dyDescent="0.35">
      <c r="A1394" s="7" t="s">
        <v>1845</v>
      </c>
      <c r="B1394" s="7" t="s">
        <v>594</v>
      </c>
      <c r="C1394" s="8">
        <v>33</v>
      </c>
      <c r="D1394" s="8" t="s">
        <v>16</v>
      </c>
      <c r="E1394" s="7" t="s">
        <v>43</v>
      </c>
      <c r="F1394" s="7" t="s">
        <v>44</v>
      </c>
      <c r="G1394" s="7" t="s">
        <v>27</v>
      </c>
      <c r="H1394" s="7">
        <v>260000</v>
      </c>
      <c r="I1394" s="7" t="s">
        <v>20</v>
      </c>
      <c r="J1394" s="7">
        <v>60000</v>
      </c>
      <c r="K1394" s="7">
        <v>474526</v>
      </c>
      <c r="L1394" s="7" t="s">
        <v>21</v>
      </c>
      <c r="M1394" s="7" t="s">
        <v>39</v>
      </c>
      <c r="N1394" s="9">
        <v>45108</v>
      </c>
      <c r="O1394" s="7" t="str">
        <f t="shared" si="64"/>
        <v>Low</v>
      </c>
      <c r="P1394" s="7" t="str">
        <f t="shared" si="63"/>
        <v>Young Adults</v>
      </c>
      <c r="Q1394" s="7">
        <f>SUMIF(Monthly_Investments!$A$2:$A$18001,A1394,Monthly_Investments!$F$2:$F$18001)</f>
        <v>51427</v>
      </c>
      <c r="R1394" s="7">
        <f t="shared" si="65"/>
        <v>19.779615384615383</v>
      </c>
    </row>
    <row r="1395" spans="1:18" x14ac:dyDescent="0.35">
      <c r="A1395" s="7" t="s">
        <v>1846</v>
      </c>
      <c r="B1395" s="7" t="s">
        <v>1847</v>
      </c>
      <c r="C1395" s="8">
        <v>43</v>
      </c>
      <c r="D1395" s="8" t="s">
        <v>42</v>
      </c>
      <c r="E1395" s="7" t="s">
        <v>86</v>
      </c>
      <c r="F1395" s="7" t="s">
        <v>87</v>
      </c>
      <c r="G1395" s="7" t="s">
        <v>72</v>
      </c>
      <c r="H1395" s="7">
        <v>640000</v>
      </c>
      <c r="I1395" s="7" t="s">
        <v>28</v>
      </c>
      <c r="J1395" s="7">
        <v>0</v>
      </c>
      <c r="K1395" s="7">
        <v>3043676</v>
      </c>
      <c r="L1395" s="7" t="s">
        <v>21</v>
      </c>
      <c r="M1395" s="7" t="s">
        <v>56</v>
      </c>
      <c r="N1395" s="9">
        <v>43617</v>
      </c>
      <c r="O1395" s="7" t="str">
        <f t="shared" si="64"/>
        <v>Medium</v>
      </c>
      <c r="P1395" s="7" t="str">
        <f t="shared" si="63"/>
        <v>Middle-Aged</v>
      </c>
      <c r="Q1395" s="7">
        <f>SUMIF(Monthly_Investments!$A$2:$A$18001,A1395,Monthly_Investments!$F$2:$F$18001)</f>
        <v>121081</v>
      </c>
      <c r="R1395" s="7">
        <f t="shared" si="65"/>
        <v>18.918906249999999</v>
      </c>
    </row>
    <row r="1396" spans="1:18" x14ac:dyDescent="0.35">
      <c r="A1396" s="7" t="s">
        <v>1848</v>
      </c>
      <c r="B1396" s="7" t="s">
        <v>707</v>
      </c>
      <c r="C1396" s="8">
        <v>33</v>
      </c>
      <c r="D1396" s="8" t="s">
        <v>16</v>
      </c>
      <c r="E1396" s="7" t="s">
        <v>17</v>
      </c>
      <c r="F1396" s="7" t="s">
        <v>18</v>
      </c>
      <c r="G1396" s="7" t="s">
        <v>27</v>
      </c>
      <c r="H1396" s="7">
        <v>2270000</v>
      </c>
      <c r="I1396" s="7" t="s">
        <v>28</v>
      </c>
      <c r="J1396" s="7">
        <v>0</v>
      </c>
      <c r="K1396" s="7">
        <v>2777804</v>
      </c>
      <c r="L1396" s="7" t="s">
        <v>34</v>
      </c>
      <c r="M1396" s="7" t="s">
        <v>92</v>
      </c>
      <c r="N1396" s="9">
        <v>45566</v>
      </c>
      <c r="O1396" s="7" t="str">
        <f t="shared" si="64"/>
        <v>High</v>
      </c>
      <c r="P1396" s="7" t="str">
        <f t="shared" si="63"/>
        <v>Young Adults</v>
      </c>
      <c r="Q1396" s="7">
        <f>SUMIF(Monthly_Investments!$A$2:$A$18001,A1396,Monthly_Investments!$F$2:$F$18001)</f>
        <v>323285</v>
      </c>
      <c r="R1396" s="7">
        <f t="shared" si="65"/>
        <v>14.241629955947136</v>
      </c>
    </row>
    <row r="1397" spans="1:18" x14ac:dyDescent="0.35">
      <c r="A1397" s="7" t="s">
        <v>1849</v>
      </c>
      <c r="B1397" s="7" t="s">
        <v>174</v>
      </c>
      <c r="C1397" s="8">
        <v>52</v>
      </c>
      <c r="D1397" s="8" t="s">
        <v>16</v>
      </c>
      <c r="E1397" s="7" t="s">
        <v>70</v>
      </c>
      <c r="F1397" s="7" t="s">
        <v>71</v>
      </c>
      <c r="G1397" s="7" t="s">
        <v>19</v>
      </c>
      <c r="H1397" s="7">
        <v>1000000</v>
      </c>
      <c r="I1397" s="7" t="s">
        <v>28</v>
      </c>
      <c r="J1397" s="7">
        <v>0</v>
      </c>
      <c r="K1397" s="7">
        <v>2761539</v>
      </c>
      <c r="L1397" s="7" t="s">
        <v>21</v>
      </c>
      <c r="M1397" s="7" t="s">
        <v>92</v>
      </c>
      <c r="N1397" s="9">
        <v>45505</v>
      </c>
      <c r="O1397" s="7" t="str">
        <f t="shared" si="64"/>
        <v>Medium</v>
      </c>
      <c r="P1397" s="7" t="str">
        <f t="shared" si="63"/>
        <v>Middle-Aged</v>
      </c>
      <c r="Q1397" s="7">
        <f>SUMIF(Monthly_Investments!$A$2:$A$18001,A1397,Monthly_Investments!$F$2:$F$18001)</f>
        <v>93612</v>
      </c>
      <c r="R1397" s="7">
        <f t="shared" si="65"/>
        <v>9.3612000000000002</v>
      </c>
    </row>
    <row r="1398" spans="1:18" x14ac:dyDescent="0.35">
      <c r="A1398" s="7" t="s">
        <v>1850</v>
      </c>
      <c r="B1398" s="7" t="s">
        <v>864</v>
      </c>
      <c r="C1398" s="8">
        <v>57</v>
      </c>
      <c r="D1398" s="8" t="s">
        <v>42</v>
      </c>
      <c r="E1398" s="7" t="s">
        <v>90</v>
      </c>
      <c r="F1398" s="7" t="s">
        <v>148</v>
      </c>
      <c r="G1398" s="7" t="s">
        <v>19</v>
      </c>
      <c r="H1398" s="7">
        <v>1240000</v>
      </c>
      <c r="I1398" s="7" t="s">
        <v>20</v>
      </c>
      <c r="J1398" s="7">
        <v>690000</v>
      </c>
      <c r="K1398" s="7">
        <v>1514145</v>
      </c>
      <c r="L1398" s="7" t="s">
        <v>34</v>
      </c>
      <c r="M1398" s="7" t="s">
        <v>51</v>
      </c>
      <c r="N1398" s="9">
        <v>44652</v>
      </c>
      <c r="O1398" s="7" t="str">
        <f t="shared" si="64"/>
        <v>Medium</v>
      </c>
      <c r="P1398" s="7" t="str">
        <f t="shared" si="63"/>
        <v>Seniors</v>
      </c>
      <c r="Q1398" s="7">
        <f>SUMIF(Monthly_Investments!$A$2:$A$18001,A1398,Monthly_Investments!$F$2:$F$18001)</f>
        <v>326812</v>
      </c>
      <c r="R1398" s="7">
        <f t="shared" si="65"/>
        <v>26.355806451612899</v>
      </c>
    </row>
    <row r="1399" spans="1:18" x14ac:dyDescent="0.35">
      <c r="A1399" s="7" t="s">
        <v>1851</v>
      </c>
      <c r="B1399" s="7" t="s">
        <v>233</v>
      </c>
      <c r="C1399" s="8">
        <v>44</v>
      </c>
      <c r="D1399" s="8" t="s">
        <v>42</v>
      </c>
      <c r="E1399" s="7" t="s">
        <v>43</v>
      </c>
      <c r="F1399" s="7" t="s">
        <v>99</v>
      </c>
      <c r="G1399" s="7" t="s">
        <v>19</v>
      </c>
      <c r="H1399" s="7">
        <v>810000</v>
      </c>
      <c r="I1399" s="7" t="s">
        <v>20</v>
      </c>
      <c r="J1399" s="7">
        <v>440000</v>
      </c>
      <c r="K1399" s="7">
        <v>1071363</v>
      </c>
      <c r="L1399" s="7" t="s">
        <v>29</v>
      </c>
      <c r="M1399" s="7" t="s">
        <v>56</v>
      </c>
      <c r="N1399" s="9">
        <v>45444</v>
      </c>
      <c r="O1399" s="7" t="str">
        <f t="shared" si="64"/>
        <v>Medium</v>
      </c>
      <c r="P1399" s="7" t="str">
        <f t="shared" si="63"/>
        <v>Middle-Aged</v>
      </c>
      <c r="Q1399" s="7">
        <f>SUMIF(Monthly_Investments!$A$2:$A$18001,A1399,Monthly_Investments!$F$2:$F$18001)</f>
        <v>135888</v>
      </c>
      <c r="R1399" s="7">
        <f t="shared" si="65"/>
        <v>16.776296296296298</v>
      </c>
    </row>
    <row r="1400" spans="1:18" x14ac:dyDescent="0.35">
      <c r="A1400" s="7" t="s">
        <v>1852</v>
      </c>
      <c r="B1400" s="7" t="s">
        <v>1118</v>
      </c>
      <c r="C1400" s="8">
        <v>60</v>
      </c>
      <c r="D1400" s="8" t="s">
        <v>16</v>
      </c>
      <c r="E1400" s="7" t="s">
        <v>37</v>
      </c>
      <c r="F1400" s="7" t="s">
        <v>119</v>
      </c>
      <c r="G1400" s="7" t="s">
        <v>19</v>
      </c>
      <c r="H1400" s="7">
        <v>750000</v>
      </c>
      <c r="I1400" s="7" t="s">
        <v>28</v>
      </c>
      <c r="J1400" s="7">
        <v>0</v>
      </c>
      <c r="K1400" s="7">
        <v>2882669</v>
      </c>
      <c r="L1400" s="7" t="s">
        <v>34</v>
      </c>
      <c r="M1400" s="7" t="s">
        <v>22</v>
      </c>
      <c r="N1400" s="9">
        <v>43709</v>
      </c>
      <c r="O1400" s="7" t="str">
        <f t="shared" si="64"/>
        <v>Medium</v>
      </c>
      <c r="P1400" s="7" t="str">
        <f t="shared" si="63"/>
        <v>Seniors</v>
      </c>
      <c r="Q1400" s="7">
        <f>SUMIF(Monthly_Investments!$A$2:$A$18001,A1400,Monthly_Investments!$F$2:$F$18001)</f>
        <v>133195</v>
      </c>
      <c r="R1400" s="7">
        <f t="shared" si="65"/>
        <v>17.759333333333334</v>
      </c>
    </row>
    <row r="1401" spans="1:18" x14ac:dyDescent="0.35">
      <c r="A1401" s="7" t="s">
        <v>1853</v>
      </c>
      <c r="B1401" s="7" t="s">
        <v>500</v>
      </c>
      <c r="C1401" s="8">
        <v>53</v>
      </c>
      <c r="D1401" s="8" t="s">
        <v>42</v>
      </c>
      <c r="E1401" s="7" t="s">
        <v>32</v>
      </c>
      <c r="F1401" s="7" t="s">
        <v>231</v>
      </c>
      <c r="G1401" s="7" t="s">
        <v>72</v>
      </c>
      <c r="H1401" s="7">
        <v>300000</v>
      </c>
      <c r="I1401" s="7" t="s">
        <v>28</v>
      </c>
      <c r="J1401" s="7">
        <v>0</v>
      </c>
      <c r="K1401" s="7">
        <v>1040776</v>
      </c>
      <c r="L1401" s="7" t="s">
        <v>21</v>
      </c>
      <c r="M1401" s="7" t="s">
        <v>56</v>
      </c>
      <c r="N1401" s="9">
        <v>43770</v>
      </c>
      <c r="O1401" s="7" t="str">
        <f t="shared" si="64"/>
        <v>Low</v>
      </c>
      <c r="P1401" s="7" t="str">
        <f t="shared" si="63"/>
        <v>Middle-Aged</v>
      </c>
      <c r="Q1401" s="7">
        <f>SUMIF(Monthly_Investments!$A$2:$A$18001,A1401,Monthly_Investments!$F$2:$F$18001)</f>
        <v>70957</v>
      </c>
      <c r="R1401" s="7">
        <f t="shared" si="65"/>
        <v>23.652333333333335</v>
      </c>
    </row>
    <row r="1402" spans="1:18" x14ac:dyDescent="0.35">
      <c r="A1402" s="7" t="s">
        <v>1854</v>
      </c>
      <c r="B1402" s="7" t="s">
        <v>641</v>
      </c>
      <c r="C1402" s="8">
        <v>36</v>
      </c>
      <c r="D1402" s="8" t="s">
        <v>42</v>
      </c>
      <c r="E1402" s="7" t="s">
        <v>43</v>
      </c>
      <c r="F1402" s="7" t="s">
        <v>75</v>
      </c>
      <c r="G1402" s="7" t="s">
        <v>19</v>
      </c>
      <c r="H1402" s="7">
        <v>1320000</v>
      </c>
      <c r="I1402" s="7" t="s">
        <v>28</v>
      </c>
      <c r="J1402" s="7">
        <v>0</v>
      </c>
      <c r="K1402" s="7">
        <v>1617084</v>
      </c>
      <c r="L1402" s="7" t="s">
        <v>21</v>
      </c>
      <c r="M1402" s="7" t="s">
        <v>22</v>
      </c>
      <c r="N1402" s="9">
        <v>44044</v>
      </c>
      <c r="O1402" s="7" t="str">
        <f t="shared" si="64"/>
        <v>Medium</v>
      </c>
      <c r="P1402" s="7" t="str">
        <f t="shared" si="63"/>
        <v>Middle-Aged</v>
      </c>
      <c r="Q1402" s="7">
        <f>SUMIF(Monthly_Investments!$A$2:$A$18001,A1402,Monthly_Investments!$F$2:$F$18001)</f>
        <v>102220</v>
      </c>
      <c r="R1402" s="7">
        <f t="shared" si="65"/>
        <v>7.7439393939393932</v>
      </c>
    </row>
    <row r="1403" spans="1:18" x14ac:dyDescent="0.35">
      <c r="A1403" s="7" t="s">
        <v>1855</v>
      </c>
      <c r="B1403" s="7" t="s">
        <v>147</v>
      </c>
      <c r="C1403" s="8">
        <v>46</v>
      </c>
      <c r="D1403" s="8" t="s">
        <v>42</v>
      </c>
      <c r="E1403" s="7" t="s">
        <v>43</v>
      </c>
      <c r="F1403" s="7" t="s">
        <v>44</v>
      </c>
      <c r="G1403" s="7" t="s">
        <v>19</v>
      </c>
      <c r="H1403" s="7">
        <v>1540000</v>
      </c>
      <c r="I1403" s="7" t="s">
        <v>28</v>
      </c>
      <c r="J1403" s="7">
        <v>0</v>
      </c>
      <c r="K1403" s="7">
        <v>964050</v>
      </c>
      <c r="L1403" s="7" t="s">
        <v>21</v>
      </c>
      <c r="M1403" s="7" t="s">
        <v>22</v>
      </c>
      <c r="N1403" s="9">
        <v>44743</v>
      </c>
      <c r="O1403" s="7" t="str">
        <f t="shared" si="64"/>
        <v>High</v>
      </c>
      <c r="P1403" s="7" t="str">
        <f t="shared" si="63"/>
        <v>Middle-Aged</v>
      </c>
      <c r="Q1403" s="7">
        <f>SUMIF(Monthly_Investments!$A$2:$A$18001,A1403,Monthly_Investments!$F$2:$F$18001)</f>
        <v>388026</v>
      </c>
      <c r="R1403" s="7">
        <f t="shared" si="65"/>
        <v>25.196493506493507</v>
      </c>
    </row>
    <row r="1404" spans="1:18" x14ac:dyDescent="0.35">
      <c r="A1404" s="7" t="s">
        <v>1856</v>
      </c>
      <c r="B1404" s="7" t="s">
        <v>442</v>
      </c>
      <c r="C1404" s="8">
        <v>54</v>
      </c>
      <c r="D1404" s="8" t="s">
        <v>42</v>
      </c>
      <c r="E1404" s="7" t="s">
        <v>49</v>
      </c>
      <c r="F1404" s="7" t="s">
        <v>64</v>
      </c>
      <c r="G1404" s="7" t="s">
        <v>19</v>
      </c>
      <c r="H1404" s="7">
        <v>500000</v>
      </c>
      <c r="I1404" s="7" t="s">
        <v>20</v>
      </c>
      <c r="J1404" s="7">
        <v>190000</v>
      </c>
      <c r="K1404" s="7">
        <v>355987</v>
      </c>
      <c r="L1404" s="7" t="s">
        <v>21</v>
      </c>
      <c r="M1404" s="7" t="s">
        <v>92</v>
      </c>
      <c r="N1404" s="9">
        <v>45200</v>
      </c>
      <c r="O1404" s="7" t="str">
        <f t="shared" si="64"/>
        <v>Medium</v>
      </c>
      <c r="P1404" s="7" t="str">
        <f t="shared" si="63"/>
        <v>Middle-Aged</v>
      </c>
      <c r="Q1404" s="7">
        <f>SUMIF(Monthly_Investments!$A$2:$A$18001,A1404,Monthly_Investments!$F$2:$F$18001)</f>
        <v>122067</v>
      </c>
      <c r="R1404" s="7">
        <f t="shared" si="65"/>
        <v>24.413399999999999</v>
      </c>
    </row>
    <row r="1405" spans="1:18" x14ac:dyDescent="0.35">
      <c r="A1405" s="7" t="s">
        <v>1857</v>
      </c>
      <c r="B1405" s="7" t="s">
        <v>987</v>
      </c>
      <c r="C1405" s="8">
        <v>58</v>
      </c>
      <c r="D1405" s="8" t="s">
        <v>16</v>
      </c>
      <c r="E1405" s="7" t="s">
        <v>32</v>
      </c>
      <c r="F1405" s="7" t="s">
        <v>33</v>
      </c>
      <c r="G1405" s="7" t="s">
        <v>19</v>
      </c>
      <c r="H1405" s="7">
        <v>770000</v>
      </c>
      <c r="I1405" s="7" t="s">
        <v>20</v>
      </c>
      <c r="J1405" s="7">
        <v>280000</v>
      </c>
      <c r="K1405" s="7">
        <v>3247590</v>
      </c>
      <c r="L1405" s="7" t="s">
        <v>21</v>
      </c>
      <c r="M1405" s="7" t="s">
        <v>22</v>
      </c>
      <c r="N1405" s="9">
        <v>45809</v>
      </c>
      <c r="O1405" s="7" t="str">
        <f t="shared" si="64"/>
        <v>Medium</v>
      </c>
      <c r="P1405" s="7" t="str">
        <f t="shared" si="63"/>
        <v>Seniors</v>
      </c>
      <c r="Q1405" s="7">
        <f>SUMIF(Monthly_Investments!$A$2:$A$18001,A1405,Monthly_Investments!$F$2:$F$18001)</f>
        <v>169020</v>
      </c>
      <c r="R1405" s="7">
        <f t="shared" si="65"/>
        <v>21.95064935064935</v>
      </c>
    </row>
    <row r="1406" spans="1:18" x14ac:dyDescent="0.35">
      <c r="A1406" s="7" t="s">
        <v>1858</v>
      </c>
      <c r="B1406" s="7" t="s">
        <v>235</v>
      </c>
      <c r="C1406" s="8">
        <v>54</v>
      </c>
      <c r="D1406" s="8" t="s">
        <v>42</v>
      </c>
      <c r="E1406" s="7" t="s">
        <v>140</v>
      </c>
      <c r="F1406" s="7" t="s">
        <v>386</v>
      </c>
      <c r="G1406" s="7" t="s">
        <v>19</v>
      </c>
      <c r="H1406" s="7">
        <v>720000</v>
      </c>
      <c r="I1406" s="7" t="s">
        <v>20</v>
      </c>
      <c r="J1406" s="7">
        <v>390000</v>
      </c>
      <c r="K1406" s="7">
        <v>2152292</v>
      </c>
      <c r="L1406" s="7" t="s">
        <v>21</v>
      </c>
      <c r="M1406" s="7" t="s">
        <v>22</v>
      </c>
      <c r="N1406" s="9">
        <v>44228</v>
      </c>
      <c r="O1406" s="7" t="str">
        <f t="shared" si="64"/>
        <v>Medium</v>
      </c>
      <c r="P1406" s="7" t="str">
        <f t="shared" si="63"/>
        <v>Middle-Aged</v>
      </c>
      <c r="Q1406" s="7">
        <f>SUMIF(Monthly_Investments!$A$2:$A$18001,A1406,Monthly_Investments!$F$2:$F$18001)</f>
        <v>47472</v>
      </c>
      <c r="R1406" s="7">
        <f t="shared" si="65"/>
        <v>6.5933333333333328</v>
      </c>
    </row>
    <row r="1407" spans="1:18" x14ac:dyDescent="0.35">
      <c r="A1407" s="7" t="s">
        <v>1859</v>
      </c>
      <c r="B1407" s="7" t="s">
        <v>663</v>
      </c>
      <c r="C1407" s="8">
        <v>37</v>
      </c>
      <c r="D1407" s="8" t="s">
        <v>42</v>
      </c>
      <c r="E1407" s="7" t="s">
        <v>90</v>
      </c>
      <c r="F1407" s="7" t="s">
        <v>148</v>
      </c>
      <c r="G1407" s="7" t="s">
        <v>19</v>
      </c>
      <c r="H1407" s="7">
        <v>1070000</v>
      </c>
      <c r="I1407" s="7" t="s">
        <v>20</v>
      </c>
      <c r="J1407" s="7">
        <v>210000</v>
      </c>
      <c r="K1407" s="7">
        <v>876149</v>
      </c>
      <c r="L1407" s="7" t="s">
        <v>34</v>
      </c>
      <c r="M1407" s="7" t="s">
        <v>56</v>
      </c>
      <c r="N1407" s="9">
        <v>44593</v>
      </c>
      <c r="O1407" s="7" t="str">
        <f t="shared" si="64"/>
        <v>Medium</v>
      </c>
      <c r="P1407" s="7" t="str">
        <f t="shared" si="63"/>
        <v>Middle-Aged</v>
      </c>
      <c r="Q1407" s="7">
        <f>SUMIF(Monthly_Investments!$A$2:$A$18001,A1407,Monthly_Investments!$F$2:$F$18001)</f>
        <v>191466</v>
      </c>
      <c r="R1407" s="7">
        <f t="shared" si="65"/>
        <v>17.894018691588784</v>
      </c>
    </row>
    <row r="1408" spans="1:18" x14ac:dyDescent="0.35">
      <c r="A1408" s="7" t="s">
        <v>1860</v>
      </c>
      <c r="B1408" s="7" t="s">
        <v>112</v>
      </c>
      <c r="C1408" s="8">
        <v>57</v>
      </c>
      <c r="D1408" s="8" t="s">
        <v>42</v>
      </c>
      <c r="E1408" s="7" t="s">
        <v>70</v>
      </c>
      <c r="F1408" s="7" t="s">
        <v>71</v>
      </c>
      <c r="G1408" s="7" t="s">
        <v>19</v>
      </c>
      <c r="H1408" s="7">
        <v>630000</v>
      </c>
      <c r="I1408" s="7" t="s">
        <v>28</v>
      </c>
      <c r="J1408" s="7">
        <v>0</v>
      </c>
      <c r="K1408" s="7">
        <v>1958827</v>
      </c>
      <c r="L1408" s="7" t="s">
        <v>21</v>
      </c>
      <c r="M1408" s="7" t="s">
        <v>56</v>
      </c>
      <c r="N1408" s="9">
        <v>44531</v>
      </c>
      <c r="O1408" s="7" t="str">
        <f t="shared" si="64"/>
        <v>Medium</v>
      </c>
      <c r="P1408" s="7" t="str">
        <f t="shared" si="63"/>
        <v>Seniors</v>
      </c>
      <c r="Q1408" s="7">
        <f>SUMIF(Monthly_Investments!$A$2:$A$18001,A1408,Monthly_Investments!$F$2:$F$18001)</f>
        <v>46460</v>
      </c>
      <c r="R1408" s="7">
        <f t="shared" si="65"/>
        <v>7.3746031746031742</v>
      </c>
    </row>
    <row r="1409" spans="1:18" x14ac:dyDescent="0.35">
      <c r="A1409" s="7" t="s">
        <v>1861</v>
      </c>
      <c r="B1409" s="7" t="s">
        <v>197</v>
      </c>
      <c r="C1409" s="8">
        <v>25</v>
      </c>
      <c r="D1409" s="8" t="s">
        <v>42</v>
      </c>
      <c r="E1409" s="7" t="s">
        <v>108</v>
      </c>
      <c r="F1409" s="7" t="s">
        <v>71</v>
      </c>
      <c r="G1409" s="7" t="s">
        <v>19</v>
      </c>
      <c r="H1409" s="7">
        <v>1420000</v>
      </c>
      <c r="I1409" s="7" t="s">
        <v>20</v>
      </c>
      <c r="J1409" s="7">
        <v>810000</v>
      </c>
      <c r="K1409" s="7">
        <v>5262443</v>
      </c>
      <c r="L1409" s="7" t="s">
        <v>29</v>
      </c>
      <c r="M1409" s="7" t="s">
        <v>22</v>
      </c>
      <c r="N1409" s="9">
        <v>45108</v>
      </c>
      <c r="O1409" s="7" t="str">
        <f t="shared" si="64"/>
        <v>Medium</v>
      </c>
      <c r="P1409" s="7" t="str">
        <f t="shared" si="63"/>
        <v>Young Adults</v>
      </c>
      <c r="Q1409" s="7">
        <f>SUMIF(Monthly_Investments!$A$2:$A$18001,A1409,Monthly_Investments!$F$2:$F$18001)</f>
        <v>262232</v>
      </c>
      <c r="R1409" s="7">
        <f t="shared" si="65"/>
        <v>18.467042253521125</v>
      </c>
    </row>
    <row r="1410" spans="1:18" x14ac:dyDescent="0.35">
      <c r="A1410" s="7" t="s">
        <v>1862</v>
      </c>
      <c r="B1410" s="7" t="s">
        <v>114</v>
      </c>
      <c r="C1410" s="8">
        <v>38</v>
      </c>
      <c r="D1410" s="8" t="s">
        <v>42</v>
      </c>
      <c r="E1410" s="7" t="s">
        <v>37</v>
      </c>
      <c r="F1410" s="7" t="s">
        <v>119</v>
      </c>
      <c r="G1410" s="7" t="s">
        <v>19</v>
      </c>
      <c r="H1410" s="7">
        <v>880000</v>
      </c>
      <c r="I1410" s="7" t="s">
        <v>20</v>
      </c>
      <c r="J1410" s="7">
        <v>500000</v>
      </c>
      <c r="K1410" s="7">
        <v>3684038</v>
      </c>
      <c r="L1410" s="7" t="s">
        <v>29</v>
      </c>
      <c r="M1410" s="7" t="s">
        <v>22</v>
      </c>
      <c r="N1410" s="9">
        <v>43617</v>
      </c>
      <c r="O1410" s="7" t="str">
        <f t="shared" si="64"/>
        <v>Medium</v>
      </c>
      <c r="P1410" s="7" t="str">
        <f t="shared" ref="P1410:P1473" si="66">IF(C1410&lt;18, "Children", IF(C1410&lt;=35, "Young Adults", IF(C1410&lt;=55, "Middle-Aged", "Seniors")))</f>
        <v>Middle-Aged</v>
      </c>
      <c r="Q1410" s="7">
        <f>SUMIF(Monthly_Investments!$A$2:$A$18001,A1410,Monthly_Investments!$F$2:$F$18001)</f>
        <v>199458</v>
      </c>
      <c r="R1410" s="7">
        <f t="shared" si="65"/>
        <v>22.665681818181817</v>
      </c>
    </row>
    <row r="1411" spans="1:18" x14ac:dyDescent="0.35">
      <c r="A1411" s="7" t="s">
        <v>1863</v>
      </c>
      <c r="B1411" s="7" t="s">
        <v>1118</v>
      </c>
      <c r="C1411" s="8">
        <v>27</v>
      </c>
      <c r="D1411" s="8" t="s">
        <v>16</v>
      </c>
      <c r="E1411" s="7" t="s">
        <v>54</v>
      </c>
      <c r="F1411" s="7" t="s">
        <v>153</v>
      </c>
      <c r="G1411" s="7" t="s">
        <v>19</v>
      </c>
      <c r="H1411" s="7">
        <v>240000</v>
      </c>
      <c r="I1411" s="7" t="s">
        <v>28</v>
      </c>
      <c r="J1411" s="7">
        <v>0</v>
      </c>
      <c r="K1411" s="7">
        <v>1469119</v>
      </c>
      <c r="L1411" s="7" t="s">
        <v>21</v>
      </c>
      <c r="M1411" s="7" t="s">
        <v>92</v>
      </c>
      <c r="N1411" s="9">
        <v>43525</v>
      </c>
      <c r="O1411" s="7" t="str">
        <f t="shared" ref="O1411:O1474" si="67">IF(H1411&lt;500000, "Low", IF(H1411&lt;=1500000, "Medium", "High"))</f>
        <v>Low</v>
      </c>
      <c r="P1411" s="7" t="str">
        <f t="shared" si="66"/>
        <v>Young Adults</v>
      </c>
      <c r="Q1411" s="7">
        <f>SUMIF(Monthly_Investments!$A$2:$A$18001,A1411,Monthly_Investments!$F$2:$F$18001)</f>
        <v>21029</v>
      </c>
      <c r="R1411" s="7">
        <f t="shared" ref="R1411:R1474" si="68">Q1411/H1411*100</f>
        <v>8.762083333333333</v>
      </c>
    </row>
    <row r="1412" spans="1:18" x14ac:dyDescent="0.35">
      <c r="A1412" s="7" t="s">
        <v>1864</v>
      </c>
      <c r="B1412" s="7" t="s">
        <v>498</v>
      </c>
      <c r="C1412" s="8">
        <v>43</v>
      </c>
      <c r="D1412" s="8" t="s">
        <v>16</v>
      </c>
      <c r="E1412" s="7" t="s">
        <v>43</v>
      </c>
      <c r="F1412" s="7" t="s">
        <v>44</v>
      </c>
      <c r="G1412" s="7" t="s">
        <v>19</v>
      </c>
      <c r="H1412" s="7">
        <v>1080000</v>
      </c>
      <c r="I1412" s="7" t="s">
        <v>20</v>
      </c>
      <c r="J1412" s="7">
        <v>540000</v>
      </c>
      <c r="K1412" s="7">
        <v>2758174</v>
      </c>
      <c r="L1412" s="7" t="s">
        <v>21</v>
      </c>
      <c r="M1412" s="7" t="s">
        <v>22</v>
      </c>
      <c r="N1412" s="9">
        <v>45413</v>
      </c>
      <c r="O1412" s="7" t="str">
        <f t="shared" si="67"/>
        <v>Medium</v>
      </c>
      <c r="P1412" s="7" t="str">
        <f t="shared" si="66"/>
        <v>Middle-Aged</v>
      </c>
      <c r="Q1412" s="7">
        <f>SUMIF(Monthly_Investments!$A$2:$A$18001,A1412,Monthly_Investments!$F$2:$F$18001)</f>
        <v>234620</v>
      </c>
      <c r="R1412" s="7">
        <f t="shared" si="68"/>
        <v>21.724074074074075</v>
      </c>
    </row>
    <row r="1413" spans="1:18" x14ac:dyDescent="0.35">
      <c r="A1413" s="7" t="s">
        <v>1865</v>
      </c>
      <c r="B1413" s="7" t="s">
        <v>486</v>
      </c>
      <c r="C1413" s="8">
        <v>32</v>
      </c>
      <c r="D1413" s="8" t="s">
        <v>42</v>
      </c>
      <c r="E1413" s="7" t="s">
        <v>49</v>
      </c>
      <c r="F1413" s="7" t="s">
        <v>64</v>
      </c>
      <c r="G1413" s="7" t="s">
        <v>72</v>
      </c>
      <c r="H1413" s="7">
        <v>1470000</v>
      </c>
      <c r="I1413" s="7" t="s">
        <v>20</v>
      </c>
      <c r="J1413" s="7">
        <v>370000</v>
      </c>
      <c r="K1413" s="7">
        <v>2181800</v>
      </c>
      <c r="L1413" s="7" t="s">
        <v>21</v>
      </c>
      <c r="M1413" s="7" t="s">
        <v>39</v>
      </c>
      <c r="N1413" s="9">
        <v>45383</v>
      </c>
      <c r="O1413" s="7" t="str">
        <f t="shared" si="67"/>
        <v>Medium</v>
      </c>
      <c r="P1413" s="7" t="str">
        <f t="shared" si="66"/>
        <v>Young Adults</v>
      </c>
      <c r="Q1413" s="7">
        <f>SUMIF(Monthly_Investments!$A$2:$A$18001,A1413,Monthly_Investments!$F$2:$F$18001)</f>
        <v>245565</v>
      </c>
      <c r="R1413" s="7">
        <f t="shared" si="68"/>
        <v>16.705102040816328</v>
      </c>
    </row>
    <row r="1414" spans="1:18" x14ac:dyDescent="0.35">
      <c r="A1414" s="7" t="s">
        <v>1866</v>
      </c>
      <c r="B1414" s="7" t="s">
        <v>1867</v>
      </c>
      <c r="C1414" s="8">
        <v>41</v>
      </c>
      <c r="D1414" s="8" t="s">
        <v>42</v>
      </c>
      <c r="E1414" s="7" t="s">
        <v>82</v>
      </c>
      <c r="F1414" s="7" t="s">
        <v>83</v>
      </c>
      <c r="G1414" s="7" t="s">
        <v>19</v>
      </c>
      <c r="H1414" s="7">
        <v>450000</v>
      </c>
      <c r="I1414" s="7" t="s">
        <v>20</v>
      </c>
      <c r="J1414" s="7">
        <v>70000</v>
      </c>
      <c r="K1414" s="7">
        <v>1035737</v>
      </c>
      <c r="L1414" s="7" t="s">
        <v>21</v>
      </c>
      <c r="M1414" s="7" t="s">
        <v>56</v>
      </c>
      <c r="N1414" s="9">
        <v>45200</v>
      </c>
      <c r="O1414" s="7" t="str">
        <f t="shared" si="67"/>
        <v>Low</v>
      </c>
      <c r="P1414" s="7" t="str">
        <f t="shared" si="66"/>
        <v>Middle-Aged</v>
      </c>
      <c r="Q1414" s="7">
        <f>SUMIF(Monthly_Investments!$A$2:$A$18001,A1414,Monthly_Investments!$F$2:$F$18001)</f>
        <v>106521</v>
      </c>
      <c r="R1414" s="7">
        <f t="shared" si="68"/>
        <v>23.671333333333333</v>
      </c>
    </row>
    <row r="1415" spans="1:18" x14ac:dyDescent="0.35">
      <c r="A1415" s="7" t="s">
        <v>1868</v>
      </c>
      <c r="B1415" s="7" t="s">
        <v>354</v>
      </c>
      <c r="C1415" s="8">
        <v>47</v>
      </c>
      <c r="D1415" s="8" t="s">
        <v>42</v>
      </c>
      <c r="E1415" s="7" t="s">
        <v>49</v>
      </c>
      <c r="F1415" s="7" t="s">
        <v>124</v>
      </c>
      <c r="G1415" s="7" t="s">
        <v>19</v>
      </c>
      <c r="H1415" s="7">
        <v>1060000</v>
      </c>
      <c r="I1415" s="7" t="s">
        <v>28</v>
      </c>
      <c r="J1415" s="7">
        <v>0</v>
      </c>
      <c r="K1415" s="7">
        <v>3626742</v>
      </c>
      <c r="L1415" s="7" t="s">
        <v>29</v>
      </c>
      <c r="M1415" s="7" t="s">
        <v>56</v>
      </c>
      <c r="N1415" s="9">
        <v>45200</v>
      </c>
      <c r="O1415" s="7" t="str">
        <f t="shared" si="67"/>
        <v>Medium</v>
      </c>
      <c r="P1415" s="7" t="str">
        <f t="shared" si="66"/>
        <v>Middle-Aged</v>
      </c>
      <c r="Q1415" s="7">
        <f>SUMIF(Monthly_Investments!$A$2:$A$18001,A1415,Monthly_Investments!$F$2:$F$18001)</f>
        <v>194034</v>
      </c>
      <c r="R1415" s="7">
        <f t="shared" si="68"/>
        <v>18.305094339622642</v>
      </c>
    </row>
    <row r="1416" spans="1:18" x14ac:dyDescent="0.35">
      <c r="A1416" s="7" t="s">
        <v>1869</v>
      </c>
      <c r="B1416" s="7" t="s">
        <v>1242</v>
      </c>
      <c r="C1416" s="8">
        <v>26</v>
      </c>
      <c r="D1416" s="8" t="s">
        <v>42</v>
      </c>
      <c r="E1416" s="7" t="s">
        <v>86</v>
      </c>
      <c r="F1416" s="7" t="s">
        <v>87</v>
      </c>
      <c r="G1416" s="7" t="s">
        <v>19</v>
      </c>
      <c r="H1416" s="7">
        <v>2330000</v>
      </c>
      <c r="I1416" s="7" t="s">
        <v>28</v>
      </c>
      <c r="J1416" s="7">
        <v>0</v>
      </c>
      <c r="K1416" s="7">
        <v>11204860</v>
      </c>
      <c r="L1416" s="7" t="s">
        <v>21</v>
      </c>
      <c r="M1416" s="7" t="s">
        <v>22</v>
      </c>
      <c r="N1416" s="9">
        <v>43983</v>
      </c>
      <c r="O1416" s="7" t="str">
        <f t="shared" si="67"/>
        <v>High</v>
      </c>
      <c r="P1416" s="7" t="str">
        <f t="shared" si="66"/>
        <v>Young Adults</v>
      </c>
      <c r="Q1416" s="7">
        <f>SUMIF(Monthly_Investments!$A$2:$A$18001,A1416,Monthly_Investments!$F$2:$F$18001)</f>
        <v>294770</v>
      </c>
      <c r="R1416" s="7">
        <f t="shared" si="68"/>
        <v>12.651072961373391</v>
      </c>
    </row>
    <row r="1417" spans="1:18" x14ac:dyDescent="0.35">
      <c r="A1417" s="7" t="s">
        <v>1870</v>
      </c>
      <c r="B1417" s="7" t="s">
        <v>1871</v>
      </c>
      <c r="C1417" s="8">
        <v>51</v>
      </c>
      <c r="D1417" s="8" t="s">
        <v>42</v>
      </c>
      <c r="E1417" s="7" t="s">
        <v>127</v>
      </c>
      <c r="F1417" s="7" t="s">
        <v>280</v>
      </c>
      <c r="G1417" s="7" t="s">
        <v>19</v>
      </c>
      <c r="H1417" s="7">
        <v>900000</v>
      </c>
      <c r="I1417" s="7" t="s">
        <v>20</v>
      </c>
      <c r="J1417" s="7">
        <v>240000</v>
      </c>
      <c r="K1417" s="7">
        <v>2223419</v>
      </c>
      <c r="L1417" s="7" t="s">
        <v>34</v>
      </c>
      <c r="M1417" s="7" t="s">
        <v>51</v>
      </c>
      <c r="N1417" s="9">
        <v>44136</v>
      </c>
      <c r="O1417" s="7" t="str">
        <f t="shared" si="67"/>
        <v>Medium</v>
      </c>
      <c r="P1417" s="7" t="str">
        <f t="shared" si="66"/>
        <v>Middle-Aged</v>
      </c>
      <c r="Q1417" s="7">
        <f>SUMIF(Monthly_Investments!$A$2:$A$18001,A1417,Monthly_Investments!$F$2:$F$18001)</f>
        <v>120582</v>
      </c>
      <c r="R1417" s="7">
        <f t="shared" si="68"/>
        <v>13.398</v>
      </c>
    </row>
    <row r="1418" spans="1:18" x14ac:dyDescent="0.35">
      <c r="A1418" s="7" t="s">
        <v>1872</v>
      </c>
      <c r="B1418" s="7" t="s">
        <v>926</v>
      </c>
      <c r="C1418" s="8">
        <v>41</v>
      </c>
      <c r="D1418" s="8" t="s">
        <v>42</v>
      </c>
      <c r="E1418" s="7" t="s">
        <v>49</v>
      </c>
      <c r="F1418" s="7" t="s">
        <v>124</v>
      </c>
      <c r="G1418" s="7" t="s">
        <v>19</v>
      </c>
      <c r="H1418" s="7">
        <v>1590000</v>
      </c>
      <c r="I1418" s="7" t="s">
        <v>28</v>
      </c>
      <c r="J1418" s="7">
        <v>0</v>
      </c>
      <c r="K1418" s="7">
        <v>3071908</v>
      </c>
      <c r="L1418" s="7" t="s">
        <v>29</v>
      </c>
      <c r="M1418" s="7" t="s">
        <v>39</v>
      </c>
      <c r="N1418" s="9">
        <v>44317</v>
      </c>
      <c r="O1418" s="7" t="str">
        <f t="shared" si="67"/>
        <v>High</v>
      </c>
      <c r="P1418" s="7" t="str">
        <f t="shared" si="66"/>
        <v>Middle-Aged</v>
      </c>
      <c r="Q1418" s="7">
        <f>SUMIF(Monthly_Investments!$A$2:$A$18001,A1418,Monthly_Investments!$F$2:$F$18001)</f>
        <v>416139</v>
      </c>
      <c r="R1418" s="7">
        <f t="shared" si="68"/>
        <v>26.172264150943398</v>
      </c>
    </row>
    <row r="1419" spans="1:18" x14ac:dyDescent="0.35">
      <c r="A1419" s="7" t="s">
        <v>1873</v>
      </c>
      <c r="B1419" s="7" t="s">
        <v>110</v>
      </c>
      <c r="C1419" s="8">
        <v>24</v>
      </c>
      <c r="D1419" s="8" t="s">
        <v>42</v>
      </c>
      <c r="E1419" s="7" t="s">
        <v>49</v>
      </c>
      <c r="F1419" s="7" t="s">
        <v>124</v>
      </c>
      <c r="G1419" s="7" t="s">
        <v>72</v>
      </c>
      <c r="H1419" s="7">
        <v>670000</v>
      </c>
      <c r="I1419" s="7" t="s">
        <v>28</v>
      </c>
      <c r="J1419" s="7">
        <v>0</v>
      </c>
      <c r="K1419" s="7">
        <v>1316402</v>
      </c>
      <c r="L1419" s="7" t="s">
        <v>29</v>
      </c>
      <c r="M1419" s="7" t="s">
        <v>22</v>
      </c>
      <c r="N1419" s="9">
        <v>44136</v>
      </c>
      <c r="O1419" s="7" t="str">
        <f t="shared" si="67"/>
        <v>Medium</v>
      </c>
      <c r="P1419" s="7" t="str">
        <f t="shared" si="66"/>
        <v>Young Adults</v>
      </c>
      <c r="Q1419" s="7">
        <f>SUMIF(Monthly_Investments!$A$2:$A$18001,A1419,Monthly_Investments!$F$2:$F$18001)</f>
        <v>107585</v>
      </c>
      <c r="R1419" s="7">
        <f t="shared" si="68"/>
        <v>16.057462686567163</v>
      </c>
    </row>
    <row r="1420" spans="1:18" x14ac:dyDescent="0.35">
      <c r="A1420" s="7" t="s">
        <v>1874</v>
      </c>
      <c r="B1420" s="7" t="s">
        <v>98</v>
      </c>
      <c r="C1420" s="8">
        <v>32</v>
      </c>
      <c r="D1420" s="8" t="s">
        <v>16</v>
      </c>
      <c r="E1420" s="7" t="s">
        <v>90</v>
      </c>
      <c r="F1420" s="7" t="s">
        <v>91</v>
      </c>
      <c r="G1420" s="7" t="s">
        <v>27</v>
      </c>
      <c r="H1420" s="7">
        <v>840000</v>
      </c>
      <c r="I1420" s="7" t="s">
        <v>28</v>
      </c>
      <c r="J1420" s="7">
        <v>0</v>
      </c>
      <c r="K1420" s="7">
        <v>1347325</v>
      </c>
      <c r="L1420" s="7" t="s">
        <v>21</v>
      </c>
      <c r="M1420" s="7" t="s">
        <v>22</v>
      </c>
      <c r="N1420" s="9">
        <v>44531</v>
      </c>
      <c r="O1420" s="7" t="str">
        <f t="shared" si="67"/>
        <v>Medium</v>
      </c>
      <c r="P1420" s="7" t="str">
        <f t="shared" si="66"/>
        <v>Young Adults</v>
      </c>
      <c r="Q1420" s="7">
        <f>SUMIF(Monthly_Investments!$A$2:$A$18001,A1420,Monthly_Investments!$F$2:$F$18001)</f>
        <v>120991</v>
      </c>
      <c r="R1420" s="7">
        <f t="shared" si="68"/>
        <v>14.403690476190475</v>
      </c>
    </row>
    <row r="1421" spans="1:18" x14ac:dyDescent="0.35">
      <c r="A1421" s="7" t="s">
        <v>1875</v>
      </c>
      <c r="B1421" s="7" t="s">
        <v>282</v>
      </c>
      <c r="C1421" s="8">
        <v>47</v>
      </c>
      <c r="D1421" s="8" t="s">
        <v>42</v>
      </c>
      <c r="E1421" s="7" t="s">
        <v>127</v>
      </c>
      <c r="F1421" s="7" t="s">
        <v>128</v>
      </c>
      <c r="G1421" s="7" t="s">
        <v>19</v>
      </c>
      <c r="H1421" s="7">
        <v>760000</v>
      </c>
      <c r="I1421" s="7" t="s">
        <v>28</v>
      </c>
      <c r="J1421" s="7">
        <v>0</v>
      </c>
      <c r="K1421" s="7">
        <v>1770817</v>
      </c>
      <c r="L1421" s="7" t="s">
        <v>29</v>
      </c>
      <c r="M1421" s="7" t="s">
        <v>22</v>
      </c>
      <c r="N1421" s="9">
        <v>45566</v>
      </c>
      <c r="O1421" s="7" t="str">
        <f t="shared" si="67"/>
        <v>Medium</v>
      </c>
      <c r="P1421" s="7" t="str">
        <f t="shared" si="66"/>
        <v>Middle-Aged</v>
      </c>
      <c r="Q1421" s="7">
        <f>SUMIF(Monthly_Investments!$A$2:$A$18001,A1421,Monthly_Investments!$F$2:$F$18001)</f>
        <v>50922</v>
      </c>
      <c r="R1421" s="7">
        <f t="shared" si="68"/>
        <v>6.7002631578947369</v>
      </c>
    </row>
    <row r="1422" spans="1:18" x14ac:dyDescent="0.35">
      <c r="A1422" s="7" t="s">
        <v>1876</v>
      </c>
      <c r="B1422" s="7" t="s">
        <v>275</v>
      </c>
      <c r="C1422" s="8">
        <v>42</v>
      </c>
      <c r="D1422" s="8" t="s">
        <v>16</v>
      </c>
      <c r="E1422" s="7" t="s">
        <v>82</v>
      </c>
      <c r="F1422" s="7" t="s">
        <v>83</v>
      </c>
      <c r="G1422" s="7" t="s">
        <v>19</v>
      </c>
      <c r="H1422" s="7">
        <v>690000</v>
      </c>
      <c r="I1422" s="7" t="s">
        <v>28</v>
      </c>
      <c r="J1422" s="7">
        <v>0</v>
      </c>
      <c r="K1422" s="7">
        <v>2404600</v>
      </c>
      <c r="L1422" s="7" t="s">
        <v>21</v>
      </c>
      <c r="M1422" s="7" t="s">
        <v>39</v>
      </c>
      <c r="N1422" s="9">
        <v>45901</v>
      </c>
      <c r="O1422" s="7" t="str">
        <f t="shared" si="67"/>
        <v>Medium</v>
      </c>
      <c r="P1422" s="7" t="str">
        <f t="shared" si="66"/>
        <v>Middle-Aged</v>
      </c>
      <c r="Q1422" s="7">
        <f>SUMIF(Monthly_Investments!$A$2:$A$18001,A1422,Monthly_Investments!$F$2:$F$18001)</f>
        <v>101108</v>
      </c>
      <c r="R1422" s="7">
        <f t="shared" si="68"/>
        <v>14.653333333333332</v>
      </c>
    </row>
    <row r="1423" spans="1:18" x14ac:dyDescent="0.35">
      <c r="A1423" s="7" t="s">
        <v>1877</v>
      </c>
      <c r="B1423" s="7" t="s">
        <v>376</v>
      </c>
      <c r="C1423" s="8">
        <v>41</v>
      </c>
      <c r="D1423" s="8" t="s">
        <v>42</v>
      </c>
      <c r="E1423" s="7" t="s">
        <v>86</v>
      </c>
      <c r="F1423" s="7" t="s">
        <v>87</v>
      </c>
      <c r="G1423" s="7" t="s">
        <v>19</v>
      </c>
      <c r="H1423" s="7">
        <v>780000</v>
      </c>
      <c r="I1423" s="7" t="s">
        <v>28</v>
      </c>
      <c r="J1423" s="7">
        <v>0</v>
      </c>
      <c r="K1423" s="7">
        <v>635176</v>
      </c>
      <c r="L1423" s="7" t="s">
        <v>21</v>
      </c>
      <c r="M1423" s="7" t="s">
        <v>56</v>
      </c>
      <c r="N1423" s="9">
        <v>45931</v>
      </c>
      <c r="O1423" s="7" t="str">
        <f t="shared" si="67"/>
        <v>Medium</v>
      </c>
      <c r="P1423" s="7" t="str">
        <f t="shared" si="66"/>
        <v>Middle-Aged</v>
      </c>
      <c r="Q1423" s="7">
        <f>SUMIF(Monthly_Investments!$A$2:$A$18001,A1423,Monthly_Investments!$F$2:$F$18001)</f>
        <v>184236</v>
      </c>
      <c r="R1423" s="7">
        <f t="shared" si="68"/>
        <v>23.62</v>
      </c>
    </row>
    <row r="1424" spans="1:18" x14ac:dyDescent="0.35">
      <c r="A1424" s="7" t="s">
        <v>1878</v>
      </c>
      <c r="B1424" s="7" t="s">
        <v>521</v>
      </c>
      <c r="C1424" s="8">
        <v>45</v>
      </c>
      <c r="D1424" s="8" t="s">
        <v>42</v>
      </c>
      <c r="E1424" s="7" t="s">
        <v>49</v>
      </c>
      <c r="F1424" s="7" t="s">
        <v>64</v>
      </c>
      <c r="G1424" s="7" t="s">
        <v>19</v>
      </c>
      <c r="H1424" s="7">
        <v>350000</v>
      </c>
      <c r="I1424" s="7" t="s">
        <v>20</v>
      </c>
      <c r="J1424" s="7">
        <v>160000</v>
      </c>
      <c r="K1424" s="7">
        <v>908929</v>
      </c>
      <c r="L1424" s="7" t="s">
        <v>21</v>
      </c>
      <c r="M1424" s="7" t="s">
        <v>22</v>
      </c>
      <c r="N1424" s="9">
        <v>43617</v>
      </c>
      <c r="O1424" s="7" t="str">
        <f t="shared" si="67"/>
        <v>Low</v>
      </c>
      <c r="P1424" s="7" t="str">
        <f t="shared" si="66"/>
        <v>Middle-Aged</v>
      </c>
      <c r="Q1424" s="7">
        <f>SUMIF(Monthly_Investments!$A$2:$A$18001,A1424,Monthly_Investments!$F$2:$F$18001)</f>
        <v>79597</v>
      </c>
      <c r="R1424" s="7">
        <f t="shared" si="68"/>
        <v>22.742000000000001</v>
      </c>
    </row>
    <row r="1425" spans="1:18" x14ac:dyDescent="0.35">
      <c r="A1425" s="7" t="s">
        <v>1879</v>
      </c>
      <c r="B1425" s="7" t="s">
        <v>372</v>
      </c>
      <c r="C1425" s="8">
        <v>46</v>
      </c>
      <c r="D1425" s="8" t="s">
        <v>16</v>
      </c>
      <c r="E1425" s="7" t="s">
        <v>43</v>
      </c>
      <c r="F1425" s="7" t="s">
        <v>75</v>
      </c>
      <c r="G1425" s="7" t="s">
        <v>19</v>
      </c>
      <c r="H1425" s="7">
        <v>710000</v>
      </c>
      <c r="I1425" s="7" t="s">
        <v>20</v>
      </c>
      <c r="J1425" s="7">
        <v>460000</v>
      </c>
      <c r="K1425" s="7">
        <v>2345663</v>
      </c>
      <c r="L1425" s="7" t="s">
        <v>34</v>
      </c>
      <c r="M1425" s="7" t="s">
        <v>22</v>
      </c>
      <c r="N1425" s="9">
        <v>44470</v>
      </c>
      <c r="O1425" s="7" t="str">
        <f t="shared" si="67"/>
        <v>Medium</v>
      </c>
      <c r="P1425" s="7" t="str">
        <f t="shared" si="66"/>
        <v>Middle-Aged</v>
      </c>
      <c r="Q1425" s="7">
        <f>SUMIF(Monthly_Investments!$A$2:$A$18001,A1425,Monthly_Investments!$F$2:$F$18001)</f>
        <v>77140</v>
      </c>
      <c r="R1425" s="7">
        <f t="shared" si="68"/>
        <v>10.864788732394366</v>
      </c>
    </row>
    <row r="1426" spans="1:18" x14ac:dyDescent="0.35">
      <c r="A1426" s="7" t="s">
        <v>1880</v>
      </c>
      <c r="B1426" s="7" t="s">
        <v>1321</v>
      </c>
      <c r="C1426" s="8">
        <v>33</v>
      </c>
      <c r="D1426" s="8" t="s">
        <v>42</v>
      </c>
      <c r="E1426" s="7" t="s">
        <v>25</v>
      </c>
      <c r="F1426" s="7" t="s">
        <v>26</v>
      </c>
      <c r="G1426" s="7" t="s">
        <v>72</v>
      </c>
      <c r="H1426" s="7">
        <v>1770000</v>
      </c>
      <c r="I1426" s="7" t="s">
        <v>20</v>
      </c>
      <c r="J1426" s="7">
        <v>830000</v>
      </c>
      <c r="K1426" s="7">
        <v>2066566</v>
      </c>
      <c r="L1426" s="7" t="s">
        <v>21</v>
      </c>
      <c r="M1426" s="7" t="s">
        <v>56</v>
      </c>
      <c r="N1426" s="9">
        <v>44774</v>
      </c>
      <c r="O1426" s="7" t="str">
        <f t="shared" si="67"/>
        <v>High</v>
      </c>
      <c r="P1426" s="7" t="str">
        <f t="shared" si="66"/>
        <v>Young Adults</v>
      </c>
      <c r="Q1426" s="7">
        <f>SUMIF(Monthly_Investments!$A$2:$A$18001,A1426,Monthly_Investments!$F$2:$F$18001)</f>
        <v>257179</v>
      </c>
      <c r="R1426" s="7">
        <f t="shared" si="68"/>
        <v>14.529887005649716</v>
      </c>
    </row>
    <row r="1427" spans="1:18" x14ac:dyDescent="0.35">
      <c r="A1427" s="7" t="s">
        <v>1881</v>
      </c>
      <c r="B1427" s="7" t="s">
        <v>782</v>
      </c>
      <c r="C1427" s="8">
        <v>56</v>
      </c>
      <c r="D1427" s="8" t="s">
        <v>42</v>
      </c>
      <c r="E1427" s="7" t="s">
        <v>25</v>
      </c>
      <c r="F1427" s="7" t="s">
        <v>67</v>
      </c>
      <c r="G1427" s="7" t="s">
        <v>19</v>
      </c>
      <c r="H1427" s="7">
        <v>500000</v>
      </c>
      <c r="I1427" s="7" t="s">
        <v>28</v>
      </c>
      <c r="J1427" s="7">
        <v>0</v>
      </c>
      <c r="K1427" s="7">
        <v>537506</v>
      </c>
      <c r="L1427" s="7" t="s">
        <v>34</v>
      </c>
      <c r="M1427" s="7" t="s">
        <v>39</v>
      </c>
      <c r="N1427" s="9">
        <v>44774</v>
      </c>
      <c r="O1427" s="7" t="str">
        <f t="shared" si="67"/>
        <v>Medium</v>
      </c>
      <c r="P1427" s="7" t="str">
        <f t="shared" si="66"/>
        <v>Seniors</v>
      </c>
      <c r="Q1427" s="7">
        <f>SUMIF(Monthly_Investments!$A$2:$A$18001,A1427,Monthly_Investments!$F$2:$F$18001)</f>
        <v>51602</v>
      </c>
      <c r="R1427" s="7">
        <f t="shared" si="68"/>
        <v>10.320400000000001</v>
      </c>
    </row>
    <row r="1428" spans="1:18" x14ac:dyDescent="0.35">
      <c r="A1428" s="7" t="s">
        <v>1882</v>
      </c>
      <c r="B1428" s="7" t="s">
        <v>936</v>
      </c>
      <c r="C1428" s="8">
        <v>50</v>
      </c>
      <c r="D1428" s="8" t="s">
        <v>16</v>
      </c>
      <c r="E1428" s="7" t="s">
        <v>49</v>
      </c>
      <c r="F1428" s="7" t="s">
        <v>124</v>
      </c>
      <c r="G1428" s="7" t="s">
        <v>19</v>
      </c>
      <c r="H1428" s="7">
        <v>470000</v>
      </c>
      <c r="I1428" s="7" t="s">
        <v>28</v>
      </c>
      <c r="J1428" s="7">
        <v>0</v>
      </c>
      <c r="K1428" s="7">
        <v>964014</v>
      </c>
      <c r="L1428" s="7" t="s">
        <v>34</v>
      </c>
      <c r="M1428" s="7" t="s">
        <v>51</v>
      </c>
      <c r="N1428" s="9">
        <v>44256</v>
      </c>
      <c r="O1428" s="7" t="str">
        <f t="shared" si="67"/>
        <v>Low</v>
      </c>
      <c r="P1428" s="7" t="str">
        <f t="shared" si="66"/>
        <v>Middle-Aged</v>
      </c>
      <c r="Q1428" s="7">
        <f>SUMIF(Monthly_Investments!$A$2:$A$18001,A1428,Monthly_Investments!$F$2:$F$18001)</f>
        <v>130164</v>
      </c>
      <c r="R1428" s="7">
        <f t="shared" si="68"/>
        <v>27.694468085106383</v>
      </c>
    </row>
    <row r="1429" spans="1:18" x14ac:dyDescent="0.35">
      <c r="A1429" s="7" t="s">
        <v>1883</v>
      </c>
      <c r="B1429" s="7" t="s">
        <v>287</v>
      </c>
      <c r="C1429" s="8">
        <v>27</v>
      </c>
      <c r="D1429" s="8" t="s">
        <v>16</v>
      </c>
      <c r="E1429" s="7" t="s">
        <v>25</v>
      </c>
      <c r="F1429" s="7" t="s">
        <v>67</v>
      </c>
      <c r="G1429" s="7" t="s">
        <v>72</v>
      </c>
      <c r="H1429" s="7">
        <v>880000</v>
      </c>
      <c r="I1429" s="7" t="s">
        <v>28</v>
      </c>
      <c r="J1429" s="7">
        <v>0</v>
      </c>
      <c r="K1429" s="7">
        <v>3588330</v>
      </c>
      <c r="L1429" s="7" t="s">
        <v>21</v>
      </c>
      <c r="M1429" s="7" t="s">
        <v>22</v>
      </c>
      <c r="N1429" s="9">
        <v>45017</v>
      </c>
      <c r="O1429" s="7" t="str">
        <f t="shared" si="67"/>
        <v>Medium</v>
      </c>
      <c r="P1429" s="7" t="str">
        <f t="shared" si="66"/>
        <v>Young Adults</v>
      </c>
      <c r="Q1429" s="7">
        <f>SUMIF(Monthly_Investments!$A$2:$A$18001,A1429,Monthly_Investments!$F$2:$F$18001)</f>
        <v>166557</v>
      </c>
      <c r="R1429" s="7">
        <f t="shared" si="68"/>
        <v>18.926931818181821</v>
      </c>
    </row>
    <row r="1430" spans="1:18" x14ac:dyDescent="0.35">
      <c r="A1430" s="7" t="s">
        <v>1884</v>
      </c>
      <c r="B1430" s="7" t="s">
        <v>290</v>
      </c>
      <c r="C1430" s="8">
        <v>27</v>
      </c>
      <c r="D1430" s="8" t="s">
        <v>16</v>
      </c>
      <c r="E1430" s="7" t="s">
        <v>37</v>
      </c>
      <c r="F1430" s="7" t="s">
        <v>119</v>
      </c>
      <c r="G1430" s="7" t="s">
        <v>27</v>
      </c>
      <c r="H1430" s="7">
        <v>900000</v>
      </c>
      <c r="I1430" s="7" t="s">
        <v>20</v>
      </c>
      <c r="J1430" s="7">
        <v>310000</v>
      </c>
      <c r="K1430" s="7">
        <v>3325956</v>
      </c>
      <c r="L1430" s="7" t="s">
        <v>29</v>
      </c>
      <c r="M1430" s="7" t="s">
        <v>22</v>
      </c>
      <c r="N1430" s="9">
        <v>44713</v>
      </c>
      <c r="O1430" s="7" t="str">
        <f t="shared" si="67"/>
        <v>Medium</v>
      </c>
      <c r="P1430" s="7" t="str">
        <f t="shared" si="66"/>
        <v>Young Adults</v>
      </c>
      <c r="Q1430" s="7">
        <f>SUMIF(Monthly_Investments!$A$2:$A$18001,A1430,Monthly_Investments!$F$2:$F$18001)</f>
        <v>210614</v>
      </c>
      <c r="R1430" s="7">
        <f t="shared" si="68"/>
        <v>23.401555555555557</v>
      </c>
    </row>
    <row r="1431" spans="1:18" x14ac:dyDescent="0.35">
      <c r="A1431" s="7" t="s">
        <v>1885</v>
      </c>
      <c r="B1431" s="7" t="s">
        <v>1886</v>
      </c>
      <c r="C1431" s="8">
        <v>43</v>
      </c>
      <c r="D1431" s="8" t="s">
        <v>16</v>
      </c>
      <c r="E1431" s="7" t="s">
        <v>54</v>
      </c>
      <c r="F1431" s="7" t="s">
        <v>55</v>
      </c>
      <c r="G1431" s="7" t="s">
        <v>72</v>
      </c>
      <c r="H1431" s="7">
        <v>1050000</v>
      </c>
      <c r="I1431" s="7" t="s">
        <v>28</v>
      </c>
      <c r="J1431" s="7">
        <v>0</v>
      </c>
      <c r="K1431" s="7">
        <v>1274428</v>
      </c>
      <c r="L1431" s="7" t="s">
        <v>34</v>
      </c>
      <c r="M1431" s="7" t="s">
        <v>56</v>
      </c>
      <c r="N1431" s="9">
        <v>44197</v>
      </c>
      <c r="O1431" s="7" t="str">
        <f t="shared" si="67"/>
        <v>Medium</v>
      </c>
      <c r="P1431" s="7" t="str">
        <f t="shared" si="66"/>
        <v>Middle-Aged</v>
      </c>
      <c r="Q1431" s="7">
        <f>SUMIF(Monthly_Investments!$A$2:$A$18001,A1431,Monthly_Investments!$F$2:$F$18001)</f>
        <v>240039</v>
      </c>
      <c r="R1431" s="7">
        <f t="shared" si="68"/>
        <v>22.860857142857142</v>
      </c>
    </row>
    <row r="1432" spans="1:18" x14ac:dyDescent="0.35">
      <c r="A1432" s="7" t="s">
        <v>1887</v>
      </c>
      <c r="B1432" s="7" t="s">
        <v>130</v>
      </c>
      <c r="C1432" s="8">
        <v>34</v>
      </c>
      <c r="D1432" s="8" t="s">
        <v>16</v>
      </c>
      <c r="E1432" s="7" t="s">
        <v>90</v>
      </c>
      <c r="F1432" s="7" t="s">
        <v>148</v>
      </c>
      <c r="G1432" s="7" t="s">
        <v>19</v>
      </c>
      <c r="H1432" s="7">
        <v>800000</v>
      </c>
      <c r="I1432" s="7" t="s">
        <v>28</v>
      </c>
      <c r="J1432" s="7">
        <v>0</v>
      </c>
      <c r="K1432" s="7">
        <v>2501401</v>
      </c>
      <c r="L1432" s="7" t="s">
        <v>29</v>
      </c>
      <c r="M1432" s="7" t="s">
        <v>22</v>
      </c>
      <c r="N1432" s="9">
        <v>45689</v>
      </c>
      <c r="O1432" s="7" t="str">
        <f t="shared" si="67"/>
        <v>Medium</v>
      </c>
      <c r="P1432" s="7" t="str">
        <f t="shared" si="66"/>
        <v>Young Adults</v>
      </c>
      <c r="Q1432" s="7">
        <f>SUMIF(Monthly_Investments!$A$2:$A$18001,A1432,Monthly_Investments!$F$2:$F$18001)</f>
        <v>200422</v>
      </c>
      <c r="R1432" s="7">
        <f t="shared" si="68"/>
        <v>25.052750000000003</v>
      </c>
    </row>
    <row r="1433" spans="1:18" x14ac:dyDescent="0.35">
      <c r="A1433" s="7" t="s">
        <v>1888</v>
      </c>
      <c r="B1433" s="7" t="s">
        <v>391</v>
      </c>
      <c r="C1433" s="8">
        <v>26</v>
      </c>
      <c r="D1433" s="8" t="s">
        <v>42</v>
      </c>
      <c r="E1433" s="7" t="s">
        <v>86</v>
      </c>
      <c r="F1433" s="7" t="s">
        <v>87</v>
      </c>
      <c r="G1433" s="7" t="s">
        <v>19</v>
      </c>
      <c r="H1433" s="7">
        <v>880000</v>
      </c>
      <c r="I1433" s="7" t="s">
        <v>28</v>
      </c>
      <c r="J1433" s="7">
        <v>0</v>
      </c>
      <c r="K1433" s="7">
        <v>1695023</v>
      </c>
      <c r="L1433" s="7" t="s">
        <v>29</v>
      </c>
      <c r="M1433" s="7" t="s">
        <v>51</v>
      </c>
      <c r="N1433" s="9">
        <v>44621</v>
      </c>
      <c r="O1433" s="7" t="str">
        <f t="shared" si="67"/>
        <v>Medium</v>
      </c>
      <c r="P1433" s="7" t="str">
        <f t="shared" si="66"/>
        <v>Young Adults</v>
      </c>
      <c r="Q1433" s="7">
        <f>SUMIF(Monthly_Investments!$A$2:$A$18001,A1433,Monthly_Investments!$F$2:$F$18001)</f>
        <v>229316</v>
      </c>
      <c r="R1433" s="7">
        <f t="shared" si="68"/>
        <v>26.05863636363636</v>
      </c>
    </row>
    <row r="1434" spans="1:18" x14ac:dyDescent="0.35">
      <c r="A1434" s="7" t="s">
        <v>1889</v>
      </c>
      <c r="B1434" s="7" t="s">
        <v>438</v>
      </c>
      <c r="C1434" s="8">
        <v>42</v>
      </c>
      <c r="D1434" s="8" t="s">
        <v>42</v>
      </c>
      <c r="E1434" s="7" t="s">
        <v>90</v>
      </c>
      <c r="F1434" s="7" t="s">
        <v>148</v>
      </c>
      <c r="G1434" s="7" t="s">
        <v>27</v>
      </c>
      <c r="H1434" s="7">
        <v>700000</v>
      </c>
      <c r="I1434" s="7" t="s">
        <v>28</v>
      </c>
      <c r="J1434" s="7">
        <v>0</v>
      </c>
      <c r="K1434" s="7">
        <v>2044012</v>
      </c>
      <c r="L1434" s="7" t="s">
        <v>34</v>
      </c>
      <c r="M1434" s="7" t="s">
        <v>56</v>
      </c>
      <c r="N1434" s="9">
        <v>44621</v>
      </c>
      <c r="O1434" s="7" t="str">
        <f t="shared" si="67"/>
        <v>Medium</v>
      </c>
      <c r="P1434" s="7" t="str">
        <f t="shared" si="66"/>
        <v>Middle-Aged</v>
      </c>
      <c r="Q1434" s="7">
        <f>SUMIF(Monthly_Investments!$A$2:$A$18001,A1434,Monthly_Investments!$F$2:$F$18001)</f>
        <v>46687</v>
      </c>
      <c r="R1434" s="7">
        <f t="shared" si="68"/>
        <v>6.6695714285714285</v>
      </c>
    </row>
    <row r="1435" spans="1:18" x14ac:dyDescent="0.35">
      <c r="A1435" s="7" t="s">
        <v>1890</v>
      </c>
      <c r="B1435" s="7" t="s">
        <v>247</v>
      </c>
      <c r="C1435" s="8">
        <v>60</v>
      </c>
      <c r="D1435" s="8" t="s">
        <v>42</v>
      </c>
      <c r="E1435" s="7" t="s">
        <v>140</v>
      </c>
      <c r="F1435" s="7" t="s">
        <v>386</v>
      </c>
      <c r="G1435" s="7" t="s">
        <v>19</v>
      </c>
      <c r="H1435" s="7">
        <v>420000</v>
      </c>
      <c r="I1435" s="7" t="s">
        <v>28</v>
      </c>
      <c r="J1435" s="7">
        <v>0</v>
      </c>
      <c r="K1435" s="7">
        <v>2189411</v>
      </c>
      <c r="L1435" s="7" t="s">
        <v>21</v>
      </c>
      <c r="M1435" s="7" t="s">
        <v>22</v>
      </c>
      <c r="N1435" s="9">
        <v>43800</v>
      </c>
      <c r="O1435" s="7" t="str">
        <f t="shared" si="67"/>
        <v>Low</v>
      </c>
      <c r="P1435" s="7" t="str">
        <f t="shared" si="66"/>
        <v>Seniors</v>
      </c>
      <c r="Q1435" s="7">
        <f>SUMIF(Monthly_Investments!$A$2:$A$18001,A1435,Monthly_Investments!$F$2:$F$18001)</f>
        <v>115571</v>
      </c>
      <c r="R1435" s="7">
        <f t="shared" si="68"/>
        <v>27.516904761904765</v>
      </c>
    </row>
    <row r="1436" spans="1:18" x14ac:dyDescent="0.35">
      <c r="A1436" s="7" t="s">
        <v>1891</v>
      </c>
      <c r="B1436" s="7" t="s">
        <v>1328</v>
      </c>
      <c r="C1436" s="8">
        <v>47</v>
      </c>
      <c r="D1436" s="8" t="s">
        <v>42</v>
      </c>
      <c r="E1436" s="7" t="s">
        <v>43</v>
      </c>
      <c r="F1436" s="7" t="s">
        <v>99</v>
      </c>
      <c r="G1436" s="7" t="s">
        <v>19</v>
      </c>
      <c r="H1436" s="7">
        <v>820000</v>
      </c>
      <c r="I1436" s="7" t="s">
        <v>28</v>
      </c>
      <c r="J1436" s="7">
        <v>0</v>
      </c>
      <c r="K1436" s="7">
        <v>3517853</v>
      </c>
      <c r="L1436" s="7" t="s">
        <v>21</v>
      </c>
      <c r="M1436" s="7" t="s">
        <v>56</v>
      </c>
      <c r="N1436" s="9">
        <v>43770</v>
      </c>
      <c r="O1436" s="7" t="str">
        <f t="shared" si="67"/>
        <v>Medium</v>
      </c>
      <c r="P1436" s="7" t="str">
        <f t="shared" si="66"/>
        <v>Middle-Aged</v>
      </c>
      <c r="Q1436" s="7">
        <f>SUMIF(Monthly_Investments!$A$2:$A$18001,A1436,Monthly_Investments!$F$2:$F$18001)</f>
        <v>219566</v>
      </c>
      <c r="R1436" s="7">
        <f t="shared" si="68"/>
        <v>26.776341463414632</v>
      </c>
    </row>
    <row r="1437" spans="1:18" x14ac:dyDescent="0.35">
      <c r="A1437" s="7" t="s">
        <v>1892</v>
      </c>
      <c r="B1437" s="7" t="s">
        <v>519</v>
      </c>
      <c r="C1437" s="8">
        <v>36</v>
      </c>
      <c r="D1437" s="8" t="s">
        <v>42</v>
      </c>
      <c r="E1437" s="7" t="s">
        <v>49</v>
      </c>
      <c r="F1437" s="7" t="s">
        <v>64</v>
      </c>
      <c r="G1437" s="7" t="s">
        <v>27</v>
      </c>
      <c r="H1437" s="7">
        <v>1270000</v>
      </c>
      <c r="I1437" s="7" t="s">
        <v>28</v>
      </c>
      <c r="J1437" s="7">
        <v>0</v>
      </c>
      <c r="K1437" s="7">
        <v>3642393</v>
      </c>
      <c r="L1437" s="7" t="s">
        <v>21</v>
      </c>
      <c r="M1437" s="7" t="s">
        <v>51</v>
      </c>
      <c r="N1437" s="9">
        <v>43525</v>
      </c>
      <c r="O1437" s="7" t="str">
        <f t="shared" si="67"/>
        <v>Medium</v>
      </c>
      <c r="P1437" s="7" t="str">
        <f t="shared" si="66"/>
        <v>Middle-Aged</v>
      </c>
      <c r="Q1437" s="7">
        <f>SUMIF(Monthly_Investments!$A$2:$A$18001,A1437,Monthly_Investments!$F$2:$F$18001)</f>
        <v>195863</v>
      </c>
      <c r="R1437" s="7">
        <f t="shared" si="68"/>
        <v>15.422283464566929</v>
      </c>
    </row>
    <row r="1438" spans="1:18" x14ac:dyDescent="0.35">
      <c r="A1438" s="7" t="s">
        <v>1893</v>
      </c>
      <c r="B1438" s="7" t="s">
        <v>132</v>
      </c>
      <c r="C1438" s="8">
        <v>33</v>
      </c>
      <c r="D1438" s="8" t="s">
        <v>16</v>
      </c>
      <c r="E1438" s="7" t="s">
        <v>82</v>
      </c>
      <c r="F1438" s="7" t="s">
        <v>83</v>
      </c>
      <c r="G1438" s="7" t="s">
        <v>19</v>
      </c>
      <c r="H1438" s="7">
        <v>1130000</v>
      </c>
      <c r="I1438" s="7" t="s">
        <v>28</v>
      </c>
      <c r="J1438" s="7">
        <v>0</v>
      </c>
      <c r="K1438" s="7">
        <v>5084836</v>
      </c>
      <c r="L1438" s="7" t="s">
        <v>34</v>
      </c>
      <c r="M1438" s="7" t="s">
        <v>56</v>
      </c>
      <c r="N1438" s="9">
        <v>44105</v>
      </c>
      <c r="O1438" s="7" t="str">
        <f t="shared" si="67"/>
        <v>Medium</v>
      </c>
      <c r="P1438" s="7" t="str">
        <f t="shared" si="66"/>
        <v>Young Adults</v>
      </c>
      <c r="Q1438" s="7">
        <f>SUMIF(Monthly_Investments!$A$2:$A$18001,A1438,Monthly_Investments!$F$2:$F$18001)</f>
        <v>278684</v>
      </c>
      <c r="R1438" s="7">
        <f t="shared" si="68"/>
        <v>24.662300884955751</v>
      </c>
    </row>
    <row r="1439" spans="1:18" x14ac:dyDescent="0.35">
      <c r="A1439" s="7" t="s">
        <v>1894</v>
      </c>
      <c r="B1439" s="7" t="s">
        <v>628</v>
      </c>
      <c r="C1439" s="8">
        <v>54</v>
      </c>
      <c r="D1439" s="8" t="s">
        <v>42</v>
      </c>
      <c r="E1439" s="7" t="s">
        <v>32</v>
      </c>
      <c r="F1439" s="7" t="s">
        <v>231</v>
      </c>
      <c r="G1439" s="7" t="s">
        <v>72</v>
      </c>
      <c r="H1439" s="7">
        <v>330000</v>
      </c>
      <c r="I1439" s="7" t="s">
        <v>20</v>
      </c>
      <c r="J1439" s="7">
        <v>80000</v>
      </c>
      <c r="K1439" s="7">
        <v>1862710</v>
      </c>
      <c r="L1439" s="7" t="s">
        <v>34</v>
      </c>
      <c r="M1439" s="7" t="s">
        <v>39</v>
      </c>
      <c r="N1439" s="9">
        <v>43556</v>
      </c>
      <c r="O1439" s="7" t="str">
        <f t="shared" si="67"/>
        <v>Low</v>
      </c>
      <c r="P1439" s="7" t="str">
        <f t="shared" si="66"/>
        <v>Middle-Aged</v>
      </c>
      <c r="Q1439" s="7">
        <f>SUMIF(Monthly_Investments!$A$2:$A$18001,A1439,Monthly_Investments!$F$2:$F$18001)</f>
        <v>70947</v>
      </c>
      <c r="R1439" s="7">
        <f t="shared" si="68"/>
        <v>21.49909090909091</v>
      </c>
    </row>
    <row r="1440" spans="1:18" x14ac:dyDescent="0.35">
      <c r="A1440" s="7" t="s">
        <v>1895</v>
      </c>
      <c r="B1440" s="7" t="s">
        <v>256</v>
      </c>
      <c r="C1440" s="8">
        <v>33</v>
      </c>
      <c r="D1440" s="8" t="s">
        <v>16</v>
      </c>
      <c r="E1440" s="7" t="s">
        <v>43</v>
      </c>
      <c r="F1440" s="7" t="s">
        <v>44</v>
      </c>
      <c r="G1440" s="7" t="s">
        <v>72</v>
      </c>
      <c r="H1440" s="7">
        <v>980000</v>
      </c>
      <c r="I1440" s="7" t="s">
        <v>20</v>
      </c>
      <c r="J1440" s="7">
        <v>480000</v>
      </c>
      <c r="K1440" s="7">
        <v>4607162</v>
      </c>
      <c r="L1440" s="7" t="s">
        <v>21</v>
      </c>
      <c r="M1440" s="7" t="s">
        <v>51</v>
      </c>
      <c r="N1440" s="9">
        <v>43678</v>
      </c>
      <c r="O1440" s="7" t="str">
        <f t="shared" si="67"/>
        <v>Medium</v>
      </c>
      <c r="P1440" s="7" t="str">
        <f t="shared" si="66"/>
        <v>Young Adults</v>
      </c>
      <c r="Q1440" s="7">
        <f>SUMIF(Monthly_Investments!$A$2:$A$18001,A1440,Monthly_Investments!$F$2:$F$18001)</f>
        <v>237312</v>
      </c>
      <c r="R1440" s="7">
        <f t="shared" si="68"/>
        <v>24.215510204081632</v>
      </c>
    </row>
    <row r="1441" spans="1:18" x14ac:dyDescent="0.35">
      <c r="A1441" s="7" t="s">
        <v>1896</v>
      </c>
      <c r="B1441" s="7" t="s">
        <v>755</v>
      </c>
      <c r="C1441" s="8">
        <v>40</v>
      </c>
      <c r="D1441" s="8" t="s">
        <v>42</v>
      </c>
      <c r="E1441" s="7" t="s">
        <v>140</v>
      </c>
      <c r="F1441" s="7" t="s">
        <v>141</v>
      </c>
      <c r="G1441" s="7" t="s">
        <v>27</v>
      </c>
      <c r="H1441" s="7">
        <v>520000</v>
      </c>
      <c r="I1441" s="7" t="s">
        <v>28</v>
      </c>
      <c r="J1441" s="7">
        <v>0</v>
      </c>
      <c r="K1441" s="7">
        <v>1228933</v>
      </c>
      <c r="L1441" s="7" t="s">
        <v>21</v>
      </c>
      <c r="M1441" s="7" t="s">
        <v>39</v>
      </c>
      <c r="N1441" s="9">
        <v>43862</v>
      </c>
      <c r="O1441" s="7" t="str">
        <f t="shared" si="67"/>
        <v>Medium</v>
      </c>
      <c r="P1441" s="7" t="str">
        <f t="shared" si="66"/>
        <v>Middle-Aged</v>
      </c>
      <c r="Q1441" s="7">
        <f>SUMIF(Monthly_Investments!$A$2:$A$18001,A1441,Monthly_Investments!$F$2:$F$18001)</f>
        <v>59077</v>
      </c>
      <c r="R1441" s="7">
        <f t="shared" si="68"/>
        <v>11.360961538461538</v>
      </c>
    </row>
    <row r="1442" spans="1:18" x14ac:dyDescent="0.35">
      <c r="A1442" s="7" t="s">
        <v>1897</v>
      </c>
      <c r="B1442" s="7" t="s">
        <v>262</v>
      </c>
      <c r="C1442" s="8">
        <v>49</v>
      </c>
      <c r="D1442" s="8" t="s">
        <v>42</v>
      </c>
      <c r="E1442" s="7" t="s">
        <v>25</v>
      </c>
      <c r="F1442" s="7" t="s">
        <v>26</v>
      </c>
      <c r="G1442" s="7" t="s">
        <v>19</v>
      </c>
      <c r="H1442" s="7">
        <v>1830000</v>
      </c>
      <c r="I1442" s="7" t="s">
        <v>20</v>
      </c>
      <c r="J1442" s="7">
        <v>790000</v>
      </c>
      <c r="K1442" s="7">
        <v>4572140</v>
      </c>
      <c r="L1442" s="7" t="s">
        <v>21</v>
      </c>
      <c r="M1442" s="7" t="s">
        <v>51</v>
      </c>
      <c r="N1442" s="9">
        <v>45992</v>
      </c>
      <c r="O1442" s="7" t="str">
        <f t="shared" si="67"/>
        <v>High</v>
      </c>
      <c r="P1442" s="7" t="str">
        <f t="shared" si="66"/>
        <v>Middle-Aged</v>
      </c>
      <c r="Q1442" s="7">
        <f>SUMIF(Monthly_Investments!$A$2:$A$18001,A1442,Monthly_Investments!$F$2:$F$18001)</f>
        <v>390793</v>
      </c>
      <c r="R1442" s="7">
        <f t="shared" si="68"/>
        <v>21.3548087431694</v>
      </c>
    </row>
    <row r="1443" spans="1:18" x14ac:dyDescent="0.35">
      <c r="A1443" s="7" t="s">
        <v>1898</v>
      </c>
      <c r="B1443" s="7" t="s">
        <v>1145</v>
      </c>
      <c r="C1443" s="8">
        <v>40</v>
      </c>
      <c r="D1443" s="8" t="s">
        <v>42</v>
      </c>
      <c r="E1443" s="7" t="s">
        <v>49</v>
      </c>
      <c r="F1443" s="7" t="s">
        <v>64</v>
      </c>
      <c r="G1443" s="7" t="s">
        <v>27</v>
      </c>
      <c r="H1443" s="7">
        <v>1020000</v>
      </c>
      <c r="I1443" s="7" t="s">
        <v>28</v>
      </c>
      <c r="J1443" s="7">
        <v>0</v>
      </c>
      <c r="K1443" s="7">
        <v>2387252</v>
      </c>
      <c r="L1443" s="7" t="s">
        <v>29</v>
      </c>
      <c r="M1443" s="7" t="s">
        <v>22</v>
      </c>
      <c r="N1443" s="9">
        <v>43862</v>
      </c>
      <c r="O1443" s="7" t="str">
        <f t="shared" si="67"/>
        <v>Medium</v>
      </c>
      <c r="P1443" s="7" t="str">
        <f t="shared" si="66"/>
        <v>Middle-Aged</v>
      </c>
      <c r="Q1443" s="7">
        <f>SUMIF(Monthly_Investments!$A$2:$A$18001,A1443,Monthly_Investments!$F$2:$F$18001)</f>
        <v>70123</v>
      </c>
      <c r="R1443" s="7">
        <f t="shared" si="68"/>
        <v>6.8748039215686267</v>
      </c>
    </row>
    <row r="1444" spans="1:18" x14ac:dyDescent="0.35">
      <c r="A1444" s="7" t="s">
        <v>1899</v>
      </c>
      <c r="B1444" s="7" t="s">
        <v>1900</v>
      </c>
      <c r="C1444" s="8">
        <v>45</v>
      </c>
      <c r="D1444" s="8" t="s">
        <v>42</v>
      </c>
      <c r="E1444" s="7" t="s">
        <v>140</v>
      </c>
      <c r="F1444" s="7" t="s">
        <v>141</v>
      </c>
      <c r="G1444" s="7" t="s">
        <v>27</v>
      </c>
      <c r="H1444" s="7">
        <v>1390000</v>
      </c>
      <c r="I1444" s="7" t="s">
        <v>20</v>
      </c>
      <c r="J1444" s="7">
        <v>290000</v>
      </c>
      <c r="K1444" s="7">
        <v>2051154</v>
      </c>
      <c r="L1444" s="7" t="s">
        <v>34</v>
      </c>
      <c r="M1444" s="7" t="s">
        <v>22</v>
      </c>
      <c r="N1444" s="9">
        <v>43922</v>
      </c>
      <c r="O1444" s="7" t="str">
        <f t="shared" si="67"/>
        <v>Medium</v>
      </c>
      <c r="P1444" s="7" t="str">
        <f t="shared" si="66"/>
        <v>Middle-Aged</v>
      </c>
      <c r="Q1444" s="7">
        <f>SUMIF(Monthly_Investments!$A$2:$A$18001,A1444,Monthly_Investments!$F$2:$F$18001)</f>
        <v>331229</v>
      </c>
      <c r="R1444" s="7">
        <f t="shared" si="68"/>
        <v>23.829424460431657</v>
      </c>
    </row>
    <row r="1445" spans="1:18" x14ac:dyDescent="0.35">
      <c r="A1445" s="7" t="s">
        <v>1901</v>
      </c>
      <c r="B1445" s="7" t="s">
        <v>320</v>
      </c>
      <c r="C1445" s="8">
        <v>33</v>
      </c>
      <c r="D1445" s="8" t="s">
        <v>42</v>
      </c>
      <c r="E1445" s="7" t="s">
        <v>90</v>
      </c>
      <c r="F1445" s="7" t="s">
        <v>91</v>
      </c>
      <c r="G1445" s="7" t="s">
        <v>72</v>
      </c>
      <c r="H1445" s="7">
        <v>860000</v>
      </c>
      <c r="I1445" s="7" t="s">
        <v>28</v>
      </c>
      <c r="J1445" s="7">
        <v>0</v>
      </c>
      <c r="K1445" s="7">
        <v>2035205</v>
      </c>
      <c r="L1445" s="7" t="s">
        <v>29</v>
      </c>
      <c r="M1445" s="7" t="s">
        <v>92</v>
      </c>
      <c r="N1445" s="9">
        <v>44409</v>
      </c>
      <c r="O1445" s="7" t="str">
        <f t="shared" si="67"/>
        <v>Medium</v>
      </c>
      <c r="P1445" s="7" t="str">
        <f t="shared" si="66"/>
        <v>Young Adults</v>
      </c>
      <c r="Q1445" s="7">
        <f>SUMIF(Monthly_Investments!$A$2:$A$18001,A1445,Monthly_Investments!$F$2:$F$18001)</f>
        <v>230888</v>
      </c>
      <c r="R1445" s="7">
        <f t="shared" si="68"/>
        <v>26.847441860465114</v>
      </c>
    </row>
    <row r="1446" spans="1:18" x14ac:dyDescent="0.35">
      <c r="A1446" s="7" t="s">
        <v>1902</v>
      </c>
      <c r="B1446" s="7" t="s">
        <v>857</v>
      </c>
      <c r="C1446" s="8">
        <v>43</v>
      </c>
      <c r="D1446" s="8" t="s">
        <v>16</v>
      </c>
      <c r="E1446" s="7" t="s">
        <v>54</v>
      </c>
      <c r="F1446" s="7" t="s">
        <v>55</v>
      </c>
      <c r="G1446" s="7" t="s">
        <v>19</v>
      </c>
      <c r="H1446" s="7">
        <v>820000</v>
      </c>
      <c r="I1446" s="7" t="s">
        <v>20</v>
      </c>
      <c r="J1446" s="7">
        <v>300000</v>
      </c>
      <c r="K1446" s="7">
        <v>2697111</v>
      </c>
      <c r="L1446" s="7" t="s">
        <v>29</v>
      </c>
      <c r="M1446" s="7" t="s">
        <v>92</v>
      </c>
      <c r="N1446" s="9">
        <v>45383</v>
      </c>
      <c r="O1446" s="7" t="str">
        <f t="shared" si="67"/>
        <v>Medium</v>
      </c>
      <c r="P1446" s="7" t="str">
        <f t="shared" si="66"/>
        <v>Middle-Aged</v>
      </c>
      <c r="Q1446" s="7">
        <f>SUMIF(Monthly_Investments!$A$2:$A$18001,A1446,Monthly_Investments!$F$2:$F$18001)</f>
        <v>175951</v>
      </c>
      <c r="R1446" s="7">
        <f t="shared" si="68"/>
        <v>21.457439024390244</v>
      </c>
    </row>
    <row r="1447" spans="1:18" x14ac:dyDescent="0.35">
      <c r="A1447" s="7" t="s">
        <v>1903</v>
      </c>
      <c r="B1447" s="7" t="s">
        <v>459</v>
      </c>
      <c r="C1447" s="8">
        <v>27</v>
      </c>
      <c r="D1447" s="8" t="s">
        <v>42</v>
      </c>
      <c r="E1447" s="7" t="s">
        <v>43</v>
      </c>
      <c r="F1447" s="7" t="s">
        <v>44</v>
      </c>
      <c r="G1447" s="7" t="s">
        <v>19</v>
      </c>
      <c r="H1447" s="7">
        <v>1940000</v>
      </c>
      <c r="I1447" s="7" t="s">
        <v>20</v>
      </c>
      <c r="J1447" s="7">
        <v>410000</v>
      </c>
      <c r="K1447" s="7">
        <v>6207962</v>
      </c>
      <c r="L1447" s="7" t="s">
        <v>29</v>
      </c>
      <c r="M1447" s="7" t="s">
        <v>51</v>
      </c>
      <c r="N1447" s="9">
        <v>45748</v>
      </c>
      <c r="O1447" s="7" t="str">
        <f t="shared" si="67"/>
        <v>High</v>
      </c>
      <c r="P1447" s="7" t="str">
        <f t="shared" si="66"/>
        <v>Young Adults</v>
      </c>
      <c r="Q1447" s="7">
        <f>SUMIF(Monthly_Investments!$A$2:$A$18001,A1447,Monthly_Investments!$F$2:$F$18001)</f>
        <v>336461</v>
      </c>
      <c r="R1447" s="7">
        <f t="shared" si="68"/>
        <v>17.343350515463918</v>
      </c>
    </row>
    <row r="1448" spans="1:18" x14ac:dyDescent="0.35">
      <c r="A1448" s="7" t="s">
        <v>1904</v>
      </c>
      <c r="B1448" s="7" t="s">
        <v>710</v>
      </c>
      <c r="C1448" s="8">
        <v>45</v>
      </c>
      <c r="D1448" s="8" t="s">
        <v>42</v>
      </c>
      <c r="E1448" s="7" t="s">
        <v>32</v>
      </c>
      <c r="F1448" s="7" t="s">
        <v>33</v>
      </c>
      <c r="G1448" s="7" t="s">
        <v>27</v>
      </c>
      <c r="H1448" s="7">
        <v>1450000</v>
      </c>
      <c r="I1448" s="7" t="s">
        <v>28</v>
      </c>
      <c r="J1448" s="7">
        <v>0</v>
      </c>
      <c r="K1448" s="7">
        <v>6276237</v>
      </c>
      <c r="L1448" s="7" t="s">
        <v>29</v>
      </c>
      <c r="M1448" s="7" t="s">
        <v>51</v>
      </c>
      <c r="N1448" s="9">
        <v>43922</v>
      </c>
      <c r="O1448" s="7" t="str">
        <f t="shared" si="67"/>
        <v>Medium</v>
      </c>
      <c r="P1448" s="7" t="str">
        <f t="shared" si="66"/>
        <v>Middle-Aged</v>
      </c>
      <c r="Q1448" s="7">
        <f>SUMIF(Monthly_Investments!$A$2:$A$18001,A1448,Monthly_Investments!$F$2:$F$18001)</f>
        <v>317329</v>
      </c>
      <c r="R1448" s="7">
        <f t="shared" si="68"/>
        <v>21.884758620689652</v>
      </c>
    </row>
    <row r="1449" spans="1:18" x14ac:dyDescent="0.35">
      <c r="A1449" s="7" t="s">
        <v>1905</v>
      </c>
      <c r="B1449" s="7" t="s">
        <v>710</v>
      </c>
      <c r="C1449" s="8">
        <v>47</v>
      </c>
      <c r="D1449" s="8" t="s">
        <v>16</v>
      </c>
      <c r="E1449" s="7" t="s">
        <v>70</v>
      </c>
      <c r="F1449" s="7" t="s">
        <v>188</v>
      </c>
      <c r="G1449" s="7" t="s">
        <v>19</v>
      </c>
      <c r="H1449" s="7">
        <v>910000</v>
      </c>
      <c r="I1449" s="7" t="s">
        <v>20</v>
      </c>
      <c r="J1449" s="7">
        <v>320000</v>
      </c>
      <c r="K1449" s="7">
        <v>1175896</v>
      </c>
      <c r="L1449" s="7" t="s">
        <v>29</v>
      </c>
      <c r="M1449" s="7" t="s">
        <v>22</v>
      </c>
      <c r="N1449" s="9">
        <v>45017</v>
      </c>
      <c r="O1449" s="7" t="str">
        <f t="shared" si="67"/>
        <v>Medium</v>
      </c>
      <c r="P1449" s="7" t="str">
        <f t="shared" si="66"/>
        <v>Middle-Aged</v>
      </c>
      <c r="Q1449" s="7">
        <f>SUMIF(Monthly_Investments!$A$2:$A$18001,A1449,Monthly_Investments!$F$2:$F$18001)</f>
        <v>117076</v>
      </c>
      <c r="R1449" s="7">
        <f t="shared" si="68"/>
        <v>12.865494505494505</v>
      </c>
    </row>
    <row r="1450" spans="1:18" x14ac:dyDescent="0.35">
      <c r="A1450" s="7" t="s">
        <v>1906</v>
      </c>
      <c r="B1450" s="7" t="s">
        <v>473</v>
      </c>
      <c r="C1450" s="8">
        <v>32</v>
      </c>
      <c r="D1450" s="8" t="s">
        <v>42</v>
      </c>
      <c r="E1450" s="7" t="s">
        <v>127</v>
      </c>
      <c r="F1450" s="7" t="s">
        <v>280</v>
      </c>
      <c r="G1450" s="7" t="s">
        <v>19</v>
      </c>
      <c r="H1450" s="7">
        <v>760000</v>
      </c>
      <c r="I1450" s="7" t="s">
        <v>20</v>
      </c>
      <c r="J1450" s="7">
        <v>220000</v>
      </c>
      <c r="K1450" s="7">
        <v>1601491</v>
      </c>
      <c r="L1450" s="7" t="s">
        <v>21</v>
      </c>
      <c r="M1450" s="7" t="s">
        <v>56</v>
      </c>
      <c r="N1450" s="9">
        <v>44013</v>
      </c>
      <c r="O1450" s="7" t="str">
        <f t="shared" si="67"/>
        <v>Medium</v>
      </c>
      <c r="P1450" s="7" t="str">
        <f t="shared" si="66"/>
        <v>Young Adults</v>
      </c>
      <c r="Q1450" s="7">
        <f>SUMIF(Monthly_Investments!$A$2:$A$18001,A1450,Monthly_Investments!$F$2:$F$18001)</f>
        <v>149990</v>
      </c>
      <c r="R1450" s="7">
        <f t="shared" si="68"/>
        <v>19.735526315789471</v>
      </c>
    </row>
    <row r="1451" spans="1:18" x14ac:dyDescent="0.35">
      <c r="A1451" s="7" t="s">
        <v>1907</v>
      </c>
      <c r="B1451" s="7" t="s">
        <v>1262</v>
      </c>
      <c r="C1451" s="8">
        <v>44</v>
      </c>
      <c r="D1451" s="8" t="s">
        <v>42</v>
      </c>
      <c r="E1451" s="7" t="s">
        <v>140</v>
      </c>
      <c r="F1451" s="7" t="s">
        <v>141</v>
      </c>
      <c r="G1451" s="7" t="s">
        <v>19</v>
      </c>
      <c r="H1451" s="7">
        <v>330000</v>
      </c>
      <c r="I1451" s="7" t="s">
        <v>20</v>
      </c>
      <c r="J1451" s="7">
        <v>80000</v>
      </c>
      <c r="K1451" s="7">
        <v>1347005</v>
      </c>
      <c r="L1451" s="7" t="s">
        <v>21</v>
      </c>
      <c r="M1451" s="7" t="s">
        <v>92</v>
      </c>
      <c r="N1451" s="9">
        <v>45536</v>
      </c>
      <c r="O1451" s="7" t="str">
        <f t="shared" si="67"/>
        <v>Low</v>
      </c>
      <c r="P1451" s="7" t="str">
        <f t="shared" si="66"/>
        <v>Middle-Aged</v>
      </c>
      <c r="Q1451" s="7">
        <f>SUMIF(Monthly_Investments!$A$2:$A$18001,A1451,Monthly_Investments!$F$2:$F$18001)</f>
        <v>74604</v>
      </c>
      <c r="R1451" s="7">
        <f t="shared" si="68"/>
        <v>22.607272727272729</v>
      </c>
    </row>
    <row r="1452" spans="1:18" x14ac:dyDescent="0.35">
      <c r="A1452" s="7" t="s">
        <v>1908</v>
      </c>
      <c r="B1452" s="7" t="s">
        <v>792</v>
      </c>
      <c r="C1452" s="8">
        <v>41</v>
      </c>
      <c r="D1452" s="8" t="s">
        <v>42</v>
      </c>
      <c r="E1452" s="7" t="s">
        <v>90</v>
      </c>
      <c r="F1452" s="7" t="s">
        <v>148</v>
      </c>
      <c r="G1452" s="7" t="s">
        <v>19</v>
      </c>
      <c r="H1452" s="7">
        <v>1020000</v>
      </c>
      <c r="I1452" s="7" t="s">
        <v>28</v>
      </c>
      <c r="J1452" s="7">
        <v>0</v>
      </c>
      <c r="K1452" s="7">
        <v>2534867</v>
      </c>
      <c r="L1452" s="7" t="s">
        <v>21</v>
      </c>
      <c r="M1452" s="7" t="s">
        <v>39</v>
      </c>
      <c r="N1452" s="9">
        <v>43800</v>
      </c>
      <c r="O1452" s="7" t="str">
        <f t="shared" si="67"/>
        <v>Medium</v>
      </c>
      <c r="P1452" s="7" t="str">
        <f t="shared" si="66"/>
        <v>Middle-Aged</v>
      </c>
      <c r="Q1452" s="7">
        <f>SUMIF(Monthly_Investments!$A$2:$A$18001,A1452,Monthly_Investments!$F$2:$F$18001)</f>
        <v>96273</v>
      </c>
      <c r="R1452" s="7">
        <f t="shared" si="68"/>
        <v>9.4385294117647049</v>
      </c>
    </row>
    <row r="1453" spans="1:18" x14ac:dyDescent="0.35">
      <c r="A1453" s="7" t="s">
        <v>1909</v>
      </c>
      <c r="B1453" s="7" t="s">
        <v>1910</v>
      </c>
      <c r="C1453" s="8">
        <v>23</v>
      </c>
      <c r="D1453" s="8" t="s">
        <v>42</v>
      </c>
      <c r="E1453" s="7" t="s">
        <v>37</v>
      </c>
      <c r="F1453" s="7" t="s">
        <v>119</v>
      </c>
      <c r="G1453" s="7" t="s">
        <v>27</v>
      </c>
      <c r="H1453" s="7">
        <v>790000</v>
      </c>
      <c r="I1453" s="7" t="s">
        <v>20</v>
      </c>
      <c r="J1453" s="7">
        <v>360000</v>
      </c>
      <c r="K1453" s="7">
        <v>979195</v>
      </c>
      <c r="L1453" s="7" t="s">
        <v>21</v>
      </c>
      <c r="M1453" s="7" t="s">
        <v>22</v>
      </c>
      <c r="N1453" s="9">
        <v>43586</v>
      </c>
      <c r="O1453" s="7" t="str">
        <f t="shared" si="67"/>
        <v>Medium</v>
      </c>
      <c r="P1453" s="7" t="str">
        <f t="shared" si="66"/>
        <v>Young Adults</v>
      </c>
      <c r="Q1453" s="7">
        <f>SUMIF(Monthly_Investments!$A$2:$A$18001,A1453,Monthly_Investments!$F$2:$F$18001)</f>
        <v>70075</v>
      </c>
      <c r="R1453" s="7">
        <f t="shared" si="68"/>
        <v>8.8702531645569636</v>
      </c>
    </row>
    <row r="1454" spans="1:18" x14ac:dyDescent="0.35">
      <c r="A1454" s="7" t="s">
        <v>1911</v>
      </c>
      <c r="B1454" s="7" t="s">
        <v>936</v>
      </c>
      <c r="C1454" s="8">
        <v>29</v>
      </c>
      <c r="D1454" s="8" t="s">
        <v>16</v>
      </c>
      <c r="E1454" s="7" t="s">
        <v>54</v>
      </c>
      <c r="F1454" s="7" t="s">
        <v>153</v>
      </c>
      <c r="G1454" s="7" t="s">
        <v>19</v>
      </c>
      <c r="H1454" s="7">
        <v>1150000</v>
      </c>
      <c r="I1454" s="7" t="s">
        <v>28</v>
      </c>
      <c r="J1454" s="7">
        <v>0</v>
      </c>
      <c r="K1454" s="7">
        <v>5628440</v>
      </c>
      <c r="L1454" s="7" t="s">
        <v>29</v>
      </c>
      <c r="M1454" s="7" t="s">
        <v>22</v>
      </c>
      <c r="N1454" s="9">
        <v>44713</v>
      </c>
      <c r="O1454" s="7" t="str">
        <f t="shared" si="67"/>
        <v>Medium</v>
      </c>
      <c r="P1454" s="7" t="str">
        <f t="shared" si="66"/>
        <v>Young Adults</v>
      </c>
      <c r="Q1454" s="7">
        <f>SUMIF(Monthly_Investments!$A$2:$A$18001,A1454,Monthly_Investments!$F$2:$F$18001)</f>
        <v>254938</v>
      </c>
      <c r="R1454" s="7">
        <f t="shared" si="68"/>
        <v>22.168521739130433</v>
      </c>
    </row>
    <row r="1455" spans="1:18" x14ac:dyDescent="0.35">
      <c r="A1455" s="7" t="s">
        <v>1912</v>
      </c>
      <c r="B1455" s="7" t="s">
        <v>652</v>
      </c>
      <c r="C1455" s="8">
        <v>26</v>
      </c>
      <c r="D1455" s="8" t="s">
        <v>16</v>
      </c>
      <c r="E1455" s="7" t="s">
        <v>37</v>
      </c>
      <c r="F1455" s="7" t="s">
        <v>38</v>
      </c>
      <c r="G1455" s="7" t="s">
        <v>27</v>
      </c>
      <c r="H1455" s="7">
        <v>1360000</v>
      </c>
      <c r="I1455" s="7" t="s">
        <v>28</v>
      </c>
      <c r="J1455" s="7">
        <v>0</v>
      </c>
      <c r="K1455" s="7">
        <v>5310530</v>
      </c>
      <c r="L1455" s="7" t="s">
        <v>29</v>
      </c>
      <c r="M1455" s="7" t="s">
        <v>56</v>
      </c>
      <c r="N1455" s="9">
        <v>43952</v>
      </c>
      <c r="O1455" s="7" t="str">
        <f t="shared" si="67"/>
        <v>Medium</v>
      </c>
      <c r="P1455" s="7" t="str">
        <f t="shared" si="66"/>
        <v>Young Adults</v>
      </c>
      <c r="Q1455" s="7">
        <f>SUMIF(Monthly_Investments!$A$2:$A$18001,A1455,Monthly_Investments!$F$2:$F$18001)</f>
        <v>221777</v>
      </c>
      <c r="R1455" s="7">
        <f t="shared" si="68"/>
        <v>16.307132352941174</v>
      </c>
    </row>
    <row r="1456" spans="1:18" x14ac:dyDescent="0.35">
      <c r="A1456" s="7" t="s">
        <v>1913</v>
      </c>
      <c r="B1456" s="7" t="s">
        <v>732</v>
      </c>
      <c r="C1456" s="8">
        <v>23</v>
      </c>
      <c r="D1456" s="8" t="s">
        <v>16</v>
      </c>
      <c r="E1456" s="7" t="s">
        <v>49</v>
      </c>
      <c r="F1456" s="7" t="s">
        <v>50</v>
      </c>
      <c r="G1456" s="7" t="s">
        <v>19</v>
      </c>
      <c r="H1456" s="7">
        <v>1670000</v>
      </c>
      <c r="I1456" s="7" t="s">
        <v>28</v>
      </c>
      <c r="J1456" s="7">
        <v>0</v>
      </c>
      <c r="K1456" s="7">
        <v>3853680</v>
      </c>
      <c r="L1456" s="7" t="s">
        <v>29</v>
      </c>
      <c r="M1456" s="7" t="s">
        <v>56</v>
      </c>
      <c r="N1456" s="9">
        <v>45627</v>
      </c>
      <c r="O1456" s="7" t="str">
        <f t="shared" si="67"/>
        <v>High</v>
      </c>
      <c r="P1456" s="7" t="str">
        <f t="shared" si="66"/>
        <v>Young Adults</v>
      </c>
      <c r="Q1456" s="7">
        <f>SUMIF(Monthly_Investments!$A$2:$A$18001,A1456,Monthly_Investments!$F$2:$F$18001)</f>
        <v>415862</v>
      </c>
      <c r="R1456" s="7">
        <f t="shared" si="68"/>
        <v>24.90191616766467</v>
      </c>
    </row>
    <row r="1457" spans="1:18" x14ac:dyDescent="0.35">
      <c r="A1457" s="7" t="s">
        <v>1914</v>
      </c>
      <c r="B1457" s="7" t="s">
        <v>707</v>
      </c>
      <c r="C1457" s="8">
        <v>37</v>
      </c>
      <c r="D1457" s="8" t="s">
        <v>42</v>
      </c>
      <c r="E1457" s="7" t="s">
        <v>127</v>
      </c>
      <c r="F1457" s="7" t="s">
        <v>128</v>
      </c>
      <c r="G1457" s="7" t="s">
        <v>19</v>
      </c>
      <c r="H1457" s="7">
        <v>1020000</v>
      </c>
      <c r="I1457" s="7" t="s">
        <v>28</v>
      </c>
      <c r="J1457" s="7">
        <v>0</v>
      </c>
      <c r="K1457" s="7">
        <v>4319012</v>
      </c>
      <c r="L1457" s="7" t="s">
        <v>21</v>
      </c>
      <c r="M1457" s="7" t="s">
        <v>22</v>
      </c>
      <c r="N1457" s="9">
        <v>43739</v>
      </c>
      <c r="O1457" s="7" t="str">
        <f t="shared" si="67"/>
        <v>Medium</v>
      </c>
      <c r="P1457" s="7" t="str">
        <f t="shared" si="66"/>
        <v>Middle-Aged</v>
      </c>
      <c r="Q1457" s="7">
        <f>SUMIF(Monthly_Investments!$A$2:$A$18001,A1457,Monthly_Investments!$F$2:$F$18001)</f>
        <v>136621</v>
      </c>
      <c r="R1457" s="7">
        <f t="shared" si="68"/>
        <v>13.39421568627451</v>
      </c>
    </row>
    <row r="1458" spans="1:18" x14ac:dyDescent="0.35">
      <c r="A1458" s="7" t="s">
        <v>1915</v>
      </c>
      <c r="B1458" s="7" t="s">
        <v>488</v>
      </c>
      <c r="C1458" s="8">
        <v>34</v>
      </c>
      <c r="D1458" s="8" t="s">
        <v>16</v>
      </c>
      <c r="E1458" s="7" t="s">
        <v>140</v>
      </c>
      <c r="F1458" s="7" t="s">
        <v>386</v>
      </c>
      <c r="G1458" s="7" t="s">
        <v>19</v>
      </c>
      <c r="H1458" s="7">
        <v>480000</v>
      </c>
      <c r="I1458" s="7" t="s">
        <v>28</v>
      </c>
      <c r="J1458" s="7">
        <v>0</v>
      </c>
      <c r="K1458" s="7">
        <v>1718958</v>
      </c>
      <c r="L1458" s="7" t="s">
        <v>21</v>
      </c>
      <c r="M1458" s="7" t="s">
        <v>51</v>
      </c>
      <c r="N1458" s="9">
        <v>45992</v>
      </c>
      <c r="O1458" s="7" t="str">
        <f t="shared" si="67"/>
        <v>Low</v>
      </c>
      <c r="P1458" s="7" t="str">
        <f t="shared" si="66"/>
        <v>Young Adults</v>
      </c>
      <c r="Q1458" s="7">
        <f>SUMIF(Monthly_Investments!$A$2:$A$18001,A1458,Monthly_Investments!$F$2:$F$18001)</f>
        <v>32673</v>
      </c>
      <c r="R1458" s="7">
        <f t="shared" si="68"/>
        <v>6.8068749999999998</v>
      </c>
    </row>
    <row r="1459" spans="1:18" x14ac:dyDescent="0.35">
      <c r="A1459" s="7" t="s">
        <v>1916</v>
      </c>
      <c r="B1459" s="7" t="s">
        <v>1917</v>
      </c>
      <c r="C1459" s="8">
        <v>44</v>
      </c>
      <c r="D1459" s="8" t="s">
        <v>42</v>
      </c>
      <c r="E1459" s="7" t="s">
        <v>140</v>
      </c>
      <c r="F1459" s="7" t="s">
        <v>141</v>
      </c>
      <c r="G1459" s="7" t="s">
        <v>27</v>
      </c>
      <c r="H1459" s="7">
        <v>260000</v>
      </c>
      <c r="I1459" s="7" t="s">
        <v>20</v>
      </c>
      <c r="J1459" s="7">
        <v>150000</v>
      </c>
      <c r="K1459" s="7">
        <v>766195</v>
      </c>
      <c r="L1459" s="7" t="s">
        <v>21</v>
      </c>
      <c r="M1459" s="7" t="s">
        <v>22</v>
      </c>
      <c r="N1459" s="9">
        <v>43922</v>
      </c>
      <c r="O1459" s="7" t="str">
        <f t="shared" si="67"/>
        <v>Low</v>
      </c>
      <c r="P1459" s="7" t="str">
        <f t="shared" si="66"/>
        <v>Middle-Aged</v>
      </c>
      <c r="Q1459" s="7">
        <f>SUMIF(Monthly_Investments!$A$2:$A$18001,A1459,Monthly_Investments!$F$2:$F$18001)</f>
        <v>55022</v>
      </c>
      <c r="R1459" s="7">
        <f t="shared" si="68"/>
        <v>21.162307692307692</v>
      </c>
    </row>
    <row r="1460" spans="1:18" x14ac:dyDescent="0.35">
      <c r="A1460" s="7" t="s">
        <v>1918</v>
      </c>
      <c r="B1460" s="7" t="s">
        <v>550</v>
      </c>
      <c r="C1460" s="8">
        <v>44</v>
      </c>
      <c r="D1460" s="8" t="s">
        <v>42</v>
      </c>
      <c r="E1460" s="7" t="s">
        <v>43</v>
      </c>
      <c r="F1460" s="7" t="s">
        <v>99</v>
      </c>
      <c r="G1460" s="7" t="s">
        <v>19</v>
      </c>
      <c r="H1460" s="7">
        <v>540000</v>
      </c>
      <c r="I1460" s="7" t="s">
        <v>28</v>
      </c>
      <c r="J1460" s="7">
        <v>0</v>
      </c>
      <c r="K1460" s="7">
        <v>2624149</v>
      </c>
      <c r="L1460" s="7" t="s">
        <v>34</v>
      </c>
      <c r="M1460" s="7" t="s">
        <v>51</v>
      </c>
      <c r="N1460" s="9">
        <v>43922</v>
      </c>
      <c r="O1460" s="7" t="str">
        <f t="shared" si="67"/>
        <v>Medium</v>
      </c>
      <c r="P1460" s="7" t="str">
        <f t="shared" si="66"/>
        <v>Middle-Aged</v>
      </c>
      <c r="Q1460" s="7">
        <f>SUMIF(Monthly_Investments!$A$2:$A$18001,A1460,Monthly_Investments!$F$2:$F$18001)</f>
        <v>114703</v>
      </c>
      <c r="R1460" s="7">
        <f t="shared" si="68"/>
        <v>21.241296296296298</v>
      </c>
    </row>
    <row r="1461" spans="1:18" x14ac:dyDescent="0.35">
      <c r="A1461" s="7" t="s">
        <v>1919</v>
      </c>
      <c r="B1461" s="7" t="s">
        <v>1920</v>
      </c>
      <c r="C1461" s="8">
        <v>39</v>
      </c>
      <c r="D1461" s="8" t="s">
        <v>42</v>
      </c>
      <c r="E1461" s="7" t="s">
        <v>140</v>
      </c>
      <c r="F1461" s="7" t="s">
        <v>141</v>
      </c>
      <c r="G1461" s="7" t="s">
        <v>19</v>
      </c>
      <c r="H1461" s="7">
        <v>1770000</v>
      </c>
      <c r="I1461" s="7" t="s">
        <v>20</v>
      </c>
      <c r="J1461" s="7">
        <v>910000</v>
      </c>
      <c r="K1461" s="7">
        <v>2148271</v>
      </c>
      <c r="L1461" s="7" t="s">
        <v>21</v>
      </c>
      <c r="M1461" s="7" t="s">
        <v>51</v>
      </c>
      <c r="N1461" s="9">
        <v>44713</v>
      </c>
      <c r="O1461" s="7" t="str">
        <f t="shared" si="67"/>
        <v>High</v>
      </c>
      <c r="P1461" s="7" t="str">
        <f t="shared" si="66"/>
        <v>Middle-Aged</v>
      </c>
      <c r="Q1461" s="7">
        <f>SUMIF(Monthly_Investments!$A$2:$A$18001,A1461,Monthly_Investments!$F$2:$F$18001)</f>
        <v>330360</v>
      </c>
      <c r="R1461" s="7">
        <f t="shared" si="68"/>
        <v>18.664406779661018</v>
      </c>
    </row>
    <row r="1462" spans="1:18" x14ac:dyDescent="0.35">
      <c r="A1462" s="7" t="s">
        <v>1921</v>
      </c>
      <c r="B1462" s="7" t="s">
        <v>376</v>
      </c>
      <c r="C1462" s="8">
        <v>51</v>
      </c>
      <c r="D1462" s="8" t="s">
        <v>16</v>
      </c>
      <c r="E1462" s="7" t="s">
        <v>17</v>
      </c>
      <c r="F1462" s="7" t="s">
        <v>18</v>
      </c>
      <c r="G1462" s="7" t="s">
        <v>27</v>
      </c>
      <c r="H1462" s="7">
        <v>2320000</v>
      </c>
      <c r="I1462" s="7" t="s">
        <v>28</v>
      </c>
      <c r="J1462" s="7">
        <v>0</v>
      </c>
      <c r="K1462" s="7">
        <v>7964404</v>
      </c>
      <c r="L1462" s="7" t="s">
        <v>34</v>
      </c>
      <c r="M1462" s="7" t="s">
        <v>39</v>
      </c>
      <c r="N1462" s="9">
        <v>43525</v>
      </c>
      <c r="O1462" s="7" t="str">
        <f t="shared" si="67"/>
        <v>High</v>
      </c>
      <c r="P1462" s="7" t="str">
        <f t="shared" si="66"/>
        <v>Middle-Aged</v>
      </c>
      <c r="Q1462" s="7">
        <f>SUMIF(Monthly_Investments!$A$2:$A$18001,A1462,Monthly_Investments!$F$2:$F$18001)</f>
        <v>485564</v>
      </c>
      <c r="R1462" s="7">
        <f t="shared" si="68"/>
        <v>20.92948275862069</v>
      </c>
    </row>
    <row r="1463" spans="1:18" x14ac:dyDescent="0.35">
      <c r="A1463" s="7" t="s">
        <v>1922</v>
      </c>
      <c r="B1463" s="7" t="s">
        <v>258</v>
      </c>
      <c r="C1463" s="8">
        <v>36</v>
      </c>
      <c r="D1463" s="8" t="s">
        <v>16</v>
      </c>
      <c r="E1463" s="7" t="s">
        <v>140</v>
      </c>
      <c r="F1463" s="7" t="s">
        <v>141</v>
      </c>
      <c r="G1463" s="7" t="s">
        <v>27</v>
      </c>
      <c r="H1463" s="7">
        <v>750000</v>
      </c>
      <c r="I1463" s="7" t="s">
        <v>20</v>
      </c>
      <c r="J1463" s="7">
        <v>150000</v>
      </c>
      <c r="K1463" s="7">
        <v>678701</v>
      </c>
      <c r="L1463" s="7" t="s">
        <v>21</v>
      </c>
      <c r="M1463" s="7" t="s">
        <v>39</v>
      </c>
      <c r="N1463" s="9">
        <v>44136</v>
      </c>
      <c r="O1463" s="7" t="str">
        <f t="shared" si="67"/>
        <v>Medium</v>
      </c>
      <c r="P1463" s="7" t="str">
        <f t="shared" si="66"/>
        <v>Middle-Aged</v>
      </c>
      <c r="Q1463" s="7">
        <f>SUMIF(Monthly_Investments!$A$2:$A$18001,A1463,Monthly_Investments!$F$2:$F$18001)</f>
        <v>129399</v>
      </c>
      <c r="R1463" s="7">
        <f t="shared" si="68"/>
        <v>17.2532</v>
      </c>
    </row>
    <row r="1464" spans="1:18" x14ac:dyDescent="0.35">
      <c r="A1464" s="7" t="s">
        <v>1923</v>
      </c>
      <c r="B1464" s="7" t="s">
        <v>773</v>
      </c>
      <c r="C1464" s="8">
        <v>42</v>
      </c>
      <c r="D1464" s="8" t="s">
        <v>16</v>
      </c>
      <c r="E1464" s="7" t="s">
        <v>49</v>
      </c>
      <c r="F1464" s="7" t="s">
        <v>50</v>
      </c>
      <c r="G1464" s="7" t="s">
        <v>19</v>
      </c>
      <c r="H1464" s="7">
        <v>380000</v>
      </c>
      <c r="I1464" s="7" t="s">
        <v>28</v>
      </c>
      <c r="J1464" s="7">
        <v>0</v>
      </c>
      <c r="K1464" s="7">
        <v>828645</v>
      </c>
      <c r="L1464" s="7" t="s">
        <v>21</v>
      </c>
      <c r="M1464" s="7" t="s">
        <v>56</v>
      </c>
      <c r="N1464" s="9">
        <v>44287</v>
      </c>
      <c r="O1464" s="7" t="str">
        <f t="shared" si="67"/>
        <v>Low</v>
      </c>
      <c r="P1464" s="7" t="str">
        <f t="shared" si="66"/>
        <v>Middle-Aged</v>
      </c>
      <c r="Q1464" s="7">
        <f>SUMIF(Monthly_Investments!$A$2:$A$18001,A1464,Monthly_Investments!$F$2:$F$18001)</f>
        <v>78621</v>
      </c>
      <c r="R1464" s="7">
        <f t="shared" si="68"/>
        <v>20.689736842105262</v>
      </c>
    </row>
    <row r="1465" spans="1:18" x14ac:dyDescent="0.35">
      <c r="A1465" s="7" t="s">
        <v>1924</v>
      </c>
      <c r="B1465" s="7" t="s">
        <v>553</v>
      </c>
      <c r="C1465" s="8">
        <v>55</v>
      </c>
      <c r="D1465" s="8" t="s">
        <v>16</v>
      </c>
      <c r="E1465" s="7" t="s">
        <v>140</v>
      </c>
      <c r="F1465" s="7" t="s">
        <v>141</v>
      </c>
      <c r="G1465" s="7" t="s">
        <v>19</v>
      </c>
      <c r="H1465" s="7">
        <v>600000</v>
      </c>
      <c r="I1465" s="7" t="s">
        <v>28</v>
      </c>
      <c r="J1465" s="7">
        <v>0</v>
      </c>
      <c r="K1465" s="7">
        <v>2601677</v>
      </c>
      <c r="L1465" s="7" t="s">
        <v>29</v>
      </c>
      <c r="M1465" s="7" t="s">
        <v>39</v>
      </c>
      <c r="N1465" s="9">
        <v>44805</v>
      </c>
      <c r="O1465" s="7" t="str">
        <f t="shared" si="67"/>
        <v>Medium</v>
      </c>
      <c r="P1465" s="7" t="str">
        <f t="shared" si="66"/>
        <v>Middle-Aged</v>
      </c>
      <c r="Q1465" s="7">
        <f>SUMIF(Monthly_Investments!$A$2:$A$18001,A1465,Monthly_Investments!$F$2:$F$18001)</f>
        <v>44425</v>
      </c>
      <c r="R1465" s="7">
        <f t="shared" si="68"/>
        <v>7.4041666666666668</v>
      </c>
    </row>
    <row r="1466" spans="1:18" x14ac:dyDescent="0.35">
      <c r="A1466" s="7" t="s">
        <v>1925</v>
      </c>
      <c r="B1466" s="7" t="s">
        <v>235</v>
      </c>
      <c r="C1466" s="8">
        <v>37</v>
      </c>
      <c r="D1466" s="8" t="s">
        <v>42</v>
      </c>
      <c r="E1466" s="7" t="s">
        <v>25</v>
      </c>
      <c r="F1466" s="7" t="s">
        <v>26</v>
      </c>
      <c r="G1466" s="7" t="s">
        <v>19</v>
      </c>
      <c r="H1466" s="7">
        <v>1590000</v>
      </c>
      <c r="I1466" s="7" t="s">
        <v>20</v>
      </c>
      <c r="J1466" s="7">
        <v>900000</v>
      </c>
      <c r="K1466" s="7">
        <v>4358882</v>
      </c>
      <c r="L1466" s="7" t="s">
        <v>21</v>
      </c>
      <c r="M1466" s="7" t="s">
        <v>56</v>
      </c>
      <c r="N1466" s="9">
        <v>45505</v>
      </c>
      <c r="O1466" s="7" t="str">
        <f t="shared" si="67"/>
        <v>High</v>
      </c>
      <c r="P1466" s="7" t="str">
        <f t="shared" si="66"/>
        <v>Middle-Aged</v>
      </c>
      <c r="Q1466" s="7">
        <f>SUMIF(Monthly_Investments!$A$2:$A$18001,A1466,Monthly_Investments!$F$2:$F$18001)</f>
        <v>223899</v>
      </c>
      <c r="R1466" s="7">
        <f t="shared" si="68"/>
        <v>14.081698113207548</v>
      </c>
    </row>
    <row r="1467" spans="1:18" x14ac:dyDescent="0.35">
      <c r="A1467" s="7" t="s">
        <v>1926</v>
      </c>
      <c r="B1467" s="7" t="s">
        <v>572</v>
      </c>
      <c r="C1467" s="8">
        <v>34</v>
      </c>
      <c r="D1467" s="8" t="s">
        <v>42</v>
      </c>
      <c r="E1467" s="7" t="s">
        <v>49</v>
      </c>
      <c r="F1467" s="7" t="s">
        <v>124</v>
      </c>
      <c r="G1467" s="7" t="s">
        <v>19</v>
      </c>
      <c r="H1467" s="7">
        <v>610000</v>
      </c>
      <c r="I1467" s="7" t="s">
        <v>28</v>
      </c>
      <c r="J1467" s="7">
        <v>0</v>
      </c>
      <c r="K1467" s="7">
        <v>2518321</v>
      </c>
      <c r="L1467" s="7" t="s">
        <v>21</v>
      </c>
      <c r="M1467" s="7" t="s">
        <v>92</v>
      </c>
      <c r="N1467" s="9">
        <v>44166</v>
      </c>
      <c r="O1467" s="7" t="str">
        <f t="shared" si="67"/>
        <v>Medium</v>
      </c>
      <c r="P1467" s="7" t="str">
        <f t="shared" si="66"/>
        <v>Young Adults</v>
      </c>
      <c r="Q1467" s="7">
        <f>SUMIF(Monthly_Investments!$A$2:$A$18001,A1467,Monthly_Investments!$F$2:$F$18001)</f>
        <v>65984</v>
      </c>
      <c r="R1467" s="7">
        <f t="shared" si="68"/>
        <v>10.817049180327869</v>
      </c>
    </row>
    <row r="1468" spans="1:18" x14ac:dyDescent="0.35">
      <c r="A1468" s="7" t="s">
        <v>1927</v>
      </c>
      <c r="B1468" s="7" t="s">
        <v>418</v>
      </c>
      <c r="C1468" s="8">
        <v>42</v>
      </c>
      <c r="D1468" s="8" t="s">
        <v>16</v>
      </c>
      <c r="E1468" s="7" t="s">
        <v>25</v>
      </c>
      <c r="F1468" s="7" t="s">
        <v>26</v>
      </c>
      <c r="G1468" s="7" t="s">
        <v>19</v>
      </c>
      <c r="H1468" s="7">
        <v>1180000</v>
      </c>
      <c r="I1468" s="7" t="s">
        <v>28</v>
      </c>
      <c r="J1468" s="7">
        <v>0</v>
      </c>
      <c r="K1468" s="7">
        <v>5324724</v>
      </c>
      <c r="L1468" s="7" t="s">
        <v>21</v>
      </c>
      <c r="M1468" s="7" t="s">
        <v>22</v>
      </c>
      <c r="N1468" s="9">
        <v>44013</v>
      </c>
      <c r="O1468" s="7" t="str">
        <f t="shared" si="67"/>
        <v>Medium</v>
      </c>
      <c r="P1468" s="7" t="str">
        <f t="shared" si="66"/>
        <v>Middle-Aged</v>
      </c>
      <c r="Q1468" s="7">
        <f>SUMIF(Monthly_Investments!$A$2:$A$18001,A1468,Monthly_Investments!$F$2:$F$18001)</f>
        <v>98486</v>
      </c>
      <c r="R1468" s="7">
        <f t="shared" si="68"/>
        <v>8.3462711864406778</v>
      </c>
    </row>
    <row r="1469" spans="1:18" x14ac:dyDescent="0.35">
      <c r="A1469" s="7" t="s">
        <v>1928</v>
      </c>
      <c r="B1469" s="7" t="s">
        <v>101</v>
      </c>
      <c r="C1469" s="8">
        <v>52</v>
      </c>
      <c r="D1469" s="8" t="s">
        <v>16</v>
      </c>
      <c r="E1469" s="7" t="s">
        <v>17</v>
      </c>
      <c r="F1469" s="7" t="s">
        <v>18</v>
      </c>
      <c r="G1469" s="7" t="s">
        <v>72</v>
      </c>
      <c r="H1469" s="7">
        <v>930000</v>
      </c>
      <c r="I1469" s="7" t="s">
        <v>20</v>
      </c>
      <c r="J1469" s="7">
        <v>530000</v>
      </c>
      <c r="K1469" s="7">
        <v>4178936</v>
      </c>
      <c r="L1469" s="7" t="s">
        <v>21</v>
      </c>
      <c r="M1469" s="7" t="s">
        <v>92</v>
      </c>
      <c r="N1469" s="9">
        <v>45717</v>
      </c>
      <c r="O1469" s="7" t="str">
        <f t="shared" si="67"/>
        <v>Medium</v>
      </c>
      <c r="P1469" s="7" t="str">
        <f t="shared" si="66"/>
        <v>Middle-Aged</v>
      </c>
      <c r="Q1469" s="7">
        <f>SUMIF(Monthly_Investments!$A$2:$A$18001,A1469,Monthly_Investments!$F$2:$F$18001)</f>
        <v>104219</v>
      </c>
      <c r="R1469" s="7">
        <f t="shared" si="68"/>
        <v>11.206344086021506</v>
      </c>
    </row>
    <row r="1470" spans="1:18" x14ac:dyDescent="0.35">
      <c r="A1470" s="7" t="s">
        <v>1929</v>
      </c>
      <c r="B1470" s="7" t="s">
        <v>766</v>
      </c>
      <c r="C1470" s="8">
        <v>60</v>
      </c>
      <c r="D1470" s="8" t="s">
        <v>16</v>
      </c>
      <c r="E1470" s="7" t="s">
        <v>54</v>
      </c>
      <c r="F1470" s="7" t="s">
        <v>55</v>
      </c>
      <c r="G1470" s="7" t="s">
        <v>27</v>
      </c>
      <c r="H1470" s="7">
        <v>1260000</v>
      </c>
      <c r="I1470" s="7" t="s">
        <v>28</v>
      </c>
      <c r="J1470" s="7">
        <v>0</v>
      </c>
      <c r="K1470" s="7">
        <v>5592182</v>
      </c>
      <c r="L1470" s="7" t="s">
        <v>34</v>
      </c>
      <c r="M1470" s="7" t="s">
        <v>22</v>
      </c>
      <c r="N1470" s="9">
        <v>44652</v>
      </c>
      <c r="O1470" s="7" t="str">
        <f t="shared" si="67"/>
        <v>Medium</v>
      </c>
      <c r="P1470" s="7" t="str">
        <f t="shared" si="66"/>
        <v>Seniors</v>
      </c>
      <c r="Q1470" s="7">
        <f>SUMIF(Monthly_Investments!$A$2:$A$18001,A1470,Monthly_Investments!$F$2:$F$18001)</f>
        <v>135959</v>
      </c>
      <c r="R1470" s="7">
        <f t="shared" si="68"/>
        <v>10.790396825396826</v>
      </c>
    </row>
    <row r="1471" spans="1:18" x14ac:dyDescent="0.35">
      <c r="A1471" s="7" t="s">
        <v>1930</v>
      </c>
      <c r="B1471" s="7" t="s">
        <v>628</v>
      </c>
      <c r="C1471" s="8">
        <v>25</v>
      </c>
      <c r="D1471" s="8" t="s">
        <v>42</v>
      </c>
      <c r="E1471" s="7" t="s">
        <v>108</v>
      </c>
      <c r="F1471" s="7" t="s">
        <v>133</v>
      </c>
      <c r="G1471" s="7" t="s">
        <v>19</v>
      </c>
      <c r="H1471" s="7">
        <v>2310000</v>
      </c>
      <c r="I1471" s="7" t="s">
        <v>28</v>
      </c>
      <c r="J1471" s="7">
        <v>0</v>
      </c>
      <c r="K1471" s="7">
        <v>6584865</v>
      </c>
      <c r="L1471" s="7" t="s">
        <v>29</v>
      </c>
      <c r="M1471" s="7" t="s">
        <v>22</v>
      </c>
      <c r="N1471" s="9">
        <v>44835</v>
      </c>
      <c r="O1471" s="7" t="str">
        <f t="shared" si="67"/>
        <v>High</v>
      </c>
      <c r="P1471" s="7" t="str">
        <f t="shared" si="66"/>
        <v>Young Adults</v>
      </c>
      <c r="Q1471" s="7">
        <f>SUMIF(Monthly_Investments!$A$2:$A$18001,A1471,Monthly_Investments!$F$2:$F$18001)</f>
        <v>638262</v>
      </c>
      <c r="R1471" s="7">
        <f t="shared" si="68"/>
        <v>27.63038961038961</v>
      </c>
    </row>
    <row r="1472" spans="1:18" x14ac:dyDescent="0.35">
      <c r="A1472" s="7" t="s">
        <v>1931</v>
      </c>
      <c r="B1472" s="7" t="s">
        <v>1164</v>
      </c>
      <c r="C1472" s="8">
        <v>50</v>
      </c>
      <c r="D1472" s="8" t="s">
        <v>16</v>
      </c>
      <c r="E1472" s="7" t="s">
        <v>86</v>
      </c>
      <c r="F1472" s="7" t="s">
        <v>87</v>
      </c>
      <c r="G1472" s="7" t="s">
        <v>19</v>
      </c>
      <c r="H1472" s="7">
        <v>1180000</v>
      </c>
      <c r="I1472" s="7" t="s">
        <v>28</v>
      </c>
      <c r="J1472" s="7">
        <v>0</v>
      </c>
      <c r="K1472" s="7">
        <v>2590811</v>
      </c>
      <c r="L1472" s="7" t="s">
        <v>29</v>
      </c>
      <c r="M1472" s="7" t="s">
        <v>56</v>
      </c>
      <c r="N1472" s="9">
        <v>44652</v>
      </c>
      <c r="O1472" s="7" t="str">
        <f t="shared" si="67"/>
        <v>Medium</v>
      </c>
      <c r="P1472" s="7" t="str">
        <f t="shared" si="66"/>
        <v>Middle-Aged</v>
      </c>
      <c r="Q1472" s="7">
        <f>SUMIF(Monthly_Investments!$A$2:$A$18001,A1472,Monthly_Investments!$F$2:$F$18001)</f>
        <v>143220</v>
      </c>
      <c r="R1472" s="7">
        <f t="shared" si="68"/>
        <v>12.13728813559322</v>
      </c>
    </row>
    <row r="1473" spans="1:18" x14ac:dyDescent="0.35">
      <c r="A1473" s="7" t="s">
        <v>1932</v>
      </c>
      <c r="B1473" s="7" t="s">
        <v>269</v>
      </c>
      <c r="C1473" s="8">
        <v>48</v>
      </c>
      <c r="D1473" s="8" t="s">
        <v>42</v>
      </c>
      <c r="E1473" s="7" t="s">
        <v>32</v>
      </c>
      <c r="F1473" s="7" t="s">
        <v>33</v>
      </c>
      <c r="G1473" s="7" t="s">
        <v>72</v>
      </c>
      <c r="H1473" s="7">
        <v>920000</v>
      </c>
      <c r="I1473" s="7" t="s">
        <v>28</v>
      </c>
      <c r="J1473" s="7">
        <v>0</v>
      </c>
      <c r="K1473" s="7">
        <v>1670298</v>
      </c>
      <c r="L1473" s="7" t="s">
        <v>21</v>
      </c>
      <c r="M1473" s="7" t="s">
        <v>56</v>
      </c>
      <c r="N1473" s="9">
        <v>45323</v>
      </c>
      <c r="O1473" s="7" t="str">
        <f t="shared" si="67"/>
        <v>Medium</v>
      </c>
      <c r="P1473" s="7" t="str">
        <f t="shared" si="66"/>
        <v>Middle-Aged</v>
      </c>
      <c r="Q1473" s="7">
        <f>SUMIF(Monthly_Investments!$A$2:$A$18001,A1473,Monthly_Investments!$F$2:$F$18001)</f>
        <v>97090</v>
      </c>
      <c r="R1473" s="7">
        <f t="shared" si="68"/>
        <v>10.553260869565218</v>
      </c>
    </row>
    <row r="1474" spans="1:18" x14ac:dyDescent="0.35">
      <c r="A1474" s="7" t="s">
        <v>1933</v>
      </c>
      <c r="B1474" s="7" t="s">
        <v>987</v>
      </c>
      <c r="C1474" s="8">
        <v>52</v>
      </c>
      <c r="D1474" s="8" t="s">
        <v>16</v>
      </c>
      <c r="E1474" s="7" t="s">
        <v>54</v>
      </c>
      <c r="F1474" s="7" t="s">
        <v>153</v>
      </c>
      <c r="G1474" s="7" t="s">
        <v>19</v>
      </c>
      <c r="H1474" s="7">
        <v>2450000</v>
      </c>
      <c r="I1474" s="7" t="s">
        <v>20</v>
      </c>
      <c r="J1474" s="7">
        <v>1590000</v>
      </c>
      <c r="K1474" s="7">
        <v>5976984</v>
      </c>
      <c r="L1474" s="7" t="s">
        <v>21</v>
      </c>
      <c r="M1474" s="7" t="s">
        <v>22</v>
      </c>
      <c r="N1474" s="9">
        <v>43983</v>
      </c>
      <c r="O1474" s="7" t="str">
        <f t="shared" si="67"/>
        <v>High</v>
      </c>
      <c r="P1474" s="7" t="str">
        <f t="shared" ref="P1474:P1501" si="69">IF(C1474&lt;18, "Children", IF(C1474&lt;=35, "Young Adults", IF(C1474&lt;=55, "Middle-Aged", "Seniors")))</f>
        <v>Middle-Aged</v>
      </c>
      <c r="Q1474" s="7">
        <f>SUMIF(Monthly_Investments!$A$2:$A$18001,A1474,Monthly_Investments!$F$2:$F$18001)</f>
        <v>599655</v>
      </c>
      <c r="R1474" s="7">
        <f t="shared" si="68"/>
        <v>24.475714285714286</v>
      </c>
    </row>
    <row r="1475" spans="1:18" x14ac:dyDescent="0.35">
      <c r="A1475" s="7" t="s">
        <v>1934</v>
      </c>
      <c r="B1475" s="7" t="s">
        <v>989</v>
      </c>
      <c r="C1475" s="8">
        <v>35</v>
      </c>
      <c r="D1475" s="8" t="s">
        <v>42</v>
      </c>
      <c r="E1475" s="7" t="s">
        <v>17</v>
      </c>
      <c r="F1475" s="7" t="s">
        <v>18</v>
      </c>
      <c r="G1475" s="7" t="s">
        <v>27</v>
      </c>
      <c r="H1475" s="7">
        <v>1030000</v>
      </c>
      <c r="I1475" s="7" t="s">
        <v>20</v>
      </c>
      <c r="J1475" s="7">
        <v>590000</v>
      </c>
      <c r="K1475" s="7">
        <v>2472579</v>
      </c>
      <c r="L1475" s="7" t="s">
        <v>29</v>
      </c>
      <c r="M1475" s="7" t="s">
        <v>56</v>
      </c>
      <c r="N1475" s="9">
        <v>43800</v>
      </c>
      <c r="O1475" s="7" t="str">
        <f t="shared" ref="O1475:O1501" si="70">IF(H1475&lt;500000, "Low", IF(H1475&lt;=1500000, "Medium", "High"))</f>
        <v>Medium</v>
      </c>
      <c r="P1475" s="7" t="str">
        <f t="shared" si="69"/>
        <v>Young Adults</v>
      </c>
      <c r="Q1475" s="7">
        <f>SUMIF(Monthly_Investments!$A$2:$A$18001,A1475,Monthly_Investments!$F$2:$F$18001)</f>
        <v>155744</v>
      </c>
      <c r="R1475" s="7">
        <f t="shared" ref="R1475:R1501" si="71">Q1475/H1475*100</f>
        <v>15.120776699029125</v>
      </c>
    </row>
    <row r="1476" spans="1:18" x14ac:dyDescent="0.35">
      <c r="A1476" s="7" t="s">
        <v>1935</v>
      </c>
      <c r="B1476" s="7" t="s">
        <v>556</v>
      </c>
      <c r="C1476" s="8">
        <v>35</v>
      </c>
      <c r="D1476" s="8" t="s">
        <v>16</v>
      </c>
      <c r="E1476" s="7" t="s">
        <v>82</v>
      </c>
      <c r="F1476" s="7" t="s">
        <v>83</v>
      </c>
      <c r="G1476" s="7" t="s">
        <v>19</v>
      </c>
      <c r="H1476" s="7">
        <v>550000</v>
      </c>
      <c r="I1476" s="7" t="s">
        <v>28</v>
      </c>
      <c r="J1476" s="7">
        <v>0</v>
      </c>
      <c r="K1476" s="7">
        <v>1783850</v>
      </c>
      <c r="L1476" s="7" t="s">
        <v>21</v>
      </c>
      <c r="M1476" s="7" t="s">
        <v>39</v>
      </c>
      <c r="N1476" s="9">
        <v>43862</v>
      </c>
      <c r="O1476" s="7" t="str">
        <f t="shared" si="70"/>
        <v>Medium</v>
      </c>
      <c r="P1476" s="7" t="str">
        <f t="shared" si="69"/>
        <v>Young Adults</v>
      </c>
      <c r="Q1476" s="7">
        <f>SUMIF(Monthly_Investments!$A$2:$A$18001,A1476,Monthly_Investments!$F$2:$F$18001)</f>
        <v>84350</v>
      </c>
      <c r="R1476" s="7">
        <f t="shared" si="71"/>
        <v>15.336363636363636</v>
      </c>
    </row>
    <row r="1477" spans="1:18" x14ac:dyDescent="0.35">
      <c r="A1477" s="7" t="s">
        <v>1936</v>
      </c>
      <c r="B1477" s="7" t="s">
        <v>147</v>
      </c>
      <c r="C1477" s="8">
        <v>24</v>
      </c>
      <c r="D1477" s="8" t="s">
        <v>42</v>
      </c>
      <c r="E1477" s="7" t="s">
        <v>140</v>
      </c>
      <c r="F1477" s="7" t="s">
        <v>386</v>
      </c>
      <c r="G1477" s="7" t="s">
        <v>19</v>
      </c>
      <c r="H1477" s="7">
        <v>1240000</v>
      </c>
      <c r="I1477" s="7" t="s">
        <v>28</v>
      </c>
      <c r="J1477" s="7">
        <v>0</v>
      </c>
      <c r="K1477" s="7">
        <v>4431152</v>
      </c>
      <c r="L1477" s="7" t="s">
        <v>29</v>
      </c>
      <c r="M1477" s="7" t="s">
        <v>22</v>
      </c>
      <c r="N1477" s="9">
        <v>45931</v>
      </c>
      <c r="O1477" s="7" t="str">
        <f t="shared" si="70"/>
        <v>Medium</v>
      </c>
      <c r="P1477" s="7" t="str">
        <f t="shared" si="69"/>
        <v>Young Adults</v>
      </c>
      <c r="Q1477" s="7">
        <f>SUMIF(Monthly_Investments!$A$2:$A$18001,A1477,Monthly_Investments!$F$2:$F$18001)</f>
        <v>203170</v>
      </c>
      <c r="R1477" s="7">
        <f t="shared" si="71"/>
        <v>16.384677419354841</v>
      </c>
    </row>
    <row r="1478" spans="1:18" x14ac:dyDescent="0.35">
      <c r="A1478" s="7" t="s">
        <v>1937</v>
      </c>
      <c r="B1478" s="7" t="s">
        <v>98</v>
      </c>
      <c r="C1478" s="8">
        <v>59</v>
      </c>
      <c r="D1478" s="8" t="s">
        <v>16</v>
      </c>
      <c r="E1478" s="7" t="s">
        <v>108</v>
      </c>
      <c r="F1478" s="7" t="s">
        <v>71</v>
      </c>
      <c r="G1478" s="7" t="s">
        <v>72</v>
      </c>
      <c r="H1478" s="7">
        <v>1090000</v>
      </c>
      <c r="I1478" s="7" t="s">
        <v>20</v>
      </c>
      <c r="J1478" s="7">
        <v>500000</v>
      </c>
      <c r="K1478" s="7">
        <v>4948372</v>
      </c>
      <c r="L1478" s="7" t="s">
        <v>21</v>
      </c>
      <c r="M1478" s="7" t="s">
        <v>56</v>
      </c>
      <c r="N1478" s="9">
        <v>45292</v>
      </c>
      <c r="O1478" s="7" t="str">
        <f t="shared" si="70"/>
        <v>Medium</v>
      </c>
      <c r="P1478" s="7" t="str">
        <f t="shared" si="69"/>
        <v>Seniors</v>
      </c>
      <c r="Q1478" s="7">
        <f>SUMIF(Monthly_Investments!$A$2:$A$18001,A1478,Monthly_Investments!$F$2:$F$18001)</f>
        <v>169433</v>
      </c>
      <c r="R1478" s="7">
        <f t="shared" si="71"/>
        <v>15.544311926605506</v>
      </c>
    </row>
    <row r="1479" spans="1:18" x14ac:dyDescent="0.35">
      <c r="A1479" s="7" t="s">
        <v>1938</v>
      </c>
      <c r="B1479" s="7" t="s">
        <v>631</v>
      </c>
      <c r="C1479" s="8">
        <v>60</v>
      </c>
      <c r="D1479" s="8" t="s">
        <v>42</v>
      </c>
      <c r="E1479" s="7" t="s">
        <v>32</v>
      </c>
      <c r="F1479" s="7" t="s">
        <v>33</v>
      </c>
      <c r="G1479" s="7" t="s">
        <v>19</v>
      </c>
      <c r="H1479" s="7">
        <v>720000</v>
      </c>
      <c r="I1479" s="7" t="s">
        <v>20</v>
      </c>
      <c r="J1479" s="7">
        <v>360000</v>
      </c>
      <c r="K1479" s="7">
        <v>3227765</v>
      </c>
      <c r="L1479" s="7" t="s">
        <v>29</v>
      </c>
      <c r="M1479" s="7" t="s">
        <v>22</v>
      </c>
      <c r="N1479" s="9">
        <v>43800</v>
      </c>
      <c r="O1479" s="7" t="str">
        <f t="shared" si="70"/>
        <v>Medium</v>
      </c>
      <c r="P1479" s="7" t="str">
        <f t="shared" si="69"/>
        <v>Seniors</v>
      </c>
      <c r="Q1479" s="7">
        <f>SUMIF(Monthly_Investments!$A$2:$A$18001,A1479,Monthly_Investments!$F$2:$F$18001)</f>
        <v>87979</v>
      </c>
      <c r="R1479" s="7">
        <f t="shared" si="71"/>
        <v>12.219305555555556</v>
      </c>
    </row>
    <row r="1480" spans="1:18" x14ac:dyDescent="0.35">
      <c r="A1480" s="7" t="s">
        <v>1939</v>
      </c>
      <c r="B1480" s="7" t="s">
        <v>1900</v>
      </c>
      <c r="C1480" s="8">
        <v>24</v>
      </c>
      <c r="D1480" s="8" t="s">
        <v>42</v>
      </c>
      <c r="E1480" s="7" t="s">
        <v>108</v>
      </c>
      <c r="F1480" s="7" t="s">
        <v>133</v>
      </c>
      <c r="G1480" s="7" t="s">
        <v>19</v>
      </c>
      <c r="H1480" s="7">
        <v>640000</v>
      </c>
      <c r="I1480" s="7" t="s">
        <v>28</v>
      </c>
      <c r="J1480" s="7">
        <v>0</v>
      </c>
      <c r="K1480" s="7">
        <v>2521157</v>
      </c>
      <c r="L1480" s="7" t="s">
        <v>21</v>
      </c>
      <c r="M1480" s="7" t="s">
        <v>56</v>
      </c>
      <c r="N1480" s="9">
        <v>44256</v>
      </c>
      <c r="O1480" s="7" t="str">
        <f t="shared" si="70"/>
        <v>Medium</v>
      </c>
      <c r="P1480" s="7" t="str">
        <f t="shared" si="69"/>
        <v>Young Adults</v>
      </c>
      <c r="Q1480" s="7">
        <f>SUMIF(Monthly_Investments!$A$2:$A$18001,A1480,Monthly_Investments!$F$2:$F$18001)</f>
        <v>81491</v>
      </c>
      <c r="R1480" s="7">
        <f t="shared" si="71"/>
        <v>12.732968750000001</v>
      </c>
    </row>
    <row r="1481" spans="1:18" x14ac:dyDescent="0.35">
      <c r="A1481" s="7" t="s">
        <v>1940</v>
      </c>
      <c r="B1481" s="7" t="s">
        <v>1088</v>
      </c>
      <c r="C1481" s="8">
        <v>58</v>
      </c>
      <c r="D1481" s="8" t="s">
        <v>42</v>
      </c>
      <c r="E1481" s="7" t="s">
        <v>90</v>
      </c>
      <c r="F1481" s="7" t="s">
        <v>148</v>
      </c>
      <c r="G1481" s="7" t="s">
        <v>72</v>
      </c>
      <c r="H1481" s="7">
        <v>720000</v>
      </c>
      <c r="I1481" s="7" t="s">
        <v>20</v>
      </c>
      <c r="J1481" s="7">
        <v>460000</v>
      </c>
      <c r="K1481" s="7">
        <v>1884416</v>
      </c>
      <c r="L1481" s="7" t="s">
        <v>29</v>
      </c>
      <c r="M1481" s="7" t="s">
        <v>51</v>
      </c>
      <c r="N1481" s="9">
        <v>43617</v>
      </c>
      <c r="O1481" s="7" t="str">
        <f t="shared" si="70"/>
        <v>Medium</v>
      </c>
      <c r="P1481" s="7" t="str">
        <f t="shared" si="69"/>
        <v>Seniors</v>
      </c>
      <c r="Q1481" s="7">
        <f>SUMIF(Monthly_Investments!$A$2:$A$18001,A1481,Monthly_Investments!$F$2:$F$18001)</f>
        <v>173311</v>
      </c>
      <c r="R1481" s="7">
        <f t="shared" si="71"/>
        <v>24.070972222222224</v>
      </c>
    </row>
    <row r="1482" spans="1:18" x14ac:dyDescent="0.35">
      <c r="A1482" s="7" t="s">
        <v>1941</v>
      </c>
      <c r="B1482" s="7" t="s">
        <v>1000</v>
      </c>
      <c r="C1482" s="8">
        <v>48</v>
      </c>
      <c r="D1482" s="8" t="s">
        <v>16</v>
      </c>
      <c r="E1482" s="7" t="s">
        <v>108</v>
      </c>
      <c r="F1482" s="7" t="s">
        <v>204</v>
      </c>
      <c r="G1482" s="7" t="s">
        <v>27</v>
      </c>
      <c r="H1482" s="7">
        <v>630000</v>
      </c>
      <c r="I1482" s="7" t="s">
        <v>20</v>
      </c>
      <c r="J1482" s="7">
        <v>370000</v>
      </c>
      <c r="K1482" s="7">
        <v>1070905</v>
      </c>
      <c r="L1482" s="7" t="s">
        <v>21</v>
      </c>
      <c r="M1482" s="7" t="s">
        <v>22</v>
      </c>
      <c r="N1482" s="9">
        <v>44440</v>
      </c>
      <c r="O1482" s="7" t="str">
        <f t="shared" si="70"/>
        <v>Medium</v>
      </c>
      <c r="P1482" s="7" t="str">
        <f t="shared" si="69"/>
        <v>Middle-Aged</v>
      </c>
      <c r="Q1482" s="7">
        <f>SUMIF(Monthly_Investments!$A$2:$A$18001,A1482,Monthly_Investments!$F$2:$F$18001)</f>
        <v>62723</v>
      </c>
      <c r="R1482" s="7">
        <f t="shared" si="71"/>
        <v>9.956031746031746</v>
      </c>
    </row>
    <row r="1483" spans="1:18" x14ac:dyDescent="0.35">
      <c r="A1483" s="7" t="s">
        <v>1942</v>
      </c>
      <c r="B1483" s="7" t="s">
        <v>46</v>
      </c>
      <c r="C1483" s="8">
        <v>33</v>
      </c>
      <c r="D1483" s="8" t="s">
        <v>42</v>
      </c>
      <c r="E1483" s="7" t="s">
        <v>49</v>
      </c>
      <c r="F1483" s="7" t="s">
        <v>124</v>
      </c>
      <c r="G1483" s="7" t="s">
        <v>27</v>
      </c>
      <c r="H1483" s="7">
        <v>730000</v>
      </c>
      <c r="I1483" s="7" t="s">
        <v>20</v>
      </c>
      <c r="J1483" s="7">
        <v>270000</v>
      </c>
      <c r="K1483" s="7">
        <v>1546449</v>
      </c>
      <c r="L1483" s="7" t="s">
        <v>21</v>
      </c>
      <c r="M1483" s="7" t="s">
        <v>92</v>
      </c>
      <c r="N1483" s="9">
        <v>45870</v>
      </c>
      <c r="O1483" s="7" t="str">
        <f t="shared" si="70"/>
        <v>Medium</v>
      </c>
      <c r="P1483" s="7" t="str">
        <f t="shared" si="69"/>
        <v>Young Adults</v>
      </c>
      <c r="Q1483" s="7">
        <f>SUMIF(Monthly_Investments!$A$2:$A$18001,A1483,Monthly_Investments!$F$2:$F$18001)</f>
        <v>71026</v>
      </c>
      <c r="R1483" s="7">
        <f t="shared" si="71"/>
        <v>9.7295890410958901</v>
      </c>
    </row>
    <row r="1484" spans="1:18" x14ac:dyDescent="0.35">
      <c r="A1484" s="7" t="s">
        <v>1943</v>
      </c>
      <c r="B1484" s="7" t="s">
        <v>243</v>
      </c>
      <c r="C1484" s="8">
        <v>30</v>
      </c>
      <c r="D1484" s="8" t="s">
        <v>42</v>
      </c>
      <c r="E1484" s="7" t="s">
        <v>86</v>
      </c>
      <c r="F1484" s="7" t="s">
        <v>87</v>
      </c>
      <c r="G1484" s="7" t="s">
        <v>19</v>
      </c>
      <c r="H1484" s="7">
        <v>530000</v>
      </c>
      <c r="I1484" s="7" t="s">
        <v>20</v>
      </c>
      <c r="J1484" s="7">
        <v>100000</v>
      </c>
      <c r="K1484" s="7">
        <v>1984831</v>
      </c>
      <c r="L1484" s="7" t="s">
        <v>34</v>
      </c>
      <c r="M1484" s="7" t="s">
        <v>56</v>
      </c>
      <c r="N1484" s="9">
        <v>44958</v>
      </c>
      <c r="O1484" s="7" t="str">
        <f t="shared" si="70"/>
        <v>Medium</v>
      </c>
      <c r="P1484" s="7" t="str">
        <f t="shared" si="69"/>
        <v>Young Adults</v>
      </c>
      <c r="Q1484" s="7">
        <f>SUMIF(Monthly_Investments!$A$2:$A$18001,A1484,Monthly_Investments!$F$2:$F$18001)</f>
        <v>99879</v>
      </c>
      <c r="R1484" s="7">
        <f t="shared" si="71"/>
        <v>18.845094339622641</v>
      </c>
    </row>
    <row r="1485" spans="1:18" x14ac:dyDescent="0.35">
      <c r="A1485" s="7" t="s">
        <v>1944</v>
      </c>
      <c r="B1485" s="7" t="s">
        <v>886</v>
      </c>
      <c r="C1485" s="8">
        <v>44</v>
      </c>
      <c r="D1485" s="8" t="s">
        <v>16</v>
      </c>
      <c r="E1485" s="7" t="s">
        <v>49</v>
      </c>
      <c r="F1485" s="7" t="s">
        <v>124</v>
      </c>
      <c r="G1485" s="7" t="s">
        <v>19</v>
      </c>
      <c r="H1485" s="7">
        <v>1050000</v>
      </c>
      <c r="I1485" s="7" t="s">
        <v>28</v>
      </c>
      <c r="J1485" s="7">
        <v>0</v>
      </c>
      <c r="K1485" s="7">
        <v>1596776</v>
      </c>
      <c r="L1485" s="7" t="s">
        <v>21</v>
      </c>
      <c r="M1485" s="7" t="s">
        <v>39</v>
      </c>
      <c r="N1485" s="9">
        <v>43800</v>
      </c>
      <c r="O1485" s="7" t="str">
        <f t="shared" si="70"/>
        <v>Medium</v>
      </c>
      <c r="P1485" s="7" t="str">
        <f t="shared" si="69"/>
        <v>Middle-Aged</v>
      </c>
      <c r="Q1485" s="7">
        <f>SUMIF(Monthly_Investments!$A$2:$A$18001,A1485,Monthly_Investments!$F$2:$F$18001)</f>
        <v>143437</v>
      </c>
      <c r="R1485" s="7">
        <f t="shared" si="71"/>
        <v>13.660666666666666</v>
      </c>
    </row>
    <row r="1486" spans="1:18" x14ac:dyDescent="0.35">
      <c r="A1486" s="7" t="s">
        <v>1945</v>
      </c>
      <c r="B1486" s="7" t="s">
        <v>1738</v>
      </c>
      <c r="C1486" s="8">
        <v>42</v>
      </c>
      <c r="D1486" s="8" t="s">
        <v>16</v>
      </c>
      <c r="E1486" s="7" t="s">
        <v>82</v>
      </c>
      <c r="F1486" s="7" t="s">
        <v>83</v>
      </c>
      <c r="G1486" s="7" t="s">
        <v>27</v>
      </c>
      <c r="H1486" s="7">
        <v>1010000</v>
      </c>
      <c r="I1486" s="7" t="s">
        <v>28</v>
      </c>
      <c r="J1486" s="7">
        <v>0</v>
      </c>
      <c r="K1486" s="7">
        <v>3567520</v>
      </c>
      <c r="L1486" s="7" t="s">
        <v>29</v>
      </c>
      <c r="M1486" s="7" t="s">
        <v>51</v>
      </c>
      <c r="N1486" s="9">
        <v>45170</v>
      </c>
      <c r="O1486" s="7" t="str">
        <f t="shared" si="70"/>
        <v>Medium</v>
      </c>
      <c r="P1486" s="7" t="str">
        <f t="shared" si="69"/>
        <v>Middle-Aged</v>
      </c>
      <c r="Q1486" s="7">
        <f>SUMIF(Monthly_Investments!$A$2:$A$18001,A1486,Monthly_Investments!$F$2:$F$18001)</f>
        <v>151759</v>
      </c>
      <c r="R1486" s="7">
        <f t="shared" si="71"/>
        <v>15.025643564356436</v>
      </c>
    </row>
    <row r="1487" spans="1:18" x14ac:dyDescent="0.35">
      <c r="A1487" s="7" t="s">
        <v>1946</v>
      </c>
      <c r="B1487" s="7" t="s">
        <v>710</v>
      </c>
      <c r="C1487" s="8">
        <v>30</v>
      </c>
      <c r="D1487" s="8" t="s">
        <v>42</v>
      </c>
      <c r="E1487" s="7" t="s">
        <v>17</v>
      </c>
      <c r="F1487" s="7" t="s">
        <v>18</v>
      </c>
      <c r="G1487" s="7" t="s">
        <v>72</v>
      </c>
      <c r="H1487" s="7">
        <v>1030000</v>
      </c>
      <c r="I1487" s="7" t="s">
        <v>20</v>
      </c>
      <c r="J1487" s="7">
        <v>470000</v>
      </c>
      <c r="K1487" s="7">
        <v>3045752</v>
      </c>
      <c r="L1487" s="7" t="s">
        <v>29</v>
      </c>
      <c r="M1487" s="7" t="s">
        <v>39</v>
      </c>
      <c r="N1487" s="9">
        <v>45047</v>
      </c>
      <c r="O1487" s="7" t="str">
        <f t="shared" si="70"/>
        <v>Medium</v>
      </c>
      <c r="P1487" s="7" t="str">
        <f t="shared" si="69"/>
        <v>Young Adults</v>
      </c>
      <c r="Q1487" s="7">
        <f>SUMIF(Monthly_Investments!$A$2:$A$18001,A1487,Monthly_Investments!$F$2:$F$18001)</f>
        <v>237939</v>
      </c>
      <c r="R1487" s="7">
        <f t="shared" si="71"/>
        <v>23.100873786407767</v>
      </c>
    </row>
    <row r="1488" spans="1:18" x14ac:dyDescent="0.35">
      <c r="A1488" s="7" t="s">
        <v>1947</v>
      </c>
      <c r="B1488" s="7" t="s">
        <v>410</v>
      </c>
      <c r="C1488" s="8">
        <v>51</v>
      </c>
      <c r="D1488" s="8" t="s">
        <v>16</v>
      </c>
      <c r="E1488" s="7" t="s">
        <v>17</v>
      </c>
      <c r="F1488" s="7" t="s">
        <v>18</v>
      </c>
      <c r="G1488" s="7" t="s">
        <v>27</v>
      </c>
      <c r="H1488" s="7">
        <v>820000</v>
      </c>
      <c r="I1488" s="7" t="s">
        <v>20</v>
      </c>
      <c r="J1488" s="7">
        <v>340000</v>
      </c>
      <c r="K1488" s="7">
        <v>1223479</v>
      </c>
      <c r="L1488" s="7" t="s">
        <v>21</v>
      </c>
      <c r="M1488" s="7" t="s">
        <v>22</v>
      </c>
      <c r="N1488" s="9">
        <v>43831</v>
      </c>
      <c r="O1488" s="7" t="str">
        <f t="shared" si="70"/>
        <v>Medium</v>
      </c>
      <c r="P1488" s="7" t="str">
        <f t="shared" si="69"/>
        <v>Middle-Aged</v>
      </c>
      <c r="Q1488" s="7">
        <f>SUMIF(Monthly_Investments!$A$2:$A$18001,A1488,Monthly_Investments!$F$2:$F$18001)</f>
        <v>208226</v>
      </c>
      <c r="R1488" s="7">
        <f t="shared" si="71"/>
        <v>25.393414634146342</v>
      </c>
    </row>
    <row r="1489" spans="1:18" x14ac:dyDescent="0.35">
      <c r="A1489" s="7" t="s">
        <v>1948</v>
      </c>
      <c r="B1489" s="7" t="s">
        <v>454</v>
      </c>
      <c r="C1489" s="8">
        <v>48</v>
      </c>
      <c r="D1489" s="8" t="s">
        <v>42</v>
      </c>
      <c r="E1489" s="7" t="s">
        <v>32</v>
      </c>
      <c r="F1489" s="7" t="s">
        <v>33</v>
      </c>
      <c r="G1489" s="7" t="s">
        <v>27</v>
      </c>
      <c r="H1489" s="7">
        <v>770000</v>
      </c>
      <c r="I1489" s="7" t="s">
        <v>20</v>
      </c>
      <c r="J1489" s="7">
        <v>300000</v>
      </c>
      <c r="K1489" s="7">
        <v>1604633</v>
      </c>
      <c r="L1489" s="7" t="s">
        <v>21</v>
      </c>
      <c r="M1489" s="7" t="s">
        <v>22</v>
      </c>
      <c r="N1489" s="9">
        <v>45627</v>
      </c>
      <c r="O1489" s="7" t="str">
        <f t="shared" si="70"/>
        <v>Medium</v>
      </c>
      <c r="P1489" s="7" t="str">
        <f t="shared" si="69"/>
        <v>Middle-Aged</v>
      </c>
      <c r="Q1489" s="7">
        <f>SUMIF(Monthly_Investments!$A$2:$A$18001,A1489,Monthly_Investments!$F$2:$F$18001)</f>
        <v>185774</v>
      </c>
      <c r="R1489" s="7">
        <f t="shared" si="71"/>
        <v>24.126493506493507</v>
      </c>
    </row>
    <row r="1490" spans="1:18" x14ac:dyDescent="0.35">
      <c r="A1490" s="7" t="s">
        <v>1949</v>
      </c>
      <c r="B1490" s="7" t="s">
        <v>582</v>
      </c>
      <c r="C1490" s="8">
        <v>52</v>
      </c>
      <c r="D1490" s="8" t="s">
        <v>16</v>
      </c>
      <c r="E1490" s="7" t="s">
        <v>17</v>
      </c>
      <c r="F1490" s="7" t="s">
        <v>18</v>
      </c>
      <c r="G1490" s="7" t="s">
        <v>19</v>
      </c>
      <c r="H1490" s="7">
        <v>1880000</v>
      </c>
      <c r="I1490" s="7" t="s">
        <v>28</v>
      </c>
      <c r="J1490" s="7">
        <v>0</v>
      </c>
      <c r="K1490" s="7">
        <v>5654099</v>
      </c>
      <c r="L1490" s="7" t="s">
        <v>21</v>
      </c>
      <c r="M1490" s="7" t="s">
        <v>56</v>
      </c>
      <c r="N1490" s="9">
        <v>43525</v>
      </c>
      <c r="O1490" s="7" t="str">
        <f t="shared" si="70"/>
        <v>High</v>
      </c>
      <c r="P1490" s="7" t="str">
        <f t="shared" si="69"/>
        <v>Middle-Aged</v>
      </c>
      <c r="Q1490" s="7">
        <f>SUMIF(Monthly_Investments!$A$2:$A$18001,A1490,Monthly_Investments!$F$2:$F$18001)</f>
        <v>207339</v>
      </c>
      <c r="R1490" s="7">
        <f t="shared" si="71"/>
        <v>11.028670212765958</v>
      </c>
    </row>
    <row r="1491" spans="1:18" x14ac:dyDescent="0.35">
      <c r="A1491" s="7" t="s">
        <v>1950</v>
      </c>
      <c r="B1491" s="7" t="s">
        <v>1644</v>
      </c>
      <c r="C1491" s="8">
        <v>39</v>
      </c>
      <c r="D1491" s="8" t="s">
        <v>16</v>
      </c>
      <c r="E1491" s="7" t="s">
        <v>90</v>
      </c>
      <c r="F1491" s="7" t="s">
        <v>148</v>
      </c>
      <c r="G1491" s="7" t="s">
        <v>27</v>
      </c>
      <c r="H1491" s="7">
        <v>880000</v>
      </c>
      <c r="I1491" s="7" t="s">
        <v>20</v>
      </c>
      <c r="J1491" s="7">
        <v>250000</v>
      </c>
      <c r="K1491" s="7">
        <v>2500633</v>
      </c>
      <c r="L1491" s="7" t="s">
        <v>21</v>
      </c>
      <c r="M1491" s="7" t="s">
        <v>39</v>
      </c>
      <c r="N1491" s="9">
        <v>45383</v>
      </c>
      <c r="O1491" s="7" t="str">
        <f t="shared" si="70"/>
        <v>Medium</v>
      </c>
      <c r="P1491" s="7" t="str">
        <f t="shared" si="69"/>
        <v>Middle-Aged</v>
      </c>
      <c r="Q1491" s="7">
        <f>SUMIF(Monthly_Investments!$A$2:$A$18001,A1491,Monthly_Investments!$F$2:$F$18001)</f>
        <v>273250</v>
      </c>
      <c r="R1491" s="7">
        <f t="shared" si="71"/>
        <v>31.05113636363636</v>
      </c>
    </row>
    <row r="1492" spans="1:18" x14ac:dyDescent="0.35">
      <c r="A1492" s="7" t="s">
        <v>1951</v>
      </c>
      <c r="B1492" s="7" t="s">
        <v>641</v>
      </c>
      <c r="C1492" s="8">
        <v>42</v>
      </c>
      <c r="D1492" s="8" t="s">
        <v>16</v>
      </c>
      <c r="E1492" s="7" t="s">
        <v>43</v>
      </c>
      <c r="F1492" s="7" t="s">
        <v>44</v>
      </c>
      <c r="G1492" s="7" t="s">
        <v>27</v>
      </c>
      <c r="H1492" s="7">
        <v>1700000</v>
      </c>
      <c r="I1492" s="7" t="s">
        <v>28</v>
      </c>
      <c r="J1492" s="7">
        <v>0</v>
      </c>
      <c r="K1492" s="7">
        <v>6436645</v>
      </c>
      <c r="L1492" s="7" t="s">
        <v>21</v>
      </c>
      <c r="M1492" s="7" t="s">
        <v>22</v>
      </c>
      <c r="N1492" s="9">
        <v>45992</v>
      </c>
      <c r="O1492" s="7" t="str">
        <f t="shared" si="70"/>
        <v>High</v>
      </c>
      <c r="P1492" s="7" t="str">
        <f t="shared" si="69"/>
        <v>Middle-Aged</v>
      </c>
      <c r="Q1492" s="7">
        <f>SUMIF(Monthly_Investments!$A$2:$A$18001,A1492,Monthly_Investments!$F$2:$F$18001)</f>
        <v>226022</v>
      </c>
      <c r="R1492" s="7">
        <f t="shared" si="71"/>
        <v>13.295411764705884</v>
      </c>
    </row>
    <row r="1493" spans="1:18" x14ac:dyDescent="0.35">
      <c r="A1493" s="7" t="s">
        <v>1952</v>
      </c>
      <c r="B1493" s="7" t="s">
        <v>1262</v>
      </c>
      <c r="C1493" s="8">
        <v>38</v>
      </c>
      <c r="D1493" s="8" t="s">
        <v>42</v>
      </c>
      <c r="E1493" s="7" t="s">
        <v>17</v>
      </c>
      <c r="F1493" s="7" t="s">
        <v>18</v>
      </c>
      <c r="G1493" s="7" t="s">
        <v>27</v>
      </c>
      <c r="H1493" s="7">
        <v>490000</v>
      </c>
      <c r="I1493" s="7" t="s">
        <v>28</v>
      </c>
      <c r="J1493" s="7">
        <v>0</v>
      </c>
      <c r="K1493" s="7">
        <v>2029743</v>
      </c>
      <c r="L1493" s="7" t="s">
        <v>21</v>
      </c>
      <c r="M1493" s="7" t="s">
        <v>92</v>
      </c>
      <c r="N1493" s="9">
        <v>45200</v>
      </c>
      <c r="O1493" s="7" t="str">
        <f t="shared" si="70"/>
        <v>Low</v>
      </c>
      <c r="P1493" s="7" t="str">
        <f t="shared" si="69"/>
        <v>Middle-Aged</v>
      </c>
      <c r="Q1493" s="7">
        <f>SUMIF(Monthly_Investments!$A$2:$A$18001,A1493,Monthly_Investments!$F$2:$F$18001)</f>
        <v>47659</v>
      </c>
      <c r="R1493" s="7">
        <f t="shared" si="71"/>
        <v>9.7263265306122442</v>
      </c>
    </row>
    <row r="1494" spans="1:18" x14ac:dyDescent="0.35">
      <c r="A1494" s="7" t="s">
        <v>1953</v>
      </c>
      <c r="B1494" s="7" t="s">
        <v>295</v>
      </c>
      <c r="C1494" s="8">
        <v>29</v>
      </c>
      <c r="D1494" s="8" t="s">
        <v>16</v>
      </c>
      <c r="E1494" s="7" t="s">
        <v>43</v>
      </c>
      <c r="F1494" s="7" t="s">
        <v>44</v>
      </c>
      <c r="G1494" s="7" t="s">
        <v>19</v>
      </c>
      <c r="H1494" s="7">
        <v>1180000</v>
      </c>
      <c r="I1494" s="7" t="s">
        <v>20</v>
      </c>
      <c r="J1494" s="7">
        <v>380000</v>
      </c>
      <c r="K1494" s="7">
        <v>4042356</v>
      </c>
      <c r="L1494" s="7" t="s">
        <v>34</v>
      </c>
      <c r="M1494" s="7" t="s">
        <v>22</v>
      </c>
      <c r="N1494" s="9">
        <v>43556</v>
      </c>
      <c r="O1494" s="7" t="str">
        <f t="shared" si="70"/>
        <v>Medium</v>
      </c>
      <c r="P1494" s="7" t="str">
        <f t="shared" si="69"/>
        <v>Young Adults</v>
      </c>
      <c r="Q1494" s="7">
        <f>SUMIF(Monthly_Investments!$A$2:$A$18001,A1494,Monthly_Investments!$F$2:$F$18001)</f>
        <v>203236</v>
      </c>
      <c r="R1494" s="7">
        <f t="shared" si="71"/>
        <v>17.223389830508477</v>
      </c>
    </row>
    <row r="1495" spans="1:18" x14ac:dyDescent="0.35">
      <c r="A1495" s="7" t="s">
        <v>1954</v>
      </c>
      <c r="B1495" s="7" t="s">
        <v>256</v>
      </c>
      <c r="C1495" s="8">
        <v>38</v>
      </c>
      <c r="D1495" s="8" t="s">
        <v>42</v>
      </c>
      <c r="E1495" s="7" t="s">
        <v>49</v>
      </c>
      <c r="F1495" s="7" t="s">
        <v>124</v>
      </c>
      <c r="G1495" s="7" t="s">
        <v>72</v>
      </c>
      <c r="H1495" s="7">
        <v>570000</v>
      </c>
      <c r="I1495" s="7" t="s">
        <v>20</v>
      </c>
      <c r="J1495" s="7">
        <v>180000</v>
      </c>
      <c r="K1495" s="7">
        <v>2287488</v>
      </c>
      <c r="L1495" s="7" t="s">
        <v>21</v>
      </c>
      <c r="M1495" s="7" t="s">
        <v>22</v>
      </c>
      <c r="N1495" s="9">
        <v>44805</v>
      </c>
      <c r="O1495" s="7" t="str">
        <f t="shared" si="70"/>
        <v>Medium</v>
      </c>
      <c r="P1495" s="7" t="str">
        <f t="shared" si="69"/>
        <v>Middle-Aged</v>
      </c>
      <c r="Q1495" s="7">
        <f>SUMIF(Monthly_Investments!$A$2:$A$18001,A1495,Monthly_Investments!$F$2:$F$18001)</f>
        <v>121216</v>
      </c>
      <c r="R1495" s="7">
        <f t="shared" si="71"/>
        <v>21.265964912280701</v>
      </c>
    </row>
    <row r="1496" spans="1:18" x14ac:dyDescent="0.35">
      <c r="A1496" s="7" t="s">
        <v>1955</v>
      </c>
      <c r="B1496" s="7" t="s">
        <v>1223</v>
      </c>
      <c r="C1496" s="8">
        <v>49</v>
      </c>
      <c r="D1496" s="8" t="s">
        <v>42</v>
      </c>
      <c r="E1496" s="7" t="s">
        <v>37</v>
      </c>
      <c r="F1496" s="7" t="s">
        <v>38</v>
      </c>
      <c r="G1496" s="7" t="s">
        <v>19</v>
      </c>
      <c r="H1496" s="7">
        <v>630000</v>
      </c>
      <c r="I1496" s="7" t="s">
        <v>20</v>
      </c>
      <c r="J1496" s="7">
        <v>280000</v>
      </c>
      <c r="K1496" s="7">
        <v>2276468</v>
      </c>
      <c r="L1496" s="7" t="s">
        <v>34</v>
      </c>
      <c r="M1496" s="7" t="s">
        <v>22</v>
      </c>
      <c r="N1496" s="9">
        <v>45444</v>
      </c>
      <c r="O1496" s="7" t="str">
        <f t="shared" si="70"/>
        <v>Medium</v>
      </c>
      <c r="P1496" s="7" t="str">
        <f t="shared" si="69"/>
        <v>Middle-Aged</v>
      </c>
      <c r="Q1496" s="7">
        <f>SUMIF(Monthly_Investments!$A$2:$A$18001,A1496,Monthly_Investments!$F$2:$F$18001)</f>
        <v>48803</v>
      </c>
      <c r="R1496" s="7">
        <f t="shared" si="71"/>
        <v>7.7465079365079363</v>
      </c>
    </row>
    <row r="1497" spans="1:18" x14ac:dyDescent="0.35">
      <c r="A1497" s="7" t="s">
        <v>1956</v>
      </c>
      <c r="B1497" s="7" t="s">
        <v>256</v>
      </c>
      <c r="C1497" s="8">
        <v>45</v>
      </c>
      <c r="D1497" s="8" t="s">
        <v>16</v>
      </c>
      <c r="E1497" s="7" t="s">
        <v>140</v>
      </c>
      <c r="F1497" s="7" t="s">
        <v>141</v>
      </c>
      <c r="G1497" s="7" t="s">
        <v>19</v>
      </c>
      <c r="H1497" s="7">
        <v>680000</v>
      </c>
      <c r="I1497" s="7" t="s">
        <v>28</v>
      </c>
      <c r="J1497" s="7">
        <v>0</v>
      </c>
      <c r="K1497" s="7">
        <v>3390931</v>
      </c>
      <c r="L1497" s="7" t="s">
        <v>29</v>
      </c>
      <c r="M1497" s="7" t="s">
        <v>56</v>
      </c>
      <c r="N1497" s="9">
        <v>44531</v>
      </c>
      <c r="O1497" s="7" t="str">
        <f t="shared" si="70"/>
        <v>Medium</v>
      </c>
      <c r="P1497" s="7" t="str">
        <f t="shared" si="69"/>
        <v>Middle-Aged</v>
      </c>
      <c r="Q1497" s="7">
        <f>SUMIF(Monthly_Investments!$A$2:$A$18001,A1497,Monthly_Investments!$F$2:$F$18001)</f>
        <v>140839</v>
      </c>
      <c r="R1497" s="7">
        <f t="shared" si="71"/>
        <v>20.711617647058826</v>
      </c>
    </row>
    <row r="1498" spans="1:18" x14ac:dyDescent="0.35">
      <c r="A1498" s="7" t="s">
        <v>1957</v>
      </c>
      <c r="B1498" s="7" t="s">
        <v>139</v>
      </c>
      <c r="C1498" s="8">
        <v>46</v>
      </c>
      <c r="D1498" s="8" t="s">
        <v>42</v>
      </c>
      <c r="E1498" s="7" t="s">
        <v>37</v>
      </c>
      <c r="F1498" s="7" t="s">
        <v>59</v>
      </c>
      <c r="G1498" s="7" t="s">
        <v>27</v>
      </c>
      <c r="H1498" s="7">
        <v>650000</v>
      </c>
      <c r="I1498" s="7" t="s">
        <v>28</v>
      </c>
      <c r="J1498" s="7">
        <v>0</v>
      </c>
      <c r="K1498" s="7">
        <v>870395</v>
      </c>
      <c r="L1498" s="7" t="s">
        <v>21</v>
      </c>
      <c r="M1498" s="7" t="s">
        <v>92</v>
      </c>
      <c r="N1498" s="9">
        <v>44136</v>
      </c>
      <c r="O1498" s="7" t="str">
        <f t="shared" si="70"/>
        <v>Medium</v>
      </c>
      <c r="P1498" s="7" t="str">
        <f t="shared" si="69"/>
        <v>Middle-Aged</v>
      </c>
      <c r="Q1498" s="7">
        <f>SUMIF(Monthly_Investments!$A$2:$A$18001,A1498,Monthly_Investments!$F$2:$F$18001)</f>
        <v>165261</v>
      </c>
      <c r="R1498" s="7">
        <f t="shared" si="71"/>
        <v>25.424769230769229</v>
      </c>
    </row>
    <row r="1499" spans="1:18" x14ac:dyDescent="0.35">
      <c r="A1499" s="7" t="s">
        <v>1958</v>
      </c>
      <c r="B1499" s="7" t="s">
        <v>475</v>
      </c>
      <c r="C1499" s="8">
        <v>31</v>
      </c>
      <c r="D1499" s="8" t="s">
        <v>42</v>
      </c>
      <c r="E1499" s="7" t="s">
        <v>90</v>
      </c>
      <c r="F1499" s="7" t="s">
        <v>148</v>
      </c>
      <c r="G1499" s="7" t="s">
        <v>27</v>
      </c>
      <c r="H1499" s="7">
        <v>660000</v>
      </c>
      <c r="I1499" s="7" t="s">
        <v>20</v>
      </c>
      <c r="J1499" s="7">
        <v>280000</v>
      </c>
      <c r="K1499" s="7">
        <v>2998977</v>
      </c>
      <c r="L1499" s="7" t="s">
        <v>29</v>
      </c>
      <c r="M1499" s="7" t="s">
        <v>22</v>
      </c>
      <c r="N1499" s="9">
        <v>44013</v>
      </c>
      <c r="O1499" s="7" t="str">
        <f t="shared" si="70"/>
        <v>Medium</v>
      </c>
      <c r="P1499" s="7" t="str">
        <f t="shared" si="69"/>
        <v>Young Adults</v>
      </c>
      <c r="Q1499" s="7">
        <f>SUMIF(Monthly_Investments!$A$2:$A$18001,A1499,Monthly_Investments!$F$2:$F$18001)</f>
        <v>76317</v>
      </c>
      <c r="R1499" s="7">
        <f t="shared" si="71"/>
        <v>11.563181818181818</v>
      </c>
    </row>
    <row r="1500" spans="1:18" x14ac:dyDescent="0.35">
      <c r="A1500" s="7" t="s">
        <v>1959</v>
      </c>
      <c r="B1500" s="7" t="s">
        <v>732</v>
      </c>
      <c r="C1500" s="8">
        <v>57</v>
      </c>
      <c r="D1500" s="8" t="s">
        <v>16</v>
      </c>
      <c r="E1500" s="7" t="s">
        <v>17</v>
      </c>
      <c r="F1500" s="7" t="s">
        <v>18</v>
      </c>
      <c r="G1500" s="7" t="s">
        <v>19</v>
      </c>
      <c r="H1500" s="7">
        <v>1660000</v>
      </c>
      <c r="I1500" s="7" t="s">
        <v>28</v>
      </c>
      <c r="J1500" s="7">
        <v>0</v>
      </c>
      <c r="K1500" s="7">
        <v>3814695</v>
      </c>
      <c r="L1500" s="7" t="s">
        <v>34</v>
      </c>
      <c r="M1500" s="7" t="s">
        <v>56</v>
      </c>
      <c r="N1500" s="9">
        <v>44652</v>
      </c>
      <c r="O1500" s="7" t="str">
        <f t="shared" si="70"/>
        <v>High</v>
      </c>
      <c r="P1500" s="7" t="str">
        <f t="shared" si="69"/>
        <v>Seniors</v>
      </c>
      <c r="Q1500" s="7">
        <f>SUMIF(Monthly_Investments!$A$2:$A$18001,A1500,Monthly_Investments!$F$2:$F$18001)</f>
        <v>360666</v>
      </c>
      <c r="R1500" s="7">
        <f t="shared" si="71"/>
        <v>21.726867469879519</v>
      </c>
    </row>
    <row r="1501" spans="1:18" x14ac:dyDescent="0.35">
      <c r="A1501" s="7" t="s">
        <v>1960</v>
      </c>
      <c r="B1501" s="7" t="s">
        <v>809</v>
      </c>
      <c r="C1501" s="8">
        <v>42</v>
      </c>
      <c r="D1501" s="8" t="s">
        <v>42</v>
      </c>
      <c r="E1501" s="7" t="s">
        <v>54</v>
      </c>
      <c r="F1501" s="7" t="s">
        <v>153</v>
      </c>
      <c r="G1501" s="7" t="s">
        <v>27</v>
      </c>
      <c r="H1501" s="7">
        <v>870000</v>
      </c>
      <c r="I1501" s="7" t="s">
        <v>20</v>
      </c>
      <c r="J1501" s="7">
        <v>440000</v>
      </c>
      <c r="K1501" s="7">
        <v>2031617</v>
      </c>
      <c r="L1501" s="7" t="s">
        <v>34</v>
      </c>
      <c r="M1501" s="7" t="s">
        <v>22</v>
      </c>
      <c r="N1501" s="9">
        <v>45627</v>
      </c>
      <c r="O1501" s="7" t="str">
        <f t="shared" si="70"/>
        <v>Medium</v>
      </c>
      <c r="P1501" s="7" t="str">
        <f t="shared" si="69"/>
        <v>Middle-Aged</v>
      </c>
      <c r="Q1501" s="7">
        <f>SUMIF(Monthly_Investments!$A$2:$A$18001,A1501,Monthly_Investments!$F$2:$F$18001)</f>
        <v>129340</v>
      </c>
      <c r="R1501" s="7">
        <f t="shared" si="71"/>
        <v>14.866666666666667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001"/>
  <sheetViews>
    <sheetView workbookViewId="0">
      <selection activeCell="H8" sqref="H8"/>
    </sheetView>
  </sheetViews>
  <sheetFormatPr defaultRowHeight="14.5" x14ac:dyDescent="0.35"/>
  <cols>
    <col min="3" max="3" width="9.81640625" customWidth="1"/>
    <col min="4" max="4" width="11.36328125" customWidth="1"/>
    <col min="5" max="5" width="18.6328125" customWidth="1"/>
    <col min="6" max="6" width="18.36328125" customWidth="1"/>
    <col min="7" max="7" width="15.36328125" customWidth="1"/>
  </cols>
  <sheetData>
    <row r="1" spans="1:7" ht="15" thickBot="1" x14ac:dyDescent="0.4">
      <c r="A1" s="15" t="s">
        <v>0</v>
      </c>
      <c r="B1" s="16" t="s">
        <v>1961</v>
      </c>
      <c r="C1" s="16" t="s">
        <v>4</v>
      </c>
      <c r="D1" s="16" t="s">
        <v>5</v>
      </c>
      <c r="E1" s="16" t="s">
        <v>12</v>
      </c>
      <c r="F1" s="16" t="s">
        <v>1962</v>
      </c>
      <c r="G1" s="14"/>
    </row>
    <row r="2" spans="1:7" x14ac:dyDescent="0.35">
      <c r="A2" t="s">
        <v>14</v>
      </c>
      <c r="B2" t="s">
        <v>1963</v>
      </c>
      <c r="C2" t="s">
        <v>17</v>
      </c>
      <c r="D2" t="s">
        <v>18</v>
      </c>
      <c r="E2" t="s">
        <v>22</v>
      </c>
      <c r="F2">
        <v>23538</v>
      </c>
    </row>
    <row r="3" spans="1:7" x14ac:dyDescent="0.35">
      <c r="A3" t="s">
        <v>14</v>
      </c>
      <c r="B3" t="s">
        <v>1964</v>
      </c>
      <c r="C3" t="s">
        <v>17</v>
      </c>
      <c r="D3" t="s">
        <v>18</v>
      </c>
      <c r="E3" t="s">
        <v>22</v>
      </c>
      <c r="F3">
        <v>20616</v>
      </c>
    </row>
    <row r="4" spans="1:7" x14ac:dyDescent="0.35">
      <c r="A4" t="s">
        <v>14</v>
      </c>
      <c r="B4" t="s">
        <v>1965</v>
      </c>
      <c r="C4" t="s">
        <v>17</v>
      </c>
      <c r="D4" t="s">
        <v>18</v>
      </c>
      <c r="E4" t="s">
        <v>22</v>
      </c>
      <c r="F4">
        <v>20819</v>
      </c>
    </row>
    <row r="5" spans="1:7" x14ac:dyDescent="0.35">
      <c r="A5" t="s">
        <v>14</v>
      </c>
      <c r="B5" t="s">
        <v>1966</v>
      </c>
      <c r="C5" t="s">
        <v>17</v>
      </c>
      <c r="D5" t="s">
        <v>18</v>
      </c>
      <c r="E5" t="s">
        <v>22</v>
      </c>
      <c r="F5">
        <v>20595</v>
      </c>
    </row>
    <row r="6" spans="1:7" x14ac:dyDescent="0.35">
      <c r="A6" t="s">
        <v>14</v>
      </c>
      <c r="B6" t="s">
        <v>1967</v>
      </c>
      <c r="C6" t="s">
        <v>17</v>
      </c>
      <c r="D6" t="s">
        <v>18</v>
      </c>
      <c r="E6" t="s">
        <v>22</v>
      </c>
      <c r="F6">
        <v>20427</v>
      </c>
    </row>
    <row r="7" spans="1:7" x14ac:dyDescent="0.35">
      <c r="A7" t="s">
        <v>14</v>
      </c>
      <c r="B7" t="s">
        <v>1968</v>
      </c>
      <c r="C7" t="s">
        <v>17</v>
      </c>
      <c r="D7" t="s">
        <v>18</v>
      </c>
      <c r="E7" t="s">
        <v>22</v>
      </c>
      <c r="F7">
        <v>17925</v>
      </c>
    </row>
    <row r="8" spans="1:7" x14ac:dyDescent="0.35">
      <c r="A8" t="s">
        <v>14</v>
      </c>
      <c r="B8" t="s">
        <v>1969</v>
      </c>
      <c r="C8" t="s">
        <v>17</v>
      </c>
      <c r="D8" t="s">
        <v>18</v>
      </c>
      <c r="E8" t="s">
        <v>22</v>
      </c>
      <c r="F8">
        <v>22983</v>
      </c>
    </row>
    <row r="9" spans="1:7" x14ac:dyDescent="0.35">
      <c r="A9" t="s">
        <v>14</v>
      </c>
      <c r="B9" t="s">
        <v>1970</v>
      </c>
      <c r="C9" t="s">
        <v>17</v>
      </c>
      <c r="D9" t="s">
        <v>18</v>
      </c>
      <c r="E9" t="s">
        <v>22</v>
      </c>
      <c r="F9">
        <v>12990</v>
      </c>
    </row>
    <row r="10" spans="1:7" x14ac:dyDescent="0.35">
      <c r="A10" t="s">
        <v>14</v>
      </c>
      <c r="B10" t="s">
        <v>1971</v>
      </c>
      <c r="C10" t="s">
        <v>17</v>
      </c>
      <c r="D10" t="s">
        <v>18</v>
      </c>
      <c r="E10" t="s">
        <v>22</v>
      </c>
      <c r="F10">
        <v>21964</v>
      </c>
    </row>
    <row r="11" spans="1:7" x14ac:dyDescent="0.35">
      <c r="A11" t="s">
        <v>14</v>
      </c>
      <c r="B11" t="s">
        <v>1972</v>
      </c>
      <c r="C11" t="s">
        <v>17</v>
      </c>
      <c r="D11" t="s">
        <v>18</v>
      </c>
      <c r="E11" t="s">
        <v>22</v>
      </c>
      <c r="F11">
        <v>22452</v>
      </c>
    </row>
    <row r="12" spans="1:7" x14ac:dyDescent="0.35">
      <c r="A12" t="s">
        <v>14</v>
      </c>
      <c r="B12" t="s">
        <v>1973</v>
      </c>
      <c r="C12" t="s">
        <v>17</v>
      </c>
      <c r="D12" t="s">
        <v>18</v>
      </c>
      <c r="E12" t="s">
        <v>22</v>
      </c>
      <c r="F12">
        <v>22874</v>
      </c>
    </row>
    <row r="13" spans="1:7" x14ac:dyDescent="0.35">
      <c r="A13" t="s">
        <v>14</v>
      </c>
      <c r="B13" t="s">
        <v>1974</v>
      </c>
      <c r="C13" t="s">
        <v>17</v>
      </c>
      <c r="D13" t="s">
        <v>18</v>
      </c>
      <c r="E13" t="s">
        <v>22</v>
      </c>
      <c r="F13">
        <v>24802</v>
      </c>
    </row>
    <row r="14" spans="1:7" x14ac:dyDescent="0.35">
      <c r="A14" t="s">
        <v>23</v>
      </c>
      <c r="B14" t="s">
        <v>1963</v>
      </c>
      <c r="C14" t="s">
        <v>25</v>
      </c>
      <c r="D14" t="s">
        <v>26</v>
      </c>
      <c r="E14" t="s">
        <v>22</v>
      </c>
      <c r="F14">
        <v>4182</v>
      </c>
    </row>
    <row r="15" spans="1:7" x14ac:dyDescent="0.35">
      <c r="A15" t="s">
        <v>23</v>
      </c>
      <c r="B15" t="s">
        <v>1964</v>
      </c>
      <c r="C15" t="s">
        <v>25</v>
      </c>
      <c r="D15" t="s">
        <v>26</v>
      </c>
      <c r="E15" t="s">
        <v>22</v>
      </c>
      <c r="F15">
        <v>3723</v>
      </c>
    </row>
    <row r="16" spans="1:7" x14ac:dyDescent="0.35">
      <c r="A16" t="s">
        <v>23</v>
      </c>
      <c r="B16" t="s">
        <v>1965</v>
      </c>
      <c r="C16" t="s">
        <v>25</v>
      </c>
      <c r="D16" t="s">
        <v>26</v>
      </c>
      <c r="E16" t="s">
        <v>22</v>
      </c>
      <c r="F16">
        <v>3945</v>
      </c>
    </row>
    <row r="17" spans="1:6" x14ac:dyDescent="0.35">
      <c r="A17" t="s">
        <v>23</v>
      </c>
      <c r="B17" t="s">
        <v>1966</v>
      </c>
      <c r="C17" t="s">
        <v>25</v>
      </c>
      <c r="D17" t="s">
        <v>26</v>
      </c>
      <c r="E17" t="s">
        <v>22</v>
      </c>
      <c r="F17">
        <v>3439</v>
      </c>
    </row>
    <row r="18" spans="1:6" x14ac:dyDescent="0.35">
      <c r="A18" t="s">
        <v>23</v>
      </c>
      <c r="B18" t="s">
        <v>1967</v>
      </c>
      <c r="C18" t="s">
        <v>25</v>
      </c>
      <c r="D18" t="s">
        <v>26</v>
      </c>
      <c r="E18" t="s">
        <v>22</v>
      </c>
      <c r="F18">
        <v>3163</v>
      </c>
    </row>
    <row r="19" spans="1:6" x14ac:dyDescent="0.35">
      <c r="A19" t="s">
        <v>23</v>
      </c>
      <c r="B19" t="s">
        <v>1968</v>
      </c>
      <c r="C19" t="s">
        <v>25</v>
      </c>
      <c r="D19" t="s">
        <v>26</v>
      </c>
      <c r="E19" t="s">
        <v>22</v>
      </c>
      <c r="F19">
        <v>2750</v>
      </c>
    </row>
    <row r="20" spans="1:6" x14ac:dyDescent="0.35">
      <c r="A20" t="s">
        <v>23</v>
      </c>
      <c r="B20" t="s">
        <v>1969</v>
      </c>
      <c r="C20" t="s">
        <v>25</v>
      </c>
      <c r="D20" t="s">
        <v>26</v>
      </c>
      <c r="E20" t="s">
        <v>22</v>
      </c>
      <c r="F20">
        <v>3352</v>
      </c>
    </row>
    <row r="21" spans="1:6" x14ac:dyDescent="0.35">
      <c r="A21" t="s">
        <v>23</v>
      </c>
      <c r="B21" t="s">
        <v>1970</v>
      </c>
      <c r="C21" t="s">
        <v>25</v>
      </c>
      <c r="D21" t="s">
        <v>26</v>
      </c>
      <c r="E21" t="s">
        <v>22</v>
      </c>
      <c r="F21">
        <v>2906</v>
      </c>
    </row>
    <row r="22" spans="1:6" x14ac:dyDescent="0.35">
      <c r="A22" t="s">
        <v>23</v>
      </c>
      <c r="B22" t="s">
        <v>1971</v>
      </c>
      <c r="C22" t="s">
        <v>25</v>
      </c>
      <c r="D22" t="s">
        <v>26</v>
      </c>
      <c r="E22" t="s">
        <v>22</v>
      </c>
      <c r="F22">
        <v>2722</v>
      </c>
    </row>
    <row r="23" spans="1:6" x14ac:dyDescent="0.35">
      <c r="A23" t="s">
        <v>23</v>
      </c>
      <c r="B23" t="s">
        <v>1972</v>
      </c>
      <c r="C23" t="s">
        <v>25</v>
      </c>
      <c r="D23" t="s">
        <v>26</v>
      </c>
      <c r="E23" t="s">
        <v>22</v>
      </c>
      <c r="F23">
        <v>3240</v>
      </c>
    </row>
    <row r="24" spans="1:6" x14ac:dyDescent="0.35">
      <c r="A24" t="s">
        <v>23</v>
      </c>
      <c r="B24" t="s">
        <v>1973</v>
      </c>
      <c r="C24" t="s">
        <v>25</v>
      </c>
      <c r="D24" t="s">
        <v>26</v>
      </c>
      <c r="E24" t="s">
        <v>22</v>
      </c>
      <c r="F24">
        <v>3248</v>
      </c>
    </row>
    <row r="25" spans="1:6" x14ac:dyDescent="0.35">
      <c r="A25" t="s">
        <v>23</v>
      </c>
      <c r="B25" t="s">
        <v>1974</v>
      </c>
      <c r="C25" t="s">
        <v>25</v>
      </c>
      <c r="D25" t="s">
        <v>26</v>
      </c>
      <c r="E25" t="s">
        <v>22</v>
      </c>
      <c r="F25">
        <v>4662</v>
      </c>
    </row>
    <row r="26" spans="1:6" x14ac:dyDescent="0.35">
      <c r="A26" t="s">
        <v>30</v>
      </c>
      <c r="B26" t="s">
        <v>1963</v>
      </c>
      <c r="C26" t="s">
        <v>32</v>
      </c>
      <c r="D26" t="s">
        <v>33</v>
      </c>
      <c r="E26" t="s">
        <v>22</v>
      </c>
      <c r="F26">
        <v>33281</v>
      </c>
    </row>
    <row r="27" spans="1:6" x14ac:dyDescent="0.35">
      <c r="A27" t="s">
        <v>30</v>
      </c>
      <c r="B27" t="s">
        <v>1964</v>
      </c>
      <c r="C27" t="s">
        <v>32</v>
      </c>
      <c r="D27" t="s">
        <v>33</v>
      </c>
      <c r="E27" t="s">
        <v>22</v>
      </c>
      <c r="F27">
        <v>32996</v>
      </c>
    </row>
    <row r="28" spans="1:6" x14ac:dyDescent="0.35">
      <c r="A28" t="s">
        <v>30</v>
      </c>
      <c r="B28" t="s">
        <v>1965</v>
      </c>
      <c r="C28" t="s">
        <v>32</v>
      </c>
      <c r="D28" t="s">
        <v>33</v>
      </c>
      <c r="E28" t="s">
        <v>22</v>
      </c>
      <c r="F28">
        <v>33263</v>
      </c>
    </row>
    <row r="29" spans="1:6" x14ac:dyDescent="0.35">
      <c r="A29" t="s">
        <v>30</v>
      </c>
      <c r="B29" t="s">
        <v>1966</v>
      </c>
      <c r="C29" t="s">
        <v>32</v>
      </c>
      <c r="D29" t="s">
        <v>33</v>
      </c>
      <c r="E29" t="s">
        <v>22</v>
      </c>
      <c r="F29">
        <v>30824</v>
      </c>
    </row>
    <row r="30" spans="1:6" x14ac:dyDescent="0.35">
      <c r="A30" t="s">
        <v>30</v>
      </c>
      <c r="B30" t="s">
        <v>1967</v>
      </c>
      <c r="C30" t="s">
        <v>32</v>
      </c>
      <c r="D30" t="s">
        <v>33</v>
      </c>
      <c r="E30" t="s">
        <v>22</v>
      </c>
      <c r="F30">
        <v>37098</v>
      </c>
    </row>
    <row r="31" spans="1:6" x14ac:dyDescent="0.35">
      <c r="A31" t="s">
        <v>30</v>
      </c>
      <c r="B31" t="s">
        <v>1968</v>
      </c>
      <c r="C31" t="s">
        <v>32</v>
      </c>
      <c r="D31" t="s">
        <v>33</v>
      </c>
      <c r="E31" t="s">
        <v>22</v>
      </c>
      <c r="F31">
        <v>28045</v>
      </c>
    </row>
    <row r="32" spans="1:6" x14ac:dyDescent="0.35">
      <c r="A32" t="s">
        <v>30</v>
      </c>
      <c r="B32" t="s">
        <v>1969</v>
      </c>
      <c r="C32" t="s">
        <v>32</v>
      </c>
      <c r="D32" t="s">
        <v>33</v>
      </c>
      <c r="E32" t="s">
        <v>22</v>
      </c>
      <c r="F32">
        <v>28511</v>
      </c>
    </row>
    <row r="33" spans="1:6" x14ac:dyDescent="0.35">
      <c r="A33" t="s">
        <v>30</v>
      </c>
      <c r="B33" t="s">
        <v>1970</v>
      </c>
      <c r="C33" t="s">
        <v>32</v>
      </c>
      <c r="D33" t="s">
        <v>33</v>
      </c>
      <c r="E33" t="s">
        <v>22</v>
      </c>
      <c r="F33">
        <v>28586</v>
      </c>
    </row>
    <row r="34" spans="1:6" x14ac:dyDescent="0.35">
      <c r="A34" t="s">
        <v>30</v>
      </c>
      <c r="B34" t="s">
        <v>1971</v>
      </c>
      <c r="C34" t="s">
        <v>32</v>
      </c>
      <c r="D34" t="s">
        <v>33</v>
      </c>
      <c r="E34" t="s">
        <v>22</v>
      </c>
      <c r="F34">
        <v>23037</v>
      </c>
    </row>
    <row r="35" spans="1:6" x14ac:dyDescent="0.35">
      <c r="A35" t="s">
        <v>30</v>
      </c>
      <c r="B35" t="s">
        <v>1972</v>
      </c>
      <c r="C35" t="s">
        <v>32</v>
      </c>
      <c r="D35" t="s">
        <v>33</v>
      </c>
      <c r="E35" t="s">
        <v>22</v>
      </c>
      <c r="F35">
        <v>31354</v>
      </c>
    </row>
    <row r="36" spans="1:6" x14ac:dyDescent="0.35">
      <c r="A36" t="s">
        <v>30</v>
      </c>
      <c r="B36" t="s">
        <v>1973</v>
      </c>
      <c r="C36" t="s">
        <v>32</v>
      </c>
      <c r="D36" t="s">
        <v>33</v>
      </c>
      <c r="E36" t="s">
        <v>22</v>
      </c>
      <c r="F36">
        <v>31508</v>
      </c>
    </row>
    <row r="37" spans="1:6" x14ac:dyDescent="0.35">
      <c r="A37" t="s">
        <v>30</v>
      </c>
      <c r="B37" t="s">
        <v>1974</v>
      </c>
      <c r="C37" t="s">
        <v>32</v>
      </c>
      <c r="D37" t="s">
        <v>33</v>
      </c>
      <c r="E37" t="s">
        <v>22</v>
      </c>
      <c r="F37">
        <v>33219</v>
      </c>
    </row>
    <row r="38" spans="1:6" x14ac:dyDescent="0.35">
      <c r="A38" t="s">
        <v>35</v>
      </c>
      <c r="B38" t="s">
        <v>1963</v>
      </c>
      <c r="C38" t="s">
        <v>37</v>
      </c>
      <c r="D38" t="s">
        <v>38</v>
      </c>
      <c r="E38" t="s">
        <v>39</v>
      </c>
      <c r="F38">
        <v>31029</v>
      </c>
    </row>
    <row r="39" spans="1:6" x14ac:dyDescent="0.35">
      <c r="A39" t="s">
        <v>35</v>
      </c>
      <c r="B39" t="s">
        <v>1964</v>
      </c>
      <c r="C39" t="s">
        <v>37</v>
      </c>
      <c r="D39" t="s">
        <v>38</v>
      </c>
      <c r="E39" t="s">
        <v>39</v>
      </c>
      <c r="F39">
        <v>32760</v>
      </c>
    </row>
    <row r="40" spans="1:6" x14ac:dyDescent="0.35">
      <c r="A40" t="s">
        <v>35</v>
      </c>
      <c r="B40" t="s">
        <v>1965</v>
      </c>
      <c r="C40" t="s">
        <v>37</v>
      </c>
      <c r="D40" t="s">
        <v>38</v>
      </c>
      <c r="E40" t="s">
        <v>39</v>
      </c>
      <c r="F40">
        <v>34181</v>
      </c>
    </row>
    <row r="41" spans="1:6" x14ac:dyDescent="0.35">
      <c r="A41" t="s">
        <v>35</v>
      </c>
      <c r="B41" t="s">
        <v>1966</v>
      </c>
      <c r="C41" t="s">
        <v>37</v>
      </c>
      <c r="D41" t="s">
        <v>38</v>
      </c>
      <c r="E41" t="s">
        <v>39</v>
      </c>
      <c r="F41">
        <v>37984</v>
      </c>
    </row>
    <row r="42" spans="1:6" x14ac:dyDescent="0.35">
      <c r="A42" t="s">
        <v>35</v>
      </c>
      <c r="B42" t="s">
        <v>1967</v>
      </c>
      <c r="C42" t="s">
        <v>37</v>
      </c>
      <c r="D42" t="s">
        <v>38</v>
      </c>
      <c r="E42" t="s">
        <v>39</v>
      </c>
      <c r="F42">
        <v>29542</v>
      </c>
    </row>
    <row r="43" spans="1:6" x14ac:dyDescent="0.35">
      <c r="A43" t="s">
        <v>35</v>
      </c>
      <c r="B43" t="s">
        <v>1968</v>
      </c>
      <c r="C43" t="s">
        <v>37</v>
      </c>
      <c r="D43" t="s">
        <v>38</v>
      </c>
      <c r="E43" t="s">
        <v>39</v>
      </c>
      <c r="F43">
        <v>24218</v>
      </c>
    </row>
    <row r="44" spans="1:6" x14ac:dyDescent="0.35">
      <c r="A44" t="s">
        <v>35</v>
      </c>
      <c r="B44" t="s">
        <v>1969</v>
      </c>
      <c r="C44" t="s">
        <v>37</v>
      </c>
      <c r="D44" t="s">
        <v>38</v>
      </c>
      <c r="E44" t="s">
        <v>39</v>
      </c>
      <c r="F44">
        <v>25705</v>
      </c>
    </row>
    <row r="45" spans="1:6" x14ac:dyDescent="0.35">
      <c r="A45" t="s">
        <v>35</v>
      </c>
      <c r="B45" t="s">
        <v>1970</v>
      </c>
      <c r="C45" t="s">
        <v>37</v>
      </c>
      <c r="D45" t="s">
        <v>38</v>
      </c>
      <c r="E45" t="s">
        <v>39</v>
      </c>
      <c r="F45">
        <v>27153</v>
      </c>
    </row>
    <row r="46" spans="1:6" x14ac:dyDescent="0.35">
      <c r="A46" t="s">
        <v>35</v>
      </c>
      <c r="B46" t="s">
        <v>1971</v>
      </c>
      <c r="C46" t="s">
        <v>37</v>
      </c>
      <c r="D46" t="s">
        <v>38</v>
      </c>
      <c r="E46" t="s">
        <v>39</v>
      </c>
      <c r="F46">
        <v>39884</v>
      </c>
    </row>
    <row r="47" spans="1:6" x14ac:dyDescent="0.35">
      <c r="A47" t="s">
        <v>35</v>
      </c>
      <c r="B47" t="s">
        <v>1972</v>
      </c>
      <c r="C47" t="s">
        <v>37</v>
      </c>
      <c r="D47" t="s">
        <v>38</v>
      </c>
      <c r="E47" t="s">
        <v>39</v>
      </c>
      <c r="F47">
        <v>27702</v>
      </c>
    </row>
    <row r="48" spans="1:6" x14ac:dyDescent="0.35">
      <c r="A48" t="s">
        <v>35</v>
      </c>
      <c r="B48" t="s">
        <v>1973</v>
      </c>
      <c r="C48" t="s">
        <v>37</v>
      </c>
      <c r="D48" t="s">
        <v>38</v>
      </c>
      <c r="E48" t="s">
        <v>39</v>
      </c>
      <c r="F48">
        <v>32062</v>
      </c>
    </row>
    <row r="49" spans="1:6" x14ac:dyDescent="0.35">
      <c r="A49" t="s">
        <v>35</v>
      </c>
      <c r="B49" t="s">
        <v>1974</v>
      </c>
      <c r="C49" t="s">
        <v>37</v>
      </c>
      <c r="D49" t="s">
        <v>38</v>
      </c>
      <c r="E49" t="s">
        <v>39</v>
      </c>
      <c r="F49">
        <v>34353</v>
      </c>
    </row>
    <row r="50" spans="1:6" x14ac:dyDescent="0.35">
      <c r="A50" t="s">
        <v>40</v>
      </c>
      <c r="B50" t="s">
        <v>1963</v>
      </c>
      <c r="C50" t="s">
        <v>43</v>
      </c>
      <c r="D50" t="s">
        <v>44</v>
      </c>
      <c r="E50" t="s">
        <v>22</v>
      </c>
      <c r="F50">
        <v>13039</v>
      </c>
    </row>
    <row r="51" spans="1:6" x14ac:dyDescent="0.35">
      <c r="A51" t="s">
        <v>40</v>
      </c>
      <c r="B51" t="s">
        <v>1964</v>
      </c>
      <c r="C51" t="s">
        <v>43</v>
      </c>
      <c r="D51" t="s">
        <v>44</v>
      </c>
      <c r="E51" t="s">
        <v>22</v>
      </c>
      <c r="F51">
        <v>9783</v>
      </c>
    </row>
    <row r="52" spans="1:6" x14ac:dyDescent="0.35">
      <c r="A52" t="s">
        <v>40</v>
      </c>
      <c r="B52" t="s">
        <v>1965</v>
      </c>
      <c r="C52" t="s">
        <v>43</v>
      </c>
      <c r="D52" t="s">
        <v>44</v>
      </c>
      <c r="E52" t="s">
        <v>22</v>
      </c>
      <c r="F52">
        <v>11642</v>
      </c>
    </row>
    <row r="53" spans="1:6" x14ac:dyDescent="0.35">
      <c r="A53" t="s">
        <v>40</v>
      </c>
      <c r="B53" t="s">
        <v>1966</v>
      </c>
      <c r="C53" t="s">
        <v>43</v>
      </c>
      <c r="D53" t="s">
        <v>44</v>
      </c>
      <c r="E53" t="s">
        <v>22</v>
      </c>
      <c r="F53">
        <v>10122</v>
      </c>
    </row>
    <row r="54" spans="1:6" x14ac:dyDescent="0.35">
      <c r="A54" t="s">
        <v>40</v>
      </c>
      <c r="B54" t="s">
        <v>1967</v>
      </c>
      <c r="C54" t="s">
        <v>43</v>
      </c>
      <c r="D54" t="s">
        <v>44</v>
      </c>
      <c r="E54" t="s">
        <v>22</v>
      </c>
      <c r="F54">
        <v>9771</v>
      </c>
    </row>
    <row r="55" spans="1:6" x14ac:dyDescent="0.35">
      <c r="A55" t="s">
        <v>40</v>
      </c>
      <c r="B55" t="s">
        <v>1968</v>
      </c>
      <c r="C55" t="s">
        <v>43</v>
      </c>
      <c r="D55" t="s">
        <v>44</v>
      </c>
      <c r="E55" t="s">
        <v>22</v>
      </c>
      <c r="F55">
        <v>9283</v>
      </c>
    </row>
    <row r="56" spans="1:6" x14ac:dyDescent="0.35">
      <c r="A56" t="s">
        <v>40</v>
      </c>
      <c r="B56" t="s">
        <v>1969</v>
      </c>
      <c r="C56" t="s">
        <v>43</v>
      </c>
      <c r="D56" t="s">
        <v>44</v>
      </c>
      <c r="E56" t="s">
        <v>22</v>
      </c>
      <c r="F56">
        <v>8946</v>
      </c>
    </row>
    <row r="57" spans="1:6" x14ac:dyDescent="0.35">
      <c r="A57" t="s">
        <v>40</v>
      </c>
      <c r="B57" t="s">
        <v>1970</v>
      </c>
      <c r="C57" t="s">
        <v>43</v>
      </c>
      <c r="D57" t="s">
        <v>44</v>
      </c>
      <c r="E57" t="s">
        <v>22</v>
      </c>
      <c r="F57">
        <v>11354</v>
      </c>
    </row>
    <row r="58" spans="1:6" x14ac:dyDescent="0.35">
      <c r="A58" t="s">
        <v>40</v>
      </c>
      <c r="B58" t="s">
        <v>1971</v>
      </c>
      <c r="C58" t="s">
        <v>43</v>
      </c>
      <c r="D58" t="s">
        <v>44</v>
      </c>
      <c r="E58" t="s">
        <v>22</v>
      </c>
      <c r="F58">
        <v>10163</v>
      </c>
    </row>
    <row r="59" spans="1:6" x14ac:dyDescent="0.35">
      <c r="A59" t="s">
        <v>40</v>
      </c>
      <c r="B59" t="s">
        <v>1972</v>
      </c>
      <c r="C59" t="s">
        <v>43</v>
      </c>
      <c r="D59" t="s">
        <v>44</v>
      </c>
      <c r="E59" t="s">
        <v>22</v>
      </c>
      <c r="F59">
        <v>9320</v>
      </c>
    </row>
    <row r="60" spans="1:6" x14ac:dyDescent="0.35">
      <c r="A60" t="s">
        <v>40</v>
      </c>
      <c r="B60" t="s">
        <v>1973</v>
      </c>
      <c r="C60" t="s">
        <v>43</v>
      </c>
      <c r="D60" t="s">
        <v>44</v>
      </c>
      <c r="E60" t="s">
        <v>22</v>
      </c>
      <c r="F60">
        <v>10686</v>
      </c>
    </row>
    <row r="61" spans="1:6" x14ac:dyDescent="0.35">
      <c r="A61" t="s">
        <v>40</v>
      </c>
      <c r="B61" t="s">
        <v>1974</v>
      </c>
      <c r="C61" t="s">
        <v>43</v>
      </c>
      <c r="D61" t="s">
        <v>44</v>
      </c>
      <c r="E61" t="s">
        <v>22</v>
      </c>
      <c r="F61">
        <v>12991</v>
      </c>
    </row>
    <row r="62" spans="1:6" x14ac:dyDescent="0.35">
      <c r="A62" t="s">
        <v>45</v>
      </c>
      <c r="B62" t="s">
        <v>1963</v>
      </c>
      <c r="C62" t="s">
        <v>43</v>
      </c>
      <c r="D62" t="s">
        <v>44</v>
      </c>
      <c r="E62" t="s">
        <v>22</v>
      </c>
      <c r="F62">
        <v>3711</v>
      </c>
    </row>
    <row r="63" spans="1:6" x14ac:dyDescent="0.35">
      <c r="A63" t="s">
        <v>45</v>
      </c>
      <c r="B63" t="s">
        <v>1964</v>
      </c>
      <c r="C63" t="s">
        <v>43</v>
      </c>
      <c r="D63" t="s">
        <v>44</v>
      </c>
      <c r="E63" t="s">
        <v>22</v>
      </c>
      <c r="F63">
        <v>4664</v>
      </c>
    </row>
    <row r="64" spans="1:6" x14ac:dyDescent="0.35">
      <c r="A64" t="s">
        <v>45</v>
      </c>
      <c r="B64" t="s">
        <v>1965</v>
      </c>
      <c r="C64" t="s">
        <v>43</v>
      </c>
      <c r="D64" t="s">
        <v>44</v>
      </c>
      <c r="E64" t="s">
        <v>22</v>
      </c>
      <c r="F64">
        <v>5578</v>
      </c>
    </row>
    <row r="65" spans="1:6" x14ac:dyDescent="0.35">
      <c r="A65" t="s">
        <v>45</v>
      </c>
      <c r="B65" t="s">
        <v>1966</v>
      </c>
      <c r="C65" t="s">
        <v>43</v>
      </c>
      <c r="D65" t="s">
        <v>44</v>
      </c>
      <c r="E65" t="s">
        <v>22</v>
      </c>
      <c r="F65">
        <v>4518</v>
      </c>
    </row>
    <row r="66" spans="1:6" x14ac:dyDescent="0.35">
      <c r="A66" t="s">
        <v>45</v>
      </c>
      <c r="B66" t="s">
        <v>1967</v>
      </c>
      <c r="C66" t="s">
        <v>43</v>
      </c>
      <c r="D66" t="s">
        <v>44</v>
      </c>
      <c r="E66" t="s">
        <v>22</v>
      </c>
      <c r="F66">
        <v>3920</v>
      </c>
    </row>
    <row r="67" spans="1:6" x14ac:dyDescent="0.35">
      <c r="A67" t="s">
        <v>45</v>
      </c>
      <c r="B67" t="s">
        <v>1968</v>
      </c>
      <c r="C67" t="s">
        <v>43</v>
      </c>
      <c r="D67" t="s">
        <v>44</v>
      </c>
      <c r="E67" t="s">
        <v>22</v>
      </c>
      <c r="F67">
        <v>2685</v>
      </c>
    </row>
    <row r="68" spans="1:6" x14ac:dyDescent="0.35">
      <c r="A68" t="s">
        <v>45</v>
      </c>
      <c r="B68" t="s">
        <v>1969</v>
      </c>
      <c r="C68" t="s">
        <v>43</v>
      </c>
      <c r="D68" t="s">
        <v>44</v>
      </c>
      <c r="E68" t="s">
        <v>22</v>
      </c>
      <c r="F68">
        <v>4233</v>
      </c>
    </row>
    <row r="69" spans="1:6" x14ac:dyDescent="0.35">
      <c r="A69" t="s">
        <v>45</v>
      </c>
      <c r="B69" t="s">
        <v>1970</v>
      </c>
      <c r="C69" t="s">
        <v>43</v>
      </c>
      <c r="D69" t="s">
        <v>44</v>
      </c>
      <c r="E69" t="s">
        <v>22</v>
      </c>
      <c r="F69">
        <v>3204</v>
      </c>
    </row>
    <row r="70" spans="1:6" x14ac:dyDescent="0.35">
      <c r="A70" t="s">
        <v>45</v>
      </c>
      <c r="B70" t="s">
        <v>1971</v>
      </c>
      <c r="C70" t="s">
        <v>43</v>
      </c>
      <c r="D70" t="s">
        <v>44</v>
      </c>
      <c r="E70" t="s">
        <v>22</v>
      </c>
      <c r="F70">
        <v>3494</v>
      </c>
    </row>
    <row r="71" spans="1:6" x14ac:dyDescent="0.35">
      <c r="A71" t="s">
        <v>45</v>
      </c>
      <c r="B71" t="s">
        <v>1972</v>
      </c>
      <c r="C71" t="s">
        <v>43</v>
      </c>
      <c r="D71" t="s">
        <v>44</v>
      </c>
      <c r="E71" t="s">
        <v>22</v>
      </c>
      <c r="F71">
        <v>4092</v>
      </c>
    </row>
    <row r="72" spans="1:6" x14ac:dyDescent="0.35">
      <c r="A72" t="s">
        <v>45</v>
      </c>
      <c r="B72" t="s">
        <v>1973</v>
      </c>
      <c r="C72" t="s">
        <v>43</v>
      </c>
      <c r="D72" t="s">
        <v>44</v>
      </c>
      <c r="E72" t="s">
        <v>22</v>
      </c>
      <c r="F72">
        <v>4918</v>
      </c>
    </row>
    <row r="73" spans="1:6" x14ac:dyDescent="0.35">
      <c r="A73" t="s">
        <v>45</v>
      </c>
      <c r="B73" t="s">
        <v>1974</v>
      </c>
      <c r="C73" t="s">
        <v>43</v>
      </c>
      <c r="D73" t="s">
        <v>44</v>
      </c>
      <c r="E73" t="s">
        <v>22</v>
      </c>
      <c r="F73">
        <v>5380</v>
      </c>
    </row>
    <row r="74" spans="1:6" x14ac:dyDescent="0.35">
      <c r="A74" t="s">
        <v>47</v>
      </c>
      <c r="B74" t="s">
        <v>1963</v>
      </c>
      <c r="C74" t="s">
        <v>49</v>
      </c>
      <c r="D74" t="s">
        <v>50</v>
      </c>
      <c r="E74" t="s">
        <v>51</v>
      </c>
      <c r="F74">
        <v>2790</v>
      </c>
    </row>
    <row r="75" spans="1:6" x14ac:dyDescent="0.35">
      <c r="A75" t="s">
        <v>47</v>
      </c>
      <c r="B75" t="s">
        <v>1964</v>
      </c>
      <c r="C75" t="s">
        <v>49</v>
      </c>
      <c r="D75" t="s">
        <v>50</v>
      </c>
      <c r="E75" t="s">
        <v>51</v>
      </c>
      <c r="F75">
        <v>2053</v>
      </c>
    </row>
    <row r="76" spans="1:6" x14ac:dyDescent="0.35">
      <c r="A76" t="s">
        <v>47</v>
      </c>
      <c r="B76" t="s">
        <v>1965</v>
      </c>
      <c r="C76" t="s">
        <v>49</v>
      </c>
      <c r="D76" t="s">
        <v>50</v>
      </c>
      <c r="E76" t="s">
        <v>51</v>
      </c>
      <c r="F76">
        <v>2667</v>
      </c>
    </row>
    <row r="77" spans="1:6" x14ac:dyDescent="0.35">
      <c r="A77" t="s">
        <v>47</v>
      </c>
      <c r="B77" t="s">
        <v>1966</v>
      </c>
      <c r="C77" t="s">
        <v>49</v>
      </c>
      <c r="D77" t="s">
        <v>50</v>
      </c>
      <c r="E77" t="s">
        <v>51</v>
      </c>
      <c r="F77">
        <v>2212</v>
      </c>
    </row>
    <row r="78" spans="1:6" x14ac:dyDescent="0.35">
      <c r="A78" t="s">
        <v>47</v>
      </c>
      <c r="B78" t="s">
        <v>1967</v>
      </c>
      <c r="C78" t="s">
        <v>49</v>
      </c>
      <c r="D78" t="s">
        <v>50</v>
      </c>
      <c r="E78" t="s">
        <v>51</v>
      </c>
      <c r="F78">
        <v>2037</v>
      </c>
    </row>
    <row r="79" spans="1:6" x14ac:dyDescent="0.35">
      <c r="A79" t="s">
        <v>47</v>
      </c>
      <c r="B79" t="s">
        <v>1968</v>
      </c>
      <c r="C79" t="s">
        <v>49</v>
      </c>
      <c r="D79" t="s">
        <v>50</v>
      </c>
      <c r="E79" t="s">
        <v>51</v>
      </c>
      <c r="F79">
        <v>2287</v>
      </c>
    </row>
    <row r="80" spans="1:6" x14ac:dyDescent="0.35">
      <c r="A80" t="s">
        <v>47</v>
      </c>
      <c r="B80" t="s">
        <v>1969</v>
      </c>
      <c r="C80" t="s">
        <v>49</v>
      </c>
      <c r="D80" t="s">
        <v>50</v>
      </c>
      <c r="E80" t="s">
        <v>51</v>
      </c>
      <c r="F80">
        <v>2173</v>
      </c>
    </row>
    <row r="81" spans="1:6" x14ac:dyDescent="0.35">
      <c r="A81" t="s">
        <v>47</v>
      </c>
      <c r="B81" t="s">
        <v>1970</v>
      </c>
      <c r="C81" t="s">
        <v>49</v>
      </c>
      <c r="D81" t="s">
        <v>50</v>
      </c>
      <c r="E81" t="s">
        <v>51</v>
      </c>
      <c r="F81">
        <v>2160</v>
      </c>
    </row>
    <row r="82" spans="1:6" x14ac:dyDescent="0.35">
      <c r="A82" t="s">
        <v>47</v>
      </c>
      <c r="B82" t="s">
        <v>1971</v>
      </c>
      <c r="C82" t="s">
        <v>49</v>
      </c>
      <c r="D82" t="s">
        <v>50</v>
      </c>
      <c r="E82" t="s">
        <v>51</v>
      </c>
      <c r="F82">
        <v>1452</v>
      </c>
    </row>
    <row r="83" spans="1:6" x14ac:dyDescent="0.35">
      <c r="A83" t="s">
        <v>47</v>
      </c>
      <c r="B83" t="s">
        <v>1972</v>
      </c>
      <c r="C83" t="s">
        <v>49</v>
      </c>
      <c r="D83" t="s">
        <v>50</v>
      </c>
      <c r="E83" t="s">
        <v>51</v>
      </c>
      <c r="F83">
        <v>2265</v>
      </c>
    </row>
    <row r="84" spans="1:6" x14ac:dyDescent="0.35">
      <c r="A84" t="s">
        <v>47</v>
      </c>
      <c r="B84" t="s">
        <v>1973</v>
      </c>
      <c r="C84" t="s">
        <v>49</v>
      </c>
      <c r="D84" t="s">
        <v>50</v>
      </c>
      <c r="E84" t="s">
        <v>51</v>
      </c>
      <c r="F84">
        <v>2285</v>
      </c>
    </row>
    <row r="85" spans="1:6" x14ac:dyDescent="0.35">
      <c r="A85" t="s">
        <v>47</v>
      </c>
      <c r="B85" t="s">
        <v>1974</v>
      </c>
      <c r="C85" t="s">
        <v>49</v>
      </c>
      <c r="D85" t="s">
        <v>50</v>
      </c>
      <c r="E85" t="s">
        <v>51</v>
      </c>
      <c r="F85">
        <v>2687</v>
      </c>
    </row>
    <row r="86" spans="1:6" x14ac:dyDescent="0.35">
      <c r="A86" t="s">
        <v>52</v>
      </c>
      <c r="B86" t="s">
        <v>1963</v>
      </c>
      <c r="C86" t="s">
        <v>54</v>
      </c>
      <c r="D86" t="s">
        <v>55</v>
      </c>
      <c r="E86" t="s">
        <v>56</v>
      </c>
      <c r="F86">
        <v>7518</v>
      </c>
    </row>
    <row r="87" spans="1:6" x14ac:dyDescent="0.35">
      <c r="A87" t="s">
        <v>52</v>
      </c>
      <c r="B87" t="s">
        <v>1964</v>
      </c>
      <c r="C87" t="s">
        <v>54</v>
      </c>
      <c r="D87" t="s">
        <v>55</v>
      </c>
      <c r="E87" t="s">
        <v>56</v>
      </c>
      <c r="F87">
        <v>5915</v>
      </c>
    </row>
    <row r="88" spans="1:6" x14ac:dyDescent="0.35">
      <c r="A88" t="s">
        <v>52</v>
      </c>
      <c r="B88" t="s">
        <v>1965</v>
      </c>
      <c r="C88" t="s">
        <v>54</v>
      </c>
      <c r="D88" t="s">
        <v>55</v>
      </c>
      <c r="E88" t="s">
        <v>56</v>
      </c>
      <c r="F88">
        <v>9864</v>
      </c>
    </row>
    <row r="89" spans="1:6" x14ac:dyDescent="0.35">
      <c r="A89" t="s">
        <v>52</v>
      </c>
      <c r="B89" t="s">
        <v>1966</v>
      </c>
      <c r="C89" t="s">
        <v>54</v>
      </c>
      <c r="D89" t="s">
        <v>55</v>
      </c>
      <c r="E89" t="s">
        <v>56</v>
      </c>
      <c r="F89">
        <v>6743</v>
      </c>
    </row>
    <row r="90" spans="1:6" x14ac:dyDescent="0.35">
      <c r="A90" t="s">
        <v>52</v>
      </c>
      <c r="B90" t="s">
        <v>1967</v>
      </c>
      <c r="C90" t="s">
        <v>54</v>
      </c>
      <c r="D90" t="s">
        <v>55</v>
      </c>
      <c r="E90" t="s">
        <v>56</v>
      </c>
      <c r="F90">
        <v>7439</v>
      </c>
    </row>
    <row r="91" spans="1:6" x14ac:dyDescent="0.35">
      <c r="A91" t="s">
        <v>52</v>
      </c>
      <c r="B91" t="s">
        <v>1968</v>
      </c>
      <c r="C91" t="s">
        <v>54</v>
      </c>
      <c r="D91" t="s">
        <v>55</v>
      </c>
      <c r="E91" t="s">
        <v>56</v>
      </c>
      <c r="F91">
        <v>6250</v>
      </c>
    </row>
    <row r="92" spans="1:6" x14ac:dyDescent="0.35">
      <c r="A92" t="s">
        <v>52</v>
      </c>
      <c r="B92" t="s">
        <v>1969</v>
      </c>
      <c r="C92" t="s">
        <v>54</v>
      </c>
      <c r="D92" t="s">
        <v>55</v>
      </c>
      <c r="E92" t="s">
        <v>56</v>
      </c>
      <c r="F92">
        <v>7755</v>
      </c>
    </row>
    <row r="93" spans="1:6" x14ac:dyDescent="0.35">
      <c r="A93" t="s">
        <v>52</v>
      </c>
      <c r="B93" t="s">
        <v>1970</v>
      </c>
      <c r="C93" t="s">
        <v>54</v>
      </c>
      <c r="D93" t="s">
        <v>55</v>
      </c>
      <c r="E93" t="s">
        <v>56</v>
      </c>
      <c r="F93">
        <v>7570</v>
      </c>
    </row>
    <row r="94" spans="1:6" x14ac:dyDescent="0.35">
      <c r="A94" t="s">
        <v>52</v>
      </c>
      <c r="B94" t="s">
        <v>1971</v>
      </c>
      <c r="C94" t="s">
        <v>54</v>
      </c>
      <c r="D94" t="s">
        <v>55</v>
      </c>
      <c r="E94" t="s">
        <v>56</v>
      </c>
      <c r="F94">
        <v>7498</v>
      </c>
    </row>
    <row r="95" spans="1:6" x14ac:dyDescent="0.35">
      <c r="A95" t="s">
        <v>52</v>
      </c>
      <c r="B95" t="s">
        <v>1972</v>
      </c>
      <c r="C95" t="s">
        <v>54</v>
      </c>
      <c r="D95" t="s">
        <v>55</v>
      </c>
      <c r="E95" t="s">
        <v>56</v>
      </c>
      <c r="F95">
        <v>7236</v>
      </c>
    </row>
    <row r="96" spans="1:6" x14ac:dyDescent="0.35">
      <c r="A96" t="s">
        <v>52</v>
      </c>
      <c r="B96" t="s">
        <v>1973</v>
      </c>
      <c r="C96" t="s">
        <v>54</v>
      </c>
      <c r="D96" t="s">
        <v>55</v>
      </c>
      <c r="E96" t="s">
        <v>56</v>
      </c>
      <c r="F96">
        <v>8598</v>
      </c>
    </row>
    <row r="97" spans="1:6" x14ac:dyDescent="0.35">
      <c r="A97" t="s">
        <v>52</v>
      </c>
      <c r="B97" t="s">
        <v>1974</v>
      </c>
      <c r="C97" t="s">
        <v>54</v>
      </c>
      <c r="D97" t="s">
        <v>55</v>
      </c>
      <c r="E97" t="s">
        <v>56</v>
      </c>
      <c r="F97">
        <v>9231</v>
      </c>
    </row>
    <row r="98" spans="1:6" x14ac:dyDescent="0.35">
      <c r="A98" t="s">
        <v>57</v>
      </c>
      <c r="B98" t="s">
        <v>1963</v>
      </c>
      <c r="C98" t="s">
        <v>37</v>
      </c>
      <c r="D98" t="s">
        <v>59</v>
      </c>
      <c r="E98" t="s">
        <v>39</v>
      </c>
      <c r="F98">
        <v>29081</v>
      </c>
    </row>
    <row r="99" spans="1:6" x14ac:dyDescent="0.35">
      <c r="A99" t="s">
        <v>57</v>
      </c>
      <c r="B99" t="s">
        <v>1964</v>
      </c>
      <c r="C99" t="s">
        <v>37</v>
      </c>
      <c r="D99" t="s">
        <v>59</v>
      </c>
      <c r="E99" t="s">
        <v>39</v>
      </c>
      <c r="F99">
        <v>27454</v>
      </c>
    </row>
    <row r="100" spans="1:6" x14ac:dyDescent="0.35">
      <c r="A100" t="s">
        <v>57</v>
      </c>
      <c r="B100" t="s">
        <v>1965</v>
      </c>
      <c r="C100" t="s">
        <v>37</v>
      </c>
      <c r="D100" t="s">
        <v>59</v>
      </c>
      <c r="E100" t="s">
        <v>39</v>
      </c>
      <c r="F100">
        <v>37318</v>
      </c>
    </row>
    <row r="101" spans="1:6" x14ac:dyDescent="0.35">
      <c r="A101" t="s">
        <v>57</v>
      </c>
      <c r="B101" t="s">
        <v>1966</v>
      </c>
      <c r="C101" t="s">
        <v>37</v>
      </c>
      <c r="D101" t="s">
        <v>59</v>
      </c>
      <c r="E101" t="s">
        <v>39</v>
      </c>
      <c r="F101">
        <v>20030</v>
      </c>
    </row>
    <row r="102" spans="1:6" x14ac:dyDescent="0.35">
      <c r="A102" t="s">
        <v>57</v>
      </c>
      <c r="B102" t="s">
        <v>1967</v>
      </c>
      <c r="C102" t="s">
        <v>37</v>
      </c>
      <c r="D102" t="s">
        <v>59</v>
      </c>
      <c r="E102" t="s">
        <v>39</v>
      </c>
      <c r="F102">
        <v>20223</v>
      </c>
    </row>
    <row r="103" spans="1:6" x14ac:dyDescent="0.35">
      <c r="A103" t="s">
        <v>57</v>
      </c>
      <c r="B103" t="s">
        <v>1968</v>
      </c>
      <c r="C103" t="s">
        <v>37</v>
      </c>
      <c r="D103" t="s">
        <v>59</v>
      </c>
      <c r="E103" t="s">
        <v>39</v>
      </c>
      <c r="F103">
        <v>20819</v>
      </c>
    </row>
    <row r="104" spans="1:6" x14ac:dyDescent="0.35">
      <c r="A104" t="s">
        <v>57</v>
      </c>
      <c r="B104" t="s">
        <v>1969</v>
      </c>
      <c r="C104" t="s">
        <v>37</v>
      </c>
      <c r="D104" t="s">
        <v>59</v>
      </c>
      <c r="E104" t="s">
        <v>39</v>
      </c>
      <c r="F104">
        <v>17833</v>
      </c>
    </row>
    <row r="105" spans="1:6" x14ac:dyDescent="0.35">
      <c r="A105" t="s">
        <v>57</v>
      </c>
      <c r="B105" t="s">
        <v>1970</v>
      </c>
      <c r="C105" t="s">
        <v>37</v>
      </c>
      <c r="D105" t="s">
        <v>59</v>
      </c>
      <c r="E105" t="s">
        <v>39</v>
      </c>
      <c r="F105">
        <v>22481</v>
      </c>
    </row>
    <row r="106" spans="1:6" x14ac:dyDescent="0.35">
      <c r="A106" t="s">
        <v>57</v>
      </c>
      <c r="B106" t="s">
        <v>1971</v>
      </c>
      <c r="C106" t="s">
        <v>37</v>
      </c>
      <c r="D106" t="s">
        <v>59</v>
      </c>
      <c r="E106" t="s">
        <v>39</v>
      </c>
      <c r="F106">
        <v>26334</v>
      </c>
    </row>
    <row r="107" spans="1:6" x14ac:dyDescent="0.35">
      <c r="A107" t="s">
        <v>57</v>
      </c>
      <c r="B107" t="s">
        <v>1972</v>
      </c>
      <c r="C107" t="s">
        <v>37</v>
      </c>
      <c r="D107" t="s">
        <v>59</v>
      </c>
      <c r="E107" t="s">
        <v>39</v>
      </c>
      <c r="F107">
        <v>25114</v>
      </c>
    </row>
    <row r="108" spans="1:6" x14ac:dyDescent="0.35">
      <c r="A108" t="s">
        <v>57</v>
      </c>
      <c r="B108" t="s">
        <v>1973</v>
      </c>
      <c r="C108" t="s">
        <v>37</v>
      </c>
      <c r="D108" t="s">
        <v>59</v>
      </c>
      <c r="E108" t="s">
        <v>39</v>
      </c>
      <c r="F108">
        <v>24373</v>
      </c>
    </row>
    <row r="109" spans="1:6" x14ac:dyDescent="0.35">
      <c r="A109" t="s">
        <v>57</v>
      </c>
      <c r="B109" t="s">
        <v>1974</v>
      </c>
      <c r="C109" t="s">
        <v>37</v>
      </c>
      <c r="D109" t="s">
        <v>59</v>
      </c>
      <c r="E109" t="s">
        <v>39</v>
      </c>
      <c r="F109">
        <v>34069</v>
      </c>
    </row>
    <row r="110" spans="1:6" x14ac:dyDescent="0.35">
      <c r="A110" t="s">
        <v>60</v>
      </c>
      <c r="B110" t="s">
        <v>1963</v>
      </c>
      <c r="C110" t="s">
        <v>32</v>
      </c>
      <c r="D110" t="s">
        <v>33</v>
      </c>
      <c r="E110" t="s">
        <v>39</v>
      </c>
      <c r="F110">
        <v>24936</v>
      </c>
    </row>
    <row r="111" spans="1:6" x14ac:dyDescent="0.35">
      <c r="A111" t="s">
        <v>60</v>
      </c>
      <c r="B111" t="s">
        <v>1964</v>
      </c>
      <c r="C111" t="s">
        <v>32</v>
      </c>
      <c r="D111" t="s">
        <v>33</v>
      </c>
      <c r="E111" t="s">
        <v>39</v>
      </c>
      <c r="F111">
        <v>21926</v>
      </c>
    </row>
    <row r="112" spans="1:6" x14ac:dyDescent="0.35">
      <c r="A112" t="s">
        <v>60</v>
      </c>
      <c r="B112" t="s">
        <v>1965</v>
      </c>
      <c r="C112" t="s">
        <v>32</v>
      </c>
      <c r="D112" t="s">
        <v>33</v>
      </c>
      <c r="E112" t="s">
        <v>39</v>
      </c>
      <c r="F112">
        <v>31432</v>
      </c>
    </row>
    <row r="113" spans="1:6" x14ac:dyDescent="0.35">
      <c r="A113" t="s">
        <v>60</v>
      </c>
      <c r="B113" t="s">
        <v>1966</v>
      </c>
      <c r="C113" t="s">
        <v>32</v>
      </c>
      <c r="D113" t="s">
        <v>33</v>
      </c>
      <c r="E113" t="s">
        <v>39</v>
      </c>
      <c r="F113">
        <v>20438</v>
      </c>
    </row>
    <row r="114" spans="1:6" x14ac:dyDescent="0.35">
      <c r="A114" t="s">
        <v>60</v>
      </c>
      <c r="B114" t="s">
        <v>1967</v>
      </c>
      <c r="C114" t="s">
        <v>32</v>
      </c>
      <c r="D114" t="s">
        <v>33</v>
      </c>
      <c r="E114" t="s">
        <v>39</v>
      </c>
      <c r="F114">
        <v>25780</v>
      </c>
    </row>
    <row r="115" spans="1:6" x14ac:dyDescent="0.35">
      <c r="A115" t="s">
        <v>60</v>
      </c>
      <c r="B115" t="s">
        <v>1968</v>
      </c>
      <c r="C115" t="s">
        <v>32</v>
      </c>
      <c r="D115" t="s">
        <v>33</v>
      </c>
      <c r="E115" t="s">
        <v>39</v>
      </c>
      <c r="F115">
        <v>18944</v>
      </c>
    </row>
    <row r="116" spans="1:6" x14ac:dyDescent="0.35">
      <c r="A116" t="s">
        <v>60</v>
      </c>
      <c r="B116" t="s">
        <v>1969</v>
      </c>
      <c r="C116" t="s">
        <v>32</v>
      </c>
      <c r="D116" t="s">
        <v>33</v>
      </c>
      <c r="E116" t="s">
        <v>39</v>
      </c>
      <c r="F116">
        <v>24238</v>
      </c>
    </row>
    <row r="117" spans="1:6" x14ac:dyDescent="0.35">
      <c r="A117" t="s">
        <v>60</v>
      </c>
      <c r="B117" t="s">
        <v>1970</v>
      </c>
      <c r="C117" t="s">
        <v>32</v>
      </c>
      <c r="D117" t="s">
        <v>33</v>
      </c>
      <c r="E117" t="s">
        <v>39</v>
      </c>
      <c r="F117">
        <v>17185</v>
      </c>
    </row>
    <row r="118" spans="1:6" x14ac:dyDescent="0.35">
      <c r="A118" t="s">
        <v>60</v>
      </c>
      <c r="B118" t="s">
        <v>1971</v>
      </c>
      <c r="C118" t="s">
        <v>32</v>
      </c>
      <c r="D118" t="s">
        <v>33</v>
      </c>
      <c r="E118" t="s">
        <v>39</v>
      </c>
      <c r="F118">
        <v>22635</v>
      </c>
    </row>
    <row r="119" spans="1:6" x14ac:dyDescent="0.35">
      <c r="A119" t="s">
        <v>60</v>
      </c>
      <c r="B119" t="s">
        <v>1972</v>
      </c>
      <c r="C119" t="s">
        <v>32</v>
      </c>
      <c r="D119" t="s">
        <v>33</v>
      </c>
      <c r="E119" t="s">
        <v>39</v>
      </c>
      <c r="F119">
        <v>20038</v>
      </c>
    </row>
    <row r="120" spans="1:6" x14ac:dyDescent="0.35">
      <c r="A120" t="s">
        <v>60</v>
      </c>
      <c r="B120" t="s">
        <v>1973</v>
      </c>
      <c r="C120" t="s">
        <v>32</v>
      </c>
      <c r="D120" t="s">
        <v>33</v>
      </c>
      <c r="E120" t="s">
        <v>39</v>
      </c>
      <c r="F120">
        <v>26049</v>
      </c>
    </row>
    <row r="121" spans="1:6" x14ac:dyDescent="0.35">
      <c r="A121" t="s">
        <v>60</v>
      </c>
      <c r="B121" t="s">
        <v>1974</v>
      </c>
      <c r="C121" t="s">
        <v>32</v>
      </c>
      <c r="D121" t="s">
        <v>33</v>
      </c>
      <c r="E121" t="s">
        <v>39</v>
      </c>
      <c r="F121">
        <v>24196</v>
      </c>
    </row>
    <row r="122" spans="1:6" x14ac:dyDescent="0.35">
      <c r="A122" t="s">
        <v>62</v>
      </c>
      <c r="B122" t="s">
        <v>1963</v>
      </c>
      <c r="C122" t="s">
        <v>49</v>
      </c>
      <c r="D122" t="s">
        <v>64</v>
      </c>
      <c r="E122" t="s">
        <v>39</v>
      </c>
      <c r="F122">
        <v>25928</v>
      </c>
    </row>
    <row r="123" spans="1:6" x14ac:dyDescent="0.35">
      <c r="A123" t="s">
        <v>62</v>
      </c>
      <c r="B123" t="s">
        <v>1964</v>
      </c>
      <c r="C123" t="s">
        <v>49</v>
      </c>
      <c r="D123" t="s">
        <v>64</v>
      </c>
      <c r="E123" t="s">
        <v>39</v>
      </c>
      <c r="F123">
        <v>19603</v>
      </c>
    </row>
    <row r="124" spans="1:6" x14ac:dyDescent="0.35">
      <c r="A124" t="s">
        <v>62</v>
      </c>
      <c r="B124" t="s">
        <v>1965</v>
      </c>
      <c r="C124" t="s">
        <v>49</v>
      </c>
      <c r="D124" t="s">
        <v>64</v>
      </c>
      <c r="E124" t="s">
        <v>39</v>
      </c>
      <c r="F124">
        <v>31280</v>
      </c>
    </row>
    <row r="125" spans="1:6" x14ac:dyDescent="0.35">
      <c r="A125" t="s">
        <v>62</v>
      </c>
      <c r="B125" t="s">
        <v>1966</v>
      </c>
      <c r="C125" t="s">
        <v>49</v>
      </c>
      <c r="D125" t="s">
        <v>64</v>
      </c>
      <c r="E125" t="s">
        <v>39</v>
      </c>
      <c r="F125">
        <v>19384</v>
      </c>
    </row>
    <row r="126" spans="1:6" x14ac:dyDescent="0.35">
      <c r="A126" t="s">
        <v>62</v>
      </c>
      <c r="B126" t="s">
        <v>1967</v>
      </c>
      <c r="C126" t="s">
        <v>49</v>
      </c>
      <c r="D126" t="s">
        <v>64</v>
      </c>
      <c r="E126" t="s">
        <v>39</v>
      </c>
      <c r="F126">
        <v>25285</v>
      </c>
    </row>
    <row r="127" spans="1:6" x14ac:dyDescent="0.35">
      <c r="A127" t="s">
        <v>62</v>
      </c>
      <c r="B127" t="s">
        <v>1968</v>
      </c>
      <c r="C127" t="s">
        <v>49</v>
      </c>
      <c r="D127" t="s">
        <v>64</v>
      </c>
      <c r="E127" t="s">
        <v>39</v>
      </c>
      <c r="F127">
        <v>17865</v>
      </c>
    </row>
    <row r="128" spans="1:6" x14ac:dyDescent="0.35">
      <c r="A128" t="s">
        <v>62</v>
      </c>
      <c r="B128" t="s">
        <v>1969</v>
      </c>
      <c r="C128" t="s">
        <v>49</v>
      </c>
      <c r="D128" t="s">
        <v>64</v>
      </c>
      <c r="E128" t="s">
        <v>39</v>
      </c>
      <c r="F128">
        <v>16196</v>
      </c>
    </row>
    <row r="129" spans="1:6" x14ac:dyDescent="0.35">
      <c r="A129" t="s">
        <v>62</v>
      </c>
      <c r="B129" t="s">
        <v>1970</v>
      </c>
      <c r="C129" t="s">
        <v>49</v>
      </c>
      <c r="D129" t="s">
        <v>64</v>
      </c>
      <c r="E129" t="s">
        <v>39</v>
      </c>
      <c r="F129">
        <v>22559</v>
      </c>
    </row>
    <row r="130" spans="1:6" x14ac:dyDescent="0.35">
      <c r="A130" t="s">
        <v>62</v>
      </c>
      <c r="B130" t="s">
        <v>1971</v>
      </c>
      <c r="C130" t="s">
        <v>49</v>
      </c>
      <c r="D130" t="s">
        <v>64</v>
      </c>
      <c r="E130" t="s">
        <v>39</v>
      </c>
      <c r="F130">
        <v>19973</v>
      </c>
    </row>
    <row r="131" spans="1:6" x14ac:dyDescent="0.35">
      <c r="A131" t="s">
        <v>62</v>
      </c>
      <c r="B131" t="s">
        <v>1972</v>
      </c>
      <c r="C131" t="s">
        <v>49</v>
      </c>
      <c r="D131" t="s">
        <v>64</v>
      </c>
      <c r="E131" t="s">
        <v>39</v>
      </c>
      <c r="F131">
        <v>22285</v>
      </c>
    </row>
    <row r="132" spans="1:6" x14ac:dyDescent="0.35">
      <c r="A132" t="s">
        <v>62</v>
      </c>
      <c r="B132" t="s">
        <v>1973</v>
      </c>
      <c r="C132" t="s">
        <v>49</v>
      </c>
      <c r="D132" t="s">
        <v>64</v>
      </c>
      <c r="E132" t="s">
        <v>39</v>
      </c>
      <c r="F132">
        <v>22227</v>
      </c>
    </row>
    <row r="133" spans="1:6" x14ac:dyDescent="0.35">
      <c r="A133" t="s">
        <v>62</v>
      </c>
      <c r="B133" t="s">
        <v>1974</v>
      </c>
      <c r="C133" t="s">
        <v>49</v>
      </c>
      <c r="D133" t="s">
        <v>64</v>
      </c>
      <c r="E133" t="s">
        <v>39</v>
      </c>
      <c r="F133">
        <v>21830</v>
      </c>
    </row>
    <row r="134" spans="1:6" x14ac:dyDescent="0.35">
      <c r="A134" t="s">
        <v>65</v>
      </c>
      <c r="B134" t="s">
        <v>1963</v>
      </c>
      <c r="C134" t="s">
        <v>25</v>
      </c>
      <c r="D134" t="s">
        <v>67</v>
      </c>
      <c r="E134" t="s">
        <v>22</v>
      </c>
      <c r="F134">
        <v>7856</v>
      </c>
    </row>
    <row r="135" spans="1:6" x14ac:dyDescent="0.35">
      <c r="A135" t="s">
        <v>65</v>
      </c>
      <c r="B135" t="s">
        <v>1964</v>
      </c>
      <c r="C135" t="s">
        <v>25</v>
      </c>
      <c r="D135" t="s">
        <v>67</v>
      </c>
      <c r="E135" t="s">
        <v>22</v>
      </c>
      <c r="F135">
        <v>7920</v>
      </c>
    </row>
    <row r="136" spans="1:6" x14ac:dyDescent="0.35">
      <c r="A136" t="s">
        <v>65</v>
      </c>
      <c r="B136" t="s">
        <v>1965</v>
      </c>
      <c r="C136" t="s">
        <v>25</v>
      </c>
      <c r="D136" t="s">
        <v>67</v>
      </c>
      <c r="E136" t="s">
        <v>22</v>
      </c>
      <c r="F136">
        <v>10011</v>
      </c>
    </row>
    <row r="137" spans="1:6" x14ac:dyDescent="0.35">
      <c r="A137" t="s">
        <v>65</v>
      </c>
      <c r="B137" t="s">
        <v>1966</v>
      </c>
      <c r="C137" t="s">
        <v>25</v>
      </c>
      <c r="D137" t="s">
        <v>67</v>
      </c>
      <c r="E137" t="s">
        <v>22</v>
      </c>
      <c r="F137">
        <v>6934</v>
      </c>
    </row>
    <row r="138" spans="1:6" x14ac:dyDescent="0.35">
      <c r="A138" t="s">
        <v>65</v>
      </c>
      <c r="B138" t="s">
        <v>1967</v>
      </c>
      <c r="C138" t="s">
        <v>25</v>
      </c>
      <c r="D138" t="s">
        <v>67</v>
      </c>
      <c r="E138" t="s">
        <v>22</v>
      </c>
      <c r="F138">
        <v>7542</v>
      </c>
    </row>
    <row r="139" spans="1:6" x14ac:dyDescent="0.35">
      <c r="A139" t="s">
        <v>65</v>
      </c>
      <c r="B139" t="s">
        <v>1968</v>
      </c>
      <c r="C139" t="s">
        <v>25</v>
      </c>
      <c r="D139" t="s">
        <v>67</v>
      </c>
      <c r="E139" t="s">
        <v>22</v>
      </c>
      <c r="F139">
        <v>5621</v>
      </c>
    </row>
    <row r="140" spans="1:6" x14ac:dyDescent="0.35">
      <c r="A140" t="s">
        <v>65</v>
      </c>
      <c r="B140" t="s">
        <v>1969</v>
      </c>
      <c r="C140" t="s">
        <v>25</v>
      </c>
      <c r="D140" t="s">
        <v>67</v>
      </c>
      <c r="E140" t="s">
        <v>22</v>
      </c>
      <c r="F140">
        <v>5971</v>
      </c>
    </row>
    <row r="141" spans="1:6" x14ac:dyDescent="0.35">
      <c r="A141" t="s">
        <v>65</v>
      </c>
      <c r="B141" t="s">
        <v>1970</v>
      </c>
      <c r="C141" t="s">
        <v>25</v>
      </c>
      <c r="D141" t="s">
        <v>67</v>
      </c>
      <c r="E141" t="s">
        <v>22</v>
      </c>
      <c r="F141">
        <v>6705</v>
      </c>
    </row>
    <row r="142" spans="1:6" x14ac:dyDescent="0.35">
      <c r="A142" t="s">
        <v>65</v>
      </c>
      <c r="B142" t="s">
        <v>1971</v>
      </c>
      <c r="C142" t="s">
        <v>25</v>
      </c>
      <c r="D142" t="s">
        <v>67</v>
      </c>
      <c r="E142" t="s">
        <v>22</v>
      </c>
      <c r="F142">
        <v>6756</v>
      </c>
    </row>
    <row r="143" spans="1:6" x14ac:dyDescent="0.35">
      <c r="A143" t="s">
        <v>65</v>
      </c>
      <c r="B143" t="s">
        <v>1972</v>
      </c>
      <c r="C143" t="s">
        <v>25</v>
      </c>
      <c r="D143" t="s">
        <v>67</v>
      </c>
      <c r="E143" t="s">
        <v>22</v>
      </c>
      <c r="F143">
        <v>6858</v>
      </c>
    </row>
    <row r="144" spans="1:6" x14ac:dyDescent="0.35">
      <c r="A144" t="s">
        <v>65</v>
      </c>
      <c r="B144" t="s">
        <v>1973</v>
      </c>
      <c r="C144" t="s">
        <v>25</v>
      </c>
      <c r="D144" t="s">
        <v>67</v>
      </c>
      <c r="E144" t="s">
        <v>22</v>
      </c>
      <c r="F144">
        <v>6218</v>
      </c>
    </row>
    <row r="145" spans="1:6" x14ac:dyDescent="0.35">
      <c r="A145" t="s">
        <v>65</v>
      </c>
      <c r="B145" t="s">
        <v>1974</v>
      </c>
      <c r="C145" t="s">
        <v>25</v>
      </c>
      <c r="D145" t="s">
        <v>67</v>
      </c>
      <c r="E145" t="s">
        <v>22</v>
      </c>
      <c r="F145">
        <v>6098</v>
      </c>
    </row>
    <row r="146" spans="1:6" x14ac:dyDescent="0.35">
      <c r="A146" t="s">
        <v>68</v>
      </c>
      <c r="B146" t="s">
        <v>1963</v>
      </c>
      <c r="C146" t="s">
        <v>70</v>
      </c>
      <c r="D146" t="s">
        <v>71</v>
      </c>
      <c r="E146" t="s">
        <v>56</v>
      </c>
      <c r="F146">
        <v>10519</v>
      </c>
    </row>
    <row r="147" spans="1:6" x14ac:dyDescent="0.35">
      <c r="A147" t="s">
        <v>68</v>
      </c>
      <c r="B147" t="s">
        <v>1964</v>
      </c>
      <c r="C147" t="s">
        <v>70</v>
      </c>
      <c r="D147" t="s">
        <v>71</v>
      </c>
      <c r="E147" t="s">
        <v>56</v>
      </c>
      <c r="F147">
        <v>8408</v>
      </c>
    </row>
    <row r="148" spans="1:6" x14ac:dyDescent="0.35">
      <c r="A148" t="s">
        <v>68</v>
      </c>
      <c r="B148" t="s">
        <v>1965</v>
      </c>
      <c r="C148" t="s">
        <v>70</v>
      </c>
      <c r="D148" t="s">
        <v>71</v>
      </c>
      <c r="E148" t="s">
        <v>56</v>
      </c>
      <c r="F148">
        <v>11856</v>
      </c>
    </row>
    <row r="149" spans="1:6" x14ac:dyDescent="0.35">
      <c r="A149" t="s">
        <v>68</v>
      </c>
      <c r="B149" t="s">
        <v>1966</v>
      </c>
      <c r="C149" t="s">
        <v>70</v>
      </c>
      <c r="D149" t="s">
        <v>71</v>
      </c>
      <c r="E149" t="s">
        <v>56</v>
      </c>
      <c r="F149">
        <v>7607</v>
      </c>
    </row>
    <row r="150" spans="1:6" x14ac:dyDescent="0.35">
      <c r="A150" t="s">
        <v>68</v>
      </c>
      <c r="B150" t="s">
        <v>1967</v>
      </c>
      <c r="C150" t="s">
        <v>70</v>
      </c>
      <c r="D150" t="s">
        <v>71</v>
      </c>
      <c r="E150" t="s">
        <v>56</v>
      </c>
      <c r="F150">
        <v>7164</v>
      </c>
    </row>
    <row r="151" spans="1:6" x14ac:dyDescent="0.35">
      <c r="A151" t="s">
        <v>68</v>
      </c>
      <c r="B151" t="s">
        <v>1968</v>
      </c>
      <c r="C151" t="s">
        <v>70</v>
      </c>
      <c r="D151" t="s">
        <v>71</v>
      </c>
      <c r="E151" t="s">
        <v>56</v>
      </c>
      <c r="F151">
        <v>7817</v>
      </c>
    </row>
    <row r="152" spans="1:6" x14ac:dyDescent="0.35">
      <c r="A152" t="s">
        <v>68</v>
      </c>
      <c r="B152" t="s">
        <v>1969</v>
      </c>
      <c r="C152" t="s">
        <v>70</v>
      </c>
      <c r="D152" t="s">
        <v>71</v>
      </c>
      <c r="E152" t="s">
        <v>56</v>
      </c>
      <c r="F152">
        <v>8300</v>
      </c>
    </row>
    <row r="153" spans="1:6" x14ac:dyDescent="0.35">
      <c r="A153" t="s">
        <v>68</v>
      </c>
      <c r="B153" t="s">
        <v>1970</v>
      </c>
      <c r="C153" t="s">
        <v>70</v>
      </c>
      <c r="D153" t="s">
        <v>71</v>
      </c>
      <c r="E153" t="s">
        <v>56</v>
      </c>
      <c r="F153">
        <v>7411</v>
      </c>
    </row>
    <row r="154" spans="1:6" x14ac:dyDescent="0.35">
      <c r="A154" t="s">
        <v>68</v>
      </c>
      <c r="B154" t="s">
        <v>1971</v>
      </c>
      <c r="C154" t="s">
        <v>70</v>
      </c>
      <c r="D154" t="s">
        <v>71</v>
      </c>
      <c r="E154" t="s">
        <v>56</v>
      </c>
      <c r="F154">
        <v>9093</v>
      </c>
    </row>
    <row r="155" spans="1:6" x14ac:dyDescent="0.35">
      <c r="A155" t="s">
        <v>68</v>
      </c>
      <c r="B155" t="s">
        <v>1972</v>
      </c>
      <c r="C155" t="s">
        <v>70</v>
      </c>
      <c r="D155" t="s">
        <v>71</v>
      </c>
      <c r="E155" t="s">
        <v>56</v>
      </c>
      <c r="F155">
        <v>7379</v>
      </c>
    </row>
    <row r="156" spans="1:6" x14ac:dyDescent="0.35">
      <c r="A156" t="s">
        <v>68</v>
      </c>
      <c r="B156" t="s">
        <v>1973</v>
      </c>
      <c r="C156" t="s">
        <v>70</v>
      </c>
      <c r="D156" t="s">
        <v>71</v>
      </c>
      <c r="E156" t="s">
        <v>56</v>
      </c>
      <c r="F156">
        <v>8644</v>
      </c>
    </row>
    <row r="157" spans="1:6" x14ac:dyDescent="0.35">
      <c r="A157" t="s">
        <v>68</v>
      </c>
      <c r="B157" t="s">
        <v>1974</v>
      </c>
      <c r="C157" t="s">
        <v>70</v>
      </c>
      <c r="D157" t="s">
        <v>71</v>
      </c>
      <c r="E157" t="s">
        <v>56</v>
      </c>
      <c r="F157">
        <v>9926</v>
      </c>
    </row>
    <row r="158" spans="1:6" x14ac:dyDescent="0.35">
      <c r="A158" t="s">
        <v>73</v>
      </c>
      <c r="B158" t="s">
        <v>1963</v>
      </c>
      <c r="C158" t="s">
        <v>43</v>
      </c>
      <c r="D158" t="s">
        <v>75</v>
      </c>
      <c r="E158" t="s">
        <v>51</v>
      </c>
      <c r="F158">
        <v>25878</v>
      </c>
    </row>
    <row r="159" spans="1:6" x14ac:dyDescent="0.35">
      <c r="A159" t="s">
        <v>73</v>
      </c>
      <c r="B159" t="s">
        <v>1964</v>
      </c>
      <c r="C159" t="s">
        <v>43</v>
      </c>
      <c r="D159" t="s">
        <v>75</v>
      </c>
      <c r="E159" t="s">
        <v>51</v>
      </c>
      <c r="F159">
        <v>19648</v>
      </c>
    </row>
    <row r="160" spans="1:6" x14ac:dyDescent="0.35">
      <c r="A160" t="s">
        <v>73</v>
      </c>
      <c r="B160" t="s">
        <v>1965</v>
      </c>
      <c r="C160" t="s">
        <v>43</v>
      </c>
      <c r="D160" t="s">
        <v>75</v>
      </c>
      <c r="E160" t="s">
        <v>51</v>
      </c>
      <c r="F160">
        <v>30565</v>
      </c>
    </row>
    <row r="161" spans="1:6" x14ac:dyDescent="0.35">
      <c r="A161" t="s">
        <v>73</v>
      </c>
      <c r="B161" t="s">
        <v>1966</v>
      </c>
      <c r="C161" t="s">
        <v>43</v>
      </c>
      <c r="D161" t="s">
        <v>75</v>
      </c>
      <c r="E161" t="s">
        <v>51</v>
      </c>
      <c r="F161">
        <v>15615</v>
      </c>
    </row>
    <row r="162" spans="1:6" x14ac:dyDescent="0.35">
      <c r="A162" t="s">
        <v>73</v>
      </c>
      <c r="B162" t="s">
        <v>1967</v>
      </c>
      <c r="C162" t="s">
        <v>43</v>
      </c>
      <c r="D162" t="s">
        <v>75</v>
      </c>
      <c r="E162" t="s">
        <v>51</v>
      </c>
      <c r="F162">
        <v>18846</v>
      </c>
    </row>
    <row r="163" spans="1:6" x14ac:dyDescent="0.35">
      <c r="A163" t="s">
        <v>73</v>
      </c>
      <c r="B163" t="s">
        <v>1968</v>
      </c>
      <c r="C163" t="s">
        <v>43</v>
      </c>
      <c r="D163" t="s">
        <v>75</v>
      </c>
      <c r="E163" t="s">
        <v>51</v>
      </c>
      <c r="F163">
        <v>18762</v>
      </c>
    </row>
    <row r="164" spans="1:6" x14ac:dyDescent="0.35">
      <c r="A164" t="s">
        <v>73</v>
      </c>
      <c r="B164" t="s">
        <v>1969</v>
      </c>
      <c r="C164" t="s">
        <v>43</v>
      </c>
      <c r="D164" t="s">
        <v>75</v>
      </c>
      <c r="E164" t="s">
        <v>51</v>
      </c>
      <c r="F164">
        <v>18951</v>
      </c>
    </row>
    <row r="165" spans="1:6" x14ac:dyDescent="0.35">
      <c r="A165" t="s">
        <v>73</v>
      </c>
      <c r="B165" t="s">
        <v>1970</v>
      </c>
      <c r="C165" t="s">
        <v>43</v>
      </c>
      <c r="D165" t="s">
        <v>75</v>
      </c>
      <c r="E165" t="s">
        <v>51</v>
      </c>
      <c r="F165">
        <v>16039</v>
      </c>
    </row>
    <row r="166" spans="1:6" x14ac:dyDescent="0.35">
      <c r="A166" t="s">
        <v>73</v>
      </c>
      <c r="B166" t="s">
        <v>1971</v>
      </c>
      <c r="C166" t="s">
        <v>43</v>
      </c>
      <c r="D166" t="s">
        <v>75</v>
      </c>
      <c r="E166" t="s">
        <v>51</v>
      </c>
      <c r="F166">
        <v>23564</v>
      </c>
    </row>
    <row r="167" spans="1:6" x14ac:dyDescent="0.35">
      <c r="A167" t="s">
        <v>73</v>
      </c>
      <c r="B167" t="s">
        <v>1972</v>
      </c>
      <c r="C167" t="s">
        <v>43</v>
      </c>
      <c r="D167" t="s">
        <v>75</v>
      </c>
      <c r="E167" t="s">
        <v>51</v>
      </c>
      <c r="F167">
        <v>19962</v>
      </c>
    </row>
    <row r="168" spans="1:6" x14ac:dyDescent="0.35">
      <c r="A168" t="s">
        <v>73</v>
      </c>
      <c r="B168" t="s">
        <v>1973</v>
      </c>
      <c r="C168" t="s">
        <v>43</v>
      </c>
      <c r="D168" t="s">
        <v>75</v>
      </c>
      <c r="E168" t="s">
        <v>51</v>
      </c>
      <c r="F168">
        <v>17797</v>
      </c>
    </row>
    <row r="169" spans="1:6" x14ac:dyDescent="0.35">
      <c r="A169" t="s">
        <v>73</v>
      </c>
      <c r="B169" t="s">
        <v>1974</v>
      </c>
      <c r="C169" t="s">
        <v>43</v>
      </c>
      <c r="D169" t="s">
        <v>75</v>
      </c>
      <c r="E169" t="s">
        <v>51</v>
      </c>
      <c r="F169">
        <v>23467</v>
      </c>
    </row>
    <row r="170" spans="1:6" x14ac:dyDescent="0.35">
      <c r="A170" t="s">
        <v>76</v>
      </c>
      <c r="B170" t="s">
        <v>1963</v>
      </c>
      <c r="C170" t="s">
        <v>43</v>
      </c>
      <c r="D170" t="s">
        <v>75</v>
      </c>
      <c r="E170" t="s">
        <v>22</v>
      </c>
      <c r="F170">
        <v>4801</v>
      </c>
    </row>
    <row r="171" spans="1:6" x14ac:dyDescent="0.35">
      <c r="A171" t="s">
        <v>76</v>
      </c>
      <c r="B171" t="s">
        <v>1964</v>
      </c>
      <c r="C171" t="s">
        <v>43</v>
      </c>
      <c r="D171" t="s">
        <v>75</v>
      </c>
      <c r="E171" t="s">
        <v>22</v>
      </c>
      <c r="F171">
        <v>5842</v>
      </c>
    </row>
    <row r="172" spans="1:6" x14ac:dyDescent="0.35">
      <c r="A172" t="s">
        <v>76</v>
      </c>
      <c r="B172" t="s">
        <v>1965</v>
      </c>
      <c r="C172" t="s">
        <v>43</v>
      </c>
      <c r="D172" t="s">
        <v>75</v>
      </c>
      <c r="E172" t="s">
        <v>22</v>
      </c>
      <c r="F172">
        <v>6348</v>
      </c>
    </row>
    <row r="173" spans="1:6" x14ac:dyDescent="0.35">
      <c r="A173" t="s">
        <v>76</v>
      </c>
      <c r="B173" t="s">
        <v>1966</v>
      </c>
      <c r="C173" t="s">
        <v>43</v>
      </c>
      <c r="D173" t="s">
        <v>75</v>
      </c>
      <c r="E173" t="s">
        <v>22</v>
      </c>
      <c r="F173">
        <v>4273</v>
      </c>
    </row>
    <row r="174" spans="1:6" x14ac:dyDescent="0.35">
      <c r="A174" t="s">
        <v>76</v>
      </c>
      <c r="B174" t="s">
        <v>1967</v>
      </c>
      <c r="C174" t="s">
        <v>43</v>
      </c>
      <c r="D174" t="s">
        <v>75</v>
      </c>
      <c r="E174" t="s">
        <v>22</v>
      </c>
      <c r="F174">
        <v>4095</v>
      </c>
    </row>
    <row r="175" spans="1:6" x14ac:dyDescent="0.35">
      <c r="A175" t="s">
        <v>76</v>
      </c>
      <c r="B175" t="s">
        <v>1968</v>
      </c>
      <c r="C175" t="s">
        <v>43</v>
      </c>
      <c r="D175" t="s">
        <v>75</v>
      </c>
      <c r="E175" t="s">
        <v>22</v>
      </c>
      <c r="F175">
        <v>4619</v>
      </c>
    </row>
    <row r="176" spans="1:6" x14ac:dyDescent="0.35">
      <c r="A176" t="s">
        <v>76</v>
      </c>
      <c r="B176" t="s">
        <v>1969</v>
      </c>
      <c r="C176" t="s">
        <v>43</v>
      </c>
      <c r="D176" t="s">
        <v>75</v>
      </c>
      <c r="E176" t="s">
        <v>22</v>
      </c>
      <c r="F176">
        <v>4443</v>
      </c>
    </row>
    <row r="177" spans="1:6" x14ac:dyDescent="0.35">
      <c r="A177" t="s">
        <v>76</v>
      </c>
      <c r="B177" t="s">
        <v>1970</v>
      </c>
      <c r="C177" t="s">
        <v>43</v>
      </c>
      <c r="D177" t="s">
        <v>75</v>
      </c>
      <c r="E177" t="s">
        <v>22</v>
      </c>
      <c r="F177">
        <v>2499</v>
      </c>
    </row>
    <row r="178" spans="1:6" x14ac:dyDescent="0.35">
      <c r="A178" t="s">
        <v>76</v>
      </c>
      <c r="B178" t="s">
        <v>1971</v>
      </c>
      <c r="C178" t="s">
        <v>43</v>
      </c>
      <c r="D178" t="s">
        <v>75</v>
      </c>
      <c r="E178" t="s">
        <v>22</v>
      </c>
      <c r="F178">
        <v>4697</v>
      </c>
    </row>
    <row r="179" spans="1:6" x14ac:dyDescent="0.35">
      <c r="A179" t="s">
        <v>76</v>
      </c>
      <c r="B179" t="s">
        <v>1972</v>
      </c>
      <c r="C179" t="s">
        <v>43</v>
      </c>
      <c r="D179" t="s">
        <v>75</v>
      </c>
      <c r="E179" t="s">
        <v>22</v>
      </c>
      <c r="F179">
        <v>4485</v>
      </c>
    </row>
    <row r="180" spans="1:6" x14ac:dyDescent="0.35">
      <c r="A180" t="s">
        <v>76</v>
      </c>
      <c r="B180" t="s">
        <v>1973</v>
      </c>
      <c r="C180" t="s">
        <v>43</v>
      </c>
      <c r="D180" t="s">
        <v>75</v>
      </c>
      <c r="E180" t="s">
        <v>22</v>
      </c>
      <c r="F180">
        <v>3855</v>
      </c>
    </row>
    <row r="181" spans="1:6" x14ac:dyDescent="0.35">
      <c r="A181" t="s">
        <v>76</v>
      </c>
      <c r="B181" t="s">
        <v>1974</v>
      </c>
      <c r="C181" t="s">
        <v>43</v>
      </c>
      <c r="D181" t="s">
        <v>75</v>
      </c>
      <c r="E181" t="s">
        <v>22</v>
      </c>
      <c r="F181">
        <v>5876</v>
      </c>
    </row>
    <row r="182" spans="1:6" x14ac:dyDescent="0.35">
      <c r="A182" t="s">
        <v>78</v>
      </c>
      <c r="B182" t="s">
        <v>1963</v>
      </c>
      <c r="C182" t="s">
        <v>43</v>
      </c>
      <c r="D182" t="s">
        <v>75</v>
      </c>
      <c r="E182" t="s">
        <v>22</v>
      </c>
      <c r="F182">
        <v>8052</v>
      </c>
    </row>
    <row r="183" spans="1:6" x14ac:dyDescent="0.35">
      <c r="A183" t="s">
        <v>78</v>
      </c>
      <c r="B183" t="s">
        <v>1964</v>
      </c>
      <c r="C183" t="s">
        <v>43</v>
      </c>
      <c r="D183" t="s">
        <v>75</v>
      </c>
      <c r="E183" t="s">
        <v>22</v>
      </c>
      <c r="F183">
        <v>5728</v>
      </c>
    </row>
    <row r="184" spans="1:6" x14ac:dyDescent="0.35">
      <c r="A184" t="s">
        <v>78</v>
      </c>
      <c r="B184" t="s">
        <v>1965</v>
      </c>
      <c r="C184" t="s">
        <v>43</v>
      </c>
      <c r="D184" t="s">
        <v>75</v>
      </c>
      <c r="E184" t="s">
        <v>22</v>
      </c>
      <c r="F184">
        <v>7950</v>
      </c>
    </row>
    <row r="185" spans="1:6" x14ac:dyDescent="0.35">
      <c r="A185" t="s">
        <v>78</v>
      </c>
      <c r="B185" t="s">
        <v>1966</v>
      </c>
      <c r="C185" t="s">
        <v>43</v>
      </c>
      <c r="D185" t="s">
        <v>75</v>
      </c>
      <c r="E185" t="s">
        <v>22</v>
      </c>
      <c r="F185">
        <v>6526</v>
      </c>
    </row>
    <row r="186" spans="1:6" x14ac:dyDescent="0.35">
      <c r="A186" t="s">
        <v>78</v>
      </c>
      <c r="B186" t="s">
        <v>1967</v>
      </c>
      <c r="C186" t="s">
        <v>43</v>
      </c>
      <c r="D186" t="s">
        <v>75</v>
      </c>
      <c r="E186" t="s">
        <v>22</v>
      </c>
      <c r="F186">
        <v>4616</v>
      </c>
    </row>
    <row r="187" spans="1:6" x14ac:dyDescent="0.35">
      <c r="A187" t="s">
        <v>78</v>
      </c>
      <c r="B187" t="s">
        <v>1968</v>
      </c>
      <c r="C187" t="s">
        <v>43</v>
      </c>
      <c r="D187" t="s">
        <v>75</v>
      </c>
      <c r="E187" t="s">
        <v>22</v>
      </c>
      <c r="F187">
        <v>3883</v>
      </c>
    </row>
    <row r="188" spans="1:6" x14ac:dyDescent="0.35">
      <c r="A188" t="s">
        <v>78</v>
      </c>
      <c r="B188" t="s">
        <v>1969</v>
      </c>
      <c r="C188" t="s">
        <v>43</v>
      </c>
      <c r="D188" t="s">
        <v>75</v>
      </c>
      <c r="E188" t="s">
        <v>22</v>
      </c>
      <c r="F188">
        <v>5315</v>
      </c>
    </row>
    <row r="189" spans="1:6" x14ac:dyDescent="0.35">
      <c r="A189" t="s">
        <v>78</v>
      </c>
      <c r="B189" t="s">
        <v>1970</v>
      </c>
      <c r="C189" t="s">
        <v>43</v>
      </c>
      <c r="D189" t="s">
        <v>75</v>
      </c>
      <c r="E189" t="s">
        <v>22</v>
      </c>
      <c r="F189">
        <v>4847</v>
      </c>
    </row>
    <row r="190" spans="1:6" x14ac:dyDescent="0.35">
      <c r="A190" t="s">
        <v>78</v>
      </c>
      <c r="B190" t="s">
        <v>1971</v>
      </c>
      <c r="C190" t="s">
        <v>43</v>
      </c>
      <c r="D190" t="s">
        <v>75</v>
      </c>
      <c r="E190" t="s">
        <v>22</v>
      </c>
      <c r="F190">
        <v>4433</v>
      </c>
    </row>
    <row r="191" spans="1:6" x14ac:dyDescent="0.35">
      <c r="A191" t="s">
        <v>78</v>
      </c>
      <c r="B191" t="s">
        <v>1972</v>
      </c>
      <c r="C191" t="s">
        <v>43</v>
      </c>
      <c r="D191" t="s">
        <v>75</v>
      </c>
      <c r="E191" t="s">
        <v>22</v>
      </c>
      <c r="F191">
        <v>5508</v>
      </c>
    </row>
    <row r="192" spans="1:6" x14ac:dyDescent="0.35">
      <c r="A192" t="s">
        <v>78</v>
      </c>
      <c r="B192" t="s">
        <v>1973</v>
      </c>
      <c r="C192" t="s">
        <v>43</v>
      </c>
      <c r="D192" t="s">
        <v>75</v>
      </c>
      <c r="E192" t="s">
        <v>22</v>
      </c>
      <c r="F192">
        <v>6334</v>
      </c>
    </row>
    <row r="193" spans="1:6" x14ac:dyDescent="0.35">
      <c r="A193" t="s">
        <v>78</v>
      </c>
      <c r="B193" t="s">
        <v>1974</v>
      </c>
      <c r="C193" t="s">
        <v>43</v>
      </c>
      <c r="D193" t="s">
        <v>75</v>
      </c>
      <c r="E193" t="s">
        <v>22</v>
      </c>
      <c r="F193">
        <v>6439</v>
      </c>
    </row>
    <row r="194" spans="1:6" x14ac:dyDescent="0.35">
      <c r="A194" t="s">
        <v>80</v>
      </c>
      <c r="B194" t="s">
        <v>1963</v>
      </c>
      <c r="C194" t="s">
        <v>82</v>
      </c>
      <c r="D194" t="s">
        <v>83</v>
      </c>
      <c r="E194" t="s">
        <v>56</v>
      </c>
      <c r="F194">
        <v>13627</v>
      </c>
    </row>
    <row r="195" spans="1:6" x14ac:dyDescent="0.35">
      <c r="A195" t="s">
        <v>80</v>
      </c>
      <c r="B195" t="s">
        <v>1964</v>
      </c>
      <c r="C195" t="s">
        <v>82</v>
      </c>
      <c r="D195" t="s">
        <v>83</v>
      </c>
      <c r="E195" t="s">
        <v>56</v>
      </c>
      <c r="F195">
        <v>12633</v>
      </c>
    </row>
    <row r="196" spans="1:6" x14ac:dyDescent="0.35">
      <c r="A196" t="s">
        <v>80</v>
      </c>
      <c r="B196" t="s">
        <v>1965</v>
      </c>
      <c r="C196" t="s">
        <v>82</v>
      </c>
      <c r="D196" t="s">
        <v>83</v>
      </c>
      <c r="E196" t="s">
        <v>56</v>
      </c>
      <c r="F196">
        <v>16899</v>
      </c>
    </row>
    <row r="197" spans="1:6" x14ac:dyDescent="0.35">
      <c r="A197" t="s">
        <v>80</v>
      </c>
      <c r="B197" t="s">
        <v>1966</v>
      </c>
      <c r="C197" t="s">
        <v>82</v>
      </c>
      <c r="D197" t="s">
        <v>83</v>
      </c>
      <c r="E197" t="s">
        <v>56</v>
      </c>
      <c r="F197">
        <v>9646</v>
      </c>
    </row>
    <row r="198" spans="1:6" x14ac:dyDescent="0.35">
      <c r="A198" t="s">
        <v>80</v>
      </c>
      <c r="B198" t="s">
        <v>1967</v>
      </c>
      <c r="C198" t="s">
        <v>82</v>
      </c>
      <c r="D198" t="s">
        <v>83</v>
      </c>
      <c r="E198" t="s">
        <v>56</v>
      </c>
      <c r="F198">
        <v>12371</v>
      </c>
    </row>
    <row r="199" spans="1:6" x14ac:dyDescent="0.35">
      <c r="A199" t="s">
        <v>80</v>
      </c>
      <c r="B199" t="s">
        <v>1968</v>
      </c>
      <c r="C199" t="s">
        <v>82</v>
      </c>
      <c r="D199" t="s">
        <v>83</v>
      </c>
      <c r="E199" t="s">
        <v>56</v>
      </c>
      <c r="F199">
        <v>10290</v>
      </c>
    </row>
    <row r="200" spans="1:6" x14ac:dyDescent="0.35">
      <c r="A200" t="s">
        <v>80</v>
      </c>
      <c r="B200" t="s">
        <v>1969</v>
      </c>
      <c r="C200" t="s">
        <v>82</v>
      </c>
      <c r="D200" t="s">
        <v>83</v>
      </c>
      <c r="E200" t="s">
        <v>56</v>
      </c>
      <c r="F200">
        <v>12949</v>
      </c>
    </row>
    <row r="201" spans="1:6" x14ac:dyDescent="0.35">
      <c r="A201" t="s">
        <v>80</v>
      </c>
      <c r="B201" t="s">
        <v>1970</v>
      </c>
      <c r="C201" t="s">
        <v>82</v>
      </c>
      <c r="D201" t="s">
        <v>83</v>
      </c>
      <c r="E201" t="s">
        <v>56</v>
      </c>
      <c r="F201">
        <v>9723</v>
      </c>
    </row>
    <row r="202" spans="1:6" x14ac:dyDescent="0.35">
      <c r="A202" t="s">
        <v>80</v>
      </c>
      <c r="B202" t="s">
        <v>1971</v>
      </c>
      <c r="C202" t="s">
        <v>82</v>
      </c>
      <c r="D202" t="s">
        <v>83</v>
      </c>
      <c r="E202" t="s">
        <v>56</v>
      </c>
      <c r="F202">
        <v>14878</v>
      </c>
    </row>
    <row r="203" spans="1:6" x14ac:dyDescent="0.35">
      <c r="A203" t="s">
        <v>80</v>
      </c>
      <c r="B203" t="s">
        <v>1972</v>
      </c>
      <c r="C203" t="s">
        <v>82</v>
      </c>
      <c r="D203" t="s">
        <v>83</v>
      </c>
      <c r="E203" t="s">
        <v>56</v>
      </c>
      <c r="F203">
        <v>12833</v>
      </c>
    </row>
    <row r="204" spans="1:6" x14ac:dyDescent="0.35">
      <c r="A204" t="s">
        <v>80</v>
      </c>
      <c r="B204" t="s">
        <v>1973</v>
      </c>
      <c r="C204" t="s">
        <v>82</v>
      </c>
      <c r="D204" t="s">
        <v>83</v>
      </c>
      <c r="E204" t="s">
        <v>56</v>
      </c>
      <c r="F204">
        <v>13101</v>
      </c>
    </row>
    <row r="205" spans="1:6" x14ac:dyDescent="0.35">
      <c r="A205" t="s">
        <v>80</v>
      </c>
      <c r="B205" t="s">
        <v>1974</v>
      </c>
      <c r="C205" t="s">
        <v>82</v>
      </c>
      <c r="D205" t="s">
        <v>83</v>
      </c>
      <c r="E205" t="s">
        <v>56</v>
      </c>
      <c r="F205">
        <v>16605</v>
      </c>
    </row>
    <row r="206" spans="1:6" x14ac:dyDescent="0.35">
      <c r="A206" t="s">
        <v>84</v>
      </c>
      <c r="B206" t="s">
        <v>1963</v>
      </c>
      <c r="C206" t="s">
        <v>86</v>
      </c>
      <c r="D206" t="s">
        <v>87</v>
      </c>
      <c r="E206" t="s">
        <v>22</v>
      </c>
      <c r="F206">
        <v>11103</v>
      </c>
    </row>
    <row r="207" spans="1:6" x14ac:dyDescent="0.35">
      <c r="A207" t="s">
        <v>84</v>
      </c>
      <c r="B207" t="s">
        <v>1964</v>
      </c>
      <c r="C207" t="s">
        <v>86</v>
      </c>
      <c r="D207" t="s">
        <v>87</v>
      </c>
      <c r="E207" t="s">
        <v>22</v>
      </c>
      <c r="F207">
        <v>11113</v>
      </c>
    </row>
    <row r="208" spans="1:6" x14ac:dyDescent="0.35">
      <c r="A208" t="s">
        <v>84</v>
      </c>
      <c r="B208" t="s">
        <v>1965</v>
      </c>
      <c r="C208" t="s">
        <v>86</v>
      </c>
      <c r="D208" t="s">
        <v>87</v>
      </c>
      <c r="E208" t="s">
        <v>22</v>
      </c>
      <c r="F208">
        <v>12635</v>
      </c>
    </row>
    <row r="209" spans="1:6" x14ac:dyDescent="0.35">
      <c r="A209" t="s">
        <v>84</v>
      </c>
      <c r="B209" t="s">
        <v>1966</v>
      </c>
      <c r="C209" t="s">
        <v>86</v>
      </c>
      <c r="D209" t="s">
        <v>87</v>
      </c>
      <c r="E209" t="s">
        <v>22</v>
      </c>
      <c r="F209">
        <v>9845</v>
      </c>
    </row>
    <row r="210" spans="1:6" x14ac:dyDescent="0.35">
      <c r="A210" t="s">
        <v>84</v>
      </c>
      <c r="B210" t="s">
        <v>1967</v>
      </c>
      <c r="C210" t="s">
        <v>86</v>
      </c>
      <c r="D210" t="s">
        <v>87</v>
      </c>
      <c r="E210" t="s">
        <v>22</v>
      </c>
      <c r="F210">
        <v>10937</v>
      </c>
    </row>
    <row r="211" spans="1:6" x14ac:dyDescent="0.35">
      <c r="A211" t="s">
        <v>84</v>
      </c>
      <c r="B211" t="s">
        <v>1968</v>
      </c>
      <c r="C211" t="s">
        <v>86</v>
      </c>
      <c r="D211" t="s">
        <v>87</v>
      </c>
      <c r="E211" t="s">
        <v>22</v>
      </c>
      <c r="F211">
        <v>8757</v>
      </c>
    </row>
    <row r="212" spans="1:6" x14ac:dyDescent="0.35">
      <c r="A212" t="s">
        <v>84</v>
      </c>
      <c r="B212" t="s">
        <v>1969</v>
      </c>
      <c r="C212" t="s">
        <v>86</v>
      </c>
      <c r="D212" t="s">
        <v>87</v>
      </c>
      <c r="E212" t="s">
        <v>22</v>
      </c>
      <c r="F212">
        <v>8215</v>
      </c>
    </row>
    <row r="213" spans="1:6" x14ac:dyDescent="0.35">
      <c r="A213" t="s">
        <v>84</v>
      </c>
      <c r="B213" t="s">
        <v>1970</v>
      </c>
      <c r="C213" t="s">
        <v>86</v>
      </c>
      <c r="D213" t="s">
        <v>87</v>
      </c>
      <c r="E213" t="s">
        <v>22</v>
      </c>
      <c r="F213">
        <v>10379</v>
      </c>
    </row>
    <row r="214" spans="1:6" x14ac:dyDescent="0.35">
      <c r="A214" t="s">
        <v>84</v>
      </c>
      <c r="B214" t="s">
        <v>1971</v>
      </c>
      <c r="C214" t="s">
        <v>86</v>
      </c>
      <c r="D214" t="s">
        <v>87</v>
      </c>
      <c r="E214" t="s">
        <v>22</v>
      </c>
      <c r="F214">
        <v>10798</v>
      </c>
    </row>
    <row r="215" spans="1:6" x14ac:dyDescent="0.35">
      <c r="A215" t="s">
        <v>84</v>
      </c>
      <c r="B215" t="s">
        <v>1972</v>
      </c>
      <c r="C215" t="s">
        <v>86</v>
      </c>
      <c r="D215" t="s">
        <v>87</v>
      </c>
      <c r="E215" t="s">
        <v>22</v>
      </c>
      <c r="F215">
        <v>11417</v>
      </c>
    </row>
    <row r="216" spans="1:6" x14ac:dyDescent="0.35">
      <c r="A216" t="s">
        <v>84</v>
      </c>
      <c r="B216" t="s">
        <v>1973</v>
      </c>
      <c r="C216" t="s">
        <v>86</v>
      </c>
      <c r="D216" t="s">
        <v>87</v>
      </c>
      <c r="E216" t="s">
        <v>22</v>
      </c>
      <c r="F216">
        <v>12113</v>
      </c>
    </row>
    <row r="217" spans="1:6" x14ac:dyDescent="0.35">
      <c r="A217" t="s">
        <v>84</v>
      </c>
      <c r="B217" t="s">
        <v>1974</v>
      </c>
      <c r="C217" t="s">
        <v>86</v>
      </c>
      <c r="D217" t="s">
        <v>87</v>
      </c>
      <c r="E217" t="s">
        <v>22</v>
      </c>
      <c r="F217">
        <v>13281</v>
      </c>
    </row>
    <row r="218" spans="1:6" x14ac:dyDescent="0.35">
      <c r="A218" t="s">
        <v>88</v>
      </c>
      <c r="B218" t="s">
        <v>1963</v>
      </c>
      <c r="C218" t="s">
        <v>90</v>
      </c>
      <c r="D218" t="s">
        <v>91</v>
      </c>
      <c r="E218" t="s">
        <v>92</v>
      </c>
      <c r="F218">
        <v>12208</v>
      </c>
    </row>
    <row r="219" spans="1:6" x14ac:dyDescent="0.35">
      <c r="A219" t="s">
        <v>88</v>
      </c>
      <c r="B219" t="s">
        <v>1964</v>
      </c>
      <c r="C219" t="s">
        <v>90</v>
      </c>
      <c r="D219" t="s">
        <v>91</v>
      </c>
      <c r="E219" t="s">
        <v>92</v>
      </c>
      <c r="F219">
        <v>9820</v>
      </c>
    </row>
    <row r="220" spans="1:6" x14ac:dyDescent="0.35">
      <c r="A220" t="s">
        <v>88</v>
      </c>
      <c r="B220" t="s">
        <v>1965</v>
      </c>
      <c r="C220" t="s">
        <v>90</v>
      </c>
      <c r="D220" t="s">
        <v>91</v>
      </c>
      <c r="E220" t="s">
        <v>92</v>
      </c>
      <c r="F220">
        <v>9332</v>
      </c>
    </row>
    <row r="221" spans="1:6" x14ac:dyDescent="0.35">
      <c r="A221" t="s">
        <v>88</v>
      </c>
      <c r="B221" t="s">
        <v>1966</v>
      </c>
      <c r="C221" t="s">
        <v>90</v>
      </c>
      <c r="D221" t="s">
        <v>91</v>
      </c>
      <c r="E221" t="s">
        <v>92</v>
      </c>
      <c r="F221">
        <v>7416</v>
      </c>
    </row>
    <row r="222" spans="1:6" x14ac:dyDescent="0.35">
      <c r="A222" t="s">
        <v>88</v>
      </c>
      <c r="B222" t="s">
        <v>1967</v>
      </c>
      <c r="C222" t="s">
        <v>90</v>
      </c>
      <c r="D222" t="s">
        <v>91</v>
      </c>
      <c r="E222" t="s">
        <v>92</v>
      </c>
      <c r="F222">
        <v>11749</v>
      </c>
    </row>
    <row r="223" spans="1:6" x14ac:dyDescent="0.35">
      <c r="A223" t="s">
        <v>88</v>
      </c>
      <c r="B223" t="s">
        <v>1968</v>
      </c>
      <c r="C223" t="s">
        <v>90</v>
      </c>
      <c r="D223" t="s">
        <v>91</v>
      </c>
      <c r="E223" t="s">
        <v>92</v>
      </c>
      <c r="F223">
        <v>9293</v>
      </c>
    </row>
    <row r="224" spans="1:6" x14ac:dyDescent="0.35">
      <c r="A224" t="s">
        <v>88</v>
      </c>
      <c r="B224" t="s">
        <v>1969</v>
      </c>
      <c r="C224" t="s">
        <v>90</v>
      </c>
      <c r="D224" t="s">
        <v>91</v>
      </c>
      <c r="E224" t="s">
        <v>92</v>
      </c>
      <c r="F224">
        <v>9987</v>
      </c>
    </row>
    <row r="225" spans="1:6" x14ac:dyDescent="0.35">
      <c r="A225" t="s">
        <v>88</v>
      </c>
      <c r="B225" t="s">
        <v>1970</v>
      </c>
      <c r="C225" t="s">
        <v>90</v>
      </c>
      <c r="D225" t="s">
        <v>91</v>
      </c>
      <c r="E225" t="s">
        <v>92</v>
      </c>
      <c r="F225">
        <v>8683</v>
      </c>
    </row>
    <row r="226" spans="1:6" x14ac:dyDescent="0.35">
      <c r="A226" t="s">
        <v>88</v>
      </c>
      <c r="B226" t="s">
        <v>1971</v>
      </c>
      <c r="C226" t="s">
        <v>90</v>
      </c>
      <c r="D226" t="s">
        <v>91</v>
      </c>
      <c r="E226" t="s">
        <v>92</v>
      </c>
      <c r="F226">
        <v>9724</v>
      </c>
    </row>
    <row r="227" spans="1:6" x14ac:dyDescent="0.35">
      <c r="A227" t="s">
        <v>88</v>
      </c>
      <c r="B227" t="s">
        <v>1972</v>
      </c>
      <c r="C227" t="s">
        <v>90</v>
      </c>
      <c r="D227" t="s">
        <v>91</v>
      </c>
      <c r="E227" t="s">
        <v>92</v>
      </c>
      <c r="F227">
        <v>9506</v>
      </c>
    </row>
    <row r="228" spans="1:6" x14ac:dyDescent="0.35">
      <c r="A228" t="s">
        <v>88</v>
      </c>
      <c r="B228" t="s">
        <v>1973</v>
      </c>
      <c r="C228" t="s">
        <v>90</v>
      </c>
      <c r="D228" t="s">
        <v>91</v>
      </c>
      <c r="E228" t="s">
        <v>92</v>
      </c>
      <c r="F228">
        <v>13873</v>
      </c>
    </row>
    <row r="229" spans="1:6" x14ac:dyDescent="0.35">
      <c r="A229" t="s">
        <v>88</v>
      </c>
      <c r="B229" t="s">
        <v>1974</v>
      </c>
      <c r="C229" t="s">
        <v>90</v>
      </c>
      <c r="D229" t="s">
        <v>91</v>
      </c>
      <c r="E229" t="s">
        <v>92</v>
      </c>
      <c r="F229">
        <v>12312</v>
      </c>
    </row>
    <row r="230" spans="1:6" x14ac:dyDescent="0.35">
      <c r="A230" t="s">
        <v>93</v>
      </c>
      <c r="B230" t="s">
        <v>1963</v>
      </c>
      <c r="C230" t="s">
        <v>82</v>
      </c>
      <c r="D230" t="s">
        <v>83</v>
      </c>
      <c r="E230" t="s">
        <v>39</v>
      </c>
      <c r="F230">
        <v>12920</v>
      </c>
    </row>
    <row r="231" spans="1:6" x14ac:dyDescent="0.35">
      <c r="A231" t="s">
        <v>93</v>
      </c>
      <c r="B231" t="s">
        <v>1964</v>
      </c>
      <c r="C231" t="s">
        <v>82</v>
      </c>
      <c r="D231" t="s">
        <v>83</v>
      </c>
      <c r="E231" t="s">
        <v>39</v>
      </c>
      <c r="F231">
        <v>9346</v>
      </c>
    </row>
    <row r="232" spans="1:6" x14ac:dyDescent="0.35">
      <c r="A232" t="s">
        <v>93</v>
      </c>
      <c r="B232" t="s">
        <v>1965</v>
      </c>
      <c r="C232" t="s">
        <v>82</v>
      </c>
      <c r="D232" t="s">
        <v>83</v>
      </c>
      <c r="E232" t="s">
        <v>39</v>
      </c>
      <c r="F232">
        <v>19473</v>
      </c>
    </row>
    <row r="233" spans="1:6" x14ac:dyDescent="0.35">
      <c r="A233" t="s">
        <v>93</v>
      </c>
      <c r="B233" t="s">
        <v>1966</v>
      </c>
      <c r="C233" t="s">
        <v>82</v>
      </c>
      <c r="D233" t="s">
        <v>83</v>
      </c>
      <c r="E233" t="s">
        <v>39</v>
      </c>
      <c r="F233">
        <v>11528</v>
      </c>
    </row>
    <row r="234" spans="1:6" x14ac:dyDescent="0.35">
      <c r="A234" t="s">
        <v>93</v>
      </c>
      <c r="B234" t="s">
        <v>1967</v>
      </c>
      <c r="C234" t="s">
        <v>82</v>
      </c>
      <c r="D234" t="s">
        <v>83</v>
      </c>
      <c r="E234" t="s">
        <v>39</v>
      </c>
      <c r="F234">
        <v>12645</v>
      </c>
    </row>
    <row r="235" spans="1:6" x14ac:dyDescent="0.35">
      <c r="A235" t="s">
        <v>93</v>
      </c>
      <c r="B235" t="s">
        <v>1968</v>
      </c>
      <c r="C235" t="s">
        <v>82</v>
      </c>
      <c r="D235" t="s">
        <v>83</v>
      </c>
      <c r="E235" t="s">
        <v>39</v>
      </c>
      <c r="F235">
        <v>12675</v>
      </c>
    </row>
    <row r="236" spans="1:6" x14ac:dyDescent="0.35">
      <c r="A236" t="s">
        <v>93</v>
      </c>
      <c r="B236" t="s">
        <v>1969</v>
      </c>
      <c r="C236" t="s">
        <v>82</v>
      </c>
      <c r="D236" t="s">
        <v>83</v>
      </c>
      <c r="E236" t="s">
        <v>39</v>
      </c>
      <c r="F236">
        <v>10253</v>
      </c>
    </row>
    <row r="237" spans="1:6" x14ac:dyDescent="0.35">
      <c r="A237" t="s">
        <v>93</v>
      </c>
      <c r="B237" t="s">
        <v>1970</v>
      </c>
      <c r="C237" t="s">
        <v>82</v>
      </c>
      <c r="D237" t="s">
        <v>83</v>
      </c>
      <c r="E237" t="s">
        <v>39</v>
      </c>
      <c r="F237">
        <v>12133</v>
      </c>
    </row>
    <row r="238" spans="1:6" x14ac:dyDescent="0.35">
      <c r="A238" t="s">
        <v>93</v>
      </c>
      <c r="B238" t="s">
        <v>1971</v>
      </c>
      <c r="C238" t="s">
        <v>82</v>
      </c>
      <c r="D238" t="s">
        <v>83</v>
      </c>
      <c r="E238" t="s">
        <v>39</v>
      </c>
      <c r="F238">
        <v>11081</v>
      </c>
    </row>
    <row r="239" spans="1:6" x14ac:dyDescent="0.35">
      <c r="A239" t="s">
        <v>93</v>
      </c>
      <c r="B239" t="s">
        <v>1972</v>
      </c>
      <c r="C239" t="s">
        <v>82</v>
      </c>
      <c r="D239" t="s">
        <v>83</v>
      </c>
      <c r="E239" t="s">
        <v>39</v>
      </c>
      <c r="F239">
        <v>10801</v>
      </c>
    </row>
    <row r="240" spans="1:6" x14ac:dyDescent="0.35">
      <c r="A240" t="s">
        <v>93</v>
      </c>
      <c r="B240" t="s">
        <v>1973</v>
      </c>
      <c r="C240" t="s">
        <v>82</v>
      </c>
      <c r="D240" t="s">
        <v>83</v>
      </c>
      <c r="E240" t="s">
        <v>39</v>
      </c>
      <c r="F240">
        <v>14845</v>
      </c>
    </row>
    <row r="241" spans="1:6" x14ac:dyDescent="0.35">
      <c r="A241" t="s">
        <v>93</v>
      </c>
      <c r="B241" t="s">
        <v>1974</v>
      </c>
      <c r="C241" t="s">
        <v>82</v>
      </c>
      <c r="D241" t="s">
        <v>83</v>
      </c>
      <c r="E241" t="s">
        <v>39</v>
      </c>
      <c r="F241">
        <v>14328</v>
      </c>
    </row>
    <row r="242" spans="1:6" x14ac:dyDescent="0.35">
      <c r="A242" t="s">
        <v>95</v>
      </c>
      <c r="B242" t="s">
        <v>1963</v>
      </c>
      <c r="C242" t="s">
        <v>37</v>
      </c>
      <c r="D242" t="s">
        <v>38</v>
      </c>
      <c r="E242" t="s">
        <v>22</v>
      </c>
      <c r="F242">
        <v>23560</v>
      </c>
    </row>
    <row r="243" spans="1:6" x14ac:dyDescent="0.35">
      <c r="A243" t="s">
        <v>95</v>
      </c>
      <c r="B243" t="s">
        <v>1964</v>
      </c>
      <c r="C243" t="s">
        <v>37</v>
      </c>
      <c r="D243" t="s">
        <v>38</v>
      </c>
      <c r="E243" t="s">
        <v>22</v>
      </c>
      <c r="F243">
        <v>19930</v>
      </c>
    </row>
    <row r="244" spans="1:6" x14ac:dyDescent="0.35">
      <c r="A244" t="s">
        <v>95</v>
      </c>
      <c r="B244" t="s">
        <v>1965</v>
      </c>
      <c r="C244" t="s">
        <v>37</v>
      </c>
      <c r="D244" t="s">
        <v>38</v>
      </c>
      <c r="E244" t="s">
        <v>22</v>
      </c>
      <c r="F244">
        <v>26677</v>
      </c>
    </row>
    <row r="245" spans="1:6" x14ac:dyDescent="0.35">
      <c r="A245" t="s">
        <v>95</v>
      </c>
      <c r="B245" t="s">
        <v>1966</v>
      </c>
      <c r="C245" t="s">
        <v>37</v>
      </c>
      <c r="D245" t="s">
        <v>38</v>
      </c>
      <c r="E245" t="s">
        <v>22</v>
      </c>
      <c r="F245">
        <v>14934</v>
      </c>
    </row>
    <row r="246" spans="1:6" x14ac:dyDescent="0.35">
      <c r="A246" t="s">
        <v>95</v>
      </c>
      <c r="B246" t="s">
        <v>1967</v>
      </c>
      <c r="C246" t="s">
        <v>37</v>
      </c>
      <c r="D246" t="s">
        <v>38</v>
      </c>
      <c r="E246" t="s">
        <v>22</v>
      </c>
      <c r="F246">
        <v>16933</v>
      </c>
    </row>
    <row r="247" spans="1:6" x14ac:dyDescent="0.35">
      <c r="A247" t="s">
        <v>95</v>
      </c>
      <c r="B247" t="s">
        <v>1968</v>
      </c>
      <c r="C247" t="s">
        <v>37</v>
      </c>
      <c r="D247" t="s">
        <v>38</v>
      </c>
      <c r="E247" t="s">
        <v>22</v>
      </c>
      <c r="F247">
        <v>17366</v>
      </c>
    </row>
    <row r="248" spans="1:6" x14ac:dyDescent="0.35">
      <c r="A248" t="s">
        <v>95</v>
      </c>
      <c r="B248" t="s">
        <v>1969</v>
      </c>
      <c r="C248" t="s">
        <v>37</v>
      </c>
      <c r="D248" t="s">
        <v>38</v>
      </c>
      <c r="E248" t="s">
        <v>22</v>
      </c>
      <c r="F248">
        <v>15468</v>
      </c>
    </row>
    <row r="249" spans="1:6" x14ac:dyDescent="0.35">
      <c r="A249" t="s">
        <v>95</v>
      </c>
      <c r="B249" t="s">
        <v>1970</v>
      </c>
      <c r="C249" t="s">
        <v>37</v>
      </c>
      <c r="D249" t="s">
        <v>38</v>
      </c>
      <c r="E249" t="s">
        <v>22</v>
      </c>
      <c r="F249">
        <v>18726</v>
      </c>
    </row>
    <row r="250" spans="1:6" x14ac:dyDescent="0.35">
      <c r="A250" t="s">
        <v>95</v>
      </c>
      <c r="B250" t="s">
        <v>1971</v>
      </c>
      <c r="C250" t="s">
        <v>37</v>
      </c>
      <c r="D250" t="s">
        <v>38</v>
      </c>
      <c r="E250" t="s">
        <v>22</v>
      </c>
      <c r="F250">
        <v>22066</v>
      </c>
    </row>
    <row r="251" spans="1:6" x14ac:dyDescent="0.35">
      <c r="A251" t="s">
        <v>95</v>
      </c>
      <c r="B251" t="s">
        <v>1972</v>
      </c>
      <c r="C251" t="s">
        <v>37</v>
      </c>
      <c r="D251" t="s">
        <v>38</v>
      </c>
      <c r="E251" t="s">
        <v>22</v>
      </c>
      <c r="F251">
        <v>23154</v>
      </c>
    </row>
    <row r="252" spans="1:6" x14ac:dyDescent="0.35">
      <c r="A252" t="s">
        <v>95</v>
      </c>
      <c r="B252" t="s">
        <v>1973</v>
      </c>
      <c r="C252" t="s">
        <v>37</v>
      </c>
      <c r="D252" t="s">
        <v>38</v>
      </c>
      <c r="E252" t="s">
        <v>22</v>
      </c>
      <c r="F252">
        <v>19592</v>
      </c>
    </row>
    <row r="253" spans="1:6" x14ac:dyDescent="0.35">
      <c r="A253" t="s">
        <v>95</v>
      </c>
      <c r="B253" t="s">
        <v>1974</v>
      </c>
      <c r="C253" t="s">
        <v>37</v>
      </c>
      <c r="D253" t="s">
        <v>38</v>
      </c>
      <c r="E253" t="s">
        <v>22</v>
      </c>
      <c r="F253">
        <v>24137</v>
      </c>
    </row>
    <row r="254" spans="1:6" x14ac:dyDescent="0.35">
      <c r="A254" t="s">
        <v>97</v>
      </c>
      <c r="B254" t="s">
        <v>1963</v>
      </c>
      <c r="C254" t="s">
        <v>43</v>
      </c>
      <c r="D254" t="s">
        <v>99</v>
      </c>
      <c r="E254" t="s">
        <v>22</v>
      </c>
      <c r="F254">
        <v>7879</v>
      </c>
    </row>
    <row r="255" spans="1:6" x14ac:dyDescent="0.35">
      <c r="A255" t="s">
        <v>97</v>
      </c>
      <c r="B255" t="s">
        <v>1964</v>
      </c>
      <c r="C255" t="s">
        <v>43</v>
      </c>
      <c r="D255" t="s">
        <v>99</v>
      </c>
      <c r="E255" t="s">
        <v>22</v>
      </c>
      <c r="F255">
        <v>6899</v>
      </c>
    </row>
    <row r="256" spans="1:6" x14ac:dyDescent="0.35">
      <c r="A256" t="s">
        <v>97</v>
      </c>
      <c r="B256" t="s">
        <v>1965</v>
      </c>
      <c r="C256" t="s">
        <v>43</v>
      </c>
      <c r="D256" t="s">
        <v>99</v>
      </c>
      <c r="E256" t="s">
        <v>22</v>
      </c>
      <c r="F256">
        <v>7363</v>
      </c>
    </row>
    <row r="257" spans="1:6" x14ac:dyDescent="0.35">
      <c r="A257" t="s">
        <v>97</v>
      </c>
      <c r="B257" t="s">
        <v>1966</v>
      </c>
      <c r="C257" t="s">
        <v>43</v>
      </c>
      <c r="D257" t="s">
        <v>99</v>
      </c>
      <c r="E257" t="s">
        <v>22</v>
      </c>
      <c r="F257">
        <v>7812</v>
      </c>
    </row>
    <row r="258" spans="1:6" x14ac:dyDescent="0.35">
      <c r="A258" t="s">
        <v>97</v>
      </c>
      <c r="B258" t="s">
        <v>1967</v>
      </c>
      <c r="C258" t="s">
        <v>43</v>
      </c>
      <c r="D258" t="s">
        <v>99</v>
      </c>
      <c r="E258" t="s">
        <v>22</v>
      </c>
      <c r="F258">
        <v>6929</v>
      </c>
    </row>
    <row r="259" spans="1:6" x14ac:dyDescent="0.35">
      <c r="A259" t="s">
        <v>97</v>
      </c>
      <c r="B259" t="s">
        <v>1968</v>
      </c>
      <c r="C259" t="s">
        <v>43</v>
      </c>
      <c r="D259" t="s">
        <v>99</v>
      </c>
      <c r="E259" t="s">
        <v>22</v>
      </c>
      <c r="F259">
        <v>6875</v>
      </c>
    </row>
    <row r="260" spans="1:6" x14ac:dyDescent="0.35">
      <c r="A260" t="s">
        <v>97</v>
      </c>
      <c r="B260" t="s">
        <v>1969</v>
      </c>
      <c r="C260" t="s">
        <v>43</v>
      </c>
      <c r="D260" t="s">
        <v>99</v>
      </c>
      <c r="E260" t="s">
        <v>22</v>
      </c>
      <c r="F260">
        <v>6767</v>
      </c>
    </row>
    <row r="261" spans="1:6" x14ac:dyDescent="0.35">
      <c r="A261" t="s">
        <v>97</v>
      </c>
      <c r="B261" t="s">
        <v>1970</v>
      </c>
      <c r="C261" t="s">
        <v>43</v>
      </c>
      <c r="D261" t="s">
        <v>99</v>
      </c>
      <c r="E261" t="s">
        <v>22</v>
      </c>
      <c r="F261">
        <v>6400</v>
      </c>
    </row>
    <row r="262" spans="1:6" x14ac:dyDescent="0.35">
      <c r="A262" t="s">
        <v>97</v>
      </c>
      <c r="B262" t="s">
        <v>1971</v>
      </c>
      <c r="C262" t="s">
        <v>43</v>
      </c>
      <c r="D262" t="s">
        <v>99</v>
      </c>
      <c r="E262" t="s">
        <v>22</v>
      </c>
      <c r="F262">
        <v>5589</v>
      </c>
    </row>
    <row r="263" spans="1:6" x14ac:dyDescent="0.35">
      <c r="A263" t="s">
        <v>97</v>
      </c>
      <c r="B263" t="s">
        <v>1972</v>
      </c>
      <c r="C263" t="s">
        <v>43</v>
      </c>
      <c r="D263" t="s">
        <v>99</v>
      </c>
      <c r="E263" t="s">
        <v>22</v>
      </c>
      <c r="F263">
        <v>6529</v>
      </c>
    </row>
    <row r="264" spans="1:6" x14ac:dyDescent="0.35">
      <c r="A264" t="s">
        <v>97</v>
      </c>
      <c r="B264" t="s">
        <v>1973</v>
      </c>
      <c r="C264" t="s">
        <v>43</v>
      </c>
      <c r="D264" t="s">
        <v>99</v>
      </c>
      <c r="E264" t="s">
        <v>22</v>
      </c>
      <c r="F264">
        <v>5431</v>
      </c>
    </row>
    <row r="265" spans="1:6" x14ac:dyDescent="0.35">
      <c r="A265" t="s">
        <v>97</v>
      </c>
      <c r="B265" t="s">
        <v>1974</v>
      </c>
      <c r="C265" t="s">
        <v>43</v>
      </c>
      <c r="D265" t="s">
        <v>99</v>
      </c>
      <c r="E265" t="s">
        <v>22</v>
      </c>
      <c r="F265">
        <v>8270</v>
      </c>
    </row>
    <row r="266" spans="1:6" x14ac:dyDescent="0.35">
      <c r="A266" t="s">
        <v>100</v>
      </c>
      <c r="B266" t="s">
        <v>1963</v>
      </c>
      <c r="C266" t="s">
        <v>82</v>
      </c>
      <c r="D266" t="s">
        <v>83</v>
      </c>
      <c r="E266" t="s">
        <v>92</v>
      </c>
      <c r="F266">
        <v>7247</v>
      </c>
    </row>
    <row r="267" spans="1:6" x14ac:dyDescent="0.35">
      <c r="A267" t="s">
        <v>100</v>
      </c>
      <c r="B267" t="s">
        <v>1964</v>
      </c>
      <c r="C267" t="s">
        <v>82</v>
      </c>
      <c r="D267" t="s">
        <v>83</v>
      </c>
      <c r="E267" t="s">
        <v>92</v>
      </c>
      <c r="F267">
        <v>6318</v>
      </c>
    </row>
    <row r="268" spans="1:6" x14ac:dyDescent="0.35">
      <c r="A268" t="s">
        <v>100</v>
      </c>
      <c r="B268" t="s">
        <v>1965</v>
      </c>
      <c r="C268" t="s">
        <v>82</v>
      </c>
      <c r="D268" t="s">
        <v>83</v>
      </c>
      <c r="E268" t="s">
        <v>92</v>
      </c>
      <c r="F268">
        <v>9564</v>
      </c>
    </row>
    <row r="269" spans="1:6" x14ac:dyDescent="0.35">
      <c r="A269" t="s">
        <v>100</v>
      </c>
      <c r="B269" t="s">
        <v>1966</v>
      </c>
      <c r="C269" t="s">
        <v>82</v>
      </c>
      <c r="D269" t="s">
        <v>83</v>
      </c>
      <c r="E269" t="s">
        <v>92</v>
      </c>
      <c r="F269">
        <v>5911</v>
      </c>
    </row>
    <row r="270" spans="1:6" x14ac:dyDescent="0.35">
      <c r="A270" t="s">
        <v>100</v>
      </c>
      <c r="B270" t="s">
        <v>1967</v>
      </c>
      <c r="C270" t="s">
        <v>82</v>
      </c>
      <c r="D270" t="s">
        <v>83</v>
      </c>
      <c r="E270" t="s">
        <v>92</v>
      </c>
      <c r="F270">
        <v>5951</v>
      </c>
    </row>
    <row r="271" spans="1:6" x14ac:dyDescent="0.35">
      <c r="A271" t="s">
        <v>100</v>
      </c>
      <c r="B271" t="s">
        <v>1968</v>
      </c>
      <c r="C271" t="s">
        <v>82</v>
      </c>
      <c r="D271" t="s">
        <v>83</v>
      </c>
      <c r="E271" t="s">
        <v>92</v>
      </c>
      <c r="F271">
        <v>6104</v>
      </c>
    </row>
    <row r="272" spans="1:6" x14ac:dyDescent="0.35">
      <c r="A272" t="s">
        <v>100</v>
      </c>
      <c r="B272" t="s">
        <v>1969</v>
      </c>
      <c r="C272" t="s">
        <v>82</v>
      </c>
      <c r="D272" t="s">
        <v>83</v>
      </c>
      <c r="E272" t="s">
        <v>92</v>
      </c>
      <c r="F272">
        <v>4429</v>
      </c>
    </row>
    <row r="273" spans="1:6" x14ac:dyDescent="0.35">
      <c r="A273" t="s">
        <v>100</v>
      </c>
      <c r="B273" t="s">
        <v>1970</v>
      </c>
      <c r="C273" t="s">
        <v>82</v>
      </c>
      <c r="D273" t="s">
        <v>83</v>
      </c>
      <c r="E273" t="s">
        <v>92</v>
      </c>
      <c r="F273">
        <v>5748</v>
      </c>
    </row>
    <row r="274" spans="1:6" x14ac:dyDescent="0.35">
      <c r="A274" t="s">
        <v>100</v>
      </c>
      <c r="B274" t="s">
        <v>1971</v>
      </c>
      <c r="C274" t="s">
        <v>82</v>
      </c>
      <c r="D274" t="s">
        <v>83</v>
      </c>
      <c r="E274" t="s">
        <v>92</v>
      </c>
      <c r="F274">
        <v>4343</v>
      </c>
    </row>
    <row r="275" spans="1:6" x14ac:dyDescent="0.35">
      <c r="A275" t="s">
        <v>100</v>
      </c>
      <c r="B275" t="s">
        <v>1972</v>
      </c>
      <c r="C275" t="s">
        <v>82</v>
      </c>
      <c r="D275" t="s">
        <v>83</v>
      </c>
      <c r="E275" t="s">
        <v>92</v>
      </c>
      <c r="F275">
        <v>6112</v>
      </c>
    </row>
    <row r="276" spans="1:6" x14ac:dyDescent="0.35">
      <c r="A276" t="s">
        <v>100</v>
      </c>
      <c r="B276" t="s">
        <v>1973</v>
      </c>
      <c r="C276" t="s">
        <v>82</v>
      </c>
      <c r="D276" t="s">
        <v>83</v>
      </c>
      <c r="E276" t="s">
        <v>92</v>
      </c>
      <c r="F276">
        <v>7645</v>
      </c>
    </row>
    <row r="277" spans="1:6" x14ac:dyDescent="0.35">
      <c r="A277" t="s">
        <v>100</v>
      </c>
      <c r="B277" t="s">
        <v>1974</v>
      </c>
      <c r="C277" t="s">
        <v>82</v>
      </c>
      <c r="D277" t="s">
        <v>83</v>
      </c>
      <c r="E277" t="s">
        <v>92</v>
      </c>
      <c r="F277">
        <v>8260</v>
      </c>
    </row>
    <row r="278" spans="1:6" x14ac:dyDescent="0.35">
      <c r="A278" t="s">
        <v>102</v>
      </c>
      <c r="B278" t="s">
        <v>1963</v>
      </c>
      <c r="C278" t="s">
        <v>17</v>
      </c>
      <c r="D278" t="s">
        <v>18</v>
      </c>
      <c r="E278" t="s">
        <v>22</v>
      </c>
      <c r="F278">
        <v>31392</v>
      </c>
    </row>
    <row r="279" spans="1:6" x14ac:dyDescent="0.35">
      <c r="A279" t="s">
        <v>102</v>
      </c>
      <c r="B279" t="s">
        <v>1964</v>
      </c>
      <c r="C279" t="s">
        <v>17</v>
      </c>
      <c r="D279" t="s">
        <v>18</v>
      </c>
      <c r="E279" t="s">
        <v>22</v>
      </c>
      <c r="F279">
        <v>29317</v>
      </c>
    </row>
    <row r="280" spans="1:6" x14ac:dyDescent="0.35">
      <c r="A280" t="s">
        <v>102</v>
      </c>
      <c r="B280" t="s">
        <v>1965</v>
      </c>
      <c r="C280" t="s">
        <v>17</v>
      </c>
      <c r="D280" t="s">
        <v>18</v>
      </c>
      <c r="E280" t="s">
        <v>22</v>
      </c>
      <c r="F280">
        <v>32666</v>
      </c>
    </row>
    <row r="281" spans="1:6" x14ac:dyDescent="0.35">
      <c r="A281" t="s">
        <v>102</v>
      </c>
      <c r="B281" t="s">
        <v>1966</v>
      </c>
      <c r="C281" t="s">
        <v>17</v>
      </c>
      <c r="D281" t="s">
        <v>18</v>
      </c>
      <c r="E281" t="s">
        <v>22</v>
      </c>
      <c r="F281">
        <v>28850</v>
      </c>
    </row>
    <row r="282" spans="1:6" x14ac:dyDescent="0.35">
      <c r="A282" t="s">
        <v>102</v>
      </c>
      <c r="B282" t="s">
        <v>1967</v>
      </c>
      <c r="C282" t="s">
        <v>17</v>
      </c>
      <c r="D282" t="s">
        <v>18</v>
      </c>
      <c r="E282" t="s">
        <v>22</v>
      </c>
      <c r="F282">
        <v>39013</v>
      </c>
    </row>
    <row r="283" spans="1:6" x14ac:dyDescent="0.35">
      <c r="A283" t="s">
        <v>102</v>
      </c>
      <c r="B283" t="s">
        <v>1968</v>
      </c>
      <c r="C283" t="s">
        <v>17</v>
      </c>
      <c r="D283" t="s">
        <v>18</v>
      </c>
      <c r="E283" t="s">
        <v>22</v>
      </c>
      <c r="F283">
        <v>34654</v>
      </c>
    </row>
    <row r="284" spans="1:6" x14ac:dyDescent="0.35">
      <c r="A284" t="s">
        <v>102</v>
      </c>
      <c r="B284" t="s">
        <v>1969</v>
      </c>
      <c r="C284" t="s">
        <v>17</v>
      </c>
      <c r="D284" t="s">
        <v>18</v>
      </c>
      <c r="E284" t="s">
        <v>22</v>
      </c>
      <c r="F284">
        <v>26915</v>
      </c>
    </row>
    <row r="285" spans="1:6" x14ac:dyDescent="0.35">
      <c r="A285" t="s">
        <v>102</v>
      </c>
      <c r="B285" t="s">
        <v>1970</v>
      </c>
      <c r="C285" t="s">
        <v>17</v>
      </c>
      <c r="D285" t="s">
        <v>18</v>
      </c>
      <c r="E285" t="s">
        <v>22</v>
      </c>
      <c r="F285">
        <v>27909</v>
      </c>
    </row>
    <row r="286" spans="1:6" x14ac:dyDescent="0.35">
      <c r="A286" t="s">
        <v>102</v>
      </c>
      <c r="B286" t="s">
        <v>1971</v>
      </c>
      <c r="C286" t="s">
        <v>17</v>
      </c>
      <c r="D286" t="s">
        <v>18</v>
      </c>
      <c r="E286" t="s">
        <v>22</v>
      </c>
      <c r="F286">
        <v>25714</v>
      </c>
    </row>
    <row r="287" spans="1:6" x14ac:dyDescent="0.35">
      <c r="A287" t="s">
        <v>102</v>
      </c>
      <c r="B287" t="s">
        <v>1972</v>
      </c>
      <c r="C287" t="s">
        <v>17</v>
      </c>
      <c r="D287" t="s">
        <v>18</v>
      </c>
      <c r="E287" t="s">
        <v>22</v>
      </c>
      <c r="F287">
        <v>27211</v>
      </c>
    </row>
    <row r="288" spans="1:6" x14ac:dyDescent="0.35">
      <c r="A288" t="s">
        <v>102</v>
      </c>
      <c r="B288" t="s">
        <v>1973</v>
      </c>
      <c r="C288" t="s">
        <v>17</v>
      </c>
      <c r="D288" t="s">
        <v>18</v>
      </c>
      <c r="E288" t="s">
        <v>22</v>
      </c>
      <c r="F288">
        <v>33080</v>
      </c>
    </row>
    <row r="289" spans="1:6" x14ac:dyDescent="0.35">
      <c r="A289" t="s">
        <v>102</v>
      </c>
      <c r="B289" t="s">
        <v>1974</v>
      </c>
      <c r="C289" t="s">
        <v>17</v>
      </c>
      <c r="D289" t="s">
        <v>18</v>
      </c>
      <c r="E289" t="s">
        <v>22</v>
      </c>
      <c r="F289">
        <v>33400</v>
      </c>
    </row>
    <row r="290" spans="1:6" x14ac:dyDescent="0.35">
      <c r="A290" t="s">
        <v>104</v>
      </c>
      <c r="B290" t="s">
        <v>1963</v>
      </c>
      <c r="C290" t="s">
        <v>90</v>
      </c>
      <c r="D290" t="s">
        <v>91</v>
      </c>
      <c r="E290" t="s">
        <v>39</v>
      </c>
      <c r="F290">
        <v>4095</v>
      </c>
    </row>
    <row r="291" spans="1:6" x14ac:dyDescent="0.35">
      <c r="A291" t="s">
        <v>104</v>
      </c>
      <c r="B291" t="s">
        <v>1964</v>
      </c>
      <c r="C291" t="s">
        <v>90</v>
      </c>
      <c r="D291" t="s">
        <v>91</v>
      </c>
      <c r="E291" t="s">
        <v>39</v>
      </c>
      <c r="F291">
        <v>3781</v>
      </c>
    </row>
    <row r="292" spans="1:6" x14ac:dyDescent="0.35">
      <c r="A292" t="s">
        <v>104</v>
      </c>
      <c r="B292" t="s">
        <v>1965</v>
      </c>
      <c r="C292" t="s">
        <v>90</v>
      </c>
      <c r="D292" t="s">
        <v>91</v>
      </c>
      <c r="E292" t="s">
        <v>39</v>
      </c>
      <c r="F292">
        <v>4266</v>
      </c>
    </row>
    <row r="293" spans="1:6" x14ac:dyDescent="0.35">
      <c r="A293" t="s">
        <v>104</v>
      </c>
      <c r="B293" t="s">
        <v>1966</v>
      </c>
      <c r="C293" t="s">
        <v>90</v>
      </c>
      <c r="D293" t="s">
        <v>91</v>
      </c>
      <c r="E293" t="s">
        <v>39</v>
      </c>
      <c r="F293">
        <v>3149</v>
      </c>
    </row>
    <row r="294" spans="1:6" x14ac:dyDescent="0.35">
      <c r="A294" t="s">
        <v>104</v>
      </c>
      <c r="B294" t="s">
        <v>1967</v>
      </c>
      <c r="C294" t="s">
        <v>90</v>
      </c>
      <c r="D294" t="s">
        <v>91</v>
      </c>
      <c r="E294" t="s">
        <v>39</v>
      </c>
      <c r="F294">
        <v>2378</v>
      </c>
    </row>
    <row r="295" spans="1:6" x14ac:dyDescent="0.35">
      <c r="A295" t="s">
        <v>104</v>
      </c>
      <c r="B295" t="s">
        <v>1968</v>
      </c>
      <c r="C295" t="s">
        <v>90</v>
      </c>
      <c r="D295" t="s">
        <v>91</v>
      </c>
      <c r="E295" t="s">
        <v>39</v>
      </c>
      <c r="F295">
        <v>3302</v>
      </c>
    </row>
    <row r="296" spans="1:6" x14ac:dyDescent="0.35">
      <c r="A296" t="s">
        <v>104</v>
      </c>
      <c r="B296" t="s">
        <v>1969</v>
      </c>
      <c r="C296" t="s">
        <v>90</v>
      </c>
      <c r="D296" t="s">
        <v>91</v>
      </c>
      <c r="E296" t="s">
        <v>39</v>
      </c>
      <c r="F296">
        <v>2451</v>
      </c>
    </row>
    <row r="297" spans="1:6" x14ac:dyDescent="0.35">
      <c r="A297" t="s">
        <v>104</v>
      </c>
      <c r="B297" t="s">
        <v>1970</v>
      </c>
      <c r="C297" t="s">
        <v>90</v>
      </c>
      <c r="D297" t="s">
        <v>91</v>
      </c>
      <c r="E297" t="s">
        <v>39</v>
      </c>
      <c r="F297">
        <v>2784</v>
      </c>
    </row>
    <row r="298" spans="1:6" x14ac:dyDescent="0.35">
      <c r="A298" t="s">
        <v>104</v>
      </c>
      <c r="B298" t="s">
        <v>1971</v>
      </c>
      <c r="C298" t="s">
        <v>90</v>
      </c>
      <c r="D298" t="s">
        <v>91</v>
      </c>
      <c r="E298" t="s">
        <v>39</v>
      </c>
      <c r="F298">
        <v>3569</v>
      </c>
    </row>
    <row r="299" spans="1:6" x14ac:dyDescent="0.35">
      <c r="A299" t="s">
        <v>104</v>
      </c>
      <c r="B299" t="s">
        <v>1972</v>
      </c>
      <c r="C299" t="s">
        <v>90</v>
      </c>
      <c r="D299" t="s">
        <v>91</v>
      </c>
      <c r="E299" t="s">
        <v>39</v>
      </c>
      <c r="F299">
        <v>3709</v>
      </c>
    </row>
    <row r="300" spans="1:6" x14ac:dyDescent="0.35">
      <c r="A300" t="s">
        <v>104</v>
      </c>
      <c r="B300" t="s">
        <v>1973</v>
      </c>
      <c r="C300" t="s">
        <v>90</v>
      </c>
      <c r="D300" t="s">
        <v>91</v>
      </c>
      <c r="E300" t="s">
        <v>39</v>
      </c>
      <c r="F300">
        <v>3196</v>
      </c>
    </row>
    <row r="301" spans="1:6" x14ac:dyDescent="0.35">
      <c r="A301" t="s">
        <v>104</v>
      </c>
      <c r="B301" t="s">
        <v>1974</v>
      </c>
      <c r="C301" t="s">
        <v>90</v>
      </c>
      <c r="D301" t="s">
        <v>91</v>
      </c>
      <c r="E301" t="s">
        <v>39</v>
      </c>
      <c r="F301">
        <v>3655</v>
      </c>
    </row>
    <row r="302" spans="1:6" x14ac:dyDescent="0.35">
      <c r="A302" t="s">
        <v>106</v>
      </c>
      <c r="B302" t="s">
        <v>1963</v>
      </c>
      <c r="C302" t="s">
        <v>108</v>
      </c>
      <c r="D302" t="s">
        <v>71</v>
      </c>
      <c r="E302" t="s">
        <v>56</v>
      </c>
      <c r="F302">
        <v>10772</v>
      </c>
    </row>
    <row r="303" spans="1:6" x14ac:dyDescent="0.35">
      <c r="A303" t="s">
        <v>106</v>
      </c>
      <c r="B303" t="s">
        <v>1964</v>
      </c>
      <c r="C303" t="s">
        <v>108</v>
      </c>
      <c r="D303" t="s">
        <v>71</v>
      </c>
      <c r="E303" t="s">
        <v>56</v>
      </c>
      <c r="F303">
        <v>8575</v>
      </c>
    </row>
    <row r="304" spans="1:6" x14ac:dyDescent="0.35">
      <c r="A304" t="s">
        <v>106</v>
      </c>
      <c r="B304" t="s">
        <v>1965</v>
      </c>
      <c r="C304" t="s">
        <v>108</v>
      </c>
      <c r="D304" t="s">
        <v>71</v>
      </c>
      <c r="E304" t="s">
        <v>56</v>
      </c>
      <c r="F304">
        <v>12133</v>
      </c>
    </row>
    <row r="305" spans="1:6" x14ac:dyDescent="0.35">
      <c r="A305" t="s">
        <v>106</v>
      </c>
      <c r="B305" t="s">
        <v>1966</v>
      </c>
      <c r="C305" t="s">
        <v>108</v>
      </c>
      <c r="D305" t="s">
        <v>71</v>
      </c>
      <c r="E305" t="s">
        <v>56</v>
      </c>
      <c r="F305">
        <v>7943</v>
      </c>
    </row>
    <row r="306" spans="1:6" x14ac:dyDescent="0.35">
      <c r="A306" t="s">
        <v>106</v>
      </c>
      <c r="B306" t="s">
        <v>1967</v>
      </c>
      <c r="C306" t="s">
        <v>108</v>
      </c>
      <c r="D306" t="s">
        <v>71</v>
      </c>
      <c r="E306" t="s">
        <v>56</v>
      </c>
      <c r="F306">
        <v>10713</v>
      </c>
    </row>
    <row r="307" spans="1:6" x14ac:dyDescent="0.35">
      <c r="A307" t="s">
        <v>106</v>
      </c>
      <c r="B307" t="s">
        <v>1968</v>
      </c>
      <c r="C307" t="s">
        <v>108</v>
      </c>
      <c r="D307" t="s">
        <v>71</v>
      </c>
      <c r="E307" t="s">
        <v>56</v>
      </c>
      <c r="F307">
        <v>10233</v>
      </c>
    </row>
    <row r="308" spans="1:6" x14ac:dyDescent="0.35">
      <c r="A308" t="s">
        <v>106</v>
      </c>
      <c r="B308" t="s">
        <v>1969</v>
      </c>
      <c r="C308" t="s">
        <v>108</v>
      </c>
      <c r="D308" t="s">
        <v>71</v>
      </c>
      <c r="E308" t="s">
        <v>56</v>
      </c>
      <c r="F308">
        <v>9989</v>
      </c>
    </row>
    <row r="309" spans="1:6" x14ac:dyDescent="0.35">
      <c r="A309" t="s">
        <v>106</v>
      </c>
      <c r="B309" t="s">
        <v>1970</v>
      </c>
      <c r="C309" t="s">
        <v>108</v>
      </c>
      <c r="D309" t="s">
        <v>71</v>
      </c>
      <c r="E309" t="s">
        <v>56</v>
      </c>
      <c r="F309">
        <v>8340</v>
      </c>
    </row>
    <row r="310" spans="1:6" x14ac:dyDescent="0.35">
      <c r="A310" t="s">
        <v>106</v>
      </c>
      <c r="B310" t="s">
        <v>1971</v>
      </c>
      <c r="C310" t="s">
        <v>108</v>
      </c>
      <c r="D310" t="s">
        <v>71</v>
      </c>
      <c r="E310" t="s">
        <v>56</v>
      </c>
      <c r="F310">
        <v>8668</v>
      </c>
    </row>
    <row r="311" spans="1:6" x14ac:dyDescent="0.35">
      <c r="A311" t="s">
        <v>106</v>
      </c>
      <c r="B311" t="s">
        <v>1972</v>
      </c>
      <c r="C311" t="s">
        <v>108</v>
      </c>
      <c r="D311" t="s">
        <v>71</v>
      </c>
      <c r="E311" t="s">
        <v>56</v>
      </c>
      <c r="F311">
        <v>10653</v>
      </c>
    </row>
    <row r="312" spans="1:6" x14ac:dyDescent="0.35">
      <c r="A312" t="s">
        <v>106</v>
      </c>
      <c r="B312" t="s">
        <v>1973</v>
      </c>
      <c r="C312" t="s">
        <v>108</v>
      </c>
      <c r="D312" t="s">
        <v>71</v>
      </c>
      <c r="E312" t="s">
        <v>56</v>
      </c>
      <c r="F312">
        <v>11095</v>
      </c>
    </row>
    <row r="313" spans="1:6" x14ac:dyDescent="0.35">
      <c r="A313" t="s">
        <v>106</v>
      </c>
      <c r="B313" t="s">
        <v>1974</v>
      </c>
      <c r="C313" t="s">
        <v>108</v>
      </c>
      <c r="D313" t="s">
        <v>71</v>
      </c>
      <c r="E313" t="s">
        <v>56</v>
      </c>
      <c r="F313">
        <v>12245</v>
      </c>
    </row>
    <row r="314" spans="1:6" x14ac:dyDescent="0.35">
      <c r="A314" t="s">
        <v>109</v>
      </c>
      <c r="B314" t="s">
        <v>1963</v>
      </c>
      <c r="C314" t="s">
        <v>43</v>
      </c>
      <c r="D314" t="s">
        <v>75</v>
      </c>
      <c r="E314" t="s">
        <v>39</v>
      </c>
      <c r="F314">
        <v>23002</v>
      </c>
    </row>
    <row r="315" spans="1:6" x14ac:dyDescent="0.35">
      <c r="A315" t="s">
        <v>109</v>
      </c>
      <c r="B315" t="s">
        <v>1964</v>
      </c>
      <c r="C315" t="s">
        <v>43</v>
      </c>
      <c r="D315" t="s">
        <v>75</v>
      </c>
      <c r="E315" t="s">
        <v>39</v>
      </c>
      <c r="F315">
        <v>25044</v>
      </c>
    </row>
    <row r="316" spans="1:6" x14ac:dyDescent="0.35">
      <c r="A316" t="s">
        <v>109</v>
      </c>
      <c r="B316" t="s">
        <v>1965</v>
      </c>
      <c r="C316" t="s">
        <v>43</v>
      </c>
      <c r="D316" t="s">
        <v>75</v>
      </c>
      <c r="E316" t="s">
        <v>39</v>
      </c>
      <c r="F316">
        <v>28154</v>
      </c>
    </row>
    <row r="317" spans="1:6" x14ac:dyDescent="0.35">
      <c r="A317" t="s">
        <v>109</v>
      </c>
      <c r="B317" t="s">
        <v>1966</v>
      </c>
      <c r="C317" t="s">
        <v>43</v>
      </c>
      <c r="D317" t="s">
        <v>75</v>
      </c>
      <c r="E317" t="s">
        <v>39</v>
      </c>
      <c r="F317">
        <v>25468</v>
      </c>
    </row>
    <row r="318" spans="1:6" x14ac:dyDescent="0.35">
      <c r="A318" t="s">
        <v>109</v>
      </c>
      <c r="B318" t="s">
        <v>1967</v>
      </c>
      <c r="C318" t="s">
        <v>43</v>
      </c>
      <c r="D318" t="s">
        <v>75</v>
      </c>
      <c r="E318" t="s">
        <v>39</v>
      </c>
      <c r="F318">
        <v>23121</v>
      </c>
    </row>
    <row r="319" spans="1:6" x14ac:dyDescent="0.35">
      <c r="A319" t="s">
        <v>109</v>
      </c>
      <c r="B319" t="s">
        <v>1968</v>
      </c>
      <c r="C319" t="s">
        <v>43</v>
      </c>
      <c r="D319" t="s">
        <v>75</v>
      </c>
      <c r="E319" t="s">
        <v>39</v>
      </c>
      <c r="F319">
        <v>23981</v>
      </c>
    </row>
    <row r="320" spans="1:6" x14ac:dyDescent="0.35">
      <c r="A320" t="s">
        <v>109</v>
      </c>
      <c r="B320" t="s">
        <v>1969</v>
      </c>
      <c r="C320" t="s">
        <v>43</v>
      </c>
      <c r="D320" t="s">
        <v>75</v>
      </c>
      <c r="E320" t="s">
        <v>39</v>
      </c>
      <c r="F320">
        <v>16157</v>
      </c>
    </row>
    <row r="321" spans="1:6" x14ac:dyDescent="0.35">
      <c r="A321" t="s">
        <v>109</v>
      </c>
      <c r="B321" t="s">
        <v>1970</v>
      </c>
      <c r="C321" t="s">
        <v>43</v>
      </c>
      <c r="D321" t="s">
        <v>75</v>
      </c>
      <c r="E321" t="s">
        <v>39</v>
      </c>
      <c r="F321">
        <v>20688</v>
      </c>
    </row>
    <row r="322" spans="1:6" x14ac:dyDescent="0.35">
      <c r="A322" t="s">
        <v>109</v>
      </c>
      <c r="B322" t="s">
        <v>1971</v>
      </c>
      <c r="C322" t="s">
        <v>43</v>
      </c>
      <c r="D322" t="s">
        <v>75</v>
      </c>
      <c r="E322" t="s">
        <v>39</v>
      </c>
      <c r="F322">
        <v>19539</v>
      </c>
    </row>
    <row r="323" spans="1:6" x14ac:dyDescent="0.35">
      <c r="A323" t="s">
        <v>109</v>
      </c>
      <c r="B323" t="s">
        <v>1972</v>
      </c>
      <c r="C323" t="s">
        <v>43</v>
      </c>
      <c r="D323" t="s">
        <v>75</v>
      </c>
      <c r="E323" t="s">
        <v>39</v>
      </c>
      <c r="F323">
        <v>16726</v>
      </c>
    </row>
    <row r="324" spans="1:6" x14ac:dyDescent="0.35">
      <c r="A324" t="s">
        <v>109</v>
      </c>
      <c r="B324" t="s">
        <v>1973</v>
      </c>
      <c r="C324" t="s">
        <v>43</v>
      </c>
      <c r="D324" t="s">
        <v>75</v>
      </c>
      <c r="E324" t="s">
        <v>39</v>
      </c>
      <c r="F324">
        <v>26511</v>
      </c>
    </row>
    <row r="325" spans="1:6" x14ac:dyDescent="0.35">
      <c r="A325" t="s">
        <v>109</v>
      </c>
      <c r="B325" t="s">
        <v>1974</v>
      </c>
      <c r="C325" t="s">
        <v>43</v>
      </c>
      <c r="D325" t="s">
        <v>75</v>
      </c>
      <c r="E325" t="s">
        <v>39</v>
      </c>
      <c r="F325">
        <v>24221</v>
      </c>
    </row>
    <row r="326" spans="1:6" x14ac:dyDescent="0.35">
      <c r="A326" t="s">
        <v>111</v>
      </c>
      <c r="B326" t="s">
        <v>1963</v>
      </c>
      <c r="C326" t="s">
        <v>86</v>
      </c>
      <c r="D326" t="s">
        <v>87</v>
      </c>
      <c r="E326" t="s">
        <v>51</v>
      </c>
      <c r="F326">
        <v>11309</v>
      </c>
    </row>
    <row r="327" spans="1:6" x14ac:dyDescent="0.35">
      <c r="A327" t="s">
        <v>111</v>
      </c>
      <c r="B327" t="s">
        <v>1964</v>
      </c>
      <c r="C327" t="s">
        <v>86</v>
      </c>
      <c r="D327" t="s">
        <v>87</v>
      </c>
      <c r="E327" t="s">
        <v>51</v>
      </c>
      <c r="F327">
        <v>10629</v>
      </c>
    </row>
    <row r="328" spans="1:6" x14ac:dyDescent="0.35">
      <c r="A328" t="s">
        <v>111</v>
      </c>
      <c r="B328" t="s">
        <v>1965</v>
      </c>
      <c r="C328" t="s">
        <v>86</v>
      </c>
      <c r="D328" t="s">
        <v>87</v>
      </c>
      <c r="E328" t="s">
        <v>51</v>
      </c>
      <c r="F328">
        <v>13114</v>
      </c>
    </row>
    <row r="329" spans="1:6" x14ac:dyDescent="0.35">
      <c r="A329" t="s">
        <v>111</v>
      </c>
      <c r="B329" t="s">
        <v>1966</v>
      </c>
      <c r="C329" t="s">
        <v>86</v>
      </c>
      <c r="D329" t="s">
        <v>87</v>
      </c>
      <c r="E329" t="s">
        <v>51</v>
      </c>
      <c r="F329">
        <v>10115</v>
      </c>
    </row>
    <row r="330" spans="1:6" x14ac:dyDescent="0.35">
      <c r="A330" t="s">
        <v>111</v>
      </c>
      <c r="B330" t="s">
        <v>1967</v>
      </c>
      <c r="C330" t="s">
        <v>86</v>
      </c>
      <c r="D330" t="s">
        <v>87</v>
      </c>
      <c r="E330" t="s">
        <v>51</v>
      </c>
      <c r="F330">
        <v>10570</v>
      </c>
    </row>
    <row r="331" spans="1:6" x14ac:dyDescent="0.35">
      <c r="A331" t="s">
        <v>111</v>
      </c>
      <c r="B331" t="s">
        <v>1968</v>
      </c>
      <c r="C331" t="s">
        <v>86</v>
      </c>
      <c r="D331" t="s">
        <v>87</v>
      </c>
      <c r="E331" t="s">
        <v>51</v>
      </c>
      <c r="F331">
        <v>13188</v>
      </c>
    </row>
    <row r="332" spans="1:6" x14ac:dyDescent="0.35">
      <c r="A332" t="s">
        <v>111</v>
      </c>
      <c r="B332" t="s">
        <v>1969</v>
      </c>
      <c r="C332" t="s">
        <v>86</v>
      </c>
      <c r="D332" t="s">
        <v>87</v>
      </c>
      <c r="E332" t="s">
        <v>51</v>
      </c>
      <c r="F332">
        <v>9406</v>
      </c>
    </row>
    <row r="333" spans="1:6" x14ac:dyDescent="0.35">
      <c r="A333" t="s">
        <v>111</v>
      </c>
      <c r="B333" t="s">
        <v>1970</v>
      </c>
      <c r="C333" t="s">
        <v>86</v>
      </c>
      <c r="D333" t="s">
        <v>87</v>
      </c>
      <c r="E333" t="s">
        <v>51</v>
      </c>
      <c r="F333">
        <v>12804</v>
      </c>
    </row>
    <row r="334" spans="1:6" x14ac:dyDescent="0.35">
      <c r="A334" t="s">
        <v>111</v>
      </c>
      <c r="B334" t="s">
        <v>1971</v>
      </c>
      <c r="C334" t="s">
        <v>86</v>
      </c>
      <c r="D334" t="s">
        <v>87</v>
      </c>
      <c r="E334" t="s">
        <v>51</v>
      </c>
      <c r="F334">
        <v>12604</v>
      </c>
    </row>
    <row r="335" spans="1:6" x14ac:dyDescent="0.35">
      <c r="A335" t="s">
        <v>111</v>
      </c>
      <c r="B335" t="s">
        <v>1972</v>
      </c>
      <c r="C335" t="s">
        <v>86</v>
      </c>
      <c r="D335" t="s">
        <v>87</v>
      </c>
      <c r="E335" t="s">
        <v>51</v>
      </c>
      <c r="F335">
        <v>12305</v>
      </c>
    </row>
    <row r="336" spans="1:6" x14ac:dyDescent="0.35">
      <c r="A336" t="s">
        <v>111</v>
      </c>
      <c r="B336" t="s">
        <v>1973</v>
      </c>
      <c r="C336" t="s">
        <v>86</v>
      </c>
      <c r="D336" t="s">
        <v>87</v>
      </c>
      <c r="E336" t="s">
        <v>51</v>
      </c>
      <c r="F336">
        <v>13354</v>
      </c>
    </row>
    <row r="337" spans="1:6" x14ac:dyDescent="0.35">
      <c r="A337" t="s">
        <v>111</v>
      </c>
      <c r="B337" t="s">
        <v>1974</v>
      </c>
      <c r="C337" t="s">
        <v>86</v>
      </c>
      <c r="D337" t="s">
        <v>87</v>
      </c>
      <c r="E337" t="s">
        <v>51</v>
      </c>
      <c r="F337">
        <v>13833</v>
      </c>
    </row>
    <row r="338" spans="1:6" x14ac:dyDescent="0.35">
      <c r="A338" t="s">
        <v>113</v>
      </c>
      <c r="B338" t="s">
        <v>1963</v>
      </c>
      <c r="C338" t="s">
        <v>37</v>
      </c>
      <c r="D338" t="s">
        <v>59</v>
      </c>
      <c r="E338" t="s">
        <v>22</v>
      </c>
      <c r="F338">
        <v>10109</v>
      </c>
    </row>
    <row r="339" spans="1:6" x14ac:dyDescent="0.35">
      <c r="A339" t="s">
        <v>113</v>
      </c>
      <c r="B339" t="s">
        <v>1964</v>
      </c>
      <c r="C339" t="s">
        <v>37</v>
      </c>
      <c r="D339" t="s">
        <v>59</v>
      </c>
      <c r="E339" t="s">
        <v>22</v>
      </c>
      <c r="F339">
        <v>7971</v>
      </c>
    </row>
    <row r="340" spans="1:6" x14ac:dyDescent="0.35">
      <c r="A340" t="s">
        <v>113</v>
      </c>
      <c r="B340" t="s">
        <v>1965</v>
      </c>
      <c r="C340" t="s">
        <v>37</v>
      </c>
      <c r="D340" t="s">
        <v>59</v>
      </c>
      <c r="E340" t="s">
        <v>22</v>
      </c>
      <c r="F340">
        <v>7574</v>
      </c>
    </row>
    <row r="341" spans="1:6" x14ac:dyDescent="0.35">
      <c r="A341" t="s">
        <v>113</v>
      </c>
      <c r="B341" t="s">
        <v>1966</v>
      </c>
      <c r="C341" t="s">
        <v>37</v>
      </c>
      <c r="D341" t="s">
        <v>59</v>
      </c>
      <c r="E341" t="s">
        <v>22</v>
      </c>
      <c r="F341">
        <v>7629</v>
      </c>
    </row>
    <row r="342" spans="1:6" x14ac:dyDescent="0.35">
      <c r="A342" t="s">
        <v>113</v>
      </c>
      <c r="B342" t="s">
        <v>1967</v>
      </c>
      <c r="C342" t="s">
        <v>37</v>
      </c>
      <c r="D342" t="s">
        <v>59</v>
      </c>
      <c r="E342" t="s">
        <v>22</v>
      </c>
      <c r="F342">
        <v>7924</v>
      </c>
    </row>
    <row r="343" spans="1:6" x14ac:dyDescent="0.35">
      <c r="A343" t="s">
        <v>113</v>
      </c>
      <c r="B343" t="s">
        <v>1968</v>
      </c>
      <c r="C343" t="s">
        <v>37</v>
      </c>
      <c r="D343" t="s">
        <v>59</v>
      </c>
      <c r="E343" t="s">
        <v>22</v>
      </c>
      <c r="F343">
        <v>6847</v>
      </c>
    </row>
    <row r="344" spans="1:6" x14ac:dyDescent="0.35">
      <c r="A344" t="s">
        <v>113</v>
      </c>
      <c r="B344" t="s">
        <v>1969</v>
      </c>
      <c r="C344" t="s">
        <v>37</v>
      </c>
      <c r="D344" t="s">
        <v>59</v>
      </c>
      <c r="E344" t="s">
        <v>22</v>
      </c>
      <c r="F344">
        <v>6917</v>
      </c>
    </row>
    <row r="345" spans="1:6" x14ac:dyDescent="0.35">
      <c r="A345" t="s">
        <v>113</v>
      </c>
      <c r="B345" t="s">
        <v>1970</v>
      </c>
      <c r="C345" t="s">
        <v>37</v>
      </c>
      <c r="D345" t="s">
        <v>59</v>
      </c>
      <c r="E345" t="s">
        <v>22</v>
      </c>
      <c r="F345">
        <v>6405</v>
      </c>
    </row>
    <row r="346" spans="1:6" x14ac:dyDescent="0.35">
      <c r="A346" t="s">
        <v>113</v>
      </c>
      <c r="B346" t="s">
        <v>1971</v>
      </c>
      <c r="C346" t="s">
        <v>37</v>
      </c>
      <c r="D346" t="s">
        <v>59</v>
      </c>
      <c r="E346" t="s">
        <v>22</v>
      </c>
      <c r="F346">
        <v>6158</v>
      </c>
    </row>
    <row r="347" spans="1:6" x14ac:dyDescent="0.35">
      <c r="A347" t="s">
        <v>113</v>
      </c>
      <c r="B347" t="s">
        <v>1972</v>
      </c>
      <c r="C347" t="s">
        <v>37</v>
      </c>
      <c r="D347" t="s">
        <v>59</v>
      </c>
      <c r="E347" t="s">
        <v>22</v>
      </c>
      <c r="F347">
        <v>6174</v>
      </c>
    </row>
    <row r="348" spans="1:6" x14ac:dyDescent="0.35">
      <c r="A348" t="s">
        <v>113</v>
      </c>
      <c r="B348" t="s">
        <v>1973</v>
      </c>
      <c r="C348" t="s">
        <v>37</v>
      </c>
      <c r="D348" t="s">
        <v>59</v>
      </c>
      <c r="E348" t="s">
        <v>22</v>
      </c>
      <c r="F348">
        <v>6435</v>
      </c>
    </row>
    <row r="349" spans="1:6" x14ac:dyDescent="0.35">
      <c r="A349" t="s">
        <v>113</v>
      </c>
      <c r="B349" t="s">
        <v>1974</v>
      </c>
      <c r="C349" t="s">
        <v>37</v>
      </c>
      <c r="D349" t="s">
        <v>59</v>
      </c>
      <c r="E349" t="s">
        <v>22</v>
      </c>
      <c r="F349">
        <v>9918</v>
      </c>
    </row>
    <row r="350" spans="1:6" x14ac:dyDescent="0.35">
      <c r="A350" t="s">
        <v>115</v>
      </c>
      <c r="B350" t="s">
        <v>1963</v>
      </c>
      <c r="C350" t="s">
        <v>49</v>
      </c>
      <c r="D350" t="s">
        <v>64</v>
      </c>
      <c r="E350" t="s">
        <v>22</v>
      </c>
      <c r="F350">
        <v>10299</v>
      </c>
    </row>
    <row r="351" spans="1:6" x14ac:dyDescent="0.35">
      <c r="A351" t="s">
        <v>115</v>
      </c>
      <c r="B351" t="s">
        <v>1964</v>
      </c>
      <c r="C351" t="s">
        <v>49</v>
      </c>
      <c r="D351" t="s">
        <v>64</v>
      </c>
      <c r="E351" t="s">
        <v>22</v>
      </c>
      <c r="F351">
        <v>11923</v>
      </c>
    </row>
    <row r="352" spans="1:6" x14ac:dyDescent="0.35">
      <c r="A352" t="s">
        <v>115</v>
      </c>
      <c r="B352" t="s">
        <v>1965</v>
      </c>
      <c r="C352" t="s">
        <v>49</v>
      </c>
      <c r="D352" t="s">
        <v>64</v>
      </c>
      <c r="E352" t="s">
        <v>22</v>
      </c>
      <c r="F352">
        <v>15305</v>
      </c>
    </row>
    <row r="353" spans="1:6" x14ac:dyDescent="0.35">
      <c r="A353" t="s">
        <v>115</v>
      </c>
      <c r="B353" t="s">
        <v>1966</v>
      </c>
      <c r="C353" t="s">
        <v>49</v>
      </c>
      <c r="D353" t="s">
        <v>64</v>
      </c>
      <c r="E353" t="s">
        <v>22</v>
      </c>
      <c r="F353">
        <v>12444</v>
      </c>
    </row>
    <row r="354" spans="1:6" x14ac:dyDescent="0.35">
      <c r="A354" t="s">
        <v>115</v>
      </c>
      <c r="B354" t="s">
        <v>1967</v>
      </c>
      <c r="C354" t="s">
        <v>49</v>
      </c>
      <c r="D354" t="s">
        <v>64</v>
      </c>
      <c r="E354" t="s">
        <v>22</v>
      </c>
      <c r="F354">
        <v>9594</v>
      </c>
    </row>
    <row r="355" spans="1:6" x14ac:dyDescent="0.35">
      <c r="A355" t="s">
        <v>115</v>
      </c>
      <c r="B355" t="s">
        <v>1968</v>
      </c>
      <c r="C355" t="s">
        <v>49</v>
      </c>
      <c r="D355" t="s">
        <v>64</v>
      </c>
      <c r="E355" t="s">
        <v>22</v>
      </c>
      <c r="F355">
        <v>13167</v>
      </c>
    </row>
    <row r="356" spans="1:6" x14ac:dyDescent="0.35">
      <c r="A356" t="s">
        <v>115</v>
      </c>
      <c r="B356" t="s">
        <v>1969</v>
      </c>
      <c r="C356" t="s">
        <v>49</v>
      </c>
      <c r="D356" t="s">
        <v>64</v>
      </c>
      <c r="E356" t="s">
        <v>22</v>
      </c>
      <c r="F356">
        <v>9985</v>
      </c>
    </row>
    <row r="357" spans="1:6" x14ac:dyDescent="0.35">
      <c r="A357" t="s">
        <v>115</v>
      </c>
      <c r="B357" t="s">
        <v>1970</v>
      </c>
      <c r="C357" t="s">
        <v>49</v>
      </c>
      <c r="D357" t="s">
        <v>64</v>
      </c>
      <c r="E357" t="s">
        <v>22</v>
      </c>
      <c r="F357">
        <v>14039</v>
      </c>
    </row>
    <row r="358" spans="1:6" x14ac:dyDescent="0.35">
      <c r="A358" t="s">
        <v>115</v>
      </c>
      <c r="B358" t="s">
        <v>1971</v>
      </c>
      <c r="C358" t="s">
        <v>49</v>
      </c>
      <c r="D358" t="s">
        <v>64</v>
      </c>
      <c r="E358" t="s">
        <v>22</v>
      </c>
      <c r="F358">
        <v>12124</v>
      </c>
    </row>
    <row r="359" spans="1:6" x14ac:dyDescent="0.35">
      <c r="A359" t="s">
        <v>115</v>
      </c>
      <c r="B359" t="s">
        <v>1972</v>
      </c>
      <c r="C359" t="s">
        <v>49</v>
      </c>
      <c r="D359" t="s">
        <v>64</v>
      </c>
      <c r="E359" t="s">
        <v>22</v>
      </c>
      <c r="F359">
        <v>13429</v>
      </c>
    </row>
    <row r="360" spans="1:6" x14ac:dyDescent="0.35">
      <c r="A360" t="s">
        <v>115</v>
      </c>
      <c r="B360" t="s">
        <v>1973</v>
      </c>
      <c r="C360" t="s">
        <v>49</v>
      </c>
      <c r="D360" t="s">
        <v>64</v>
      </c>
      <c r="E360" t="s">
        <v>22</v>
      </c>
      <c r="F360">
        <v>14148</v>
      </c>
    </row>
    <row r="361" spans="1:6" x14ac:dyDescent="0.35">
      <c r="A361" t="s">
        <v>115</v>
      </c>
      <c r="B361" t="s">
        <v>1974</v>
      </c>
      <c r="C361" t="s">
        <v>49</v>
      </c>
      <c r="D361" t="s">
        <v>64</v>
      </c>
      <c r="E361" t="s">
        <v>22</v>
      </c>
      <c r="F361">
        <v>16555</v>
      </c>
    </row>
    <row r="362" spans="1:6" x14ac:dyDescent="0.35">
      <c r="A362" t="s">
        <v>117</v>
      </c>
      <c r="B362" t="s">
        <v>1963</v>
      </c>
      <c r="C362" t="s">
        <v>37</v>
      </c>
      <c r="D362" t="s">
        <v>119</v>
      </c>
      <c r="E362" t="s">
        <v>56</v>
      </c>
      <c r="F362">
        <v>17147</v>
      </c>
    </row>
    <row r="363" spans="1:6" x14ac:dyDescent="0.35">
      <c r="A363" t="s">
        <v>117</v>
      </c>
      <c r="B363" t="s">
        <v>1964</v>
      </c>
      <c r="C363" t="s">
        <v>37</v>
      </c>
      <c r="D363" t="s">
        <v>119</v>
      </c>
      <c r="E363" t="s">
        <v>56</v>
      </c>
      <c r="F363">
        <v>13815</v>
      </c>
    </row>
    <row r="364" spans="1:6" x14ac:dyDescent="0.35">
      <c r="A364" t="s">
        <v>117</v>
      </c>
      <c r="B364" t="s">
        <v>1965</v>
      </c>
      <c r="C364" t="s">
        <v>37</v>
      </c>
      <c r="D364" t="s">
        <v>119</v>
      </c>
      <c r="E364" t="s">
        <v>56</v>
      </c>
      <c r="F364">
        <v>19895</v>
      </c>
    </row>
    <row r="365" spans="1:6" x14ac:dyDescent="0.35">
      <c r="A365" t="s">
        <v>117</v>
      </c>
      <c r="B365" t="s">
        <v>1966</v>
      </c>
      <c r="C365" t="s">
        <v>37</v>
      </c>
      <c r="D365" t="s">
        <v>119</v>
      </c>
      <c r="E365" t="s">
        <v>56</v>
      </c>
      <c r="F365">
        <v>15352</v>
      </c>
    </row>
    <row r="366" spans="1:6" x14ac:dyDescent="0.35">
      <c r="A366" t="s">
        <v>117</v>
      </c>
      <c r="B366" t="s">
        <v>1967</v>
      </c>
      <c r="C366" t="s">
        <v>37</v>
      </c>
      <c r="D366" t="s">
        <v>119</v>
      </c>
      <c r="E366" t="s">
        <v>56</v>
      </c>
      <c r="F366">
        <v>12760</v>
      </c>
    </row>
    <row r="367" spans="1:6" x14ac:dyDescent="0.35">
      <c r="A367" t="s">
        <v>117</v>
      </c>
      <c r="B367" t="s">
        <v>1968</v>
      </c>
      <c r="C367" t="s">
        <v>37</v>
      </c>
      <c r="D367" t="s">
        <v>119</v>
      </c>
      <c r="E367" t="s">
        <v>56</v>
      </c>
      <c r="F367">
        <v>14794</v>
      </c>
    </row>
    <row r="368" spans="1:6" x14ac:dyDescent="0.35">
      <c r="A368" t="s">
        <v>117</v>
      </c>
      <c r="B368" t="s">
        <v>1969</v>
      </c>
      <c r="C368" t="s">
        <v>37</v>
      </c>
      <c r="D368" t="s">
        <v>119</v>
      </c>
      <c r="E368" t="s">
        <v>56</v>
      </c>
      <c r="F368">
        <v>15485</v>
      </c>
    </row>
    <row r="369" spans="1:6" x14ac:dyDescent="0.35">
      <c r="A369" t="s">
        <v>117</v>
      </c>
      <c r="B369" t="s">
        <v>1970</v>
      </c>
      <c r="C369" t="s">
        <v>37</v>
      </c>
      <c r="D369" t="s">
        <v>119</v>
      </c>
      <c r="E369" t="s">
        <v>56</v>
      </c>
      <c r="F369">
        <v>14971</v>
      </c>
    </row>
    <row r="370" spans="1:6" x14ac:dyDescent="0.35">
      <c r="A370" t="s">
        <v>117</v>
      </c>
      <c r="B370" t="s">
        <v>1971</v>
      </c>
      <c r="C370" t="s">
        <v>37</v>
      </c>
      <c r="D370" t="s">
        <v>119</v>
      </c>
      <c r="E370" t="s">
        <v>56</v>
      </c>
      <c r="F370">
        <v>16571</v>
      </c>
    </row>
    <row r="371" spans="1:6" x14ac:dyDescent="0.35">
      <c r="A371" t="s">
        <v>117</v>
      </c>
      <c r="B371" t="s">
        <v>1972</v>
      </c>
      <c r="C371" t="s">
        <v>37</v>
      </c>
      <c r="D371" t="s">
        <v>119</v>
      </c>
      <c r="E371" t="s">
        <v>56</v>
      </c>
      <c r="F371">
        <v>15577</v>
      </c>
    </row>
    <row r="372" spans="1:6" x14ac:dyDescent="0.35">
      <c r="A372" t="s">
        <v>117</v>
      </c>
      <c r="B372" t="s">
        <v>1973</v>
      </c>
      <c r="C372" t="s">
        <v>37</v>
      </c>
      <c r="D372" t="s">
        <v>119</v>
      </c>
      <c r="E372" t="s">
        <v>56</v>
      </c>
      <c r="F372">
        <v>13917</v>
      </c>
    </row>
    <row r="373" spans="1:6" x14ac:dyDescent="0.35">
      <c r="A373" t="s">
        <v>117</v>
      </c>
      <c r="B373" t="s">
        <v>1974</v>
      </c>
      <c r="C373" t="s">
        <v>37</v>
      </c>
      <c r="D373" t="s">
        <v>119</v>
      </c>
      <c r="E373" t="s">
        <v>56</v>
      </c>
      <c r="F373">
        <v>16087</v>
      </c>
    </row>
    <row r="374" spans="1:6" x14ac:dyDescent="0.35">
      <c r="A374" t="s">
        <v>120</v>
      </c>
      <c r="B374" t="s">
        <v>1963</v>
      </c>
      <c r="C374" t="s">
        <v>43</v>
      </c>
      <c r="D374" t="s">
        <v>75</v>
      </c>
      <c r="E374" t="s">
        <v>92</v>
      </c>
      <c r="F374">
        <v>8765</v>
      </c>
    </row>
    <row r="375" spans="1:6" x14ac:dyDescent="0.35">
      <c r="A375" t="s">
        <v>120</v>
      </c>
      <c r="B375" t="s">
        <v>1964</v>
      </c>
      <c r="C375" t="s">
        <v>43</v>
      </c>
      <c r="D375" t="s">
        <v>75</v>
      </c>
      <c r="E375" t="s">
        <v>92</v>
      </c>
      <c r="F375">
        <v>8097</v>
      </c>
    </row>
    <row r="376" spans="1:6" x14ac:dyDescent="0.35">
      <c r="A376" t="s">
        <v>120</v>
      </c>
      <c r="B376" t="s">
        <v>1965</v>
      </c>
      <c r="C376" t="s">
        <v>43</v>
      </c>
      <c r="D376" t="s">
        <v>75</v>
      </c>
      <c r="E376" t="s">
        <v>92</v>
      </c>
      <c r="F376">
        <v>12793</v>
      </c>
    </row>
    <row r="377" spans="1:6" x14ac:dyDescent="0.35">
      <c r="A377" t="s">
        <v>120</v>
      </c>
      <c r="B377" t="s">
        <v>1966</v>
      </c>
      <c r="C377" t="s">
        <v>43</v>
      </c>
      <c r="D377" t="s">
        <v>75</v>
      </c>
      <c r="E377" t="s">
        <v>92</v>
      </c>
      <c r="F377">
        <v>8049</v>
      </c>
    </row>
    <row r="378" spans="1:6" x14ac:dyDescent="0.35">
      <c r="A378" t="s">
        <v>120</v>
      </c>
      <c r="B378" t="s">
        <v>1967</v>
      </c>
      <c r="C378" t="s">
        <v>43</v>
      </c>
      <c r="D378" t="s">
        <v>75</v>
      </c>
      <c r="E378" t="s">
        <v>92</v>
      </c>
      <c r="F378">
        <v>5924</v>
      </c>
    </row>
    <row r="379" spans="1:6" x14ac:dyDescent="0.35">
      <c r="A379" t="s">
        <v>120</v>
      </c>
      <c r="B379" t="s">
        <v>1968</v>
      </c>
      <c r="C379" t="s">
        <v>43</v>
      </c>
      <c r="D379" t="s">
        <v>75</v>
      </c>
      <c r="E379" t="s">
        <v>92</v>
      </c>
      <c r="F379">
        <v>6223</v>
      </c>
    </row>
    <row r="380" spans="1:6" x14ac:dyDescent="0.35">
      <c r="A380" t="s">
        <v>120</v>
      </c>
      <c r="B380" t="s">
        <v>1969</v>
      </c>
      <c r="C380" t="s">
        <v>43</v>
      </c>
      <c r="D380" t="s">
        <v>75</v>
      </c>
      <c r="E380" t="s">
        <v>92</v>
      </c>
      <c r="F380">
        <v>8570</v>
      </c>
    </row>
    <row r="381" spans="1:6" x14ac:dyDescent="0.35">
      <c r="A381" t="s">
        <v>120</v>
      </c>
      <c r="B381" t="s">
        <v>1970</v>
      </c>
      <c r="C381" t="s">
        <v>43</v>
      </c>
      <c r="D381" t="s">
        <v>75</v>
      </c>
      <c r="E381" t="s">
        <v>92</v>
      </c>
      <c r="F381">
        <v>6574</v>
      </c>
    </row>
    <row r="382" spans="1:6" x14ac:dyDescent="0.35">
      <c r="A382" t="s">
        <v>120</v>
      </c>
      <c r="B382" t="s">
        <v>1971</v>
      </c>
      <c r="C382" t="s">
        <v>43</v>
      </c>
      <c r="D382" t="s">
        <v>75</v>
      </c>
      <c r="E382" t="s">
        <v>92</v>
      </c>
      <c r="F382">
        <v>7333</v>
      </c>
    </row>
    <row r="383" spans="1:6" x14ac:dyDescent="0.35">
      <c r="A383" t="s">
        <v>120</v>
      </c>
      <c r="B383" t="s">
        <v>1972</v>
      </c>
      <c r="C383" t="s">
        <v>43</v>
      </c>
      <c r="D383" t="s">
        <v>75</v>
      </c>
      <c r="E383" t="s">
        <v>92</v>
      </c>
      <c r="F383">
        <v>6575</v>
      </c>
    </row>
    <row r="384" spans="1:6" x14ac:dyDescent="0.35">
      <c r="A384" t="s">
        <v>120</v>
      </c>
      <c r="B384" t="s">
        <v>1973</v>
      </c>
      <c r="C384" t="s">
        <v>43</v>
      </c>
      <c r="D384" t="s">
        <v>75</v>
      </c>
      <c r="E384" t="s">
        <v>92</v>
      </c>
      <c r="F384">
        <v>9404</v>
      </c>
    </row>
    <row r="385" spans="1:6" x14ac:dyDescent="0.35">
      <c r="A385" t="s">
        <v>120</v>
      </c>
      <c r="B385" t="s">
        <v>1974</v>
      </c>
      <c r="C385" t="s">
        <v>43</v>
      </c>
      <c r="D385" t="s">
        <v>75</v>
      </c>
      <c r="E385" t="s">
        <v>92</v>
      </c>
      <c r="F385">
        <v>9442</v>
      </c>
    </row>
    <row r="386" spans="1:6" x14ac:dyDescent="0.35">
      <c r="A386" t="s">
        <v>122</v>
      </c>
      <c r="B386" t="s">
        <v>1963</v>
      </c>
      <c r="C386" t="s">
        <v>49</v>
      </c>
      <c r="D386" t="s">
        <v>124</v>
      </c>
      <c r="E386" t="s">
        <v>22</v>
      </c>
      <c r="F386">
        <v>10350</v>
      </c>
    </row>
    <row r="387" spans="1:6" x14ac:dyDescent="0.35">
      <c r="A387" t="s">
        <v>122</v>
      </c>
      <c r="B387" t="s">
        <v>1964</v>
      </c>
      <c r="C387" t="s">
        <v>49</v>
      </c>
      <c r="D387" t="s">
        <v>124</v>
      </c>
      <c r="E387" t="s">
        <v>22</v>
      </c>
      <c r="F387">
        <v>8591</v>
      </c>
    </row>
    <row r="388" spans="1:6" x14ac:dyDescent="0.35">
      <c r="A388" t="s">
        <v>122</v>
      </c>
      <c r="B388" t="s">
        <v>1965</v>
      </c>
      <c r="C388" t="s">
        <v>49</v>
      </c>
      <c r="D388" t="s">
        <v>124</v>
      </c>
      <c r="E388" t="s">
        <v>22</v>
      </c>
      <c r="F388">
        <v>13358</v>
      </c>
    </row>
    <row r="389" spans="1:6" x14ac:dyDescent="0.35">
      <c r="A389" t="s">
        <v>122</v>
      </c>
      <c r="B389" t="s">
        <v>1966</v>
      </c>
      <c r="C389" t="s">
        <v>49</v>
      </c>
      <c r="D389" t="s">
        <v>124</v>
      </c>
      <c r="E389" t="s">
        <v>22</v>
      </c>
      <c r="F389">
        <v>9819</v>
      </c>
    </row>
    <row r="390" spans="1:6" x14ac:dyDescent="0.35">
      <c r="A390" t="s">
        <v>122</v>
      </c>
      <c r="B390" t="s">
        <v>1967</v>
      </c>
      <c r="C390" t="s">
        <v>49</v>
      </c>
      <c r="D390" t="s">
        <v>124</v>
      </c>
      <c r="E390" t="s">
        <v>22</v>
      </c>
      <c r="F390">
        <v>10591</v>
      </c>
    </row>
    <row r="391" spans="1:6" x14ac:dyDescent="0.35">
      <c r="A391" t="s">
        <v>122</v>
      </c>
      <c r="B391" t="s">
        <v>1968</v>
      </c>
      <c r="C391" t="s">
        <v>49</v>
      </c>
      <c r="D391" t="s">
        <v>124</v>
      </c>
      <c r="E391" t="s">
        <v>22</v>
      </c>
      <c r="F391">
        <v>10126</v>
      </c>
    </row>
    <row r="392" spans="1:6" x14ac:dyDescent="0.35">
      <c r="A392" t="s">
        <v>122</v>
      </c>
      <c r="B392" t="s">
        <v>1969</v>
      </c>
      <c r="C392" t="s">
        <v>49</v>
      </c>
      <c r="D392" t="s">
        <v>124</v>
      </c>
      <c r="E392" t="s">
        <v>22</v>
      </c>
      <c r="F392">
        <v>8732</v>
      </c>
    </row>
    <row r="393" spans="1:6" x14ac:dyDescent="0.35">
      <c r="A393" t="s">
        <v>122</v>
      </c>
      <c r="B393" t="s">
        <v>1970</v>
      </c>
      <c r="C393" t="s">
        <v>49</v>
      </c>
      <c r="D393" t="s">
        <v>124</v>
      </c>
      <c r="E393" t="s">
        <v>22</v>
      </c>
      <c r="F393">
        <v>8595</v>
      </c>
    </row>
    <row r="394" spans="1:6" x14ac:dyDescent="0.35">
      <c r="A394" t="s">
        <v>122</v>
      </c>
      <c r="B394" t="s">
        <v>1971</v>
      </c>
      <c r="C394" t="s">
        <v>49</v>
      </c>
      <c r="D394" t="s">
        <v>124</v>
      </c>
      <c r="E394" t="s">
        <v>22</v>
      </c>
      <c r="F394">
        <v>9761</v>
      </c>
    </row>
    <row r="395" spans="1:6" x14ac:dyDescent="0.35">
      <c r="A395" t="s">
        <v>122</v>
      </c>
      <c r="B395" t="s">
        <v>1972</v>
      </c>
      <c r="C395" t="s">
        <v>49</v>
      </c>
      <c r="D395" t="s">
        <v>124</v>
      </c>
      <c r="E395" t="s">
        <v>22</v>
      </c>
      <c r="F395">
        <v>9541</v>
      </c>
    </row>
    <row r="396" spans="1:6" x14ac:dyDescent="0.35">
      <c r="A396" t="s">
        <v>122</v>
      </c>
      <c r="B396" t="s">
        <v>1973</v>
      </c>
      <c r="C396" t="s">
        <v>49</v>
      </c>
      <c r="D396" t="s">
        <v>124</v>
      </c>
      <c r="E396" t="s">
        <v>22</v>
      </c>
      <c r="F396">
        <v>10506</v>
      </c>
    </row>
    <row r="397" spans="1:6" x14ac:dyDescent="0.35">
      <c r="A397" t="s">
        <v>122</v>
      </c>
      <c r="B397" t="s">
        <v>1974</v>
      </c>
      <c r="C397" t="s">
        <v>49</v>
      </c>
      <c r="D397" t="s">
        <v>124</v>
      </c>
      <c r="E397" t="s">
        <v>22</v>
      </c>
      <c r="F397">
        <v>12152</v>
      </c>
    </row>
    <row r="398" spans="1:6" x14ac:dyDescent="0.35">
      <c r="A398" t="s">
        <v>125</v>
      </c>
      <c r="B398" t="s">
        <v>1963</v>
      </c>
      <c r="C398" t="s">
        <v>127</v>
      </c>
      <c r="D398" t="s">
        <v>128</v>
      </c>
      <c r="E398" t="s">
        <v>56</v>
      </c>
      <c r="F398">
        <v>13269</v>
      </c>
    </row>
    <row r="399" spans="1:6" x14ac:dyDescent="0.35">
      <c r="A399" t="s">
        <v>125</v>
      </c>
      <c r="B399" t="s">
        <v>1964</v>
      </c>
      <c r="C399" t="s">
        <v>127</v>
      </c>
      <c r="D399" t="s">
        <v>128</v>
      </c>
      <c r="E399" t="s">
        <v>56</v>
      </c>
      <c r="F399">
        <v>13932</v>
      </c>
    </row>
    <row r="400" spans="1:6" x14ac:dyDescent="0.35">
      <c r="A400" t="s">
        <v>125</v>
      </c>
      <c r="B400" t="s">
        <v>1965</v>
      </c>
      <c r="C400" t="s">
        <v>127</v>
      </c>
      <c r="D400" t="s">
        <v>128</v>
      </c>
      <c r="E400" t="s">
        <v>56</v>
      </c>
      <c r="F400">
        <v>15959</v>
      </c>
    </row>
    <row r="401" spans="1:6" x14ac:dyDescent="0.35">
      <c r="A401" t="s">
        <v>125</v>
      </c>
      <c r="B401" t="s">
        <v>1966</v>
      </c>
      <c r="C401" t="s">
        <v>127</v>
      </c>
      <c r="D401" t="s">
        <v>128</v>
      </c>
      <c r="E401" t="s">
        <v>56</v>
      </c>
      <c r="F401">
        <v>11348</v>
      </c>
    </row>
    <row r="402" spans="1:6" x14ac:dyDescent="0.35">
      <c r="A402" t="s">
        <v>125</v>
      </c>
      <c r="B402" t="s">
        <v>1967</v>
      </c>
      <c r="C402" t="s">
        <v>127</v>
      </c>
      <c r="D402" t="s">
        <v>128</v>
      </c>
      <c r="E402" t="s">
        <v>56</v>
      </c>
      <c r="F402">
        <v>11904</v>
      </c>
    </row>
    <row r="403" spans="1:6" x14ac:dyDescent="0.35">
      <c r="A403" t="s">
        <v>125</v>
      </c>
      <c r="B403" t="s">
        <v>1968</v>
      </c>
      <c r="C403" t="s">
        <v>127</v>
      </c>
      <c r="D403" t="s">
        <v>128</v>
      </c>
      <c r="E403" t="s">
        <v>56</v>
      </c>
      <c r="F403">
        <v>12729</v>
      </c>
    </row>
    <row r="404" spans="1:6" x14ac:dyDescent="0.35">
      <c r="A404" t="s">
        <v>125</v>
      </c>
      <c r="B404" t="s">
        <v>1969</v>
      </c>
      <c r="C404" t="s">
        <v>127</v>
      </c>
      <c r="D404" t="s">
        <v>128</v>
      </c>
      <c r="E404" t="s">
        <v>56</v>
      </c>
      <c r="F404">
        <v>11931</v>
      </c>
    </row>
    <row r="405" spans="1:6" x14ac:dyDescent="0.35">
      <c r="A405" t="s">
        <v>125</v>
      </c>
      <c r="B405" t="s">
        <v>1970</v>
      </c>
      <c r="C405" t="s">
        <v>127</v>
      </c>
      <c r="D405" t="s">
        <v>128</v>
      </c>
      <c r="E405" t="s">
        <v>56</v>
      </c>
      <c r="F405">
        <v>12734</v>
      </c>
    </row>
    <row r="406" spans="1:6" x14ac:dyDescent="0.35">
      <c r="A406" t="s">
        <v>125</v>
      </c>
      <c r="B406" t="s">
        <v>1971</v>
      </c>
      <c r="C406" t="s">
        <v>127</v>
      </c>
      <c r="D406" t="s">
        <v>128</v>
      </c>
      <c r="E406" t="s">
        <v>56</v>
      </c>
      <c r="F406">
        <v>14530</v>
      </c>
    </row>
    <row r="407" spans="1:6" x14ac:dyDescent="0.35">
      <c r="A407" t="s">
        <v>125</v>
      </c>
      <c r="B407" t="s">
        <v>1972</v>
      </c>
      <c r="C407" t="s">
        <v>127</v>
      </c>
      <c r="D407" t="s">
        <v>128</v>
      </c>
      <c r="E407" t="s">
        <v>56</v>
      </c>
      <c r="F407">
        <v>15688</v>
      </c>
    </row>
    <row r="408" spans="1:6" x14ac:dyDescent="0.35">
      <c r="A408" t="s">
        <v>125</v>
      </c>
      <c r="B408" t="s">
        <v>1973</v>
      </c>
      <c r="C408" t="s">
        <v>127</v>
      </c>
      <c r="D408" t="s">
        <v>128</v>
      </c>
      <c r="E408" t="s">
        <v>56</v>
      </c>
      <c r="F408">
        <v>14467</v>
      </c>
    </row>
    <row r="409" spans="1:6" x14ac:dyDescent="0.35">
      <c r="A409" t="s">
        <v>125</v>
      </c>
      <c r="B409" t="s">
        <v>1974</v>
      </c>
      <c r="C409" t="s">
        <v>127</v>
      </c>
      <c r="D409" t="s">
        <v>128</v>
      </c>
      <c r="E409" t="s">
        <v>56</v>
      </c>
      <c r="F409">
        <v>13627</v>
      </c>
    </row>
    <row r="410" spans="1:6" x14ac:dyDescent="0.35">
      <c r="A410" t="s">
        <v>129</v>
      </c>
      <c r="B410" t="s">
        <v>1963</v>
      </c>
      <c r="C410" t="s">
        <v>25</v>
      </c>
      <c r="D410" t="s">
        <v>67</v>
      </c>
      <c r="E410" t="s">
        <v>22</v>
      </c>
      <c r="F410">
        <v>18401</v>
      </c>
    </row>
    <row r="411" spans="1:6" x14ac:dyDescent="0.35">
      <c r="A411" t="s">
        <v>129</v>
      </c>
      <c r="B411" t="s">
        <v>1964</v>
      </c>
      <c r="C411" t="s">
        <v>25</v>
      </c>
      <c r="D411" t="s">
        <v>67</v>
      </c>
      <c r="E411" t="s">
        <v>22</v>
      </c>
      <c r="F411">
        <v>14210</v>
      </c>
    </row>
    <row r="412" spans="1:6" x14ac:dyDescent="0.35">
      <c r="A412" t="s">
        <v>129</v>
      </c>
      <c r="B412" t="s">
        <v>1965</v>
      </c>
      <c r="C412" t="s">
        <v>25</v>
      </c>
      <c r="D412" t="s">
        <v>67</v>
      </c>
      <c r="E412" t="s">
        <v>22</v>
      </c>
      <c r="F412">
        <v>25976</v>
      </c>
    </row>
    <row r="413" spans="1:6" x14ac:dyDescent="0.35">
      <c r="A413" t="s">
        <v>129</v>
      </c>
      <c r="B413" t="s">
        <v>1966</v>
      </c>
      <c r="C413" t="s">
        <v>25</v>
      </c>
      <c r="D413" t="s">
        <v>67</v>
      </c>
      <c r="E413" t="s">
        <v>22</v>
      </c>
      <c r="F413">
        <v>20352</v>
      </c>
    </row>
    <row r="414" spans="1:6" x14ac:dyDescent="0.35">
      <c r="A414" t="s">
        <v>129</v>
      </c>
      <c r="B414" t="s">
        <v>1967</v>
      </c>
      <c r="C414" t="s">
        <v>25</v>
      </c>
      <c r="D414" t="s">
        <v>67</v>
      </c>
      <c r="E414" t="s">
        <v>22</v>
      </c>
      <c r="F414">
        <v>17172</v>
      </c>
    </row>
    <row r="415" spans="1:6" x14ac:dyDescent="0.35">
      <c r="A415" t="s">
        <v>129</v>
      </c>
      <c r="B415" t="s">
        <v>1968</v>
      </c>
      <c r="C415" t="s">
        <v>25</v>
      </c>
      <c r="D415" t="s">
        <v>67</v>
      </c>
      <c r="E415" t="s">
        <v>22</v>
      </c>
      <c r="F415">
        <v>17411</v>
      </c>
    </row>
    <row r="416" spans="1:6" x14ac:dyDescent="0.35">
      <c r="A416" t="s">
        <v>129</v>
      </c>
      <c r="B416" t="s">
        <v>1969</v>
      </c>
      <c r="C416" t="s">
        <v>25</v>
      </c>
      <c r="D416" t="s">
        <v>67</v>
      </c>
      <c r="E416" t="s">
        <v>22</v>
      </c>
      <c r="F416">
        <v>15471</v>
      </c>
    </row>
    <row r="417" spans="1:6" x14ac:dyDescent="0.35">
      <c r="A417" t="s">
        <v>129</v>
      </c>
      <c r="B417" t="s">
        <v>1970</v>
      </c>
      <c r="C417" t="s">
        <v>25</v>
      </c>
      <c r="D417" t="s">
        <v>67</v>
      </c>
      <c r="E417" t="s">
        <v>22</v>
      </c>
      <c r="F417">
        <v>16052</v>
      </c>
    </row>
    <row r="418" spans="1:6" x14ac:dyDescent="0.35">
      <c r="A418" t="s">
        <v>129</v>
      </c>
      <c r="B418" t="s">
        <v>1971</v>
      </c>
      <c r="C418" t="s">
        <v>25</v>
      </c>
      <c r="D418" t="s">
        <v>67</v>
      </c>
      <c r="E418" t="s">
        <v>22</v>
      </c>
      <c r="F418">
        <v>13085</v>
      </c>
    </row>
    <row r="419" spans="1:6" x14ac:dyDescent="0.35">
      <c r="A419" t="s">
        <v>129</v>
      </c>
      <c r="B419" t="s">
        <v>1972</v>
      </c>
      <c r="C419" t="s">
        <v>25</v>
      </c>
      <c r="D419" t="s">
        <v>67</v>
      </c>
      <c r="E419" t="s">
        <v>22</v>
      </c>
      <c r="F419">
        <v>16861</v>
      </c>
    </row>
    <row r="420" spans="1:6" x14ac:dyDescent="0.35">
      <c r="A420" t="s">
        <v>129</v>
      </c>
      <c r="B420" t="s">
        <v>1973</v>
      </c>
      <c r="C420" t="s">
        <v>25</v>
      </c>
      <c r="D420" t="s">
        <v>67</v>
      </c>
      <c r="E420" t="s">
        <v>22</v>
      </c>
      <c r="F420">
        <v>15678</v>
      </c>
    </row>
    <row r="421" spans="1:6" x14ac:dyDescent="0.35">
      <c r="A421" t="s">
        <v>129</v>
      </c>
      <c r="B421" t="s">
        <v>1974</v>
      </c>
      <c r="C421" t="s">
        <v>25</v>
      </c>
      <c r="D421" t="s">
        <v>67</v>
      </c>
      <c r="E421" t="s">
        <v>22</v>
      </c>
      <c r="F421">
        <v>20824</v>
      </c>
    </row>
    <row r="422" spans="1:6" x14ac:dyDescent="0.35">
      <c r="A422" t="s">
        <v>131</v>
      </c>
      <c r="B422" t="s">
        <v>1963</v>
      </c>
      <c r="C422" t="s">
        <v>108</v>
      </c>
      <c r="D422" t="s">
        <v>133</v>
      </c>
      <c r="E422" t="s">
        <v>39</v>
      </c>
      <c r="F422">
        <v>13502</v>
      </c>
    </row>
    <row r="423" spans="1:6" x14ac:dyDescent="0.35">
      <c r="A423" t="s">
        <v>131</v>
      </c>
      <c r="B423" t="s">
        <v>1964</v>
      </c>
      <c r="C423" t="s">
        <v>108</v>
      </c>
      <c r="D423" t="s">
        <v>133</v>
      </c>
      <c r="E423" t="s">
        <v>39</v>
      </c>
      <c r="F423">
        <v>14616</v>
      </c>
    </row>
    <row r="424" spans="1:6" x14ac:dyDescent="0.35">
      <c r="A424" t="s">
        <v>131</v>
      </c>
      <c r="B424" t="s">
        <v>1965</v>
      </c>
      <c r="C424" t="s">
        <v>108</v>
      </c>
      <c r="D424" t="s">
        <v>133</v>
      </c>
      <c r="E424" t="s">
        <v>39</v>
      </c>
      <c r="F424">
        <v>16997</v>
      </c>
    </row>
    <row r="425" spans="1:6" x14ac:dyDescent="0.35">
      <c r="A425" t="s">
        <v>131</v>
      </c>
      <c r="B425" t="s">
        <v>1966</v>
      </c>
      <c r="C425" t="s">
        <v>108</v>
      </c>
      <c r="D425" t="s">
        <v>133</v>
      </c>
      <c r="E425" t="s">
        <v>39</v>
      </c>
      <c r="F425">
        <v>11969</v>
      </c>
    </row>
    <row r="426" spans="1:6" x14ac:dyDescent="0.35">
      <c r="A426" t="s">
        <v>131</v>
      </c>
      <c r="B426" t="s">
        <v>1967</v>
      </c>
      <c r="C426" t="s">
        <v>108</v>
      </c>
      <c r="D426" t="s">
        <v>133</v>
      </c>
      <c r="E426" t="s">
        <v>39</v>
      </c>
      <c r="F426">
        <v>10907</v>
      </c>
    </row>
    <row r="427" spans="1:6" x14ac:dyDescent="0.35">
      <c r="A427" t="s">
        <v>131</v>
      </c>
      <c r="B427" t="s">
        <v>1968</v>
      </c>
      <c r="C427" t="s">
        <v>108</v>
      </c>
      <c r="D427" t="s">
        <v>133</v>
      </c>
      <c r="E427" t="s">
        <v>39</v>
      </c>
      <c r="F427">
        <v>13613</v>
      </c>
    </row>
    <row r="428" spans="1:6" x14ac:dyDescent="0.35">
      <c r="A428" t="s">
        <v>131</v>
      </c>
      <c r="B428" t="s">
        <v>1969</v>
      </c>
      <c r="C428" t="s">
        <v>108</v>
      </c>
      <c r="D428" t="s">
        <v>133</v>
      </c>
      <c r="E428" t="s">
        <v>39</v>
      </c>
      <c r="F428">
        <v>10650</v>
      </c>
    </row>
    <row r="429" spans="1:6" x14ac:dyDescent="0.35">
      <c r="A429" t="s">
        <v>131</v>
      </c>
      <c r="B429" t="s">
        <v>1970</v>
      </c>
      <c r="C429" t="s">
        <v>108</v>
      </c>
      <c r="D429" t="s">
        <v>133</v>
      </c>
      <c r="E429" t="s">
        <v>39</v>
      </c>
      <c r="F429">
        <v>11406</v>
      </c>
    </row>
    <row r="430" spans="1:6" x14ac:dyDescent="0.35">
      <c r="A430" t="s">
        <v>131</v>
      </c>
      <c r="B430" t="s">
        <v>1971</v>
      </c>
      <c r="C430" t="s">
        <v>108</v>
      </c>
      <c r="D430" t="s">
        <v>133</v>
      </c>
      <c r="E430" t="s">
        <v>39</v>
      </c>
      <c r="F430">
        <v>11850</v>
      </c>
    </row>
    <row r="431" spans="1:6" x14ac:dyDescent="0.35">
      <c r="A431" t="s">
        <v>131</v>
      </c>
      <c r="B431" t="s">
        <v>1972</v>
      </c>
      <c r="C431" t="s">
        <v>108</v>
      </c>
      <c r="D431" t="s">
        <v>133</v>
      </c>
      <c r="E431" t="s">
        <v>39</v>
      </c>
      <c r="F431">
        <v>11511</v>
      </c>
    </row>
    <row r="432" spans="1:6" x14ac:dyDescent="0.35">
      <c r="A432" t="s">
        <v>131</v>
      </c>
      <c r="B432" t="s">
        <v>1973</v>
      </c>
      <c r="C432" t="s">
        <v>108</v>
      </c>
      <c r="D432" t="s">
        <v>133</v>
      </c>
      <c r="E432" t="s">
        <v>39</v>
      </c>
      <c r="F432">
        <v>12696</v>
      </c>
    </row>
    <row r="433" spans="1:6" x14ac:dyDescent="0.35">
      <c r="A433" t="s">
        <v>131</v>
      </c>
      <c r="B433" t="s">
        <v>1974</v>
      </c>
      <c r="C433" t="s">
        <v>108</v>
      </c>
      <c r="D433" t="s">
        <v>133</v>
      </c>
      <c r="E433" t="s">
        <v>39</v>
      </c>
      <c r="F433">
        <v>10680</v>
      </c>
    </row>
    <row r="434" spans="1:6" x14ac:dyDescent="0.35">
      <c r="A434" t="s">
        <v>134</v>
      </c>
      <c r="B434" t="s">
        <v>1963</v>
      </c>
      <c r="C434" t="s">
        <v>82</v>
      </c>
      <c r="D434" t="s">
        <v>83</v>
      </c>
      <c r="E434" t="s">
        <v>51</v>
      </c>
      <c r="F434">
        <v>3790</v>
      </c>
    </row>
    <row r="435" spans="1:6" x14ac:dyDescent="0.35">
      <c r="A435" t="s">
        <v>134</v>
      </c>
      <c r="B435" t="s">
        <v>1964</v>
      </c>
      <c r="C435" t="s">
        <v>82</v>
      </c>
      <c r="D435" t="s">
        <v>83</v>
      </c>
      <c r="E435" t="s">
        <v>51</v>
      </c>
      <c r="F435">
        <v>4252</v>
      </c>
    </row>
    <row r="436" spans="1:6" x14ac:dyDescent="0.35">
      <c r="A436" t="s">
        <v>134</v>
      </c>
      <c r="B436" t="s">
        <v>1965</v>
      </c>
      <c r="C436" t="s">
        <v>82</v>
      </c>
      <c r="D436" t="s">
        <v>83</v>
      </c>
      <c r="E436" t="s">
        <v>51</v>
      </c>
      <c r="F436">
        <v>6375</v>
      </c>
    </row>
    <row r="437" spans="1:6" x14ac:dyDescent="0.35">
      <c r="A437" t="s">
        <v>134</v>
      </c>
      <c r="B437" t="s">
        <v>1966</v>
      </c>
      <c r="C437" t="s">
        <v>82</v>
      </c>
      <c r="D437" t="s">
        <v>83</v>
      </c>
      <c r="E437" t="s">
        <v>51</v>
      </c>
      <c r="F437">
        <v>4207</v>
      </c>
    </row>
    <row r="438" spans="1:6" x14ac:dyDescent="0.35">
      <c r="A438" t="s">
        <v>134</v>
      </c>
      <c r="B438" t="s">
        <v>1967</v>
      </c>
      <c r="C438" t="s">
        <v>82</v>
      </c>
      <c r="D438" t="s">
        <v>83</v>
      </c>
      <c r="E438" t="s">
        <v>51</v>
      </c>
      <c r="F438">
        <v>3571</v>
      </c>
    </row>
    <row r="439" spans="1:6" x14ac:dyDescent="0.35">
      <c r="A439" t="s">
        <v>134</v>
      </c>
      <c r="B439" t="s">
        <v>1968</v>
      </c>
      <c r="C439" t="s">
        <v>82</v>
      </c>
      <c r="D439" t="s">
        <v>83</v>
      </c>
      <c r="E439" t="s">
        <v>51</v>
      </c>
      <c r="F439">
        <v>3166</v>
      </c>
    </row>
    <row r="440" spans="1:6" x14ac:dyDescent="0.35">
      <c r="A440" t="s">
        <v>134</v>
      </c>
      <c r="B440" t="s">
        <v>1969</v>
      </c>
      <c r="C440" t="s">
        <v>82</v>
      </c>
      <c r="D440" t="s">
        <v>83</v>
      </c>
      <c r="E440" t="s">
        <v>51</v>
      </c>
      <c r="F440">
        <v>4108</v>
      </c>
    </row>
    <row r="441" spans="1:6" x14ac:dyDescent="0.35">
      <c r="A441" t="s">
        <v>134</v>
      </c>
      <c r="B441" t="s">
        <v>1970</v>
      </c>
      <c r="C441" t="s">
        <v>82</v>
      </c>
      <c r="D441" t="s">
        <v>83</v>
      </c>
      <c r="E441" t="s">
        <v>51</v>
      </c>
      <c r="F441">
        <v>3531</v>
      </c>
    </row>
    <row r="442" spans="1:6" x14ac:dyDescent="0.35">
      <c r="A442" t="s">
        <v>134</v>
      </c>
      <c r="B442" t="s">
        <v>1971</v>
      </c>
      <c r="C442" t="s">
        <v>82</v>
      </c>
      <c r="D442" t="s">
        <v>83</v>
      </c>
      <c r="E442" t="s">
        <v>51</v>
      </c>
      <c r="F442">
        <v>4453</v>
      </c>
    </row>
    <row r="443" spans="1:6" x14ac:dyDescent="0.35">
      <c r="A443" t="s">
        <v>134</v>
      </c>
      <c r="B443" t="s">
        <v>1972</v>
      </c>
      <c r="C443" t="s">
        <v>82</v>
      </c>
      <c r="D443" t="s">
        <v>83</v>
      </c>
      <c r="E443" t="s">
        <v>51</v>
      </c>
      <c r="F443">
        <v>4451</v>
      </c>
    </row>
    <row r="444" spans="1:6" x14ac:dyDescent="0.35">
      <c r="A444" t="s">
        <v>134</v>
      </c>
      <c r="B444" t="s">
        <v>1973</v>
      </c>
      <c r="C444" t="s">
        <v>82</v>
      </c>
      <c r="D444" t="s">
        <v>83</v>
      </c>
      <c r="E444" t="s">
        <v>51</v>
      </c>
      <c r="F444">
        <v>4680</v>
      </c>
    </row>
    <row r="445" spans="1:6" x14ac:dyDescent="0.35">
      <c r="A445" t="s">
        <v>134</v>
      </c>
      <c r="B445" t="s">
        <v>1974</v>
      </c>
      <c r="C445" t="s">
        <v>82</v>
      </c>
      <c r="D445" t="s">
        <v>83</v>
      </c>
      <c r="E445" t="s">
        <v>51</v>
      </c>
      <c r="F445">
        <v>5021</v>
      </c>
    </row>
    <row r="446" spans="1:6" x14ac:dyDescent="0.35">
      <c r="A446" t="s">
        <v>136</v>
      </c>
      <c r="B446" t="s">
        <v>1963</v>
      </c>
      <c r="C446" t="s">
        <v>49</v>
      </c>
      <c r="D446" t="s">
        <v>124</v>
      </c>
      <c r="E446" t="s">
        <v>22</v>
      </c>
      <c r="F446">
        <v>4747</v>
      </c>
    </row>
    <row r="447" spans="1:6" x14ac:dyDescent="0.35">
      <c r="A447" t="s">
        <v>136</v>
      </c>
      <c r="B447" t="s">
        <v>1964</v>
      </c>
      <c r="C447" t="s">
        <v>49</v>
      </c>
      <c r="D447" t="s">
        <v>124</v>
      </c>
      <c r="E447" t="s">
        <v>22</v>
      </c>
      <c r="F447">
        <v>3816</v>
      </c>
    </row>
    <row r="448" spans="1:6" x14ac:dyDescent="0.35">
      <c r="A448" t="s">
        <v>136</v>
      </c>
      <c r="B448" t="s">
        <v>1965</v>
      </c>
      <c r="C448" t="s">
        <v>49</v>
      </c>
      <c r="D448" t="s">
        <v>124</v>
      </c>
      <c r="E448" t="s">
        <v>22</v>
      </c>
      <c r="F448">
        <v>4630</v>
      </c>
    </row>
    <row r="449" spans="1:6" x14ac:dyDescent="0.35">
      <c r="A449" t="s">
        <v>136</v>
      </c>
      <c r="B449" t="s">
        <v>1966</v>
      </c>
      <c r="C449" t="s">
        <v>49</v>
      </c>
      <c r="D449" t="s">
        <v>124</v>
      </c>
      <c r="E449" t="s">
        <v>22</v>
      </c>
      <c r="F449">
        <v>3355</v>
      </c>
    </row>
    <row r="450" spans="1:6" x14ac:dyDescent="0.35">
      <c r="A450" t="s">
        <v>136</v>
      </c>
      <c r="B450" t="s">
        <v>1967</v>
      </c>
      <c r="C450" t="s">
        <v>49</v>
      </c>
      <c r="D450" t="s">
        <v>124</v>
      </c>
      <c r="E450" t="s">
        <v>22</v>
      </c>
      <c r="F450">
        <v>2591</v>
      </c>
    </row>
    <row r="451" spans="1:6" x14ac:dyDescent="0.35">
      <c r="A451" t="s">
        <v>136</v>
      </c>
      <c r="B451" t="s">
        <v>1968</v>
      </c>
      <c r="C451" t="s">
        <v>49</v>
      </c>
      <c r="D451" t="s">
        <v>124</v>
      </c>
      <c r="E451" t="s">
        <v>22</v>
      </c>
      <c r="F451">
        <v>3627</v>
      </c>
    </row>
    <row r="452" spans="1:6" x14ac:dyDescent="0.35">
      <c r="A452" t="s">
        <v>136</v>
      </c>
      <c r="B452" t="s">
        <v>1969</v>
      </c>
      <c r="C452" t="s">
        <v>49</v>
      </c>
      <c r="D452" t="s">
        <v>124</v>
      </c>
      <c r="E452" t="s">
        <v>22</v>
      </c>
      <c r="F452">
        <v>4255</v>
      </c>
    </row>
    <row r="453" spans="1:6" x14ac:dyDescent="0.35">
      <c r="A453" t="s">
        <v>136</v>
      </c>
      <c r="B453" t="s">
        <v>1970</v>
      </c>
      <c r="C453" t="s">
        <v>49</v>
      </c>
      <c r="D453" t="s">
        <v>124</v>
      </c>
      <c r="E453" t="s">
        <v>22</v>
      </c>
      <c r="F453">
        <v>3979</v>
      </c>
    </row>
    <row r="454" spans="1:6" x14ac:dyDescent="0.35">
      <c r="A454" t="s">
        <v>136</v>
      </c>
      <c r="B454" t="s">
        <v>1971</v>
      </c>
      <c r="C454" t="s">
        <v>49</v>
      </c>
      <c r="D454" t="s">
        <v>124</v>
      </c>
      <c r="E454" t="s">
        <v>22</v>
      </c>
      <c r="F454">
        <v>4032</v>
      </c>
    </row>
    <row r="455" spans="1:6" x14ac:dyDescent="0.35">
      <c r="A455" t="s">
        <v>136</v>
      </c>
      <c r="B455" t="s">
        <v>1972</v>
      </c>
      <c r="C455" t="s">
        <v>49</v>
      </c>
      <c r="D455" t="s">
        <v>124</v>
      </c>
      <c r="E455" t="s">
        <v>22</v>
      </c>
      <c r="F455">
        <v>3652</v>
      </c>
    </row>
    <row r="456" spans="1:6" x14ac:dyDescent="0.35">
      <c r="A456" t="s">
        <v>136</v>
      </c>
      <c r="B456" t="s">
        <v>1973</v>
      </c>
      <c r="C456" t="s">
        <v>49</v>
      </c>
      <c r="D456" t="s">
        <v>124</v>
      </c>
      <c r="E456" t="s">
        <v>22</v>
      </c>
      <c r="F456">
        <v>4743</v>
      </c>
    </row>
    <row r="457" spans="1:6" x14ac:dyDescent="0.35">
      <c r="A457" t="s">
        <v>136</v>
      </c>
      <c r="B457" t="s">
        <v>1974</v>
      </c>
      <c r="C457" t="s">
        <v>49</v>
      </c>
      <c r="D457" t="s">
        <v>124</v>
      </c>
      <c r="E457" t="s">
        <v>22</v>
      </c>
      <c r="F457">
        <v>4690</v>
      </c>
    </row>
    <row r="458" spans="1:6" x14ac:dyDescent="0.35">
      <c r="A458" t="s">
        <v>138</v>
      </c>
      <c r="B458" t="s">
        <v>1963</v>
      </c>
      <c r="C458" t="s">
        <v>140</v>
      </c>
      <c r="D458" t="s">
        <v>141</v>
      </c>
      <c r="E458" t="s">
        <v>22</v>
      </c>
      <c r="F458">
        <v>15792</v>
      </c>
    </row>
    <row r="459" spans="1:6" x14ac:dyDescent="0.35">
      <c r="A459" t="s">
        <v>138</v>
      </c>
      <c r="B459" t="s">
        <v>1964</v>
      </c>
      <c r="C459" t="s">
        <v>140</v>
      </c>
      <c r="D459" t="s">
        <v>141</v>
      </c>
      <c r="E459" t="s">
        <v>22</v>
      </c>
      <c r="F459">
        <v>9803</v>
      </c>
    </row>
    <row r="460" spans="1:6" x14ac:dyDescent="0.35">
      <c r="A460" t="s">
        <v>138</v>
      </c>
      <c r="B460" t="s">
        <v>1965</v>
      </c>
      <c r="C460" t="s">
        <v>140</v>
      </c>
      <c r="D460" t="s">
        <v>141</v>
      </c>
      <c r="E460" t="s">
        <v>22</v>
      </c>
      <c r="F460">
        <v>13204</v>
      </c>
    </row>
    <row r="461" spans="1:6" x14ac:dyDescent="0.35">
      <c r="A461" t="s">
        <v>138</v>
      </c>
      <c r="B461" t="s">
        <v>1966</v>
      </c>
      <c r="C461" t="s">
        <v>140</v>
      </c>
      <c r="D461" t="s">
        <v>141</v>
      </c>
      <c r="E461" t="s">
        <v>22</v>
      </c>
      <c r="F461">
        <v>9894</v>
      </c>
    </row>
    <row r="462" spans="1:6" x14ac:dyDescent="0.35">
      <c r="A462" t="s">
        <v>138</v>
      </c>
      <c r="B462" t="s">
        <v>1967</v>
      </c>
      <c r="C462" t="s">
        <v>140</v>
      </c>
      <c r="D462" t="s">
        <v>141</v>
      </c>
      <c r="E462" t="s">
        <v>22</v>
      </c>
      <c r="F462">
        <v>8787</v>
      </c>
    </row>
    <row r="463" spans="1:6" x14ac:dyDescent="0.35">
      <c r="A463" t="s">
        <v>138</v>
      </c>
      <c r="B463" t="s">
        <v>1968</v>
      </c>
      <c r="C463" t="s">
        <v>140</v>
      </c>
      <c r="D463" t="s">
        <v>141</v>
      </c>
      <c r="E463" t="s">
        <v>22</v>
      </c>
      <c r="F463">
        <v>9456</v>
      </c>
    </row>
    <row r="464" spans="1:6" x14ac:dyDescent="0.35">
      <c r="A464" t="s">
        <v>138</v>
      </c>
      <c r="B464" t="s">
        <v>1969</v>
      </c>
      <c r="C464" t="s">
        <v>140</v>
      </c>
      <c r="D464" t="s">
        <v>141</v>
      </c>
      <c r="E464" t="s">
        <v>22</v>
      </c>
      <c r="F464">
        <v>10438</v>
      </c>
    </row>
    <row r="465" spans="1:6" x14ac:dyDescent="0.35">
      <c r="A465" t="s">
        <v>138</v>
      </c>
      <c r="B465" t="s">
        <v>1970</v>
      </c>
      <c r="C465" t="s">
        <v>140</v>
      </c>
      <c r="D465" t="s">
        <v>141</v>
      </c>
      <c r="E465" t="s">
        <v>22</v>
      </c>
      <c r="F465">
        <v>9558</v>
      </c>
    </row>
    <row r="466" spans="1:6" x14ac:dyDescent="0.35">
      <c r="A466" t="s">
        <v>138</v>
      </c>
      <c r="B466" t="s">
        <v>1971</v>
      </c>
      <c r="C466" t="s">
        <v>140</v>
      </c>
      <c r="D466" t="s">
        <v>141</v>
      </c>
      <c r="E466" t="s">
        <v>22</v>
      </c>
      <c r="F466">
        <v>5661</v>
      </c>
    </row>
    <row r="467" spans="1:6" x14ac:dyDescent="0.35">
      <c r="A467" t="s">
        <v>138</v>
      </c>
      <c r="B467" t="s">
        <v>1972</v>
      </c>
      <c r="C467" t="s">
        <v>140</v>
      </c>
      <c r="D467" t="s">
        <v>141</v>
      </c>
      <c r="E467" t="s">
        <v>22</v>
      </c>
      <c r="F467">
        <v>13338</v>
      </c>
    </row>
    <row r="468" spans="1:6" x14ac:dyDescent="0.35">
      <c r="A468" t="s">
        <v>138</v>
      </c>
      <c r="B468" t="s">
        <v>1973</v>
      </c>
      <c r="C468" t="s">
        <v>140</v>
      </c>
      <c r="D468" t="s">
        <v>141</v>
      </c>
      <c r="E468" t="s">
        <v>22</v>
      </c>
      <c r="F468">
        <v>9507</v>
      </c>
    </row>
    <row r="469" spans="1:6" x14ac:dyDescent="0.35">
      <c r="A469" t="s">
        <v>138</v>
      </c>
      <c r="B469" t="s">
        <v>1974</v>
      </c>
      <c r="C469" t="s">
        <v>140</v>
      </c>
      <c r="D469" t="s">
        <v>141</v>
      </c>
      <c r="E469" t="s">
        <v>22</v>
      </c>
      <c r="F469">
        <v>14869</v>
      </c>
    </row>
    <row r="470" spans="1:6" x14ac:dyDescent="0.35">
      <c r="A470" t="s">
        <v>142</v>
      </c>
      <c r="B470" t="s">
        <v>1963</v>
      </c>
      <c r="C470" t="s">
        <v>90</v>
      </c>
      <c r="D470" t="s">
        <v>91</v>
      </c>
      <c r="E470" t="s">
        <v>22</v>
      </c>
      <c r="F470">
        <v>20527</v>
      </c>
    </row>
    <row r="471" spans="1:6" x14ac:dyDescent="0.35">
      <c r="A471" t="s">
        <v>142</v>
      </c>
      <c r="B471" t="s">
        <v>1964</v>
      </c>
      <c r="C471" t="s">
        <v>90</v>
      </c>
      <c r="D471" t="s">
        <v>91</v>
      </c>
      <c r="E471" t="s">
        <v>22</v>
      </c>
      <c r="F471">
        <v>22347</v>
      </c>
    </row>
    <row r="472" spans="1:6" x14ac:dyDescent="0.35">
      <c r="A472" t="s">
        <v>142</v>
      </c>
      <c r="B472" t="s">
        <v>1965</v>
      </c>
      <c r="C472" t="s">
        <v>90</v>
      </c>
      <c r="D472" t="s">
        <v>91</v>
      </c>
      <c r="E472" t="s">
        <v>22</v>
      </c>
      <c r="F472">
        <v>25774</v>
      </c>
    </row>
    <row r="473" spans="1:6" x14ac:dyDescent="0.35">
      <c r="A473" t="s">
        <v>142</v>
      </c>
      <c r="B473" t="s">
        <v>1966</v>
      </c>
      <c r="C473" t="s">
        <v>90</v>
      </c>
      <c r="D473" t="s">
        <v>91</v>
      </c>
      <c r="E473" t="s">
        <v>22</v>
      </c>
      <c r="F473">
        <v>16203</v>
      </c>
    </row>
    <row r="474" spans="1:6" x14ac:dyDescent="0.35">
      <c r="A474" t="s">
        <v>142</v>
      </c>
      <c r="B474" t="s">
        <v>1967</v>
      </c>
      <c r="C474" t="s">
        <v>90</v>
      </c>
      <c r="D474" t="s">
        <v>91</v>
      </c>
      <c r="E474" t="s">
        <v>22</v>
      </c>
      <c r="F474">
        <v>15427</v>
      </c>
    </row>
    <row r="475" spans="1:6" x14ac:dyDescent="0.35">
      <c r="A475" t="s">
        <v>142</v>
      </c>
      <c r="B475" t="s">
        <v>1968</v>
      </c>
      <c r="C475" t="s">
        <v>90</v>
      </c>
      <c r="D475" t="s">
        <v>91</v>
      </c>
      <c r="E475" t="s">
        <v>22</v>
      </c>
      <c r="F475">
        <v>20074</v>
      </c>
    </row>
    <row r="476" spans="1:6" x14ac:dyDescent="0.35">
      <c r="A476" t="s">
        <v>142</v>
      </c>
      <c r="B476" t="s">
        <v>1969</v>
      </c>
      <c r="C476" t="s">
        <v>90</v>
      </c>
      <c r="D476" t="s">
        <v>91</v>
      </c>
      <c r="E476" t="s">
        <v>22</v>
      </c>
      <c r="F476">
        <v>12981</v>
      </c>
    </row>
    <row r="477" spans="1:6" x14ac:dyDescent="0.35">
      <c r="A477" t="s">
        <v>142</v>
      </c>
      <c r="B477" t="s">
        <v>1970</v>
      </c>
      <c r="C477" t="s">
        <v>90</v>
      </c>
      <c r="D477" t="s">
        <v>91</v>
      </c>
      <c r="E477" t="s">
        <v>22</v>
      </c>
      <c r="F477">
        <v>16836</v>
      </c>
    </row>
    <row r="478" spans="1:6" x14ac:dyDescent="0.35">
      <c r="A478" t="s">
        <v>142</v>
      </c>
      <c r="B478" t="s">
        <v>1971</v>
      </c>
      <c r="C478" t="s">
        <v>90</v>
      </c>
      <c r="D478" t="s">
        <v>91</v>
      </c>
      <c r="E478" t="s">
        <v>22</v>
      </c>
      <c r="F478">
        <v>17404</v>
      </c>
    </row>
    <row r="479" spans="1:6" x14ac:dyDescent="0.35">
      <c r="A479" t="s">
        <v>142</v>
      </c>
      <c r="B479" t="s">
        <v>1972</v>
      </c>
      <c r="C479" t="s">
        <v>90</v>
      </c>
      <c r="D479" t="s">
        <v>91</v>
      </c>
      <c r="E479" t="s">
        <v>22</v>
      </c>
      <c r="F479">
        <v>17439</v>
      </c>
    </row>
    <row r="480" spans="1:6" x14ac:dyDescent="0.35">
      <c r="A480" t="s">
        <v>142</v>
      </c>
      <c r="B480" t="s">
        <v>1973</v>
      </c>
      <c r="C480" t="s">
        <v>90</v>
      </c>
      <c r="D480" t="s">
        <v>91</v>
      </c>
      <c r="E480" t="s">
        <v>22</v>
      </c>
      <c r="F480">
        <v>19856</v>
      </c>
    </row>
    <row r="481" spans="1:6" x14ac:dyDescent="0.35">
      <c r="A481" t="s">
        <v>142</v>
      </c>
      <c r="B481" t="s">
        <v>1974</v>
      </c>
      <c r="C481" t="s">
        <v>90</v>
      </c>
      <c r="D481" t="s">
        <v>91</v>
      </c>
      <c r="E481" t="s">
        <v>22</v>
      </c>
      <c r="F481">
        <v>22070</v>
      </c>
    </row>
    <row r="482" spans="1:6" x14ac:dyDescent="0.35">
      <c r="A482" t="s">
        <v>144</v>
      </c>
      <c r="B482" t="s">
        <v>1963</v>
      </c>
      <c r="C482" t="s">
        <v>49</v>
      </c>
      <c r="D482" t="s">
        <v>124</v>
      </c>
      <c r="E482" t="s">
        <v>51</v>
      </c>
      <c r="F482">
        <v>15270</v>
      </c>
    </row>
    <row r="483" spans="1:6" x14ac:dyDescent="0.35">
      <c r="A483" t="s">
        <v>144</v>
      </c>
      <c r="B483" t="s">
        <v>1964</v>
      </c>
      <c r="C483" t="s">
        <v>49</v>
      </c>
      <c r="D483" t="s">
        <v>124</v>
      </c>
      <c r="E483" t="s">
        <v>51</v>
      </c>
      <c r="F483">
        <v>12577</v>
      </c>
    </row>
    <row r="484" spans="1:6" x14ac:dyDescent="0.35">
      <c r="A484" t="s">
        <v>144</v>
      </c>
      <c r="B484" t="s">
        <v>1965</v>
      </c>
      <c r="C484" t="s">
        <v>49</v>
      </c>
      <c r="D484" t="s">
        <v>124</v>
      </c>
      <c r="E484" t="s">
        <v>51</v>
      </c>
      <c r="F484">
        <v>16960</v>
      </c>
    </row>
    <row r="485" spans="1:6" x14ac:dyDescent="0.35">
      <c r="A485" t="s">
        <v>144</v>
      </c>
      <c r="B485" t="s">
        <v>1966</v>
      </c>
      <c r="C485" t="s">
        <v>49</v>
      </c>
      <c r="D485" t="s">
        <v>124</v>
      </c>
      <c r="E485" t="s">
        <v>51</v>
      </c>
      <c r="F485">
        <v>12374</v>
      </c>
    </row>
    <row r="486" spans="1:6" x14ac:dyDescent="0.35">
      <c r="A486" t="s">
        <v>144</v>
      </c>
      <c r="B486" t="s">
        <v>1967</v>
      </c>
      <c r="C486" t="s">
        <v>49</v>
      </c>
      <c r="D486" t="s">
        <v>124</v>
      </c>
      <c r="E486" t="s">
        <v>51</v>
      </c>
      <c r="F486">
        <v>10942</v>
      </c>
    </row>
    <row r="487" spans="1:6" x14ac:dyDescent="0.35">
      <c r="A487" t="s">
        <v>144</v>
      </c>
      <c r="B487" t="s">
        <v>1968</v>
      </c>
      <c r="C487" t="s">
        <v>49</v>
      </c>
      <c r="D487" t="s">
        <v>124</v>
      </c>
      <c r="E487" t="s">
        <v>51</v>
      </c>
      <c r="F487">
        <v>11846</v>
      </c>
    </row>
    <row r="488" spans="1:6" x14ac:dyDescent="0.35">
      <c r="A488" t="s">
        <v>144</v>
      </c>
      <c r="B488" t="s">
        <v>1969</v>
      </c>
      <c r="C488" t="s">
        <v>49</v>
      </c>
      <c r="D488" t="s">
        <v>124</v>
      </c>
      <c r="E488" t="s">
        <v>51</v>
      </c>
      <c r="F488">
        <v>10273</v>
      </c>
    </row>
    <row r="489" spans="1:6" x14ac:dyDescent="0.35">
      <c r="A489" t="s">
        <v>144</v>
      </c>
      <c r="B489" t="s">
        <v>1970</v>
      </c>
      <c r="C489" t="s">
        <v>49</v>
      </c>
      <c r="D489" t="s">
        <v>124</v>
      </c>
      <c r="E489" t="s">
        <v>51</v>
      </c>
      <c r="F489">
        <v>10407</v>
      </c>
    </row>
    <row r="490" spans="1:6" x14ac:dyDescent="0.35">
      <c r="A490" t="s">
        <v>144</v>
      </c>
      <c r="B490" t="s">
        <v>1971</v>
      </c>
      <c r="C490" t="s">
        <v>49</v>
      </c>
      <c r="D490" t="s">
        <v>124</v>
      </c>
      <c r="E490" t="s">
        <v>51</v>
      </c>
      <c r="F490">
        <v>11937</v>
      </c>
    </row>
    <row r="491" spans="1:6" x14ac:dyDescent="0.35">
      <c r="A491" t="s">
        <v>144</v>
      </c>
      <c r="B491" t="s">
        <v>1972</v>
      </c>
      <c r="C491" t="s">
        <v>49</v>
      </c>
      <c r="D491" t="s">
        <v>124</v>
      </c>
      <c r="E491" t="s">
        <v>51</v>
      </c>
      <c r="F491">
        <v>12669</v>
      </c>
    </row>
    <row r="492" spans="1:6" x14ac:dyDescent="0.35">
      <c r="A492" t="s">
        <v>144</v>
      </c>
      <c r="B492" t="s">
        <v>1973</v>
      </c>
      <c r="C492" t="s">
        <v>49</v>
      </c>
      <c r="D492" t="s">
        <v>124</v>
      </c>
      <c r="E492" t="s">
        <v>51</v>
      </c>
      <c r="F492">
        <v>13445</v>
      </c>
    </row>
    <row r="493" spans="1:6" x14ac:dyDescent="0.35">
      <c r="A493" t="s">
        <v>144</v>
      </c>
      <c r="B493" t="s">
        <v>1974</v>
      </c>
      <c r="C493" t="s">
        <v>49</v>
      </c>
      <c r="D493" t="s">
        <v>124</v>
      </c>
      <c r="E493" t="s">
        <v>51</v>
      </c>
      <c r="F493">
        <v>16995</v>
      </c>
    </row>
    <row r="494" spans="1:6" x14ac:dyDescent="0.35">
      <c r="A494" t="s">
        <v>146</v>
      </c>
      <c r="B494" t="s">
        <v>1963</v>
      </c>
      <c r="C494" t="s">
        <v>90</v>
      </c>
      <c r="D494" t="s">
        <v>148</v>
      </c>
      <c r="E494" t="s">
        <v>56</v>
      </c>
      <c r="F494">
        <v>22916</v>
      </c>
    </row>
    <row r="495" spans="1:6" x14ac:dyDescent="0.35">
      <c r="A495" t="s">
        <v>146</v>
      </c>
      <c r="B495" t="s">
        <v>1964</v>
      </c>
      <c r="C495" t="s">
        <v>90</v>
      </c>
      <c r="D495" t="s">
        <v>148</v>
      </c>
      <c r="E495" t="s">
        <v>56</v>
      </c>
      <c r="F495">
        <v>21541</v>
      </c>
    </row>
    <row r="496" spans="1:6" x14ac:dyDescent="0.35">
      <c r="A496" t="s">
        <v>146</v>
      </c>
      <c r="B496" t="s">
        <v>1965</v>
      </c>
      <c r="C496" t="s">
        <v>90</v>
      </c>
      <c r="D496" t="s">
        <v>148</v>
      </c>
      <c r="E496" t="s">
        <v>56</v>
      </c>
      <c r="F496">
        <v>27768</v>
      </c>
    </row>
    <row r="497" spans="1:6" x14ac:dyDescent="0.35">
      <c r="A497" t="s">
        <v>146</v>
      </c>
      <c r="B497" t="s">
        <v>1966</v>
      </c>
      <c r="C497" t="s">
        <v>90</v>
      </c>
      <c r="D497" t="s">
        <v>148</v>
      </c>
      <c r="E497" t="s">
        <v>56</v>
      </c>
      <c r="F497">
        <v>19140</v>
      </c>
    </row>
    <row r="498" spans="1:6" x14ac:dyDescent="0.35">
      <c r="A498" t="s">
        <v>146</v>
      </c>
      <c r="B498" t="s">
        <v>1967</v>
      </c>
      <c r="C498" t="s">
        <v>90</v>
      </c>
      <c r="D498" t="s">
        <v>148</v>
      </c>
      <c r="E498" t="s">
        <v>56</v>
      </c>
      <c r="F498">
        <v>20542</v>
      </c>
    </row>
    <row r="499" spans="1:6" x14ac:dyDescent="0.35">
      <c r="A499" t="s">
        <v>146</v>
      </c>
      <c r="B499" t="s">
        <v>1968</v>
      </c>
      <c r="C499" t="s">
        <v>90</v>
      </c>
      <c r="D499" t="s">
        <v>148</v>
      </c>
      <c r="E499" t="s">
        <v>56</v>
      </c>
      <c r="F499">
        <v>22752</v>
      </c>
    </row>
    <row r="500" spans="1:6" x14ac:dyDescent="0.35">
      <c r="A500" t="s">
        <v>146</v>
      </c>
      <c r="B500" t="s">
        <v>1969</v>
      </c>
      <c r="C500" t="s">
        <v>90</v>
      </c>
      <c r="D500" t="s">
        <v>148</v>
      </c>
      <c r="E500" t="s">
        <v>56</v>
      </c>
      <c r="F500">
        <v>19720</v>
      </c>
    </row>
    <row r="501" spans="1:6" x14ac:dyDescent="0.35">
      <c r="A501" t="s">
        <v>146</v>
      </c>
      <c r="B501" t="s">
        <v>1970</v>
      </c>
      <c r="C501" t="s">
        <v>90</v>
      </c>
      <c r="D501" t="s">
        <v>148</v>
      </c>
      <c r="E501" t="s">
        <v>56</v>
      </c>
      <c r="F501">
        <v>20271</v>
      </c>
    </row>
    <row r="502" spans="1:6" x14ac:dyDescent="0.35">
      <c r="A502" t="s">
        <v>146</v>
      </c>
      <c r="B502" t="s">
        <v>1971</v>
      </c>
      <c r="C502" t="s">
        <v>90</v>
      </c>
      <c r="D502" t="s">
        <v>148</v>
      </c>
      <c r="E502" t="s">
        <v>56</v>
      </c>
      <c r="F502">
        <v>19276</v>
      </c>
    </row>
    <row r="503" spans="1:6" x14ac:dyDescent="0.35">
      <c r="A503" t="s">
        <v>146</v>
      </c>
      <c r="B503" t="s">
        <v>1972</v>
      </c>
      <c r="C503" t="s">
        <v>90</v>
      </c>
      <c r="D503" t="s">
        <v>148</v>
      </c>
      <c r="E503" t="s">
        <v>56</v>
      </c>
      <c r="F503">
        <v>27478</v>
      </c>
    </row>
    <row r="504" spans="1:6" x14ac:dyDescent="0.35">
      <c r="A504" t="s">
        <v>146</v>
      </c>
      <c r="B504" t="s">
        <v>1973</v>
      </c>
      <c r="C504" t="s">
        <v>90</v>
      </c>
      <c r="D504" t="s">
        <v>148</v>
      </c>
      <c r="E504" t="s">
        <v>56</v>
      </c>
      <c r="F504">
        <v>20836</v>
      </c>
    </row>
    <row r="505" spans="1:6" x14ac:dyDescent="0.35">
      <c r="A505" t="s">
        <v>146</v>
      </c>
      <c r="B505" t="s">
        <v>1974</v>
      </c>
      <c r="C505" t="s">
        <v>90</v>
      </c>
      <c r="D505" t="s">
        <v>148</v>
      </c>
      <c r="E505" t="s">
        <v>56</v>
      </c>
      <c r="F505">
        <v>20219</v>
      </c>
    </row>
    <row r="506" spans="1:6" x14ac:dyDescent="0.35">
      <c r="A506" t="s">
        <v>149</v>
      </c>
      <c r="B506" t="s">
        <v>1963</v>
      </c>
      <c r="C506" t="s">
        <v>49</v>
      </c>
      <c r="D506" t="s">
        <v>124</v>
      </c>
      <c r="E506" t="s">
        <v>22</v>
      </c>
      <c r="F506">
        <v>12660</v>
      </c>
    </row>
    <row r="507" spans="1:6" x14ac:dyDescent="0.35">
      <c r="A507" t="s">
        <v>149</v>
      </c>
      <c r="B507" t="s">
        <v>1964</v>
      </c>
      <c r="C507" t="s">
        <v>49</v>
      </c>
      <c r="D507" t="s">
        <v>124</v>
      </c>
      <c r="E507" t="s">
        <v>22</v>
      </c>
      <c r="F507">
        <v>9614</v>
      </c>
    </row>
    <row r="508" spans="1:6" x14ac:dyDescent="0.35">
      <c r="A508" t="s">
        <v>149</v>
      </c>
      <c r="B508" t="s">
        <v>1965</v>
      </c>
      <c r="C508" t="s">
        <v>49</v>
      </c>
      <c r="D508" t="s">
        <v>124</v>
      </c>
      <c r="E508" t="s">
        <v>22</v>
      </c>
      <c r="F508">
        <v>12208</v>
      </c>
    </row>
    <row r="509" spans="1:6" x14ac:dyDescent="0.35">
      <c r="A509" t="s">
        <v>149</v>
      </c>
      <c r="B509" t="s">
        <v>1966</v>
      </c>
      <c r="C509" t="s">
        <v>49</v>
      </c>
      <c r="D509" t="s">
        <v>124</v>
      </c>
      <c r="E509" t="s">
        <v>22</v>
      </c>
      <c r="F509">
        <v>8974</v>
      </c>
    </row>
    <row r="510" spans="1:6" x14ac:dyDescent="0.35">
      <c r="A510" t="s">
        <v>149</v>
      </c>
      <c r="B510" t="s">
        <v>1967</v>
      </c>
      <c r="C510" t="s">
        <v>49</v>
      </c>
      <c r="D510" t="s">
        <v>124</v>
      </c>
      <c r="E510" t="s">
        <v>22</v>
      </c>
      <c r="F510">
        <v>11756</v>
      </c>
    </row>
    <row r="511" spans="1:6" x14ac:dyDescent="0.35">
      <c r="A511" t="s">
        <v>149</v>
      </c>
      <c r="B511" t="s">
        <v>1968</v>
      </c>
      <c r="C511" t="s">
        <v>49</v>
      </c>
      <c r="D511" t="s">
        <v>124</v>
      </c>
      <c r="E511" t="s">
        <v>22</v>
      </c>
      <c r="F511">
        <v>9785</v>
      </c>
    </row>
    <row r="512" spans="1:6" x14ac:dyDescent="0.35">
      <c r="A512" t="s">
        <v>149</v>
      </c>
      <c r="B512" t="s">
        <v>1969</v>
      </c>
      <c r="C512" t="s">
        <v>49</v>
      </c>
      <c r="D512" t="s">
        <v>124</v>
      </c>
      <c r="E512" t="s">
        <v>22</v>
      </c>
      <c r="F512">
        <v>9586</v>
      </c>
    </row>
    <row r="513" spans="1:6" x14ac:dyDescent="0.35">
      <c r="A513" t="s">
        <v>149</v>
      </c>
      <c r="B513" t="s">
        <v>1970</v>
      </c>
      <c r="C513" t="s">
        <v>49</v>
      </c>
      <c r="D513" t="s">
        <v>124</v>
      </c>
      <c r="E513" t="s">
        <v>22</v>
      </c>
      <c r="F513">
        <v>9344</v>
      </c>
    </row>
    <row r="514" spans="1:6" x14ac:dyDescent="0.35">
      <c r="A514" t="s">
        <v>149</v>
      </c>
      <c r="B514" t="s">
        <v>1971</v>
      </c>
      <c r="C514" t="s">
        <v>49</v>
      </c>
      <c r="D514" t="s">
        <v>124</v>
      </c>
      <c r="E514" t="s">
        <v>22</v>
      </c>
      <c r="F514">
        <v>10208</v>
      </c>
    </row>
    <row r="515" spans="1:6" x14ac:dyDescent="0.35">
      <c r="A515" t="s">
        <v>149</v>
      </c>
      <c r="B515" t="s">
        <v>1972</v>
      </c>
      <c r="C515" t="s">
        <v>49</v>
      </c>
      <c r="D515" t="s">
        <v>124</v>
      </c>
      <c r="E515" t="s">
        <v>22</v>
      </c>
      <c r="F515">
        <v>12015</v>
      </c>
    </row>
    <row r="516" spans="1:6" x14ac:dyDescent="0.35">
      <c r="A516" t="s">
        <v>149</v>
      </c>
      <c r="B516" t="s">
        <v>1973</v>
      </c>
      <c r="C516" t="s">
        <v>49</v>
      </c>
      <c r="D516" t="s">
        <v>124</v>
      </c>
      <c r="E516" t="s">
        <v>22</v>
      </c>
      <c r="F516">
        <v>10229</v>
      </c>
    </row>
    <row r="517" spans="1:6" x14ac:dyDescent="0.35">
      <c r="A517" t="s">
        <v>149</v>
      </c>
      <c r="B517" t="s">
        <v>1974</v>
      </c>
      <c r="C517" t="s">
        <v>49</v>
      </c>
      <c r="D517" t="s">
        <v>124</v>
      </c>
      <c r="E517" t="s">
        <v>22</v>
      </c>
      <c r="F517">
        <v>9725</v>
      </c>
    </row>
    <row r="518" spans="1:6" x14ac:dyDescent="0.35">
      <c r="A518" t="s">
        <v>151</v>
      </c>
      <c r="B518" t="s">
        <v>1963</v>
      </c>
      <c r="C518" t="s">
        <v>54</v>
      </c>
      <c r="D518" t="s">
        <v>153</v>
      </c>
      <c r="E518" t="s">
        <v>92</v>
      </c>
      <c r="F518">
        <v>9355</v>
      </c>
    </row>
    <row r="519" spans="1:6" x14ac:dyDescent="0.35">
      <c r="A519" t="s">
        <v>151</v>
      </c>
      <c r="B519" t="s">
        <v>1964</v>
      </c>
      <c r="C519" t="s">
        <v>54</v>
      </c>
      <c r="D519" t="s">
        <v>153</v>
      </c>
      <c r="E519" t="s">
        <v>92</v>
      </c>
      <c r="F519">
        <v>7670</v>
      </c>
    </row>
    <row r="520" spans="1:6" x14ac:dyDescent="0.35">
      <c r="A520" t="s">
        <v>151</v>
      </c>
      <c r="B520" t="s">
        <v>1965</v>
      </c>
      <c r="C520" t="s">
        <v>54</v>
      </c>
      <c r="D520" t="s">
        <v>153</v>
      </c>
      <c r="E520" t="s">
        <v>92</v>
      </c>
      <c r="F520">
        <v>9513</v>
      </c>
    </row>
    <row r="521" spans="1:6" x14ac:dyDescent="0.35">
      <c r="A521" t="s">
        <v>151</v>
      </c>
      <c r="B521" t="s">
        <v>1966</v>
      </c>
      <c r="C521" t="s">
        <v>54</v>
      </c>
      <c r="D521" t="s">
        <v>153</v>
      </c>
      <c r="E521" t="s">
        <v>92</v>
      </c>
      <c r="F521">
        <v>7566</v>
      </c>
    </row>
    <row r="522" spans="1:6" x14ac:dyDescent="0.35">
      <c r="A522" t="s">
        <v>151</v>
      </c>
      <c r="B522" t="s">
        <v>1967</v>
      </c>
      <c r="C522" t="s">
        <v>54</v>
      </c>
      <c r="D522" t="s">
        <v>153</v>
      </c>
      <c r="E522" t="s">
        <v>92</v>
      </c>
      <c r="F522">
        <v>6644</v>
      </c>
    </row>
    <row r="523" spans="1:6" x14ac:dyDescent="0.35">
      <c r="A523" t="s">
        <v>151</v>
      </c>
      <c r="B523" t="s">
        <v>1968</v>
      </c>
      <c r="C523" t="s">
        <v>54</v>
      </c>
      <c r="D523" t="s">
        <v>153</v>
      </c>
      <c r="E523" t="s">
        <v>92</v>
      </c>
      <c r="F523">
        <v>6923</v>
      </c>
    </row>
    <row r="524" spans="1:6" x14ac:dyDescent="0.35">
      <c r="A524" t="s">
        <v>151</v>
      </c>
      <c r="B524" t="s">
        <v>1969</v>
      </c>
      <c r="C524" t="s">
        <v>54</v>
      </c>
      <c r="D524" t="s">
        <v>153</v>
      </c>
      <c r="E524" t="s">
        <v>92</v>
      </c>
      <c r="F524">
        <v>6492</v>
      </c>
    </row>
    <row r="525" spans="1:6" x14ac:dyDescent="0.35">
      <c r="A525" t="s">
        <v>151</v>
      </c>
      <c r="B525" t="s">
        <v>1970</v>
      </c>
      <c r="C525" t="s">
        <v>54</v>
      </c>
      <c r="D525" t="s">
        <v>153</v>
      </c>
      <c r="E525" t="s">
        <v>92</v>
      </c>
      <c r="F525">
        <v>6235</v>
      </c>
    </row>
    <row r="526" spans="1:6" x14ac:dyDescent="0.35">
      <c r="A526" t="s">
        <v>151</v>
      </c>
      <c r="B526" t="s">
        <v>1971</v>
      </c>
      <c r="C526" t="s">
        <v>54</v>
      </c>
      <c r="D526" t="s">
        <v>153</v>
      </c>
      <c r="E526" t="s">
        <v>92</v>
      </c>
      <c r="F526">
        <v>8406</v>
      </c>
    </row>
    <row r="527" spans="1:6" x14ac:dyDescent="0.35">
      <c r="A527" t="s">
        <v>151</v>
      </c>
      <c r="B527" t="s">
        <v>1972</v>
      </c>
      <c r="C527" t="s">
        <v>54</v>
      </c>
      <c r="D527" t="s">
        <v>153</v>
      </c>
      <c r="E527" t="s">
        <v>92</v>
      </c>
      <c r="F527">
        <v>6127</v>
      </c>
    </row>
    <row r="528" spans="1:6" x14ac:dyDescent="0.35">
      <c r="A528" t="s">
        <v>151</v>
      </c>
      <c r="B528" t="s">
        <v>1973</v>
      </c>
      <c r="C528" t="s">
        <v>54</v>
      </c>
      <c r="D528" t="s">
        <v>153</v>
      </c>
      <c r="E528" t="s">
        <v>92</v>
      </c>
      <c r="F528">
        <v>10201</v>
      </c>
    </row>
    <row r="529" spans="1:6" x14ac:dyDescent="0.35">
      <c r="A529" t="s">
        <v>151</v>
      </c>
      <c r="B529" t="s">
        <v>1974</v>
      </c>
      <c r="C529" t="s">
        <v>54</v>
      </c>
      <c r="D529" t="s">
        <v>153</v>
      </c>
      <c r="E529" t="s">
        <v>92</v>
      </c>
      <c r="F529">
        <v>9866</v>
      </c>
    </row>
    <row r="530" spans="1:6" x14ac:dyDescent="0.35">
      <c r="A530" t="s">
        <v>154</v>
      </c>
      <c r="B530" t="s">
        <v>1963</v>
      </c>
      <c r="C530" t="s">
        <v>82</v>
      </c>
      <c r="D530" t="s">
        <v>83</v>
      </c>
      <c r="E530" t="s">
        <v>56</v>
      </c>
      <c r="F530">
        <v>2297</v>
      </c>
    </row>
    <row r="531" spans="1:6" x14ac:dyDescent="0.35">
      <c r="A531" t="s">
        <v>154</v>
      </c>
      <c r="B531" t="s">
        <v>1964</v>
      </c>
      <c r="C531" t="s">
        <v>82</v>
      </c>
      <c r="D531" t="s">
        <v>83</v>
      </c>
      <c r="E531" t="s">
        <v>56</v>
      </c>
      <c r="F531">
        <v>2486</v>
      </c>
    </row>
    <row r="532" spans="1:6" x14ac:dyDescent="0.35">
      <c r="A532" t="s">
        <v>154</v>
      </c>
      <c r="B532" t="s">
        <v>1965</v>
      </c>
      <c r="C532" t="s">
        <v>82</v>
      </c>
      <c r="D532" t="s">
        <v>83</v>
      </c>
      <c r="E532" t="s">
        <v>56</v>
      </c>
      <c r="F532">
        <v>3261</v>
      </c>
    </row>
    <row r="533" spans="1:6" x14ac:dyDescent="0.35">
      <c r="A533" t="s">
        <v>154</v>
      </c>
      <c r="B533" t="s">
        <v>1966</v>
      </c>
      <c r="C533" t="s">
        <v>82</v>
      </c>
      <c r="D533" t="s">
        <v>83</v>
      </c>
      <c r="E533" t="s">
        <v>56</v>
      </c>
      <c r="F533">
        <v>2663</v>
      </c>
    </row>
    <row r="534" spans="1:6" x14ac:dyDescent="0.35">
      <c r="A534" t="s">
        <v>154</v>
      </c>
      <c r="B534" t="s">
        <v>1967</v>
      </c>
      <c r="C534" t="s">
        <v>82</v>
      </c>
      <c r="D534" t="s">
        <v>83</v>
      </c>
      <c r="E534" t="s">
        <v>56</v>
      </c>
      <c r="F534">
        <v>2161</v>
      </c>
    </row>
    <row r="535" spans="1:6" x14ac:dyDescent="0.35">
      <c r="A535" t="s">
        <v>154</v>
      </c>
      <c r="B535" t="s">
        <v>1968</v>
      </c>
      <c r="C535" t="s">
        <v>82</v>
      </c>
      <c r="D535" t="s">
        <v>83</v>
      </c>
      <c r="E535" t="s">
        <v>56</v>
      </c>
      <c r="F535">
        <v>2464</v>
      </c>
    </row>
    <row r="536" spans="1:6" x14ac:dyDescent="0.35">
      <c r="A536" t="s">
        <v>154</v>
      </c>
      <c r="B536" t="s">
        <v>1969</v>
      </c>
      <c r="C536" t="s">
        <v>82</v>
      </c>
      <c r="D536" t="s">
        <v>83</v>
      </c>
      <c r="E536" t="s">
        <v>56</v>
      </c>
      <c r="F536">
        <v>2310</v>
      </c>
    </row>
    <row r="537" spans="1:6" x14ac:dyDescent="0.35">
      <c r="A537" t="s">
        <v>154</v>
      </c>
      <c r="B537" t="s">
        <v>1970</v>
      </c>
      <c r="C537" t="s">
        <v>82</v>
      </c>
      <c r="D537" t="s">
        <v>83</v>
      </c>
      <c r="E537" t="s">
        <v>56</v>
      </c>
      <c r="F537">
        <v>2170</v>
      </c>
    </row>
    <row r="538" spans="1:6" x14ac:dyDescent="0.35">
      <c r="A538" t="s">
        <v>154</v>
      </c>
      <c r="B538" t="s">
        <v>1971</v>
      </c>
      <c r="C538" t="s">
        <v>82</v>
      </c>
      <c r="D538" t="s">
        <v>83</v>
      </c>
      <c r="E538" t="s">
        <v>56</v>
      </c>
      <c r="F538">
        <v>2292</v>
      </c>
    </row>
    <row r="539" spans="1:6" x14ac:dyDescent="0.35">
      <c r="A539" t="s">
        <v>154</v>
      </c>
      <c r="B539" t="s">
        <v>1972</v>
      </c>
      <c r="C539" t="s">
        <v>82</v>
      </c>
      <c r="D539" t="s">
        <v>83</v>
      </c>
      <c r="E539" t="s">
        <v>56</v>
      </c>
      <c r="F539">
        <v>2986</v>
      </c>
    </row>
    <row r="540" spans="1:6" x14ac:dyDescent="0.35">
      <c r="A540" t="s">
        <v>154</v>
      </c>
      <c r="B540" t="s">
        <v>1973</v>
      </c>
      <c r="C540" t="s">
        <v>82</v>
      </c>
      <c r="D540" t="s">
        <v>83</v>
      </c>
      <c r="E540" t="s">
        <v>56</v>
      </c>
      <c r="F540">
        <v>2162</v>
      </c>
    </row>
    <row r="541" spans="1:6" x14ac:dyDescent="0.35">
      <c r="A541" t="s">
        <v>154</v>
      </c>
      <c r="B541" t="s">
        <v>1974</v>
      </c>
      <c r="C541" t="s">
        <v>82</v>
      </c>
      <c r="D541" t="s">
        <v>83</v>
      </c>
      <c r="E541" t="s">
        <v>56</v>
      </c>
      <c r="F541">
        <v>3343</v>
      </c>
    </row>
    <row r="542" spans="1:6" x14ac:dyDescent="0.35">
      <c r="A542" t="s">
        <v>156</v>
      </c>
      <c r="B542" t="s">
        <v>1963</v>
      </c>
      <c r="C542" t="s">
        <v>140</v>
      </c>
      <c r="D542" t="s">
        <v>141</v>
      </c>
      <c r="E542" t="s">
        <v>51</v>
      </c>
      <c r="F542">
        <v>12804</v>
      </c>
    </row>
    <row r="543" spans="1:6" x14ac:dyDescent="0.35">
      <c r="A543" t="s">
        <v>156</v>
      </c>
      <c r="B543" t="s">
        <v>1964</v>
      </c>
      <c r="C543" t="s">
        <v>140</v>
      </c>
      <c r="D543" t="s">
        <v>141</v>
      </c>
      <c r="E543" t="s">
        <v>51</v>
      </c>
      <c r="F543">
        <v>9661</v>
      </c>
    </row>
    <row r="544" spans="1:6" x14ac:dyDescent="0.35">
      <c r="A544" t="s">
        <v>156</v>
      </c>
      <c r="B544" t="s">
        <v>1965</v>
      </c>
      <c r="C544" t="s">
        <v>140</v>
      </c>
      <c r="D544" t="s">
        <v>141</v>
      </c>
      <c r="E544" t="s">
        <v>51</v>
      </c>
      <c r="F544">
        <v>13036</v>
      </c>
    </row>
    <row r="545" spans="1:6" x14ac:dyDescent="0.35">
      <c r="A545" t="s">
        <v>156</v>
      </c>
      <c r="B545" t="s">
        <v>1966</v>
      </c>
      <c r="C545" t="s">
        <v>140</v>
      </c>
      <c r="D545" t="s">
        <v>141</v>
      </c>
      <c r="E545" t="s">
        <v>51</v>
      </c>
      <c r="F545">
        <v>11329</v>
      </c>
    </row>
    <row r="546" spans="1:6" x14ac:dyDescent="0.35">
      <c r="A546" t="s">
        <v>156</v>
      </c>
      <c r="B546" t="s">
        <v>1967</v>
      </c>
      <c r="C546" t="s">
        <v>140</v>
      </c>
      <c r="D546" t="s">
        <v>141</v>
      </c>
      <c r="E546" t="s">
        <v>51</v>
      </c>
      <c r="F546">
        <v>8750</v>
      </c>
    </row>
    <row r="547" spans="1:6" x14ac:dyDescent="0.35">
      <c r="A547" t="s">
        <v>156</v>
      </c>
      <c r="B547" t="s">
        <v>1968</v>
      </c>
      <c r="C547" t="s">
        <v>140</v>
      </c>
      <c r="D547" t="s">
        <v>141</v>
      </c>
      <c r="E547" t="s">
        <v>51</v>
      </c>
      <c r="F547">
        <v>8784</v>
      </c>
    </row>
    <row r="548" spans="1:6" x14ac:dyDescent="0.35">
      <c r="A548" t="s">
        <v>156</v>
      </c>
      <c r="B548" t="s">
        <v>1969</v>
      </c>
      <c r="C548" t="s">
        <v>140</v>
      </c>
      <c r="D548" t="s">
        <v>141</v>
      </c>
      <c r="E548" t="s">
        <v>51</v>
      </c>
      <c r="F548">
        <v>8528</v>
      </c>
    </row>
    <row r="549" spans="1:6" x14ac:dyDescent="0.35">
      <c r="A549" t="s">
        <v>156</v>
      </c>
      <c r="B549" t="s">
        <v>1970</v>
      </c>
      <c r="C549" t="s">
        <v>140</v>
      </c>
      <c r="D549" t="s">
        <v>141</v>
      </c>
      <c r="E549" t="s">
        <v>51</v>
      </c>
      <c r="F549">
        <v>10735</v>
      </c>
    </row>
    <row r="550" spans="1:6" x14ac:dyDescent="0.35">
      <c r="A550" t="s">
        <v>156</v>
      </c>
      <c r="B550" t="s">
        <v>1971</v>
      </c>
      <c r="C550" t="s">
        <v>140</v>
      </c>
      <c r="D550" t="s">
        <v>141</v>
      </c>
      <c r="E550" t="s">
        <v>51</v>
      </c>
      <c r="F550">
        <v>11735</v>
      </c>
    </row>
    <row r="551" spans="1:6" x14ac:dyDescent="0.35">
      <c r="A551" t="s">
        <v>156</v>
      </c>
      <c r="B551" t="s">
        <v>1972</v>
      </c>
      <c r="C551" t="s">
        <v>140</v>
      </c>
      <c r="D551" t="s">
        <v>141</v>
      </c>
      <c r="E551" t="s">
        <v>51</v>
      </c>
      <c r="F551">
        <v>8479</v>
      </c>
    </row>
    <row r="552" spans="1:6" x14ac:dyDescent="0.35">
      <c r="A552" t="s">
        <v>156</v>
      </c>
      <c r="B552" t="s">
        <v>1973</v>
      </c>
      <c r="C552" t="s">
        <v>140</v>
      </c>
      <c r="D552" t="s">
        <v>141</v>
      </c>
      <c r="E552" t="s">
        <v>51</v>
      </c>
      <c r="F552">
        <v>12182</v>
      </c>
    </row>
    <row r="553" spans="1:6" x14ac:dyDescent="0.35">
      <c r="A553" t="s">
        <v>156</v>
      </c>
      <c r="B553" t="s">
        <v>1974</v>
      </c>
      <c r="C553" t="s">
        <v>140</v>
      </c>
      <c r="D553" t="s">
        <v>141</v>
      </c>
      <c r="E553" t="s">
        <v>51</v>
      </c>
      <c r="F553">
        <v>13524</v>
      </c>
    </row>
    <row r="554" spans="1:6" x14ac:dyDescent="0.35">
      <c r="A554" t="s">
        <v>158</v>
      </c>
      <c r="B554" t="s">
        <v>1963</v>
      </c>
      <c r="C554" t="s">
        <v>82</v>
      </c>
      <c r="D554" t="s">
        <v>83</v>
      </c>
      <c r="E554" t="s">
        <v>22</v>
      </c>
      <c r="F554">
        <v>26625</v>
      </c>
    </row>
    <row r="555" spans="1:6" x14ac:dyDescent="0.35">
      <c r="A555" t="s">
        <v>158</v>
      </c>
      <c r="B555" t="s">
        <v>1964</v>
      </c>
      <c r="C555" t="s">
        <v>82</v>
      </c>
      <c r="D555" t="s">
        <v>83</v>
      </c>
      <c r="E555" t="s">
        <v>22</v>
      </c>
      <c r="F555">
        <v>19937</v>
      </c>
    </row>
    <row r="556" spans="1:6" x14ac:dyDescent="0.35">
      <c r="A556" t="s">
        <v>158</v>
      </c>
      <c r="B556" t="s">
        <v>1965</v>
      </c>
      <c r="C556" t="s">
        <v>82</v>
      </c>
      <c r="D556" t="s">
        <v>83</v>
      </c>
      <c r="E556" t="s">
        <v>22</v>
      </c>
      <c r="F556">
        <v>24580</v>
      </c>
    </row>
    <row r="557" spans="1:6" x14ac:dyDescent="0.35">
      <c r="A557" t="s">
        <v>158</v>
      </c>
      <c r="B557" t="s">
        <v>1966</v>
      </c>
      <c r="C557" t="s">
        <v>82</v>
      </c>
      <c r="D557" t="s">
        <v>83</v>
      </c>
      <c r="E557" t="s">
        <v>22</v>
      </c>
      <c r="F557">
        <v>21586</v>
      </c>
    </row>
    <row r="558" spans="1:6" x14ac:dyDescent="0.35">
      <c r="A558" t="s">
        <v>158</v>
      </c>
      <c r="B558" t="s">
        <v>1967</v>
      </c>
      <c r="C558" t="s">
        <v>82</v>
      </c>
      <c r="D558" t="s">
        <v>83</v>
      </c>
      <c r="E558" t="s">
        <v>22</v>
      </c>
      <c r="F558">
        <v>20064</v>
      </c>
    </row>
    <row r="559" spans="1:6" x14ac:dyDescent="0.35">
      <c r="A559" t="s">
        <v>158</v>
      </c>
      <c r="B559" t="s">
        <v>1968</v>
      </c>
      <c r="C559" t="s">
        <v>82</v>
      </c>
      <c r="D559" t="s">
        <v>83</v>
      </c>
      <c r="E559" t="s">
        <v>22</v>
      </c>
      <c r="F559">
        <v>23506</v>
      </c>
    </row>
    <row r="560" spans="1:6" x14ac:dyDescent="0.35">
      <c r="A560" t="s">
        <v>158</v>
      </c>
      <c r="B560" t="s">
        <v>1969</v>
      </c>
      <c r="C560" t="s">
        <v>82</v>
      </c>
      <c r="D560" t="s">
        <v>83</v>
      </c>
      <c r="E560" t="s">
        <v>22</v>
      </c>
      <c r="F560">
        <v>19573</v>
      </c>
    </row>
    <row r="561" spans="1:6" x14ac:dyDescent="0.35">
      <c r="A561" t="s">
        <v>158</v>
      </c>
      <c r="B561" t="s">
        <v>1970</v>
      </c>
      <c r="C561" t="s">
        <v>82</v>
      </c>
      <c r="D561" t="s">
        <v>83</v>
      </c>
      <c r="E561" t="s">
        <v>22</v>
      </c>
      <c r="F561">
        <v>18155</v>
      </c>
    </row>
    <row r="562" spans="1:6" x14ac:dyDescent="0.35">
      <c r="A562" t="s">
        <v>158</v>
      </c>
      <c r="B562" t="s">
        <v>1971</v>
      </c>
      <c r="C562" t="s">
        <v>82</v>
      </c>
      <c r="D562" t="s">
        <v>83</v>
      </c>
      <c r="E562" t="s">
        <v>22</v>
      </c>
      <c r="F562">
        <v>16256</v>
      </c>
    </row>
    <row r="563" spans="1:6" x14ac:dyDescent="0.35">
      <c r="A563" t="s">
        <v>158</v>
      </c>
      <c r="B563" t="s">
        <v>1972</v>
      </c>
      <c r="C563" t="s">
        <v>82</v>
      </c>
      <c r="D563" t="s">
        <v>83</v>
      </c>
      <c r="E563" t="s">
        <v>22</v>
      </c>
      <c r="F563">
        <v>18284</v>
      </c>
    </row>
    <row r="564" spans="1:6" x14ac:dyDescent="0.35">
      <c r="A564" t="s">
        <v>158</v>
      </c>
      <c r="B564" t="s">
        <v>1973</v>
      </c>
      <c r="C564" t="s">
        <v>82</v>
      </c>
      <c r="D564" t="s">
        <v>83</v>
      </c>
      <c r="E564" t="s">
        <v>22</v>
      </c>
      <c r="F564">
        <v>16729</v>
      </c>
    </row>
    <row r="565" spans="1:6" x14ac:dyDescent="0.35">
      <c r="A565" t="s">
        <v>158</v>
      </c>
      <c r="B565" t="s">
        <v>1974</v>
      </c>
      <c r="C565" t="s">
        <v>82</v>
      </c>
      <c r="D565" t="s">
        <v>83</v>
      </c>
      <c r="E565" t="s">
        <v>22</v>
      </c>
      <c r="F565">
        <v>22685</v>
      </c>
    </row>
    <row r="566" spans="1:6" x14ac:dyDescent="0.35">
      <c r="A566" t="s">
        <v>160</v>
      </c>
      <c r="B566" t="s">
        <v>1963</v>
      </c>
      <c r="C566" t="s">
        <v>86</v>
      </c>
      <c r="D566" t="s">
        <v>87</v>
      </c>
      <c r="E566" t="s">
        <v>22</v>
      </c>
      <c r="F566">
        <v>7414</v>
      </c>
    </row>
    <row r="567" spans="1:6" x14ac:dyDescent="0.35">
      <c r="A567" t="s">
        <v>160</v>
      </c>
      <c r="B567" t="s">
        <v>1964</v>
      </c>
      <c r="C567" t="s">
        <v>86</v>
      </c>
      <c r="D567" t="s">
        <v>87</v>
      </c>
      <c r="E567" t="s">
        <v>22</v>
      </c>
      <c r="F567">
        <v>5669</v>
      </c>
    </row>
    <row r="568" spans="1:6" x14ac:dyDescent="0.35">
      <c r="A568" t="s">
        <v>160</v>
      </c>
      <c r="B568" t="s">
        <v>1965</v>
      </c>
      <c r="C568" t="s">
        <v>86</v>
      </c>
      <c r="D568" t="s">
        <v>87</v>
      </c>
      <c r="E568" t="s">
        <v>22</v>
      </c>
      <c r="F568">
        <v>8366</v>
      </c>
    </row>
    <row r="569" spans="1:6" x14ac:dyDescent="0.35">
      <c r="A569" t="s">
        <v>160</v>
      </c>
      <c r="B569" t="s">
        <v>1966</v>
      </c>
      <c r="C569" t="s">
        <v>86</v>
      </c>
      <c r="D569" t="s">
        <v>87</v>
      </c>
      <c r="E569" t="s">
        <v>22</v>
      </c>
      <c r="F569">
        <v>5859</v>
      </c>
    </row>
    <row r="570" spans="1:6" x14ac:dyDescent="0.35">
      <c r="A570" t="s">
        <v>160</v>
      </c>
      <c r="B570" t="s">
        <v>1967</v>
      </c>
      <c r="C570" t="s">
        <v>86</v>
      </c>
      <c r="D570" t="s">
        <v>87</v>
      </c>
      <c r="E570" t="s">
        <v>22</v>
      </c>
      <c r="F570">
        <v>5207</v>
      </c>
    </row>
    <row r="571" spans="1:6" x14ac:dyDescent="0.35">
      <c r="A571" t="s">
        <v>160</v>
      </c>
      <c r="B571" t="s">
        <v>1968</v>
      </c>
      <c r="C571" t="s">
        <v>86</v>
      </c>
      <c r="D571" t="s">
        <v>87</v>
      </c>
      <c r="E571" t="s">
        <v>22</v>
      </c>
      <c r="F571">
        <v>5497</v>
      </c>
    </row>
    <row r="572" spans="1:6" x14ac:dyDescent="0.35">
      <c r="A572" t="s">
        <v>160</v>
      </c>
      <c r="B572" t="s">
        <v>1969</v>
      </c>
      <c r="C572" t="s">
        <v>86</v>
      </c>
      <c r="D572" t="s">
        <v>87</v>
      </c>
      <c r="E572" t="s">
        <v>22</v>
      </c>
      <c r="F572">
        <v>5518</v>
      </c>
    </row>
    <row r="573" spans="1:6" x14ac:dyDescent="0.35">
      <c r="A573" t="s">
        <v>160</v>
      </c>
      <c r="B573" t="s">
        <v>1970</v>
      </c>
      <c r="C573" t="s">
        <v>86</v>
      </c>
      <c r="D573" t="s">
        <v>87</v>
      </c>
      <c r="E573" t="s">
        <v>22</v>
      </c>
      <c r="F573">
        <v>5413</v>
      </c>
    </row>
    <row r="574" spans="1:6" x14ac:dyDescent="0.35">
      <c r="A574" t="s">
        <v>160</v>
      </c>
      <c r="B574" t="s">
        <v>1971</v>
      </c>
      <c r="C574" t="s">
        <v>86</v>
      </c>
      <c r="D574" t="s">
        <v>87</v>
      </c>
      <c r="E574" t="s">
        <v>22</v>
      </c>
      <c r="F574">
        <v>5843</v>
      </c>
    </row>
    <row r="575" spans="1:6" x14ac:dyDescent="0.35">
      <c r="A575" t="s">
        <v>160</v>
      </c>
      <c r="B575" t="s">
        <v>1972</v>
      </c>
      <c r="C575" t="s">
        <v>86</v>
      </c>
      <c r="D575" t="s">
        <v>87</v>
      </c>
      <c r="E575" t="s">
        <v>22</v>
      </c>
      <c r="F575">
        <v>5317</v>
      </c>
    </row>
    <row r="576" spans="1:6" x14ac:dyDescent="0.35">
      <c r="A576" t="s">
        <v>160</v>
      </c>
      <c r="B576" t="s">
        <v>1973</v>
      </c>
      <c r="C576" t="s">
        <v>86</v>
      </c>
      <c r="D576" t="s">
        <v>87</v>
      </c>
      <c r="E576" t="s">
        <v>22</v>
      </c>
      <c r="F576">
        <v>5799</v>
      </c>
    </row>
    <row r="577" spans="1:6" x14ac:dyDescent="0.35">
      <c r="A577" t="s">
        <v>160</v>
      </c>
      <c r="B577" t="s">
        <v>1974</v>
      </c>
      <c r="C577" t="s">
        <v>86</v>
      </c>
      <c r="D577" t="s">
        <v>87</v>
      </c>
      <c r="E577" t="s">
        <v>22</v>
      </c>
      <c r="F577">
        <v>9018</v>
      </c>
    </row>
    <row r="578" spans="1:6" x14ac:dyDescent="0.35">
      <c r="A578" t="s">
        <v>162</v>
      </c>
      <c r="B578" t="s">
        <v>1963</v>
      </c>
      <c r="C578" t="s">
        <v>86</v>
      </c>
      <c r="D578" t="s">
        <v>87</v>
      </c>
      <c r="E578" t="s">
        <v>56</v>
      </c>
      <c r="F578">
        <v>20185</v>
      </c>
    </row>
    <row r="579" spans="1:6" x14ac:dyDescent="0.35">
      <c r="A579" t="s">
        <v>162</v>
      </c>
      <c r="B579" t="s">
        <v>1964</v>
      </c>
      <c r="C579" t="s">
        <v>86</v>
      </c>
      <c r="D579" t="s">
        <v>87</v>
      </c>
      <c r="E579" t="s">
        <v>56</v>
      </c>
      <c r="F579">
        <v>12061</v>
      </c>
    </row>
    <row r="580" spans="1:6" x14ac:dyDescent="0.35">
      <c r="A580" t="s">
        <v>162</v>
      </c>
      <c r="B580" t="s">
        <v>1965</v>
      </c>
      <c r="C580" t="s">
        <v>86</v>
      </c>
      <c r="D580" t="s">
        <v>87</v>
      </c>
      <c r="E580" t="s">
        <v>56</v>
      </c>
      <c r="F580">
        <v>13448</v>
      </c>
    </row>
    <row r="581" spans="1:6" x14ac:dyDescent="0.35">
      <c r="A581" t="s">
        <v>162</v>
      </c>
      <c r="B581" t="s">
        <v>1966</v>
      </c>
      <c r="C581" t="s">
        <v>86</v>
      </c>
      <c r="D581" t="s">
        <v>87</v>
      </c>
      <c r="E581" t="s">
        <v>56</v>
      </c>
      <c r="F581">
        <v>14910</v>
      </c>
    </row>
    <row r="582" spans="1:6" x14ac:dyDescent="0.35">
      <c r="A582" t="s">
        <v>162</v>
      </c>
      <c r="B582" t="s">
        <v>1967</v>
      </c>
      <c r="C582" t="s">
        <v>86</v>
      </c>
      <c r="D582" t="s">
        <v>87</v>
      </c>
      <c r="E582" t="s">
        <v>56</v>
      </c>
      <c r="F582">
        <v>16132</v>
      </c>
    </row>
    <row r="583" spans="1:6" x14ac:dyDescent="0.35">
      <c r="A583" t="s">
        <v>162</v>
      </c>
      <c r="B583" t="s">
        <v>1968</v>
      </c>
      <c r="C583" t="s">
        <v>86</v>
      </c>
      <c r="D583" t="s">
        <v>87</v>
      </c>
      <c r="E583" t="s">
        <v>56</v>
      </c>
      <c r="F583">
        <v>13331</v>
      </c>
    </row>
    <row r="584" spans="1:6" x14ac:dyDescent="0.35">
      <c r="A584" t="s">
        <v>162</v>
      </c>
      <c r="B584" t="s">
        <v>1969</v>
      </c>
      <c r="C584" t="s">
        <v>86</v>
      </c>
      <c r="D584" t="s">
        <v>87</v>
      </c>
      <c r="E584" t="s">
        <v>56</v>
      </c>
      <c r="F584">
        <v>15492</v>
      </c>
    </row>
    <row r="585" spans="1:6" x14ac:dyDescent="0.35">
      <c r="A585" t="s">
        <v>162</v>
      </c>
      <c r="B585" t="s">
        <v>1970</v>
      </c>
      <c r="C585" t="s">
        <v>86</v>
      </c>
      <c r="D585" t="s">
        <v>87</v>
      </c>
      <c r="E585" t="s">
        <v>56</v>
      </c>
      <c r="F585">
        <v>14095</v>
      </c>
    </row>
    <row r="586" spans="1:6" x14ac:dyDescent="0.35">
      <c r="A586" t="s">
        <v>162</v>
      </c>
      <c r="B586" t="s">
        <v>1971</v>
      </c>
      <c r="C586" t="s">
        <v>86</v>
      </c>
      <c r="D586" t="s">
        <v>87</v>
      </c>
      <c r="E586" t="s">
        <v>56</v>
      </c>
      <c r="F586">
        <v>14755</v>
      </c>
    </row>
    <row r="587" spans="1:6" x14ac:dyDescent="0.35">
      <c r="A587" t="s">
        <v>162</v>
      </c>
      <c r="B587" t="s">
        <v>1972</v>
      </c>
      <c r="C587" t="s">
        <v>86</v>
      </c>
      <c r="D587" t="s">
        <v>87</v>
      </c>
      <c r="E587" t="s">
        <v>56</v>
      </c>
      <c r="F587">
        <v>17068</v>
      </c>
    </row>
    <row r="588" spans="1:6" x14ac:dyDescent="0.35">
      <c r="A588" t="s">
        <v>162</v>
      </c>
      <c r="B588" t="s">
        <v>1973</v>
      </c>
      <c r="C588" t="s">
        <v>86</v>
      </c>
      <c r="D588" t="s">
        <v>87</v>
      </c>
      <c r="E588" t="s">
        <v>56</v>
      </c>
      <c r="F588">
        <v>15045</v>
      </c>
    </row>
    <row r="589" spans="1:6" x14ac:dyDescent="0.35">
      <c r="A589" t="s">
        <v>162</v>
      </c>
      <c r="B589" t="s">
        <v>1974</v>
      </c>
      <c r="C589" t="s">
        <v>86</v>
      </c>
      <c r="D589" t="s">
        <v>87</v>
      </c>
      <c r="E589" t="s">
        <v>56</v>
      </c>
      <c r="F589">
        <v>17655</v>
      </c>
    </row>
    <row r="590" spans="1:6" x14ac:dyDescent="0.35">
      <c r="A590" t="s">
        <v>163</v>
      </c>
      <c r="B590" t="s">
        <v>1963</v>
      </c>
      <c r="C590" t="s">
        <v>43</v>
      </c>
      <c r="D590" t="s">
        <v>44</v>
      </c>
      <c r="E590" t="s">
        <v>51</v>
      </c>
      <c r="F590">
        <v>5362</v>
      </c>
    </row>
    <row r="591" spans="1:6" x14ac:dyDescent="0.35">
      <c r="A591" t="s">
        <v>163</v>
      </c>
      <c r="B591" t="s">
        <v>1964</v>
      </c>
      <c r="C591" t="s">
        <v>43</v>
      </c>
      <c r="D591" t="s">
        <v>44</v>
      </c>
      <c r="E591" t="s">
        <v>51</v>
      </c>
      <c r="F591">
        <v>4210</v>
      </c>
    </row>
    <row r="592" spans="1:6" x14ac:dyDescent="0.35">
      <c r="A592" t="s">
        <v>163</v>
      </c>
      <c r="B592" t="s">
        <v>1965</v>
      </c>
      <c r="C592" t="s">
        <v>43</v>
      </c>
      <c r="D592" t="s">
        <v>44</v>
      </c>
      <c r="E592" t="s">
        <v>51</v>
      </c>
      <c r="F592">
        <v>6871</v>
      </c>
    </row>
    <row r="593" spans="1:6" x14ac:dyDescent="0.35">
      <c r="A593" t="s">
        <v>163</v>
      </c>
      <c r="B593" t="s">
        <v>1966</v>
      </c>
      <c r="C593" t="s">
        <v>43</v>
      </c>
      <c r="D593" t="s">
        <v>44</v>
      </c>
      <c r="E593" t="s">
        <v>51</v>
      </c>
      <c r="F593">
        <v>4561</v>
      </c>
    </row>
    <row r="594" spans="1:6" x14ac:dyDescent="0.35">
      <c r="A594" t="s">
        <v>163</v>
      </c>
      <c r="B594" t="s">
        <v>1967</v>
      </c>
      <c r="C594" t="s">
        <v>43</v>
      </c>
      <c r="D594" t="s">
        <v>44</v>
      </c>
      <c r="E594" t="s">
        <v>51</v>
      </c>
      <c r="F594">
        <v>4430</v>
      </c>
    </row>
    <row r="595" spans="1:6" x14ac:dyDescent="0.35">
      <c r="A595" t="s">
        <v>163</v>
      </c>
      <c r="B595" t="s">
        <v>1968</v>
      </c>
      <c r="C595" t="s">
        <v>43</v>
      </c>
      <c r="D595" t="s">
        <v>44</v>
      </c>
      <c r="E595" t="s">
        <v>51</v>
      </c>
      <c r="F595">
        <v>4026</v>
      </c>
    </row>
    <row r="596" spans="1:6" x14ac:dyDescent="0.35">
      <c r="A596" t="s">
        <v>163</v>
      </c>
      <c r="B596" t="s">
        <v>1969</v>
      </c>
      <c r="C596" t="s">
        <v>43</v>
      </c>
      <c r="D596" t="s">
        <v>44</v>
      </c>
      <c r="E596" t="s">
        <v>51</v>
      </c>
      <c r="F596">
        <v>4316</v>
      </c>
    </row>
    <row r="597" spans="1:6" x14ac:dyDescent="0.35">
      <c r="A597" t="s">
        <v>163</v>
      </c>
      <c r="B597" t="s">
        <v>1970</v>
      </c>
      <c r="C597" t="s">
        <v>43</v>
      </c>
      <c r="D597" t="s">
        <v>44</v>
      </c>
      <c r="E597" t="s">
        <v>51</v>
      </c>
      <c r="F597">
        <v>3797</v>
      </c>
    </row>
    <row r="598" spans="1:6" x14ac:dyDescent="0.35">
      <c r="A598" t="s">
        <v>163</v>
      </c>
      <c r="B598" t="s">
        <v>1971</v>
      </c>
      <c r="C598" t="s">
        <v>43</v>
      </c>
      <c r="D598" t="s">
        <v>44</v>
      </c>
      <c r="E598" t="s">
        <v>51</v>
      </c>
      <c r="F598">
        <v>4429</v>
      </c>
    </row>
    <row r="599" spans="1:6" x14ac:dyDescent="0.35">
      <c r="A599" t="s">
        <v>163</v>
      </c>
      <c r="B599" t="s">
        <v>1972</v>
      </c>
      <c r="C599" t="s">
        <v>43</v>
      </c>
      <c r="D599" t="s">
        <v>44</v>
      </c>
      <c r="E599" t="s">
        <v>51</v>
      </c>
      <c r="F599">
        <v>3879</v>
      </c>
    </row>
    <row r="600" spans="1:6" x14ac:dyDescent="0.35">
      <c r="A600" t="s">
        <v>163</v>
      </c>
      <c r="B600" t="s">
        <v>1973</v>
      </c>
      <c r="C600" t="s">
        <v>43</v>
      </c>
      <c r="D600" t="s">
        <v>44</v>
      </c>
      <c r="E600" t="s">
        <v>51</v>
      </c>
      <c r="F600">
        <v>5199</v>
      </c>
    </row>
    <row r="601" spans="1:6" x14ac:dyDescent="0.35">
      <c r="A601" t="s">
        <v>163</v>
      </c>
      <c r="B601" t="s">
        <v>1974</v>
      </c>
      <c r="C601" t="s">
        <v>43</v>
      </c>
      <c r="D601" t="s">
        <v>44</v>
      </c>
      <c r="E601" t="s">
        <v>51</v>
      </c>
      <c r="F601">
        <v>5393</v>
      </c>
    </row>
    <row r="602" spans="1:6" x14ac:dyDescent="0.35">
      <c r="A602" t="s">
        <v>165</v>
      </c>
      <c r="B602" t="s">
        <v>1963</v>
      </c>
      <c r="C602" t="s">
        <v>25</v>
      </c>
      <c r="D602" t="s">
        <v>26</v>
      </c>
      <c r="E602" t="s">
        <v>56</v>
      </c>
      <c r="F602">
        <v>16463</v>
      </c>
    </row>
    <row r="603" spans="1:6" x14ac:dyDescent="0.35">
      <c r="A603" t="s">
        <v>165</v>
      </c>
      <c r="B603" t="s">
        <v>1964</v>
      </c>
      <c r="C603" t="s">
        <v>25</v>
      </c>
      <c r="D603" t="s">
        <v>26</v>
      </c>
      <c r="E603" t="s">
        <v>56</v>
      </c>
      <c r="F603">
        <v>14709</v>
      </c>
    </row>
    <row r="604" spans="1:6" x14ac:dyDescent="0.35">
      <c r="A604" t="s">
        <v>165</v>
      </c>
      <c r="B604" t="s">
        <v>1965</v>
      </c>
      <c r="C604" t="s">
        <v>25</v>
      </c>
      <c r="D604" t="s">
        <v>26</v>
      </c>
      <c r="E604" t="s">
        <v>56</v>
      </c>
      <c r="F604">
        <v>16058</v>
      </c>
    </row>
    <row r="605" spans="1:6" x14ac:dyDescent="0.35">
      <c r="A605" t="s">
        <v>165</v>
      </c>
      <c r="B605" t="s">
        <v>1966</v>
      </c>
      <c r="C605" t="s">
        <v>25</v>
      </c>
      <c r="D605" t="s">
        <v>26</v>
      </c>
      <c r="E605" t="s">
        <v>56</v>
      </c>
      <c r="F605">
        <v>11201</v>
      </c>
    </row>
    <row r="606" spans="1:6" x14ac:dyDescent="0.35">
      <c r="A606" t="s">
        <v>165</v>
      </c>
      <c r="B606" t="s">
        <v>1967</v>
      </c>
      <c r="C606" t="s">
        <v>25</v>
      </c>
      <c r="D606" t="s">
        <v>26</v>
      </c>
      <c r="E606" t="s">
        <v>56</v>
      </c>
      <c r="F606">
        <v>9532</v>
      </c>
    </row>
    <row r="607" spans="1:6" x14ac:dyDescent="0.35">
      <c r="A607" t="s">
        <v>165</v>
      </c>
      <c r="B607" t="s">
        <v>1968</v>
      </c>
      <c r="C607" t="s">
        <v>25</v>
      </c>
      <c r="D607" t="s">
        <v>26</v>
      </c>
      <c r="E607" t="s">
        <v>56</v>
      </c>
      <c r="F607">
        <v>12017</v>
      </c>
    </row>
    <row r="608" spans="1:6" x14ac:dyDescent="0.35">
      <c r="A608" t="s">
        <v>165</v>
      </c>
      <c r="B608" t="s">
        <v>1969</v>
      </c>
      <c r="C608" t="s">
        <v>25</v>
      </c>
      <c r="D608" t="s">
        <v>26</v>
      </c>
      <c r="E608" t="s">
        <v>56</v>
      </c>
      <c r="F608">
        <v>10566</v>
      </c>
    </row>
    <row r="609" spans="1:6" x14ac:dyDescent="0.35">
      <c r="A609" t="s">
        <v>165</v>
      </c>
      <c r="B609" t="s">
        <v>1970</v>
      </c>
      <c r="C609" t="s">
        <v>25</v>
      </c>
      <c r="D609" t="s">
        <v>26</v>
      </c>
      <c r="E609" t="s">
        <v>56</v>
      </c>
      <c r="F609">
        <v>11254</v>
      </c>
    </row>
    <row r="610" spans="1:6" x14ac:dyDescent="0.35">
      <c r="A610" t="s">
        <v>165</v>
      </c>
      <c r="B610" t="s">
        <v>1971</v>
      </c>
      <c r="C610" t="s">
        <v>25</v>
      </c>
      <c r="D610" t="s">
        <v>26</v>
      </c>
      <c r="E610" t="s">
        <v>56</v>
      </c>
      <c r="F610">
        <v>13886</v>
      </c>
    </row>
    <row r="611" spans="1:6" x14ac:dyDescent="0.35">
      <c r="A611" t="s">
        <v>165</v>
      </c>
      <c r="B611" t="s">
        <v>1972</v>
      </c>
      <c r="C611" t="s">
        <v>25</v>
      </c>
      <c r="D611" t="s">
        <v>26</v>
      </c>
      <c r="E611" t="s">
        <v>56</v>
      </c>
      <c r="F611">
        <v>10434</v>
      </c>
    </row>
    <row r="612" spans="1:6" x14ac:dyDescent="0.35">
      <c r="A612" t="s">
        <v>165</v>
      </c>
      <c r="B612" t="s">
        <v>1973</v>
      </c>
      <c r="C612" t="s">
        <v>25</v>
      </c>
      <c r="D612" t="s">
        <v>26</v>
      </c>
      <c r="E612" t="s">
        <v>56</v>
      </c>
      <c r="F612">
        <v>10694</v>
      </c>
    </row>
    <row r="613" spans="1:6" x14ac:dyDescent="0.35">
      <c r="A613" t="s">
        <v>165</v>
      </c>
      <c r="B613" t="s">
        <v>1974</v>
      </c>
      <c r="C613" t="s">
        <v>25</v>
      </c>
      <c r="D613" t="s">
        <v>26</v>
      </c>
      <c r="E613" t="s">
        <v>56</v>
      </c>
      <c r="F613">
        <v>13367</v>
      </c>
    </row>
    <row r="614" spans="1:6" x14ac:dyDescent="0.35">
      <c r="A614" t="s">
        <v>167</v>
      </c>
      <c r="B614" t="s">
        <v>1963</v>
      </c>
      <c r="C614" t="s">
        <v>108</v>
      </c>
      <c r="D614" t="s">
        <v>71</v>
      </c>
      <c r="E614" t="s">
        <v>39</v>
      </c>
      <c r="F614">
        <v>17208</v>
      </c>
    </row>
    <row r="615" spans="1:6" x14ac:dyDescent="0.35">
      <c r="A615" t="s">
        <v>167</v>
      </c>
      <c r="B615" t="s">
        <v>1964</v>
      </c>
      <c r="C615" t="s">
        <v>108</v>
      </c>
      <c r="D615" t="s">
        <v>71</v>
      </c>
      <c r="E615" t="s">
        <v>39</v>
      </c>
      <c r="F615">
        <v>14288</v>
      </c>
    </row>
    <row r="616" spans="1:6" x14ac:dyDescent="0.35">
      <c r="A616" t="s">
        <v>167</v>
      </c>
      <c r="B616" t="s">
        <v>1965</v>
      </c>
      <c r="C616" t="s">
        <v>108</v>
      </c>
      <c r="D616" t="s">
        <v>71</v>
      </c>
      <c r="E616" t="s">
        <v>39</v>
      </c>
      <c r="F616">
        <v>15332</v>
      </c>
    </row>
    <row r="617" spans="1:6" x14ac:dyDescent="0.35">
      <c r="A617" t="s">
        <v>167</v>
      </c>
      <c r="B617" t="s">
        <v>1966</v>
      </c>
      <c r="C617" t="s">
        <v>108</v>
      </c>
      <c r="D617" t="s">
        <v>71</v>
      </c>
      <c r="E617" t="s">
        <v>39</v>
      </c>
      <c r="F617">
        <v>14485</v>
      </c>
    </row>
    <row r="618" spans="1:6" x14ac:dyDescent="0.35">
      <c r="A618" t="s">
        <v>167</v>
      </c>
      <c r="B618" t="s">
        <v>1967</v>
      </c>
      <c r="C618" t="s">
        <v>108</v>
      </c>
      <c r="D618" t="s">
        <v>71</v>
      </c>
      <c r="E618" t="s">
        <v>39</v>
      </c>
      <c r="F618">
        <v>10894</v>
      </c>
    </row>
    <row r="619" spans="1:6" x14ac:dyDescent="0.35">
      <c r="A619" t="s">
        <v>167</v>
      </c>
      <c r="B619" t="s">
        <v>1968</v>
      </c>
      <c r="C619" t="s">
        <v>108</v>
      </c>
      <c r="D619" t="s">
        <v>71</v>
      </c>
      <c r="E619" t="s">
        <v>39</v>
      </c>
      <c r="F619">
        <v>11381</v>
      </c>
    </row>
    <row r="620" spans="1:6" x14ac:dyDescent="0.35">
      <c r="A620" t="s">
        <v>167</v>
      </c>
      <c r="B620" t="s">
        <v>1969</v>
      </c>
      <c r="C620" t="s">
        <v>108</v>
      </c>
      <c r="D620" t="s">
        <v>71</v>
      </c>
      <c r="E620" t="s">
        <v>39</v>
      </c>
      <c r="F620">
        <v>12033</v>
      </c>
    </row>
    <row r="621" spans="1:6" x14ac:dyDescent="0.35">
      <c r="A621" t="s">
        <v>167</v>
      </c>
      <c r="B621" t="s">
        <v>1970</v>
      </c>
      <c r="C621" t="s">
        <v>108</v>
      </c>
      <c r="D621" t="s">
        <v>71</v>
      </c>
      <c r="E621" t="s">
        <v>39</v>
      </c>
      <c r="F621">
        <v>11595</v>
      </c>
    </row>
    <row r="622" spans="1:6" x14ac:dyDescent="0.35">
      <c r="A622" t="s">
        <v>167</v>
      </c>
      <c r="B622" t="s">
        <v>1971</v>
      </c>
      <c r="C622" t="s">
        <v>108</v>
      </c>
      <c r="D622" t="s">
        <v>71</v>
      </c>
      <c r="E622" t="s">
        <v>39</v>
      </c>
      <c r="F622">
        <v>15023</v>
      </c>
    </row>
    <row r="623" spans="1:6" x14ac:dyDescent="0.35">
      <c r="A623" t="s">
        <v>167</v>
      </c>
      <c r="B623" t="s">
        <v>1972</v>
      </c>
      <c r="C623" t="s">
        <v>108</v>
      </c>
      <c r="D623" t="s">
        <v>71</v>
      </c>
      <c r="E623" t="s">
        <v>39</v>
      </c>
      <c r="F623">
        <v>14399</v>
      </c>
    </row>
    <row r="624" spans="1:6" x14ac:dyDescent="0.35">
      <c r="A624" t="s">
        <v>167</v>
      </c>
      <c r="B624" t="s">
        <v>1973</v>
      </c>
      <c r="C624" t="s">
        <v>108</v>
      </c>
      <c r="D624" t="s">
        <v>71</v>
      </c>
      <c r="E624" t="s">
        <v>39</v>
      </c>
      <c r="F624">
        <v>17751</v>
      </c>
    </row>
    <row r="625" spans="1:6" x14ac:dyDescent="0.35">
      <c r="A625" t="s">
        <v>167</v>
      </c>
      <c r="B625" t="s">
        <v>1974</v>
      </c>
      <c r="C625" t="s">
        <v>108</v>
      </c>
      <c r="D625" t="s">
        <v>71</v>
      </c>
      <c r="E625" t="s">
        <v>39</v>
      </c>
      <c r="F625">
        <v>15854</v>
      </c>
    </row>
    <row r="626" spans="1:6" x14ac:dyDescent="0.35">
      <c r="A626" t="s">
        <v>169</v>
      </c>
      <c r="B626" t="s">
        <v>1963</v>
      </c>
      <c r="C626" t="s">
        <v>127</v>
      </c>
      <c r="D626" t="s">
        <v>128</v>
      </c>
      <c r="E626" t="s">
        <v>56</v>
      </c>
      <c r="F626">
        <v>65470</v>
      </c>
    </row>
    <row r="627" spans="1:6" x14ac:dyDescent="0.35">
      <c r="A627" t="s">
        <v>169</v>
      </c>
      <c r="B627" t="s">
        <v>1964</v>
      </c>
      <c r="C627" t="s">
        <v>127</v>
      </c>
      <c r="D627" t="s">
        <v>128</v>
      </c>
      <c r="E627" t="s">
        <v>56</v>
      </c>
      <c r="F627">
        <v>65996</v>
      </c>
    </row>
    <row r="628" spans="1:6" x14ac:dyDescent="0.35">
      <c r="A628" t="s">
        <v>169</v>
      </c>
      <c r="B628" t="s">
        <v>1965</v>
      </c>
      <c r="C628" t="s">
        <v>127</v>
      </c>
      <c r="D628" t="s">
        <v>128</v>
      </c>
      <c r="E628" t="s">
        <v>56</v>
      </c>
      <c r="F628">
        <v>73371</v>
      </c>
    </row>
    <row r="629" spans="1:6" x14ac:dyDescent="0.35">
      <c r="A629" t="s">
        <v>169</v>
      </c>
      <c r="B629" t="s">
        <v>1966</v>
      </c>
      <c r="C629" t="s">
        <v>127</v>
      </c>
      <c r="D629" t="s">
        <v>128</v>
      </c>
      <c r="E629" t="s">
        <v>56</v>
      </c>
      <c r="F629">
        <v>67389</v>
      </c>
    </row>
    <row r="630" spans="1:6" x14ac:dyDescent="0.35">
      <c r="A630" t="s">
        <v>169</v>
      </c>
      <c r="B630" t="s">
        <v>1967</v>
      </c>
      <c r="C630" t="s">
        <v>127</v>
      </c>
      <c r="D630" t="s">
        <v>128</v>
      </c>
      <c r="E630" t="s">
        <v>56</v>
      </c>
      <c r="F630">
        <v>59125</v>
      </c>
    </row>
    <row r="631" spans="1:6" x14ac:dyDescent="0.35">
      <c r="A631" t="s">
        <v>169</v>
      </c>
      <c r="B631" t="s">
        <v>1968</v>
      </c>
      <c r="C631" t="s">
        <v>127</v>
      </c>
      <c r="D631" t="s">
        <v>128</v>
      </c>
      <c r="E631" t="s">
        <v>56</v>
      </c>
      <c r="F631">
        <v>37933</v>
      </c>
    </row>
    <row r="632" spans="1:6" x14ac:dyDescent="0.35">
      <c r="A632" t="s">
        <v>169</v>
      </c>
      <c r="B632" t="s">
        <v>1969</v>
      </c>
      <c r="C632" t="s">
        <v>127</v>
      </c>
      <c r="D632" t="s">
        <v>128</v>
      </c>
      <c r="E632" t="s">
        <v>56</v>
      </c>
      <c r="F632">
        <v>60273</v>
      </c>
    </row>
    <row r="633" spans="1:6" x14ac:dyDescent="0.35">
      <c r="A633" t="s">
        <v>169</v>
      </c>
      <c r="B633" t="s">
        <v>1970</v>
      </c>
      <c r="C633" t="s">
        <v>127</v>
      </c>
      <c r="D633" t="s">
        <v>128</v>
      </c>
      <c r="E633" t="s">
        <v>56</v>
      </c>
      <c r="F633">
        <v>59802</v>
      </c>
    </row>
    <row r="634" spans="1:6" x14ac:dyDescent="0.35">
      <c r="A634" t="s">
        <v>169</v>
      </c>
      <c r="B634" t="s">
        <v>1971</v>
      </c>
      <c r="C634" t="s">
        <v>127</v>
      </c>
      <c r="D634" t="s">
        <v>128</v>
      </c>
      <c r="E634" t="s">
        <v>56</v>
      </c>
      <c r="F634">
        <v>64743</v>
      </c>
    </row>
    <row r="635" spans="1:6" x14ac:dyDescent="0.35">
      <c r="A635" t="s">
        <v>169</v>
      </c>
      <c r="B635" t="s">
        <v>1972</v>
      </c>
      <c r="C635" t="s">
        <v>127</v>
      </c>
      <c r="D635" t="s">
        <v>128</v>
      </c>
      <c r="E635" t="s">
        <v>56</v>
      </c>
      <c r="F635">
        <v>44643</v>
      </c>
    </row>
    <row r="636" spans="1:6" x14ac:dyDescent="0.35">
      <c r="A636" t="s">
        <v>169</v>
      </c>
      <c r="B636" t="s">
        <v>1973</v>
      </c>
      <c r="C636" t="s">
        <v>127</v>
      </c>
      <c r="D636" t="s">
        <v>128</v>
      </c>
      <c r="E636" t="s">
        <v>56</v>
      </c>
      <c r="F636">
        <v>56451</v>
      </c>
    </row>
    <row r="637" spans="1:6" x14ac:dyDescent="0.35">
      <c r="A637" t="s">
        <v>169</v>
      </c>
      <c r="B637" t="s">
        <v>1974</v>
      </c>
      <c r="C637" t="s">
        <v>127</v>
      </c>
      <c r="D637" t="s">
        <v>128</v>
      </c>
      <c r="E637" t="s">
        <v>56</v>
      </c>
      <c r="F637">
        <v>64727</v>
      </c>
    </row>
    <row r="638" spans="1:6" x14ac:dyDescent="0.35">
      <c r="A638" t="s">
        <v>171</v>
      </c>
      <c r="B638" t="s">
        <v>1963</v>
      </c>
      <c r="C638" t="s">
        <v>54</v>
      </c>
      <c r="D638" t="s">
        <v>153</v>
      </c>
      <c r="E638" t="s">
        <v>22</v>
      </c>
      <c r="F638">
        <v>6338</v>
      </c>
    </row>
    <row r="639" spans="1:6" x14ac:dyDescent="0.35">
      <c r="A639" t="s">
        <v>171</v>
      </c>
      <c r="B639" t="s">
        <v>1964</v>
      </c>
      <c r="C639" t="s">
        <v>54</v>
      </c>
      <c r="D639" t="s">
        <v>153</v>
      </c>
      <c r="E639" t="s">
        <v>22</v>
      </c>
      <c r="F639">
        <v>7481</v>
      </c>
    </row>
    <row r="640" spans="1:6" x14ac:dyDescent="0.35">
      <c r="A640" t="s">
        <v>171</v>
      </c>
      <c r="B640" t="s">
        <v>1965</v>
      </c>
      <c r="C640" t="s">
        <v>54</v>
      </c>
      <c r="D640" t="s">
        <v>153</v>
      </c>
      <c r="E640" t="s">
        <v>22</v>
      </c>
      <c r="F640">
        <v>7930</v>
      </c>
    </row>
    <row r="641" spans="1:6" x14ac:dyDescent="0.35">
      <c r="A641" t="s">
        <v>171</v>
      </c>
      <c r="B641" t="s">
        <v>1966</v>
      </c>
      <c r="C641" t="s">
        <v>54</v>
      </c>
      <c r="D641" t="s">
        <v>153</v>
      </c>
      <c r="E641" t="s">
        <v>22</v>
      </c>
      <c r="F641">
        <v>6007</v>
      </c>
    </row>
    <row r="642" spans="1:6" x14ac:dyDescent="0.35">
      <c r="A642" t="s">
        <v>171</v>
      </c>
      <c r="B642" t="s">
        <v>1967</v>
      </c>
      <c r="C642" t="s">
        <v>54</v>
      </c>
      <c r="D642" t="s">
        <v>153</v>
      </c>
      <c r="E642" t="s">
        <v>22</v>
      </c>
      <c r="F642">
        <v>6333</v>
      </c>
    </row>
    <row r="643" spans="1:6" x14ac:dyDescent="0.35">
      <c r="A643" t="s">
        <v>171</v>
      </c>
      <c r="B643" t="s">
        <v>1968</v>
      </c>
      <c r="C643" t="s">
        <v>54</v>
      </c>
      <c r="D643" t="s">
        <v>153</v>
      </c>
      <c r="E643" t="s">
        <v>22</v>
      </c>
      <c r="F643">
        <v>6278</v>
      </c>
    </row>
    <row r="644" spans="1:6" x14ac:dyDescent="0.35">
      <c r="A644" t="s">
        <v>171</v>
      </c>
      <c r="B644" t="s">
        <v>1969</v>
      </c>
      <c r="C644" t="s">
        <v>54</v>
      </c>
      <c r="D644" t="s">
        <v>153</v>
      </c>
      <c r="E644" t="s">
        <v>22</v>
      </c>
      <c r="F644">
        <v>3167</v>
      </c>
    </row>
    <row r="645" spans="1:6" x14ac:dyDescent="0.35">
      <c r="A645" t="s">
        <v>171</v>
      </c>
      <c r="B645" t="s">
        <v>1970</v>
      </c>
      <c r="C645" t="s">
        <v>54</v>
      </c>
      <c r="D645" t="s">
        <v>153</v>
      </c>
      <c r="E645" t="s">
        <v>22</v>
      </c>
      <c r="F645">
        <v>5238</v>
      </c>
    </row>
    <row r="646" spans="1:6" x14ac:dyDescent="0.35">
      <c r="A646" t="s">
        <v>171</v>
      </c>
      <c r="B646" t="s">
        <v>1971</v>
      </c>
      <c r="C646" t="s">
        <v>54</v>
      </c>
      <c r="D646" t="s">
        <v>153</v>
      </c>
      <c r="E646" t="s">
        <v>22</v>
      </c>
      <c r="F646">
        <v>5031</v>
      </c>
    </row>
    <row r="647" spans="1:6" x14ac:dyDescent="0.35">
      <c r="A647" t="s">
        <v>171</v>
      </c>
      <c r="B647" t="s">
        <v>1972</v>
      </c>
      <c r="C647" t="s">
        <v>54</v>
      </c>
      <c r="D647" t="s">
        <v>153</v>
      </c>
      <c r="E647" t="s">
        <v>22</v>
      </c>
      <c r="F647">
        <v>6684</v>
      </c>
    </row>
    <row r="648" spans="1:6" x14ac:dyDescent="0.35">
      <c r="A648" t="s">
        <v>171</v>
      </c>
      <c r="B648" t="s">
        <v>1973</v>
      </c>
      <c r="C648" t="s">
        <v>54</v>
      </c>
      <c r="D648" t="s">
        <v>153</v>
      </c>
      <c r="E648" t="s">
        <v>22</v>
      </c>
      <c r="F648">
        <v>6360</v>
      </c>
    </row>
    <row r="649" spans="1:6" x14ac:dyDescent="0.35">
      <c r="A649" t="s">
        <v>171</v>
      </c>
      <c r="B649" t="s">
        <v>1974</v>
      </c>
      <c r="C649" t="s">
        <v>54</v>
      </c>
      <c r="D649" t="s">
        <v>153</v>
      </c>
      <c r="E649" t="s">
        <v>22</v>
      </c>
      <c r="F649">
        <v>7512</v>
      </c>
    </row>
    <row r="650" spans="1:6" x14ac:dyDescent="0.35">
      <c r="A650" t="s">
        <v>173</v>
      </c>
      <c r="B650" t="s">
        <v>1963</v>
      </c>
      <c r="C650" t="s">
        <v>37</v>
      </c>
      <c r="D650" t="s">
        <v>59</v>
      </c>
      <c r="E650" t="s">
        <v>92</v>
      </c>
      <c r="F650">
        <v>28484</v>
      </c>
    </row>
    <row r="651" spans="1:6" x14ac:dyDescent="0.35">
      <c r="A651" t="s">
        <v>173</v>
      </c>
      <c r="B651" t="s">
        <v>1964</v>
      </c>
      <c r="C651" t="s">
        <v>37</v>
      </c>
      <c r="D651" t="s">
        <v>59</v>
      </c>
      <c r="E651" t="s">
        <v>92</v>
      </c>
      <c r="F651">
        <v>32107</v>
      </c>
    </row>
    <row r="652" spans="1:6" x14ac:dyDescent="0.35">
      <c r="A652" t="s">
        <v>173</v>
      </c>
      <c r="B652" t="s">
        <v>1965</v>
      </c>
      <c r="C652" t="s">
        <v>37</v>
      </c>
      <c r="D652" t="s">
        <v>59</v>
      </c>
      <c r="E652" t="s">
        <v>92</v>
      </c>
      <c r="F652">
        <v>49876</v>
      </c>
    </row>
    <row r="653" spans="1:6" x14ac:dyDescent="0.35">
      <c r="A653" t="s">
        <v>173</v>
      </c>
      <c r="B653" t="s">
        <v>1966</v>
      </c>
      <c r="C653" t="s">
        <v>37</v>
      </c>
      <c r="D653" t="s">
        <v>59</v>
      </c>
      <c r="E653" t="s">
        <v>92</v>
      </c>
      <c r="F653">
        <v>39173</v>
      </c>
    </row>
    <row r="654" spans="1:6" x14ac:dyDescent="0.35">
      <c r="A654" t="s">
        <v>173</v>
      </c>
      <c r="B654" t="s">
        <v>1967</v>
      </c>
      <c r="C654" t="s">
        <v>37</v>
      </c>
      <c r="D654" t="s">
        <v>59</v>
      </c>
      <c r="E654" t="s">
        <v>92</v>
      </c>
      <c r="F654">
        <v>35438</v>
      </c>
    </row>
    <row r="655" spans="1:6" x14ac:dyDescent="0.35">
      <c r="A655" t="s">
        <v>173</v>
      </c>
      <c r="B655" t="s">
        <v>1968</v>
      </c>
      <c r="C655" t="s">
        <v>37</v>
      </c>
      <c r="D655" t="s">
        <v>59</v>
      </c>
      <c r="E655" t="s">
        <v>92</v>
      </c>
      <c r="F655">
        <v>26495</v>
      </c>
    </row>
    <row r="656" spans="1:6" x14ac:dyDescent="0.35">
      <c r="A656" t="s">
        <v>173</v>
      </c>
      <c r="B656" t="s">
        <v>1969</v>
      </c>
      <c r="C656" t="s">
        <v>37</v>
      </c>
      <c r="D656" t="s">
        <v>59</v>
      </c>
      <c r="E656" t="s">
        <v>92</v>
      </c>
      <c r="F656">
        <v>35688</v>
      </c>
    </row>
    <row r="657" spans="1:6" x14ac:dyDescent="0.35">
      <c r="A657" t="s">
        <v>173</v>
      </c>
      <c r="B657" t="s">
        <v>1970</v>
      </c>
      <c r="C657" t="s">
        <v>37</v>
      </c>
      <c r="D657" t="s">
        <v>59</v>
      </c>
      <c r="E657" t="s">
        <v>92</v>
      </c>
      <c r="F657">
        <v>34316</v>
      </c>
    </row>
    <row r="658" spans="1:6" x14ac:dyDescent="0.35">
      <c r="A658" t="s">
        <v>173</v>
      </c>
      <c r="B658" t="s">
        <v>1971</v>
      </c>
      <c r="C658" t="s">
        <v>37</v>
      </c>
      <c r="D658" t="s">
        <v>59</v>
      </c>
      <c r="E658" t="s">
        <v>92</v>
      </c>
      <c r="F658">
        <v>33289</v>
      </c>
    </row>
    <row r="659" spans="1:6" x14ac:dyDescent="0.35">
      <c r="A659" t="s">
        <v>173</v>
      </c>
      <c r="B659" t="s">
        <v>1972</v>
      </c>
      <c r="C659" t="s">
        <v>37</v>
      </c>
      <c r="D659" t="s">
        <v>59</v>
      </c>
      <c r="E659" t="s">
        <v>92</v>
      </c>
      <c r="F659">
        <v>25675</v>
      </c>
    </row>
    <row r="660" spans="1:6" x14ac:dyDescent="0.35">
      <c r="A660" t="s">
        <v>173</v>
      </c>
      <c r="B660" t="s">
        <v>1973</v>
      </c>
      <c r="C660" t="s">
        <v>37</v>
      </c>
      <c r="D660" t="s">
        <v>59</v>
      </c>
      <c r="E660" t="s">
        <v>92</v>
      </c>
      <c r="F660">
        <v>40736</v>
      </c>
    </row>
    <row r="661" spans="1:6" x14ac:dyDescent="0.35">
      <c r="A661" t="s">
        <v>173</v>
      </c>
      <c r="B661" t="s">
        <v>1974</v>
      </c>
      <c r="C661" t="s">
        <v>37</v>
      </c>
      <c r="D661" t="s">
        <v>59</v>
      </c>
      <c r="E661" t="s">
        <v>92</v>
      </c>
      <c r="F661">
        <v>37956</v>
      </c>
    </row>
    <row r="662" spans="1:6" x14ac:dyDescent="0.35">
      <c r="A662" t="s">
        <v>175</v>
      </c>
      <c r="B662" t="s">
        <v>1963</v>
      </c>
      <c r="C662" t="s">
        <v>127</v>
      </c>
      <c r="D662" t="s">
        <v>128</v>
      </c>
      <c r="E662" t="s">
        <v>56</v>
      </c>
      <c r="F662">
        <v>10837</v>
      </c>
    </row>
    <row r="663" spans="1:6" x14ac:dyDescent="0.35">
      <c r="A663" t="s">
        <v>175</v>
      </c>
      <c r="B663" t="s">
        <v>1964</v>
      </c>
      <c r="C663" t="s">
        <v>127</v>
      </c>
      <c r="D663" t="s">
        <v>128</v>
      </c>
      <c r="E663" t="s">
        <v>56</v>
      </c>
      <c r="F663">
        <v>8968</v>
      </c>
    </row>
    <row r="664" spans="1:6" x14ac:dyDescent="0.35">
      <c r="A664" t="s">
        <v>175</v>
      </c>
      <c r="B664" t="s">
        <v>1965</v>
      </c>
      <c r="C664" t="s">
        <v>127</v>
      </c>
      <c r="D664" t="s">
        <v>128</v>
      </c>
      <c r="E664" t="s">
        <v>56</v>
      </c>
      <c r="F664">
        <v>13888</v>
      </c>
    </row>
    <row r="665" spans="1:6" x14ac:dyDescent="0.35">
      <c r="A665" t="s">
        <v>175</v>
      </c>
      <c r="B665" t="s">
        <v>1966</v>
      </c>
      <c r="C665" t="s">
        <v>127</v>
      </c>
      <c r="D665" t="s">
        <v>128</v>
      </c>
      <c r="E665" t="s">
        <v>56</v>
      </c>
      <c r="F665">
        <v>8653</v>
      </c>
    </row>
    <row r="666" spans="1:6" x14ac:dyDescent="0.35">
      <c r="A666" t="s">
        <v>175</v>
      </c>
      <c r="B666" t="s">
        <v>1967</v>
      </c>
      <c r="C666" t="s">
        <v>127</v>
      </c>
      <c r="D666" t="s">
        <v>128</v>
      </c>
      <c r="E666" t="s">
        <v>56</v>
      </c>
      <c r="F666">
        <v>8594</v>
      </c>
    </row>
    <row r="667" spans="1:6" x14ac:dyDescent="0.35">
      <c r="A667" t="s">
        <v>175</v>
      </c>
      <c r="B667" t="s">
        <v>1968</v>
      </c>
      <c r="C667" t="s">
        <v>127</v>
      </c>
      <c r="D667" t="s">
        <v>128</v>
      </c>
      <c r="E667" t="s">
        <v>56</v>
      </c>
      <c r="F667">
        <v>10266</v>
      </c>
    </row>
    <row r="668" spans="1:6" x14ac:dyDescent="0.35">
      <c r="A668" t="s">
        <v>175</v>
      </c>
      <c r="B668" t="s">
        <v>1969</v>
      </c>
      <c r="C668" t="s">
        <v>127</v>
      </c>
      <c r="D668" t="s">
        <v>128</v>
      </c>
      <c r="E668" t="s">
        <v>56</v>
      </c>
      <c r="F668">
        <v>7451</v>
      </c>
    </row>
    <row r="669" spans="1:6" x14ac:dyDescent="0.35">
      <c r="A669" t="s">
        <v>175</v>
      </c>
      <c r="B669" t="s">
        <v>1970</v>
      </c>
      <c r="C669" t="s">
        <v>127</v>
      </c>
      <c r="D669" t="s">
        <v>128</v>
      </c>
      <c r="E669" t="s">
        <v>56</v>
      </c>
      <c r="F669">
        <v>9215</v>
      </c>
    </row>
    <row r="670" spans="1:6" x14ac:dyDescent="0.35">
      <c r="A670" t="s">
        <v>175</v>
      </c>
      <c r="B670" t="s">
        <v>1971</v>
      </c>
      <c r="C670" t="s">
        <v>127</v>
      </c>
      <c r="D670" t="s">
        <v>128</v>
      </c>
      <c r="E670" t="s">
        <v>56</v>
      </c>
      <c r="F670">
        <v>8749</v>
      </c>
    </row>
    <row r="671" spans="1:6" x14ac:dyDescent="0.35">
      <c r="A671" t="s">
        <v>175</v>
      </c>
      <c r="B671" t="s">
        <v>1972</v>
      </c>
      <c r="C671" t="s">
        <v>127</v>
      </c>
      <c r="D671" t="s">
        <v>128</v>
      </c>
      <c r="E671" t="s">
        <v>56</v>
      </c>
      <c r="F671">
        <v>8052</v>
      </c>
    </row>
    <row r="672" spans="1:6" x14ac:dyDescent="0.35">
      <c r="A672" t="s">
        <v>175</v>
      </c>
      <c r="B672" t="s">
        <v>1973</v>
      </c>
      <c r="C672" t="s">
        <v>127</v>
      </c>
      <c r="D672" t="s">
        <v>128</v>
      </c>
      <c r="E672" t="s">
        <v>56</v>
      </c>
      <c r="F672">
        <v>9631</v>
      </c>
    </row>
    <row r="673" spans="1:6" x14ac:dyDescent="0.35">
      <c r="A673" t="s">
        <v>175</v>
      </c>
      <c r="B673" t="s">
        <v>1974</v>
      </c>
      <c r="C673" t="s">
        <v>127</v>
      </c>
      <c r="D673" t="s">
        <v>128</v>
      </c>
      <c r="E673" t="s">
        <v>56</v>
      </c>
      <c r="F673">
        <v>11908</v>
      </c>
    </row>
    <row r="674" spans="1:6" x14ac:dyDescent="0.35">
      <c r="A674" t="s">
        <v>176</v>
      </c>
      <c r="B674" t="s">
        <v>1963</v>
      </c>
      <c r="C674" t="s">
        <v>49</v>
      </c>
      <c r="D674" t="s">
        <v>64</v>
      </c>
      <c r="E674" t="s">
        <v>22</v>
      </c>
      <c r="F674">
        <v>10223</v>
      </c>
    </row>
    <row r="675" spans="1:6" x14ac:dyDescent="0.35">
      <c r="A675" t="s">
        <v>176</v>
      </c>
      <c r="B675" t="s">
        <v>1964</v>
      </c>
      <c r="C675" t="s">
        <v>49</v>
      </c>
      <c r="D675" t="s">
        <v>64</v>
      </c>
      <c r="E675" t="s">
        <v>22</v>
      </c>
      <c r="F675">
        <v>8879</v>
      </c>
    </row>
    <row r="676" spans="1:6" x14ac:dyDescent="0.35">
      <c r="A676" t="s">
        <v>176</v>
      </c>
      <c r="B676" t="s">
        <v>1965</v>
      </c>
      <c r="C676" t="s">
        <v>49</v>
      </c>
      <c r="D676" t="s">
        <v>64</v>
      </c>
      <c r="E676" t="s">
        <v>22</v>
      </c>
      <c r="F676">
        <v>9330</v>
      </c>
    </row>
    <row r="677" spans="1:6" x14ac:dyDescent="0.35">
      <c r="A677" t="s">
        <v>176</v>
      </c>
      <c r="B677" t="s">
        <v>1966</v>
      </c>
      <c r="C677" t="s">
        <v>49</v>
      </c>
      <c r="D677" t="s">
        <v>64</v>
      </c>
      <c r="E677" t="s">
        <v>22</v>
      </c>
      <c r="F677">
        <v>6427</v>
      </c>
    </row>
    <row r="678" spans="1:6" x14ac:dyDescent="0.35">
      <c r="A678" t="s">
        <v>176</v>
      </c>
      <c r="B678" t="s">
        <v>1967</v>
      </c>
      <c r="C678" t="s">
        <v>49</v>
      </c>
      <c r="D678" t="s">
        <v>64</v>
      </c>
      <c r="E678" t="s">
        <v>22</v>
      </c>
      <c r="F678">
        <v>6919</v>
      </c>
    </row>
    <row r="679" spans="1:6" x14ac:dyDescent="0.35">
      <c r="A679" t="s">
        <v>176</v>
      </c>
      <c r="B679" t="s">
        <v>1968</v>
      </c>
      <c r="C679" t="s">
        <v>49</v>
      </c>
      <c r="D679" t="s">
        <v>64</v>
      </c>
      <c r="E679" t="s">
        <v>22</v>
      </c>
      <c r="F679">
        <v>6044</v>
      </c>
    </row>
    <row r="680" spans="1:6" x14ac:dyDescent="0.35">
      <c r="A680" t="s">
        <v>176</v>
      </c>
      <c r="B680" t="s">
        <v>1969</v>
      </c>
      <c r="C680" t="s">
        <v>49</v>
      </c>
      <c r="D680" t="s">
        <v>64</v>
      </c>
      <c r="E680" t="s">
        <v>22</v>
      </c>
      <c r="F680">
        <v>6637</v>
      </c>
    </row>
    <row r="681" spans="1:6" x14ac:dyDescent="0.35">
      <c r="A681" t="s">
        <v>176</v>
      </c>
      <c r="B681" t="s">
        <v>1970</v>
      </c>
      <c r="C681" t="s">
        <v>49</v>
      </c>
      <c r="D681" t="s">
        <v>64</v>
      </c>
      <c r="E681" t="s">
        <v>22</v>
      </c>
      <c r="F681">
        <v>6675</v>
      </c>
    </row>
    <row r="682" spans="1:6" x14ac:dyDescent="0.35">
      <c r="A682" t="s">
        <v>176</v>
      </c>
      <c r="B682" t="s">
        <v>1971</v>
      </c>
      <c r="C682" t="s">
        <v>49</v>
      </c>
      <c r="D682" t="s">
        <v>64</v>
      </c>
      <c r="E682" t="s">
        <v>22</v>
      </c>
      <c r="F682">
        <v>8241</v>
      </c>
    </row>
    <row r="683" spans="1:6" x14ac:dyDescent="0.35">
      <c r="A683" t="s">
        <v>176</v>
      </c>
      <c r="B683" t="s">
        <v>1972</v>
      </c>
      <c r="C683" t="s">
        <v>49</v>
      </c>
      <c r="D683" t="s">
        <v>64</v>
      </c>
      <c r="E683" t="s">
        <v>22</v>
      </c>
      <c r="F683">
        <v>5536</v>
      </c>
    </row>
    <row r="684" spans="1:6" x14ac:dyDescent="0.35">
      <c r="A684" t="s">
        <v>176</v>
      </c>
      <c r="B684" t="s">
        <v>1973</v>
      </c>
      <c r="C684" t="s">
        <v>49</v>
      </c>
      <c r="D684" t="s">
        <v>64</v>
      </c>
      <c r="E684" t="s">
        <v>22</v>
      </c>
      <c r="F684">
        <v>7302</v>
      </c>
    </row>
    <row r="685" spans="1:6" x14ac:dyDescent="0.35">
      <c r="A685" t="s">
        <v>176</v>
      </c>
      <c r="B685" t="s">
        <v>1974</v>
      </c>
      <c r="C685" t="s">
        <v>49</v>
      </c>
      <c r="D685" t="s">
        <v>64</v>
      </c>
      <c r="E685" t="s">
        <v>22</v>
      </c>
      <c r="F685">
        <v>8295</v>
      </c>
    </row>
    <row r="686" spans="1:6" x14ac:dyDescent="0.35">
      <c r="A686" t="s">
        <v>178</v>
      </c>
      <c r="B686" t="s">
        <v>1963</v>
      </c>
      <c r="C686" t="s">
        <v>43</v>
      </c>
      <c r="D686" t="s">
        <v>99</v>
      </c>
      <c r="E686" t="s">
        <v>22</v>
      </c>
      <c r="F686">
        <v>8772</v>
      </c>
    </row>
    <row r="687" spans="1:6" x14ac:dyDescent="0.35">
      <c r="A687" t="s">
        <v>178</v>
      </c>
      <c r="B687" t="s">
        <v>1964</v>
      </c>
      <c r="C687" t="s">
        <v>43</v>
      </c>
      <c r="D687" t="s">
        <v>99</v>
      </c>
      <c r="E687" t="s">
        <v>22</v>
      </c>
      <c r="F687">
        <v>5571</v>
      </c>
    </row>
    <row r="688" spans="1:6" x14ac:dyDescent="0.35">
      <c r="A688" t="s">
        <v>178</v>
      </c>
      <c r="B688" t="s">
        <v>1965</v>
      </c>
      <c r="C688" t="s">
        <v>43</v>
      </c>
      <c r="D688" t="s">
        <v>99</v>
      </c>
      <c r="E688" t="s">
        <v>22</v>
      </c>
      <c r="F688">
        <v>8731</v>
      </c>
    </row>
    <row r="689" spans="1:6" x14ac:dyDescent="0.35">
      <c r="A689" t="s">
        <v>178</v>
      </c>
      <c r="B689" t="s">
        <v>1966</v>
      </c>
      <c r="C689" t="s">
        <v>43</v>
      </c>
      <c r="D689" t="s">
        <v>99</v>
      </c>
      <c r="E689" t="s">
        <v>22</v>
      </c>
      <c r="F689">
        <v>6339</v>
      </c>
    </row>
    <row r="690" spans="1:6" x14ac:dyDescent="0.35">
      <c r="A690" t="s">
        <v>178</v>
      </c>
      <c r="B690" t="s">
        <v>1967</v>
      </c>
      <c r="C690" t="s">
        <v>43</v>
      </c>
      <c r="D690" t="s">
        <v>99</v>
      </c>
      <c r="E690" t="s">
        <v>22</v>
      </c>
      <c r="F690">
        <v>7166</v>
      </c>
    </row>
    <row r="691" spans="1:6" x14ac:dyDescent="0.35">
      <c r="A691" t="s">
        <v>178</v>
      </c>
      <c r="B691" t="s">
        <v>1968</v>
      </c>
      <c r="C691" t="s">
        <v>43</v>
      </c>
      <c r="D691" t="s">
        <v>99</v>
      </c>
      <c r="E691" t="s">
        <v>22</v>
      </c>
      <c r="F691">
        <v>6726</v>
      </c>
    </row>
    <row r="692" spans="1:6" x14ac:dyDescent="0.35">
      <c r="A692" t="s">
        <v>178</v>
      </c>
      <c r="B692" t="s">
        <v>1969</v>
      </c>
      <c r="C692" t="s">
        <v>43</v>
      </c>
      <c r="D692" t="s">
        <v>99</v>
      </c>
      <c r="E692" t="s">
        <v>22</v>
      </c>
      <c r="F692">
        <v>6065</v>
      </c>
    </row>
    <row r="693" spans="1:6" x14ac:dyDescent="0.35">
      <c r="A693" t="s">
        <v>178</v>
      </c>
      <c r="B693" t="s">
        <v>1970</v>
      </c>
      <c r="C693" t="s">
        <v>43</v>
      </c>
      <c r="D693" t="s">
        <v>99</v>
      </c>
      <c r="E693" t="s">
        <v>22</v>
      </c>
      <c r="F693">
        <v>5666</v>
      </c>
    </row>
    <row r="694" spans="1:6" x14ac:dyDescent="0.35">
      <c r="A694" t="s">
        <v>178</v>
      </c>
      <c r="B694" t="s">
        <v>1971</v>
      </c>
      <c r="C694" t="s">
        <v>43</v>
      </c>
      <c r="D694" t="s">
        <v>99</v>
      </c>
      <c r="E694" t="s">
        <v>22</v>
      </c>
      <c r="F694">
        <v>4997</v>
      </c>
    </row>
    <row r="695" spans="1:6" x14ac:dyDescent="0.35">
      <c r="A695" t="s">
        <v>178</v>
      </c>
      <c r="B695" t="s">
        <v>1972</v>
      </c>
      <c r="C695" t="s">
        <v>43</v>
      </c>
      <c r="D695" t="s">
        <v>99</v>
      </c>
      <c r="E695" t="s">
        <v>22</v>
      </c>
      <c r="F695">
        <v>7003</v>
      </c>
    </row>
    <row r="696" spans="1:6" x14ac:dyDescent="0.35">
      <c r="A696" t="s">
        <v>178</v>
      </c>
      <c r="B696" t="s">
        <v>1973</v>
      </c>
      <c r="C696" t="s">
        <v>43</v>
      </c>
      <c r="D696" t="s">
        <v>99</v>
      </c>
      <c r="E696" t="s">
        <v>22</v>
      </c>
      <c r="F696">
        <v>7543</v>
      </c>
    </row>
    <row r="697" spans="1:6" x14ac:dyDescent="0.35">
      <c r="A697" t="s">
        <v>178</v>
      </c>
      <c r="B697" t="s">
        <v>1974</v>
      </c>
      <c r="C697" t="s">
        <v>43</v>
      </c>
      <c r="D697" t="s">
        <v>99</v>
      </c>
      <c r="E697" t="s">
        <v>22</v>
      </c>
      <c r="F697">
        <v>6367</v>
      </c>
    </row>
    <row r="698" spans="1:6" x14ac:dyDescent="0.35">
      <c r="A698" t="s">
        <v>180</v>
      </c>
      <c r="B698" t="s">
        <v>1963</v>
      </c>
      <c r="C698" t="s">
        <v>49</v>
      </c>
      <c r="D698" t="s">
        <v>124</v>
      </c>
      <c r="E698" t="s">
        <v>39</v>
      </c>
      <c r="F698">
        <v>15075</v>
      </c>
    </row>
    <row r="699" spans="1:6" x14ac:dyDescent="0.35">
      <c r="A699" t="s">
        <v>180</v>
      </c>
      <c r="B699" t="s">
        <v>1964</v>
      </c>
      <c r="C699" t="s">
        <v>49</v>
      </c>
      <c r="D699" t="s">
        <v>124</v>
      </c>
      <c r="E699" t="s">
        <v>39</v>
      </c>
      <c r="F699">
        <v>15894</v>
      </c>
    </row>
    <row r="700" spans="1:6" x14ac:dyDescent="0.35">
      <c r="A700" t="s">
        <v>180</v>
      </c>
      <c r="B700" t="s">
        <v>1965</v>
      </c>
      <c r="C700" t="s">
        <v>49</v>
      </c>
      <c r="D700" t="s">
        <v>124</v>
      </c>
      <c r="E700" t="s">
        <v>39</v>
      </c>
      <c r="F700">
        <v>20922</v>
      </c>
    </row>
    <row r="701" spans="1:6" x14ac:dyDescent="0.35">
      <c r="A701" t="s">
        <v>180</v>
      </c>
      <c r="B701" t="s">
        <v>1966</v>
      </c>
      <c r="C701" t="s">
        <v>49</v>
      </c>
      <c r="D701" t="s">
        <v>124</v>
      </c>
      <c r="E701" t="s">
        <v>39</v>
      </c>
      <c r="F701">
        <v>13268</v>
      </c>
    </row>
    <row r="702" spans="1:6" x14ac:dyDescent="0.35">
      <c r="A702" t="s">
        <v>180</v>
      </c>
      <c r="B702" t="s">
        <v>1967</v>
      </c>
      <c r="C702" t="s">
        <v>49</v>
      </c>
      <c r="D702" t="s">
        <v>124</v>
      </c>
      <c r="E702" t="s">
        <v>39</v>
      </c>
      <c r="F702">
        <v>13796</v>
      </c>
    </row>
    <row r="703" spans="1:6" x14ac:dyDescent="0.35">
      <c r="A703" t="s">
        <v>180</v>
      </c>
      <c r="B703" t="s">
        <v>1968</v>
      </c>
      <c r="C703" t="s">
        <v>49</v>
      </c>
      <c r="D703" t="s">
        <v>124</v>
      </c>
      <c r="E703" t="s">
        <v>39</v>
      </c>
      <c r="F703">
        <v>11227</v>
      </c>
    </row>
    <row r="704" spans="1:6" x14ac:dyDescent="0.35">
      <c r="A704" t="s">
        <v>180</v>
      </c>
      <c r="B704" t="s">
        <v>1969</v>
      </c>
      <c r="C704" t="s">
        <v>49</v>
      </c>
      <c r="D704" t="s">
        <v>124</v>
      </c>
      <c r="E704" t="s">
        <v>39</v>
      </c>
      <c r="F704">
        <v>16633</v>
      </c>
    </row>
    <row r="705" spans="1:6" x14ac:dyDescent="0.35">
      <c r="A705" t="s">
        <v>180</v>
      </c>
      <c r="B705" t="s">
        <v>1970</v>
      </c>
      <c r="C705" t="s">
        <v>49</v>
      </c>
      <c r="D705" t="s">
        <v>124</v>
      </c>
      <c r="E705" t="s">
        <v>39</v>
      </c>
      <c r="F705">
        <v>11990</v>
      </c>
    </row>
    <row r="706" spans="1:6" x14ac:dyDescent="0.35">
      <c r="A706" t="s">
        <v>180</v>
      </c>
      <c r="B706" t="s">
        <v>1971</v>
      </c>
      <c r="C706" t="s">
        <v>49</v>
      </c>
      <c r="D706" t="s">
        <v>124</v>
      </c>
      <c r="E706" t="s">
        <v>39</v>
      </c>
      <c r="F706">
        <v>16646</v>
      </c>
    </row>
    <row r="707" spans="1:6" x14ac:dyDescent="0.35">
      <c r="A707" t="s">
        <v>180</v>
      </c>
      <c r="B707" t="s">
        <v>1972</v>
      </c>
      <c r="C707" t="s">
        <v>49</v>
      </c>
      <c r="D707" t="s">
        <v>124</v>
      </c>
      <c r="E707" t="s">
        <v>39</v>
      </c>
      <c r="F707">
        <v>15958</v>
      </c>
    </row>
    <row r="708" spans="1:6" x14ac:dyDescent="0.35">
      <c r="A708" t="s">
        <v>180</v>
      </c>
      <c r="B708" t="s">
        <v>1973</v>
      </c>
      <c r="C708" t="s">
        <v>49</v>
      </c>
      <c r="D708" t="s">
        <v>124</v>
      </c>
      <c r="E708" t="s">
        <v>39</v>
      </c>
      <c r="F708">
        <v>19467</v>
      </c>
    </row>
    <row r="709" spans="1:6" x14ac:dyDescent="0.35">
      <c r="A709" t="s">
        <v>180</v>
      </c>
      <c r="B709" t="s">
        <v>1974</v>
      </c>
      <c r="C709" t="s">
        <v>49</v>
      </c>
      <c r="D709" t="s">
        <v>124</v>
      </c>
      <c r="E709" t="s">
        <v>39</v>
      </c>
      <c r="F709">
        <v>16968</v>
      </c>
    </row>
    <row r="710" spans="1:6" x14ac:dyDescent="0.35">
      <c r="A710" t="s">
        <v>182</v>
      </c>
      <c r="B710" t="s">
        <v>1963</v>
      </c>
      <c r="C710" t="s">
        <v>82</v>
      </c>
      <c r="D710" t="s">
        <v>83</v>
      </c>
      <c r="E710" t="s">
        <v>39</v>
      </c>
      <c r="F710">
        <v>18285</v>
      </c>
    </row>
    <row r="711" spans="1:6" x14ac:dyDescent="0.35">
      <c r="A711" t="s">
        <v>182</v>
      </c>
      <c r="B711" t="s">
        <v>1964</v>
      </c>
      <c r="C711" t="s">
        <v>82</v>
      </c>
      <c r="D711" t="s">
        <v>83</v>
      </c>
      <c r="E711" t="s">
        <v>39</v>
      </c>
      <c r="F711">
        <v>12116</v>
      </c>
    </row>
    <row r="712" spans="1:6" x14ac:dyDescent="0.35">
      <c r="A712" t="s">
        <v>182</v>
      </c>
      <c r="B712" t="s">
        <v>1965</v>
      </c>
      <c r="C712" t="s">
        <v>82</v>
      </c>
      <c r="D712" t="s">
        <v>83</v>
      </c>
      <c r="E712" t="s">
        <v>39</v>
      </c>
      <c r="F712">
        <v>15144</v>
      </c>
    </row>
    <row r="713" spans="1:6" x14ac:dyDescent="0.35">
      <c r="A713" t="s">
        <v>182</v>
      </c>
      <c r="B713" t="s">
        <v>1966</v>
      </c>
      <c r="C713" t="s">
        <v>82</v>
      </c>
      <c r="D713" t="s">
        <v>83</v>
      </c>
      <c r="E713" t="s">
        <v>39</v>
      </c>
      <c r="F713">
        <v>16580</v>
      </c>
    </row>
    <row r="714" spans="1:6" x14ac:dyDescent="0.35">
      <c r="A714" t="s">
        <v>182</v>
      </c>
      <c r="B714" t="s">
        <v>1967</v>
      </c>
      <c r="C714" t="s">
        <v>82</v>
      </c>
      <c r="D714" t="s">
        <v>83</v>
      </c>
      <c r="E714" t="s">
        <v>39</v>
      </c>
      <c r="F714">
        <v>11568</v>
      </c>
    </row>
    <row r="715" spans="1:6" x14ac:dyDescent="0.35">
      <c r="A715" t="s">
        <v>182</v>
      </c>
      <c r="B715" t="s">
        <v>1968</v>
      </c>
      <c r="C715" t="s">
        <v>82</v>
      </c>
      <c r="D715" t="s">
        <v>83</v>
      </c>
      <c r="E715" t="s">
        <v>39</v>
      </c>
      <c r="F715">
        <v>14459</v>
      </c>
    </row>
    <row r="716" spans="1:6" x14ac:dyDescent="0.35">
      <c r="A716" t="s">
        <v>182</v>
      </c>
      <c r="B716" t="s">
        <v>1969</v>
      </c>
      <c r="C716" t="s">
        <v>82</v>
      </c>
      <c r="D716" t="s">
        <v>83</v>
      </c>
      <c r="E716" t="s">
        <v>39</v>
      </c>
      <c r="F716">
        <v>16127</v>
      </c>
    </row>
    <row r="717" spans="1:6" x14ac:dyDescent="0.35">
      <c r="A717" t="s">
        <v>182</v>
      </c>
      <c r="B717" t="s">
        <v>1970</v>
      </c>
      <c r="C717" t="s">
        <v>82</v>
      </c>
      <c r="D717" t="s">
        <v>83</v>
      </c>
      <c r="E717" t="s">
        <v>39</v>
      </c>
      <c r="F717">
        <v>15992</v>
      </c>
    </row>
    <row r="718" spans="1:6" x14ac:dyDescent="0.35">
      <c r="A718" t="s">
        <v>182</v>
      </c>
      <c r="B718" t="s">
        <v>1971</v>
      </c>
      <c r="C718" t="s">
        <v>82</v>
      </c>
      <c r="D718" t="s">
        <v>83</v>
      </c>
      <c r="E718" t="s">
        <v>39</v>
      </c>
      <c r="F718">
        <v>14354</v>
      </c>
    </row>
    <row r="719" spans="1:6" x14ac:dyDescent="0.35">
      <c r="A719" t="s">
        <v>182</v>
      </c>
      <c r="B719" t="s">
        <v>1972</v>
      </c>
      <c r="C719" t="s">
        <v>82</v>
      </c>
      <c r="D719" t="s">
        <v>83</v>
      </c>
      <c r="E719" t="s">
        <v>39</v>
      </c>
      <c r="F719">
        <v>12852</v>
      </c>
    </row>
    <row r="720" spans="1:6" x14ac:dyDescent="0.35">
      <c r="A720" t="s">
        <v>182</v>
      </c>
      <c r="B720" t="s">
        <v>1973</v>
      </c>
      <c r="C720" t="s">
        <v>82</v>
      </c>
      <c r="D720" t="s">
        <v>83</v>
      </c>
      <c r="E720" t="s">
        <v>39</v>
      </c>
      <c r="F720">
        <v>17960</v>
      </c>
    </row>
    <row r="721" spans="1:6" x14ac:dyDescent="0.35">
      <c r="A721" t="s">
        <v>182</v>
      </c>
      <c r="B721" t="s">
        <v>1974</v>
      </c>
      <c r="C721" t="s">
        <v>82</v>
      </c>
      <c r="D721" t="s">
        <v>83</v>
      </c>
      <c r="E721" t="s">
        <v>39</v>
      </c>
      <c r="F721">
        <v>22447</v>
      </c>
    </row>
    <row r="722" spans="1:6" x14ac:dyDescent="0.35">
      <c r="A722" t="s">
        <v>184</v>
      </c>
      <c r="B722" t="s">
        <v>1963</v>
      </c>
      <c r="C722" t="s">
        <v>17</v>
      </c>
      <c r="D722" t="s">
        <v>18</v>
      </c>
      <c r="E722" t="s">
        <v>22</v>
      </c>
      <c r="F722">
        <v>12054</v>
      </c>
    </row>
    <row r="723" spans="1:6" x14ac:dyDescent="0.35">
      <c r="A723" t="s">
        <v>184</v>
      </c>
      <c r="B723" t="s">
        <v>1964</v>
      </c>
      <c r="C723" t="s">
        <v>17</v>
      </c>
      <c r="D723" t="s">
        <v>18</v>
      </c>
      <c r="E723" t="s">
        <v>22</v>
      </c>
      <c r="F723">
        <v>10125</v>
      </c>
    </row>
    <row r="724" spans="1:6" x14ac:dyDescent="0.35">
      <c r="A724" t="s">
        <v>184</v>
      </c>
      <c r="B724" t="s">
        <v>1965</v>
      </c>
      <c r="C724" t="s">
        <v>17</v>
      </c>
      <c r="D724" t="s">
        <v>18</v>
      </c>
      <c r="E724" t="s">
        <v>22</v>
      </c>
      <c r="F724">
        <v>13716</v>
      </c>
    </row>
    <row r="725" spans="1:6" x14ac:dyDescent="0.35">
      <c r="A725" t="s">
        <v>184</v>
      </c>
      <c r="B725" t="s">
        <v>1966</v>
      </c>
      <c r="C725" t="s">
        <v>17</v>
      </c>
      <c r="D725" t="s">
        <v>18</v>
      </c>
      <c r="E725" t="s">
        <v>22</v>
      </c>
      <c r="F725">
        <v>12019</v>
      </c>
    </row>
    <row r="726" spans="1:6" x14ac:dyDescent="0.35">
      <c r="A726" t="s">
        <v>184</v>
      </c>
      <c r="B726" t="s">
        <v>1967</v>
      </c>
      <c r="C726" t="s">
        <v>17</v>
      </c>
      <c r="D726" t="s">
        <v>18</v>
      </c>
      <c r="E726" t="s">
        <v>22</v>
      </c>
      <c r="F726">
        <v>12701</v>
      </c>
    </row>
    <row r="727" spans="1:6" x14ac:dyDescent="0.35">
      <c r="A727" t="s">
        <v>184</v>
      </c>
      <c r="B727" t="s">
        <v>1968</v>
      </c>
      <c r="C727" t="s">
        <v>17</v>
      </c>
      <c r="D727" t="s">
        <v>18</v>
      </c>
      <c r="E727" t="s">
        <v>22</v>
      </c>
      <c r="F727">
        <v>9088</v>
      </c>
    </row>
    <row r="728" spans="1:6" x14ac:dyDescent="0.35">
      <c r="A728" t="s">
        <v>184</v>
      </c>
      <c r="B728" t="s">
        <v>1969</v>
      </c>
      <c r="C728" t="s">
        <v>17</v>
      </c>
      <c r="D728" t="s">
        <v>18</v>
      </c>
      <c r="E728" t="s">
        <v>22</v>
      </c>
      <c r="F728">
        <v>8345</v>
      </c>
    </row>
    <row r="729" spans="1:6" x14ac:dyDescent="0.35">
      <c r="A729" t="s">
        <v>184</v>
      </c>
      <c r="B729" t="s">
        <v>1970</v>
      </c>
      <c r="C729" t="s">
        <v>17</v>
      </c>
      <c r="D729" t="s">
        <v>18</v>
      </c>
      <c r="E729" t="s">
        <v>22</v>
      </c>
      <c r="F729">
        <v>13823</v>
      </c>
    </row>
    <row r="730" spans="1:6" x14ac:dyDescent="0.35">
      <c r="A730" t="s">
        <v>184</v>
      </c>
      <c r="B730" t="s">
        <v>1971</v>
      </c>
      <c r="C730" t="s">
        <v>17</v>
      </c>
      <c r="D730" t="s">
        <v>18</v>
      </c>
      <c r="E730" t="s">
        <v>22</v>
      </c>
      <c r="F730">
        <v>11160</v>
      </c>
    </row>
    <row r="731" spans="1:6" x14ac:dyDescent="0.35">
      <c r="A731" t="s">
        <v>184</v>
      </c>
      <c r="B731" t="s">
        <v>1972</v>
      </c>
      <c r="C731" t="s">
        <v>17</v>
      </c>
      <c r="D731" t="s">
        <v>18</v>
      </c>
      <c r="E731" t="s">
        <v>22</v>
      </c>
      <c r="F731">
        <v>12164</v>
      </c>
    </row>
    <row r="732" spans="1:6" x14ac:dyDescent="0.35">
      <c r="A732" t="s">
        <v>184</v>
      </c>
      <c r="B732" t="s">
        <v>1973</v>
      </c>
      <c r="C732" t="s">
        <v>17</v>
      </c>
      <c r="D732" t="s">
        <v>18</v>
      </c>
      <c r="E732" t="s">
        <v>22</v>
      </c>
      <c r="F732">
        <v>11146</v>
      </c>
    </row>
    <row r="733" spans="1:6" x14ac:dyDescent="0.35">
      <c r="A733" t="s">
        <v>184</v>
      </c>
      <c r="B733" t="s">
        <v>1974</v>
      </c>
      <c r="C733" t="s">
        <v>17</v>
      </c>
      <c r="D733" t="s">
        <v>18</v>
      </c>
      <c r="E733" t="s">
        <v>22</v>
      </c>
      <c r="F733">
        <v>14781</v>
      </c>
    </row>
    <row r="734" spans="1:6" x14ac:dyDescent="0.35">
      <c r="A734" t="s">
        <v>185</v>
      </c>
      <c r="B734" t="s">
        <v>1963</v>
      </c>
      <c r="C734" t="s">
        <v>82</v>
      </c>
      <c r="D734" t="s">
        <v>83</v>
      </c>
      <c r="E734" t="s">
        <v>22</v>
      </c>
      <c r="F734">
        <v>63115</v>
      </c>
    </row>
    <row r="735" spans="1:6" x14ac:dyDescent="0.35">
      <c r="A735" t="s">
        <v>185</v>
      </c>
      <c r="B735" t="s">
        <v>1964</v>
      </c>
      <c r="C735" t="s">
        <v>82</v>
      </c>
      <c r="D735" t="s">
        <v>83</v>
      </c>
      <c r="E735" t="s">
        <v>22</v>
      </c>
      <c r="F735">
        <v>49970</v>
      </c>
    </row>
    <row r="736" spans="1:6" x14ac:dyDescent="0.35">
      <c r="A736" t="s">
        <v>185</v>
      </c>
      <c r="B736" t="s">
        <v>1965</v>
      </c>
      <c r="C736" t="s">
        <v>82</v>
      </c>
      <c r="D736" t="s">
        <v>83</v>
      </c>
      <c r="E736" t="s">
        <v>22</v>
      </c>
      <c r="F736">
        <v>76797</v>
      </c>
    </row>
    <row r="737" spans="1:6" x14ac:dyDescent="0.35">
      <c r="A737" t="s">
        <v>185</v>
      </c>
      <c r="B737" t="s">
        <v>1966</v>
      </c>
      <c r="C737" t="s">
        <v>82</v>
      </c>
      <c r="D737" t="s">
        <v>83</v>
      </c>
      <c r="E737" t="s">
        <v>22</v>
      </c>
      <c r="F737">
        <v>45573</v>
      </c>
    </row>
    <row r="738" spans="1:6" x14ac:dyDescent="0.35">
      <c r="A738" t="s">
        <v>185</v>
      </c>
      <c r="B738" t="s">
        <v>1967</v>
      </c>
      <c r="C738" t="s">
        <v>82</v>
      </c>
      <c r="D738" t="s">
        <v>83</v>
      </c>
      <c r="E738" t="s">
        <v>22</v>
      </c>
      <c r="F738">
        <v>45000</v>
      </c>
    </row>
    <row r="739" spans="1:6" x14ac:dyDescent="0.35">
      <c r="A739" t="s">
        <v>185</v>
      </c>
      <c r="B739" t="s">
        <v>1968</v>
      </c>
      <c r="C739" t="s">
        <v>82</v>
      </c>
      <c r="D739" t="s">
        <v>83</v>
      </c>
      <c r="E739" t="s">
        <v>22</v>
      </c>
      <c r="F739">
        <v>47478</v>
      </c>
    </row>
    <row r="740" spans="1:6" x14ac:dyDescent="0.35">
      <c r="A740" t="s">
        <v>185</v>
      </c>
      <c r="B740" t="s">
        <v>1969</v>
      </c>
      <c r="C740" t="s">
        <v>82</v>
      </c>
      <c r="D740" t="s">
        <v>83</v>
      </c>
      <c r="E740" t="s">
        <v>22</v>
      </c>
      <c r="F740">
        <v>46752</v>
      </c>
    </row>
    <row r="741" spans="1:6" x14ac:dyDescent="0.35">
      <c r="A741" t="s">
        <v>185</v>
      </c>
      <c r="B741" t="s">
        <v>1970</v>
      </c>
      <c r="C741" t="s">
        <v>82</v>
      </c>
      <c r="D741" t="s">
        <v>83</v>
      </c>
      <c r="E741" t="s">
        <v>22</v>
      </c>
      <c r="F741">
        <v>46426</v>
      </c>
    </row>
    <row r="742" spans="1:6" x14ac:dyDescent="0.35">
      <c r="A742" t="s">
        <v>185</v>
      </c>
      <c r="B742" t="s">
        <v>1971</v>
      </c>
      <c r="C742" t="s">
        <v>82</v>
      </c>
      <c r="D742" t="s">
        <v>83</v>
      </c>
      <c r="E742" t="s">
        <v>22</v>
      </c>
      <c r="F742">
        <v>40482</v>
      </c>
    </row>
    <row r="743" spans="1:6" x14ac:dyDescent="0.35">
      <c r="A743" t="s">
        <v>185</v>
      </c>
      <c r="B743" t="s">
        <v>1972</v>
      </c>
      <c r="C743" t="s">
        <v>82</v>
      </c>
      <c r="D743" t="s">
        <v>83</v>
      </c>
      <c r="E743" t="s">
        <v>22</v>
      </c>
      <c r="F743">
        <v>52135</v>
      </c>
    </row>
    <row r="744" spans="1:6" x14ac:dyDescent="0.35">
      <c r="A744" t="s">
        <v>185</v>
      </c>
      <c r="B744" t="s">
        <v>1973</v>
      </c>
      <c r="C744" t="s">
        <v>82</v>
      </c>
      <c r="D744" t="s">
        <v>83</v>
      </c>
      <c r="E744" t="s">
        <v>22</v>
      </c>
      <c r="F744">
        <v>49569</v>
      </c>
    </row>
    <row r="745" spans="1:6" x14ac:dyDescent="0.35">
      <c r="A745" t="s">
        <v>185</v>
      </c>
      <c r="B745" t="s">
        <v>1974</v>
      </c>
      <c r="C745" t="s">
        <v>82</v>
      </c>
      <c r="D745" t="s">
        <v>83</v>
      </c>
      <c r="E745" t="s">
        <v>22</v>
      </c>
      <c r="F745">
        <v>54652</v>
      </c>
    </row>
    <row r="746" spans="1:6" x14ac:dyDescent="0.35">
      <c r="A746" t="s">
        <v>187</v>
      </c>
      <c r="B746" t="s">
        <v>1963</v>
      </c>
      <c r="C746" t="s">
        <v>70</v>
      </c>
      <c r="D746" t="s">
        <v>188</v>
      </c>
      <c r="E746" t="s">
        <v>51</v>
      </c>
      <c r="F746">
        <v>13240</v>
      </c>
    </row>
    <row r="747" spans="1:6" x14ac:dyDescent="0.35">
      <c r="A747" t="s">
        <v>187</v>
      </c>
      <c r="B747" t="s">
        <v>1964</v>
      </c>
      <c r="C747" t="s">
        <v>70</v>
      </c>
      <c r="D747" t="s">
        <v>188</v>
      </c>
      <c r="E747" t="s">
        <v>51</v>
      </c>
      <c r="F747">
        <v>9888</v>
      </c>
    </row>
    <row r="748" spans="1:6" x14ac:dyDescent="0.35">
      <c r="A748" t="s">
        <v>187</v>
      </c>
      <c r="B748" t="s">
        <v>1965</v>
      </c>
      <c r="C748" t="s">
        <v>70</v>
      </c>
      <c r="D748" t="s">
        <v>188</v>
      </c>
      <c r="E748" t="s">
        <v>51</v>
      </c>
      <c r="F748">
        <v>12543</v>
      </c>
    </row>
    <row r="749" spans="1:6" x14ac:dyDescent="0.35">
      <c r="A749" t="s">
        <v>187</v>
      </c>
      <c r="B749" t="s">
        <v>1966</v>
      </c>
      <c r="C749" t="s">
        <v>70</v>
      </c>
      <c r="D749" t="s">
        <v>188</v>
      </c>
      <c r="E749" t="s">
        <v>51</v>
      </c>
      <c r="F749">
        <v>7381</v>
      </c>
    </row>
    <row r="750" spans="1:6" x14ac:dyDescent="0.35">
      <c r="A750" t="s">
        <v>187</v>
      </c>
      <c r="B750" t="s">
        <v>1967</v>
      </c>
      <c r="C750" t="s">
        <v>70</v>
      </c>
      <c r="D750" t="s">
        <v>188</v>
      </c>
      <c r="E750" t="s">
        <v>51</v>
      </c>
      <c r="F750">
        <v>13435</v>
      </c>
    </row>
    <row r="751" spans="1:6" x14ac:dyDescent="0.35">
      <c r="A751" t="s">
        <v>187</v>
      </c>
      <c r="B751" t="s">
        <v>1968</v>
      </c>
      <c r="C751" t="s">
        <v>70</v>
      </c>
      <c r="D751" t="s">
        <v>188</v>
      </c>
      <c r="E751" t="s">
        <v>51</v>
      </c>
      <c r="F751">
        <v>11613</v>
      </c>
    </row>
    <row r="752" spans="1:6" x14ac:dyDescent="0.35">
      <c r="A752" t="s">
        <v>187</v>
      </c>
      <c r="B752" t="s">
        <v>1969</v>
      </c>
      <c r="C752" t="s">
        <v>70</v>
      </c>
      <c r="D752" t="s">
        <v>188</v>
      </c>
      <c r="E752" t="s">
        <v>51</v>
      </c>
      <c r="F752">
        <v>10202</v>
      </c>
    </row>
    <row r="753" spans="1:6" x14ac:dyDescent="0.35">
      <c r="A753" t="s">
        <v>187</v>
      </c>
      <c r="B753" t="s">
        <v>1970</v>
      </c>
      <c r="C753" t="s">
        <v>70</v>
      </c>
      <c r="D753" t="s">
        <v>188</v>
      </c>
      <c r="E753" t="s">
        <v>51</v>
      </c>
      <c r="F753">
        <v>9676</v>
      </c>
    </row>
    <row r="754" spans="1:6" x14ac:dyDescent="0.35">
      <c r="A754" t="s">
        <v>187</v>
      </c>
      <c r="B754" t="s">
        <v>1971</v>
      </c>
      <c r="C754" t="s">
        <v>70</v>
      </c>
      <c r="D754" t="s">
        <v>188</v>
      </c>
      <c r="E754" t="s">
        <v>51</v>
      </c>
      <c r="F754">
        <v>7149</v>
      </c>
    </row>
    <row r="755" spans="1:6" x14ac:dyDescent="0.35">
      <c r="A755" t="s">
        <v>187</v>
      </c>
      <c r="B755" t="s">
        <v>1972</v>
      </c>
      <c r="C755" t="s">
        <v>70</v>
      </c>
      <c r="D755" t="s">
        <v>188</v>
      </c>
      <c r="E755" t="s">
        <v>51</v>
      </c>
      <c r="F755">
        <v>10657</v>
      </c>
    </row>
    <row r="756" spans="1:6" x14ac:dyDescent="0.35">
      <c r="A756" t="s">
        <v>187</v>
      </c>
      <c r="B756" t="s">
        <v>1973</v>
      </c>
      <c r="C756" t="s">
        <v>70</v>
      </c>
      <c r="D756" t="s">
        <v>188</v>
      </c>
      <c r="E756" t="s">
        <v>51</v>
      </c>
      <c r="F756">
        <v>13382</v>
      </c>
    </row>
    <row r="757" spans="1:6" x14ac:dyDescent="0.35">
      <c r="A757" t="s">
        <v>187</v>
      </c>
      <c r="B757" t="s">
        <v>1974</v>
      </c>
      <c r="C757" t="s">
        <v>70</v>
      </c>
      <c r="D757" t="s">
        <v>188</v>
      </c>
      <c r="E757" t="s">
        <v>51</v>
      </c>
      <c r="F757">
        <v>15592</v>
      </c>
    </row>
    <row r="758" spans="1:6" x14ac:dyDescent="0.35">
      <c r="A758" t="s">
        <v>189</v>
      </c>
      <c r="B758" t="s">
        <v>1963</v>
      </c>
      <c r="C758" t="s">
        <v>17</v>
      </c>
      <c r="D758" t="s">
        <v>18</v>
      </c>
      <c r="E758" t="s">
        <v>92</v>
      </c>
      <c r="F758">
        <v>18499</v>
      </c>
    </row>
    <row r="759" spans="1:6" x14ac:dyDescent="0.35">
      <c r="A759" t="s">
        <v>189</v>
      </c>
      <c r="B759" t="s">
        <v>1964</v>
      </c>
      <c r="C759" t="s">
        <v>17</v>
      </c>
      <c r="D759" t="s">
        <v>18</v>
      </c>
      <c r="E759" t="s">
        <v>92</v>
      </c>
      <c r="F759">
        <v>14936</v>
      </c>
    </row>
    <row r="760" spans="1:6" x14ac:dyDescent="0.35">
      <c r="A760" t="s">
        <v>189</v>
      </c>
      <c r="B760" t="s">
        <v>1965</v>
      </c>
      <c r="C760" t="s">
        <v>17</v>
      </c>
      <c r="D760" t="s">
        <v>18</v>
      </c>
      <c r="E760" t="s">
        <v>92</v>
      </c>
      <c r="F760">
        <v>22285</v>
      </c>
    </row>
    <row r="761" spans="1:6" x14ac:dyDescent="0.35">
      <c r="A761" t="s">
        <v>189</v>
      </c>
      <c r="B761" t="s">
        <v>1966</v>
      </c>
      <c r="C761" t="s">
        <v>17</v>
      </c>
      <c r="D761" t="s">
        <v>18</v>
      </c>
      <c r="E761" t="s">
        <v>92</v>
      </c>
      <c r="F761">
        <v>13864</v>
      </c>
    </row>
    <row r="762" spans="1:6" x14ac:dyDescent="0.35">
      <c r="A762" t="s">
        <v>189</v>
      </c>
      <c r="B762" t="s">
        <v>1967</v>
      </c>
      <c r="C762" t="s">
        <v>17</v>
      </c>
      <c r="D762" t="s">
        <v>18</v>
      </c>
      <c r="E762" t="s">
        <v>92</v>
      </c>
      <c r="F762">
        <v>16177</v>
      </c>
    </row>
    <row r="763" spans="1:6" x14ac:dyDescent="0.35">
      <c r="A763" t="s">
        <v>189</v>
      </c>
      <c r="B763" t="s">
        <v>1968</v>
      </c>
      <c r="C763" t="s">
        <v>17</v>
      </c>
      <c r="D763" t="s">
        <v>18</v>
      </c>
      <c r="E763" t="s">
        <v>92</v>
      </c>
      <c r="F763">
        <v>13324</v>
      </c>
    </row>
    <row r="764" spans="1:6" x14ac:dyDescent="0.35">
      <c r="A764" t="s">
        <v>189</v>
      </c>
      <c r="B764" t="s">
        <v>1969</v>
      </c>
      <c r="C764" t="s">
        <v>17</v>
      </c>
      <c r="D764" t="s">
        <v>18</v>
      </c>
      <c r="E764" t="s">
        <v>92</v>
      </c>
      <c r="F764">
        <v>11878</v>
      </c>
    </row>
    <row r="765" spans="1:6" x14ac:dyDescent="0.35">
      <c r="A765" t="s">
        <v>189</v>
      </c>
      <c r="B765" t="s">
        <v>1970</v>
      </c>
      <c r="C765" t="s">
        <v>17</v>
      </c>
      <c r="D765" t="s">
        <v>18</v>
      </c>
      <c r="E765" t="s">
        <v>92</v>
      </c>
      <c r="F765">
        <v>11926</v>
      </c>
    </row>
    <row r="766" spans="1:6" x14ac:dyDescent="0.35">
      <c r="A766" t="s">
        <v>189</v>
      </c>
      <c r="B766" t="s">
        <v>1971</v>
      </c>
      <c r="C766" t="s">
        <v>17</v>
      </c>
      <c r="D766" t="s">
        <v>18</v>
      </c>
      <c r="E766" t="s">
        <v>92</v>
      </c>
      <c r="F766">
        <v>12741</v>
      </c>
    </row>
    <row r="767" spans="1:6" x14ac:dyDescent="0.35">
      <c r="A767" t="s">
        <v>189</v>
      </c>
      <c r="B767" t="s">
        <v>1972</v>
      </c>
      <c r="C767" t="s">
        <v>17</v>
      </c>
      <c r="D767" t="s">
        <v>18</v>
      </c>
      <c r="E767" t="s">
        <v>92</v>
      </c>
      <c r="F767">
        <v>16550</v>
      </c>
    </row>
    <row r="768" spans="1:6" x14ac:dyDescent="0.35">
      <c r="A768" t="s">
        <v>189</v>
      </c>
      <c r="B768" t="s">
        <v>1973</v>
      </c>
      <c r="C768" t="s">
        <v>17</v>
      </c>
      <c r="D768" t="s">
        <v>18</v>
      </c>
      <c r="E768" t="s">
        <v>92</v>
      </c>
      <c r="F768">
        <v>14323</v>
      </c>
    </row>
    <row r="769" spans="1:6" x14ac:dyDescent="0.35">
      <c r="A769" t="s">
        <v>189</v>
      </c>
      <c r="B769" t="s">
        <v>1974</v>
      </c>
      <c r="C769" t="s">
        <v>17</v>
      </c>
      <c r="D769" t="s">
        <v>18</v>
      </c>
      <c r="E769" t="s">
        <v>92</v>
      </c>
      <c r="F769">
        <v>15573</v>
      </c>
    </row>
    <row r="770" spans="1:6" x14ac:dyDescent="0.35">
      <c r="A770" t="s">
        <v>191</v>
      </c>
      <c r="B770" t="s">
        <v>1963</v>
      </c>
      <c r="C770" t="s">
        <v>82</v>
      </c>
      <c r="D770" t="s">
        <v>83</v>
      </c>
      <c r="E770" t="s">
        <v>22</v>
      </c>
      <c r="F770">
        <v>57249</v>
      </c>
    </row>
    <row r="771" spans="1:6" x14ac:dyDescent="0.35">
      <c r="A771" t="s">
        <v>191</v>
      </c>
      <c r="B771" t="s">
        <v>1964</v>
      </c>
      <c r="C771" t="s">
        <v>82</v>
      </c>
      <c r="D771" t="s">
        <v>83</v>
      </c>
      <c r="E771" t="s">
        <v>22</v>
      </c>
      <c r="F771">
        <v>46819</v>
      </c>
    </row>
    <row r="772" spans="1:6" x14ac:dyDescent="0.35">
      <c r="A772" t="s">
        <v>191</v>
      </c>
      <c r="B772" t="s">
        <v>1965</v>
      </c>
      <c r="C772" t="s">
        <v>82</v>
      </c>
      <c r="D772" t="s">
        <v>83</v>
      </c>
      <c r="E772" t="s">
        <v>22</v>
      </c>
      <c r="F772">
        <v>65786</v>
      </c>
    </row>
    <row r="773" spans="1:6" x14ac:dyDescent="0.35">
      <c r="A773" t="s">
        <v>191</v>
      </c>
      <c r="B773" t="s">
        <v>1966</v>
      </c>
      <c r="C773" t="s">
        <v>82</v>
      </c>
      <c r="D773" t="s">
        <v>83</v>
      </c>
      <c r="E773" t="s">
        <v>22</v>
      </c>
      <c r="F773">
        <v>47398</v>
      </c>
    </row>
    <row r="774" spans="1:6" x14ac:dyDescent="0.35">
      <c r="A774" t="s">
        <v>191</v>
      </c>
      <c r="B774" t="s">
        <v>1967</v>
      </c>
      <c r="C774" t="s">
        <v>82</v>
      </c>
      <c r="D774" t="s">
        <v>83</v>
      </c>
      <c r="E774" t="s">
        <v>22</v>
      </c>
      <c r="F774">
        <v>39242</v>
      </c>
    </row>
    <row r="775" spans="1:6" x14ac:dyDescent="0.35">
      <c r="A775" t="s">
        <v>191</v>
      </c>
      <c r="B775" t="s">
        <v>1968</v>
      </c>
      <c r="C775" t="s">
        <v>82</v>
      </c>
      <c r="D775" t="s">
        <v>83</v>
      </c>
      <c r="E775" t="s">
        <v>22</v>
      </c>
      <c r="F775">
        <v>43459</v>
      </c>
    </row>
    <row r="776" spans="1:6" x14ac:dyDescent="0.35">
      <c r="A776" t="s">
        <v>191</v>
      </c>
      <c r="B776" t="s">
        <v>1969</v>
      </c>
      <c r="C776" t="s">
        <v>82</v>
      </c>
      <c r="D776" t="s">
        <v>83</v>
      </c>
      <c r="E776" t="s">
        <v>22</v>
      </c>
      <c r="F776">
        <v>41832</v>
      </c>
    </row>
    <row r="777" spans="1:6" x14ac:dyDescent="0.35">
      <c r="A777" t="s">
        <v>191</v>
      </c>
      <c r="B777" t="s">
        <v>1970</v>
      </c>
      <c r="C777" t="s">
        <v>82</v>
      </c>
      <c r="D777" t="s">
        <v>83</v>
      </c>
      <c r="E777" t="s">
        <v>22</v>
      </c>
      <c r="F777">
        <v>37067</v>
      </c>
    </row>
    <row r="778" spans="1:6" x14ac:dyDescent="0.35">
      <c r="A778" t="s">
        <v>191</v>
      </c>
      <c r="B778" t="s">
        <v>1971</v>
      </c>
      <c r="C778" t="s">
        <v>82</v>
      </c>
      <c r="D778" t="s">
        <v>83</v>
      </c>
      <c r="E778" t="s">
        <v>22</v>
      </c>
      <c r="F778">
        <v>38856</v>
      </c>
    </row>
    <row r="779" spans="1:6" x14ac:dyDescent="0.35">
      <c r="A779" t="s">
        <v>191</v>
      </c>
      <c r="B779" t="s">
        <v>1972</v>
      </c>
      <c r="C779" t="s">
        <v>82</v>
      </c>
      <c r="D779" t="s">
        <v>83</v>
      </c>
      <c r="E779" t="s">
        <v>22</v>
      </c>
      <c r="F779">
        <v>42636</v>
      </c>
    </row>
    <row r="780" spans="1:6" x14ac:dyDescent="0.35">
      <c r="A780" t="s">
        <v>191</v>
      </c>
      <c r="B780" t="s">
        <v>1973</v>
      </c>
      <c r="C780" t="s">
        <v>82</v>
      </c>
      <c r="D780" t="s">
        <v>83</v>
      </c>
      <c r="E780" t="s">
        <v>22</v>
      </c>
      <c r="F780">
        <v>61525</v>
      </c>
    </row>
    <row r="781" spans="1:6" x14ac:dyDescent="0.35">
      <c r="A781" t="s">
        <v>191</v>
      </c>
      <c r="B781" t="s">
        <v>1974</v>
      </c>
      <c r="C781" t="s">
        <v>82</v>
      </c>
      <c r="D781" t="s">
        <v>83</v>
      </c>
      <c r="E781" t="s">
        <v>22</v>
      </c>
      <c r="F781">
        <v>52233</v>
      </c>
    </row>
    <row r="782" spans="1:6" x14ac:dyDescent="0.35">
      <c r="A782" t="s">
        <v>192</v>
      </c>
      <c r="B782" t="s">
        <v>1963</v>
      </c>
      <c r="C782" t="s">
        <v>86</v>
      </c>
      <c r="D782" t="s">
        <v>87</v>
      </c>
      <c r="E782" t="s">
        <v>39</v>
      </c>
      <c r="F782">
        <v>17995</v>
      </c>
    </row>
    <row r="783" spans="1:6" x14ac:dyDescent="0.35">
      <c r="A783" t="s">
        <v>192</v>
      </c>
      <c r="B783" t="s">
        <v>1964</v>
      </c>
      <c r="C783" t="s">
        <v>86</v>
      </c>
      <c r="D783" t="s">
        <v>87</v>
      </c>
      <c r="E783" t="s">
        <v>39</v>
      </c>
      <c r="F783">
        <v>12484</v>
      </c>
    </row>
    <row r="784" spans="1:6" x14ac:dyDescent="0.35">
      <c r="A784" t="s">
        <v>192</v>
      </c>
      <c r="B784" t="s">
        <v>1965</v>
      </c>
      <c r="C784" t="s">
        <v>86</v>
      </c>
      <c r="D784" t="s">
        <v>87</v>
      </c>
      <c r="E784" t="s">
        <v>39</v>
      </c>
      <c r="F784">
        <v>19309</v>
      </c>
    </row>
    <row r="785" spans="1:6" x14ac:dyDescent="0.35">
      <c r="A785" t="s">
        <v>192</v>
      </c>
      <c r="B785" t="s">
        <v>1966</v>
      </c>
      <c r="C785" t="s">
        <v>86</v>
      </c>
      <c r="D785" t="s">
        <v>87</v>
      </c>
      <c r="E785" t="s">
        <v>39</v>
      </c>
      <c r="F785">
        <v>14698</v>
      </c>
    </row>
    <row r="786" spans="1:6" x14ac:dyDescent="0.35">
      <c r="A786" t="s">
        <v>192</v>
      </c>
      <c r="B786" t="s">
        <v>1967</v>
      </c>
      <c r="C786" t="s">
        <v>86</v>
      </c>
      <c r="D786" t="s">
        <v>87</v>
      </c>
      <c r="E786" t="s">
        <v>39</v>
      </c>
      <c r="F786">
        <v>14473</v>
      </c>
    </row>
    <row r="787" spans="1:6" x14ac:dyDescent="0.35">
      <c r="A787" t="s">
        <v>192</v>
      </c>
      <c r="B787" t="s">
        <v>1968</v>
      </c>
      <c r="C787" t="s">
        <v>86</v>
      </c>
      <c r="D787" t="s">
        <v>87</v>
      </c>
      <c r="E787" t="s">
        <v>39</v>
      </c>
      <c r="F787">
        <v>13382</v>
      </c>
    </row>
    <row r="788" spans="1:6" x14ac:dyDescent="0.35">
      <c r="A788" t="s">
        <v>192</v>
      </c>
      <c r="B788" t="s">
        <v>1969</v>
      </c>
      <c r="C788" t="s">
        <v>86</v>
      </c>
      <c r="D788" t="s">
        <v>87</v>
      </c>
      <c r="E788" t="s">
        <v>39</v>
      </c>
      <c r="F788">
        <v>14368</v>
      </c>
    </row>
    <row r="789" spans="1:6" x14ac:dyDescent="0.35">
      <c r="A789" t="s">
        <v>192</v>
      </c>
      <c r="B789" t="s">
        <v>1970</v>
      </c>
      <c r="C789" t="s">
        <v>86</v>
      </c>
      <c r="D789" t="s">
        <v>87</v>
      </c>
      <c r="E789" t="s">
        <v>39</v>
      </c>
      <c r="F789">
        <v>13076</v>
      </c>
    </row>
    <row r="790" spans="1:6" x14ac:dyDescent="0.35">
      <c r="A790" t="s">
        <v>192</v>
      </c>
      <c r="B790" t="s">
        <v>1971</v>
      </c>
      <c r="C790" t="s">
        <v>86</v>
      </c>
      <c r="D790" t="s">
        <v>87</v>
      </c>
      <c r="E790" t="s">
        <v>39</v>
      </c>
      <c r="F790">
        <v>16424</v>
      </c>
    </row>
    <row r="791" spans="1:6" x14ac:dyDescent="0.35">
      <c r="A791" t="s">
        <v>192</v>
      </c>
      <c r="B791" t="s">
        <v>1972</v>
      </c>
      <c r="C791" t="s">
        <v>86</v>
      </c>
      <c r="D791" t="s">
        <v>87</v>
      </c>
      <c r="E791" t="s">
        <v>39</v>
      </c>
      <c r="F791">
        <v>10931</v>
      </c>
    </row>
    <row r="792" spans="1:6" x14ac:dyDescent="0.35">
      <c r="A792" t="s">
        <v>192</v>
      </c>
      <c r="B792" t="s">
        <v>1973</v>
      </c>
      <c r="C792" t="s">
        <v>86</v>
      </c>
      <c r="D792" t="s">
        <v>87</v>
      </c>
      <c r="E792" t="s">
        <v>39</v>
      </c>
      <c r="F792">
        <v>15053</v>
      </c>
    </row>
    <row r="793" spans="1:6" x14ac:dyDescent="0.35">
      <c r="A793" t="s">
        <v>192</v>
      </c>
      <c r="B793" t="s">
        <v>1974</v>
      </c>
      <c r="C793" t="s">
        <v>86</v>
      </c>
      <c r="D793" t="s">
        <v>87</v>
      </c>
      <c r="E793" t="s">
        <v>39</v>
      </c>
      <c r="F793">
        <v>16942</v>
      </c>
    </row>
    <row r="794" spans="1:6" x14ac:dyDescent="0.35">
      <c r="A794" t="s">
        <v>194</v>
      </c>
      <c r="B794" t="s">
        <v>1963</v>
      </c>
      <c r="C794" t="s">
        <v>43</v>
      </c>
      <c r="D794" t="s">
        <v>75</v>
      </c>
      <c r="E794" t="s">
        <v>22</v>
      </c>
      <c r="F794">
        <v>25504</v>
      </c>
    </row>
    <row r="795" spans="1:6" x14ac:dyDescent="0.35">
      <c r="A795" t="s">
        <v>194</v>
      </c>
      <c r="B795" t="s">
        <v>1964</v>
      </c>
      <c r="C795" t="s">
        <v>43</v>
      </c>
      <c r="D795" t="s">
        <v>75</v>
      </c>
      <c r="E795" t="s">
        <v>22</v>
      </c>
      <c r="F795">
        <v>26766</v>
      </c>
    </row>
    <row r="796" spans="1:6" x14ac:dyDescent="0.35">
      <c r="A796" t="s">
        <v>194</v>
      </c>
      <c r="B796" t="s">
        <v>1965</v>
      </c>
      <c r="C796" t="s">
        <v>43</v>
      </c>
      <c r="D796" t="s">
        <v>75</v>
      </c>
      <c r="E796" t="s">
        <v>22</v>
      </c>
      <c r="F796">
        <v>26132</v>
      </c>
    </row>
    <row r="797" spans="1:6" x14ac:dyDescent="0.35">
      <c r="A797" t="s">
        <v>194</v>
      </c>
      <c r="B797" t="s">
        <v>1966</v>
      </c>
      <c r="C797" t="s">
        <v>43</v>
      </c>
      <c r="D797" t="s">
        <v>75</v>
      </c>
      <c r="E797" t="s">
        <v>22</v>
      </c>
      <c r="F797">
        <v>22537</v>
      </c>
    </row>
    <row r="798" spans="1:6" x14ac:dyDescent="0.35">
      <c r="A798" t="s">
        <v>194</v>
      </c>
      <c r="B798" t="s">
        <v>1967</v>
      </c>
      <c r="C798" t="s">
        <v>43</v>
      </c>
      <c r="D798" t="s">
        <v>75</v>
      </c>
      <c r="E798" t="s">
        <v>22</v>
      </c>
      <c r="F798">
        <v>17847</v>
      </c>
    </row>
    <row r="799" spans="1:6" x14ac:dyDescent="0.35">
      <c r="A799" t="s">
        <v>194</v>
      </c>
      <c r="B799" t="s">
        <v>1968</v>
      </c>
      <c r="C799" t="s">
        <v>43</v>
      </c>
      <c r="D799" t="s">
        <v>75</v>
      </c>
      <c r="E799" t="s">
        <v>22</v>
      </c>
      <c r="F799">
        <v>28687</v>
      </c>
    </row>
    <row r="800" spans="1:6" x14ac:dyDescent="0.35">
      <c r="A800" t="s">
        <v>194</v>
      </c>
      <c r="B800" t="s">
        <v>1969</v>
      </c>
      <c r="C800" t="s">
        <v>43</v>
      </c>
      <c r="D800" t="s">
        <v>75</v>
      </c>
      <c r="E800" t="s">
        <v>22</v>
      </c>
      <c r="F800">
        <v>22130</v>
      </c>
    </row>
    <row r="801" spans="1:6" x14ac:dyDescent="0.35">
      <c r="A801" t="s">
        <v>194</v>
      </c>
      <c r="B801" t="s">
        <v>1970</v>
      </c>
      <c r="C801" t="s">
        <v>43</v>
      </c>
      <c r="D801" t="s">
        <v>75</v>
      </c>
      <c r="E801" t="s">
        <v>22</v>
      </c>
      <c r="F801">
        <v>29909</v>
      </c>
    </row>
    <row r="802" spans="1:6" x14ac:dyDescent="0.35">
      <c r="A802" t="s">
        <v>194</v>
      </c>
      <c r="B802" t="s">
        <v>1971</v>
      </c>
      <c r="C802" t="s">
        <v>43</v>
      </c>
      <c r="D802" t="s">
        <v>75</v>
      </c>
      <c r="E802" t="s">
        <v>22</v>
      </c>
      <c r="F802">
        <v>27775</v>
      </c>
    </row>
    <row r="803" spans="1:6" x14ac:dyDescent="0.35">
      <c r="A803" t="s">
        <v>194</v>
      </c>
      <c r="B803" t="s">
        <v>1972</v>
      </c>
      <c r="C803" t="s">
        <v>43</v>
      </c>
      <c r="D803" t="s">
        <v>75</v>
      </c>
      <c r="E803" t="s">
        <v>22</v>
      </c>
      <c r="F803">
        <v>27438</v>
      </c>
    </row>
    <row r="804" spans="1:6" x14ac:dyDescent="0.35">
      <c r="A804" t="s">
        <v>194</v>
      </c>
      <c r="B804" t="s">
        <v>1973</v>
      </c>
      <c r="C804" t="s">
        <v>43</v>
      </c>
      <c r="D804" t="s">
        <v>75</v>
      </c>
      <c r="E804" t="s">
        <v>22</v>
      </c>
      <c r="F804">
        <v>24910</v>
      </c>
    </row>
    <row r="805" spans="1:6" x14ac:dyDescent="0.35">
      <c r="A805" t="s">
        <v>194</v>
      </c>
      <c r="B805" t="s">
        <v>1974</v>
      </c>
      <c r="C805" t="s">
        <v>43</v>
      </c>
      <c r="D805" t="s">
        <v>75</v>
      </c>
      <c r="E805" t="s">
        <v>22</v>
      </c>
      <c r="F805">
        <v>26433</v>
      </c>
    </row>
    <row r="806" spans="1:6" x14ac:dyDescent="0.35">
      <c r="A806" t="s">
        <v>196</v>
      </c>
      <c r="B806" t="s">
        <v>1963</v>
      </c>
      <c r="C806" t="s">
        <v>108</v>
      </c>
      <c r="D806" t="s">
        <v>71</v>
      </c>
      <c r="E806" t="s">
        <v>22</v>
      </c>
      <c r="F806">
        <v>12981</v>
      </c>
    </row>
    <row r="807" spans="1:6" x14ac:dyDescent="0.35">
      <c r="A807" t="s">
        <v>196</v>
      </c>
      <c r="B807" t="s">
        <v>1964</v>
      </c>
      <c r="C807" t="s">
        <v>108</v>
      </c>
      <c r="D807" t="s">
        <v>71</v>
      </c>
      <c r="E807" t="s">
        <v>22</v>
      </c>
      <c r="F807">
        <v>10321</v>
      </c>
    </row>
    <row r="808" spans="1:6" x14ac:dyDescent="0.35">
      <c r="A808" t="s">
        <v>196</v>
      </c>
      <c r="B808" t="s">
        <v>1965</v>
      </c>
      <c r="C808" t="s">
        <v>108</v>
      </c>
      <c r="D808" t="s">
        <v>71</v>
      </c>
      <c r="E808" t="s">
        <v>22</v>
      </c>
      <c r="F808">
        <v>11204</v>
      </c>
    </row>
    <row r="809" spans="1:6" x14ac:dyDescent="0.35">
      <c r="A809" t="s">
        <v>196</v>
      </c>
      <c r="B809" t="s">
        <v>1966</v>
      </c>
      <c r="C809" t="s">
        <v>108</v>
      </c>
      <c r="D809" t="s">
        <v>71</v>
      </c>
      <c r="E809" t="s">
        <v>22</v>
      </c>
      <c r="F809">
        <v>8277</v>
      </c>
    </row>
    <row r="810" spans="1:6" x14ac:dyDescent="0.35">
      <c r="A810" t="s">
        <v>196</v>
      </c>
      <c r="B810" t="s">
        <v>1967</v>
      </c>
      <c r="C810" t="s">
        <v>108</v>
      </c>
      <c r="D810" t="s">
        <v>71</v>
      </c>
      <c r="E810" t="s">
        <v>22</v>
      </c>
      <c r="F810">
        <v>8835</v>
      </c>
    </row>
    <row r="811" spans="1:6" x14ac:dyDescent="0.35">
      <c r="A811" t="s">
        <v>196</v>
      </c>
      <c r="B811" t="s">
        <v>1968</v>
      </c>
      <c r="C811" t="s">
        <v>108</v>
      </c>
      <c r="D811" t="s">
        <v>71</v>
      </c>
      <c r="E811" t="s">
        <v>22</v>
      </c>
      <c r="F811">
        <v>12348</v>
      </c>
    </row>
    <row r="812" spans="1:6" x14ac:dyDescent="0.35">
      <c r="A812" t="s">
        <v>196</v>
      </c>
      <c r="B812" t="s">
        <v>1969</v>
      </c>
      <c r="C812" t="s">
        <v>108</v>
      </c>
      <c r="D812" t="s">
        <v>71</v>
      </c>
      <c r="E812" t="s">
        <v>22</v>
      </c>
      <c r="F812">
        <v>12298</v>
      </c>
    </row>
    <row r="813" spans="1:6" x14ac:dyDescent="0.35">
      <c r="A813" t="s">
        <v>196</v>
      </c>
      <c r="B813" t="s">
        <v>1970</v>
      </c>
      <c r="C813" t="s">
        <v>108</v>
      </c>
      <c r="D813" t="s">
        <v>71</v>
      </c>
      <c r="E813" t="s">
        <v>22</v>
      </c>
      <c r="F813">
        <v>10027</v>
      </c>
    </row>
    <row r="814" spans="1:6" x14ac:dyDescent="0.35">
      <c r="A814" t="s">
        <v>196</v>
      </c>
      <c r="B814" t="s">
        <v>1971</v>
      </c>
      <c r="C814" t="s">
        <v>108</v>
      </c>
      <c r="D814" t="s">
        <v>71</v>
      </c>
      <c r="E814" t="s">
        <v>22</v>
      </c>
      <c r="F814">
        <v>10731</v>
      </c>
    </row>
    <row r="815" spans="1:6" x14ac:dyDescent="0.35">
      <c r="A815" t="s">
        <v>196</v>
      </c>
      <c r="B815" t="s">
        <v>1972</v>
      </c>
      <c r="C815" t="s">
        <v>108</v>
      </c>
      <c r="D815" t="s">
        <v>71</v>
      </c>
      <c r="E815" t="s">
        <v>22</v>
      </c>
      <c r="F815">
        <v>10378</v>
      </c>
    </row>
    <row r="816" spans="1:6" x14ac:dyDescent="0.35">
      <c r="A816" t="s">
        <v>196</v>
      </c>
      <c r="B816" t="s">
        <v>1973</v>
      </c>
      <c r="C816" t="s">
        <v>108</v>
      </c>
      <c r="D816" t="s">
        <v>71</v>
      </c>
      <c r="E816" t="s">
        <v>22</v>
      </c>
      <c r="F816">
        <v>9915</v>
      </c>
    </row>
    <row r="817" spans="1:6" x14ac:dyDescent="0.35">
      <c r="A817" t="s">
        <v>196</v>
      </c>
      <c r="B817" t="s">
        <v>1974</v>
      </c>
      <c r="C817" t="s">
        <v>108</v>
      </c>
      <c r="D817" t="s">
        <v>71</v>
      </c>
      <c r="E817" t="s">
        <v>22</v>
      </c>
      <c r="F817">
        <v>15095</v>
      </c>
    </row>
    <row r="818" spans="1:6" x14ac:dyDescent="0.35">
      <c r="A818" t="s">
        <v>198</v>
      </c>
      <c r="B818" t="s">
        <v>1963</v>
      </c>
      <c r="C818" t="s">
        <v>49</v>
      </c>
      <c r="D818" t="s">
        <v>50</v>
      </c>
      <c r="E818" t="s">
        <v>22</v>
      </c>
      <c r="F818">
        <v>25645</v>
      </c>
    </row>
    <row r="819" spans="1:6" x14ac:dyDescent="0.35">
      <c r="A819" t="s">
        <v>198</v>
      </c>
      <c r="B819" t="s">
        <v>1964</v>
      </c>
      <c r="C819" t="s">
        <v>49</v>
      </c>
      <c r="D819" t="s">
        <v>50</v>
      </c>
      <c r="E819" t="s">
        <v>22</v>
      </c>
      <c r="F819">
        <v>15623</v>
      </c>
    </row>
    <row r="820" spans="1:6" x14ac:dyDescent="0.35">
      <c r="A820" t="s">
        <v>198</v>
      </c>
      <c r="B820" t="s">
        <v>1965</v>
      </c>
      <c r="C820" t="s">
        <v>49</v>
      </c>
      <c r="D820" t="s">
        <v>50</v>
      </c>
      <c r="E820" t="s">
        <v>22</v>
      </c>
      <c r="F820">
        <v>22768</v>
      </c>
    </row>
    <row r="821" spans="1:6" x14ac:dyDescent="0.35">
      <c r="A821" t="s">
        <v>198</v>
      </c>
      <c r="B821" t="s">
        <v>1966</v>
      </c>
      <c r="C821" t="s">
        <v>49</v>
      </c>
      <c r="D821" t="s">
        <v>50</v>
      </c>
      <c r="E821" t="s">
        <v>22</v>
      </c>
      <c r="F821">
        <v>16469</v>
      </c>
    </row>
    <row r="822" spans="1:6" x14ac:dyDescent="0.35">
      <c r="A822" t="s">
        <v>198</v>
      </c>
      <c r="B822" t="s">
        <v>1967</v>
      </c>
      <c r="C822" t="s">
        <v>49</v>
      </c>
      <c r="D822" t="s">
        <v>50</v>
      </c>
      <c r="E822" t="s">
        <v>22</v>
      </c>
      <c r="F822">
        <v>16188</v>
      </c>
    </row>
    <row r="823" spans="1:6" x14ac:dyDescent="0.35">
      <c r="A823" t="s">
        <v>198</v>
      </c>
      <c r="B823" t="s">
        <v>1968</v>
      </c>
      <c r="C823" t="s">
        <v>49</v>
      </c>
      <c r="D823" t="s">
        <v>50</v>
      </c>
      <c r="E823" t="s">
        <v>22</v>
      </c>
      <c r="F823">
        <v>19551</v>
      </c>
    </row>
    <row r="824" spans="1:6" x14ac:dyDescent="0.35">
      <c r="A824" t="s">
        <v>198</v>
      </c>
      <c r="B824" t="s">
        <v>1969</v>
      </c>
      <c r="C824" t="s">
        <v>49</v>
      </c>
      <c r="D824" t="s">
        <v>50</v>
      </c>
      <c r="E824" t="s">
        <v>22</v>
      </c>
      <c r="F824">
        <v>13440</v>
      </c>
    </row>
    <row r="825" spans="1:6" x14ac:dyDescent="0.35">
      <c r="A825" t="s">
        <v>198</v>
      </c>
      <c r="B825" t="s">
        <v>1970</v>
      </c>
      <c r="C825" t="s">
        <v>49</v>
      </c>
      <c r="D825" t="s">
        <v>50</v>
      </c>
      <c r="E825" t="s">
        <v>22</v>
      </c>
      <c r="F825">
        <v>17576</v>
      </c>
    </row>
    <row r="826" spans="1:6" x14ac:dyDescent="0.35">
      <c r="A826" t="s">
        <v>198</v>
      </c>
      <c r="B826" t="s">
        <v>1971</v>
      </c>
      <c r="C826" t="s">
        <v>49</v>
      </c>
      <c r="D826" t="s">
        <v>50</v>
      </c>
      <c r="E826" t="s">
        <v>22</v>
      </c>
      <c r="F826">
        <v>19551</v>
      </c>
    </row>
    <row r="827" spans="1:6" x14ac:dyDescent="0.35">
      <c r="A827" t="s">
        <v>198</v>
      </c>
      <c r="B827" t="s">
        <v>1972</v>
      </c>
      <c r="C827" t="s">
        <v>49</v>
      </c>
      <c r="D827" t="s">
        <v>50</v>
      </c>
      <c r="E827" t="s">
        <v>22</v>
      </c>
      <c r="F827">
        <v>18073</v>
      </c>
    </row>
    <row r="828" spans="1:6" x14ac:dyDescent="0.35">
      <c r="A828" t="s">
        <v>198</v>
      </c>
      <c r="B828" t="s">
        <v>1973</v>
      </c>
      <c r="C828" t="s">
        <v>49</v>
      </c>
      <c r="D828" t="s">
        <v>50</v>
      </c>
      <c r="E828" t="s">
        <v>22</v>
      </c>
      <c r="F828">
        <v>21373</v>
      </c>
    </row>
    <row r="829" spans="1:6" x14ac:dyDescent="0.35">
      <c r="A829" t="s">
        <v>198</v>
      </c>
      <c r="B829" t="s">
        <v>1974</v>
      </c>
      <c r="C829" t="s">
        <v>49</v>
      </c>
      <c r="D829" t="s">
        <v>50</v>
      </c>
      <c r="E829" t="s">
        <v>22</v>
      </c>
      <c r="F829">
        <v>22144</v>
      </c>
    </row>
    <row r="830" spans="1:6" x14ac:dyDescent="0.35">
      <c r="A830" t="s">
        <v>200</v>
      </c>
      <c r="B830" t="s">
        <v>1963</v>
      </c>
      <c r="C830" t="s">
        <v>25</v>
      </c>
      <c r="D830" t="s">
        <v>26</v>
      </c>
      <c r="E830" t="s">
        <v>22</v>
      </c>
      <c r="F830">
        <v>12874</v>
      </c>
    </row>
    <row r="831" spans="1:6" x14ac:dyDescent="0.35">
      <c r="A831" t="s">
        <v>200</v>
      </c>
      <c r="B831" t="s">
        <v>1964</v>
      </c>
      <c r="C831" t="s">
        <v>25</v>
      </c>
      <c r="D831" t="s">
        <v>26</v>
      </c>
      <c r="E831" t="s">
        <v>22</v>
      </c>
      <c r="F831">
        <v>7642</v>
      </c>
    </row>
    <row r="832" spans="1:6" x14ac:dyDescent="0.35">
      <c r="A832" t="s">
        <v>200</v>
      </c>
      <c r="B832" t="s">
        <v>1965</v>
      </c>
      <c r="C832" t="s">
        <v>25</v>
      </c>
      <c r="D832" t="s">
        <v>26</v>
      </c>
      <c r="E832" t="s">
        <v>22</v>
      </c>
      <c r="F832">
        <v>11843</v>
      </c>
    </row>
    <row r="833" spans="1:6" x14ac:dyDescent="0.35">
      <c r="A833" t="s">
        <v>200</v>
      </c>
      <c r="B833" t="s">
        <v>1966</v>
      </c>
      <c r="C833" t="s">
        <v>25</v>
      </c>
      <c r="D833" t="s">
        <v>26</v>
      </c>
      <c r="E833" t="s">
        <v>22</v>
      </c>
      <c r="F833">
        <v>9340</v>
      </c>
    </row>
    <row r="834" spans="1:6" x14ac:dyDescent="0.35">
      <c r="A834" t="s">
        <v>200</v>
      </c>
      <c r="B834" t="s">
        <v>1967</v>
      </c>
      <c r="C834" t="s">
        <v>25</v>
      </c>
      <c r="D834" t="s">
        <v>26</v>
      </c>
      <c r="E834" t="s">
        <v>22</v>
      </c>
      <c r="F834">
        <v>6023</v>
      </c>
    </row>
    <row r="835" spans="1:6" x14ac:dyDescent="0.35">
      <c r="A835" t="s">
        <v>200</v>
      </c>
      <c r="B835" t="s">
        <v>1968</v>
      </c>
      <c r="C835" t="s">
        <v>25</v>
      </c>
      <c r="D835" t="s">
        <v>26</v>
      </c>
      <c r="E835" t="s">
        <v>22</v>
      </c>
      <c r="F835">
        <v>7841</v>
      </c>
    </row>
    <row r="836" spans="1:6" x14ac:dyDescent="0.35">
      <c r="A836" t="s">
        <v>200</v>
      </c>
      <c r="B836" t="s">
        <v>1969</v>
      </c>
      <c r="C836" t="s">
        <v>25</v>
      </c>
      <c r="D836" t="s">
        <v>26</v>
      </c>
      <c r="E836" t="s">
        <v>22</v>
      </c>
      <c r="F836">
        <v>7810</v>
      </c>
    </row>
    <row r="837" spans="1:6" x14ac:dyDescent="0.35">
      <c r="A837" t="s">
        <v>200</v>
      </c>
      <c r="B837" t="s">
        <v>1970</v>
      </c>
      <c r="C837" t="s">
        <v>25</v>
      </c>
      <c r="D837" t="s">
        <v>26</v>
      </c>
      <c r="E837" t="s">
        <v>22</v>
      </c>
      <c r="F837">
        <v>10033</v>
      </c>
    </row>
    <row r="838" spans="1:6" x14ac:dyDescent="0.35">
      <c r="A838" t="s">
        <v>200</v>
      </c>
      <c r="B838" t="s">
        <v>1971</v>
      </c>
      <c r="C838" t="s">
        <v>25</v>
      </c>
      <c r="D838" t="s">
        <v>26</v>
      </c>
      <c r="E838" t="s">
        <v>22</v>
      </c>
      <c r="F838">
        <v>8742</v>
      </c>
    </row>
    <row r="839" spans="1:6" x14ac:dyDescent="0.35">
      <c r="A839" t="s">
        <v>200</v>
      </c>
      <c r="B839" t="s">
        <v>1972</v>
      </c>
      <c r="C839" t="s">
        <v>25</v>
      </c>
      <c r="D839" t="s">
        <v>26</v>
      </c>
      <c r="E839" t="s">
        <v>22</v>
      </c>
      <c r="F839">
        <v>8869</v>
      </c>
    </row>
    <row r="840" spans="1:6" x14ac:dyDescent="0.35">
      <c r="A840" t="s">
        <v>200</v>
      </c>
      <c r="B840" t="s">
        <v>1973</v>
      </c>
      <c r="C840" t="s">
        <v>25</v>
      </c>
      <c r="D840" t="s">
        <v>26</v>
      </c>
      <c r="E840" t="s">
        <v>22</v>
      </c>
      <c r="F840">
        <v>11418</v>
      </c>
    </row>
    <row r="841" spans="1:6" x14ac:dyDescent="0.35">
      <c r="A841" t="s">
        <v>200</v>
      </c>
      <c r="B841" t="s">
        <v>1974</v>
      </c>
      <c r="C841" t="s">
        <v>25</v>
      </c>
      <c r="D841" t="s">
        <v>26</v>
      </c>
      <c r="E841" t="s">
        <v>22</v>
      </c>
      <c r="F841">
        <v>9248</v>
      </c>
    </row>
    <row r="842" spans="1:6" x14ac:dyDescent="0.35">
      <c r="A842" t="s">
        <v>202</v>
      </c>
      <c r="B842" t="s">
        <v>1963</v>
      </c>
      <c r="C842" t="s">
        <v>108</v>
      </c>
      <c r="D842" t="s">
        <v>204</v>
      </c>
      <c r="E842" t="s">
        <v>22</v>
      </c>
      <c r="F842">
        <v>10119</v>
      </c>
    </row>
    <row r="843" spans="1:6" x14ac:dyDescent="0.35">
      <c r="A843" t="s">
        <v>202</v>
      </c>
      <c r="B843" t="s">
        <v>1964</v>
      </c>
      <c r="C843" t="s">
        <v>108</v>
      </c>
      <c r="D843" t="s">
        <v>204</v>
      </c>
      <c r="E843" t="s">
        <v>22</v>
      </c>
      <c r="F843">
        <v>11312</v>
      </c>
    </row>
    <row r="844" spans="1:6" x14ac:dyDescent="0.35">
      <c r="A844" t="s">
        <v>202</v>
      </c>
      <c r="B844" t="s">
        <v>1965</v>
      </c>
      <c r="C844" t="s">
        <v>108</v>
      </c>
      <c r="D844" t="s">
        <v>204</v>
      </c>
      <c r="E844" t="s">
        <v>22</v>
      </c>
      <c r="F844">
        <v>12547</v>
      </c>
    </row>
    <row r="845" spans="1:6" x14ac:dyDescent="0.35">
      <c r="A845" t="s">
        <v>202</v>
      </c>
      <c r="B845" t="s">
        <v>1966</v>
      </c>
      <c r="C845" t="s">
        <v>108</v>
      </c>
      <c r="D845" t="s">
        <v>204</v>
      </c>
      <c r="E845" t="s">
        <v>22</v>
      </c>
      <c r="F845">
        <v>9593</v>
      </c>
    </row>
    <row r="846" spans="1:6" x14ac:dyDescent="0.35">
      <c r="A846" t="s">
        <v>202</v>
      </c>
      <c r="B846" t="s">
        <v>1967</v>
      </c>
      <c r="C846" t="s">
        <v>108</v>
      </c>
      <c r="D846" t="s">
        <v>204</v>
      </c>
      <c r="E846" t="s">
        <v>22</v>
      </c>
      <c r="F846">
        <v>12356</v>
      </c>
    </row>
    <row r="847" spans="1:6" x14ac:dyDescent="0.35">
      <c r="A847" t="s">
        <v>202</v>
      </c>
      <c r="B847" t="s">
        <v>1968</v>
      </c>
      <c r="C847" t="s">
        <v>108</v>
      </c>
      <c r="D847" t="s">
        <v>204</v>
      </c>
      <c r="E847" t="s">
        <v>22</v>
      </c>
      <c r="F847">
        <v>12670</v>
      </c>
    </row>
    <row r="848" spans="1:6" x14ac:dyDescent="0.35">
      <c r="A848" t="s">
        <v>202</v>
      </c>
      <c r="B848" t="s">
        <v>1969</v>
      </c>
      <c r="C848" t="s">
        <v>108</v>
      </c>
      <c r="D848" t="s">
        <v>204</v>
      </c>
      <c r="E848" t="s">
        <v>22</v>
      </c>
      <c r="F848">
        <v>11996</v>
      </c>
    </row>
    <row r="849" spans="1:6" x14ac:dyDescent="0.35">
      <c r="A849" t="s">
        <v>202</v>
      </c>
      <c r="B849" t="s">
        <v>1970</v>
      </c>
      <c r="C849" t="s">
        <v>108</v>
      </c>
      <c r="D849" t="s">
        <v>204</v>
      </c>
      <c r="E849" t="s">
        <v>22</v>
      </c>
      <c r="F849">
        <v>12732</v>
      </c>
    </row>
    <row r="850" spans="1:6" x14ac:dyDescent="0.35">
      <c r="A850" t="s">
        <v>202</v>
      </c>
      <c r="B850" t="s">
        <v>1971</v>
      </c>
      <c r="C850" t="s">
        <v>108</v>
      </c>
      <c r="D850" t="s">
        <v>204</v>
      </c>
      <c r="E850" t="s">
        <v>22</v>
      </c>
      <c r="F850">
        <v>13928</v>
      </c>
    </row>
    <row r="851" spans="1:6" x14ac:dyDescent="0.35">
      <c r="A851" t="s">
        <v>202</v>
      </c>
      <c r="B851" t="s">
        <v>1972</v>
      </c>
      <c r="C851" t="s">
        <v>108</v>
      </c>
      <c r="D851" t="s">
        <v>204</v>
      </c>
      <c r="E851" t="s">
        <v>22</v>
      </c>
      <c r="F851">
        <v>8943</v>
      </c>
    </row>
    <row r="852" spans="1:6" x14ac:dyDescent="0.35">
      <c r="A852" t="s">
        <v>202</v>
      </c>
      <c r="B852" t="s">
        <v>1973</v>
      </c>
      <c r="C852" t="s">
        <v>108</v>
      </c>
      <c r="D852" t="s">
        <v>204</v>
      </c>
      <c r="E852" t="s">
        <v>22</v>
      </c>
      <c r="F852">
        <v>13612</v>
      </c>
    </row>
    <row r="853" spans="1:6" x14ac:dyDescent="0.35">
      <c r="A853" t="s">
        <v>202</v>
      </c>
      <c r="B853" t="s">
        <v>1974</v>
      </c>
      <c r="C853" t="s">
        <v>108</v>
      </c>
      <c r="D853" t="s">
        <v>204</v>
      </c>
      <c r="E853" t="s">
        <v>22</v>
      </c>
      <c r="F853">
        <v>13585</v>
      </c>
    </row>
    <row r="854" spans="1:6" x14ac:dyDescent="0.35">
      <c r="A854" t="s">
        <v>205</v>
      </c>
      <c r="B854" t="s">
        <v>1963</v>
      </c>
      <c r="C854" t="s">
        <v>43</v>
      </c>
      <c r="D854" t="s">
        <v>99</v>
      </c>
      <c r="E854" t="s">
        <v>92</v>
      </c>
      <c r="F854">
        <v>6476</v>
      </c>
    </row>
    <row r="855" spans="1:6" x14ac:dyDescent="0.35">
      <c r="A855" t="s">
        <v>205</v>
      </c>
      <c r="B855" t="s">
        <v>1964</v>
      </c>
      <c r="C855" t="s">
        <v>43</v>
      </c>
      <c r="D855" t="s">
        <v>99</v>
      </c>
      <c r="E855" t="s">
        <v>92</v>
      </c>
      <c r="F855">
        <v>6596</v>
      </c>
    </row>
    <row r="856" spans="1:6" x14ac:dyDescent="0.35">
      <c r="A856" t="s">
        <v>205</v>
      </c>
      <c r="B856" t="s">
        <v>1965</v>
      </c>
      <c r="C856" t="s">
        <v>43</v>
      </c>
      <c r="D856" t="s">
        <v>99</v>
      </c>
      <c r="E856" t="s">
        <v>92</v>
      </c>
      <c r="F856">
        <v>6205</v>
      </c>
    </row>
    <row r="857" spans="1:6" x14ac:dyDescent="0.35">
      <c r="A857" t="s">
        <v>205</v>
      </c>
      <c r="B857" t="s">
        <v>1966</v>
      </c>
      <c r="C857" t="s">
        <v>43</v>
      </c>
      <c r="D857" t="s">
        <v>99</v>
      </c>
      <c r="E857" t="s">
        <v>92</v>
      </c>
      <c r="F857">
        <v>4699</v>
      </c>
    </row>
    <row r="858" spans="1:6" x14ac:dyDescent="0.35">
      <c r="A858" t="s">
        <v>205</v>
      </c>
      <c r="B858" t="s">
        <v>1967</v>
      </c>
      <c r="C858" t="s">
        <v>43</v>
      </c>
      <c r="D858" t="s">
        <v>99</v>
      </c>
      <c r="E858" t="s">
        <v>92</v>
      </c>
      <c r="F858">
        <v>6447</v>
      </c>
    </row>
    <row r="859" spans="1:6" x14ac:dyDescent="0.35">
      <c r="A859" t="s">
        <v>205</v>
      </c>
      <c r="B859" t="s">
        <v>1968</v>
      </c>
      <c r="C859" t="s">
        <v>43</v>
      </c>
      <c r="D859" t="s">
        <v>99</v>
      </c>
      <c r="E859" t="s">
        <v>92</v>
      </c>
      <c r="F859">
        <v>6266</v>
      </c>
    </row>
    <row r="860" spans="1:6" x14ac:dyDescent="0.35">
      <c r="A860" t="s">
        <v>205</v>
      </c>
      <c r="B860" t="s">
        <v>1969</v>
      </c>
      <c r="C860" t="s">
        <v>43</v>
      </c>
      <c r="D860" t="s">
        <v>99</v>
      </c>
      <c r="E860" t="s">
        <v>92</v>
      </c>
      <c r="F860">
        <v>5736</v>
      </c>
    </row>
    <row r="861" spans="1:6" x14ac:dyDescent="0.35">
      <c r="A861" t="s">
        <v>205</v>
      </c>
      <c r="B861" t="s">
        <v>1970</v>
      </c>
      <c r="C861" t="s">
        <v>43</v>
      </c>
      <c r="D861" t="s">
        <v>99</v>
      </c>
      <c r="E861" t="s">
        <v>92</v>
      </c>
      <c r="F861">
        <v>5105</v>
      </c>
    </row>
    <row r="862" spans="1:6" x14ac:dyDescent="0.35">
      <c r="A862" t="s">
        <v>205</v>
      </c>
      <c r="B862" t="s">
        <v>1971</v>
      </c>
      <c r="C862" t="s">
        <v>43</v>
      </c>
      <c r="D862" t="s">
        <v>99</v>
      </c>
      <c r="E862" t="s">
        <v>92</v>
      </c>
      <c r="F862">
        <v>6813</v>
      </c>
    </row>
    <row r="863" spans="1:6" x14ac:dyDescent="0.35">
      <c r="A863" t="s">
        <v>205</v>
      </c>
      <c r="B863" t="s">
        <v>1972</v>
      </c>
      <c r="C863" t="s">
        <v>43</v>
      </c>
      <c r="D863" t="s">
        <v>99</v>
      </c>
      <c r="E863" t="s">
        <v>92</v>
      </c>
      <c r="F863">
        <v>6971</v>
      </c>
    </row>
    <row r="864" spans="1:6" x14ac:dyDescent="0.35">
      <c r="A864" t="s">
        <v>205</v>
      </c>
      <c r="B864" t="s">
        <v>1973</v>
      </c>
      <c r="C864" t="s">
        <v>43</v>
      </c>
      <c r="D864" t="s">
        <v>99</v>
      </c>
      <c r="E864" t="s">
        <v>92</v>
      </c>
      <c r="F864">
        <v>6735</v>
      </c>
    </row>
    <row r="865" spans="1:6" x14ac:dyDescent="0.35">
      <c r="A865" t="s">
        <v>205</v>
      </c>
      <c r="B865" t="s">
        <v>1974</v>
      </c>
      <c r="C865" t="s">
        <v>43</v>
      </c>
      <c r="D865" t="s">
        <v>99</v>
      </c>
      <c r="E865" t="s">
        <v>92</v>
      </c>
      <c r="F865">
        <v>6401</v>
      </c>
    </row>
    <row r="866" spans="1:6" x14ac:dyDescent="0.35">
      <c r="A866" t="s">
        <v>206</v>
      </c>
      <c r="B866" t="s">
        <v>1963</v>
      </c>
      <c r="C866" t="s">
        <v>49</v>
      </c>
      <c r="D866" t="s">
        <v>50</v>
      </c>
      <c r="E866" t="s">
        <v>22</v>
      </c>
      <c r="F866">
        <v>3211</v>
      </c>
    </row>
    <row r="867" spans="1:6" x14ac:dyDescent="0.35">
      <c r="A867" t="s">
        <v>206</v>
      </c>
      <c r="B867" t="s">
        <v>1964</v>
      </c>
      <c r="C867" t="s">
        <v>49</v>
      </c>
      <c r="D867" t="s">
        <v>50</v>
      </c>
      <c r="E867" t="s">
        <v>22</v>
      </c>
      <c r="F867">
        <v>3230</v>
      </c>
    </row>
    <row r="868" spans="1:6" x14ac:dyDescent="0.35">
      <c r="A868" t="s">
        <v>206</v>
      </c>
      <c r="B868" t="s">
        <v>1965</v>
      </c>
      <c r="C868" t="s">
        <v>49</v>
      </c>
      <c r="D868" t="s">
        <v>50</v>
      </c>
      <c r="E868" t="s">
        <v>22</v>
      </c>
      <c r="F868">
        <v>4448</v>
      </c>
    </row>
    <row r="869" spans="1:6" x14ac:dyDescent="0.35">
      <c r="A869" t="s">
        <v>206</v>
      </c>
      <c r="B869" t="s">
        <v>1966</v>
      </c>
      <c r="C869" t="s">
        <v>49</v>
      </c>
      <c r="D869" t="s">
        <v>50</v>
      </c>
      <c r="E869" t="s">
        <v>22</v>
      </c>
      <c r="F869">
        <v>2760</v>
      </c>
    </row>
    <row r="870" spans="1:6" x14ac:dyDescent="0.35">
      <c r="A870" t="s">
        <v>206</v>
      </c>
      <c r="B870" t="s">
        <v>1967</v>
      </c>
      <c r="C870" t="s">
        <v>49</v>
      </c>
      <c r="D870" t="s">
        <v>50</v>
      </c>
      <c r="E870" t="s">
        <v>22</v>
      </c>
      <c r="F870">
        <v>2730</v>
      </c>
    </row>
    <row r="871" spans="1:6" x14ac:dyDescent="0.35">
      <c r="A871" t="s">
        <v>206</v>
      </c>
      <c r="B871" t="s">
        <v>1968</v>
      </c>
      <c r="C871" t="s">
        <v>49</v>
      </c>
      <c r="D871" t="s">
        <v>50</v>
      </c>
      <c r="E871" t="s">
        <v>22</v>
      </c>
      <c r="F871">
        <v>2733</v>
      </c>
    </row>
    <row r="872" spans="1:6" x14ac:dyDescent="0.35">
      <c r="A872" t="s">
        <v>206</v>
      </c>
      <c r="B872" t="s">
        <v>1969</v>
      </c>
      <c r="C872" t="s">
        <v>49</v>
      </c>
      <c r="D872" t="s">
        <v>50</v>
      </c>
      <c r="E872" t="s">
        <v>22</v>
      </c>
      <c r="F872">
        <v>2766</v>
      </c>
    </row>
    <row r="873" spans="1:6" x14ac:dyDescent="0.35">
      <c r="A873" t="s">
        <v>206</v>
      </c>
      <c r="B873" t="s">
        <v>1970</v>
      </c>
      <c r="C873" t="s">
        <v>49</v>
      </c>
      <c r="D873" t="s">
        <v>50</v>
      </c>
      <c r="E873" t="s">
        <v>22</v>
      </c>
      <c r="F873">
        <v>2525</v>
      </c>
    </row>
    <row r="874" spans="1:6" x14ac:dyDescent="0.35">
      <c r="A874" t="s">
        <v>206</v>
      </c>
      <c r="B874" t="s">
        <v>1971</v>
      </c>
      <c r="C874" t="s">
        <v>49</v>
      </c>
      <c r="D874" t="s">
        <v>50</v>
      </c>
      <c r="E874" t="s">
        <v>22</v>
      </c>
      <c r="F874">
        <v>1836</v>
      </c>
    </row>
    <row r="875" spans="1:6" x14ac:dyDescent="0.35">
      <c r="A875" t="s">
        <v>206</v>
      </c>
      <c r="B875" t="s">
        <v>1972</v>
      </c>
      <c r="C875" t="s">
        <v>49</v>
      </c>
      <c r="D875" t="s">
        <v>50</v>
      </c>
      <c r="E875" t="s">
        <v>22</v>
      </c>
      <c r="F875">
        <v>3505</v>
      </c>
    </row>
    <row r="876" spans="1:6" x14ac:dyDescent="0.35">
      <c r="A876" t="s">
        <v>206</v>
      </c>
      <c r="B876" t="s">
        <v>1973</v>
      </c>
      <c r="C876" t="s">
        <v>49</v>
      </c>
      <c r="D876" t="s">
        <v>50</v>
      </c>
      <c r="E876" t="s">
        <v>22</v>
      </c>
      <c r="F876">
        <v>3892</v>
      </c>
    </row>
    <row r="877" spans="1:6" x14ac:dyDescent="0.35">
      <c r="A877" t="s">
        <v>206</v>
      </c>
      <c r="B877" t="s">
        <v>1974</v>
      </c>
      <c r="C877" t="s">
        <v>49</v>
      </c>
      <c r="D877" t="s">
        <v>50</v>
      </c>
      <c r="E877" t="s">
        <v>22</v>
      </c>
      <c r="F877">
        <v>3296</v>
      </c>
    </row>
    <row r="878" spans="1:6" x14ac:dyDescent="0.35">
      <c r="A878" t="s">
        <v>208</v>
      </c>
      <c r="B878" t="s">
        <v>1963</v>
      </c>
      <c r="C878" t="s">
        <v>108</v>
      </c>
      <c r="D878" t="s">
        <v>133</v>
      </c>
      <c r="E878" t="s">
        <v>22</v>
      </c>
      <c r="F878">
        <v>3943</v>
      </c>
    </row>
    <row r="879" spans="1:6" x14ac:dyDescent="0.35">
      <c r="A879" t="s">
        <v>208</v>
      </c>
      <c r="B879" t="s">
        <v>1964</v>
      </c>
      <c r="C879" t="s">
        <v>108</v>
      </c>
      <c r="D879" t="s">
        <v>133</v>
      </c>
      <c r="E879" t="s">
        <v>22</v>
      </c>
      <c r="F879">
        <v>3854</v>
      </c>
    </row>
    <row r="880" spans="1:6" x14ac:dyDescent="0.35">
      <c r="A880" t="s">
        <v>208</v>
      </c>
      <c r="B880" t="s">
        <v>1965</v>
      </c>
      <c r="C880" t="s">
        <v>108</v>
      </c>
      <c r="D880" t="s">
        <v>133</v>
      </c>
      <c r="E880" t="s">
        <v>22</v>
      </c>
      <c r="F880">
        <v>4985</v>
      </c>
    </row>
    <row r="881" spans="1:6" x14ac:dyDescent="0.35">
      <c r="A881" t="s">
        <v>208</v>
      </c>
      <c r="B881" t="s">
        <v>1966</v>
      </c>
      <c r="C881" t="s">
        <v>108</v>
      </c>
      <c r="D881" t="s">
        <v>133</v>
      </c>
      <c r="E881" t="s">
        <v>22</v>
      </c>
      <c r="F881">
        <v>4386</v>
      </c>
    </row>
    <row r="882" spans="1:6" x14ac:dyDescent="0.35">
      <c r="A882" t="s">
        <v>208</v>
      </c>
      <c r="B882" t="s">
        <v>1967</v>
      </c>
      <c r="C882" t="s">
        <v>108</v>
      </c>
      <c r="D882" t="s">
        <v>133</v>
      </c>
      <c r="E882" t="s">
        <v>22</v>
      </c>
      <c r="F882">
        <v>3828</v>
      </c>
    </row>
    <row r="883" spans="1:6" x14ac:dyDescent="0.35">
      <c r="A883" t="s">
        <v>208</v>
      </c>
      <c r="B883" t="s">
        <v>1968</v>
      </c>
      <c r="C883" t="s">
        <v>108</v>
      </c>
      <c r="D883" t="s">
        <v>133</v>
      </c>
      <c r="E883" t="s">
        <v>22</v>
      </c>
      <c r="F883">
        <v>3373</v>
      </c>
    </row>
    <row r="884" spans="1:6" x14ac:dyDescent="0.35">
      <c r="A884" t="s">
        <v>208</v>
      </c>
      <c r="B884" t="s">
        <v>1969</v>
      </c>
      <c r="C884" t="s">
        <v>108</v>
      </c>
      <c r="D884" t="s">
        <v>133</v>
      </c>
      <c r="E884" t="s">
        <v>22</v>
      </c>
      <c r="F884">
        <v>2981</v>
      </c>
    </row>
    <row r="885" spans="1:6" x14ac:dyDescent="0.35">
      <c r="A885" t="s">
        <v>208</v>
      </c>
      <c r="B885" t="s">
        <v>1970</v>
      </c>
      <c r="C885" t="s">
        <v>108</v>
      </c>
      <c r="D885" t="s">
        <v>133</v>
      </c>
      <c r="E885" t="s">
        <v>22</v>
      </c>
      <c r="F885">
        <v>4093</v>
      </c>
    </row>
    <row r="886" spans="1:6" x14ac:dyDescent="0.35">
      <c r="A886" t="s">
        <v>208</v>
      </c>
      <c r="B886" t="s">
        <v>1971</v>
      </c>
      <c r="C886" t="s">
        <v>108</v>
      </c>
      <c r="D886" t="s">
        <v>133</v>
      </c>
      <c r="E886" t="s">
        <v>22</v>
      </c>
      <c r="F886">
        <v>4274</v>
      </c>
    </row>
    <row r="887" spans="1:6" x14ac:dyDescent="0.35">
      <c r="A887" t="s">
        <v>208</v>
      </c>
      <c r="B887" t="s">
        <v>1972</v>
      </c>
      <c r="C887" t="s">
        <v>108</v>
      </c>
      <c r="D887" t="s">
        <v>133</v>
      </c>
      <c r="E887" t="s">
        <v>22</v>
      </c>
      <c r="F887">
        <v>4651</v>
      </c>
    </row>
    <row r="888" spans="1:6" x14ac:dyDescent="0.35">
      <c r="A888" t="s">
        <v>208</v>
      </c>
      <c r="B888" t="s">
        <v>1973</v>
      </c>
      <c r="C888" t="s">
        <v>108</v>
      </c>
      <c r="D888" t="s">
        <v>133</v>
      </c>
      <c r="E888" t="s">
        <v>22</v>
      </c>
      <c r="F888">
        <v>3716</v>
      </c>
    </row>
    <row r="889" spans="1:6" x14ac:dyDescent="0.35">
      <c r="A889" t="s">
        <v>208</v>
      </c>
      <c r="B889" t="s">
        <v>1974</v>
      </c>
      <c r="C889" t="s">
        <v>108</v>
      </c>
      <c r="D889" t="s">
        <v>133</v>
      </c>
      <c r="E889" t="s">
        <v>22</v>
      </c>
      <c r="F889">
        <v>5976</v>
      </c>
    </row>
    <row r="890" spans="1:6" x14ac:dyDescent="0.35">
      <c r="A890" t="s">
        <v>209</v>
      </c>
      <c r="B890" t="s">
        <v>1963</v>
      </c>
      <c r="C890" t="s">
        <v>32</v>
      </c>
      <c r="D890" t="s">
        <v>211</v>
      </c>
      <c r="E890" t="s">
        <v>22</v>
      </c>
      <c r="F890">
        <v>5541</v>
      </c>
    </row>
    <row r="891" spans="1:6" x14ac:dyDescent="0.35">
      <c r="A891" t="s">
        <v>209</v>
      </c>
      <c r="B891" t="s">
        <v>1964</v>
      </c>
      <c r="C891" t="s">
        <v>32</v>
      </c>
      <c r="D891" t="s">
        <v>211</v>
      </c>
      <c r="E891" t="s">
        <v>22</v>
      </c>
      <c r="F891">
        <v>6708</v>
      </c>
    </row>
    <row r="892" spans="1:6" x14ac:dyDescent="0.35">
      <c r="A892" t="s">
        <v>209</v>
      </c>
      <c r="B892" t="s">
        <v>1965</v>
      </c>
      <c r="C892" t="s">
        <v>32</v>
      </c>
      <c r="D892" t="s">
        <v>211</v>
      </c>
      <c r="E892" t="s">
        <v>22</v>
      </c>
      <c r="F892">
        <v>6011</v>
      </c>
    </row>
    <row r="893" spans="1:6" x14ac:dyDescent="0.35">
      <c r="A893" t="s">
        <v>209</v>
      </c>
      <c r="B893" t="s">
        <v>1966</v>
      </c>
      <c r="C893" t="s">
        <v>32</v>
      </c>
      <c r="D893" t="s">
        <v>211</v>
      </c>
      <c r="E893" t="s">
        <v>22</v>
      </c>
      <c r="F893">
        <v>5453</v>
      </c>
    </row>
    <row r="894" spans="1:6" x14ac:dyDescent="0.35">
      <c r="A894" t="s">
        <v>209</v>
      </c>
      <c r="B894" t="s">
        <v>1967</v>
      </c>
      <c r="C894" t="s">
        <v>32</v>
      </c>
      <c r="D894" t="s">
        <v>211</v>
      </c>
      <c r="E894" t="s">
        <v>22</v>
      </c>
      <c r="F894">
        <v>7157</v>
      </c>
    </row>
    <row r="895" spans="1:6" x14ac:dyDescent="0.35">
      <c r="A895" t="s">
        <v>209</v>
      </c>
      <c r="B895" t="s">
        <v>1968</v>
      </c>
      <c r="C895" t="s">
        <v>32</v>
      </c>
      <c r="D895" t="s">
        <v>211</v>
      </c>
      <c r="E895" t="s">
        <v>22</v>
      </c>
      <c r="F895">
        <v>6521</v>
      </c>
    </row>
    <row r="896" spans="1:6" x14ac:dyDescent="0.35">
      <c r="A896" t="s">
        <v>209</v>
      </c>
      <c r="B896" t="s">
        <v>1969</v>
      </c>
      <c r="C896" t="s">
        <v>32</v>
      </c>
      <c r="D896" t="s">
        <v>211</v>
      </c>
      <c r="E896" t="s">
        <v>22</v>
      </c>
      <c r="F896">
        <v>5230</v>
      </c>
    </row>
    <row r="897" spans="1:6" x14ac:dyDescent="0.35">
      <c r="A897" t="s">
        <v>209</v>
      </c>
      <c r="B897" t="s">
        <v>1970</v>
      </c>
      <c r="C897" t="s">
        <v>32</v>
      </c>
      <c r="D897" t="s">
        <v>211</v>
      </c>
      <c r="E897" t="s">
        <v>22</v>
      </c>
      <c r="F897">
        <v>5369</v>
      </c>
    </row>
    <row r="898" spans="1:6" x14ac:dyDescent="0.35">
      <c r="A898" t="s">
        <v>209</v>
      </c>
      <c r="B898" t="s">
        <v>1971</v>
      </c>
      <c r="C898" t="s">
        <v>32</v>
      </c>
      <c r="D898" t="s">
        <v>211</v>
      </c>
      <c r="E898" t="s">
        <v>22</v>
      </c>
      <c r="F898">
        <v>6286</v>
      </c>
    </row>
    <row r="899" spans="1:6" x14ac:dyDescent="0.35">
      <c r="A899" t="s">
        <v>209</v>
      </c>
      <c r="B899" t="s">
        <v>1972</v>
      </c>
      <c r="C899" t="s">
        <v>32</v>
      </c>
      <c r="D899" t="s">
        <v>211</v>
      </c>
      <c r="E899" t="s">
        <v>22</v>
      </c>
      <c r="F899">
        <v>6825</v>
      </c>
    </row>
    <row r="900" spans="1:6" x14ac:dyDescent="0.35">
      <c r="A900" t="s">
        <v>209</v>
      </c>
      <c r="B900" t="s">
        <v>1973</v>
      </c>
      <c r="C900" t="s">
        <v>32</v>
      </c>
      <c r="D900" t="s">
        <v>211</v>
      </c>
      <c r="E900" t="s">
        <v>22</v>
      </c>
      <c r="F900">
        <v>7736</v>
      </c>
    </row>
    <row r="901" spans="1:6" x14ac:dyDescent="0.35">
      <c r="A901" t="s">
        <v>209</v>
      </c>
      <c r="B901" t="s">
        <v>1974</v>
      </c>
      <c r="C901" t="s">
        <v>32</v>
      </c>
      <c r="D901" t="s">
        <v>211</v>
      </c>
      <c r="E901" t="s">
        <v>22</v>
      </c>
      <c r="F901">
        <v>7101</v>
      </c>
    </row>
    <row r="902" spans="1:6" x14ac:dyDescent="0.35">
      <c r="A902" t="s">
        <v>212</v>
      </c>
      <c r="B902" t="s">
        <v>1963</v>
      </c>
      <c r="C902" t="s">
        <v>32</v>
      </c>
      <c r="D902" t="s">
        <v>33</v>
      </c>
      <c r="E902" t="s">
        <v>51</v>
      </c>
      <c r="F902">
        <v>11364</v>
      </c>
    </row>
    <row r="903" spans="1:6" x14ac:dyDescent="0.35">
      <c r="A903" t="s">
        <v>212</v>
      </c>
      <c r="B903" t="s">
        <v>1964</v>
      </c>
      <c r="C903" t="s">
        <v>32</v>
      </c>
      <c r="D903" t="s">
        <v>33</v>
      </c>
      <c r="E903" t="s">
        <v>51</v>
      </c>
      <c r="F903">
        <v>12574</v>
      </c>
    </row>
    <row r="904" spans="1:6" x14ac:dyDescent="0.35">
      <c r="A904" t="s">
        <v>212</v>
      </c>
      <c r="B904" t="s">
        <v>1965</v>
      </c>
      <c r="C904" t="s">
        <v>32</v>
      </c>
      <c r="D904" t="s">
        <v>33</v>
      </c>
      <c r="E904" t="s">
        <v>51</v>
      </c>
      <c r="F904">
        <v>15091</v>
      </c>
    </row>
    <row r="905" spans="1:6" x14ac:dyDescent="0.35">
      <c r="A905" t="s">
        <v>212</v>
      </c>
      <c r="B905" t="s">
        <v>1966</v>
      </c>
      <c r="C905" t="s">
        <v>32</v>
      </c>
      <c r="D905" t="s">
        <v>33</v>
      </c>
      <c r="E905" t="s">
        <v>51</v>
      </c>
      <c r="F905">
        <v>10133</v>
      </c>
    </row>
    <row r="906" spans="1:6" x14ac:dyDescent="0.35">
      <c r="A906" t="s">
        <v>212</v>
      </c>
      <c r="B906" t="s">
        <v>1967</v>
      </c>
      <c r="C906" t="s">
        <v>32</v>
      </c>
      <c r="D906" t="s">
        <v>33</v>
      </c>
      <c r="E906" t="s">
        <v>51</v>
      </c>
      <c r="F906">
        <v>12400</v>
      </c>
    </row>
    <row r="907" spans="1:6" x14ac:dyDescent="0.35">
      <c r="A907" t="s">
        <v>212</v>
      </c>
      <c r="B907" t="s">
        <v>1968</v>
      </c>
      <c r="C907" t="s">
        <v>32</v>
      </c>
      <c r="D907" t="s">
        <v>33</v>
      </c>
      <c r="E907" t="s">
        <v>51</v>
      </c>
      <c r="F907">
        <v>11482</v>
      </c>
    </row>
    <row r="908" spans="1:6" x14ac:dyDescent="0.35">
      <c r="A908" t="s">
        <v>212</v>
      </c>
      <c r="B908" t="s">
        <v>1969</v>
      </c>
      <c r="C908" t="s">
        <v>32</v>
      </c>
      <c r="D908" t="s">
        <v>33</v>
      </c>
      <c r="E908" t="s">
        <v>51</v>
      </c>
      <c r="F908">
        <v>11746</v>
      </c>
    </row>
    <row r="909" spans="1:6" x14ac:dyDescent="0.35">
      <c r="A909" t="s">
        <v>212</v>
      </c>
      <c r="B909" t="s">
        <v>1970</v>
      </c>
      <c r="C909" t="s">
        <v>32</v>
      </c>
      <c r="D909" t="s">
        <v>33</v>
      </c>
      <c r="E909" t="s">
        <v>51</v>
      </c>
      <c r="F909">
        <v>10209</v>
      </c>
    </row>
    <row r="910" spans="1:6" x14ac:dyDescent="0.35">
      <c r="A910" t="s">
        <v>212</v>
      </c>
      <c r="B910" t="s">
        <v>1971</v>
      </c>
      <c r="C910" t="s">
        <v>32</v>
      </c>
      <c r="D910" t="s">
        <v>33</v>
      </c>
      <c r="E910" t="s">
        <v>51</v>
      </c>
      <c r="F910">
        <v>13239</v>
      </c>
    </row>
    <row r="911" spans="1:6" x14ac:dyDescent="0.35">
      <c r="A911" t="s">
        <v>212</v>
      </c>
      <c r="B911" t="s">
        <v>1972</v>
      </c>
      <c r="C911" t="s">
        <v>32</v>
      </c>
      <c r="D911" t="s">
        <v>33</v>
      </c>
      <c r="E911" t="s">
        <v>51</v>
      </c>
      <c r="F911">
        <v>10638</v>
      </c>
    </row>
    <row r="912" spans="1:6" x14ac:dyDescent="0.35">
      <c r="A912" t="s">
        <v>212</v>
      </c>
      <c r="B912" t="s">
        <v>1973</v>
      </c>
      <c r="C912" t="s">
        <v>32</v>
      </c>
      <c r="D912" t="s">
        <v>33</v>
      </c>
      <c r="E912" t="s">
        <v>51</v>
      </c>
      <c r="F912">
        <v>11913</v>
      </c>
    </row>
    <row r="913" spans="1:6" x14ac:dyDescent="0.35">
      <c r="A913" t="s">
        <v>212</v>
      </c>
      <c r="B913" t="s">
        <v>1974</v>
      </c>
      <c r="C913" t="s">
        <v>32</v>
      </c>
      <c r="D913" t="s">
        <v>33</v>
      </c>
      <c r="E913" t="s">
        <v>51</v>
      </c>
      <c r="F913">
        <v>14668</v>
      </c>
    </row>
    <row r="914" spans="1:6" x14ac:dyDescent="0.35">
      <c r="A914" t="s">
        <v>214</v>
      </c>
      <c r="B914" t="s">
        <v>1963</v>
      </c>
      <c r="C914" t="s">
        <v>108</v>
      </c>
      <c r="D914" t="s">
        <v>133</v>
      </c>
      <c r="E914" t="s">
        <v>92</v>
      </c>
      <c r="F914">
        <v>6213</v>
      </c>
    </row>
    <row r="915" spans="1:6" x14ac:dyDescent="0.35">
      <c r="A915" t="s">
        <v>214</v>
      </c>
      <c r="B915" t="s">
        <v>1964</v>
      </c>
      <c r="C915" t="s">
        <v>108</v>
      </c>
      <c r="D915" t="s">
        <v>133</v>
      </c>
      <c r="E915" t="s">
        <v>92</v>
      </c>
      <c r="F915">
        <v>4785</v>
      </c>
    </row>
    <row r="916" spans="1:6" x14ac:dyDescent="0.35">
      <c r="A916" t="s">
        <v>214</v>
      </c>
      <c r="B916" t="s">
        <v>1965</v>
      </c>
      <c r="C916" t="s">
        <v>108</v>
      </c>
      <c r="D916" t="s">
        <v>133</v>
      </c>
      <c r="E916" t="s">
        <v>92</v>
      </c>
      <c r="F916">
        <v>6446</v>
      </c>
    </row>
    <row r="917" spans="1:6" x14ac:dyDescent="0.35">
      <c r="A917" t="s">
        <v>214</v>
      </c>
      <c r="B917" t="s">
        <v>1966</v>
      </c>
      <c r="C917" t="s">
        <v>108</v>
      </c>
      <c r="D917" t="s">
        <v>133</v>
      </c>
      <c r="E917" t="s">
        <v>92</v>
      </c>
      <c r="F917">
        <v>5089</v>
      </c>
    </row>
    <row r="918" spans="1:6" x14ac:dyDescent="0.35">
      <c r="A918" t="s">
        <v>214</v>
      </c>
      <c r="B918" t="s">
        <v>1967</v>
      </c>
      <c r="C918" t="s">
        <v>108</v>
      </c>
      <c r="D918" t="s">
        <v>133</v>
      </c>
      <c r="E918" t="s">
        <v>92</v>
      </c>
      <c r="F918">
        <v>6177</v>
      </c>
    </row>
    <row r="919" spans="1:6" x14ac:dyDescent="0.35">
      <c r="A919" t="s">
        <v>214</v>
      </c>
      <c r="B919" t="s">
        <v>1968</v>
      </c>
      <c r="C919" t="s">
        <v>108</v>
      </c>
      <c r="D919" t="s">
        <v>133</v>
      </c>
      <c r="E919" t="s">
        <v>92</v>
      </c>
      <c r="F919">
        <v>4184</v>
      </c>
    </row>
    <row r="920" spans="1:6" x14ac:dyDescent="0.35">
      <c r="A920" t="s">
        <v>214</v>
      </c>
      <c r="B920" t="s">
        <v>1969</v>
      </c>
      <c r="C920" t="s">
        <v>108</v>
      </c>
      <c r="D920" t="s">
        <v>133</v>
      </c>
      <c r="E920" t="s">
        <v>92</v>
      </c>
      <c r="F920">
        <v>4716</v>
      </c>
    </row>
    <row r="921" spans="1:6" x14ac:dyDescent="0.35">
      <c r="A921" t="s">
        <v>214</v>
      </c>
      <c r="B921" t="s">
        <v>1970</v>
      </c>
      <c r="C921" t="s">
        <v>108</v>
      </c>
      <c r="D921" t="s">
        <v>133</v>
      </c>
      <c r="E921" t="s">
        <v>92</v>
      </c>
      <c r="F921">
        <v>4607</v>
      </c>
    </row>
    <row r="922" spans="1:6" x14ac:dyDescent="0.35">
      <c r="A922" t="s">
        <v>214</v>
      </c>
      <c r="B922" t="s">
        <v>1971</v>
      </c>
      <c r="C922" t="s">
        <v>108</v>
      </c>
      <c r="D922" t="s">
        <v>133</v>
      </c>
      <c r="E922" t="s">
        <v>92</v>
      </c>
      <c r="F922">
        <v>4956</v>
      </c>
    </row>
    <row r="923" spans="1:6" x14ac:dyDescent="0.35">
      <c r="A923" t="s">
        <v>214</v>
      </c>
      <c r="B923" t="s">
        <v>1972</v>
      </c>
      <c r="C923" t="s">
        <v>108</v>
      </c>
      <c r="D923" t="s">
        <v>133</v>
      </c>
      <c r="E923" t="s">
        <v>92</v>
      </c>
      <c r="F923">
        <v>5567</v>
      </c>
    </row>
    <row r="924" spans="1:6" x14ac:dyDescent="0.35">
      <c r="A924" t="s">
        <v>214</v>
      </c>
      <c r="B924" t="s">
        <v>1973</v>
      </c>
      <c r="C924" t="s">
        <v>108</v>
      </c>
      <c r="D924" t="s">
        <v>133</v>
      </c>
      <c r="E924" t="s">
        <v>92</v>
      </c>
      <c r="F924">
        <v>4448</v>
      </c>
    </row>
    <row r="925" spans="1:6" x14ac:dyDescent="0.35">
      <c r="A925" t="s">
        <v>214</v>
      </c>
      <c r="B925" t="s">
        <v>1974</v>
      </c>
      <c r="C925" t="s">
        <v>108</v>
      </c>
      <c r="D925" t="s">
        <v>133</v>
      </c>
      <c r="E925" t="s">
        <v>92</v>
      </c>
      <c r="F925">
        <v>4991</v>
      </c>
    </row>
    <row r="926" spans="1:6" x14ac:dyDescent="0.35">
      <c r="A926" t="s">
        <v>216</v>
      </c>
      <c r="B926" t="s">
        <v>1963</v>
      </c>
      <c r="C926" t="s">
        <v>49</v>
      </c>
      <c r="D926" t="s">
        <v>50</v>
      </c>
      <c r="E926" t="s">
        <v>22</v>
      </c>
      <c r="F926">
        <v>14852</v>
      </c>
    </row>
    <row r="927" spans="1:6" x14ac:dyDescent="0.35">
      <c r="A927" t="s">
        <v>216</v>
      </c>
      <c r="B927" t="s">
        <v>1964</v>
      </c>
      <c r="C927" t="s">
        <v>49</v>
      </c>
      <c r="D927" t="s">
        <v>50</v>
      </c>
      <c r="E927" t="s">
        <v>22</v>
      </c>
      <c r="F927">
        <v>11932</v>
      </c>
    </row>
    <row r="928" spans="1:6" x14ac:dyDescent="0.35">
      <c r="A928" t="s">
        <v>216</v>
      </c>
      <c r="B928" t="s">
        <v>1965</v>
      </c>
      <c r="C928" t="s">
        <v>49</v>
      </c>
      <c r="D928" t="s">
        <v>50</v>
      </c>
      <c r="E928" t="s">
        <v>22</v>
      </c>
      <c r="F928">
        <v>16573</v>
      </c>
    </row>
    <row r="929" spans="1:6" x14ac:dyDescent="0.35">
      <c r="A929" t="s">
        <v>216</v>
      </c>
      <c r="B929" t="s">
        <v>1966</v>
      </c>
      <c r="C929" t="s">
        <v>49</v>
      </c>
      <c r="D929" t="s">
        <v>50</v>
      </c>
      <c r="E929" t="s">
        <v>22</v>
      </c>
      <c r="F929">
        <v>14552</v>
      </c>
    </row>
    <row r="930" spans="1:6" x14ac:dyDescent="0.35">
      <c r="A930" t="s">
        <v>216</v>
      </c>
      <c r="B930" t="s">
        <v>1967</v>
      </c>
      <c r="C930" t="s">
        <v>49</v>
      </c>
      <c r="D930" t="s">
        <v>50</v>
      </c>
      <c r="E930" t="s">
        <v>22</v>
      </c>
      <c r="F930">
        <v>11104</v>
      </c>
    </row>
    <row r="931" spans="1:6" x14ac:dyDescent="0.35">
      <c r="A931" t="s">
        <v>216</v>
      </c>
      <c r="B931" t="s">
        <v>1968</v>
      </c>
      <c r="C931" t="s">
        <v>49</v>
      </c>
      <c r="D931" t="s">
        <v>50</v>
      </c>
      <c r="E931" t="s">
        <v>22</v>
      </c>
      <c r="F931">
        <v>11249</v>
      </c>
    </row>
    <row r="932" spans="1:6" x14ac:dyDescent="0.35">
      <c r="A932" t="s">
        <v>216</v>
      </c>
      <c r="B932" t="s">
        <v>1969</v>
      </c>
      <c r="C932" t="s">
        <v>49</v>
      </c>
      <c r="D932" t="s">
        <v>50</v>
      </c>
      <c r="E932" t="s">
        <v>22</v>
      </c>
      <c r="F932">
        <v>11457</v>
      </c>
    </row>
    <row r="933" spans="1:6" x14ac:dyDescent="0.35">
      <c r="A933" t="s">
        <v>216</v>
      </c>
      <c r="B933" t="s">
        <v>1970</v>
      </c>
      <c r="C933" t="s">
        <v>49</v>
      </c>
      <c r="D933" t="s">
        <v>50</v>
      </c>
      <c r="E933" t="s">
        <v>22</v>
      </c>
      <c r="F933">
        <v>11118</v>
      </c>
    </row>
    <row r="934" spans="1:6" x14ac:dyDescent="0.35">
      <c r="A934" t="s">
        <v>216</v>
      </c>
      <c r="B934" t="s">
        <v>1971</v>
      </c>
      <c r="C934" t="s">
        <v>49</v>
      </c>
      <c r="D934" t="s">
        <v>50</v>
      </c>
      <c r="E934" t="s">
        <v>22</v>
      </c>
      <c r="F934">
        <v>9277</v>
      </c>
    </row>
    <row r="935" spans="1:6" x14ac:dyDescent="0.35">
      <c r="A935" t="s">
        <v>216</v>
      </c>
      <c r="B935" t="s">
        <v>1972</v>
      </c>
      <c r="C935" t="s">
        <v>49</v>
      </c>
      <c r="D935" t="s">
        <v>50</v>
      </c>
      <c r="E935" t="s">
        <v>22</v>
      </c>
      <c r="F935">
        <v>11771</v>
      </c>
    </row>
    <row r="936" spans="1:6" x14ac:dyDescent="0.35">
      <c r="A936" t="s">
        <v>216</v>
      </c>
      <c r="B936" t="s">
        <v>1973</v>
      </c>
      <c r="C936" t="s">
        <v>49</v>
      </c>
      <c r="D936" t="s">
        <v>50</v>
      </c>
      <c r="E936" t="s">
        <v>22</v>
      </c>
      <c r="F936">
        <v>14424</v>
      </c>
    </row>
    <row r="937" spans="1:6" x14ac:dyDescent="0.35">
      <c r="A937" t="s">
        <v>216</v>
      </c>
      <c r="B937" t="s">
        <v>1974</v>
      </c>
      <c r="C937" t="s">
        <v>49</v>
      </c>
      <c r="D937" t="s">
        <v>50</v>
      </c>
      <c r="E937" t="s">
        <v>22</v>
      </c>
      <c r="F937">
        <v>17830</v>
      </c>
    </row>
    <row r="938" spans="1:6" x14ac:dyDescent="0.35">
      <c r="A938" t="s">
        <v>217</v>
      </c>
      <c r="B938" t="s">
        <v>1963</v>
      </c>
      <c r="C938" t="s">
        <v>17</v>
      </c>
      <c r="D938" t="s">
        <v>18</v>
      </c>
      <c r="E938" t="s">
        <v>56</v>
      </c>
      <c r="F938">
        <v>24835</v>
      </c>
    </row>
    <row r="939" spans="1:6" x14ac:dyDescent="0.35">
      <c r="A939" t="s">
        <v>217</v>
      </c>
      <c r="B939" t="s">
        <v>1964</v>
      </c>
      <c r="C939" t="s">
        <v>17</v>
      </c>
      <c r="D939" t="s">
        <v>18</v>
      </c>
      <c r="E939" t="s">
        <v>56</v>
      </c>
      <c r="F939">
        <v>21272</v>
      </c>
    </row>
    <row r="940" spans="1:6" x14ac:dyDescent="0.35">
      <c r="A940" t="s">
        <v>217</v>
      </c>
      <c r="B940" t="s">
        <v>1965</v>
      </c>
      <c r="C940" t="s">
        <v>17</v>
      </c>
      <c r="D940" t="s">
        <v>18</v>
      </c>
      <c r="E940" t="s">
        <v>56</v>
      </c>
      <c r="F940">
        <v>32742</v>
      </c>
    </row>
    <row r="941" spans="1:6" x14ac:dyDescent="0.35">
      <c r="A941" t="s">
        <v>217</v>
      </c>
      <c r="B941" t="s">
        <v>1966</v>
      </c>
      <c r="C941" t="s">
        <v>17</v>
      </c>
      <c r="D941" t="s">
        <v>18</v>
      </c>
      <c r="E941" t="s">
        <v>56</v>
      </c>
      <c r="F941">
        <v>18098</v>
      </c>
    </row>
    <row r="942" spans="1:6" x14ac:dyDescent="0.35">
      <c r="A942" t="s">
        <v>217</v>
      </c>
      <c r="B942" t="s">
        <v>1967</v>
      </c>
      <c r="C942" t="s">
        <v>17</v>
      </c>
      <c r="D942" t="s">
        <v>18</v>
      </c>
      <c r="E942" t="s">
        <v>56</v>
      </c>
      <c r="F942">
        <v>22861</v>
      </c>
    </row>
    <row r="943" spans="1:6" x14ac:dyDescent="0.35">
      <c r="A943" t="s">
        <v>217</v>
      </c>
      <c r="B943" t="s">
        <v>1968</v>
      </c>
      <c r="C943" t="s">
        <v>17</v>
      </c>
      <c r="D943" t="s">
        <v>18</v>
      </c>
      <c r="E943" t="s">
        <v>56</v>
      </c>
      <c r="F943">
        <v>18586</v>
      </c>
    </row>
    <row r="944" spans="1:6" x14ac:dyDescent="0.35">
      <c r="A944" t="s">
        <v>217</v>
      </c>
      <c r="B944" t="s">
        <v>1969</v>
      </c>
      <c r="C944" t="s">
        <v>17</v>
      </c>
      <c r="D944" t="s">
        <v>18</v>
      </c>
      <c r="E944" t="s">
        <v>56</v>
      </c>
      <c r="F944">
        <v>27046</v>
      </c>
    </row>
    <row r="945" spans="1:6" x14ac:dyDescent="0.35">
      <c r="A945" t="s">
        <v>217</v>
      </c>
      <c r="B945" t="s">
        <v>1970</v>
      </c>
      <c r="C945" t="s">
        <v>17</v>
      </c>
      <c r="D945" t="s">
        <v>18</v>
      </c>
      <c r="E945" t="s">
        <v>56</v>
      </c>
      <c r="F945">
        <v>21133</v>
      </c>
    </row>
    <row r="946" spans="1:6" x14ac:dyDescent="0.35">
      <c r="A946" t="s">
        <v>217</v>
      </c>
      <c r="B946" t="s">
        <v>1971</v>
      </c>
      <c r="C946" t="s">
        <v>17</v>
      </c>
      <c r="D946" t="s">
        <v>18</v>
      </c>
      <c r="E946" t="s">
        <v>56</v>
      </c>
      <c r="F946">
        <v>30746</v>
      </c>
    </row>
    <row r="947" spans="1:6" x14ac:dyDescent="0.35">
      <c r="A947" t="s">
        <v>217</v>
      </c>
      <c r="B947" t="s">
        <v>1972</v>
      </c>
      <c r="C947" t="s">
        <v>17</v>
      </c>
      <c r="D947" t="s">
        <v>18</v>
      </c>
      <c r="E947" t="s">
        <v>56</v>
      </c>
      <c r="F947">
        <v>29868</v>
      </c>
    </row>
    <row r="948" spans="1:6" x14ac:dyDescent="0.35">
      <c r="A948" t="s">
        <v>217</v>
      </c>
      <c r="B948" t="s">
        <v>1973</v>
      </c>
      <c r="C948" t="s">
        <v>17</v>
      </c>
      <c r="D948" t="s">
        <v>18</v>
      </c>
      <c r="E948" t="s">
        <v>56</v>
      </c>
      <c r="F948">
        <v>24855</v>
      </c>
    </row>
    <row r="949" spans="1:6" x14ac:dyDescent="0.35">
      <c r="A949" t="s">
        <v>217</v>
      </c>
      <c r="B949" t="s">
        <v>1974</v>
      </c>
      <c r="C949" t="s">
        <v>17</v>
      </c>
      <c r="D949" t="s">
        <v>18</v>
      </c>
      <c r="E949" t="s">
        <v>56</v>
      </c>
      <c r="F949">
        <v>26497</v>
      </c>
    </row>
    <row r="950" spans="1:6" x14ac:dyDescent="0.35">
      <c r="A950" t="s">
        <v>219</v>
      </c>
      <c r="B950" t="s">
        <v>1963</v>
      </c>
      <c r="C950" t="s">
        <v>49</v>
      </c>
      <c r="D950" t="s">
        <v>124</v>
      </c>
      <c r="E950" t="s">
        <v>22</v>
      </c>
      <c r="F950">
        <v>15744</v>
      </c>
    </row>
    <row r="951" spans="1:6" x14ac:dyDescent="0.35">
      <c r="A951" t="s">
        <v>219</v>
      </c>
      <c r="B951" t="s">
        <v>1964</v>
      </c>
      <c r="C951" t="s">
        <v>49</v>
      </c>
      <c r="D951" t="s">
        <v>124</v>
      </c>
      <c r="E951" t="s">
        <v>22</v>
      </c>
      <c r="F951">
        <v>13654</v>
      </c>
    </row>
    <row r="952" spans="1:6" x14ac:dyDescent="0.35">
      <c r="A952" t="s">
        <v>219</v>
      </c>
      <c r="B952" t="s">
        <v>1965</v>
      </c>
      <c r="C952" t="s">
        <v>49</v>
      </c>
      <c r="D952" t="s">
        <v>124</v>
      </c>
      <c r="E952" t="s">
        <v>22</v>
      </c>
      <c r="F952">
        <v>18835</v>
      </c>
    </row>
    <row r="953" spans="1:6" x14ac:dyDescent="0.35">
      <c r="A953" t="s">
        <v>219</v>
      </c>
      <c r="B953" t="s">
        <v>1966</v>
      </c>
      <c r="C953" t="s">
        <v>49</v>
      </c>
      <c r="D953" t="s">
        <v>124</v>
      </c>
      <c r="E953" t="s">
        <v>22</v>
      </c>
      <c r="F953">
        <v>12316</v>
      </c>
    </row>
    <row r="954" spans="1:6" x14ac:dyDescent="0.35">
      <c r="A954" t="s">
        <v>219</v>
      </c>
      <c r="B954" t="s">
        <v>1967</v>
      </c>
      <c r="C954" t="s">
        <v>49</v>
      </c>
      <c r="D954" t="s">
        <v>124</v>
      </c>
      <c r="E954" t="s">
        <v>22</v>
      </c>
      <c r="F954">
        <v>14711</v>
      </c>
    </row>
    <row r="955" spans="1:6" x14ac:dyDescent="0.35">
      <c r="A955" t="s">
        <v>219</v>
      </c>
      <c r="B955" t="s">
        <v>1968</v>
      </c>
      <c r="C955" t="s">
        <v>49</v>
      </c>
      <c r="D955" t="s">
        <v>124</v>
      </c>
      <c r="E955" t="s">
        <v>22</v>
      </c>
      <c r="F955">
        <v>13724</v>
      </c>
    </row>
    <row r="956" spans="1:6" x14ac:dyDescent="0.35">
      <c r="A956" t="s">
        <v>219</v>
      </c>
      <c r="B956" t="s">
        <v>1969</v>
      </c>
      <c r="C956" t="s">
        <v>49</v>
      </c>
      <c r="D956" t="s">
        <v>124</v>
      </c>
      <c r="E956" t="s">
        <v>22</v>
      </c>
      <c r="F956">
        <v>12128</v>
      </c>
    </row>
    <row r="957" spans="1:6" x14ac:dyDescent="0.35">
      <c r="A957" t="s">
        <v>219</v>
      </c>
      <c r="B957" t="s">
        <v>1970</v>
      </c>
      <c r="C957" t="s">
        <v>49</v>
      </c>
      <c r="D957" t="s">
        <v>124</v>
      </c>
      <c r="E957" t="s">
        <v>22</v>
      </c>
      <c r="F957">
        <v>11776</v>
      </c>
    </row>
    <row r="958" spans="1:6" x14ac:dyDescent="0.35">
      <c r="A958" t="s">
        <v>219</v>
      </c>
      <c r="B958" t="s">
        <v>1971</v>
      </c>
      <c r="C958" t="s">
        <v>49</v>
      </c>
      <c r="D958" t="s">
        <v>124</v>
      </c>
      <c r="E958" t="s">
        <v>22</v>
      </c>
      <c r="F958">
        <v>13651</v>
      </c>
    </row>
    <row r="959" spans="1:6" x14ac:dyDescent="0.35">
      <c r="A959" t="s">
        <v>219</v>
      </c>
      <c r="B959" t="s">
        <v>1972</v>
      </c>
      <c r="C959" t="s">
        <v>49</v>
      </c>
      <c r="D959" t="s">
        <v>124</v>
      </c>
      <c r="E959" t="s">
        <v>22</v>
      </c>
      <c r="F959">
        <v>12888</v>
      </c>
    </row>
    <row r="960" spans="1:6" x14ac:dyDescent="0.35">
      <c r="A960" t="s">
        <v>219</v>
      </c>
      <c r="B960" t="s">
        <v>1973</v>
      </c>
      <c r="C960" t="s">
        <v>49</v>
      </c>
      <c r="D960" t="s">
        <v>124</v>
      </c>
      <c r="E960" t="s">
        <v>22</v>
      </c>
      <c r="F960">
        <v>15110</v>
      </c>
    </row>
    <row r="961" spans="1:6" x14ac:dyDescent="0.35">
      <c r="A961" t="s">
        <v>219</v>
      </c>
      <c r="B961" t="s">
        <v>1974</v>
      </c>
      <c r="C961" t="s">
        <v>49</v>
      </c>
      <c r="D961" t="s">
        <v>124</v>
      </c>
      <c r="E961" t="s">
        <v>22</v>
      </c>
      <c r="F961">
        <v>17204</v>
      </c>
    </row>
    <row r="962" spans="1:6" x14ac:dyDescent="0.35">
      <c r="A962" t="s">
        <v>221</v>
      </c>
      <c r="B962" t="s">
        <v>1963</v>
      </c>
      <c r="C962" t="s">
        <v>54</v>
      </c>
      <c r="D962" t="s">
        <v>55</v>
      </c>
      <c r="E962" t="s">
        <v>56</v>
      </c>
      <c r="F962">
        <v>41056</v>
      </c>
    </row>
    <row r="963" spans="1:6" x14ac:dyDescent="0.35">
      <c r="A963" t="s">
        <v>221</v>
      </c>
      <c r="B963" t="s">
        <v>1964</v>
      </c>
      <c r="C963" t="s">
        <v>54</v>
      </c>
      <c r="D963" t="s">
        <v>55</v>
      </c>
      <c r="E963" t="s">
        <v>56</v>
      </c>
      <c r="F963">
        <v>41847</v>
      </c>
    </row>
    <row r="964" spans="1:6" x14ac:dyDescent="0.35">
      <c r="A964" t="s">
        <v>221</v>
      </c>
      <c r="B964" t="s">
        <v>1965</v>
      </c>
      <c r="C964" t="s">
        <v>54</v>
      </c>
      <c r="D964" t="s">
        <v>55</v>
      </c>
      <c r="E964" t="s">
        <v>56</v>
      </c>
      <c r="F964">
        <v>43550</v>
      </c>
    </row>
    <row r="965" spans="1:6" x14ac:dyDescent="0.35">
      <c r="A965" t="s">
        <v>221</v>
      </c>
      <c r="B965" t="s">
        <v>1966</v>
      </c>
      <c r="C965" t="s">
        <v>54</v>
      </c>
      <c r="D965" t="s">
        <v>55</v>
      </c>
      <c r="E965" t="s">
        <v>56</v>
      </c>
      <c r="F965">
        <v>38076</v>
      </c>
    </row>
    <row r="966" spans="1:6" x14ac:dyDescent="0.35">
      <c r="A966" t="s">
        <v>221</v>
      </c>
      <c r="B966" t="s">
        <v>1967</v>
      </c>
      <c r="C966" t="s">
        <v>54</v>
      </c>
      <c r="D966" t="s">
        <v>55</v>
      </c>
      <c r="E966" t="s">
        <v>56</v>
      </c>
      <c r="F966">
        <v>33953</v>
      </c>
    </row>
    <row r="967" spans="1:6" x14ac:dyDescent="0.35">
      <c r="A967" t="s">
        <v>221</v>
      </c>
      <c r="B967" t="s">
        <v>1968</v>
      </c>
      <c r="C967" t="s">
        <v>54</v>
      </c>
      <c r="D967" t="s">
        <v>55</v>
      </c>
      <c r="E967" t="s">
        <v>56</v>
      </c>
      <c r="F967">
        <v>31604</v>
      </c>
    </row>
    <row r="968" spans="1:6" x14ac:dyDescent="0.35">
      <c r="A968" t="s">
        <v>221</v>
      </c>
      <c r="B968" t="s">
        <v>1969</v>
      </c>
      <c r="C968" t="s">
        <v>54</v>
      </c>
      <c r="D968" t="s">
        <v>55</v>
      </c>
      <c r="E968" t="s">
        <v>56</v>
      </c>
      <c r="F968">
        <v>30713</v>
      </c>
    </row>
    <row r="969" spans="1:6" x14ac:dyDescent="0.35">
      <c r="A969" t="s">
        <v>221</v>
      </c>
      <c r="B969" t="s">
        <v>1970</v>
      </c>
      <c r="C969" t="s">
        <v>54</v>
      </c>
      <c r="D969" t="s">
        <v>55</v>
      </c>
      <c r="E969" t="s">
        <v>56</v>
      </c>
      <c r="F969">
        <v>31662</v>
      </c>
    </row>
    <row r="970" spans="1:6" x14ac:dyDescent="0.35">
      <c r="A970" t="s">
        <v>221</v>
      </c>
      <c r="B970" t="s">
        <v>1971</v>
      </c>
      <c r="C970" t="s">
        <v>54</v>
      </c>
      <c r="D970" t="s">
        <v>55</v>
      </c>
      <c r="E970" t="s">
        <v>56</v>
      </c>
      <c r="F970">
        <v>35638</v>
      </c>
    </row>
    <row r="971" spans="1:6" x14ac:dyDescent="0.35">
      <c r="A971" t="s">
        <v>221</v>
      </c>
      <c r="B971" t="s">
        <v>1972</v>
      </c>
      <c r="C971" t="s">
        <v>54</v>
      </c>
      <c r="D971" t="s">
        <v>55</v>
      </c>
      <c r="E971" t="s">
        <v>56</v>
      </c>
      <c r="F971">
        <v>31030</v>
      </c>
    </row>
    <row r="972" spans="1:6" x14ac:dyDescent="0.35">
      <c r="A972" t="s">
        <v>221</v>
      </c>
      <c r="B972" t="s">
        <v>1973</v>
      </c>
      <c r="C972" t="s">
        <v>54</v>
      </c>
      <c r="D972" t="s">
        <v>55</v>
      </c>
      <c r="E972" t="s">
        <v>56</v>
      </c>
      <c r="F972">
        <v>29845</v>
      </c>
    </row>
    <row r="973" spans="1:6" x14ac:dyDescent="0.35">
      <c r="A973" t="s">
        <v>221</v>
      </c>
      <c r="B973" t="s">
        <v>1974</v>
      </c>
      <c r="C973" t="s">
        <v>54</v>
      </c>
      <c r="D973" t="s">
        <v>55</v>
      </c>
      <c r="E973" t="s">
        <v>56</v>
      </c>
      <c r="F973">
        <v>45390</v>
      </c>
    </row>
    <row r="974" spans="1:6" x14ac:dyDescent="0.35">
      <c r="A974" t="s">
        <v>223</v>
      </c>
      <c r="B974" t="s">
        <v>1963</v>
      </c>
      <c r="C974" t="s">
        <v>37</v>
      </c>
      <c r="D974" t="s">
        <v>119</v>
      </c>
      <c r="E974" t="s">
        <v>22</v>
      </c>
      <c r="F974">
        <v>65177</v>
      </c>
    </row>
    <row r="975" spans="1:6" x14ac:dyDescent="0.35">
      <c r="A975" t="s">
        <v>223</v>
      </c>
      <c r="B975" t="s">
        <v>1964</v>
      </c>
      <c r="C975" t="s">
        <v>37</v>
      </c>
      <c r="D975" t="s">
        <v>119</v>
      </c>
      <c r="E975" t="s">
        <v>22</v>
      </c>
      <c r="F975">
        <v>54875</v>
      </c>
    </row>
    <row r="976" spans="1:6" x14ac:dyDescent="0.35">
      <c r="A976" t="s">
        <v>223</v>
      </c>
      <c r="B976" t="s">
        <v>1965</v>
      </c>
      <c r="C976" t="s">
        <v>37</v>
      </c>
      <c r="D976" t="s">
        <v>119</v>
      </c>
      <c r="E976" t="s">
        <v>22</v>
      </c>
      <c r="F976">
        <v>66450</v>
      </c>
    </row>
    <row r="977" spans="1:6" x14ac:dyDescent="0.35">
      <c r="A977" t="s">
        <v>223</v>
      </c>
      <c r="B977" t="s">
        <v>1966</v>
      </c>
      <c r="C977" t="s">
        <v>37</v>
      </c>
      <c r="D977" t="s">
        <v>119</v>
      </c>
      <c r="E977" t="s">
        <v>22</v>
      </c>
      <c r="F977">
        <v>54442</v>
      </c>
    </row>
    <row r="978" spans="1:6" x14ac:dyDescent="0.35">
      <c r="A978" t="s">
        <v>223</v>
      </c>
      <c r="B978" t="s">
        <v>1967</v>
      </c>
      <c r="C978" t="s">
        <v>37</v>
      </c>
      <c r="D978" t="s">
        <v>119</v>
      </c>
      <c r="E978" t="s">
        <v>22</v>
      </c>
      <c r="F978">
        <v>52957</v>
      </c>
    </row>
    <row r="979" spans="1:6" x14ac:dyDescent="0.35">
      <c r="A979" t="s">
        <v>223</v>
      </c>
      <c r="B979" t="s">
        <v>1968</v>
      </c>
      <c r="C979" t="s">
        <v>37</v>
      </c>
      <c r="D979" t="s">
        <v>119</v>
      </c>
      <c r="E979" t="s">
        <v>22</v>
      </c>
      <c r="F979">
        <v>52850</v>
      </c>
    </row>
    <row r="980" spans="1:6" x14ac:dyDescent="0.35">
      <c r="A980" t="s">
        <v>223</v>
      </c>
      <c r="B980" t="s">
        <v>1969</v>
      </c>
      <c r="C980" t="s">
        <v>37</v>
      </c>
      <c r="D980" t="s">
        <v>119</v>
      </c>
      <c r="E980" t="s">
        <v>22</v>
      </c>
      <c r="F980">
        <v>40733</v>
      </c>
    </row>
    <row r="981" spans="1:6" x14ac:dyDescent="0.35">
      <c r="A981" t="s">
        <v>223</v>
      </c>
      <c r="B981" t="s">
        <v>1970</v>
      </c>
      <c r="C981" t="s">
        <v>37</v>
      </c>
      <c r="D981" t="s">
        <v>119</v>
      </c>
      <c r="E981" t="s">
        <v>22</v>
      </c>
      <c r="F981">
        <v>40211</v>
      </c>
    </row>
    <row r="982" spans="1:6" x14ac:dyDescent="0.35">
      <c r="A982" t="s">
        <v>223</v>
      </c>
      <c r="B982" t="s">
        <v>1971</v>
      </c>
      <c r="C982" t="s">
        <v>37</v>
      </c>
      <c r="D982" t="s">
        <v>119</v>
      </c>
      <c r="E982" t="s">
        <v>22</v>
      </c>
      <c r="F982">
        <v>47993</v>
      </c>
    </row>
    <row r="983" spans="1:6" x14ac:dyDescent="0.35">
      <c r="A983" t="s">
        <v>223</v>
      </c>
      <c r="B983" t="s">
        <v>1972</v>
      </c>
      <c r="C983" t="s">
        <v>37</v>
      </c>
      <c r="D983" t="s">
        <v>119</v>
      </c>
      <c r="E983" t="s">
        <v>22</v>
      </c>
      <c r="F983">
        <v>51992</v>
      </c>
    </row>
    <row r="984" spans="1:6" x14ac:dyDescent="0.35">
      <c r="A984" t="s">
        <v>223</v>
      </c>
      <c r="B984" t="s">
        <v>1973</v>
      </c>
      <c r="C984" t="s">
        <v>37</v>
      </c>
      <c r="D984" t="s">
        <v>119</v>
      </c>
      <c r="E984" t="s">
        <v>22</v>
      </c>
      <c r="F984">
        <v>52490</v>
      </c>
    </row>
    <row r="985" spans="1:6" x14ac:dyDescent="0.35">
      <c r="A985" t="s">
        <v>223</v>
      </c>
      <c r="B985" t="s">
        <v>1974</v>
      </c>
      <c r="C985" t="s">
        <v>37</v>
      </c>
      <c r="D985" t="s">
        <v>119</v>
      </c>
      <c r="E985" t="s">
        <v>22</v>
      </c>
      <c r="F985">
        <v>46488</v>
      </c>
    </row>
    <row r="986" spans="1:6" x14ac:dyDescent="0.35">
      <c r="A986" t="s">
        <v>224</v>
      </c>
      <c r="B986" t="s">
        <v>1963</v>
      </c>
      <c r="C986" t="s">
        <v>17</v>
      </c>
      <c r="D986" t="s">
        <v>18</v>
      </c>
      <c r="E986" t="s">
        <v>56</v>
      </c>
      <c r="F986">
        <v>2757</v>
      </c>
    </row>
    <row r="987" spans="1:6" x14ac:dyDescent="0.35">
      <c r="A987" t="s">
        <v>224</v>
      </c>
      <c r="B987" t="s">
        <v>1964</v>
      </c>
      <c r="C987" t="s">
        <v>17</v>
      </c>
      <c r="D987" t="s">
        <v>18</v>
      </c>
      <c r="E987" t="s">
        <v>56</v>
      </c>
      <c r="F987">
        <v>1862</v>
      </c>
    </row>
    <row r="988" spans="1:6" x14ac:dyDescent="0.35">
      <c r="A988" t="s">
        <v>224</v>
      </c>
      <c r="B988" t="s">
        <v>1965</v>
      </c>
      <c r="C988" t="s">
        <v>17</v>
      </c>
      <c r="D988" t="s">
        <v>18</v>
      </c>
      <c r="E988" t="s">
        <v>56</v>
      </c>
      <c r="F988">
        <v>2570</v>
      </c>
    </row>
    <row r="989" spans="1:6" x14ac:dyDescent="0.35">
      <c r="A989" t="s">
        <v>224</v>
      </c>
      <c r="B989" t="s">
        <v>1966</v>
      </c>
      <c r="C989" t="s">
        <v>17</v>
      </c>
      <c r="D989" t="s">
        <v>18</v>
      </c>
      <c r="E989" t="s">
        <v>56</v>
      </c>
      <c r="F989">
        <v>2220</v>
      </c>
    </row>
    <row r="990" spans="1:6" x14ac:dyDescent="0.35">
      <c r="A990" t="s">
        <v>224</v>
      </c>
      <c r="B990" t="s">
        <v>1967</v>
      </c>
      <c r="C990" t="s">
        <v>17</v>
      </c>
      <c r="D990" t="s">
        <v>18</v>
      </c>
      <c r="E990" t="s">
        <v>56</v>
      </c>
      <c r="F990">
        <v>1300</v>
      </c>
    </row>
    <row r="991" spans="1:6" x14ac:dyDescent="0.35">
      <c r="A991" t="s">
        <v>224</v>
      </c>
      <c r="B991" t="s">
        <v>1968</v>
      </c>
      <c r="C991" t="s">
        <v>17</v>
      </c>
      <c r="D991" t="s">
        <v>18</v>
      </c>
      <c r="E991" t="s">
        <v>56</v>
      </c>
      <c r="F991">
        <v>1727</v>
      </c>
    </row>
    <row r="992" spans="1:6" x14ac:dyDescent="0.35">
      <c r="A992" t="s">
        <v>224</v>
      </c>
      <c r="B992" t="s">
        <v>1969</v>
      </c>
      <c r="C992" t="s">
        <v>17</v>
      </c>
      <c r="D992" t="s">
        <v>18</v>
      </c>
      <c r="E992" t="s">
        <v>56</v>
      </c>
      <c r="F992">
        <v>1681</v>
      </c>
    </row>
    <row r="993" spans="1:6" x14ac:dyDescent="0.35">
      <c r="A993" t="s">
        <v>224</v>
      </c>
      <c r="B993" t="s">
        <v>1970</v>
      </c>
      <c r="C993" t="s">
        <v>17</v>
      </c>
      <c r="D993" t="s">
        <v>18</v>
      </c>
      <c r="E993" t="s">
        <v>56</v>
      </c>
      <c r="F993">
        <v>1731</v>
      </c>
    </row>
    <row r="994" spans="1:6" x14ac:dyDescent="0.35">
      <c r="A994" t="s">
        <v>224</v>
      </c>
      <c r="B994" t="s">
        <v>1971</v>
      </c>
      <c r="C994" t="s">
        <v>17</v>
      </c>
      <c r="D994" t="s">
        <v>18</v>
      </c>
      <c r="E994" t="s">
        <v>56</v>
      </c>
      <c r="F994">
        <v>1907</v>
      </c>
    </row>
    <row r="995" spans="1:6" x14ac:dyDescent="0.35">
      <c r="A995" t="s">
        <v>224</v>
      </c>
      <c r="B995" t="s">
        <v>1972</v>
      </c>
      <c r="C995" t="s">
        <v>17</v>
      </c>
      <c r="D995" t="s">
        <v>18</v>
      </c>
      <c r="E995" t="s">
        <v>56</v>
      </c>
      <c r="F995">
        <v>2390</v>
      </c>
    </row>
    <row r="996" spans="1:6" x14ac:dyDescent="0.35">
      <c r="A996" t="s">
        <v>224</v>
      </c>
      <c r="B996" t="s">
        <v>1973</v>
      </c>
      <c r="C996" t="s">
        <v>17</v>
      </c>
      <c r="D996" t="s">
        <v>18</v>
      </c>
      <c r="E996" t="s">
        <v>56</v>
      </c>
      <c r="F996">
        <v>2275</v>
      </c>
    </row>
    <row r="997" spans="1:6" x14ac:dyDescent="0.35">
      <c r="A997" t="s">
        <v>224</v>
      </c>
      <c r="B997" t="s">
        <v>1974</v>
      </c>
      <c r="C997" t="s">
        <v>17</v>
      </c>
      <c r="D997" t="s">
        <v>18</v>
      </c>
      <c r="E997" t="s">
        <v>56</v>
      </c>
      <c r="F997">
        <v>2669</v>
      </c>
    </row>
    <row r="998" spans="1:6" x14ac:dyDescent="0.35">
      <c r="A998" t="s">
        <v>225</v>
      </c>
      <c r="B998" t="s">
        <v>1963</v>
      </c>
      <c r="C998" t="s">
        <v>49</v>
      </c>
      <c r="D998" t="s">
        <v>50</v>
      </c>
      <c r="E998" t="s">
        <v>51</v>
      </c>
      <c r="F998">
        <v>12787</v>
      </c>
    </row>
    <row r="999" spans="1:6" x14ac:dyDescent="0.35">
      <c r="A999" t="s">
        <v>225</v>
      </c>
      <c r="B999" t="s">
        <v>1964</v>
      </c>
      <c r="C999" t="s">
        <v>49</v>
      </c>
      <c r="D999" t="s">
        <v>50</v>
      </c>
      <c r="E999" t="s">
        <v>51</v>
      </c>
      <c r="F999">
        <v>8912</v>
      </c>
    </row>
    <row r="1000" spans="1:6" x14ac:dyDescent="0.35">
      <c r="A1000" t="s">
        <v>225</v>
      </c>
      <c r="B1000" t="s">
        <v>1965</v>
      </c>
      <c r="C1000" t="s">
        <v>49</v>
      </c>
      <c r="D1000" t="s">
        <v>50</v>
      </c>
      <c r="E1000" t="s">
        <v>51</v>
      </c>
      <c r="F1000">
        <v>10349</v>
      </c>
    </row>
    <row r="1001" spans="1:6" x14ac:dyDescent="0.35">
      <c r="A1001" t="s">
        <v>225</v>
      </c>
      <c r="B1001" t="s">
        <v>1966</v>
      </c>
      <c r="C1001" t="s">
        <v>49</v>
      </c>
      <c r="D1001" t="s">
        <v>50</v>
      </c>
      <c r="E1001" t="s">
        <v>51</v>
      </c>
      <c r="F1001">
        <v>8636</v>
      </c>
    </row>
    <row r="1002" spans="1:6" x14ac:dyDescent="0.35">
      <c r="A1002" t="s">
        <v>225</v>
      </c>
      <c r="B1002" t="s">
        <v>1967</v>
      </c>
      <c r="C1002" t="s">
        <v>49</v>
      </c>
      <c r="D1002" t="s">
        <v>50</v>
      </c>
      <c r="E1002" t="s">
        <v>51</v>
      </c>
      <c r="F1002">
        <v>11046</v>
      </c>
    </row>
    <row r="1003" spans="1:6" x14ac:dyDescent="0.35">
      <c r="A1003" t="s">
        <v>225</v>
      </c>
      <c r="B1003" t="s">
        <v>1968</v>
      </c>
      <c r="C1003" t="s">
        <v>49</v>
      </c>
      <c r="D1003" t="s">
        <v>50</v>
      </c>
      <c r="E1003" t="s">
        <v>51</v>
      </c>
      <c r="F1003">
        <v>10482</v>
      </c>
    </row>
    <row r="1004" spans="1:6" x14ac:dyDescent="0.35">
      <c r="A1004" t="s">
        <v>225</v>
      </c>
      <c r="B1004" t="s">
        <v>1969</v>
      </c>
      <c r="C1004" t="s">
        <v>49</v>
      </c>
      <c r="D1004" t="s">
        <v>50</v>
      </c>
      <c r="E1004" t="s">
        <v>51</v>
      </c>
      <c r="F1004">
        <v>9713</v>
      </c>
    </row>
    <row r="1005" spans="1:6" x14ac:dyDescent="0.35">
      <c r="A1005" t="s">
        <v>225</v>
      </c>
      <c r="B1005" t="s">
        <v>1970</v>
      </c>
      <c r="C1005" t="s">
        <v>49</v>
      </c>
      <c r="D1005" t="s">
        <v>50</v>
      </c>
      <c r="E1005" t="s">
        <v>51</v>
      </c>
      <c r="F1005">
        <v>9723</v>
      </c>
    </row>
    <row r="1006" spans="1:6" x14ac:dyDescent="0.35">
      <c r="A1006" t="s">
        <v>225</v>
      </c>
      <c r="B1006" t="s">
        <v>1971</v>
      </c>
      <c r="C1006" t="s">
        <v>49</v>
      </c>
      <c r="D1006" t="s">
        <v>50</v>
      </c>
      <c r="E1006" t="s">
        <v>51</v>
      </c>
      <c r="F1006">
        <v>13885</v>
      </c>
    </row>
    <row r="1007" spans="1:6" x14ac:dyDescent="0.35">
      <c r="A1007" t="s">
        <v>225</v>
      </c>
      <c r="B1007" t="s">
        <v>1972</v>
      </c>
      <c r="C1007" t="s">
        <v>49</v>
      </c>
      <c r="D1007" t="s">
        <v>50</v>
      </c>
      <c r="E1007" t="s">
        <v>51</v>
      </c>
      <c r="F1007">
        <v>10133</v>
      </c>
    </row>
    <row r="1008" spans="1:6" x14ac:dyDescent="0.35">
      <c r="A1008" t="s">
        <v>225</v>
      </c>
      <c r="B1008" t="s">
        <v>1973</v>
      </c>
      <c r="C1008" t="s">
        <v>49</v>
      </c>
      <c r="D1008" t="s">
        <v>50</v>
      </c>
      <c r="E1008" t="s">
        <v>51</v>
      </c>
      <c r="F1008">
        <v>13224</v>
      </c>
    </row>
    <row r="1009" spans="1:6" x14ac:dyDescent="0.35">
      <c r="A1009" t="s">
        <v>225</v>
      </c>
      <c r="B1009" t="s">
        <v>1974</v>
      </c>
      <c r="C1009" t="s">
        <v>49</v>
      </c>
      <c r="D1009" t="s">
        <v>50</v>
      </c>
      <c r="E1009" t="s">
        <v>51</v>
      </c>
      <c r="F1009">
        <v>13393</v>
      </c>
    </row>
    <row r="1010" spans="1:6" x14ac:dyDescent="0.35">
      <c r="A1010" t="s">
        <v>226</v>
      </c>
      <c r="B1010" t="s">
        <v>1963</v>
      </c>
      <c r="C1010" t="s">
        <v>82</v>
      </c>
      <c r="D1010" t="s">
        <v>83</v>
      </c>
      <c r="E1010" t="s">
        <v>56</v>
      </c>
      <c r="F1010">
        <v>7163</v>
      </c>
    </row>
    <row r="1011" spans="1:6" x14ac:dyDescent="0.35">
      <c r="A1011" t="s">
        <v>226</v>
      </c>
      <c r="B1011" t="s">
        <v>1964</v>
      </c>
      <c r="C1011" t="s">
        <v>82</v>
      </c>
      <c r="D1011" t="s">
        <v>83</v>
      </c>
      <c r="E1011" t="s">
        <v>56</v>
      </c>
      <c r="F1011">
        <v>7136</v>
      </c>
    </row>
    <row r="1012" spans="1:6" x14ac:dyDescent="0.35">
      <c r="A1012" t="s">
        <v>226</v>
      </c>
      <c r="B1012" t="s">
        <v>1965</v>
      </c>
      <c r="C1012" t="s">
        <v>82</v>
      </c>
      <c r="D1012" t="s">
        <v>83</v>
      </c>
      <c r="E1012" t="s">
        <v>56</v>
      </c>
      <c r="F1012">
        <v>9591</v>
      </c>
    </row>
    <row r="1013" spans="1:6" x14ac:dyDescent="0.35">
      <c r="A1013" t="s">
        <v>226</v>
      </c>
      <c r="B1013" t="s">
        <v>1966</v>
      </c>
      <c r="C1013" t="s">
        <v>82</v>
      </c>
      <c r="D1013" t="s">
        <v>83</v>
      </c>
      <c r="E1013" t="s">
        <v>56</v>
      </c>
      <c r="F1013">
        <v>5934</v>
      </c>
    </row>
    <row r="1014" spans="1:6" x14ac:dyDescent="0.35">
      <c r="A1014" t="s">
        <v>226</v>
      </c>
      <c r="B1014" t="s">
        <v>1967</v>
      </c>
      <c r="C1014" t="s">
        <v>82</v>
      </c>
      <c r="D1014" t="s">
        <v>83</v>
      </c>
      <c r="E1014" t="s">
        <v>56</v>
      </c>
      <c r="F1014">
        <v>6618</v>
      </c>
    </row>
    <row r="1015" spans="1:6" x14ac:dyDescent="0.35">
      <c r="A1015" t="s">
        <v>226</v>
      </c>
      <c r="B1015" t="s">
        <v>1968</v>
      </c>
      <c r="C1015" t="s">
        <v>82</v>
      </c>
      <c r="D1015" t="s">
        <v>83</v>
      </c>
      <c r="E1015" t="s">
        <v>56</v>
      </c>
      <c r="F1015">
        <v>6212</v>
      </c>
    </row>
    <row r="1016" spans="1:6" x14ac:dyDescent="0.35">
      <c r="A1016" t="s">
        <v>226</v>
      </c>
      <c r="B1016" t="s">
        <v>1969</v>
      </c>
      <c r="C1016" t="s">
        <v>82</v>
      </c>
      <c r="D1016" t="s">
        <v>83</v>
      </c>
      <c r="E1016" t="s">
        <v>56</v>
      </c>
      <c r="F1016">
        <v>5679</v>
      </c>
    </row>
    <row r="1017" spans="1:6" x14ac:dyDescent="0.35">
      <c r="A1017" t="s">
        <v>226</v>
      </c>
      <c r="B1017" t="s">
        <v>1970</v>
      </c>
      <c r="C1017" t="s">
        <v>82</v>
      </c>
      <c r="D1017" t="s">
        <v>83</v>
      </c>
      <c r="E1017" t="s">
        <v>56</v>
      </c>
      <c r="F1017">
        <v>5956</v>
      </c>
    </row>
    <row r="1018" spans="1:6" x14ac:dyDescent="0.35">
      <c r="A1018" t="s">
        <v>226</v>
      </c>
      <c r="B1018" t="s">
        <v>1971</v>
      </c>
      <c r="C1018" t="s">
        <v>82</v>
      </c>
      <c r="D1018" t="s">
        <v>83</v>
      </c>
      <c r="E1018" t="s">
        <v>56</v>
      </c>
      <c r="F1018">
        <v>5694</v>
      </c>
    </row>
    <row r="1019" spans="1:6" x14ac:dyDescent="0.35">
      <c r="A1019" t="s">
        <v>226</v>
      </c>
      <c r="B1019" t="s">
        <v>1972</v>
      </c>
      <c r="C1019" t="s">
        <v>82</v>
      </c>
      <c r="D1019" t="s">
        <v>83</v>
      </c>
      <c r="E1019" t="s">
        <v>56</v>
      </c>
      <c r="F1019">
        <v>6190</v>
      </c>
    </row>
    <row r="1020" spans="1:6" x14ac:dyDescent="0.35">
      <c r="A1020" t="s">
        <v>226</v>
      </c>
      <c r="B1020" t="s">
        <v>1973</v>
      </c>
      <c r="C1020" t="s">
        <v>82</v>
      </c>
      <c r="D1020" t="s">
        <v>83</v>
      </c>
      <c r="E1020" t="s">
        <v>56</v>
      </c>
      <c r="F1020">
        <v>6199</v>
      </c>
    </row>
    <row r="1021" spans="1:6" x14ac:dyDescent="0.35">
      <c r="A1021" t="s">
        <v>226</v>
      </c>
      <c r="B1021" t="s">
        <v>1974</v>
      </c>
      <c r="C1021" t="s">
        <v>82</v>
      </c>
      <c r="D1021" t="s">
        <v>83</v>
      </c>
      <c r="E1021" t="s">
        <v>56</v>
      </c>
      <c r="F1021">
        <v>8499</v>
      </c>
    </row>
    <row r="1022" spans="1:6" x14ac:dyDescent="0.35">
      <c r="A1022" t="s">
        <v>228</v>
      </c>
      <c r="B1022" t="s">
        <v>1963</v>
      </c>
      <c r="C1022" t="s">
        <v>82</v>
      </c>
      <c r="D1022" t="s">
        <v>83</v>
      </c>
      <c r="E1022" t="s">
        <v>22</v>
      </c>
      <c r="F1022">
        <v>31798</v>
      </c>
    </row>
    <row r="1023" spans="1:6" x14ac:dyDescent="0.35">
      <c r="A1023" t="s">
        <v>228</v>
      </c>
      <c r="B1023" t="s">
        <v>1964</v>
      </c>
      <c r="C1023" t="s">
        <v>82</v>
      </c>
      <c r="D1023" t="s">
        <v>83</v>
      </c>
      <c r="E1023" t="s">
        <v>22</v>
      </c>
      <c r="F1023">
        <v>22941</v>
      </c>
    </row>
    <row r="1024" spans="1:6" x14ac:dyDescent="0.35">
      <c r="A1024" t="s">
        <v>228</v>
      </c>
      <c r="B1024" t="s">
        <v>1965</v>
      </c>
      <c r="C1024" t="s">
        <v>82</v>
      </c>
      <c r="D1024" t="s">
        <v>83</v>
      </c>
      <c r="E1024" t="s">
        <v>22</v>
      </c>
      <c r="F1024">
        <v>32554</v>
      </c>
    </row>
    <row r="1025" spans="1:6" x14ac:dyDescent="0.35">
      <c r="A1025" t="s">
        <v>228</v>
      </c>
      <c r="B1025" t="s">
        <v>1966</v>
      </c>
      <c r="C1025" t="s">
        <v>82</v>
      </c>
      <c r="D1025" t="s">
        <v>83</v>
      </c>
      <c r="E1025" t="s">
        <v>22</v>
      </c>
      <c r="F1025">
        <v>15951</v>
      </c>
    </row>
    <row r="1026" spans="1:6" x14ac:dyDescent="0.35">
      <c r="A1026" t="s">
        <v>228</v>
      </c>
      <c r="B1026" t="s">
        <v>1967</v>
      </c>
      <c r="C1026" t="s">
        <v>82</v>
      </c>
      <c r="D1026" t="s">
        <v>83</v>
      </c>
      <c r="E1026" t="s">
        <v>22</v>
      </c>
      <c r="F1026">
        <v>25016</v>
      </c>
    </row>
    <row r="1027" spans="1:6" x14ac:dyDescent="0.35">
      <c r="A1027" t="s">
        <v>228</v>
      </c>
      <c r="B1027" t="s">
        <v>1968</v>
      </c>
      <c r="C1027" t="s">
        <v>82</v>
      </c>
      <c r="D1027" t="s">
        <v>83</v>
      </c>
      <c r="E1027" t="s">
        <v>22</v>
      </c>
      <c r="F1027">
        <v>26576</v>
      </c>
    </row>
    <row r="1028" spans="1:6" x14ac:dyDescent="0.35">
      <c r="A1028" t="s">
        <v>228</v>
      </c>
      <c r="B1028" t="s">
        <v>1969</v>
      </c>
      <c r="C1028" t="s">
        <v>82</v>
      </c>
      <c r="D1028" t="s">
        <v>83</v>
      </c>
      <c r="E1028" t="s">
        <v>22</v>
      </c>
      <c r="F1028">
        <v>24849</v>
      </c>
    </row>
    <row r="1029" spans="1:6" x14ac:dyDescent="0.35">
      <c r="A1029" t="s">
        <v>228</v>
      </c>
      <c r="B1029" t="s">
        <v>1970</v>
      </c>
      <c r="C1029" t="s">
        <v>82</v>
      </c>
      <c r="D1029" t="s">
        <v>83</v>
      </c>
      <c r="E1029" t="s">
        <v>22</v>
      </c>
      <c r="F1029">
        <v>32532</v>
      </c>
    </row>
    <row r="1030" spans="1:6" x14ac:dyDescent="0.35">
      <c r="A1030" t="s">
        <v>228</v>
      </c>
      <c r="B1030" t="s">
        <v>1971</v>
      </c>
      <c r="C1030" t="s">
        <v>82</v>
      </c>
      <c r="D1030" t="s">
        <v>83</v>
      </c>
      <c r="E1030" t="s">
        <v>22</v>
      </c>
      <c r="F1030">
        <v>29968</v>
      </c>
    </row>
    <row r="1031" spans="1:6" x14ac:dyDescent="0.35">
      <c r="A1031" t="s">
        <v>228</v>
      </c>
      <c r="B1031" t="s">
        <v>1972</v>
      </c>
      <c r="C1031" t="s">
        <v>82</v>
      </c>
      <c r="D1031" t="s">
        <v>83</v>
      </c>
      <c r="E1031" t="s">
        <v>22</v>
      </c>
      <c r="F1031">
        <v>30729</v>
      </c>
    </row>
    <row r="1032" spans="1:6" x14ac:dyDescent="0.35">
      <c r="A1032" t="s">
        <v>228</v>
      </c>
      <c r="B1032" t="s">
        <v>1973</v>
      </c>
      <c r="C1032" t="s">
        <v>82</v>
      </c>
      <c r="D1032" t="s">
        <v>83</v>
      </c>
      <c r="E1032" t="s">
        <v>22</v>
      </c>
      <c r="F1032">
        <v>23510</v>
      </c>
    </row>
    <row r="1033" spans="1:6" x14ac:dyDescent="0.35">
      <c r="A1033" t="s">
        <v>228</v>
      </c>
      <c r="B1033" t="s">
        <v>1974</v>
      </c>
      <c r="C1033" t="s">
        <v>82</v>
      </c>
      <c r="D1033" t="s">
        <v>83</v>
      </c>
      <c r="E1033" t="s">
        <v>22</v>
      </c>
      <c r="F1033">
        <v>32313</v>
      </c>
    </row>
    <row r="1034" spans="1:6" x14ac:dyDescent="0.35">
      <c r="A1034" t="s">
        <v>229</v>
      </c>
      <c r="B1034" t="s">
        <v>1963</v>
      </c>
      <c r="C1034" t="s">
        <v>32</v>
      </c>
      <c r="D1034" t="s">
        <v>231</v>
      </c>
      <c r="E1034" t="s">
        <v>22</v>
      </c>
      <c r="F1034">
        <v>33871</v>
      </c>
    </row>
    <row r="1035" spans="1:6" x14ac:dyDescent="0.35">
      <c r="A1035" t="s">
        <v>229</v>
      </c>
      <c r="B1035" t="s">
        <v>1964</v>
      </c>
      <c r="C1035" t="s">
        <v>32</v>
      </c>
      <c r="D1035" t="s">
        <v>231</v>
      </c>
      <c r="E1035" t="s">
        <v>22</v>
      </c>
      <c r="F1035">
        <v>27826</v>
      </c>
    </row>
    <row r="1036" spans="1:6" x14ac:dyDescent="0.35">
      <c r="A1036" t="s">
        <v>229</v>
      </c>
      <c r="B1036" t="s">
        <v>1965</v>
      </c>
      <c r="C1036" t="s">
        <v>32</v>
      </c>
      <c r="D1036" t="s">
        <v>231</v>
      </c>
      <c r="E1036" t="s">
        <v>22</v>
      </c>
      <c r="F1036">
        <v>36160</v>
      </c>
    </row>
    <row r="1037" spans="1:6" x14ac:dyDescent="0.35">
      <c r="A1037" t="s">
        <v>229</v>
      </c>
      <c r="B1037" t="s">
        <v>1966</v>
      </c>
      <c r="C1037" t="s">
        <v>32</v>
      </c>
      <c r="D1037" t="s">
        <v>231</v>
      </c>
      <c r="E1037" t="s">
        <v>22</v>
      </c>
      <c r="F1037">
        <v>23461</v>
      </c>
    </row>
    <row r="1038" spans="1:6" x14ac:dyDescent="0.35">
      <c r="A1038" t="s">
        <v>229</v>
      </c>
      <c r="B1038" t="s">
        <v>1967</v>
      </c>
      <c r="C1038" t="s">
        <v>32</v>
      </c>
      <c r="D1038" t="s">
        <v>231</v>
      </c>
      <c r="E1038" t="s">
        <v>22</v>
      </c>
      <c r="F1038">
        <v>25045</v>
      </c>
    </row>
    <row r="1039" spans="1:6" x14ac:dyDescent="0.35">
      <c r="A1039" t="s">
        <v>229</v>
      </c>
      <c r="B1039" t="s">
        <v>1968</v>
      </c>
      <c r="C1039" t="s">
        <v>32</v>
      </c>
      <c r="D1039" t="s">
        <v>231</v>
      </c>
      <c r="E1039" t="s">
        <v>22</v>
      </c>
      <c r="F1039">
        <v>33077</v>
      </c>
    </row>
    <row r="1040" spans="1:6" x14ac:dyDescent="0.35">
      <c r="A1040" t="s">
        <v>229</v>
      </c>
      <c r="B1040" t="s">
        <v>1969</v>
      </c>
      <c r="C1040" t="s">
        <v>32</v>
      </c>
      <c r="D1040" t="s">
        <v>231</v>
      </c>
      <c r="E1040" t="s">
        <v>22</v>
      </c>
      <c r="F1040">
        <v>27883</v>
      </c>
    </row>
    <row r="1041" spans="1:6" x14ac:dyDescent="0.35">
      <c r="A1041" t="s">
        <v>229</v>
      </c>
      <c r="B1041" t="s">
        <v>1970</v>
      </c>
      <c r="C1041" t="s">
        <v>32</v>
      </c>
      <c r="D1041" t="s">
        <v>231</v>
      </c>
      <c r="E1041" t="s">
        <v>22</v>
      </c>
      <c r="F1041">
        <v>27143</v>
      </c>
    </row>
    <row r="1042" spans="1:6" x14ac:dyDescent="0.35">
      <c r="A1042" t="s">
        <v>229</v>
      </c>
      <c r="B1042" t="s">
        <v>1971</v>
      </c>
      <c r="C1042" t="s">
        <v>32</v>
      </c>
      <c r="D1042" t="s">
        <v>231</v>
      </c>
      <c r="E1042" t="s">
        <v>22</v>
      </c>
      <c r="F1042">
        <v>31294</v>
      </c>
    </row>
    <row r="1043" spans="1:6" x14ac:dyDescent="0.35">
      <c r="A1043" t="s">
        <v>229</v>
      </c>
      <c r="B1043" t="s">
        <v>1972</v>
      </c>
      <c r="C1043" t="s">
        <v>32</v>
      </c>
      <c r="D1043" t="s">
        <v>231</v>
      </c>
      <c r="E1043" t="s">
        <v>22</v>
      </c>
      <c r="F1043">
        <v>37184</v>
      </c>
    </row>
    <row r="1044" spans="1:6" x14ac:dyDescent="0.35">
      <c r="A1044" t="s">
        <v>229</v>
      </c>
      <c r="B1044" t="s">
        <v>1973</v>
      </c>
      <c r="C1044" t="s">
        <v>32</v>
      </c>
      <c r="D1044" t="s">
        <v>231</v>
      </c>
      <c r="E1044" t="s">
        <v>22</v>
      </c>
      <c r="F1044">
        <v>33594</v>
      </c>
    </row>
    <row r="1045" spans="1:6" x14ac:dyDescent="0.35">
      <c r="A1045" t="s">
        <v>229</v>
      </c>
      <c r="B1045" t="s">
        <v>1974</v>
      </c>
      <c r="C1045" t="s">
        <v>32</v>
      </c>
      <c r="D1045" t="s">
        <v>231</v>
      </c>
      <c r="E1045" t="s">
        <v>22</v>
      </c>
      <c r="F1045">
        <v>40772</v>
      </c>
    </row>
    <row r="1046" spans="1:6" x14ac:dyDescent="0.35">
      <c r="A1046" t="s">
        <v>232</v>
      </c>
      <c r="B1046" t="s">
        <v>1963</v>
      </c>
      <c r="C1046" t="s">
        <v>37</v>
      </c>
      <c r="D1046" t="s">
        <v>59</v>
      </c>
      <c r="E1046" t="s">
        <v>51</v>
      </c>
      <c r="F1046">
        <v>5671</v>
      </c>
    </row>
    <row r="1047" spans="1:6" x14ac:dyDescent="0.35">
      <c r="A1047" t="s">
        <v>232</v>
      </c>
      <c r="B1047" t="s">
        <v>1964</v>
      </c>
      <c r="C1047" t="s">
        <v>37</v>
      </c>
      <c r="D1047" t="s">
        <v>59</v>
      </c>
      <c r="E1047" t="s">
        <v>51</v>
      </c>
      <c r="F1047">
        <v>5023</v>
      </c>
    </row>
    <row r="1048" spans="1:6" x14ac:dyDescent="0.35">
      <c r="A1048" t="s">
        <v>232</v>
      </c>
      <c r="B1048" t="s">
        <v>1965</v>
      </c>
      <c r="C1048" t="s">
        <v>37</v>
      </c>
      <c r="D1048" t="s">
        <v>59</v>
      </c>
      <c r="E1048" t="s">
        <v>51</v>
      </c>
      <c r="F1048">
        <v>7440</v>
      </c>
    </row>
    <row r="1049" spans="1:6" x14ac:dyDescent="0.35">
      <c r="A1049" t="s">
        <v>232</v>
      </c>
      <c r="B1049" t="s">
        <v>1966</v>
      </c>
      <c r="C1049" t="s">
        <v>37</v>
      </c>
      <c r="D1049" t="s">
        <v>59</v>
      </c>
      <c r="E1049" t="s">
        <v>51</v>
      </c>
      <c r="F1049">
        <v>6735</v>
      </c>
    </row>
    <row r="1050" spans="1:6" x14ac:dyDescent="0.35">
      <c r="A1050" t="s">
        <v>232</v>
      </c>
      <c r="B1050" t="s">
        <v>1967</v>
      </c>
      <c r="C1050" t="s">
        <v>37</v>
      </c>
      <c r="D1050" t="s">
        <v>59</v>
      </c>
      <c r="E1050" t="s">
        <v>51</v>
      </c>
      <c r="F1050">
        <v>6275</v>
      </c>
    </row>
    <row r="1051" spans="1:6" x14ac:dyDescent="0.35">
      <c r="A1051" t="s">
        <v>232</v>
      </c>
      <c r="B1051" t="s">
        <v>1968</v>
      </c>
      <c r="C1051" t="s">
        <v>37</v>
      </c>
      <c r="D1051" t="s">
        <v>59</v>
      </c>
      <c r="E1051" t="s">
        <v>51</v>
      </c>
      <c r="F1051">
        <v>5631</v>
      </c>
    </row>
    <row r="1052" spans="1:6" x14ac:dyDescent="0.35">
      <c r="A1052" t="s">
        <v>232</v>
      </c>
      <c r="B1052" t="s">
        <v>1969</v>
      </c>
      <c r="C1052" t="s">
        <v>37</v>
      </c>
      <c r="D1052" t="s">
        <v>59</v>
      </c>
      <c r="E1052" t="s">
        <v>51</v>
      </c>
      <c r="F1052">
        <v>5106</v>
      </c>
    </row>
    <row r="1053" spans="1:6" x14ac:dyDescent="0.35">
      <c r="A1053" t="s">
        <v>232</v>
      </c>
      <c r="B1053" t="s">
        <v>1970</v>
      </c>
      <c r="C1053" t="s">
        <v>37</v>
      </c>
      <c r="D1053" t="s">
        <v>59</v>
      </c>
      <c r="E1053" t="s">
        <v>51</v>
      </c>
      <c r="F1053">
        <v>6054</v>
      </c>
    </row>
    <row r="1054" spans="1:6" x14ac:dyDescent="0.35">
      <c r="A1054" t="s">
        <v>232</v>
      </c>
      <c r="B1054" t="s">
        <v>1971</v>
      </c>
      <c r="C1054" t="s">
        <v>37</v>
      </c>
      <c r="D1054" t="s">
        <v>59</v>
      </c>
      <c r="E1054" t="s">
        <v>51</v>
      </c>
      <c r="F1054">
        <v>6089</v>
      </c>
    </row>
    <row r="1055" spans="1:6" x14ac:dyDescent="0.35">
      <c r="A1055" t="s">
        <v>232</v>
      </c>
      <c r="B1055" t="s">
        <v>1972</v>
      </c>
      <c r="C1055" t="s">
        <v>37</v>
      </c>
      <c r="D1055" t="s">
        <v>59</v>
      </c>
      <c r="E1055" t="s">
        <v>51</v>
      </c>
      <c r="F1055">
        <v>3993</v>
      </c>
    </row>
    <row r="1056" spans="1:6" x14ac:dyDescent="0.35">
      <c r="A1056" t="s">
        <v>232</v>
      </c>
      <c r="B1056" t="s">
        <v>1973</v>
      </c>
      <c r="C1056" t="s">
        <v>37</v>
      </c>
      <c r="D1056" t="s">
        <v>59</v>
      </c>
      <c r="E1056" t="s">
        <v>51</v>
      </c>
      <c r="F1056">
        <v>5107</v>
      </c>
    </row>
    <row r="1057" spans="1:6" x14ac:dyDescent="0.35">
      <c r="A1057" t="s">
        <v>232</v>
      </c>
      <c r="B1057" t="s">
        <v>1974</v>
      </c>
      <c r="C1057" t="s">
        <v>37</v>
      </c>
      <c r="D1057" t="s">
        <v>59</v>
      </c>
      <c r="E1057" t="s">
        <v>51</v>
      </c>
      <c r="F1057">
        <v>7009</v>
      </c>
    </row>
    <row r="1058" spans="1:6" x14ac:dyDescent="0.35">
      <c r="A1058" t="s">
        <v>234</v>
      </c>
      <c r="B1058" t="s">
        <v>1963</v>
      </c>
      <c r="C1058" t="s">
        <v>54</v>
      </c>
      <c r="D1058" t="s">
        <v>55</v>
      </c>
      <c r="E1058" t="s">
        <v>56</v>
      </c>
      <c r="F1058">
        <v>1761</v>
      </c>
    </row>
    <row r="1059" spans="1:6" x14ac:dyDescent="0.35">
      <c r="A1059" t="s">
        <v>234</v>
      </c>
      <c r="B1059" t="s">
        <v>1964</v>
      </c>
      <c r="C1059" t="s">
        <v>54</v>
      </c>
      <c r="D1059" t="s">
        <v>55</v>
      </c>
      <c r="E1059" t="s">
        <v>56</v>
      </c>
      <c r="F1059">
        <v>1737</v>
      </c>
    </row>
    <row r="1060" spans="1:6" x14ac:dyDescent="0.35">
      <c r="A1060" t="s">
        <v>234</v>
      </c>
      <c r="B1060" t="s">
        <v>1965</v>
      </c>
      <c r="C1060" t="s">
        <v>54</v>
      </c>
      <c r="D1060" t="s">
        <v>55</v>
      </c>
      <c r="E1060" t="s">
        <v>56</v>
      </c>
      <c r="F1060">
        <v>2327</v>
      </c>
    </row>
    <row r="1061" spans="1:6" x14ac:dyDescent="0.35">
      <c r="A1061" t="s">
        <v>234</v>
      </c>
      <c r="B1061" t="s">
        <v>1966</v>
      </c>
      <c r="C1061" t="s">
        <v>54</v>
      </c>
      <c r="D1061" t="s">
        <v>55</v>
      </c>
      <c r="E1061" t="s">
        <v>56</v>
      </c>
      <c r="F1061">
        <v>1881</v>
      </c>
    </row>
    <row r="1062" spans="1:6" x14ac:dyDescent="0.35">
      <c r="A1062" t="s">
        <v>234</v>
      </c>
      <c r="B1062" t="s">
        <v>1967</v>
      </c>
      <c r="C1062" t="s">
        <v>54</v>
      </c>
      <c r="D1062" t="s">
        <v>55</v>
      </c>
      <c r="E1062" t="s">
        <v>56</v>
      </c>
      <c r="F1062">
        <v>1834</v>
      </c>
    </row>
    <row r="1063" spans="1:6" x14ac:dyDescent="0.35">
      <c r="A1063" t="s">
        <v>234</v>
      </c>
      <c r="B1063" t="s">
        <v>1968</v>
      </c>
      <c r="C1063" t="s">
        <v>54</v>
      </c>
      <c r="D1063" t="s">
        <v>55</v>
      </c>
      <c r="E1063" t="s">
        <v>56</v>
      </c>
      <c r="F1063">
        <v>1813</v>
      </c>
    </row>
    <row r="1064" spans="1:6" x14ac:dyDescent="0.35">
      <c r="A1064" t="s">
        <v>234</v>
      </c>
      <c r="B1064" t="s">
        <v>1969</v>
      </c>
      <c r="C1064" t="s">
        <v>54</v>
      </c>
      <c r="D1064" t="s">
        <v>55</v>
      </c>
      <c r="E1064" t="s">
        <v>56</v>
      </c>
      <c r="F1064">
        <v>1996</v>
      </c>
    </row>
    <row r="1065" spans="1:6" x14ac:dyDescent="0.35">
      <c r="A1065" t="s">
        <v>234</v>
      </c>
      <c r="B1065" t="s">
        <v>1970</v>
      </c>
      <c r="C1065" t="s">
        <v>54</v>
      </c>
      <c r="D1065" t="s">
        <v>55</v>
      </c>
      <c r="E1065" t="s">
        <v>56</v>
      </c>
      <c r="F1065">
        <v>1780</v>
      </c>
    </row>
    <row r="1066" spans="1:6" x14ac:dyDescent="0.35">
      <c r="A1066" t="s">
        <v>234</v>
      </c>
      <c r="B1066" t="s">
        <v>1971</v>
      </c>
      <c r="C1066" t="s">
        <v>54</v>
      </c>
      <c r="D1066" t="s">
        <v>55</v>
      </c>
      <c r="E1066" t="s">
        <v>56</v>
      </c>
      <c r="F1066">
        <v>1887</v>
      </c>
    </row>
    <row r="1067" spans="1:6" x14ac:dyDescent="0.35">
      <c r="A1067" t="s">
        <v>234</v>
      </c>
      <c r="B1067" t="s">
        <v>1972</v>
      </c>
      <c r="C1067" t="s">
        <v>54</v>
      </c>
      <c r="D1067" t="s">
        <v>55</v>
      </c>
      <c r="E1067" t="s">
        <v>56</v>
      </c>
      <c r="F1067">
        <v>1689</v>
      </c>
    </row>
    <row r="1068" spans="1:6" x14ac:dyDescent="0.35">
      <c r="A1068" t="s">
        <v>234</v>
      </c>
      <c r="B1068" t="s">
        <v>1973</v>
      </c>
      <c r="C1068" t="s">
        <v>54</v>
      </c>
      <c r="D1068" t="s">
        <v>55</v>
      </c>
      <c r="E1068" t="s">
        <v>56</v>
      </c>
      <c r="F1068">
        <v>2414</v>
      </c>
    </row>
    <row r="1069" spans="1:6" x14ac:dyDescent="0.35">
      <c r="A1069" t="s">
        <v>234</v>
      </c>
      <c r="B1069" t="s">
        <v>1974</v>
      </c>
      <c r="C1069" t="s">
        <v>54</v>
      </c>
      <c r="D1069" t="s">
        <v>55</v>
      </c>
      <c r="E1069" t="s">
        <v>56</v>
      </c>
      <c r="F1069">
        <v>2206</v>
      </c>
    </row>
    <row r="1070" spans="1:6" x14ac:dyDescent="0.35">
      <c r="A1070" t="s">
        <v>236</v>
      </c>
      <c r="B1070" t="s">
        <v>1963</v>
      </c>
      <c r="C1070" t="s">
        <v>90</v>
      </c>
      <c r="D1070" t="s">
        <v>148</v>
      </c>
      <c r="E1070" t="s">
        <v>22</v>
      </c>
      <c r="F1070">
        <v>21163</v>
      </c>
    </row>
    <row r="1071" spans="1:6" x14ac:dyDescent="0.35">
      <c r="A1071" t="s">
        <v>236</v>
      </c>
      <c r="B1071" t="s">
        <v>1964</v>
      </c>
      <c r="C1071" t="s">
        <v>90</v>
      </c>
      <c r="D1071" t="s">
        <v>148</v>
      </c>
      <c r="E1071" t="s">
        <v>22</v>
      </c>
      <c r="F1071">
        <v>21710</v>
      </c>
    </row>
    <row r="1072" spans="1:6" x14ac:dyDescent="0.35">
      <c r="A1072" t="s">
        <v>236</v>
      </c>
      <c r="B1072" t="s">
        <v>1965</v>
      </c>
      <c r="C1072" t="s">
        <v>90</v>
      </c>
      <c r="D1072" t="s">
        <v>148</v>
      </c>
      <c r="E1072" t="s">
        <v>22</v>
      </c>
      <c r="F1072">
        <v>24764</v>
      </c>
    </row>
    <row r="1073" spans="1:6" x14ac:dyDescent="0.35">
      <c r="A1073" t="s">
        <v>236</v>
      </c>
      <c r="B1073" t="s">
        <v>1966</v>
      </c>
      <c r="C1073" t="s">
        <v>90</v>
      </c>
      <c r="D1073" t="s">
        <v>148</v>
      </c>
      <c r="E1073" t="s">
        <v>22</v>
      </c>
      <c r="F1073">
        <v>19476</v>
      </c>
    </row>
    <row r="1074" spans="1:6" x14ac:dyDescent="0.35">
      <c r="A1074" t="s">
        <v>236</v>
      </c>
      <c r="B1074" t="s">
        <v>1967</v>
      </c>
      <c r="C1074" t="s">
        <v>90</v>
      </c>
      <c r="D1074" t="s">
        <v>148</v>
      </c>
      <c r="E1074" t="s">
        <v>22</v>
      </c>
      <c r="F1074">
        <v>21153</v>
      </c>
    </row>
    <row r="1075" spans="1:6" x14ac:dyDescent="0.35">
      <c r="A1075" t="s">
        <v>236</v>
      </c>
      <c r="B1075" t="s">
        <v>1968</v>
      </c>
      <c r="C1075" t="s">
        <v>90</v>
      </c>
      <c r="D1075" t="s">
        <v>148</v>
      </c>
      <c r="E1075" t="s">
        <v>22</v>
      </c>
      <c r="F1075">
        <v>19386</v>
      </c>
    </row>
    <row r="1076" spans="1:6" x14ac:dyDescent="0.35">
      <c r="A1076" t="s">
        <v>236</v>
      </c>
      <c r="B1076" t="s">
        <v>1969</v>
      </c>
      <c r="C1076" t="s">
        <v>90</v>
      </c>
      <c r="D1076" t="s">
        <v>148</v>
      </c>
      <c r="E1076" t="s">
        <v>22</v>
      </c>
      <c r="F1076">
        <v>25184</v>
      </c>
    </row>
    <row r="1077" spans="1:6" x14ac:dyDescent="0.35">
      <c r="A1077" t="s">
        <v>236</v>
      </c>
      <c r="B1077" t="s">
        <v>1970</v>
      </c>
      <c r="C1077" t="s">
        <v>90</v>
      </c>
      <c r="D1077" t="s">
        <v>148</v>
      </c>
      <c r="E1077" t="s">
        <v>22</v>
      </c>
      <c r="F1077">
        <v>19612</v>
      </c>
    </row>
    <row r="1078" spans="1:6" x14ac:dyDescent="0.35">
      <c r="A1078" t="s">
        <v>236</v>
      </c>
      <c r="B1078" t="s">
        <v>1971</v>
      </c>
      <c r="C1078" t="s">
        <v>90</v>
      </c>
      <c r="D1078" t="s">
        <v>148</v>
      </c>
      <c r="E1078" t="s">
        <v>22</v>
      </c>
      <c r="F1078">
        <v>23060</v>
      </c>
    </row>
    <row r="1079" spans="1:6" x14ac:dyDescent="0.35">
      <c r="A1079" t="s">
        <v>236</v>
      </c>
      <c r="B1079" t="s">
        <v>1972</v>
      </c>
      <c r="C1079" t="s">
        <v>90</v>
      </c>
      <c r="D1079" t="s">
        <v>148</v>
      </c>
      <c r="E1079" t="s">
        <v>22</v>
      </c>
      <c r="F1079">
        <v>16451</v>
      </c>
    </row>
    <row r="1080" spans="1:6" x14ac:dyDescent="0.35">
      <c r="A1080" t="s">
        <v>236</v>
      </c>
      <c r="B1080" t="s">
        <v>1973</v>
      </c>
      <c r="C1080" t="s">
        <v>90</v>
      </c>
      <c r="D1080" t="s">
        <v>148</v>
      </c>
      <c r="E1080" t="s">
        <v>22</v>
      </c>
      <c r="F1080">
        <v>20325</v>
      </c>
    </row>
    <row r="1081" spans="1:6" x14ac:dyDescent="0.35">
      <c r="A1081" t="s">
        <v>236</v>
      </c>
      <c r="B1081" t="s">
        <v>1974</v>
      </c>
      <c r="C1081" t="s">
        <v>90</v>
      </c>
      <c r="D1081" t="s">
        <v>148</v>
      </c>
      <c r="E1081" t="s">
        <v>22</v>
      </c>
      <c r="F1081">
        <v>22297</v>
      </c>
    </row>
    <row r="1082" spans="1:6" x14ac:dyDescent="0.35">
      <c r="A1082" t="s">
        <v>238</v>
      </c>
      <c r="B1082" t="s">
        <v>1963</v>
      </c>
      <c r="C1082" t="s">
        <v>49</v>
      </c>
      <c r="D1082" t="s">
        <v>124</v>
      </c>
      <c r="E1082" t="s">
        <v>39</v>
      </c>
      <c r="F1082">
        <v>8762</v>
      </c>
    </row>
    <row r="1083" spans="1:6" x14ac:dyDescent="0.35">
      <c r="A1083" t="s">
        <v>238</v>
      </c>
      <c r="B1083" t="s">
        <v>1964</v>
      </c>
      <c r="C1083" t="s">
        <v>49</v>
      </c>
      <c r="D1083" t="s">
        <v>124</v>
      </c>
      <c r="E1083" t="s">
        <v>39</v>
      </c>
      <c r="F1083">
        <v>9038</v>
      </c>
    </row>
    <row r="1084" spans="1:6" x14ac:dyDescent="0.35">
      <c r="A1084" t="s">
        <v>238</v>
      </c>
      <c r="B1084" t="s">
        <v>1965</v>
      </c>
      <c r="C1084" t="s">
        <v>49</v>
      </c>
      <c r="D1084" t="s">
        <v>124</v>
      </c>
      <c r="E1084" t="s">
        <v>39</v>
      </c>
      <c r="F1084">
        <v>12668</v>
      </c>
    </row>
    <row r="1085" spans="1:6" x14ac:dyDescent="0.35">
      <c r="A1085" t="s">
        <v>238</v>
      </c>
      <c r="B1085" t="s">
        <v>1966</v>
      </c>
      <c r="C1085" t="s">
        <v>49</v>
      </c>
      <c r="D1085" t="s">
        <v>124</v>
      </c>
      <c r="E1085" t="s">
        <v>39</v>
      </c>
      <c r="F1085">
        <v>8865</v>
      </c>
    </row>
    <row r="1086" spans="1:6" x14ac:dyDescent="0.35">
      <c r="A1086" t="s">
        <v>238</v>
      </c>
      <c r="B1086" t="s">
        <v>1967</v>
      </c>
      <c r="C1086" t="s">
        <v>49</v>
      </c>
      <c r="D1086" t="s">
        <v>124</v>
      </c>
      <c r="E1086" t="s">
        <v>39</v>
      </c>
      <c r="F1086">
        <v>8062</v>
      </c>
    </row>
    <row r="1087" spans="1:6" x14ac:dyDescent="0.35">
      <c r="A1087" t="s">
        <v>238</v>
      </c>
      <c r="B1087" t="s">
        <v>1968</v>
      </c>
      <c r="C1087" t="s">
        <v>49</v>
      </c>
      <c r="D1087" t="s">
        <v>124</v>
      </c>
      <c r="E1087" t="s">
        <v>39</v>
      </c>
      <c r="F1087">
        <v>7543</v>
      </c>
    </row>
    <row r="1088" spans="1:6" x14ac:dyDescent="0.35">
      <c r="A1088" t="s">
        <v>238</v>
      </c>
      <c r="B1088" t="s">
        <v>1969</v>
      </c>
      <c r="C1088" t="s">
        <v>49</v>
      </c>
      <c r="D1088" t="s">
        <v>124</v>
      </c>
      <c r="E1088" t="s">
        <v>39</v>
      </c>
      <c r="F1088">
        <v>8998</v>
      </c>
    </row>
    <row r="1089" spans="1:6" x14ac:dyDescent="0.35">
      <c r="A1089" t="s">
        <v>238</v>
      </c>
      <c r="B1089" t="s">
        <v>1970</v>
      </c>
      <c r="C1089" t="s">
        <v>49</v>
      </c>
      <c r="D1089" t="s">
        <v>124</v>
      </c>
      <c r="E1089" t="s">
        <v>39</v>
      </c>
      <c r="F1089">
        <v>10203</v>
      </c>
    </row>
    <row r="1090" spans="1:6" x14ac:dyDescent="0.35">
      <c r="A1090" t="s">
        <v>238</v>
      </c>
      <c r="B1090" t="s">
        <v>1971</v>
      </c>
      <c r="C1090" t="s">
        <v>49</v>
      </c>
      <c r="D1090" t="s">
        <v>124</v>
      </c>
      <c r="E1090" t="s">
        <v>39</v>
      </c>
      <c r="F1090">
        <v>8816</v>
      </c>
    </row>
    <row r="1091" spans="1:6" x14ac:dyDescent="0.35">
      <c r="A1091" t="s">
        <v>238</v>
      </c>
      <c r="B1091" t="s">
        <v>1972</v>
      </c>
      <c r="C1091" t="s">
        <v>49</v>
      </c>
      <c r="D1091" t="s">
        <v>124</v>
      </c>
      <c r="E1091" t="s">
        <v>39</v>
      </c>
      <c r="F1091">
        <v>10022</v>
      </c>
    </row>
    <row r="1092" spans="1:6" x14ac:dyDescent="0.35">
      <c r="A1092" t="s">
        <v>238</v>
      </c>
      <c r="B1092" t="s">
        <v>1973</v>
      </c>
      <c r="C1092" t="s">
        <v>49</v>
      </c>
      <c r="D1092" t="s">
        <v>124</v>
      </c>
      <c r="E1092" t="s">
        <v>39</v>
      </c>
      <c r="F1092">
        <v>9704</v>
      </c>
    </row>
    <row r="1093" spans="1:6" x14ac:dyDescent="0.35">
      <c r="A1093" t="s">
        <v>238</v>
      </c>
      <c r="B1093" t="s">
        <v>1974</v>
      </c>
      <c r="C1093" t="s">
        <v>49</v>
      </c>
      <c r="D1093" t="s">
        <v>124</v>
      </c>
      <c r="E1093" t="s">
        <v>39</v>
      </c>
      <c r="F1093">
        <v>11575</v>
      </c>
    </row>
    <row r="1094" spans="1:6" x14ac:dyDescent="0.35">
      <c r="A1094" t="s">
        <v>240</v>
      </c>
      <c r="B1094" t="s">
        <v>1963</v>
      </c>
      <c r="C1094" t="s">
        <v>32</v>
      </c>
      <c r="D1094" t="s">
        <v>211</v>
      </c>
      <c r="E1094" t="s">
        <v>56</v>
      </c>
      <c r="F1094">
        <v>4763</v>
      </c>
    </row>
    <row r="1095" spans="1:6" x14ac:dyDescent="0.35">
      <c r="A1095" t="s">
        <v>240</v>
      </c>
      <c r="B1095" t="s">
        <v>1964</v>
      </c>
      <c r="C1095" t="s">
        <v>32</v>
      </c>
      <c r="D1095" t="s">
        <v>211</v>
      </c>
      <c r="E1095" t="s">
        <v>56</v>
      </c>
      <c r="F1095">
        <v>4505</v>
      </c>
    </row>
    <row r="1096" spans="1:6" x14ac:dyDescent="0.35">
      <c r="A1096" t="s">
        <v>240</v>
      </c>
      <c r="B1096" t="s">
        <v>1965</v>
      </c>
      <c r="C1096" t="s">
        <v>32</v>
      </c>
      <c r="D1096" t="s">
        <v>211</v>
      </c>
      <c r="E1096" t="s">
        <v>56</v>
      </c>
      <c r="F1096">
        <v>6586</v>
      </c>
    </row>
    <row r="1097" spans="1:6" x14ac:dyDescent="0.35">
      <c r="A1097" t="s">
        <v>240</v>
      </c>
      <c r="B1097" t="s">
        <v>1966</v>
      </c>
      <c r="C1097" t="s">
        <v>32</v>
      </c>
      <c r="D1097" t="s">
        <v>211</v>
      </c>
      <c r="E1097" t="s">
        <v>56</v>
      </c>
      <c r="F1097">
        <v>5511</v>
      </c>
    </row>
    <row r="1098" spans="1:6" x14ac:dyDescent="0.35">
      <c r="A1098" t="s">
        <v>240</v>
      </c>
      <c r="B1098" t="s">
        <v>1967</v>
      </c>
      <c r="C1098" t="s">
        <v>32</v>
      </c>
      <c r="D1098" t="s">
        <v>211</v>
      </c>
      <c r="E1098" t="s">
        <v>56</v>
      </c>
      <c r="F1098">
        <v>4164</v>
      </c>
    </row>
    <row r="1099" spans="1:6" x14ac:dyDescent="0.35">
      <c r="A1099" t="s">
        <v>240</v>
      </c>
      <c r="B1099" t="s">
        <v>1968</v>
      </c>
      <c r="C1099" t="s">
        <v>32</v>
      </c>
      <c r="D1099" t="s">
        <v>211</v>
      </c>
      <c r="E1099" t="s">
        <v>56</v>
      </c>
      <c r="F1099">
        <v>3391</v>
      </c>
    </row>
    <row r="1100" spans="1:6" x14ac:dyDescent="0.35">
      <c r="A1100" t="s">
        <v>240</v>
      </c>
      <c r="B1100" t="s">
        <v>1969</v>
      </c>
      <c r="C1100" t="s">
        <v>32</v>
      </c>
      <c r="D1100" t="s">
        <v>211</v>
      </c>
      <c r="E1100" t="s">
        <v>56</v>
      </c>
      <c r="F1100">
        <v>4124</v>
      </c>
    </row>
    <row r="1101" spans="1:6" x14ac:dyDescent="0.35">
      <c r="A1101" t="s">
        <v>240</v>
      </c>
      <c r="B1101" t="s">
        <v>1970</v>
      </c>
      <c r="C1101" t="s">
        <v>32</v>
      </c>
      <c r="D1101" t="s">
        <v>211</v>
      </c>
      <c r="E1101" t="s">
        <v>56</v>
      </c>
      <c r="F1101">
        <v>5102</v>
      </c>
    </row>
    <row r="1102" spans="1:6" x14ac:dyDescent="0.35">
      <c r="A1102" t="s">
        <v>240</v>
      </c>
      <c r="B1102" t="s">
        <v>1971</v>
      </c>
      <c r="C1102" t="s">
        <v>32</v>
      </c>
      <c r="D1102" t="s">
        <v>211</v>
      </c>
      <c r="E1102" t="s">
        <v>56</v>
      </c>
      <c r="F1102">
        <v>3860</v>
      </c>
    </row>
    <row r="1103" spans="1:6" x14ac:dyDescent="0.35">
      <c r="A1103" t="s">
        <v>240</v>
      </c>
      <c r="B1103" t="s">
        <v>1972</v>
      </c>
      <c r="C1103" t="s">
        <v>32</v>
      </c>
      <c r="D1103" t="s">
        <v>211</v>
      </c>
      <c r="E1103" t="s">
        <v>56</v>
      </c>
      <c r="F1103">
        <v>4244</v>
      </c>
    </row>
    <row r="1104" spans="1:6" x14ac:dyDescent="0.35">
      <c r="A1104" t="s">
        <v>240</v>
      </c>
      <c r="B1104" t="s">
        <v>1973</v>
      </c>
      <c r="C1104" t="s">
        <v>32</v>
      </c>
      <c r="D1104" t="s">
        <v>211</v>
      </c>
      <c r="E1104" t="s">
        <v>56</v>
      </c>
      <c r="F1104">
        <v>5317</v>
      </c>
    </row>
    <row r="1105" spans="1:6" x14ac:dyDescent="0.35">
      <c r="A1105" t="s">
        <v>240</v>
      </c>
      <c r="B1105" t="s">
        <v>1974</v>
      </c>
      <c r="C1105" t="s">
        <v>32</v>
      </c>
      <c r="D1105" t="s">
        <v>211</v>
      </c>
      <c r="E1105" t="s">
        <v>56</v>
      </c>
      <c r="F1105">
        <v>5824</v>
      </c>
    </row>
    <row r="1106" spans="1:6" x14ac:dyDescent="0.35">
      <c r="A1106" t="s">
        <v>242</v>
      </c>
      <c r="B1106" t="s">
        <v>1963</v>
      </c>
      <c r="C1106" t="s">
        <v>32</v>
      </c>
      <c r="D1106" t="s">
        <v>33</v>
      </c>
      <c r="E1106" t="s">
        <v>22</v>
      </c>
      <c r="F1106">
        <v>91880</v>
      </c>
    </row>
    <row r="1107" spans="1:6" x14ac:dyDescent="0.35">
      <c r="A1107" t="s">
        <v>242</v>
      </c>
      <c r="B1107" t="s">
        <v>1964</v>
      </c>
      <c r="C1107" t="s">
        <v>32</v>
      </c>
      <c r="D1107" t="s">
        <v>33</v>
      </c>
      <c r="E1107" t="s">
        <v>22</v>
      </c>
      <c r="F1107">
        <v>61428</v>
      </c>
    </row>
    <row r="1108" spans="1:6" x14ac:dyDescent="0.35">
      <c r="A1108" t="s">
        <v>242</v>
      </c>
      <c r="B1108" t="s">
        <v>1965</v>
      </c>
      <c r="C1108" t="s">
        <v>32</v>
      </c>
      <c r="D1108" t="s">
        <v>33</v>
      </c>
      <c r="E1108" t="s">
        <v>22</v>
      </c>
      <c r="F1108">
        <v>91167</v>
      </c>
    </row>
    <row r="1109" spans="1:6" x14ac:dyDescent="0.35">
      <c r="A1109" t="s">
        <v>242</v>
      </c>
      <c r="B1109" t="s">
        <v>1966</v>
      </c>
      <c r="C1109" t="s">
        <v>32</v>
      </c>
      <c r="D1109" t="s">
        <v>33</v>
      </c>
      <c r="E1109" t="s">
        <v>22</v>
      </c>
      <c r="F1109">
        <v>83584</v>
      </c>
    </row>
    <row r="1110" spans="1:6" x14ac:dyDescent="0.35">
      <c r="A1110" t="s">
        <v>242</v>
      </c>
      <c r="B1110" t="s">
        <v>1967</v>
      </c>
      <c r="C1110" t="s">
        <v>32</v>
      </c>
      <c r="D1110" t="s">
        <v>33</v>
      </c>
      <c r="E1110" t="s">
        <v>22</v>
      </c>
      <c r="F1110">
        <v>59838</v>
      </c>
    </row>
    <row r="1111" spans="1:6" x14ac:dyDescent="0.35">
      <c r="A1111" t="s">
        <v>242</v>
      </c>
      <c r="B1111" t="s">
        <v>1968</v>
      </c>
      <c r="C1111" t="s">
        <v>32</v>
      </c>
      <c r="D1111" t="s">
        <v>33</v>
      </c>
      <c r="E1111" t="s">
        <v>22</v>
      </c>
      <c r="F1111">
        <v>83510</v>
      </c>
    </row>
    <row r="1112" spans="1:6" x14ac:dyDescent="0.35">
      <c r="A1112" t="s">
        <v>242</v>
      </c>
      <c r="B1112" t="s">
        <v>1969</v>
      </c>
      <c r="C1112" t="s">
        <v>32</v>
      </c>
      <c r="D1112" t="s">
        <v>33</v>
      </c>
      <c r="E1112" t="s">
        <v>22</v>
      </c>
      <c r="F1112">
        <v>57714</v>
      </c>
    </row>
    <row r="1113" spans="1:6" x14ac:dyDescent="0.35">
      <c r="A1113" t="s">
        <v>242</v>
      </c>
      <c r="B1113" t="s">
        <v>1970</v>
      </c>
      <c r="C1113" t="s">
        <v>32</v>
      </c>
      <c r="D1113" t="s">
        <v>33</v>
      </c>
      <c r="E1113" t="s">
        <v>22</v>
      </c>
      <c r="F1113">
        <v>76104</v>
      </c>
    </row>
    <row r="1114" spans="1:6" x14ac:dyDescent="0.35">
      <c r="A1114" t="s">
        <v>242</v>
      </c>
      <c r="B1114" t="s">
        <v>1971</v>
      </c>
      <c r="C1114" t="s">
        <v>32</v>
      </c>
      <c r="D1114" t="s">
        <v>33</v>
      </c>
      <c r="E1114" t="s">
        <v>22</v>
      </c>
      <c r="F1114">
        <v>70285</v>
      </c>
    </row>
    <row r="1115" spans="1:6" x14ac:dyDescent="0.35">
      <c r="A1115" t="s">
        <v>242</v>
      </c>
      <c r="B1115" t="s">
        <v>1972</v>
      </c>
      <c r="C1115" t="s">
        <v>32</v>
      </c>
      <c r="D1115" t="s">
        <v>33</v>
      </c>
      <c r="E1115" t="s">
        <v>22</v>
      </c>
      <c r="F1115">
        <v>64817</v>
      </c>
    </row>
    <row r="1116" spans="1:6" x14ac:dyDescent="0.35">
      <c r="A1116" t="s">
        <v>242</v>
      </c>
      <c r="B1116" t="s">
        <v>1973</v>
      </c>
      <c r="C1116" t="s">
        <v>32</v>
      </c>
      <c r="D1116" t="s">
        <v>33</v>
      </c>
      <c r="E1116" t="s">
        <v>22</v>
      </c>
      <c r="F1116">
        <v>74081</v>
      </c>
    </row>
    <row r="1117" spans="1:6" x14ac:dyDescent="0.35">
      <c r="A1117" t="s">
        <v>242</v>
      </c>
      <c r="B1117" t="s">
        <v>1974</v>
      </c>
      <c r="C1117" t="s">
        <v>32</v>
      </c>
      <c r="D1117" t="s">
        <v>33</v>
      </c>
      <c r="E1117" t="s">
        <v>22</v>
      </c>
      <c r="F1117">
        <v>96224</v>
      </c>
    </row>
    <row r="1118" spans="1:6" x14ac:dyDescent="0.35">
      <c r="A1118" t="s">
        <v>244</v>
      </c>
      <c r="B1118" t="s">
        <v>1963</v>
      </c>
      <c r="C1118" t="s">
        <v>86</v>
      </c>
      <c r="D1118" t="s">
        <v>87</v>
      </c>
      <c r="E1118" t="s">
        <v>22</v>
      </c>
      <c r="F1118">
        <v>20811</v>
      </c>
    </row>
    <row r="1119" spans="1:6" x14ac:dyDescent="0.35">
      <c r="A1119" t="s">
        <v>244</v>
      </c>
      <c r="B1119" t="s">
        <v>1964</v>
      </c>
      <c r="C1119" t="s">
        <v>86</v>
      </c>
      <c r="D1119" t="s">
        <v>87</v>
      </c>
      <c r="E1119" t="s">
        <v>22</v>
      </c>
      <c r="F1119">
        <v>20450</v>
      </c>
    </row>
    <row r="1120" spans="1:6" x14ac:dyDescent="0.35">
      <c r="A1120" t="s">
        <v>244</v>
      </c>
      <c r="B1120" t="s">
        <v>1965</v>
      </c>
      <c r="C1120" t="s">
        <v>86</v>
      </c>
      <c r="D1120" t="s">
        <v>87</v>
      </c>
      <c r="E1120" t="s">
        <v>22</v>
      </c>
      <c r="F1120">
        <v>27586</v>
      </c>
    </row>
    <row r="1121" spans="1:6" x14ac:dyDescent="0.35">
      <c r="A1121" t="s">
        <v>244</v>
      </c>
      <c r="B1121" t="s">
        <v>1966</v>
      </c>
      <c r="C1121" t="s">
        <v>86</v>
      </c>
      <c r="D1121" t="s">
        <v>87</v>
      </c>
      <c r="E1121" t="s">
        <v>22</v>
      </c>
      <c r="F1121">
        <v>14951</v>
      </c>
    </row>
    <row r="1122" spans="1:6" x14ac:dyDescent="0.35">
      <c r="A1122" t="s">
        <v>244</v>
      </c>
      <c r="B1122" t="s">
        <v>1967</v>
      </c>
      <c r="C1122" t="s">
        <v>86</v>
      </c>
      <c r="D1122" t="s">
        <v>87</v>
      </c>
      <c r="E1122" t="s">
        <v>22</v>
      </c>
      <c r="F1122">
        <v>14471</v>
      </c>
    </row>
    <row r="1123" spans="1:6" x14ac:dyDescent="0.35">
      <c r="A1123" t="s">
        <v>244</v>
      </c>
      <c r="B1123" t="s">
        <v>1968</v>
      </c>
      <c r="C1123" t="s">
        <v>86</v>
      </c>
      <c r="D1123" t="s">
        <v>87</v>
      </c>
      <c r="E1123" t="s">
        <v>22</v>
      </c>
      <c r="F1123">
        <v>14208</v>
      </c>
    </row>
    <row r="1124" spans="1:6" x14ac:dyDescent="0.35">
      <c r="A1124" t="s">
        <v>244</v>
      </c>
      <c r="B1124" t="s">
        <v>1969</v>
      </c>
      <c r="C1124" t="s">
        <v>86</v>
      </c>
      <c r="D1124" t="s">
        <v>87</v>
      </c>
      <c r="E1124" t="s">
        <v>22</v>
      </c>
      <c r="F1124">
        <v>14453</v>
      </c>
    </row>
    <row r="1125" spans="1:6" x14ac:dyDescent="0.35">
      <c r="A1125" t="s">
        <v>244</v>
      </c>
      <c r="B1125" t="s">
        <v>1970</v>
      </c>
      <c r="C1125" t="s">
        <v>86</v>
      </c>
      <c r="D1125" t="s">
        <v>87</v>
      </c>
      <c r="E1125" t="s">
        <v>22</v>
      </c>
      <c r="F1125">
        <v>19141</v>
      </c>
    </row>
    <row r="1126" spans="1:6" x14ac:dyDescent="0.35">
      <c r="A1126" t="s">
        <v>244</v>
      </c>
      <c r="B1126" t="s">
        <v>1971</v>
      </c>
      <c r="C1126" t="s">
        <v>86</v>
      </c>
      <c r="D1126" t="s">
        <v>87</v>
      </c>
      <c r="E1126" t="s">
        <v>22</v>
      </c>
      <c r="F1126">
        <v>19354</v>
      </c>
    </row>
    <row r="1127" spans="1:6" x14ac:dyDescent="0.35">
      <c r="A1127" t="s">
        <v>244</v>
      </c>
      <c r="B1127" t="s">
        <v>1972</v>
      </c>
      <c r="C1127" t="s">
        <v>86</v>
      </c>
      <c r="D1127" t="s">
        <v>87</v>
      </c>
      <c r="E1127" t="s">
        <v>22</v>
      </c>
      <c r="F1127">
        <v>17280</v>
      </c>
    </row>
    <row r="1128" spans="1:6" x14ac:dyDescent="0.35">
      <c r="A1128" t="s">
        <v>244</v>
      </c>
      <c r="B1128" t="s">
        <v>1973</v>
      </c>
      <c r="C1128" t="s">
        <v>86</v>
      </c>
      <c r="D1128" t="s">
        <v>87</v>
      </c>
      <c r="E1128" t="s">
        <v>22</v>
      </c>
      <c r="F1128">
        <v>19314</v>
      </c>
    </row>
    <row r="1129" spans="1:6" x14ac:dyDescent="0.35">
      <c r="A1129" t="s">
        <v>244</v>
      </c>
      <c r="B1129" t="s">
        <v>1974</v>
      </c>
      <c r="C1129" t="s">
        <v>86</v>
      </c>
      <c r="D1129" t="s">
        <v>87</v>
      </c>
      <c r="E1129" t="s">
        <v>22</v>
      </c>
      <c r="F1129">
        <v>25951</v>
      </c>
    </row>
    <row r="1130" spans="1:6" x14ac:dyDescent="0.35">
      <c r="A1130" t="s">
        <v>246</v>
      </c>
      <c r="B1130" t="s">
        <v>1963</v>
      </c>
      <c r="C1130" t="s">
        <v>108</v>
      </c>
      <c r="D1130" t="s">
        <v>133</v>
      </c>
      <c r="E1130" t="s">
        <v>92</v>
      </c>
      <c r="F1130">
        <v>37716</v>
      </c>
    </row>
    <row r="1131" spans="1:6" x14ac:dyDescent="0.35">
      <c r="A1131" t="s">
        <v>246</v>
      </c>
      <c r="B1131" t="s">
        <v>1964</v>
      </c>
      <c r="C1131" t="s">
        <v>108</v>
      </c>
      <c r="D1131" t="s">
        <v>133</v>
      </c>
      <c r="E1131" t="s">
        <v>92</v>
      </c>
      <c r="F1131">
        <v>26777</v>
      </c>
    </row>
    <row r="1132" spans="1:6" x14ac:dyDescent="0.35">
      <c r="A1132" t="s">
        <v>246</v>
      </c>
      <c r="B1132" t="s">
        <v>1965</v>
      </c>
      <c r="C1132" t="s">
        <v>108</v>
      </c>
      <c r="D1132" t="s">
        <v>133</v>
      </c>
      <c r="E1132" t="s">
        <v>92</v>
      </c>
      <c r="F1132">
        <v>22068</v>
      </c>
    </row>
    <row r="1133" spans="1:6" x14ac:dyDescent="0.35">
      <c r="A1133" t="s">
        <v>246</v>
      </c>
      <c r="B1133" t="s">
        <v>1966</v>
      </c>
      <c r="C1133" t="s">
        <v>108</v>
      </c>
      <c r="D1133" t="s">
        <v>133</v>
      </c>
      <c r="E1133" t="s">
        <v>92</v>
      </c>
      <c r="F1133">
        <v>26624</v>
      </c>
    </row>
    <row r="1134" spans="1:6" x14ac:dyDescent="0.35">
      <c r="A1134" t="s">
        <v>246</v>
      </c>
      <c r="B1134" t="s">
        <v>1967</v>
      </c>
      <c r="C1134" t="s">
        <v>108</v>
      </c>
      <c r="D1134" t="s">
        <v>133</v>
      </c>
      <c r="E1134" t="s">
        <v>92</v>
      </c>
      <c r="F1134">
        <v>28143</v>
      </c>
    </row>
    <row r="1135" spans="1:6" x14ac:dyDescent="0.35">
      <c r="A1135" t="s">
        <v>246</v>
      </c>
      <c r="B1135" t="s">
        <v>1968</v>
      </c>
      <c r="C1135" t="s">
        <v>108</v>
      </c>
      <c r="D1135" t="s">
        <v>133</v>
      </c>
      <c r="E1135" t="s">
        <v>92</v>
      </c>
      <c r="F1135">
        <v>25549</v>
      </c>
    </row>
    <row r="1136" spans="1:6" x14ac:dyDescent="0.35">
      <c r="A1136" t="s">
        <v>246</v>
      </c>
      <c r="B1136" t="s">
        <v>1969</v>
      </c>
      <c r="C1136" t="s">
        <v>108</v>
      </c>
      <c r="D1136" t="s">
        <v>133</v>
      </c>
      <c r="E1136" t="s">
        <v>92</v>
      </c>
      <c r="F1136">
        <v>25987</v>
      </c>
    </row>
    <row r="1137" spans="1:6" x14ac:dyDescent="0.35">
      <c r="A1137" t="s">
        <v>246</v>
      </c>
      <c r="B1137" t="s">
        <v>1970</v>
      </c>
      <c r="C1137" t="s">
        <v>108</v>
      </c>
      <c r="D1137" t="s">
        <v>133</v>
      </c>
      <c r="E1137" t="s">
        <v>92</v>
      </c>
      <c r="F1137">
        <v>25411</v>
      </c>
    </row>
    <row r="1138" spans="1:6" x14ac:dyDescent="0.35">
      <c r="A1138" t="s">
        <v>246</v>
      </c>
      <c r="B1138" t="s">
        <v>1971</v>
      </c>
      <c r="C1138" t="s">
        <v>108</v>
      </c>
      <c r="D1138" t="s">
        <v>133</v>
      </c>
      <c r="E1138" t="s">
        <v>92</v>
      </c>
      <c r="F1138">
        <v>21972</v>
      </c>
    </row>
    <row r="1139" spans="1:6" x14ac:dyDescent="0.35">
      <c r="A1139" t="s">
        <v>246</v>
      </c>
      <c r="B1139" t="s">
        <v>1972</v>
      </c>
      <c r="C1139" t="s">
        <v>108</v>
      </c>
      <c r="D1139" t="s">
        <v>133</v>
      </c>
      <c r="E1139" t="s">
        <v>92</v>
      </c>
      <c r="F1139">
        <v>23874</v>
      </c>
    </row>
    <row r="1140" spans="1:6" x14ac:dyDescent="0.35">
      <c r="A1140" t="s">
        <v>246</v>
      </c>
      <c r="B1140" t="s">
        <v>1973</v>
      </c>
      <c r="C1140" t="s">
        <v>108</v>
      </c>
      <c r="D1140" t="s">
        <v>133</v>
      </c>
      <c r="E1140" t="s">
        <v>92</v>
      </c>
      <c r="F1140">
        <v>26890</v>
      </c>
    </row>
    <row r="1141" spans="1:6" x14ac:dyDescent="0.35">
      <c r="A1141" t="s">
        <v>246</v>
      </c>
      <c r="B1141" t="s">
        <v>1974</v>
      </c>
      <c r="C1141" t="s">
        <v>108</v>
      </c>
      <c r="D1141" t="s">
        <v>133</v>
      </c>
      <c r="E1141" t="s">
        <v>92</v>
      </c>
      <c r="F1141">
        <v>36249</v>
      </c>
    </row>
    <row r="1142" spans="1:6" x14ac:dyDescent="0.35">
      <c r="A1142" t="s">
        <v>248</v>
      </c>
      <c r="B1142" t="s">
        <v>1963</v>
      </c>
      <c r="C1142" t="s">
        <v>90</v>
      </c>
      <c r="D1142" t="s">
        <v>91</v>
      </c>
      <c r="E1142" t="s">
        <v>22</v>
      </c>
      <c r="F1142">
        <v>22157</v>
      </c>
    </row>
    <row r="1143" spans="1:6" x14ac:dyDescent="0.35">
      <c r="A1143" t="s">
        <v>248</v>
      </c>
      <c r="B1143" t="s">
        <v>1964</v>
      </c>
      <c r="C1143" t="s">
        <v>90</v>
      </c>
      <c r="D1143" t="s">
        <v>91</v>
      </c>
      <c r="E1143" t="s">
        <v>22</v>
      </c>
      <c r="F1143">
        <v>22342</v>
      </c>
    </row>
    <row r="1144" spans="1:6" x14ac:dyDescent="0.35">
      <c r="A1144" t="s">
        <v>248</v>
      </c>
      <c r="B1144" t="s">
        <v>1965</v>
      </c>
      <c r="C1144" t="s">
        <v>90</v>
      </c>
      <c r="D1144" t="s">
        <v>91</v>
      </c>
      <c r="E1144" t="s">
        <v>22</v>
      </c>
      <c r="F1144">
        <v>28547</v>
      </c>
    </row>
    <row r="1145" spans="1:6" x14ac:dyDescent="0.35">
      <c r="A1145" t="s">
        <v>248</v>
      </c>
      <c r="B1145" t="s">
        <v>1966</v>
      </c>
      <c r="C1145" t="s">
        <v>90</v>
      </c>
      <c r="D1145" t="s">
        <v>91</v>
      </c>
      <c r="E1145" t="s">
        <v>22</v>
      </c>
      <c r="F1145">
        <v>25176</v>
      </c>
    </row>
    <row r="1146" spans="1:6" x14ac:dyDescent="0.35">
      <c r="A1146" t="s">
        <v>248</v>
      </c>
      <c r="B1146" t="s">
        <v>1967</v>
      </c>
      <c r="C1146" t="s">
        <v>90</v>
      </c>
      <c r="D1146" t="s">
        <v>91</v>
      </c>
      <c r="E1146" t="s">
        <v>22</v>
      </c>
      <c r="F1146">
        <v>20322</v>
      </c>
    </row>
    <row r="1147" spans="1:6" x14ac:dyDescent="0.35">
      <c r="A1147" t="s">
        <v>248</v>
      </c>
      <c r="B1147" t="s">
        <v>1968</v>
      </c>
      <c r="C1147" t="s">
        <v>90</v>
      </c>
      <c r="D1147" t="s">
        <v>91</v>
      </c>
      <c r="E1147" t="s">
        <v>22</v>
      </c>
      <c r="F1147">
        <v>15602</v>
      </c>
    </row>
    <row r="1148" spans="1:6" x14ac:dyDescent="0.35">
      <c r="A1148" t="s">
        <v>248</v>
      </c>
      <c r="B1148" t="s">
        <v>1969</v>
      </c>
      <c r="C1148" t="s">
        <v>90</v>
      </c>
      <c r="D1148" t="s">
        <v>91</v>
      </c>
      <c r="E1148" t="s">
        <v>22</v>
      </c>
      <c r="F1148">
        <v>20960</v>
      </c>
    </row>
    <row r="1149" spans="1:6" x14ac:dyDescent="0.35">
      <c r="A1149" t="s">
        <v>248</v>
      </c>
      <c r="B1149" t="s">
        <v>1970</v>
      </c>
      <c r="C1149" t="s">
        <v>90</v>
      </c>
      <c r="D1149" t="s">
        <v>91</v>
      </c>
      <c r="E1149" t="s">
        <v>22</v>
      </c>
      <c r="F1149">
        <v>25269</v>
      </c>
    </row>
    <row r="1150" spans="1:6" x14ac:dyDescent="0.35">
      <c r="A1150" t="s">
        <v>248</v>
      </c>
      <c r="B1150" t="s">
        <v>1971</v>
      </c>
      <c r="C1150" t="s">
        <v>90</v>
      </c>
      <c r="D1150" t="s">
        <v>91</v>
      </c>
      <c r="E1150" t="s">
        <v>22</v>
      </c>
      <c r="F1150">
        <v>23285</v>
      </c>
    </row>
    <row r="1151" spans="1:6" x14ac:dyDescent="0.35">
      <c r="A1151" t="s">
        <v>248</v>
      </c>
      <c r="B1151" t="s">
        <v>1972</v>
      </c>
      <c r="C1151" t="s">
        <v>90</v>
      </c>
      <c r="D1151" t="s">
        <v>91</v>
      </c>
      <c r="E1151" t="s">
        <v>22</v>
      </c>
      <c r="F1151">
        <v>19721</v>
      </c>
    </row>
    <row r="1152" spans="1:6" x14ac:dyDescent="0.35">
      <c r="A1152" t="s">
        <v>248</v>
      </c>
      <c r="B1152" t="s">
        <v>1973</v>
      </c>
      <c r="C1152" t="s">
        <v>90</v>
      </c>
      <c r="D1152" t="s">
        <v>91</v>
      </c>
      <c r="E1152" t="s">
        <v>22</v>
      </c>
      <c r="F1152">
        <v>19635</v>
      </c>
    </row>
    <row r="1153" spans="1:6" x14ac:dyDescent="0.35">
      <c r="A1153" t="s">
        <v>248</v>
      </c>
      <c r="B1153" t="s">
        <v>1974</v>
      </c>
      <c r="C1153" t="s">
        <v>90</v>
      </c>
      <c r="D1153" t="s">
        <v>91</v>
      </c>
      <c r="E1153" t="s">
        <v>22</v>
      </c>
      <c r="F1153">
        <v>22713</v>
      </c>
    </row>
    <row r="1154" spans="1:6" x14ac:dyDescent="0.35">
      <c r="A1154" t="s">
        <v>250</v>
      </c>
      <c r="B1154" t="s">
        <v>1963</v>
      </c>
      <c r="C1154" t="s">
        <v>86</v>
      </c>
      <c r="D1154" t="s">
        <v>87</v>
      </c>
      <c r="E1154" t="s">
        <v>92</v>
      </c>
      <c r="F1154">
        <v>14539</v>
      </c>
    </row>
    <row r="1155" spans="1:6" x14ac:dyDescent="0.35">
      <c r="A1155" t="s">
        <v>250</v>
      </c>
      <c r="B1155" t="s">
        <v>1964</v>
      </c>
      <c r="C1155" t="s">
        <v>86</v>
      </c>
      <c r="D1155" t="s">
        <v>87</v>
      </c>
      <c r="E1155" t="s">
        <v>92</v>
      </c>
      <c r="F1155">
        <v>9466</v>
      </c>
    </row>
    <row r="1156" spans="1:6" x14ac:dyDescent="0.35">
      <c r="A1156" t="s">
        <v>250</v>
      </c>
      <c r="B1156" t="s">
        <v>1965</v>
      </c>
      <c r="C1156" t="s">
        <v>86</v>
      </c>
      <c r="D1156" t="s">
        <v>87</v>
      </c>
      <c r="E1156" t="s">
        <v>92</v>
      </c>
      <c r="F1156">
        <v>11765</v>
      </c>
    </row>
    <row r="1157" spans="1:6" x14ac:dyDescent="0.35">
      <c r="A1157" t="s">
        <v>250</v>
      </c>
      <c r="B1157" t="s">
        <v>1966</v>
      </c>
      <c r="C1157" t="s">
        <v>86</v>
      </c>
      <c r="D1157" t="s">
        <v>87</v>
      </c>
      <c r="E1157" t="s">
        <v>92</v>
      </c>
      <c r="F1157">
        <v>9583</v>
      </c>
    </row>
    <row r="1158" spans="1:6" x14ac:dyDescent="0.35">
      <c r="A1158" t="s">
        <v>250</v>
      </c>
      <c r="B1158" t="s">
        <v>1967</v>
      </c>
      <c r="C1158" t="s">
        <v>86</v>
      </c>
      <c r="D1158" t="s">
        <v>87</v>
      </c>
      <c r="E1158" t="s">
        <v>92</v>
      </c>
      <c r="F1158">
        <v>9184</v>
      </c>
    </row>
    <row r="1159" spans="1:6" x14ac:dyDescent="0.35">
      <c r="A1159" t="s">
        <v>250</v>
      </c>
      <c r="B1159" t="s">
        <v>1968</v>
      </c>
      <c r="C1159" t="s">
        <v>86</v>
      </c>
      <c r="D1159" t="s">
        <v>87</v>
      </c>
      <c r="E1159" t="s">
        <v>92</v>
      </c>
      <c r="F1159">
        <v>11406</v>
      </c>
    </row>
    <row r="1160" spans="1:6" x14ac:dyDescent="0.35">
      <c r="A1160" t="s">
        <v>250</v>
      </c>
      <c r="B1160" t="s">
        <v>1969</v>
      </c>
      <c r="C1160" t="s">
        <v>86</v>
      </c>
      <c r="D1160" t="s">
        <v>87</v>
      </c>
      <c r="E1160" t="s">
        <v>92</v>
      </c>
      <c r="F1160">
        <v>7868</v>
      </c>
    </row>
    <row r="1161" spans="1:6" x14ac:dyDescent="0.35">
      <c r="A1161" t="s">
        <v>250</v>
      </c>
      <c r="B1161" t="s">
        <v>1970</v>
      </c>
      <c r="C1161" t="s">
        <v>86</v>
      </c>
      <c r="D1161" t="s">
        <v>87</v>
      </c>
      <c r="E1161" t="s">
        <v>92</v>
      </c>
      <c r="F1161">
        <v>10692</v>
      </c>
    </row>
    <row r="1162" spans="1:6" x14ac:dyDescent="0.35">
      <c r="A1162" t="s">
        <v>250</v>
      </c>
      <c r="B1162" t="s">
        <v>1971</v>
      </c>
      <c r="C1162" t="s">
        <v>86</v>
      </c>
      <c r="D1162" t="s">
        <v>87</v>
      </c>
      <c r="E1162" t="s">
        <v>92</v>
      </c>
      <c r="F1162">
        <v>10149</v>
      </c>
    </row>
    <row r="1163" spans="1:6" x14ac:dyDescent="0.35">
      <c r="A1163" t="s">
        <v>250</v>
      </c>
      <c r="B1163" t="s">
        <v>1972</v>
      </c>
      <c r="C1163" t="s">
        <v>86</v>
      </c>
      <c r="D1163" t="s">
        <v>87</v>
      </c>
      <c r="E1163" t="s">
        <v>92</v>
      </c>
      <c r="F1163">
        <v>11915</v>
      </c>
    </row>
    <row r="1164" spans="1:6" x14ac:dyDescent="0.35">
      <c r="A1164" t="s">
        <v>250</v>
      </c>
      <c r="B1164" t="s">
        <v>1973</v>
      </c>
      <c r="C1164" t="s">
        <v>86</v>
      </c>
      <c r="D1164" t="s">
        <v>87</v>
      </c>
      <c r="E1164" t="s">
        <v>92</v>
      </c>
      <c r="F1164">
        <v>12915</v>
      </c>
    </row>
    <row r="1165" spans="1:6" x14ac:dyDescent="0.35">
      <c r="A1165" t="s">
        <v>250</v>
      </c>
      <c r="B1165" t="s">
        <v>1974</v>
      </c>
      <c r="C1165" t="s">
        <v>86</v>
      </c>
      <c r="D1165" t="s">
        <v>87</v>
      </c>
      <c r="E1165" t="s">
        <v>92</v>
      </c>
      <c r="F1165">
        <v>12287</v>
      </c>
    </row>
    <row r="1166" spans="1:6" x14ac:dyDescent="0.35">
      <c r="A1166" t="s">
        <v>252</v>
      </c>
      <c r="B1166" t="s">
        <v>1963</v>
      </c>
      <c r="C1166" t="s">
        <v>90</v>
      </c>
      <c r="D1166" t="s">
        <v>91</v>
      </c>
      <c r="E1166" t="s">
        <v>56</v>
      </c>
      <c r="F1166">
        <v>20906</v>
      </c>
    </row>
    <row r="1167" spans="1:6" x14ac:dyDescent="0.35">
      <c r="A1167" t="s">
        <v>252</v>
      </c>
      <c r="B1167" t="s">
        <v>1964</v>
      </c>
      <c r="C1167" t="s">
        <v>90</v>
      </c>
      <c r="D1167" t="s">
        <v>91</v>
      </c>
      <c r="E1167" t="s">
        <v>56</v>
      </c>
      <c r="F1167">
        <v>18845</v>
      </c>
    </row>
    <row r="1168" spans="1:6" x14ac:dyDescent="0.35">
      <c r="A1168" t="s">
        <v>252</v>
      </c>
      <c r="B1168" t="s">
        <v>1965</v>
      </c>
      <c r="C1168" t="s">
        <v>90</v>
      </c>
      <c r="D1168" t="s">
        <v>91</v>
      </c>
      <c r="E1168" t="s">
        <v>56</v>
      </c>
      <c r="F1168">
        <v>24029</v>
      </c>
    </row>
    <row r="1169" spans="1:6" x14ac:dyDescent="0.35">
      <c r="A1169" t="s">
        <v>252</v>
      </c>
      <c r="B1169" t="s">
        <v>1966</v>
      </c>
      <c r="C1169" t="s">
        <v>90</v>
      </c>
      <c r="D1169" t="s">
        <v>91</v>
      </c>
      <c r="E1169" t="s">
        <v>56</v>
      </c>
      <c r="F1169">
        <v>14507</v>
      </c>
    </row>
    <row r="1170" spans="1:6" x14ac:dyDescent="0.35">
      <c r="A1170" t="s">
        <v>252</v>
      </c>
      <c r="B1170" t="s">
        <v>1967</v>
      </c>
      <c r="C1170" t="s">
        <v>90</v>
      </c>
      <c r="D1170" t="s">
        <v>91</v>
      </c>
      <c r="E1170" t="s">
        <v>56</v>
      </c>
      <c r="F1170">
        <v>21754</v>
      </c>
    </row>
    <row r="1171" spans="1:6" x14ac:dyDescent="0.35">
      <c r="A1171" t="s">
        <v>252</v>
      </c>
      <c r="B1171" t="s">
        <v>1968</v>
      </c>
      <c r="C1171" t="s">
        <v>90</v>
      </c>
      <c r="D1171" t="s">
        <v>91</v>
      </c>
      <c r="E1171" t="s">
        <v>56</v>
      </c>
      <c r="F1171">
        <v>18478</v>
      </c>
    </row>
    <row r="1172" spans="1:6" x14ac:dyDescent="0.35">
      <c r="A1172" t="s">
        <v>252</v>
      </c>
      <c r="B1172" t="s">
        <v>1969</v>
      </c>
      <c r="C1172" t="s">
        <v>90</v>
      </c>
      <c r="D1172" t="s">
        <v>91</v>
      </c>
      <c r="E1172" t="s">
        <v>56</v>
      </c>
      <c r="F1172">
        <v>14538</v>
      </c>
    </row>
    <row r="1173" spans="1:6" x14ac:dyDescent="0.35">
      <c r="A1173" t="s">
        <v>252</v>
      </c>
      <c r="B1173" t="s">
        <v>1970</v>
      </c>
      <c r="C1173" t="s">
        <v>90</v>
      </c>
      <c r="D1173" t="s">
        <v>91</v>
      </c>
      <c r="E1173" t="s">
        <v>56</v>
      </c>
      <c r="F1173">
        <v>12809</v>
      </c>
    </row>
    <row r="1174" spans="1:6" x14ac:dyDescent="0.35">
      <c r="A1174" t="s">
        <v>252</v>
      </c>
      <c r="B1174" t="s">
        <v>1971</v>
      </c>
      <c r="C1174" t="s">
        <v>90</v>
      </c>
      <c r="D1174" t="s">
        <v>91</v>
      </c>
      <c r="E1174" t="s">
        <v>56</v>
      </c>
      <c r="F1174">
        <v>13167</v>
      </c>
    </row>
    <row r="1175" spans="1:6" x14ac:dyDescent="0.35">
      <c r="A1175" t="s">
        <v>252</v>
      </c>
      <c r="B1175" t="s">
        <v>1972</v>
      </c>
      <c r="C1175" t="s">
        <v>90</v>
      </c>
      <c r="D1175" t="s">
        <v>91</v>
      </c>
      <c r="E1175" t="s">
        <v>56</v>
      </c>
      <c r="F1175">
        <v>21413</v>
      </c>
    </row>
    <row r="1176" spans="1:6" x14ac:dyDescent="0.35">
      <c r="A1176" t="s">
        <v>252</v>
      </c>
      <c r="B1176" t="s">
        <v>1973</v>
      </c>
      <c r="C1176" t="s">
        <v>90</v>
      </c>
      <c r="D1176" t="s">
        <v>91</v>
      </c>
      <c r="E1176" t="s">
        <v>56</v>
      </c>
      <c r="F1176">
        <v>18613</v>
      </c>
    </row>
    <row r="1177" spans="1:6" x14ac:dyDescent="0.35">
      <c r="A1177" t="s">
        <v>252</v>
      </c>
      <c r="B1177" t="s">
        <v>1974</v>
      </c>
      <c r="C1177" t="s">
        <v>90</v>
      </c>
      <c r="D1177" t="s">
        <v>91</v>
      </c>
      <c r="E1177" t="s">
        <v>56</v>
      </c>
      <c r="F1177">
        <v>21608</v>
      </c>
    </row>
    <row r="1178" spans="1:6" x14ac:dyDescent="0.35">
      <c r="A1178" t="s">
        <v>253</v>
      </c>
      <c r="B1178" t="s">
        <v>1963</v>
      </c>
      <c r="C1178" t="s">
        <v>49</v>
      </c>
      <c r="D1178" t="s">
        <v>50</v>
      </c>
      <c r="E1178" t="s">
        <v>22</v>
      </c>
      <c r="F1178">
        <v>7706</v>
      </c>
    </row>
    <row r="1179" spans="1:6" x14ac:dyDescent="0.35">
      <c r="A1179" t="s">
        <v>253</v>
      </c>
      <c r="B1179" t="s">
        <v>1964</v>
      </c>
      <c r="C1179" t="s">
        <v>49</v>
      </c>
      <c r="D1179" t="s">
        <v>50</v>
      </c>
      <c r="E1179" t="s">
        <v>22</v>
      </c>
      <c r="F1179">
        <v>5794</v>
      </c>
    </row>
    <row r="1180" spans="1:6" x14ac:dyDescent="0.35">
      <c r="A1180" t="s">
        <v>253</v>
      </c>
      <c r="B1180" t="s">
        <v>1965</v>
      </c>
      <c r="C1180" t="s">
        <v>49</v>
      </c>
      <c r="D1180" t="s">
        <v>50</v>
      </c>
      <c r="E1180" t="s">
        <v>22</v>
      </c>
      <c r="F1180">
        <v>8662</v>
      </c>
    </row>
    <row r="1181" spans="1:6" x14ac:dyDescent="0.35">
      <c r="A1181" t="s">
        <v>253</v>
      </c>
      <c r="B1181" t="s">
        <v>1966</v>
      </c>
      <c r="C1181" t="s">
        <v>49</v>
      </c>
      <c r="D1181" t="s">
        <v>50</v>
      </c>
      <c r="E1181" t="s">
        <v>22</v>
      </c>
      <c r="F1181">
        <v>6222</v>
      </c>
    </row>
    <row r="1182" spans="1:6" x14ac:dyDescent="0.35">
      <c r="A1182" t="s">
        <v>253</v>
      </c>
      <c r="B1182" t="s">
        <v>1967</v>
      </c>
      <c r="C1182" t="s">
        <v>49</v>
      </c>
      <c r="D1182" t="s">
        <v>50</v>
      </c>
      <c r="E1182" t="s">
        <v>22</v>
      </c>
      <c r="F1182">
        <v>5951</v>
      </c>
    </row>
    <row r="1183" spans="1:6" x14ac:dyDescent="0.35">
      <c r="A1183" t="s">
        <v>253</v>
      </c>
      <c r="B1183" t="s">
        <v>1968</v>
      </c>
      <c r="C1183" t="s">
        <v>49</v>
      </c>
      <c r="D1183" t="s">
        <v>50</v>
      </c>
      <c r="E1183" t="s">
        <v>22</v>
      </c>
      <c r="F1183">
        <v>4735</v>
      </c>
    </row>
    <row r="1184" spans="1:6" x14ac:dyDescent="0.35">
      <c r="A1184" t="s">
        <v>253</v>
      </c>
      <c r="B1184" t="s">
        <v>1969</v>
      </c>
      <c r="C1184" t="s">
        <v>49</v>
      </c>
      <c r="D1184" t="s">
        <v>50</v>
      </c>
      <c r="E1184" t="s">
        <v>22</v>
      </c>
      <c r="F1184">
        <v>5087</v>
      </c>
    </row>
    <row r="1185" spans="1:6" x14ac:dyDescent="0.35">
      <c r="A1185" t="s">
        <v>253</v>
      </c>
      <c r="B1185" t="s">
        <v>1970</v>
      </c>
      <c r="C1185" t="s">
        <v>49</v>
      </c>
      <c r="D1185" t="s">
        <v>50</v>
      </c>
      <c r="E1185" t="s">
        <v>22</v>
      </c>
      <c r="F1185">
        <v>6279</v>
      </c>
    </row>
    <row r="1186" spans="1:6" x14ac:dyDescent="0.35">
      <c r="A1186" t="s">
        <v>253</v>
      </c>
      <c r="B1186" t="s">
        <v>1971</v>
      </c>
      <c r="C1186" t="s">
        <v>49</v>
      </c>
      <c r="D1186" t="s">
        <v>50</v>
      </c>
      <c r="E1186" t="s">
        <v>22</v>
      </c>
      <c r="F1186">
        <v>5719</v>
      </c>
    </row>
    <row r="1187" spans="1:6" x14ac:dyDescent="0.35">
      <c r="A1187" t="s">
        <v>253</v>
      </c>
      <c r="B1187" t="s">
        <v>1972</v>
      </c>
      <c r="C1187" t="s">
        <v>49</v>
      </c>
      <c r="D1187" t="s">
        <v>50</v>
      </c>
      <c r="E1187" t="s">
        <v>22</v>
      </c>
      <c r="F1187">
        <v>7483</v>
      </c>
    </row>
    <row r="1188" spans="1:6" x14ac:dyDescent="0.35">
      <c r="A1188" t="s">
        <v>253</v>
      </c>
      <c r="B1188" t="s">
        <v>1973</v>
      </c>
      <c r="C1188" t="s">
        <v>49</v>
      </c>
      <c r="D1188" t="s">
        <v>50</v>
      </c>
      <c r="E1188" t="s">
        <v>22</v>
      </c>
      <c r="F1188">
        <v>8781</v>
      </c>
    </row>
    <row r="1189" spans="1:6" x14ac:dyDescent="0.35">
      <c r="A1189" t="s">
        <v>253</v>
      </c>
      <c r="B1189" t="s">
        <v>1974</v>
      </c>
      <c r="C1189" t="s">
        <v>49</v>
      </c>
      <c r="D1189" t="s">
        <v>50</v>
      </c>
      <c r="E1189" t="s">
        <v>22</v>
      </c>
      <c r="F1189">
        <v>8286</v>
      </c>
    </row>
    <row r="1190" spans="1:6" x14ac:dyDescent="0.35">
      <c r="A1190" t="s">
        <v>255</v>
      </c>
      <c r="B1190" t="s">
        <v>1963</v>
      </c>
      <c r="C1190" t="s">
        <v>49</v>
      </c>
      <c r="D1190" t="s">
        <v>124</v>
      </c>
      <c r="E1190" t="s">
        <v>51</v>
      </c>
      <c r="F1190">
        <v>13275</v>
      </c>
    </row>
    <row r="1191" spans="1:6" x14ac:dyDescent="0.35">
      <c r="A1191" t="s">
        <v>255</v>
      </c>
      <c r="B1191" t="s">
        <v>1964</v>
      </c>
      <c r="C1191" t="s">
        <v>49</v>
      </c>
      <c r="D1191" t="s">
        <v>124</v>
      </c>
      <c r="E1191" t="s">
        <v>51</v>
      </c>
      <c r="F1191">
        <v>10422</v>
      </c>
    </row>
    <row r="1192" spans="1:6" x14ac:dyDescent="0.35">
      <c r="A1192" t="s">
        <v>255</v>
      </c>
      <c r="B1192" t="s">
        <v>1965</v>
      </c>
      <c r="C1192" t="s">
        <v>49</v>
      </c>
      <c r="D1192" t="s">
        <v>124</v>
      </c>
      <c r="E1192" t="s">
        <v>51</v>
      </c>
      <c r="F1192">
        <v>11546</v>
      </c>
    </row>
    <row r="1193" spans="1:6" x14ac:dyDescent="0.35">
      <c r="A1193" t="s">
        <v>255</v>
      </c>
      <c r="B1193" t="s">
        <v>1966</v>
      </c>
      <c r="C1193" t="s">
        <v>49</v>
      </c>
      <c r="D1193" t="s">
        <v>124</v>
      </c>
      <c r="E1193" t="s">
        <v>51</v>
      </c>
      <c r="F1193">
        <v>9676</v>
      </c>
    </row>
    <row r="1194" spans="1:6" x14ac:dyDescent="0.35">
      <c r="A1194" t="s">
        <v>255</v>
      </c>
      <c r="B1194" t="s">
        <v>1967</v>
      </c>
      <c r="C1194" t="s">
        <v>49</v>
      </c>
      <c r="D1194" t="s">
        <v>124</v>
      </c>
      <c r="E1194" t="s">
        <v>51</v>
      </c>
      <c r="F1194">
        <v>11648</v>
      </c>
    </row>
    <row r="1195" spans="1:6" x14ac:dyDescent="0.35">
      <c r="A1195" t="s">
        <v>255</v>
      </c>
      <c r="B1195" t="s">
        <v>1968</v>
      </c>
      <c r="C1195" t="s">
        <v>49</v>
      </c>
      <c r="D1195" t="s">
        <v>124</v>
      </c>
      <c r="E1195" t="s">
        <v>51</v>
      </c>
      <c r="F1195">
        <v>8511</v>
      </c>
    </row>
    <row r="1196" spans="1:6" x14ac:dyDescent="0.35">
      <c r="A1196" t="s">
        <v>255</v>
      </c>
      <c r="B1196" t="s">
        <v>1969</v>
      </c>
      <c r="C1196" t="s">
        <v>49</v>
      </c>
      <c r="D1196" t="s">
        <v>124</v>
      </c>
      <c r="E1196" t="s">
        <v>51</v>
      </c>
      <c r="F1196">
        <v>7555</v>
      </c>
    </row>
    <row r="1197" spans="1:6" x14ac:dyDescent="0.35">
      <c r="A1197" t="s">
        <v>255</v>
      </c>
      <c r="B1197" t="s">
        <v>1970</v>
      </c>
      <c r="C1197" t="s">
        <v>49</v>
      </c>
      <c r="D1197" t="s">
        <v>124</v>
      </c>
      <c r="E1197" t="s">
        <v>51</v>
      </c>
      <c r="F1197">
        <v>7617</v>
      </c>
    </row>
    <row r="1198" spans="1:6" x14ac:dyDescent="0.35">
      <c r="A1198" t="s">
        <v>255</v>
      </c>
      <c r="B1198" t="s">
        <v>1971</v>
      </c>
      <c r="C1198" t="s">
        <v>49</v>
      </c>
      <c r="D1198" t="s">
        <v>124</v>
      </c>
      <c r="E1198" t="s">
        <v>51</v>
      </c>
      <c r="F1198">
        <v>9357</v>
      </c>
    </row>
    <row r="1199" spans="1:6" x14ac:dyDescent="0.35">
      <c r="A1199" t="s">
        <v>255</v>
      </c>
      <c r="B1199" t="s">
        <v>1972</v>
      </c>
      <c r="C1199" t="s">
        <v>49</v>
      </c>
      <c r="D1199" t="s">
        <v>124</v>
      </c>
      <c r="E1199" t="s">
        <v>51</v>
      </c>
      <c r="F1199">
        <v>8632</v>
      </c>
    </row>
    <row r="1200" spans="1:6" x14ac:dyDescent="0.35">
      <c r="A1200" t="s">
        <v>255</v>
      </c>
      <c r="B1200" t="s">
        <v>1973</v>
      </c>
      <c r="C1200" t="s">
        <v>49</v>
      </c>
      <c r="D1200" t="s">
        <v>124</v>
      </c>
      <c r="E1200" t="s">
        <v>51</v>
      </c>
      <c r="F1200">
        <v>12570</v>
      </c>
    </row>
    <row r="1201" spans="1:6" x14ac:dyDescent="0.35">
      <c r="A1201" t="s">
        <v>255</v>
      </c>
      <c r="B1201" t="s">
        <v>1974</v>
      </c>
      <c r="C1201" t="s">
        <v>49</v>
      </c>
      <c r="D1201" t="s">
        <v>124</v>
      </c>
      <c r="E1201" t="s">
        <v>51</v>
      </c>
      <c r="F1201">
        <v>12043</v>
      </c>
    </row>
    <row r="1202" spans="1:6" x14ac:dyDescent="0.35">
      <c r="A1202" t="s">
        <v>257</v>
      </c>
      <c r="B1202" t="s">
        <v>1963</v>
      </c>
      <c r="C1202" t="s">
        <v>49</v>
      </c>
      <c r="D1202" t="s">
        <v>50</v>
      </c>
      <c r="E1202" t="s">
        <v>22</v>
      </c>
      <c r="F1202">
        <v>24017</v>
      </c>
    </row>
    <row r="1203" spans="1:6" x14ac:dyDescent="0.35">
      <c r="A1203" t="s">
        <v>257</v>
      </c>
      <c r="B1203" t="s">
        <v>1964</v>
      </c>
      <c r="C1203" t="s">
        <v>49</v>
      </c>
      <c r="D1203" t="s">
        <v>50</v>
      </c>
      <c r="E1203" t="s">
        <v>22</v>
      </c>
      <c r="F1203">
        <v>17568</v>
      </c>
    </row>
    <row r="1204" spans="1:6" x14ac:dyDescent="0.35">
      <c r="A1204" t="s">
        <v>257</v>
      </c>
      <c r="B1204" t="s">
        <v>1965</v>
      </c>
      <c r="C1204" t="s">
        <v>49</v>
      </c>
      <c r="D1204" t="s">
        <v>50</v>
      </c>
      <c r="E1204" t="s">
        <v>22</v>
      </c>
      <c r="F1204">
        <v>20271</v>
      </c>
    </row>
    <row r="1205" spans="1:6" x14ac:dyDescent="0.35">
      <c r="A1205" t="s">
        <v>257</v>
      </c>
      <c r="B1205" t="s">
        <v>1966</v>
      </c>
      <c r="C1205" t="s">
        <v>49</v>
      </c>
      <c r="D1205" t="s">
        <v>50</v>
      </c>
      <c r="E1205" t="s">
        <v>22</v>
      </c>
      <c r="F1205">
        <v>15008</v>
      </c>
    </row>
    <row r="1206" spans="1:6" x14ac:dyDescent="0.35">
      <c r="A1206" t="s">
        <v>257</v>
      </c>
      <c r="B1206" t="s">
        <v>1967</v>
      </c>
      <c r="C1206" t="s">
        <v>49</v>
      </c>
      <c r="D1206" t="s">
        <v>50</v>
      </c>
      <c r="E1206" t="s">
        <v>22</v>
      </c>
      <c r="F1206">
        <v>15616</v>
      </c>
    </row>
    <row r="1207" spans="1:6" x14ac:dyDescent="0.35">
      <c r="A1207" t="s">
        <v>257</v>
      </c>
      <c r="B1207" t="s">
        <v>1968</v>
      </c>
      <c r="C1207" t="s">
        <v>49</v>
      </c>
      <c r="D1207" t="s">
        <v>50</v>
      </c>
      <c r="E1207" t="s">
        <v>22</v>
      </c>
      <c r="F1207">
        <v>18307</v>
      </c>
    </row>
    <row r="1208" spans="1:6" x14ac:dyDescent="0.35">
      <c r="A1208" t="s">
        <v>257</v>
      </c>
      <c r="B1208" t="s">
        <v>1969</v>
      </c>
      <c r="C1208" t="s">
        <v>49</v>
      </c>
      <c r="D1208" t="s">
        <v>50</v>
      </c>
      <c r="E1208" t="s">
        <v>22</v>
      </c>
      <c r="F1208">
        <v>17887</v>
      </c>
    </row>
    <row r="1209" spans="1:6" x14ac:dyDescent="0.35">
      <c r="A1209" t="s">
        <v>257</v>
      </c>
      <c r="B1209" t="s">
        <v>1970</v>
      </c>
      <c r="C1209" t="s">
        <v>49</v>
      </c>
      <c r="D1209" t="s">
        <v>50</v>
      </c>
      <c r="E1209" t="s">
        <v>22</v>
      </c>
      <c r="F1209">
        <v>18479</v>
      </c>
    </row>
    <row r="1210" spans="1:6" x14ac:dyDescent="0.35">
      <c r="A1210" t="s">
        <v>257</v>
      </c>
      <c r="B1210" t="s">
        <v>1971</v>
      </c>
      <c r="C1210" t="s">
        <v>49</v>
      </c>
      <c r="D1210" t="s">
        <v>50</v>
      </c>
      <c r="E1210" t="s">
        <v>22</v>
      </c>
      <c r="F1210">
        <v>14894</v>
      </c>
    </row>
    <row r="1211" spans="1:6" x14ac:dyDescent="0.35">
      <c r="A1211" t="s">
        <v>257</v>
      </c>
      <c r="B1211" t="s">
        <v>1972</v>
      </c>
      <c r="C1211" t="s">
        <v>49</v>
      </c>
      <c r="D1211" t="s">
        <v>50</v>
      </c>
      <c r="E1211" t="s">
        <v>22</v>
      </c>
      <c r="F1211">
        <v>19038</v>
      </c>
    </row>
    <row r="1212" spans="1:6" x14ac:dyDescent="0.35">
      <c r="A1212" t="s">
        <v>257</v>
      </c>
      <c r="B1212" t="s">
        <v>1973</v>
      </c>
      <c r="C1212" t="s">
        <v>49</v>
      </c>
      <c r="D1212" t="s">
        <v>50</v>
      </c>
      <c r="E1212" t="s">
        <v>22</v>
      </c>
      <c r="F1212">
        <v>17159</v>
      </c>
    </row>
    <row r="1213" spans="1:6" x14ac:dyDescent="0.35">
      <c r="A1213" t="s">
        <v>257</v>
      </c>
      <c r="B1213" t="s">
        <v>1974</v>
      </c>
      <c r="C1213" t="s">
        <v>49</v>
      </c>
      <c r="D1213" t="s">
        <v>50</v>
      </c>
      <c r="E1213" t="s">
        <v>22</v>
      </c>
      <c r="F1213">
        <v>23638</v>
      </c>
    </row>
    <row r="1214" spans="1:6" x14ac:dyDescent="0.35">
      <c r="A1214" t="s">
        <v>259</v>
      </c>
      <c r="B1214" t="s">
        <v>1963</v>
      </c>
      <c r="C1214" t="s">
        <v>37</v>
      </c>
      <c r="D1214" t="s">
        <v>59</v>
      </c>
      <c r="E1214" t="s">
        <v>22</v>
      </c>
      <c r="F1214">
        <v>8564</v>
      </c>
    </row>
    <row r="1215" spans="1:6" x14ac:dyDescent="0.35">
      <c r="A1215" t="s">
        <v>259</v>
      </c>
      <c r="B1215" t="s">
        <v>1964</v>
      </c>
      <c r="C1215" t="s">
        <v>37</v>
      </c>
      <c r="D1215" t="s">
        <v>59</v>
      </c>
      <c r="E1215" t="s">
        <v>22</v>
      </c>
      <c r="F1215">
        <v>5857</v>
      </c>
    </row>
    <row r="1216" spans="1:6" x14ac:dyDescent="0.35">
      <c r="A1216" t="s">
        <v>259</v>
      </c>
      <c r="B1216" t="s">
        <v>1965</v>
      </c>
      <c r="C1216" t="s">
        <v>37</v>
      </c>
      <c r="D1216" t="s">
        <v>59</v>
      </c>
      <c r="E1216" t="s">
        <v>22</v>
      </c>
      <c r="F1216">
        <v>10130</v>
      </c>
    </row>
    <row r="1217" spans="1:6" x14ac:dyDescent="0.35">
      <c r="A1217" t="s">
        <v>259</v>
      </c>
      <c r="B1217" t="s">
        <v>1966</v>
      </c>
      <c r="C1217" t="s">
        <v>37</v>
      </c>
      <c r="D1217" t="s">
        <v>59</v>
      </c>
      <c r="E1217" t="s">
        <v>22</v>
      </c>
      <c r="F1217">
        <v>8918</v>
      </c>
    </row>
    <row r="1218" spans="1:6" x14ac:dyDescent="0.35">
      <c r="A1218" t="s">
        <v>259</v>
      </c>
      <c r="B1218" t="s">
        <v>1967</v>
      </c>
      <c r="C1218" t="s">
        <v>37</v>
      </c>
      <c r="D1218" t="s">
        <v>59</v>
      </c>
      <c r="E1218" t="s">
        <v>22</v>
      </c>
      <c r="F1218">
        <v>7421</v>
      </c>
    </row>
    <row r="1219" spans="1:6" x14ac:dyDescent="0.35">
      <c r="A1219" t="s">
        <v>259</v>
      </c>
      <c r="B1219" t="s">
        <v>1968</v>
      </c>
      <c r="C1219" t="s">
        <v>37</v>
      </c>
      <c r="D1219" t="s">
        <v>59</v>
      </c>
      <c r="E1219" t="s">
        <v>22</v>
      </c>
      <c r="F1219">
        <v>6482</v>
      </c>
    </row>
    <row r="1220" spans="1:6" x14ac:dyDescent="0.35">
      <c r="A1220" t="s">
        <v>259</v>
      </c>
      <c r="B1220" t="s">
        <v>1969</v>
      </c>
      <c r="C1220" t="s">
        <v>37</v>
      </c>
      <c r="D1220" t="s">
        <v>59</v>
      </c>
      <c r="E1220" t="s">
        <v>22</v>
      </c>
      <c r="F1220">
        <v>6074</v>
      </c>
    </row>
    <row r="1221" spans="1:6" x14ac:dyDescent="0.35">
      <c r="A1221" t="s">
        <v>259</v>
      </c>
      <c r="B1221" t="s">
        <v>1970</v>
      </c>
      <c r="C1221" t="s">
        <v>37</v>
      </c>
      <c r="D1221" t="s">
        <v>59</v>
      </c>
      <c r="E1221" t="s">
        <v>22</v>
      </c>
      <c r="F1221">
        <v>6303</v>
      </c>
    </row>
    <row r="1222" spans="1:6" x14ac:dyDescent="0.35">
      <c r="A1222" t="s">
        <v>259</v>
      </c>
      <c r="B1222" t="s">
        <v>1971</v>
      </c>
      <c r="C1222" t="s">
        <v>37</v>
      </c>
      <c r="D1222" t="s">
        <v>59</v>
      </c>
      <c r="E1222" t="s">
        <v>22</v>
      </c>
      <c r="F1222">
        <v>6292</v>
      </c>
    </row>
    <row r="1223" spans="1:6" x14ac:dyDescent="0.35">
      <c r="A1223" t="s">
        <v>259</v>
      </c>
      <c r="B1223" t="s">
        <v>1972</v>
      </c>
      <c r="C1223" t="s">
        <v>37</v>
      </c>
      <c r="D1223" t="s">
        <v>59</v>
      </c>
      <c r="E1223" t="s">
        <v>22</v>
      </c>
      <c r="F1223">
        <v>7435</v>
      </c>
    </row>
    <row r="1224" spans="1:6" x14ac:dyDescent="0.35">
      <c r="A1224" t="s">
        <v>259</v>
      </c>
      <c r="B1224" t="s">
        <v>1973</v>
      </c>
      <c r="C1224" t="s">
        <v>37</v>
      </c>
      <c r="D1224" t="s">
        <v>59</v>
      </c>
      <c r="E1224" t="s">
        <v>22</v>
      </c>
      <c r="F1224">
        <v>6378</v>
      </c>
    </row>
    <row r="1225" spans="1:6" x14ac:dyDescent="0.35">
      <c r="A1225" t="s">
        <v>259</v>
      </c>
      <c r="B1225" t="s">
        <v>1974</v>
      </c>
      <c r="C1225" t="s">
        <v>37</v>
      </c>
      <c r="D1225" t="s">
        <v>59</v>
      </c>
      <c r="E1225" t="s">
        <v>22</v>
      </c>
      <c r="F1225">
        <v>6408</v>
      </c>
    </row>
    <row r="1226" spans="1:6" x14ac:dyDescent="0.35">
      <c r="A1226" t="s">
        <v>261</v>
      </c>
      <c r="B1226" t="s">
        <v>1963</v>
      </c>
      <c r="C1226" t="s">
        <v>82</v>
      </c>
      <c r="D1226" t="s">
        <v>83</v>
      </c>
      <c r="E1226" t="s">
        <v>22</v>
      </c>
      <c r="F1226">
        <v>4573</v>
      </c>
    </row>
    <row r="1227" spans="1:6" x14ac:dyDescent="0.35">
      <c r="A1227" t="s">
        <v>261</v>
      </c>
      <c r="B1227" t="s">
        <v>1964</v>
      </c>
      <c r="C1227" t="s">
        <v>82</v>
      </c>
      <c r="D1227" t="s">
        <v>83</v>
      </c>
      <c r="E1227" t="s">
        <v>22</v>
      </c>
      <c r="F1227">
        <v>3822</v>
      </c>
    </row>
    <row r="1228" spans="1:6" x14ac:dyDescent="0.35">
      <c r="A1228" t="s">
        <v>261</v>
      </c>
      <c r="B1228" t="s">
        <v>1965</v>
      </c>
      <c r="C1228" t="s">
        <v>82</v>
      </c>
      <c r="D1228" t="s">
        <v>83</v>
      </c>
      <c r="E1228" t="s">
        <v>22</v>
      </c>
      <c r="F1228">
        <v>4594</v>
      </c>
    </row>
    <row r="1229" spans="1:6" x14ac:dyDescent="0.35">
      <c r="A1229" t="s">
        <v>261</v>
      </c>
      <c r="B1229" t="s">
        <v>1966</v>
      </c>
      <c r="C1229" t="s">
        <v>82</v>
      </c>
      <c r="D1229" t="s">
        <v>83</v>
      </c>
      <c r="E1229" t="s">
        <v>22</v>
      </c>
      <c r="F1229">
        <v>3143</v>
      </c>
    </row>
    <row r="1230" spans="1:6" x14ac:dyDescent="0.35">
      <c r="A1230" t="s">
        <v>261</v>
      </c>
      <c r="B1230" t="s">
        <v>1967</v>
      </c>
      <c r="C1230" t="s">
        <v>82</v>
      </c>
      <c r="D1230" t="s">
        <v>83</v>
      </c>
      <c r="E1230" t="s">
        <v>22</v>
      </c>
      <c r="F1230">
        <v>3831</v>
      </c>
    </row>
    <row r="1231" spans="1:6" x14ac:dyDescent="0.35">
      <c r="A1231" t="s">
        <v>261</v>
      </c>
      <c r="B1231" t="s">
        <v>1968</v>
      </c>
      <c r="C1231" t="s">
        <v>82</v>
      </c>
      <c r="D1231" t="s">
        <v>83</v>
      </c>
      <c r="E1231" t="s">
        <v>22</v>
      </c>
      <c r="F1231">
        <v>3182</v>
      </c>
    </row>
    <row r="1232" spans="1:6" x14ac:dyDescent="0.35">
      <c r="A1232" t="s">
        <v>261</v>
      </c>
      <c r="B1232" t="s">
        <v>1969</v>
      </c>
      <c r="C1232" t="s">
        <v>82</v>
      </c>
      <c r="D1232" t="s">
        <v>83</v>
      </c>
      <c r="E1232" t="s">
        <v>22</v>
      </c>
      <c r="F1232">
        <v>3430</v>
      </c>
    </row>
    <row r="1233" spans="1:6" x14ac:dyDescent="0.35">
      <c r="A1233" t="s">
        <v>261</v>
      </c>
      <c r="B1233" t="s">
        <v>1970</v>
      </c>
      <c r="C1233" t="s">
        <v>82</v>
      </c>
      <c r="D1233" t="s">
        <v>83</v>
      </c>
      <c r="E1233" t="s">
        <v>22</v>
      </c>
      <c r="F1233">
        <v>4393</v>
      </c>
    </row>
    <row r="1234" spans="1:6" x14ac:dyDescent="0.35">
      <c r="A1234" t="s">
        <v>261</v>
      </c>
      <c r="B1234" t="s">
        <v>1971</v>
      </c>
      <c r="C1234" t="s">
        <v>82</v>
      </c>
      <c r="D1234" t="s">
        <v>83</v>
      </c>
      <c r="E1234" t="s">
        <v>22</v>
      </c>
      <c r="F1234">
        <v>4177</v>
      </c>
    </row>
    <row r="1235" spans="1:6" x14ac:dyDescent="0.35">
      <c r="A1235" t="s">
        <v>261</v>
      </c>
      <c r="B1235" t="s">
        <v>1972</v>
      </c>
      <c r="C1235" t="s">
        <v>82</v>
      </c>
      <c r="D1235" t="s">
        <v>83</v>
      </c>
      <c r="E1235" t="s">
        <v>22</v>
      </c>
      <c r="F1235">
        <v>3263</v>
      </c>
    </row>
    <row r="1236" spans="1:6" x14ac:dyDescent="0.35">
      <c r="A1236" t="s">
        <v>261</v>
      </c>
      <c r="B1236" t="s">
        <v>1973</v>
      </c>
      <c r="C1236" t="s">
        <v>82</v>
      </c>
      <c r="D1236" t="s">
        <v>83</v>
      </c>
      <c r="E1236" t="s">
        <v>22</v>
      </c>
      <c r="F1236">
        <v>3445</v>
      </c>
    </row>
    <row r="1237" spans="1:6" x14ac:dyDescent="0.35">
      <c r="A1237" t="s">
        <v>261</v>
      </c>
      <c r="B1237" t="s">
        <v>1974</v>
      </c>
      <c r="C1237" t="s">
        <v>82</v>
      </c>
      <c r="D1237" t="s">
        <v>83</v>
      </c>
      <c r="E1237" t="s">
        <v>22</v>
      </c>
      <c r="F1237">
        <v>4777</v>
      </c>
    </row>
    <row r="1238" spans="1:6" x14ac:dyDescent="0.35">
      <c r="A1238" t="s">
        <v>263</v>
      </c>
      <c r="B1238" t="s">
        <v>1963</v>
      </c>
      <c r="C1238" t="s">
        <v>86</v>
      </c>
      <c r="D1238" t="s">
        <v>87</v>
      </c>
      <c r="E1238" t="s">
        <v>39</v>
      </c>
      <c r="F1238">
        <v>5242</v>
      </c>
    </row>
    <row r="1239" spans="1:6" x14ac:dyDescent="0.35">
      <c r="A1239" t="s">
        <v>263</v>
      </c>
      <c r="B1239" t="s">
        <v>1964</v>
      </c>
      <c r="C1239" t="s">
        <v>86</v>
      </c>
      <c r="D1239" t="s">
        <v>87</v>
      </c>
      <c r="E1239" t="s">
        <v>39</v>
      </c>
      <c r="F1239">
        <v>4048</v>
      </c>
    </row>
    <row r="1240" spans="1:6" x14ac:dyDescent="0.35">
      <c r="A1240" t="s">
        <v>263</v>
      </c>
      <c r="B1240" t="s">
        <v>1965</v>
      </c>
      <c r="C1240" t="s">
        <v>86</v>
      </c>
      <c r="D1240" t="s">
        <v>87</v>
      </c>
      <c r="E1240" t="s">
        <v>39</v>
      </c>
      <c r="F1240">
        <v>7618</v>
      </c>
    </row>
    <row r="1241" spans="1:6" x14ac:dyDescent="0.35">
      <c r="A1241" t="s">
        <v>263</v>
      </c>
      <c r="B1241" t="s">
        <v>1966</v>
      </c>
      <c r="C1241" t="s">
        <v>86</v>
      </c>
      <c r="D1241" t="s">
        <v>87</v>
      </c>
      <c r="E1241" t="s">
        <v>39</v>
      </c>
      <c r="F1241">
        <v>5641</v>
      </c>
    </row>
    <row r="1242" spans="1:6" x14ac:dyDescent="0.35">
      <c r="A1242" t="s">
        <v>263</v>
      </c>
      <c r="B1242" t="s">
        <v>1967</v>
      </c>
      <c r="C1242" t="s">
        <v>86</v>
      </c>
      <c r="D1242" t="s">
        <v>87</v>
      </c>
      <c r="E1242" t="s">
        <v>39</v>
      </c>
      <c r="F1242">
        <v>5611</v>
      </c>
    </row>
    <row r="1243" spans="1:6" x14ac:dyDescent="0.35">
      <c r="A1243" t="s">
        <v>263</v>
      </c>
      <c r="B1243" t="s">
        <v>1968</v>
      </c>
      <c r="C1243" t="s">
        <v>86</v>
      </c>
      <c r="D1243" t="s">
        <v>87</v>
      </c>
      <c r="E1243" t="s">
        <v>39</v>
      </c>
      <c r="F1243">
        <v>5423</v>
      </c>
    </row>
    <row r="1244" spans="1:6" x14ac:dyDescent="0.35">
      <c r="A1244" t="s">
        <v>263</v>
      </c>
      <c r="B1244" t="s">
        <v>1969</v>
      </c>
      <c r="C1244" t="s">
        <v>86</v>
      </c>
      <c r="D1244" t="s">
        <v>87</v>
      </c>
      <c r="E1244" t="s">
        <v>39</v>
      </c>
      <c r="F1244">
        <v>4973</v>
      </c>
    </row>
    <row r="1245" spans="1:6" x14ac:dyDescent="0.35">
      <c r="A1245" t="s">
        <v>263</v>
      </c>
      <c r="B1245" t="s">
        <v>1970</v>
      </c>
      <c r="C1245" t="s">
        <v>86</v>
      </c>
      <c r="D1245" t="s">
        <v>87</v>
      </c>
      <c r="E1245" t="s">
        <v>39</v>
      </c>
      <c r="F1245">
        <v>4688</v>
      </c>
    </row>
    <row r="1246" spans="1:6" x14ac:dyDescent="0.35">
      <c r="A1246" t="s">
        <v>263</v>
      </c>
      <c r="B1246" t="s">
        <v>1971</v>
      </c>
      <c r="C1246" t="s">
        <v>86</v>
      </c>
      <c r="D1246" t="s">
        <v>87</v>
      </c>
      <c r="E1246" t="s">
        <v>39</v>
      </c>
      <c r="F1246">
        <v>5900</v>
      </c>
    </row>
    <row r="1247" spans="1:6" x14ac:dyDescent="0.35">
      <c r="A1247" t="s">
        <v>263</v>
      </c>
      <c r="B1247" t="s">
        <v>1972</v>
      </c>
      <c r="C1247" t="s">
        <v>86</v>
      </c>
      <c r="D1247" t="s">
        <v>87</v>
      </c>
      <c r="E1247" t="s">
        <v>39</v>
      </c>
      <c r="F1247">
        <v>6833</v>
      </c>
    </row>
    <row r="1248" spans="1:6" x14ac:dyDescent="0.35">
      <c r="A1248" t="s">
        <v>263</v>
      </c>
      <c r="B1248" t="s">
        <v>1973</v>
      </c>
      <c r="C1248" t="s">
        <v>86</v>
      </c>
      <c r="D1248" t="s">
        <v>87</v>
      </c>
      <c r="E1248" t="s">
        <v>39</v>
      </c>
      <c r="F1248">
        <v>5541</v>
      </c>
    </row>
    <row r="1249" spans="1:6" x14ac:dyDescent="0.35">
      <c r="A1249" t="s">
        <v>263</v>
      </c>
      <c r="B1249" t="s">
        <v>1974</v>
      </c>
      <c r="C1249" t="s">
        <v>86</v>
      </c>
      <c r="D1249" t="s">
        <v>87</v>
      </c>
      <c r="E1249" t="s">
        <v>39</v>
      </c>
      <c r="F1249">
        <v>5833</v>
      </c>
    </row>
    <row r="1250" spans="1:6" x14ac:dyDescent="0.35">
      <c r="A1250" t="s">
        <v>265</v>
      </c>
      <c r="B1250" t="s">
        <v>1963</v>
      </c>
      <c r="C1250" t="s">
        <v>54</v>
      </c>
      <c r="D1250" t="s">
        <v>153</v>
      </c>
      <c r="E1250" t="s">
        <v>56</v>
      </c>
      <c r="F1250">
        <v>10796</v>
      </c>
    </row>
    <row r="1251" spans="1:6" x14ac:dyDescent="0.35">
      <c r="A1251" t="s">
        <v>265</v>
      </c>
      <c r="B1251" t="s">
        <v>1964</v>
      </c>
      <c r="C1251" t="s">
        <v>54</v>
      </c>
      <c r="D1251" t="s">
        <v>153</v>
      </c>
      <c r="E1251" t="s">
        <v>56</v>
      </c>
      <c r="F1251">
        <v>9632</v>
      </c>
    </row>
    <row r="1252" spans="1:6" x14ac:dyDescent="0.35">
      <c r="A1252" t="s">
        <v>265</v>
      </c>
      <c r="B1252" t="s">
        <v>1965</v>
      </c>
      <c r="C1252" t="s">
        <v>54</v>
      </c>
      <c r="D1252" t="s">
        <v>153</v>
      </c>
      <c r="E1252" t="s">
        <v>56</v>
      </c>
      <c r="F1252">
        <v>14507</v>
      </c>
    </row>
    <row r="1253" spans="1:6" x14ac:dyDescent="0.35">
      <c r="A1253" t="s">
        <v>265</v>
      </c>
      <c r="B1253" t="s">
        <v>1966</v>
      </c>
      <c r="C1253" t="s">
        <v>54</v>
      </c>
      <c r="D1253" t="s">
        <v>153</v>
      </c>
      <c r="E1253" t="s">
        <v>56</v>
      </c>
      <c r="F1253">
        <v>7754</v>
      </c>
    </row>
    <row r="1254" spans="1:6" x14ac:dyDescent="0.35">
      <c r="A1254" t="s">
        <v>265</v>
      </c>
      <c r="B1254" t="s">
        <v>1967</v>
      </c>
      <c r="C1254" t="s">
        <v>54</v>
      </c>
      <c r="D1254" t="s">
        <v>153</v>
      </c>
      <c r="E1254" t="s">
        <v>56</v>
      </c>
      <c r="F1254">
        <v>11116</v>
      </c>
    </row>
    <row r="1255" spans="1:6" x14ac:dyDescent="0.35">
      <c r="A1255" t="s">
        <v>265</v>
      </c>
      <c r="B1255" t="s">
        <v>1968</v>
      </c>
      <c r="C1255" t="s">
        <v>54</v>
      </c>
      <c r="D1255" t="s">
        <v>153</v>
      </c>
      <c r="E1255" t="s">
        <v>56</v>
      </c>
      <c r="F1255">
        <v>11274</v>
      </c>
    </row>
    <row r="1256" spans="1:6" x14ac:dyDescent="0.35">
      <c r="A1256" t="s">
        <v>265</v>
      </c>
      <c r="B1256" t="s">
        <v>1969</v>
      </c>
      <c r="C1256" t="s">
        <v>54</v>
      </c>
      <c r="D1256" t="s">
        <v>153</v>
      </c>
      <c r="E1256" t="s">
        <v>56</v>
      </c>
      <c r="F1256">
        <v>7625</v>
      </c>
    </row>
    <row r="1257" spans="1:6" x14ac:dyDescent="0.35">
      <c r="A1257" t="s">
        <v>265</v>
      </c>
      <c r="B1257" t="s">
        <v>1970</v>
      </c>
      <c r="C1257" t="s">
        <v>54</v>
      </c>
      <c r="D1257" t="s">
        <v>153</v>
      </c>
      <c r="E1257" t="s">
        <v>56</v>
      </c>
      <c r="F1257">
        <v>8881</v>
      </c>
    </row>
    <row r="1258" spans="1:6" x14ac:dyDescent="0.35">
      <c r="A1258" t="s">
        <v>265</v>
      </c>
      <c r="B1258" t="s">
        <v>1971</v>
      </c>
      <c r="C1258" t="s">
        <v>54</v>
      </c>
      <c r="D1258" t="s">
        <v>153</v>
      </c>
      <c r="E1258" t="s">
        <v>56</v>
      </c>
      <c r="F1258">
        <v>11082</v>
      </c>
    </row>
    <row r="1259" spans="1:6" x14ac:dyDescent="0.35">
      <c r="A1259" t="s">
        <v>265</v>
      </c>
      <c r="B1259" t="s">
        <v>1972</v>
      </c>
      <c r="C1259" t="s">
        <v>54</v>
      </c>
      <c r="D1259" t="s">
        <v>153</v>
      </c>
      <c r="E1259" t="s">
        <v>56</v>
      </c>
      <c r="F1259">
        <v>11097</v>
      </c>
    </row>
    <row r="1260" spans="1:6" x14ac:dyDescent="0.35">
      <c r="A1260" t="s">
        <v>265</v>
      </c>
      <c r="B1260" t="s">
        <v>1973</v>
      </c>
      <c r="C1260" t="s">
        <v>54</v>
      </c>
      <c r="D1260" t="s">
        <v>153</v>
      </c>
      <c r="E1260" t="s">
        <v>56</v>
      </c>
      <c r="F1260">
        <v>12554</v>
      </c>
    </row>
    <row r="1261" spans="1:6" x14ac:dyDescent="0.35">
      <c r="A1261" t="s">
        <v>265</v>
      </c>
      <c r="B1261" t="s">
        <v>1974</v>
      </c>
      <c r="C1261" t="s">
        <v>54</v>
      </c>
      <c r="D1261" t="s">
        <v>153</v>
      </c>
      <c r="E1261" t="s">
        <v>56</v>
      </c>
      <c r="F1261">
        <v>13098</v>
      </c>
    </row>
    <row r="1262" spans="1:6" x14ac:dyDescent="0.35">
      <c r="A1262" t="s">
        <v>266</v>
      </c>
      <c r="B1262" t="s">
        <v>1963</v>
      </c>
      <c r="C1262" t="s">
        <v>43</v>
      </c>
      <c r="D1262" t="s">
        <v>44</v>
      </c>
      <c r="E1262" t="s">
        <v>22</v>
      </c>
      <c r="F1262">
        <v>33078</v>
      </c>
    </row>
    <row r="1263" spans="1:6" x14ac:dyDescent="0.35">
      <c r="A1263" t="s">
        <v>266</v>
      </c>
      <c r="B1263" t="s">
        <v>1964</v>
      </c>
      <c r="C1263" t="s">
        <v>43</v>
      </c>
      <c r="D1263" t="s">
        <v>44</v>
      </c>
      <c r="E1263" t="s">
        <v>22</v>
      </c>
      <c r="F1263">
        <v>23332</v>
      </c>
    </row>
    <row r="1264" spans="1:6" x14ac:dyDescent="0.35">
      <c r="A1264" t="s">
        <v>266</v>
      </c>
      <c r="B1264" t="s">
        <v>1965</v>
      </c>
      <c r="C1264" t="s">
        <v>43</v>
      </c>
      <c r="D1264" t="s">
        <v>44</v>
      </c>
      <c r="E1264" t="s">
        <v>22</v>
      </c>
      <c r="F1264">
        <v>27652</v>
      </c>
    </row>
    <row r="1265" spans="1:6" x14ac:dyDescent="0.35">
      <c r="A1265" t="s">
        <v>266</v>
      </c>
      <c r="B1265" t="s">
        <v>1966</v>
      </c>
      <c r="C1265" t="s">
        <v>43</v>
      </c>
      <c r="D1265" t="s">
        <v>44</v>
      </c>
      <c r="E1265" t="s">
        <v>22</v>
      </c>
      <c r="F1265">
        <v>20764</v>
      </c>
    </row>
    <row r="1266" spans="1:6" x14ac:dyDescent="0.35">
      <c r="A1266" t="s">
        <v>266</v>
      </c>
      <c r="B1266" t="s">
        <v>1967</v>
      </c>
      <c r="C1266" t="s">
        <v>43</v>
      </c>
      <c r="D1266" t="s">
        <v>44</v>
      </c>
      <c r="E1266" t="s">
        <v>22</v>
      </c>
      <c r="F1266">
        <v>25843</v>
      </c>
    </row>
    <row r="1267" spans="1:6" x14ac:dyDescent="0.35">
      <c r="A1267" t="s">
        <v>266</v>
      </c>
      <c r="B1267" t="s">
        <v>1968</v>
      </c>
      <c r="C1267" t="s">
        <v>43</v>
      </c>
      <c r="D1267" t="s">
        <v>44</v>
      </c>
      <c r="E1267" t="s">
        <v>22</v>
      </c>
      <c r="F1267">
        <v>23424</v>
      </c>
    </row>
    <row r="1268" spans="1:6" x14ac:dyDescent="0.35">
      <c r="A1268" t="s">
        <v>266</v>
      </c>
      <c r="B1268" t="s">
        <v>1969</v>
      </c>
      <c r="C1268" t="s">
        <v>43</v>
      </c>
      <c r="D1268" t="s">
        <v>44</v>
      </c>
      <c r="E1268" t="s">
        <v>22</v>
      </c>
      <c r="F1268">
        <v>24158</v>
      </c>
    </row>
    <row r="1269" spans="1:6" x14ac:dyDescent="0.35">
      <c r="A1269" t="s">
        <v>266</v>
      </c>
      <c r="B1269" t="s">
        <v>1970</v>
      </c>
      <c r="C1269" t="s">
        <v>43</v>
      </c>
      <c r="D1269" t="s">
        <v>44</v>
      </c>
      <c r="E1269" t="s">
        <v>22</v>
      </c>
      <c r="F1269">
        <v>24646</v>
      </c>
    </row>
    <row r="1270" spans="1:6" x14ac:dyDescent="0.35">
      <c r="A1270" t="s">
        <v>266</v>
      </c>
      <c r="B1270" t="s">
        <v>1971</v>
      </c>
      <c r="C1270" t="s">
        <v>43</v>
      </c>
      <c r="D1270" t="s">
        <v>44</v>
      </c>
      <c r="E1270" t="s">
        <v>22</v>
      </c>
      <c r="F1270">
        <v>18142</v>
      </c>
    </row>
    <row r="1271" spans="1:6" x14ac:dyDescent="0.35">
      <c r="A1271" t="s">
        <v>266</v>
      </c>
      <c r="B1271" t="s">
        <v>1972</v>
      </c>
      <c r="C1271" t="s">
        <v>43</v>
      </c>
      <c r="D1271" t="s">
        <v>44</v>
      </c>
      <c r="E1271" t="s">
        <v>22</v>
      </c>
      <c r="F1271">
        <v>21604</v>
      </c>
    </row>
    <row r="1272" spans="1:6" x14ac:dyDescent="0.35">
      <c r="A1272" t="s">
        <v>266</v>
      </c>
      <c r="B1272" t="s">
        <v>1973</v>
      </c>
      <c r="C1272" t="s">
        <v>43</v>
      </c>
      <c r="D1272" t="s">
        <v>44</v>
      </c>
      <c r="E1272" t="s">
        <v>22</v>
      </c>
      <c r="F1272">
        <v>22878</v>
      </c>
    </row>
    <row r="1273" spans="1:6" x14ac:dyDescent="0.35">
      <c r="A1273" t="s">
        <v>266</v>
      </c>
      <c r="B1273" t="s">
        <v>1974</v>
      </c>
      <c r="C1273" t="s">
        <v>43</v>
      </c>
      <c r="D1273" t="s">
        <v>44</v>
      </c>
      <c r="E1273" t="s">
        <v>22</v>
      </c>
      <c r="F1273">
        <v>26754</v>
      </c>
    </row>
    <row r="1274" spans="1:6" x14ac:dyDescent="0.35">
      <c r="A1274" t="s">
        <v>268</v>
      </c>
      <c r="B1274" t="s">
        <v>1963</v>
      </c>
      <c r="C1274" t="s">
        <v>17</v>
      </c>
      <c r="D1274" t="s">
        <v>18</v>
      </c>
      <c r="E1274" t="s">
        <v>22</v>
      </c>
      <c r="F1274">
        <v>30530</v>
      </c>
    </row>
    <row r="1275" spans="1:6" x14ac:dyDescent="0.35">
      <c r="A1275" t="s">
        <v>268</v>
      </c>
      <c r="B1275" t="s">
        <v>1964</v>
      </c>
      <c r="C1275" t="s">
        <v>17</v>
      </c>
      <c r="D1275" t="s">
        <v>18</v>
      </c>
      <c r="E1275" t="s">
        <v>22</v>
      </c>
      <c r="F1275">
        <v>31276</v>
      </c>
    </row>
    <row r="1276" spans="1:6" x14ac:dyDescent="0.35">
      <c r="A1276" t="s">
        <v>268</v>
      </c>
      <c r="B1276" t="s">
        <v>1965</v>
      </c>
      <c r="C1276" t="s">
        <v>17</v>
      </c>
      <c r="D1276" t="s">
        <v>18</v>
      </c>
      <c r="E1276" t="s">
        <v>22</v>
      </c>
      <c r="F1276">
        <v>41658</v>
      </c>
    </row>
    <row r="1277" spans="1:6" x14ac:dyDescent="0.35">
      <c r="A1277" t="s">
        <v>268</v>
      </c>
      <c r="B1277" t="s">
        <v>1966</v>
      </c>
      <c r="C1277" t="s">
        <v>17</v>
      </c>
      <c r="D1277" t="s">
        <v>18</v>
      </c>
      <c r="E1277" t="s">
        <v>22</v>
      </c>
      <c r="F1277">
        <v>26350</v>
      </c>
    </row>
    <row r="1278" spans="1:6" x14ac:dyDescent="0.35">
      <c r="A1278" t="s">
        <v>268</v>
      </c>
      <c r="B1278" t="s">
        <v>1967</v>
      </c>
      <c r="C1278" t="s">
        <v>17</v>
      </c>
      <c r="D1278" t="s">
        <v>18</v>
      </c>
      <c r="E1278" t="s">
        <v>22</v>
      </c>
      <c r="F1278">
        <v>25940</v>
      </c>
    </row>
    <row r="1279" spans="1:6" x14ac:dyDescent="0.35">
      <c r="A1279" t="s">
        <v>268</v>
      </c>
      <c r="B1279" t="s">
        <v>1968</v>
      </c>
      <c r="C1279" t="s">
        <v>17</v>
      </c>
      <c r="D1279" t="s">
        <v>18</v>
      </c>
      <c r="E1279" t="s">
        <v>22</v>
      </c>
      <c r="F1279">
        <v>24095</v>
      </c>
    </row>
    <row r="1280" spans="1:6" x14ac:dyDescent="0.35">
      <c r="A1280" t="s">
        <v>268</v>
      </c>
      <c r="B1280" t="s">
        <v>1969</v>
      </c>
      <c r="C1280" t="s">
        <v>17</v>
      </c>
      <c r="D1280" t="s">
        <v>18</v>
      </c>
      <c r="E1280" t="s">
        <v>22</v>
      </c>
      <c r="F1280">
        <v>25668</v>
      </c>
    </row>
    <row r="1281" spans="1:6" x14ac:dyDescent="0.35">
      <c r="A1281" t="s">
        <v>268</v>
      </c>
      <c r="B1281" t="s">
        <v>1970</v>
      </c>
      <c r="C1281" t="s">
        <v>17</v>
      </c>
      <c r="D1281" t="s">
        <v>18</v>
      </c>
      <c r="E1281" t="s">
        <v>22</v>
      </c>
      <c r="F1281">
        <v>26634</v>
      </c>
    </row>
    <row r="1282" spans="1:6" x14ac:dyDescent="0.35">
      <c r="A1282" t="s">
        <v>268</v>
      </c>
      <c r="B1282" t="s">
        <v>1971</v>
      </c>
      <c r="C1282" t="s">
        <v>17</v>
      </c>
      <c r="D1282" t="s">
        <v>18</v>
      </c>
      <c r="E1282" t="s">
        <v>22</v>
      </c>
      <c r="F1282">
        <v>30902</v>
      </c>
    </row>
    <row r="1283" spans="1:6" x14ac:dyDescent="0.35">
      <c r="A1283" t="s">
        <v>268</v>
      </c>
      <c r="B1283" t="s">
        <v>1972</v>
      </c>
      <c r="C1283" t="s">
        <v>17</v>
      </c>
      <c r="D1283" t="s">
        <v>18</v>
      </c>
      <c r="E1283" t="s">
        <v>22</v>
      </c>
      <c r="F1283">
        <v>31827</v>
      </c>
    </row>
    <row r="1284" spans="1:6" x14ac:dyDescent="0.35">
      <c r="A1284" t="s">
        <v>268</v>
      </c>
      <c r="B1284" t="s">
        <v>1973</v>
      </c>
      <c r="C1284" t="s">
        <v>17</v>
      </c>
      <c r="D1284" t="s">
        <v>18</v>
      </c>
      <c r="E1284" t="s">
        <v>22</v>
      </c>
      <c r="F1284">
        <v>21013</v>
      </c>
    </row>
    <row r="1285" spans="1:6" x14ac:dyDescent="0.35">
      <c r="A1285" t="s">
        <v>268</v>
      </c>
      <c r="B1285" t="s">
        <v>1974</v>
      </c>
      <c r="C1285" t="s">
        <v>17</v>
      </c>
      <c r="D1285" t="s">
        <v>18</v>
      </c>
      <c r="E1285" t="s">
        <v>22</v>
      </c>
      <c r="F1285">
        <v>33350</v>
      </c>
    </row>
    <row r="1286" spans="1:6" x14ac:dyDescent="0.35">
      <c r="A1286" t="s">
        <v>270</v>
      </c>
      <c r="B1286" t="s">
        <v>1963</v>
      </c>
      <c r="C1286" t="s">
        <v>32</v>
      </c>
      <c r="D1286" t="s">
        <v>33</v>
      </c>
      <c r="E1286" t="s">
        <v>56</v>
      </c>
      <c r="F1286">
        <v>14001</v>
      </c>
    </row>
    <row r="1287" spans="1:6" x14ac:dyDescent="0.35">
      <c r="A1287" t="s">
        <v>270</v>
      </c>
      <c r="B1287" t="s">
        <v>1964</v>
      </c>
      <c r="C1287" t="s">
        <v>32</v>
      </c>
      <c r="D1287" t="s">
        <v>33</v>
      </c>
      <c r="E1287" t="s">
        <v>56</v>
      </c>
      <c r="F1287">
        <v>9591</v>
      </c>
    </row>
    <row r="1288" spans="1:6" x14ac:dyDescent="0.35">
      <c r="A1288" t="s">
        <v>270</v>
      </c>
      <c r="B1288" t="s">
        <v>1965</v>
      </c>
      <c r="C1288" t="s">
        <v>32</v>
      </c>
      <c r="D1288" t="s">
        <v>33</v>
      </c>
      <c r="E1288" t="s">
        <v>56</v>
      </c>
      <c r="F1288">
        <v>15204</v>
      </c>
    </row>
    <row r="1289" spans="1:6" x14ac:dyDescent="0.35">
      <c r="A1289" t="s">
        <v>270</v>
      </c>
      <c r="B1289" t="s">
        <v>1966</v>
      </c>
      <c r="C1289" t="s">
        <v>32</v>
      </c>
      <c r="D1289" t="s">
        <v>33</v>
      </c>
      <c r="E1289" t="s">
        <v>56</v>
      </c>
      <c r="F1289">
        <v>9664</v>
      </c>
    </row>
    <row r="1290" spans="1:6" x14ac:dyDescent="0.35">
      <c r="A1290" t="s">
        <v>270</v>
      </c>
      <c r="B1290" t="s">
        <v>1967</v>
      </c>
      <c r="C1290" t="s">
        <v>32</v>
      </c>
      <c r="D1290" t="s">
        <v>33</v>
      </c>
      <c r="E1290" t="s">
        <v>56</v>
      </c>
      <c r="F1290">
        <v>10077</v>
      </c>
    </row>
    <row r="1291" spans="1:6" x14ac:dyDescent="0.35">
      <c r="A1291" t="s">
        <v>270</v>
      </c>
      <c r="B1291" t="s">
        <v>1968</v>
      </c>
      <c r="C1291" t="s">
        <v>32</v>
      </c>
      <c r="D1291" t="s">
        <v>33</v>
      </c>
      <c r="E1291" t="s">
        <v>56</v>
      </c>
      <c r="F1291">
        <v>8306</v>
      </c>
    </row>
    <row r="1292" spans="1:6" x14ac:dyDescent="0.35">
      <c r="A1292" t="s">
        <v>270</v>
      </c>
      <c r="B1292" t="s">
        <v>1969</v>
      </c>
      <c r="C1292" t="s">
        <v>32</v>
      </c>
      <c r="D1292" t="s">
        <v>33</v>
      </c>
      <c r="E1292" t="s">
        <v>56</v>
      </c>
      <c r="F1292">
        <v>7991</v>
      </c>
    </row>
    <row r="1293" spans="1:6" x14ac:dyDescent="0.35">
      <c r="A1293" t="s">
        <v>270</v>
      </c>
      <c r="B1293" t="s">
        <v>1970</v>
      </c>
      <c r="C1293" t="s">
        <v>32</v>
      </c>
      <c r="D1293" t="s">
        <v>33</v>
      </c>
      <c r="E1293" t="s">
        <v>56</v>
      </c>
      <c r="F1293">
        <v>10434</v>
      </c>
    </row>
    <row r="1294" spans="1:6" x14ac:dyDescent="0.35">
      <c r="A1294" t="s">
        <v>270</v>
      </c>
      <c r="B1294" t="s">
        <v>1971</v>
      </c>
      <c r="C1294" t="s">
        <v>32</v>
      </c>
      <c r="D1294" t="s">
        <v>33</v>
      </c>
      <c r="E1294" t="s">
        <v>56</v>
      </c>
      <c r="F1294">
        <v>11454</v>
      </c>
    </row>
    <row r="1295" spans="1:6" x14ac:dyDescent="0.35">
      <c r="A1295" t="s">
        <v>270</v>
      </c>
      <c r="B1295" t="s">
        <v>1972</v>
      </c>
      <c r="C1295" t="s">
        <v>32</v>
      </c>
      <c r="D1295" t="s">
        <v>33</v>
      </c>
      <c r="E1295" t="s">
        <v>56</v>
      </c>
      <c r="F1295">
        <v>10631</v>
      </c>
    </row>
    <row r="1296" spans="1:6" x14ac:dyDescent="0.35">
      <c r="A1296" t="s">
        <v>270</v>
      </c>
      <c r="B1296" t="s">
        <v>1973</v>
      </c>
      <c r="C1296" t="s">
        <v>32</v>
      </c>
      <c r="D1296" t="s">
        <v>33</v>
      </c>
      <c r="E1296" t="s">
        <v>56</v>
      </c>
      <c r="F1296">
        <v>9260</v>
      </c>
    </row>
    <row r="1297" spans="1:6" x14ac:dyDescent="0.35">
      <c r="A1297" t="s">
        <v>270</v>
      </c>
      <c r="B1297" t="s">
        <v>1974</v>
      </c>
      <c r="C1297" t="s">
        <v>32</v>
      </c>
      <c r="D1297" t="s">
        <v>33</v>
      </c>
      <c r="E1297" t="s">
        <v>56</v>
      </c>
      <c r="F1297">
        <v>12572</v>
      </c>
    </row>
    <row r="1298" spans="1:6" x14ac:dyDescent="0.35">
      <c r="A1298" t="s">
        <v>271</v>
      </c>
      <c r="B1298" t="s">
        <v>1963</v>
      </c>
      <c r="C1298" t="s">
        <v>43</v>
      </c>
      <c r="D1298" t="s">
        <v>75</v>
      </c>
      <c r="E1298" t="s">
        <v>22</v>
      </c>
      <c r="F1298">
        <v>16943</v>
      </c>
    </row>
    <row r="1299" spans="1:6" x14ac:dyDescent="0.35">
      <c r="A1299" t="s">
        <v>271</v>
      </c>
      <c r="B1299" t="s">
        <v>1964</v>
      </c>
      <c r="C1299" t="s">
        <v>43</v>
      </c>
      <c r="D1299" t="s">
        <v>75</v>
      </c>
      <c r="E1299" t="s">
        <v>22</v>
      </c>
      <c r="F1299">
        <v>15310</v>
      </c>
    </row>
    <row r="1300" spans="1:6" x14ac:dyDescent="0.35">
      <c r="A1300" t="s">
        <v>271</v>
      </c>
      <c r="B1300" t="s">
        <v>1965</v>
      </c>
      <c r="C1300" t="s">
        <v>43</v>
      </c>
      <c r="D1300" t="s">
        <v>75</v>
      </c>
      <c r="E1300" t="s">
        <v>22</v>
      </c>
      <c r="F1300">
        <v>15584</v>
      </c>
    </row>
    <row r="1301" spans="1:6" x14ac:dyDescent="0.35">
      <c r="A1301" t="s">
        <v>271</v>
      </c>
      <c r="B1301" t="s">
        <v>1966</v>
      </c>
      <c r="C1301" t="s">
        <v>43</v>
      </c>
      <c r="D1301" t="s">
        <v>75</v>
      </c>
      <c r="E1301" t="s">
        <v>22</v>
      </c>
      <c r="F1301">
        <v>9687</v>
      </c>
    </row>
    <row r="1302" spans="1:6" x14ac:dyDescent="0.35">
      <c r="A1302" t="s">
        <v>271</v>
      </c>
      <c r="B1302" t="s">
        <v>1967</v>
      </c>
      <c r="C1302" t="s">
        <v>43</v>
      </c>
      <c r="D1302" t="s">
        <v>75</v>
      </c>
      <c r="E1302" t="s">
        <v>22</v>
      </c>
      <c r="F1302">
        <v>13413</v>
      </c>
    </row>
    <row r="1303" spans="1:6" x14ac:dyDescent="0.35">
      <c r="A1303" t="s">
        <v>271</v>
      </c>
      <c r="B1303" t="s">
        <v>1968</v>
      </c>
      <c r="C1303" t="s">
        <v>43</v>
      </c>
      <c r="D1303" t="s">
        <v>75</v>
      </c>
      <c r="E1303" t="s">
        <v>22</v>
      </c>
      <c r="F1303">
        <v>11533</v>
      </c>
    </row>
    <row r="1304" spans="1:6" x14ac:dyDescent="0.35">
      <c r="A1304" t="s">
        <v>271</v>
      </c>
      <c r="B1304" t="s">
        <v>1969</v>
      </c>
      <c r="C1304" t="s">
        <v>43</v>
      </c>
      <c r="D1304" t="s">
        <v>75</v>
      </c>
      <c r="E1304" t="s">
        <v>22</v>
      </c>
      <c r="F1304">
        <v>12845</v>
      </c>
    </row>
    <row r="1305" spans="1:6" x14ac:dyDescent="0.35">
      <c r="A1305" t="s">
        <v>271</v>
      </c>
      <c r="B1305" t="s">
        <v>1970</v>
      </c>
      <c r="C1305" t="s">
        <v>43</v>
      </c>
      <c r="D1305" t="s">
        <v>75</v>
      </c>
      <c r="E1305" t="s">
        <v>22</v>
      </c>
      <c r="F1305">
        <v>12130</v>
      </c>
    </row>
    <row r="1306" spans="1:6" x14ac:dyDescent="0.35">
      <c r="A1306" t="s">
        <v>271</v>
      </c>
      <c r="B1306" t="s">
        <v>1971</v>
      </c>
      <c r="C1306" t="s">
        <v>43</v>
      </c>
      <c r="D1306" t="s">
        <v>75</v>
      </c>
      <c r="E1306" t="s">
        <v>22</v>
      </c>
      <c r="F1306">
        <v>11164</v>
      </c>
    </row>
    <row r="1307" spans="1:6" x14ac:dyDescent="0.35">
      <c r="A1307" t="s">
        <v>271</v>
      </c>
      <c r="B1307" t="s">
        <v>1972</v>
      </c>
      <c r="C1307" t="s">
        <v>43</v>
      </c>
      <c r="D1307" t="s">
        <v>75</v>
      </c>
      <c r="E1307" t="s">
        <v>22</v>
      </c>
      <c r="F1307">
        <v>13101</v>
      </c>
    </row>
    <row r="1308" spans="1:6" x14ac:dyDescent="0.35">
      <c r="A1308" t="s">
        <v>271</v>
      </c>
      <c r="B1308" t="s">
        <v>1973</v>
      </c>
      <c r="C1308" t="s">
        <v>43</v>
      </c>
      <c r="D1308" t="s">
        <v>75</v>
      </c>
      <c r="E1308" t="s">
        <v>22</v>
      </c>
      <c r="F1308">
        <v>15822</v>
      </c>
    </row>
    <row r="1309" spans="1:6" x14ac:dyDescent="0.35">
      <c r="A1309" t="s">
        <v>271</v>
      </c>
      <c r="B1309" t="s">
        <v>1974</v>
      </c>
      <c r="C1309" t="s">
        <v>43</v>
      </c>
      <c r="D1309" t="s">
        <v>75</v>
      </c>
      <c r="E1309" t="s">
        <v>22</v>
      </c>
      <c r="F1309">
        <v>15045</v>
      </c>
    </row>
    <row r="1310" spans="1:6" x14ac:dyDescent="0.35">
      <c r="A1310" t="s">
        <v>273</v>
      </c>
      <c r="B1310" t="s">
        <v>1963</v>
      </c>
      <c r="C1310" t="s">
        <v>49</v>
      </c>
      <c r="D1310" t="s">
        <v>124</v>
      </c>
      <c r="E1310" t="s">
        <v>22</v>
      </c>
      <c r="F1310">
        <v>25538</v>
      </c>
    </row>
    <row r="1311" spans="1:6" x14ac:dyDescent="0.35">
      <c r="A1311" t="s">
        <v>273</v>
      </c>
      <c r="B1311" t="s">
        <v>1964</v>
      </c>
      <c r="C1311" t="s">
        <v>49</v>
      </c>
      <c r="D1311" t="s">
        <v>124</v>
      </c>
      <c r="E1311" t="s">
        <v>22</v>
      </c>
      <c r="F1311">
        <v>20068</v>
      </c>
    </row>
    <row r="1312" spans="1:6" x14ac:dyDescent="0.35">
      <c r="A1312" t="s">
        <v>273</v>
      </c>
      <c r="B1312" t="s">
        <v>1965</v>
      </c>
      <c r="C1312" t="s">
        <v>49</v>
      </c>
      <c r="D1312" t="s">
        <v>124</v>
      </c>
      <c r="E1312" t="s">
        <v>22</v>
      </c>
      <c r="F1312">
        <v>29626</v>
      </c>
    </row>
    <row r="1313" spans="1:6" x14ac:dyDescent="0.35">
      <c r="A1313" t="s">
        <v>273</v>
      </c>
      <c r="B1313" t="s">
        <v>1966</v>
      </c>
      <c r="C1313" t="s">
        <v>49</v>
      </c>
      <c r="D1313" t="s">
        <v>124</v>
      </c>
      <c r="E1313" t="s">
        <v>22</v>
      </c>
      <c r="F1313">
        <v>23694</v>
      </c>
    </row>
    <row r="1314" spans="1:6" x14ac:dyDescent="0.35">
      <c r="A1314" t="s">
        <v>273</v>
      </c>
      <c r="B1314" t="s">
        <v>1967</v>
      </c>
      <c r="C1314" t="s">
        <v>49</v>
      </c>
      <c r="D1314" t="s">
        <v>124</v>
      </c>
      <c r="E1314" t="s">
        <v>22</v>
      </c>
      <c r="F1314">
        <v>27113</v>
      </c>
    </row>
    <row r="1315" spans="1:6" x14ac:dyDescent="0.35">
      <c r="A1315" t="s">
        <v>273</v>
      </c>
      <c r="B1315" t="s">
        <v>1968</v>
      </c>
      <c r="C1315" t="s">
        <v>49</v>
      </c>
      <c r="D1315" t="s">
        <v>124</v>
      </c>
      <c r="E1315" t="s">
        <v>22</v>
      </c>
      <c r="F1315">
        <v>20706</v>
      </c>
    </row>
    <row r="1316" spans="1:6" x14ac:dyDescent="0.35">
      <c r="A1316" t="s">
        <v>273</v>
      </c>
      <c r="B1316" t="s">
        <v>1969</v>
      </c>
      <c r="C1316" t="s">
        <v>49</v>
      </c>
      <c r="D1316" t="s">
        <v>124</v>
      </c>
      <c r="E1316" t="s">
        <v>22</v>
      </c>
      <c r="F1316">
        <v>27867</v>
      </c>
    </row>
    <row r="1317" spans="1:6" x14ac:dyDescent="0.35">
      <c r="A1317" t="s">
        <v>273</v>
      </c>
      <c r="B1317" t="s">
        <v>1970</v>
      </c>
      <c r="C1317" t="s">
        <v>49</v>
      </c>
      <c r="D1317" t="s">
        <v>124</v>
      </c>
      <c r="E1317" t="s">
        <v>22</v>
      </c>
      <c r="F1317">
        <v>19589</v>
      </c>
    </row>
    <row r="1318" spans="1:6" x14ac:dyDescent="0.35">
      <c r="A1318" t="s">
        <v>273</v>
      </c>
      <c r="B1318" t="s">
        <v>1971</v>
      </c>
      <c r="C1318" t="s">
        <v>49</v>
      </c>
      <c r="D1318" t="s">
        <v>124</v>
      </c>
      <c r="E1318" t="s">
        <v>22</v>
      </c>
      <c r="F1318">
        <v>33301</v>
      </c>
    </row>
    <row r="1319" spans="1:6" x14ac:dyDescent="0.35">
      <c r="A1319" t="s">
        <v>273</v>
      </c>
      <c r="B1319" t="s">
        <v>1972</v>
      </c>
      <c r="C1319" t="s">
        <v>49</v>
      </c>
      <c r="D1319" t="s">
        <v>124</v>
      </c>
      <c r="E1319" t="s">
        <v>22</v>
      </c>
      <c r="F1319">
        <v>32255</v>
      </c>
    </row>
    <row r="1320" spans="1:6" x14ac:dyDescent="0.35">
      <c r="A1320" t="s">
        <v>273</v>
      </c>
      <c r="B1320" t="s">
        <v>1973</v>
      </c>
      <c r="C1320" t="s">
        <v>49</v>
      </c>
      <c r="D1320" t="s">
        <v>124</v>
      </c>
      <c r="E1320" t="s">
        <v>22</v>
      </c>
      <c r="F1320">
        <v>27902</v>
      </c>
    </row>
    <row r="1321" spans="1:6" x14ac:dyDescent="0.35">
      <c r="A1321" t="s">
        <v>273</v>
      </c>
      <c r="B1321" t="s">
        <v>1974</v>
      </c>
      <c r="C1321" t="s">
        <v>49</v>
      </c>
      <c r="D1321" t="s">
        <v>124</v>
      </c>
      <c r="E1321" t="s">
        <v>22</v>
      </c>
      <c r="F1321">
        <v>24429</v>
      </c>
    </row>
    <row r="1322" spans="1:6" x14ac:dyDescent="0.35">
      <c r="A1322" t="s">
        <v>274</v>
      </c>
      <c r="B1322" t="s">
        <v>1963</v>
      </c>
      <c r="C1322" t="s">
        <v>82</v>
      </c>
      <c r="D1322" t="s">
        <v>83</v>
      </c>
      <c r="E1322" t="s">
        <v>22</v>
      </c>
      <c r="F1322">
        <v>27814</v>
      </c>
    </row>
    <row r="1323" spans="1:6" x14ac:dyDescent="0.35">
      <c r="A1323" t="s">
        <v>274</v>
      </c>
      <c r="B1323" t="s">
        <v>1964</v>
      </c>
      <c r="C1323" t="s">
        <v>82</v>
      </c>
      <c r="D1323" t="s">
        <v>83</v>
      </c>
      <c r="E1323" t="s">
        <v>22</v>
      </c>
      <c r="F1323">
        <v>22806</v>
      </c>
    </row>
    <row r="1324" spans="1:6" x14ac:dyDescent="0.35">
      <c r="A1324" t="s">
        <v>274</v>
      </c>
      <c r="B1324" t="s">
        <v>1965</v>
      </c>
      <c r="C1324" t="s">
        <v>82</v>
      </c>
      <c r="D1324" t="s">
        <v>83</v>
      </c>
      <c r="E1324" t="s">
        <v>22</v>
      </c>
      <c r="F1324">
        <v>26088</v>
      </c>
    </row>
    <row r="1325" spans="1:6" x14ac:dyDescent="0.35">
      <c r="A1325" t="s">
        <v>274</v>
      </c>
      <c r="B1325" t="s">
        <v>1966</v>
      </c>
      <c r="C1325" t="s">
        <v>82</v>
      </c>
      <c r="D1325" t="s">
        <v>83</v>
      </c>
      <c r="E1325" t="s">
        <v>22</v>
      </c>
      <c r="F1325">
        <v>24662</v>
      </c>
    </row>
    <row r="1326" spans="1:6" x14ac:dyDescent="0.35">
      <c r="A1326" t="s">
        <v>274</v>
      </c>
      <c r="B1326" t="s">
        <v>1967</v>
      </c>
      <c r="C1326" t="s">
        <v>82</v>
      </c>
      <c r="D1326" t="s">
        <v>83</v>
      </c>
      <c r="E1326" t="s">
        <v>22</v>
      </c>
      <c r="F1326">
        <v>20772</v>
      </c>
    </row>
    <row r="1327" spans="1:6" x14ac:dyDescent="0.35">
      <c r="A1327" t="s">
        <v>274</v>
      </c>
      <c r="B1327" t="s">
        <v>1968</v>
      </c>
      <c r="C1327" t="s">
        <v>82</v>
      </c>
      <c r="D1327" t="s">
        <v>83</v>
      </c>
      <c r="E1327" t="s">
        <v>22</v>
      </c>
      <c r="F1327">
        <v>20874</v>
      </c>
    </row>
    <row r="1328" spans="1:6" x14ac:dyDescent="0.35">
      <c r="A1328" t="s">
        <v>274</v>
      </c>
      <c r="B1328" t="s">
        <v>1969</v>
      </c>
      <c r="C1328" t="s">
        <v>82</v>
      </c>
      <c r="D1328" t="s">
        <v>83</v>
      </c>
      <c r="E1328" t="s">
        <v>22</v>
      </c>
      <c r="F1328">
        <v>21429</v>
      </c>
    </row>
    <row r="1329" spans="1:6" x14ac:dyDescent="0.35">
      <c r="A1329" t="s">
        <v>274</v>
      </c>
      <c r="B1329" t="s">
        <v>1970</v>
      </c>
      <c r="C1329" t="s">
        <v>82</v>
      </c>
      <c r="D1329" t="s">
        <v>83</v>
      </c>
      <c r="E1329" t="s">
        <v>22</v>
      </c>
      <c r="F1329">
        <v>20830</v>
      </c>
    </row>
    <row r="1330" spans="1:6" x14ac:dyDescent="0.35">
      <c r="A1330" t="s">
        <v>274</v>
      </c>
      <c r="B1330" t="s">
        <v>1971</v>
      </c>
      <c r="C1330" t="s">
        <v>82</v>
      </c>
      <c r="D1330" t="s">
        <v>83</v>
      </c>
      <c r="E1330" t="s">
        <v>22</v>
      </c>
      <c r="F1330">
        <v>30819</v>
      </c>
    </row>
    <row r="1331" spans="1:6" x14ac:dyDescent="0.35">
      <c r="A1331" t="s">
        <v>274</v>
      </c>
      <c r="B1331" t="s">
        <v>1972</v>
      </c>
      <c r="C1331" t="s">
        <v>82</v>
      </c>
      <c r="D1331" t="s">
        <v>83</v>
      </c>
      <c r="E1331" t="s">
        <v>22</v>
      </c>
      <c r="F1331">
        <v>23272</v>
      </c>
    </row>
    <row r="1332" spans="1:6" x14ac:dyDescent="0.35">
      <c r="A1332" t="s">
        <v>274</v>
      </c>
      <c r="B1332" t="s">
        <v>1973</v>
      </c>
      <c r="C1332" t="s">
        <v>82</v>
      </c>
      <c r="D1332" t="s">
        <v>83</v>
      </c>
      <c r="E1332" t="s">
        <v>22</v>
      </c>
      <c r="F1332">
        <v>27506</v>
      </c>
    </row>
    <row r="1333" spans="1:6" x14ac:dyDescent="0.35">
      <c r="A1333" t="s">
        <v>274</v>
      </c>
      <c r="B1333" t="s">
        <v>1974</v>
      </c>
      <c r="C1333" t="s">
        <v>82</v>
      </c>
      <c r="D1333" t="s">
        <v>83</v>
      </c>
      <c r="E1333" t="s">
        <v>22</v>
      </c>
      <c r="F1333">
        <v>30075</v>
      </c>
    </row>
    <row r="1334" spans="1:6" x14ac:dyDescent="0.35">
      <c r="A1334" t="s">
        <v>276</v>
      </c>
      <c r="B1334" t="s">
        <v>1963</v>
      </c>
      <c r="C1334" t="s">
        <v>43</v>
      </c>
      <c r="D1334" t="s">
        <v>44</v>
      </c>
      <c r="E1334" t="s">
        <v>56</v>
      </c>
      <c r="F1334">
        <v>10055</v>
      </c>
    </row>
    <row r="1335" spans="1:6" x14ac:dyDescent="0.35">
      <c r="A1335" t="s">
        <v>276</v>
      </c>
      <c r="B1335" t="s">
        <v>1964</v>
      </c>
      <c r="C1335" t="s">
        <v>43</v>
      </c>
      <c r="D1335" t="s">
        <v>44</v>
      </c>
      <c r="E1335" t="s">
        <v>56</v>
      </c>
      <c r="F1335">
        <v>8701</v>
      </c>
    </row>
    <row r="1336" spans="1:6" x14ac:dyDescent="0.35">
      <c r="A1336" t="s">
        <v>276</v>
      </c>
      <c r="B1336" t="s">
        <v>1965</v>
      </c>
      <c r="C1336" t="s">
        <v>43</v>
      </c>
      <c r="D1336" t="s">
        <v>44</v>
      </c>
      <c r="E1336" t="s">
        <v>56</v>
      </c>
      <c r="F1336">
        <v>11960</v>
      </c>
    </row>
    <row r="1337" spans="1:6" x14ac:dyDescent="0.35">
      <c r="A1337" t="s">
        <v>276</v>
      </c>
      <c r="B1337" t="s">
        <v>1966</v>
      </c>
      <c r="C1337" t="s">
        <v>43</v>
      </c>
      <c r="D1337" t="s">
        <v>44</v>
      </c>
      <c r="E1337" t="s">
        <v>56</v>
      </c>
      <c r="F1337">
        <v>8438</v>
      </c>
    </row>
    <row r="1338" spans="1:6" x14ac:dyDescent="0.35">
      <c r="A1338" t="s">
        <v>276</v>
      </c>
      <c r="B1338" t="s">
        <v>1967</v>
      </c>
      <c r="C1338" t="s">
        <v>43</v>
      </c>
      <c r="D1338" t="s">
        <v>44</v>
      </c>
      <c r="E1338" t="s">
        <v>56</v>
      </c>
      <c r="F1338">
        <v>8217</v>
      </c>
    </row>
    <row r="1339" spans="1:6" x14ac:dyDescent="0.35">
      <c r="A1339" t="s">
        <v>276</v>
      </c>
      <c r="B1339" t="s">
        <v>1968</v>
      </c>
      <c r="C1339" t="s">
        <v>43</v>
      </c>
      <c r="D1339" t="s">
        <v>44</v>
      </c>
      <c r="E1339" t="s">
        <v>56</v>
      </c>
      <c r="F1339">
        <v>7958</v>
      </c>
    </row>
    <row r="1340" spans="1:6" x14ac:dyDescent="0.35">
      <c r="A1340" t="s">
        <v>276</v>
      </c>
      <c r="B1340" t="s">
        <v>1969</v>
      </c>
      <c r="C1340" t="s">
        <v>43</v>
      </c>
      <c r="D1340" t="s">
        <v>44</v>
      </c>
      <c r="E1340" t="s">
        <v>56</v>
      </c>
      <c r="F1340">
        <v>7418</v>
      </c>
    </row>
    <row r="1341" spans="1:6" x14ac:dyDescent="0.35">
      <c r="A1341" t="s">
        <v>276</v>
      </c>
      <c r="B1341" t="s">
        <v>1970</v>
      </c>
      <c r="C1341" t="s">
        <v>43</v>
      </c>
      <c r="D1341" t="s">
        <v>44</v>
      </c>
      <c r="E1341" t="s">
        <v>56</v>
      </c>
      <c r="F1341">
        <v>6810</v>
      </c>
    </row>
    <row r="1342" spans="1:6" x14ac:dyDescent="0.35">
      <c r="A1342" t="s">
        <v>276</v>
      </c>
      <c r="B1342" t="s">
        <v>1971</v>
      </c>
      <c r="C1342" t="s">
        <v>43</v>
      </c>
      <c r="D1342" t="s">
        <v>44</v>
      </c>
      <c r="E1342" t="s">
        <v>56</v>
      </c>
      <c r="F1342">
        <v>8261</v>
      </c>
    </row>
    <row r="1343" spans="1:6" x14ac:dyDescent="0.35">
      <c r="A1343" t="s">
        <v>276</v>
      </c>
      <c r="B1343" t="s">
        <v>1972</v>
      </c>
      <c r="C1343" t="s">
        <v>43</v>
      </c>
      <c r="D1343" t="s">
        <v>44</v>
      </c>
      <c r="E1343" t="s">
        <v>56</v>
      </c>
      <c r="F1343">
        <v>8854</v>
      </c>
    </row>
    <row r="1344" spans="1:6" x14ac:dyDescent="0.35">
      <c r="A1344" t="s">
        <v>276</v>
      </c>
      <c r="B1344" t="s">
        <v>1973</v>
      </c>
      <c r="C1344" t="s">
        <v>43</v>
      </c>
      <c r="D1344" t="s">
        <v>44</v>
      </c>
      <c r="E1344" t="s">
        <v>56</v>
      </c>
      <c r="F1344">
        <v>9394</v>
      </c>
    </row>
    <row r="1345" spans="1:6" x14ac:dyDescent="0.35">
      <c r="A1345" t="s">
        <v>276</v>
      </c>
      <c r="B1345" t="s">
        <v>1974</v>
      </c>
      <c r="C1345" t="s">
        <v>43</v>
      </c>
      <c r="D1345" t="s">
        <v>44</v>
      </c>
      <c r="E1345" t="s">
        <v>56</v>
      </c>
      <c r="F1345">
        <v>10367</v>
      </c>
    </row>
    <row r="1346" spans="1:6" x14ac:dyDescent="0.35">
      <c r="A1346" t="s">
        <v>278</v>
      </c>
      <c r="B1346" t="s">
        <v>1963</v>
      </c>
      <c r="C1346" t="s">
        <v>127</v>
      </c>
      <c r="D1346" t="s">
        <v>280</v>
      </c>
      <c r="E1346" t="s">
        <v>22</v>
      </c>
      <c r="F1346">
        <v>4728</v>
      </c>
    </row>
    <row r="1347" spans="1:6" x14ac:dyDescent="0.35">
      <c r="A1347" t="s">
        <v>278</v>
      </c>
      <c r="B1347" t="s">
        <v>1964</v>
      </c>
      <c r="C1347" t="s">
        <v>127</v>
      </c>
      <c r="D1347" t="s">
        <v>280</v>
      </c>
      <c r="E1347" t="s">
        <v>22</v>
      </c>
      <c r="F1347">
        <v>4148</v>
      </c>
    </row>
    <row r="1348" spans="1:6" x14ac:dyDescent="0.35">
      <c r="A1348" t="s">
        <v>278</v>
      </c>
      <c r="B1348" t="s">
        <v>1965</v>
      </c>
      <c r="C1348" t="s">
        <v>127</v>
      </c>
      <c r="D1348" t="s">
        <v>280</v>
      </c>
      <c r="E1348" t="s">
        <v>22</v>
      </c>
      <c r="F1348">
        <v>5049</v>
      </c>
    </row>
    <row r="1349" spans="1:6" x14ac:dyDescent="0.35">
      <c r="A1349" t="s">
        <v>278</v>
      </c>
      <c r="B1349" t="s">
        <v>1966</v>
      </c>
      <c r="C1349" t="s">
        <v>127</v>
      </c>
      <c r="D1349" t="s">
        <v>280</v>
      </c>
      <c r="E1349" t="s">
        <v>22</v>
      </c>
      <c r="F1349">
        <v>4304</v>
      </c>
    </row>
    <row r="1350" spans="1:6" x14ac:dyDescent="0.35">
      <c r="A1350" t="s">
        <v>278</v>
      </c>
      <c r="B1350" t="s">
        <v>1967</v>
      </c>
      <c r="C1350" t="s">
        <v>127</v>
      </c>
      <c r="D1350" t="s">
        <v>280</v>
      </c>
      <c r="E1350" t="s">
        <v>22</v>
      </c>
      <c r="F1350">
        <v>3932</v>
      </c>
    </row>
    <row r="1351" spans="1:6" x14ac:dyDescent="0.35">
      <c r="A1351" t="s">
        <v>278</v>
      </c>
      <c r="B1351" t="s">
        <v>1968</v>
      </c>
      <c r="C1351" t="s">
        <v>127</v>
      </c>
      <c r="D1351" t="s">
        <v>280</v>
      </c>
      <c r="E1351" t="s">
        <v>22</v>
      </c>
      <c r="F1351">
        <v>4099</v>
      </c>
    </row>
    <row r="1352" spans="1:6" x14ac:dyDescent="0.35">
      <c r="A1352" t="s">
        <v>278</v>
      </c>
      <c r="B1352" t="s">
        <v>1969</v>
      </c>
      <c r="C1352" t="s">
        <v>127</v>
      </c>
      <c r="D1352" t="s">
        <v>280</v>
      </c>
      <c r="E1352" t="s">
        <v>22</v>
      </c>
      <c r="F1352">
        <v>4329</v>
      </c>
    </row>
    <row r="1353" spans="1:6" x14ac:dyDescent="0.35">
      <c r="A1353" t="s">
        <v>278</v>
      </c>
      <c r="B1353" t="s">
        <v>1970</v>
      </c>
      <c r="C1353" t="s">
        <v>127</v>
      </c>
      <c r="D1353" t="s">
        <v>280</v>
      </c>
      <c r="E1353" t="s">
        <v>22</v>
      </c>
      <c r="F1353">
        <v>3556</v>
      </c>
    </row>
    <row r="1354" spans="1:6" x14ac:dyDescent="0.35">
      <c r="A1354" t="s">
        <v>278</v>
      </c>
      <c r="B1354" t="s">
        <v>1971</v>
      </c>
      <c r="C1354" t="s">
        <v>127</v>
      </c>
      <c r="D1354" t="s">
        <v>280</v>
      </c>
      <c r="E1354" t="s">
        <v>22</v>
      </c>
      <c r="F1354">
        <v>4550</v>
      </c>
    </row>
    <row r="1355" spans="1:6" x14ac:dyDescent="0.35">
      <c r="A1355" t="s">
        <v>278</v>
      </c>
      <c r="B1355" t="s">
        <v>1972</v>
      </c>
      <c r="C1355" t="s">
        <v>127</v>
      </c>
      <c r="D1355" t="s">
        <v>280</v>
      </c>
      <c r="E1355" t="s">
        <v>22</v>
      </c>
      <c r="F1355">
        <v>4372</v>
      </c>
    </row>
    <row r="1356" spans="1:6" x14ac:dyDescent="0.35">
      <c r="A1356" t="s">
        <v>278</v>
      </c>
      <c r="B1356" t="s">
        <v>1973</v>
      </c>
      <c r="C1356" t="s">
        <v>127</v>
      </c>
      <c r="D1356" t="s">
        <v>280</v>
      </c>
      <c r="E1356" t="s">
        <v>22</v>
      </c>
      <c r="F1356">
        <v>5716</v>
      </c>
    </row>
    <row r="1357" spans="1:6" x14ac:dyDescent="0.35">
      <c r="A1357" t="s">
        <v>278</v>
      </c>
      <c r="B1357" t="s">
        <v>1974</v>
      </c>
      <c r="C1357" t="s">
        <v>127</v>
      </c>
      <c r="D1357" t="s">
        <v>280</v>
      </c>
      <c r="E1357" t="s">
        <v>22</v>
      </c>
      <c r="F1357">
        <v>4992</v>
      </c>
    </row>
    <row r="1358" spans="1:6" x14ac:dyDescent="0.35">
      <c r="A1358" t="s">
        <v>281</v>
      </c>
      <c r="B1358" t="s">
        <v>1963</v>
      </c>
      <c r="C1358" t="s">
        <v>108</v>
      </c>
      <c r="D1358" t="s">
        <v>204</v>
      </c>
      <c r="E1358" t="s">
        <v>56</v>
      </c>
      <c r="F1358">
        <v>14609</v>
      </c>
    </row>
    <row r="1359" spans="1:6" x14ac:dyDescent="0.35">
      <c r="A1359" t="s">
        <v>281</v>
      </c>
      <c r="B1359" t="s">
        <v>1964</v>
      </c>
      <c r="C1359" t="s">
        <v>108</v>
      </c>
      <c r="D1359" t="s">
        <v>204</v>
      </c>
      <c r="E1359" t="s">
        <v>56</v>
      </c>
      <c r="F1359">
        <v>11507</v>
      </c>
    </row>
    <row r="1360" spans="1:6" x14ac:dyDescent="0.35">
      <c r="A1360" t="s">
        <v>281</v>
      </c>
      <c r="B1360" t="s">
        <v>1965</v>
      </c>
      <c r="C1360" t="s">
        <v>108</v>
      </c>
      <c r="D1360" t="s">
        <v>204</v>
      </c>
      <c r="E1360" t="s">
        <v>56</v>
      </c>
      <c r="F1360">
        <v>12254</v>
      </c>
    </row>
    <row r="1361" spans="1:6" x14ac:dyDescent="0.35">
      <c r="A1361" t="s">
        <v>281</v>
      </c>
      <c r="B1361" t="s">
        <v>1966</v>
      </c>
      <c r="C1361" t="s">
        <v>108</v>
      </c>
      <c r="D1361" t="s">
        <v>204</v>
      </c>
      <c r="E1361" t="s">
        <v>56</v>
      </c>
      <c r="F1361">
        <v>10595</v>
      </c>
    </row>
    <row r="1362" spans="1:6" x14ac:dyDescent="0.35">
      <c r="A1362" t="s">
        <v>281</v>
      </c>
      <c r="B1362" t="s">
        <v>1967</v>
      </c>
      <c r="C1362" t="s">
        <v>108</v>
      </c>
      <c r="D1362" t="s">
        <v>204</v>
      </c>
      <c r="E1362" t="s">
        <v>56</v>
      </c>
      <c r="F1362">
        <v>12399</v>
      </c>
    </row>
    <row r="1363" spans="1:6" x14ac:dyDescent="0.35">
      <c r="A1363" t="s">
        <v>281</v>
      </c>
      <c r="B1363" t="s">
        <v>1968</v>
      </c>
      <c r="C1363" t="s">
        <v>108</v>
      </c>
      <c r="D1363" t="s">
        <v>204</v>
      </c>
      <c r="E1363" t="s">
        <v>56</v>
      </c>
      <c r="F1363">
        <v>10387</v>
      </c>
    </row>
    <row r="1364" spans="1:6" x14ac:dyDescent="0.35">
      <c r="A1364" t="s">
        <v>281</v>
      </c>
      <c r="B1364" t="s">
        <v>1969</v>
      </c>
      <c r="C1364" t="s">
        <v>108</v>
      </c>
      <c r="D1364" t="s">
        <v>204</v>
      </c>
      <c r="E1364" t="s">
        <v>56</v>
      </c>
      <c r="F1364">
        <v>7489</v>
      </c>
    </row>
    <row r="1365" spans="1:6" x14ac:dyDescent="0.35">
      <c r="A1365" t="s">
        <v>281</v>
      </c>
      <c r="B1365" t="s">
        <v>1970</v>
      </c>
      <c r="C1365" t="s">
        <v>108</v>
      </c>
      <c r="D1365" t="s">
        <v>204</v>
      </c>
      <c r="E1365" t="s">
        <v>56</v>
      </c>
      <c r="F1365">
        <v>10722</v>
      </c>
    </row>
    <row r="1366" spans="1:6" x14ac:dyDescent="0.35">
      <c r="A1366" t="s">
        <v>281</v>
      </c>
      <c r="B1366" t="s">
        <v>1971</v>
      </c>
      <c r="C1366" t="s">
        <v>108</v>
      </c>
      <c r="D1366" t="s">
        <v>204</v>
      </c>
      <c r="E1366" t="s">
        <v>56</v>
      </c>
      <c r="F1366">
        <v>9956</v>
      </c>
    </row>
    <row r="1367" spans="1:6" x14ac:dyDescent="0.35">
      <c r="A1367" t="s">
        <v>281</v>
      </c>
      <c r="B1367" t="s">
        <v>1972</v>
      </c>
      <c r="C1367" t="s">
        <v>108</v>
      </c>
      <c r="D1367" t="s">
        <v>204</v>
      </c>
      <c r="E1367" t="s">
        <v>56</v>
      </c>
      <c r="F1367">
        <v>12168</v>
      </c>
    </row>
    <row r="1368" spans="1:6" x14ac:dyDescent="0.35">
      <c r="A1368" t="s">
        <v>281</v>
      </c>
      <c r="B1368" t="s">
        <v>1973</v>
      </c>
      <c r="C1368" t="s">
        <v>108</v>
      </c>
      <c r="D1368" t="s">
        <v>204</v>
      </c>
      <c r="E1368" t="s">
        <v>56</v>
      </c>
      <c r="F1368">
        <v>14950</v>
      </c>
    </row>
    <row r="1369" spans="1:6" x14ac:dyDescent="0.35">
      <c r="A1369" t="s">
        <v>281</v>
      </c>
      <c r="B1369" t="s">
        <v>1974</v>
      </c>
      <c r="C1369" t="s">
        <v>108</v>
      </c>
      <c r="D1369" t="s">
        <v>204</v>
      </c>
      <c r="E1369" t="s">
        <v>56</v>
      </c>
      <c r="F1369">
        <v>15528</v>
      </c>
    </row>
    <row r="1370" spans="1:6" x14ac:dyDescent="0.35">
      <c r="A1370" t="s">
        <v>283</v>
      </c>
      <c r="B1370" t="s">
        <v>1963</v>
      </c>
      <c r="C1370" t="s">
        <v>37</v>
      </c>
      <c r="D1370" t="s">
        <v>38</v>
      </c>
      <c r="E1370" t="s">
        <v>51</v>
      </c>
      <c r="F1370">
        <v>17853</v>
      </c>
    </row>
    <row r="1371" spans="1:6" x14ac:dyDescent="0.35">
      <c r="A1371" t="s">
        <v>283</v>
      </c>
      <c r="B1371" t="s">
        <v>1964</v>
      </c>
      <c r="C1371" t="s">
        <v>37</v>
      </c>
      <c r="D1371" t="s">
        <v>38</v>
      </c>
      <c r="E1371" t="s">
        <v>51</v>
      </c>
      <c r="F1371">
        <v>11824</v>
      </c>
    </row>
    <row r="1372" spans="1:6" x14ac:dyDescent="0.35">
      <c r="A1372" t="s">
        <v>283</v>
      </c>
      <c r="B1372" t="s">
        <v>1965</v>
      </c>
      <c r="C1372" t="s">
        <v>37</v>
      </c>
      <c r="D1372" t="s">
        <v>38</v>
      </c>
      <c r="E1372" t="s">
        <v>51</v>
      </c>
      <c r="F1372">
        <v>16298</v>
      </c>
    </row>
    <row r="1373" spans="1:6" x14ac:dyDescent="0.35">
      <c r="A1373" t="s">
        <v>283</v>
      </c>
      <c r="B1373" t="s">
        <v>1966</v>
      </c>
      <c r="C1373" t="s">
        <v>37</v>
      </c>
      <c r="D1373" t="s">
        <v>38</v>
      </c>
      <c r="E1373" t="s">
        <v>51</v>
      </c>
      <c r="F1373">
        <v>10908</v>
      </c>
    </row>
    <row r="1374" spans="1:6" x14ac:dyDescent="0.35">
      <c r="A1374" t="s">
        <v>283</v>
      </c>
      <c r="B1374" t="s">
        <v>1967</v>
      </c>
      <c r="C1374" t="s">
        <v>37</v>
      </c>
      <c r="D1374" t="s">
        <v>38</v>
      </c>
      <c r="E1374" t="s">
        <v>51</v>
      </c>
      <c r="F1374">
        <v>11257</v>
      </c>
    </row>
    <row r="1375" spans="1:6" x14ac:dyDescent="0.35">
      <c r="A1375" t="s">
        <v>283</v>
      </c>
      <c r="B1375" t="s">
        <v>1968</v>
      </c>
      <c r="C1375" t="s">
        <v>37</v>
      </c>
      <c r="D1375" t="s">
        <v>38</v>
      </c>
      <c r="E1375" t="s">
        <v>51</v>
      </c>
      <c r="F1375">
        <v>10750</v>
      </c>
    </row>
    <row r="1376" spans="1:6" x14ac:dyDescent="0.35">
      <c r="A1376" t="s">
        <v>283</v>
      </c>
      <c r="B1376" t="s">
        <v>1969</v>
      </c>
      <c r="C1376" t="s">
        <v>37</v>
      </c>
      <c r="D1376" t="s">
        <v>38</v>
      </c>
      <c r="E1376" t="s">
        <v>51</v>
      </c>
      <c r="F1376">
        <v>9706</v>
      </c>
    </row>
    <row r="1377" spans="1:6" x14ac:dyDescent="0.35">
      <c r="A1377" t="s">
        <v>283</v>
      </c>
      <c r="B1377" t="s">
        <v>1970</v>
      </c>
      <c r="C1377" t="s">
        <v>37</v>
      </c>
      <c r="D1377" t="s">
        <v>38</v>
      </c>
      <c r="E1377" t="s">
        <v>51</v>
      </c>
      <c r="F1377">
        <v>14081</v>
      </c>
    </row>
    <row r="1378" spans="1:6" x14ac:dyDescent="0.35">
      <c r="A1378" t="s">
        <v>283</v>
      </c>
      <c r="B1378" t="s">
        <v>1971</v>
      </c>
      <c r="C1378" t="s">
        <v>37</v>
      </c>
      <c r="D1378" t="s">
        <v>38</v>
      </c>
      <c r="E1378" t="s">
        <v>51</v>
      </c>
      <c r="F1378">
        <v>9383</v>
      </c>
    </row>
    <row r="1379" spans="1:6" x14ac:dyDescent="0.35">
      <c r="A1379" t="s">
        <v>283</v>
      </c>
      <c r="B1379" t="s">
        <v>1972</v>
      </c>
      <c r="C1379" t="s">
        <v>37</v>
      </c>
      <c r="D1379" t="s">
        <v>38</v>
      </c>
      <c r="E1379" t="s">
        <v>51</v>
      </c>
      <c r="F1379">
        <v>15652</v>
      </c>
    </row>
    <row r="1380" spans="1:6" x14ac:dyDescent="0.35">
      <c r="A1380" t="s">
        <v>283</v>
      </c>
      <c r="B1380" t="s">
        <v>1973</v>
      </c>
      <c r="C1380" t="s">
        <v>37</v>
      </c>
      <c r="D1380" t="s">
        <v>38</v>
      </c>
      <c r="E1380" t="s">
        <v>51</v>
      </c>
      <c r="F1380">
        <v>16056</v>
      </c>
    </row>
    <row r="1381" spans="1:6" x14ac:dyDescent="0.35">
      <c r="A1381" t="s">
        <v>283</v>
      </c>
      <c r="B1381" t="s">
        <v>1974</v>
      </c>
      <c r="C1381" t="s">
        <v>37</v>
      </c>
      <c r="D1381" t="s">
        <v>38</v>
      </c>
      <c r="E1381" t="s">
        <v>51</v>
      </c>
      <c r="F1381">
        <v>16696</v>
      </c>
    </row>
    <row r="1382" spans="1:6" x14ac:dyDescent="0.35">
      <c r="A1382" t="s">
        <v>284</v>
      </c>
      <c r="B1382" t="s">
        <v>1963</v>
      </c>
      <c r="C1382" t="s">
        <v>54</v>
      </c>
      <c r="D1382" t="s">
        <v>55</v>
      </c>
      <c r="E1382" t="s">
        <v>92</v>
      </c>
      <c r="F1382">
        <v>28832</v>
      </c>
    </row>
    <row r="1383" spans="1:6" x14ac:dyDescent="0.35">
      <c r="A1383" t="s">
        <v>284</v>
      </c>
      <c r="B1383" t="s">
        <v>1964</v>
      </c>
      <c r="C1383" t="s">
        <v>54</v>
      </c>
      <c r="D1383" t="s">
        <v>55</v>
      </c>
      <c r="E1383" t="s">
        <v>92</v>
      </c>
      <c r="F1383">
        <v>22956</v>
      </c>
    </row>
    <row r="1384" spans="1:6" x14ac:dyDescent="0.35">
      <c r="A1384" t="s">
        <v>284</v>
      </c>
      <c r="B1384" t="s">
        <v>1965</v>
      </c>
      <c r="C1384" t="s">
        <v>54</v>
      </c>
      <c r="D1384" t="s">
        <v>55</v>
      </c>
      <c r="E1384" t="s">
        <v>92</v>
      </c>
      <c r="F1384">
        <v>34948</v>
      </c>
    </row>
    <row r="1385" spans="1:6" x14ac:dyDescent="0.35">
      <c r="A1385" t="s">
        <v>284</v>
      </c>
      <c r="B1385" t="s">
        <v>1966</v>
      </c>
      <c r="C1385" t="s">
        <v>54</v>
      </c>
      <c r="D1385" t="s">
        <v>55</v>
      </c>
      <c r="E1385" t="s">
        <v>92</v>
      </c>
      <c r="F1385">
        <v>30924</v>
      </c>
    </row>
    <row r="1386" spans="1:6" x14ac:dyDescent="0.35">
      <c r="A1386" t="s">
        <v>284</v>
      </c>
      <c r="B1386" t="s">
        <v>1967</v>
      </c>
      <c r="C1386" t="s">
        <v>54</v>
      </c>
      <c r="D1386" t="s">
        <v>55</v>
      </c>
      <c r="E1386" t="s">
        <v>92</v>
      </c>
      <c r="F1386">
        <v>28009</v>
      </c>
    </row>
    <row r="1387" spans="1:6" x14ac:dyDescent="0.35">
      <c r="A1387" t="s">
        <v>284</v>
      </c>
      <c r="B1387" t="s">
        <v>1968</v>
      </c>
      <c r="C1387" t="s">
        <v>54</v>
      </c>
      <c r="D1387" t="s">
        <v>55</v>
      </c>
      <c r="E1387" t="s">
        <v>92</v>
      </c>
      <c r="F1387">
        <v>23939</v>
      </c>
    </row>
    <row r="1388" spans="1:6" x14ac:dyDescent="0.35">
      <c r="A1388" t="s">
        <v>284</v>
      </c>
      <c r="B1388" t="s">
        <v>1969</v>
      </c>
      <c r="C1388" t="s">
        <v>54</v>
      </c>
      <c r="D1388" t="s">
        <v>55</v>
      </c>
      <c r="E1388" t="s">
        <v>92</v>
      </c>
      <c r="F1388">
        <v>30447</v>
      </c>
    </row>
    <row r="1389" spans="1:6" x14ac:dyDescent="0.35">
      <c r="A1389" t="s">
        <v>284</v>
      </c>
      <c r="B1389" t="s">
        <v>1970</v>
      </c>
      <c r="C1389" t="s">
        <v>54</v>
      </c>
      <c r="D1389" t="s">
        <v>55</v>
      </c>
      <c r="E1389" t="s">
        <v>92</v>
      </c>
      <c r="F1389">
        <v>33027</v>
      </c>
    </row>
    <row r="1390" spans="1:6" x14ac:dyDescent="0.35">
      <c r="A1390" t="s">
        <v>284</v>
      </c>
      <c r="B1390" t="s">
        <v>1971</v>
      </c>
      <c r="C1390" t="s">
        <v>54</v>
      </c>
      <c r="D1390" t="s">
        <v>55</v>
      </c>
      <c r="E1390" t="s">
        <v>92</v>
      </c>
      <c r="F1390">
        <v>28342</v>
      </c>
    </row>
    <row r="1391" spans="1:6" x14ac:dyDescent="0.35">
      <c r="A1391" t="s">
        <v>284</v>
      </c>
      <c r="B1391" t="s">
        <v>1972</v>
      </c>
      <c r="C1391" t="s">
        <v>54</v>
      </c>
      <c r="D1391" t="s">
        <v>55</v>
      </c>
      <c r="E1391" t="s">
        <v>92</v>
      </c>
      <c r="F1391">
        <v>30533</v>
      </c>
    </row>
    <row r="1392" spans="1:6" x14ac:dyDescent="0.35">
      <c r="A1392" t="s">
        <v>284</v>
      </c>
      <c r="B1392" t="s">
        <v>1973</v>
      </c>
      <c r="C1392" t="s">
        <v>54</v>
      </c>
      <c r="D1392" t="s">
        <v>55</v>
      </c>
      <c r="E1392" t="s">
        <v>92</v>
      </c>
      <c r="F1392">
        <v>25168</v>
      </c>
    </row>
    <row r="1393" spans="1:6" x14ac:dyDescent="0.35">
      <c r="A1393" t="s">
        <v>284</v>
      </c>
      <c r="B1393" t="s">
        <v>1974</v>
      </c>
      <c r="C1393" t="s">
        <v>54</v>
      </c>
      <c r="D1393" t="s">
        <v>55</v>
      </c>
      <c r="E1393" t="s">
        <v>92</v>
      </c>
      <c r="F1393">
        <v>33610</v>
      </c>
    </row>
    <row r="1394" spans="1:6" x14ac:dyDescent="0.35">
      <c r="A1394" t="s">
        <v>286</v>
      </c>
      <c r="B1394" t="s">
        <v>1963</v>
      </c>
      <c r="C1394" t="s">
        <v>108</v>
      </c>
      <c r="D1394" t="s">
        <v>204</v>
      </c>
      <c r="E1394" t="s">
        <v>51</v>
      </c>
      <c r="F1394">
        <v>27317</v>
      </c>
    </row>
    <row r="1395" spans="1:6" x14ac:dyDescent="0.35">
      <c r="A1395" t="s">
        <v>286</v>
      </c>
      <c r="B1395" t="s">
        <v>1964</v>
      </c>
      <c r="C1395" t="s">
        <v>108</v>
      </c>
      <c r="D1395" t="s">
        <v>204</v>
      </c>
      <c r="E1395" t="s">
        <v>51</v>
      </c>
      <c r="F1395">
        <v>22970</v>
      </c>
    </row>
    <row r="1396" spans="1:6" x14ac:dyDescent="0.35">
      <c r="A1396" t="s">
        <v>286</v>
      </c>
      <c r="B1396" t="s">
        <v>1965</v>
      </c>
      <c r="C1396" t="s">
        <v>108</v>
      </c>
      <c r="D1396" t="s">
        <v>204</v>
      </c>
      <c r="E1396" t="s">
        <v>51</v>
      </c>
      <c r="F1396">
        <v>26703</v>
      </c>
    </row>
    <row r="1397" spans="1:6" x14ac:dyDescent="0.35">
      <c r="A1397" t="s">
        <v>286</v>
      </c>
      <c r="B1397" t="s">
        <v>1966</v>
      </c>
      <c r="C1397" t="s">
        <v>108</v>
      </c>
      <c r="D1397" t="s">
        <v>204</v>
      </c>
      <c r="E1397" t="s">
        <v>51</v>
      </c>
      <c r="F1397">
        <v>20954</v>
      </c>
    </row>
    <row r="1398" spans="1:6" x14ac:dyDescent="0.35">
      <c r="A1398" t="s">
        <v>286</v>
      </c>
      <c r="B1398" t="s">
        <v>1967</v>
      </c>
      <c r="C1398" t="s">
        <v>108</v>
      </c>
      <c r="D1398" t="s">
        <v>204</v>
      </c>
      <c r="E1398" t="s">
        <v>51</v>
      </c>
      <c r="F1398">
        <v>20034</v>
      </c>
    </row>
    <row r="1399" spans="1:6" x14ac:dyDescent="0.35">
      <c r="A1399" t="s">
        <v>286</v>
      </c>
      <c r="B1399" t="s">
        <v>1968</v>
      </c>
      <c r="C1399" t="s">
        <v>108</v>
      </c>
      <c r="D1399" t="s">
        <v>204</v>
      </c>
      <c r="E1399" t="s">
        <v>51</v>
      </c>
      <c r="F1399">
        <v>20281</v>
      </c>
    </row>
    <row r="1400" spans="1:6" x14ac:dyDescent="0.35">
      <c r="A1400" t="s">
        <v>286</v>
      </c>
      <c r="B1400" t="s">
        <v>1969</v>
      </c>
      <c r="C1400" t="s">
        <v>108</v>
      </c>
      <c r="D1400" t="s">
        <v>204</v>
      </c>
      <c r="E1400" t="s">
        <v>51</v>
      </c>
      <c r="F1400">
        <v>21235</v>
      </c>
    </row>
    <row r="1401" spans="1:6" x14ac:dyDescent="0.35">
      <c r="A1401" t="s">
        <v>286</v>
      </c>
      <c r="B1401" t="s">
        <v>1970</v>
      </c>
      <c r="C1401" t="s">
        <v>108</v>
      </c>
      <c r="D1401" t="s">
        <v>204</v>
      </c>
      <c r="E1401" t="s">
        <v>51</v>
      </c>
      <c r="F1401">
        <v>15320</v>
      </c>
    </row>
    <row r="1402" spans="1:6" x14ac:dyDescent="0.35">
      <c r="A1402" t="s">
        <v>286</v>
      </c>
      <c r="B1402" t="s">
        <v>1971</v>
      </c>
      <c r="C1402" t="s">
        <v>108</v>
      </c>
      <c r="D1402" t="s">
        <v>204</v>
      </c>
      <c r="E1402" t="s">
        <v>51</v>
      </c>
      <c r="F1402">
        <v>21971</v>
      </c>
    </row>
    <row r="1403" spans="1:6" x14ac:dyDescent="0.35">
      <c r="A1403" t="s">
        <v>286</v>
      </c>
      <c r="B1403" t="s">
        <v>1972</v>
      </c>
      <c r="C1403" t="s">
        <v>108</v>
      </c>
      <c r="D1403" t="s">
        <v>204</v>
      </c>
      <c r="E1403" t="s">
        <v>51</v>
      </c>
      <c r="F1403">
        <v>23913</v>
      </c>
    </row>
    <row r="1404" spans="1:6" x14ac:dyDescent="0.35">
      <c r="A1404" t="s">
        <v>286</v>
      </c>
      <c r="B1404" t="s">
        <v>1973</v>
      </c>
      <c r="C1404" t="s">
        <v>108</v>
      </c>
      <c r="D1404" t="s">
        <v>204</v>
      </c>
      <c r="E1404" t="s">
        <v>51</v>
      </c>
      <c r="F1404">
        <v>22023</v>
      </c>
    </row>
    <row r="1405" spans="1:6" x14ac:dyDescent="0.35">
      <c r="A1405" t="s">
        <v>286</v>
      </c>
      <c r="B1405" t="s">
        <v>1974</v>
      </c>
      <c r="C1405" t="s">
        <v>108</v>
      </c>
      <c r="D1405" t="s">
        <v>204</v>
      </c>
      <c r="E1405" t="s">
        <v>51</v>
      </c>
      <c r="F1405">
        <v>25307</v>
      </c>
    </row>
    <row r="1406" spans="1:6" x14ac:dyDescent="0.35">
      <c r="A1406" t="s">
        <v>288</v>
      </c>
      <c r="B1406" t="s">
        <v>1963</v>
      </c>
      <c r="C1406" t="s">
        <v>43</v>
      </c>
      <c r="D1406" t="s">
        <v>44</v>
      </c>
      <c r="E1406" t="s">
        <v>56</v>
      </c>
      <c r="F1406">
        <v>29446</v>
      </c>
    </row>
    <row r="1407" spans="1:6" x14ac:dyDescent="0.35">
      <c r="A1407" t="s">
        <v>288</v>
      </c>
      <c r="B1407" t="s">
        <v>1964</v>
      </c>
      <c r="C1407" t="s">
        <v>43</v>
      </c>
      <c r="D1407" t="s">
        <v>44</v>
      </c>
      <c r="E1407" t="s">
        <v>56</v>
      </c>
      <c r="F1407">
        <v>25139</v>
      </c>
    </row>
    <row r="1408" spans="1:6" x14ac:dyDescent="0.35">
      <c r="A1408" t="s">
        <v>288</v>
      </c>
      <c r="B1408" t="s">
        <v>1965</v>
      </c>
      <c r="C1408" t="s">
        <v>43</v>
      </c>
      <c r="D1408" t="s">
        <v>44</v>
      </c>
      <c r="E1408" t="s">
        <v>56</v>
      </c>
      <c r="F1408">
        <v>34934</v>
      </c>
    </row>
    <row r="1409" spans="1:6" x14ac:dyDescent="0.35">
      <c r="A1409" t="s">
        <v>288</v>
      </c>
      <c r="B1409" t="s">
        <v>1966</v>
      </c>
      <c r="C1409" t="s">
        <v>43</v>
      </c>
      <c r="D1409" t="s">
        <v>44</v>
      </c>
      <c r="E1409" t="s">
        <v>56</v>
      </c>
      <c r="F1409">
        <v>26974</v>
      </c>
    </row>
    <row r="1410" spans="1:6" x14ac:dyDescent="0.35">
      <c r="A1410" t="s">
        <v>288</v>
      </c>
      <c r="B1410" t="s">
        <v>1967</v>
      </c>
      <c r="C1410" t="s">
        <v>43</v>
      </c>
      <c r="D1410" t="s">
        <v>44</v>
      </c>
      <c r="E1410" t="s">
        <v>56</v>
      </c>
      <c r="F1410">
        <v>18879</v>
      </c>
    </row>
    <row r="1411" spans="1:6" x14ac:dyDescent="0.35">
      <c r="A1411" t="s">
        <v>288</v>
      </c>
      <c r="B1411" t="s">
        <v>1968</v>
      </c>
      <c r="C1411" t="s">
        <v>43</v>
      </c>
      <c r="D1411" t="s">
        <v>44</v>
      </c>
      <c r="E1411" t="s">
        <v>56</v>
      </c>
      <c r="F1411">
        <v>27872</v>
      </c>
    </row>
    <row r="1412" spans="1:6" x14ac:dyDescent="0.35">
      <c r="A1412" t="s">
        <v>288</v>
      </c>
      <c r="B1412" t="s">
        <v>1969</v>
      </c>
      <c r="C1412" t="s">
        <v>43</v>
      </c>
      <c r="D1412" t="s">
        <v>44</v>
      </c>
      <c r="E1412" t="s">
        <v>56</v>
      </c>
      <c r="F1412">
        <v>23648</v>
      </c>
    </row>
    <row r="1413" spans="1:6" x14ac:dyDescent="0.35">
      <c r="A1413" t="s">
        <v>288</v>
      </c>
      <c r="B1413" t="s">
        <v>1970</v>
      </c>
      <c r="C1413" t="s">
        <v>43</v>
      </c>
      <c r="D1413" t="s">
        <v>44</v>
      </c>
      <c r="E1413" t="s">
        <v>56</v>
      </c>
      <c r="F1413">
        <v>31449</v>
      </c>
    </row>
    <row r="1414" spans="1:6" x14ac:dyDescent="0.35">
      <c r="A1414" t="s">
        <v>288</v>
      </c>
      <c r="B1414" t="s">
        <v>1971</v>
      </c>
      <c r="C1414" t="s">
        <v>43</v>
      </c>
      <c r="D1414" t="s">
        <v>44</v>
      </c>
      <c r="E1414" t="s">
        <v>56</v>
      </c>
      <c r="F1414">
        <v>22892</v>
      </c>
    </row>
    <row r="1415" spans="1:6" x14ac:dyDescent="0.35">
      <c r="A1415" t="s">
        <v>288</v>
      </c>
      <c r="B1415" t="s">
        <v>1972</v>
      </c>
      <c r="C1415" t="s">
        <v>43</v>
      </c>
      <c r="D1415" t="s">
        <v>44</v>
      </c>
      <c r="E1415" t="s">
        <v>56</v>
      </c>
      <c r="F1415">
        <v>24777</v>
      </c>
    </row>
    <row r="1416" spans="1:6" x14ac:dyDescent="0.35">
      <c r="A1416" t="s">
        <v>288</v>
      </c>
      <c r="B1416" t="s">
        <v>1973</v>
      </c>
      <c r="C1416" t="s">
        <v>43</v>
      </c>
      <c r="D1416" t="s">
        <v>44</v>
      </c>
      <c r="E1416" t="s">
        <v>56</v>
      </c>
      <c r="F1416">
        <v>28277</v>
      </c>
    </row>
    <row r="1417" spans="1:6" x14ac:dyDescent="0.35">
      <c r="A1417" t="s">
        <v>288</v>
      </c>
      <c r="B1417" t="s">
        <v>1974</v>
      </c>
      <c r="C1417" t="s">
        <v>43</v>
      </c>
      <c r="D1417" t="s">
        <v>44</v>
      </c>
      <c r="E1417" t="s">
        <v>56</v>
      </c>
      <c r="F1417">
        <v>34723</v>
      </c>
    </row>
    <row r="1418" spans="1:6" x14ac:dyDescent="0.35">
      <c r="A1418" t="s">
        <v>289</v>
      </c>
      <c r="B1418" t="s">
        <v>1963</v>
      </c>
      <c r="C1418" t="s">
        <v>54</v>
      </c>
      <c r="D1418" t="s">
        <v>153</v>
      </c>
      <c r="E1418" t="s">
        <v>51</v>
      </c>
      <c r="F1418">
        <v>5403</v>
      </c>
    </row>
    <row r="1419" spans="1:6" x14ac:dyDescent="0.35">
      <c r="A1419" t="s">
        <v>289</v>
      </c>
      <c r="B1419" t="s">
        <v>1964</v>
      </c>
      <c r="C1419" t="s">
        <v>54</v>
      </c>
      <c r="D1419" t="s">
        <v>153</v>
      </c>
      <c r="E1419" t="s">
        <v>51</v>
      </c>
      <c r="F1419">
        <v>5536</v>
      </c>
    </row>
    <row r="1420" spans="1:6" x14ac:dyDescent="0.35">
      <c r="A1420" t="s">
        <v>289</v>
      </c>
      <c r="B1420" t="s">
        <v>1965</v>
      </c>
      <c r="C1420" t="s">
        <v>54</v>
      </c>
      <c r="D1420" t="s">
        <v>153</v>
      </c>
      <c r="E1420" t="s">
        <v>51</v>
      </c>
      <c r="F1420">
        <v>8700</v>
      </c>
    </row>
    <row r="1421" spans="1:6" x14ac:dyDescent="0.35">
      <c r="A1421" t="s">
        <v>289</v>
      </c>
      <c r="B1421" t="s">
        <v>1966</v>
      </c>
      <c r="C1421" t="s">
        <v>54</v>
      </c>
      <c r="D1421" t="s">
        <v>153</v>
      </c>
      <c r="E1421" t="s">
        <v>51</v>
      </c>
      <c r="F1421">
        <v>5383</v>
      </c>
    </row>
    <row r="1422" spans="1:6" x14ac:dyDescent="0.35">
      <c r="A1422" t="s">
        <v>289</v>
      </c>
      <c r="B1422" t="s">
        <v>1967</v>
      </c>
      <c r="C1422" t="s">
        <v>54</v>
      </c>
      <c r="D1422" t="s">
        <v>153</v>
      </c>
      <c r="E1422" t="s">
        <v>51</v>
      </c>
      <c r="F1422">
        <v>7082</v>
      </c>
    </row>
    <row r="1423" spans="1:6" x14ac:dyDescent="0.35">
      <c r="A1423" t="s">
        <v>289</v>
      </c>
      <c r="B1423" t="s">
        <v>1968</v>
      </c>
      <c r="C1423" t="s">
        <v>54</v>
      </c>
      <c r="D1423" t="s">
        <v>153</v>
      </c>
      <c r="E1423" t="s">
        <v>51</v>
      </c>
      <c r="F1423">
        <v>5595</v>
      </c>
    </row>
    <row r="1424" spans="1:6" x14ac:dyDescent="0.35">
      <c r="A1424" t="s">
        <v>289</v>
      </c>
      <c r="B1424" t="s">
        <v>1969</v>
      </c>
      <c r="C1424" t="s">
        <v>54</v>
      </c>
      <c r="D1424" t="s">
        <v>153</v>
      </c>
      <c r="E1424" t="s">
        <v>51</v>
      </c>
      <c r="F1424">
        <v>5023</v>
      </c>
    </row>
    <row r="1425" spans="1:6" x14ac:dyDescent="0.35">
      <c r="A1425" t="s">
        <v>289</v>
      </c>
      <c r="B1425" t="s">
        <v>1970</v>
      </c>
      <c r="C1425" t="s">
        <v>54</v>
      </c>
      <c r="D1425" t="s">
        <v>153</v>
      </c>
      <c r="E1425" t="s">
        <v>51</v>
      </c>
      <c r="F1425">
        <v>6279</v>
      </c>
    </row>
    <row r="1426" spans="1:6" x14ac:dyDescent="0.35">
      <c r="A1426" t="s">
        <v>289</v>
      </c>
      <c r="B1426" t="s">
        <v>1971</v>
      </c>
      <c r="C1426" t="s">
        <v>54</v>
      </c>
      <c r="D1426" t="s">
        <v>153</v>
      </c>
      <c r="E1426" t="s">
        <v>51</v>
      </c>
      <c r="F1426">
        <v>7580</v>
      </c>
    </row>
    <row r="1427" spans="1:6" x14ac:dyDescent="0.35">
      <c r="A1427" t="s">
        <v>289</v>
      </c>
      <c r="B1427" t="s">
        <v>1972</v>
      </c>
      <c r="C1427" t="s">
        <v>54</v>
      </c>
      <c r="D1427" t="s">
        <v>153</v>
      </c>
      <c r="E1427" t="s">
        <v>51</v>
      </c>
      <c r="F1427">
        <v>6813</v>
      </c>
    </row>
    <row r="1428" spans="1:6" x14ac:dyDescent="0.35">
      <c r="A1428" t="s">
        <v>289</v>
      </c>
      <c r="B1428" t="s">
        <v>1973</v>
      </c>
      <c r="C1428" t="s">
        <v>54</v>
      </c>
      <c r="D1428" t="s">
        <v>153</v>
      </c>
      <c r="E1428" t="s">
        <v>51</v>
      </c>
      <c r="F1428">
        <v>7823</v>
      </c>
    </row>
    <row r="1429" spans="1:6" x14ac:dyDescent="0.35">
      <c r="A1429" t="s">
        <v>289</v>
      </c>
      <c r="B1429" t="s">
        <v>1974</v>
      </c>
      <c r="C1429" t="s">
        <v>54</v>
      </c>
      <c r="D1429" t="s">
        <v>153</v>
      </c>
      <c r="E1429" t="s">
        <v>51</v>
      </c>
      <c r="F1429">
        <v>9289</v>
      </c>
    </row>
    <row r="1430" spans="1:6" x14ac:dyDescent="0.35">
      <c r="A1430" t="s">
        <v>291</v>
      </c>
      <c r="B1430" t="s">
        <v>1963</v>
      </c>
      <c r="C1430" t="s">
        <v>86</v>
      </c>
      <c r="D1430" t="s">
        <v>87</v>
      </c>
      <c r="E1430" t="s">
        <v>92</v>
      </c>
      <c r="F1430">
        <v>4227</v>
      </c>
    </row>
    <row r="1431" spans="1:6" x14ac:dyDescent="0.35">
      <c r="A1431" t="s">
        <v>291</v>
      </c>
      <c r="B1431" t="s">
        <v>1964</v>
      </c>
      <c r="C1431" t="s">
        <v>86</v>
      </c>
      <c r="D1431" t="s">
        <v>87</v>
      </c>
      <c r="E1431" t="s">
        <v>92</v>
      </c>
      <c r="F1431">
        <v>4619</v>
      </c>
    </row>
    <row r="1432" spans="1:6" x14ac:dyDescent="0.35">
      <c r="A1432" t="s">
        <v>291</v>
      </c>
      <c r="B1432" t="s">
        <v>1965</v>
      </c>
      <c r="C1432" t="s">
        <v>86</v>
      </c>
      <c r="D1432" t="s">
        <v>87</v>
      </c>
      <c r="E1432" t="s">
        <v>92</v>
      </c>
      <c r="F1432">
        <v>4299</v>
      </c>
    </row>
    <row r="1433" spans="1:6" x14ac:dyDescent="0.35">
      <c r="A1433" t="s">
        <v>291</v>
      </c>
      <c r="B1433" t="s">
        <v>1966</v>
      </c>
      <c r="C1433" t="s">
        <v>86</v>
      </c>
      <c r="D1433" t="s">
        <v>87</v>
      </c>
      <c r="E1433" t="s">
        <v>92</v>
      </c>
      <c r="F1433">
        <v>4299</v>
      </c>
    </row>
    <row r="1434" spans="1:6" x14ac:dyDescent="0.35">
      <c r="A1434" t="s">
        <v>291</v>
      </c>
      <c r="B1434" t="s">
        <v>1967</v>
      </c>
      <c r="C1434" t="s">
        <v>86</v>
      </c>
      <c r="D1434" t="s">
        <v>87</v>
      </c>
      <c r="E1434" t="s">
        <v>92</v>
      </c>
      <c r="F1434">
        <v>3951</v>
      </c>
    </row>
    <row r="1435" spans="1:6" x14ac:dyDescent="0.35">
      <c r="A1435" t="s">
        <v>291</v>
      </c>
      <c r="B1435" t="s">
        <v>1968</v>
      </c>
      <c r="C1435" t="s">
        <v>86</v>
      </c>
      <c r="D1435" t="s">
        <v>87</v>
      </c>
      <c r="E1435" t="s">
        <v>92</v>
      </c>
      <c r="F1435">
        <v>4583</v>
      </c>
    </row>
    <row r="1436" spans="1:6" x14ac:dyDescent="0.35">
      <c r="A1436" t="s">
        <v>291</v>
      </c>
      <c r="B1436" t="s">
        <v>1969</v>
      </c>
      <c r="C1436" t="s">
        <v>86</v>
      </c>
      <c r="D1436" t="s">
        <v>87</v>
      </c>
      <c r="E1436" t="s">
        <v>92</v>
      </c>
      <c r="F1436">
        <v>4349</v>
      </c>
    </row>
    <row r="1437" spans="1:6" x14ac:dyDescent="0.35">
      <c r="A1437" t="s">
        <v>291</v>
      </c>
      <c r="B1437" t="s">
        <v>1970</v>
      </c>
      <c r="C1437" t="s">
        <v>86</v>
      </c>
      <c r="D1437" t="s">
        <v>87</v>
      </c>
      <c r="E1437" t="s">
        <v>92</v>
      </c>
      <c r="F1437">
        <v>4145</v>
      </c>
    </row>
    <row r="1438" spans="1:6" x14ac:dyDescent="0.35">
      <c r="A1438" t="s">
        <v>291</v>
      </c>
      <c r="B1438" t="s">
        <v>1971</v>
      </c>
      <c r="C1438" t="s">
        <v>86</v>
      </c>
      <c r="D1438" t="s">
        <v>87</v>
      </c>
      <c r="E1438" t="s">
        <v>92</v>
      </c>
      <c r="F1438">
        <v>4321</v>
      </c>
    </row>
    <row r="1439" spans="1:6" x14ac:dyDescent="0.35">
      <c r="A1439" t="s">
        <v>291</v>
      </c>
      <c r="B1439" t="s">
        <v>1972</v>
      </c>
      <c r="C1439" t="s">
        <v>86</v>
      </c>
      <c r="D1439" t="s">
        <v>87</v>
      </c>
      <c r="E1439" t="s">
        <v>92</v>
      </c>
      <c r="F1439">
        <v>4572</v>
      </c>
    </row>
    <row r="1440" spans="1:6" x14ac:dyDescent="0.35">
      <c r="A1440" t="s">
        <v>291</v>
      </c>
      <c r="B1440" t="s">
        <v>1973</v>
      </c>
      <c r="C1440" t="s">
        <v>86</v>
      </c>
      <c r="D1440" t="s">
        <v>87</v>
      </c>
      <c r="E1440" t="s">
        <v>92</v>
      </c>
      <c r="F1440">
        <v>4495</v>
      </c>
    </row>
    <row r="1441" spans="1:6" x14ac:dyDescent="0.35">
      <c r="A1441" t="s">
        <v>291</v>
      </c>
      <c r="B1441" t="s">
        <v>1974</v>
      </c>
      <c r="C1441" t="s">
        <v>86</v>
      </c>
      <c r="D1441" t="s">
        <v>87</v>
      </c>
      <c r="E1441" t="s">
        <v>92</v>
      </c>
      <c r="F1441">
        <v>5020</v>
      </c>
    </row>
    <row r="1442" spans="1:6" x14ac:dyDescent="0.35">
      <c r="A1442" t="s">
        <v>293</v>
      </c>
      <c r="B1442" t="s">
        <v>1963</v>
      </c>
      <c r="C1442" t="s">
        <v>108</v>
      </c>
      <c r="D1442" t="s">
        <v>133</v>
      </c>
      <c r="E1442" t="s">
        <v>56</v>
      </c>
      <c r="F1442">
        <v>34280</v>
      </c>
    </row>
    <row r="1443" spans="1:6" x14ac:dyDescent="0.35">
      <c r="A1443" t="s">
        <v>293</v>
      </c>
      <c r="B1443" t="s">
        <v>1964</v>
      </c>
      <c r="C1443" t="s">
        <v>108</v>
      </c>
      <c r="D1443" t="s">
        <v>133</v>
      </c>
      <c r="E1443" t="s">
        <v>56</v>
      </c>
      <c r="F1443">
        <v>29770</v>
      </c>
    </row>
    <row r="1444" spans="1:6" x14ac:dyDescent="0.35">
      <c r="A1444" t="s">
        <v>293</v>
      </c>
      <c r="B1444" t="s">
        <v>1965</v>
      </c>
      <c r="C1444" t="s">
        <v>108</v>
      </c>
      <c r="D1444" t="s">
        <v>133</v>
      </c>
      <c r="E1444" t="s">
        <v>56</v>
      </c>
      <c r="F1444">
        <v>31623</v>
      </c>
    </row>
    <row r="1445" spans="1:6" x14ac:dyDescent="0.35">
      <c r="A1445" t="s">
        <v>293</v>
      </c>
      <c r="B1445" t="s">
        <v>1966</v>
      </c>
      <c r="C1445" t="s">
        <v>108</v>
      </c>
      <c r="D1445" t="s">
        <v>133</v>
      </c>
      <c r="E1445" t="s">
        <v>56</v>
      </c>
      <c r="F1445">
        <v>25241</v>
      </c>
    </row>
    <row r="1446" spans="1:6" x14ac:dyDescent="0.35">
      <c r="A1446" t="s">
        <v>293</v>
      </c>
      <c r="B1446" t="s">
        <v>1967</v>
      </c>
      <c r="C1446" t="s">
        <v>108</v>
      </c>
      <c r="D1446" t="s">
        <v>133</v>
      </c>
      <c r="E1446" t="s">
        <v>56</v>
      </c>
      <c r="F1446">
        <v>24224</v>
      </c>
    </row>
    <row r="1447" spans="1:6" x14ac:dyDescent="0.35">
      <c r="A1447" t="s">
        <v>293</v>
      </c>
      <c r="B1447" t="s">
        <v>1968</v>
      </c>
      <c r="C1447" t="s">
        <v>108</v>
      </c>
      <c r="D1447" t="s">
        <v>133</v>
      </c>
      <c r="E1447" t="s">
        <v>56</v>
      </c>
      <c r="F1447">
        <v>18743</v>
      </c>
    </row>
    <row r="1448" spans="1:6" x14ac:dyDescent="0.35">
      <c r="A1448" t="s">
        <v>293</v>
      </c>
      <c r="B1448" t="s">
        <v>1969</v>
      </c>
      <c r="C1448" t="s">
        <v>108</v>
      </c>
      <c r="D1448" t="s">
        <v>133</v>
      </c>
      <c r="E1448" t="s">
        <v>56</v>
      </c>
      <c r="F1448">
        <v>21689</v>
      </c>
    </row>
    <row r="1449" spans="1:6" x14ac:dyDescent="0.35">
      <c r="A1449" t="s">
        <v>293</v>
      </c>
      <c r="B1449" t="s">
        <v>1970</v>
      </c>
      <c r="C1449" t="s">
        <v>108</v>
      </c>
      <c r="D1449" t="s">
        <v>133</v>
      </c>
      <c r="E1449" t="s">
        <v>56</v>
      </c>
      <c r="F1449">
        <v>28020</v>
      </c>
    </row>
    <row r="1450" spans="1:6" x14ac:dyDescent="0.35">
      <c r="A1450" t="s">
        <v>293</v>
      </c>
      <c r="B1450" t="s">
        <v>1971</v>
      </c>
      <c r="C1450" t="s">
        <v>108</v>
      </c>
      <c r="D1450" t="s">
        <v>133</v>
      </c>
      <c r="E1450" t="s">
        <v>56</v>
      </c>
      <c r="F1450">
        <v>22563</v>
      </c>
    </row>
    <row r="1451" spans="1:6" x14ac:dyDescent="0.35">
      <c r="A1451" t="s">
        <v>293</v>
      </c>
      <c r="B1451" t="s">
        <v>1972</v>
      </c>
      <c r="C1451" t="s">
        <v>108</v>
      </c>
      <c r="D1451" t="s">
        <v>133</v>
      </c>
      <c r="E1451" t="s">
        <v>56</v>
      </c>
      <c r="F1451">
        <v>32858</v>
      </c>
    </row>
    <row r="1452" spans="1:6" x14ac:dyDescent="0.35">
      <c r="A1452" t="s">
        <v>293</v>
      </c>
      <c r="B1452" t="s">
        <v>1973</v>
      </c>
      <c r="C1452" t="s">
        <v>108</v>
      </c>
      <c r="D1452" t="s">
        <v>133</v>
      </c>
      <c r="E1452" t="s">
        <v>56</v>
      </c>
      <c r="F1452">
        <v>30889</v>
      </c>
    </row>
    <row r="1453" spans="1:6" x14ac:dyDescent="0.35">
      <c r="A1453" t="s">
        <v>293</v>
      </c>
      <c r="B1453" t="s">
        <v>1974</v>
      </c>
      <c r="C1453" t="s">
        <v>108</v>
      </c>
      <c r="D1453" t="s">
        <v>133</v>
      </c>
      <c r="E1453" t="s">
        <v>56</v>
      </c>
      <c r="F1453">
        <v>32000</v>
      </c>
    </row>
    <row r="1454" spans="1:6" x14ac:dyDescent="0.35">
      <c r="A1454" t="s">
        <v>294</v>
      </c>
      <c r="B1454" t="s">
        <v>1963</v>
      </c>
      <c r="C1454" t="s">
        <v>54</v>
      </c>
      <c r="D1454" t="s">
        <v>55</v>
      </c>
      <c r="E1454" t="s">
        <v>56</v>
      </c>
      <c r="F1454">
        <v>10616</v>
      </c>
    </row>
    <row r="1455" spans="1:6" x14ac:dyDescent="0.35">
      <c r="A1455" t="s">
        <v>294</v>
      </c>
      <c r="B1455" t="s">
        <v>1964</v>
      </c>
      <c r="C1455" t="s">
        <v>54</v>
      </c>
      <c r="D1455" t="s">
        <v>55</v>
      </c>
      <c r="E1455" t="s">
        <v>56</v>
      </c>
      <c r="F1455">
        <v>7470</v>
      </c>
    </row>
    <row r="1456" spans="1:6" x14ac:dyDescent="0.35">
      <c r="A1456" t="s">
        <v>294</v>
      </c>
      <c r="B1456" t="s">
        <v>1965</v>
      </c>
      <c r="C1456" t="s">
        <v>54</v>
      </c>
      <c r="D1456" t="s">
        <v>55</v>
      </c>
      <c r="E1456" t="s">
        <v>56</v>
      </c>
      <c r="F1456">
        <v>10663</v>
      </c>
    </row>
    <row r="1457" spans="1:6" x14ac:dyDescent="0.35">
      <c r="A1457" t="s">
        <v>294</v>
      </c>
      <c r="B1457" t="s">
        <v>1966</v>
      </c>
      <c r="C1457" t="s">
        <v>54</v>
      </c>
      <c r="D1457" t="s">
        <v>55</v>
      </c>
      <c r="E1457" t="s">
        <v>56</v>
      </c>
      <c r="F1457">
        <v>9966</v>
      </c>
    </row>
    <row r="1458" spans="1:6" x14ac:dyDescent="0.35">
      <c r="A1458" t="s">
        <v>294</v>
      </c>
      <c r="B1458" t="s">
        <v>1967</v>
      </c>
      <c r="C1458" t="s">
        <v>54</v>
      </c>
      <c r="D1458" t="s">
        <v>55</v>
      </c>
      <c r="E1458" t="s">
        <v>56</v>
      </c>
      <c r="F1458">
        <v>7560</v>
      </c>
    </row>
    <row r="1459" spans="1:6" x14ac:dyDescent="0.35">
      <c r="A1459" t="s">
        <v>294</v>
      </c>
      <c r="B1459" t="s">
        <v>1968</v>
      </c>
      <c r="C1459" t="s">
        <v>54</v>
      </c>
      <c r="D1459" t="s">
        <v>55</v>
      </c>
      <c r="E1459" t="s">
        <v>56</v>
      </c>
      <c r="F1459">
        <v>9249</v>
      </c>
    </row>
    <row r="1460" spans="1:6" x14ac:dyDescent="0.35">
      <c r="A1460" t="s">
        <v>294</v>
      </c>
      <c r="B1460" t="s">
        <v>1969</v>
      </c>
      <c r="C1460" t="s">
        <v>54</v>
      </c>
      <c r="D1460" t="s">
        <v>55</v>
      </c>
      <c r="E1460" t="s">
        <v>56</v>
      </c>
      <c r="F1460">
        <v>6383</v>
      </c>
    </row>
    <row r="1461" spans="1:6" x14ac:dyDescent="0.35">
      <c r="A1461" t="s">
        <v>294</v>
      </c>
      <c r="B1461" t="s">
        <v>1970</v>
      </c>
      <c r="C1461" t="s">
        <v>54</v>
      </c>
      <c r="D1461" t="s">
        <v>55</v>
      </c>
      <c r="E1461" t="s">
        <v>56</v>
      </c>
      <c r="F1461">
        <v>6713</v>
      </c>
    </row>
    <row r="1462" spans="1:6" x14ac:dyDescent="0.35">
      <c r="A1462" t="s">
        <v>294</v>
      </c>
      <c r="B1462" t="s">
        <v>1971</v>
      </c>
      <c r="C1462" t="s">
        <v>54</v>
      </c>
      <c r="D1462" t="s">
        <v>55</v>
      </c>
      <c r="E1462" t="s">
        <v>56</v>
      </c>
      <c r="F1462">
        <v>10688</v>
      </c>
    </row>
    <row r="1463" spans="1:6" x14ac:dyDescent="0.35">
      <c r="A1463" t="s">
        <v>294</v>
      </c>
      <c r="B1463" t="s">
        <v>1972</v>
      </c>
      <c r="C1463" t="s">
        <v>54</v>
      </c>
      <c r="D1463" t="s">
        <v>55</v>
      </c>
      <c r="E1463" t="s">
        <v>56</v>
      </c>
      <c r="F1463">
        <v>8821</v>
      </c>
    </row>
    <row r="1464" spans="1:6" x14ac:dyDescent="0.35">
      <c r="A1464" t="s">
        <v>294</v>
      </c>
      <c r="B1464" t="s">
        <v>1973</v>
      </c>
      <c r="C1464" t="s">
        <v>54</v>
      </c>
      <c r="D1464" t="s">
        <v>55</v>
      </c>
      <c r="E1464" t="s">
        <v>56</v>
      </c>
      <c r="F1464">
        <v>8545</v>
      </c>
    </row>
    <row r="1465" spans="1:6" x14ac:dyDescent="0.35">
      <c r="A1465" t="s">
        <v>294</v>
      </c>
      <c r="B1465" t="s">
        <v>1974</v>
      </c>
      <c r="C1465" t="s">
        <v>54</v>
      </c>
      <c r="D1465" t="s">
        <v>55</v>
      </c>
      <c r="E1465" t="s">
        <v>56</v>
      </c>
      <c r="F1465">
        <v>12272</v>
      </c>
    </row>
    <row r="1466" spans="1:6" x14ac:dyDescent="0.35">
      <c r="A1466" t="s">
        <v>296</v>
      </c>
      <c r="B1466" t="s">
        <v>1963</v>
      </c>
      <c r="C1466" t="s">
        <v>82</v>
      </c>
      <c r="D1466" t="s">
        <v>83</v>
      </c>
      <c r="E1466" t="s">
        <v>22</v>
      </c>
      <c r="F1466">
        <v>25343</v>
      </c>
    </row>
    <row r="1467" spans="1:6" x14ac:dyDescent="0.35">
      <c r="A1467" t="s">
        <v>296</v>
      </c>
      <c r="B1467" t="s">
        <v>1964</v>
      </c>
      <c r="C1467" t="s">
        <v>82</v>
      </c>
      <c r="D1467" t="s">
        <v>83</v>
      </c>
      <c r="E1467" t="s">
        <v>22</v>
      </c>
      <c r="F1467">
        <v>20932</v>
      </c>
    </row>
    <row r="1468" spans="1:6" x14ac:dyDescent="0.35">
      <c r="A1468" t="s">
        <v>296</v>
      </c>
      <c r="B1468" t="s">
        <v>1965</v>
      </c>
      <c r="C1468" t="s">
        <v>82</v>
      </c>
      <c r="D1468" t="s">
        <v>83</v>
      </c>
      <c r="E1468" t="s">
        <v>22</v>
      </c>
      <c r="F1468">
        <v>22539</v>
      </c>
    </row>
    <row r="1469" spans="1:6" x14ac:dyDescent="0.35">
      <c r="A1469" t="s">
        <v>296</v>
      </c>
      <c r="B1469" t="s">
        <v>1966</v>
      </c>
      <c r="C1469" t="s">
        <v>82</v>
      </c>
      <c r="D1469" t="s">
        <v>83</v>
      </c>
      <c r="E1469" t="s">
        <v>22</v>
      </c>
      <c r="F1469">
        <v>17810</v>
      </c>
    </row>
    <row r="1470" spans="1:6" x14ac:dyDescent="0.35">
      <c r="A1470" t="s">
        <v>296</v>
      </c>
      <c r="B1470" t="s">
        <v>1967</v>
      </c>
      <c r="C1470" t="s">
        <v>82</v>
      </c>
      <c r="D1470" t="s">
        <v>83</v>
      </c>
      <c r="E1470" t="s">
        <v>22</v>
      </c>
      <c r="F1470">
        <v>18844</v>
      </c>
    </row>
    <row r="1471" spans="1:6" x14ac:dyDescent="0.35">
      <c r="A1471" t="s">
        <v>296</v>
      </c>
      <c r="B1471" t="s">
        <v>1968</v>
      </c>
      <c r="C1471" t="s">
        <v>82</v>
      </c>
      <c r="D1471" t="s">
        <v>83</v>
      </c>
      <c r="E1471" t="s">
        <v>22</v>
      </c>
      <c r="F1471">
        <v>19533</v>
      </c>
    </row>
    <row r="1472" spans="1:6" x14ac:dyDescent="0.35">
      <c r="A1472" t="s">
        <v>296</v>
      </c>
      <c r="B1472" t="s">
        <v>1969</v>
      </c>
      <c r="C1472" t="s">
        <v>82</v>
      </c>
      <c r="D1472" t="s">
        <v>83</v>
      </c>
      <c r="E1472" t="s">
        <v>22</v>
      </c>
      <c r="F1472">
        <v>16004</v>
      </c>
    </row>
    <row r="1473" spans="1:6" x14ac:dyDescent="0.35">
      <c r="A1473" t="s">
        <v>296</v>
      </c>
      <c r="B1473" t="s">
        <v>1970</v>
      </c>
      <c r="C1473" t="s">
        <v>82</v>
      </c>
      <c r="D1473" t="s">
        <v>83</v>
      </c>
      <c r="E1473" t="s">
        <v>22</v>
      </c>
      <c r="F1473">
        <v>17915</v>
      </c>
    </row>
    <row r="1474" spans="1:6" x14ac:dyDescent="0.35">
      <c r="A1474" t="s">
        <v>296</v>
      </c>
      <c r="B1474" t="s">
        <v>1971</v>
      </c>
      <c r="C1474" t="s">
        <v>82</v>
      </c>
      <c r="D1474" t="s">
        <v>83</v>
      </c>
      <c r="E1474" t="s">
        <v>22</v>
      </c>
      <c r="F1474">
        <v>19546</v>
      </c>
    </row>
    <row r="1475" spans="1:6" x14ac:dyDescent="0.35">
      <c r="A1475" t="s">
        <v>296</v>
      </c>
      <c r="B1475" t="s">
        <v>1972</v>
      </c>
      <c r="C1475" t="s">
        <v>82</v>
      </c>
      <c r="D1475" t="s">
        <v>83</v>
      </c>
      <c r="E1475" t="s">
        <v>22</v>
      </c>
      <c r="F1475">
        <v>22731</v>
      </c>
    </row>
    <row r="1476" spans="1:6" x14ac:dyDescent="0.35">
      <c r="A1476" t="s">
        <v>296</v>
      </c>
      <c r="B1476" t="s">
        <v>1973</v>
      </c>
      <c r="C1476" t="s">
        <v>82</v>
      </c>
      <c r="D1476" t="s">
        <v>83</v>
      </c>
      <c r="E1476" t="s">
        <v>22</v>
      </c>
      <c r="F1476">
        <v>22239</v>
      </c>
    </row>
    <row r="1477" spans="1:6" x14ac:dyDescent="0.35">
      <c r="A1477" t="s">
        <v>296</v>
      </c>
      <c r="B1477" t="s">
        <v>1974</v>
      </c>
      <c r="C1477" t="s">
        <v>82</v>
      </c>
      <c r="D1477" t="s">
        <v>83</v>
      </c>
      <c r="E1477" t="s">
        <v>22</v>
      </c>
      <c r="F1477">
        <v>18478</v>
      </c>
    </row>
    <row r="1478" spans="1:6" x14ac:dyDescent="0.35">
      <c r="A1478" t="s">
        <v>298</v>
      </c>
      <c r="B1478" t="s">
        <v>1963</v>
      </c>
      <c r="C1478" t="s">
        <v>49</v>
      </c>
      <c r="D1478" t="s">
        <v>50</v>
      </c>
      <c r="E1478" t="s">
        <v>39</v>
      </c>
      <c r="F1478">
        <v>9176</v>
      </c>
    </row>
    <row r="1479" spans="1:6" x14ac:dyDescent="0.35">
      <c r="A1479" t="s">
        <v>298</v>
      </c>
      <c r="B1479" t="s">
        <v>1964</v>
      </c>
      <c r="C1479" t="s">
        <v>49</v>
      </c>
      <c r="D1479" t="s">
        <v>50</v>
      </c>
      <c r="E1479" t="s">
        <v>39</v>
      </c>
      <c r="F1479">
        <v>7113</v>
      </c>
    </row>
    <row r="1480" spans="1:6" x14ac:dyDescent="0.35">
      <c r="A1480" t="s">
        <v>298</v>
      </c>
      <c r="B1480" t="s">
        <v>1965</v>
      </c>
      <c r="C1480" t="s">
        <v>49</v>
      </c>
      <c r="D1480" t="s">
        <v>50</v>
      </c>
      <c r="E1480" t="s">
        <v>39</v>
      </c>
      <c r="F1480">
        <v>11312</v>
      </c>
    </row>
    <row r="1481" spans="1:6" x14ac:dyDescent="0.35">
      <c r="A1481" t="s">
        <v>298</v>
      </c>
      <c r="B1481" t="s">
        <v>1966</v>
      </c>
      <c r="C1481" t="s">
        <v>49</v>
      </c>
      <c r="D1481" t="s">
        <v>50</v>
      </c>
      <c r="E1481" t="s">
        <v>39</v>
      </c>
      <c r="F1481">
        <v>8967</v>
      </c>
    </row>
    <row r="1482" spans="1:6" x14ac:dyDescent="0.35">
      <c r="A1482" t="s">
        <v>298</v>
      </c>
      <c r="B1482" t="s">
        <v>1967</v>
      </c>
      <c r="C1482" t="s">
        <v>49</v>
      </c>
      <c r="D1482" t="s">
        <v>50</v>
      </c>
      <c r="E1482" t="s">
        <v>39</v>
      </c>
      <c r="F1482">
        <v>7941</v>
      </c>
    </row>
    <row r="1483" spans="1:6" x14ac:dyDescent="0.35">
      <c r="A1483" t="s">
        <v>298</v>
      </c>
      <c r="B1483" t="s">
        <v>1968</v>
      </c>
      <c r="C1483" t="s">
        <v>49</v>
      </c>
      <c r="D1483" t="s">
        <v>50</v>
      </c>
      <c r="E1483" t="s">
        <v>39</v>
      </c>
      <c r="F1483">
        <v>7483</v>
      </c>
    </row>
    <row r="1484" spans="1:6" x14ac:dyDescent="0.35">
      <c r="A1484" t="s">
        <v>298</v>
      </c>
      <c r="B1484" t="s">
        <v>1969</v>
      </c>
      <c r="C1484" t="s">
        <v>49</v>
      </c>
      <c r="D1484" t="s">
        <v>50</v>
      </c>
      <c r="E1484" t="s">
        <v>39</v>
      </c>
      <c r="F1484">
        <v>7483</v>
      </c>
    </row>
    <row r="1485" spans="1:6" x14ac:dyDescent="0.35">
      <c r="A1485" t="s">
        <v>298</v>
      </c>
      <c r="B1485" t="s">
        <v>1970</v>
      </c>
      <c r="C1485" t="s">
        <v>49</v>
      </c>
      <c r="D1485" t="s">
        <v>50</v>
      </c>
      <c r="E1485" t="s">
        <v>39</v>
      </c>
      <c r="F1485">
        <v>7790</v>
      </c>
    </row>
    <row r="1486" spans="1:6" x14ac:dyDescent="0.35">
      <c r="A1486" t="s">
        <v>298</v>
      </c>
      <c r="B1486" t="s">
        <v>1971</v>
      </c>
      <c r="C1486" t="s">
        <v>49</v>
      </c>
      <c r="D1486" t="s">
        <v>50</v>
      </c>
      <c r="E1486" t="s">
        <v>39</v>
      </c>
      <c r="F1486">
        <v>7494</v>
      </c>
    </row>
    <row r="1487" spans="1:6" x14ac:dyDescent="0.35">
      <c r="A1487" t="s">
        <v>298</v>
      </c>
      <c r="B1487" t="s">
        <v>1972</v>
      </c>
      <c r="C1487" t="s">
        <v>49</v>
      </c>
      <c r="D1487" t="s">
        <v>50</v>
      </c>
      <c r="E1487" t="s">
        <v>39</v>
      </c>
      <c r="F1487">
        <v>7092</v>
      </c>
    </row>
    <row r="1488" spans="1:6" x14ac:dyDescent="0.35">
      <c r="A1488" t="s">
        <v>298</v>
      </c>
      <c r="B1488" t="s">
        <v>1973</v>
      </c>
      <c r="C1488" t="s">
        <v>49</v>
      </c>
      <c r="D1488" t="s">
        <v>50</v>
      </c>
      <c r="E1488" t="s">
        <v>39</v>
      </c>
      <c r="F1488">
        <v>6428</v>
      </c>
    </row>
    <row r="1489" spans="1:6" x14ac:dyDescent="0.35">
      <c r="A1489" t="s">
        <v>298</v>
      </c>
      <c r="B1489" t="s">
        <v>1974</v>
      </c>
      <c r="C1489" t="s">
        <v>49</v>
      </c>
      <c r="D1489" t="s">
        <v>50</v>
      </c>
      <c r="E1489" t="s">
        <v>39</v>
      </c>
      <c r="F1489">
        <v>11582</v>
      </c>
    </row>
    <row r="1490" spans="1:6" x14ac:dyDescent="0.35">
      <c r="A1490" t="s">
        <v>300</v>
      </c>
      <c r="B1490" t="s">
        <v>1963</v>
      </c>
      <c r="C1490" t="s">
        <v>43</v>
      </c>
      <c r="D1490" t="s">
        <v>99</v>
      </c>
      <c r="E1490" t="s">
        <v>22</v>
      </c>
      <c r="F1490">
        <v>12871</v>
      </c>
    </row>
    <row r="1491" spans="1:6" x14ac:dyDescent="0.35">
      <c r="A1491" t="s">
        <v>300</v>
      </c>
      <c r="B1491" t="s">
        <v>1964</v>
      </c>
      <c r="C1491" t="s">
        <v>43</v>
      </c>
      <c r="D1491" t="s">
        <v>99</v>
      </c>
      <c r="E1491" t="s">
        <v>22</v>
      </c>
      <c r="F1491">
        <v>10852</v>
      </c>
    </row>
    <row r="1492" spans="1:6" x14ac:dyDescent="0.35">
      <c r="A1492" t="s">
        <v>300</v>
      </c>
      <c r="B1492" t="s">
        <v>1965</v>
      </c>
      <c r="C1492" t="s">
        <v>43</v>
      </c>
      <c r="D1492" t="s">
        <v>99</v>
      </c>
      <c r="E1492" t="s">
        <v>22</v>
      </c>
      <c r="F1492">
        <v>15714</v>
      </c>
    </row>
    <row r="1493" spans="1:6" x14ac:dyDescent="0.35">
      <c r="A1493" t="s">
        <v>300</v>
      </c>
      <c r="B1493" t="s">
        <v>1966</v>
      </c>
      <c r="C1493" t="s">
        <v>43</v>
      </c>
      <c r="D1493" t="s">
        <v>99</v>
      </c>
      <c r="E1493" t="s">
        <v>22</v>
      </c>
      <c r="F1493">
        <v>8582</v>
      </c>
    </row>
    <row r="1494" spans="1:6" x14ac:dyDescent="0.35">
      <c r="A1494" t="s">
        <v>300</v>
      </c>
      <c r="B1494" t="s">
        <v>1967</v>
      </c>
      <c r="C1494" t="s">
        <v>43</v>
      </c>
      <c r="D1494" t="s">
        <v>99</v>
      </c>
      <c r="E1494" t="s">
        <v>22</v>
      </c>
      <c r="F1494">
        <v>7774</v>
      </c>
    </row>
    <row r="1495" spans="1:6" x14ac:dyDescent="0.35">
      <c r="A1495" t="s">
        <v>300</v>
      </c>
      <c r="B1495" t="s">
        <v>1968</v>
      </c>
      <c r="C1495" t="s">
        <v>43</v>
      </c>
      <c r="D1495" t="s">
        <v>99</v>
      </c>
      <c r="E1495" t="s">
        <v>22</v>
      </c>
      <c r="F1495">
        <v>10428</v>
      </c>
    </row>
    <row r="1496" spans="1:6" x14ac:dyDescent="0.35">
      <c r="A1496" t="s">
        <v>300</v>
      </c>
      <c r="B1496" t="s">
        <v>1969</v>
      </c>
      <c r="C1496" t="s">
        <v>43</v>
      </c>
      <c r="D1496" t="s">
        <v>99</v>
      </c>
      <c r="E1496" t="s">
        <v>22</v>
      </c>
      <c r="F1496">
        <v>9862</v>
      </c>
    </row>
    <row r="1497" spans="1:6" x14ac:dyDescent="0.35">
      <c r="A1497" t="s">
        <v>300</v>
      </c>
      <c r="B1497" t="s">
        <v>1970</v>
      </c>
      <c r="C1497" t="s">
        <v>43</v>
      </c>
      <c r="D1497" t="s">
        <v>99</v>
      </c>
      <c r="E1497" t="s">
        <v>22</v>
      </c>
      <c r="F1497">
        <v>7529</v>
      </c>
    </row>
    <row r="1498" spans="1:6" x14ac:dyDescent="0.35">
      <c r="A1498" t="s">
        <v>300</v>
      </c>
      <c r="B1498" t="s">
        <v>1971</v>
      </c>
      <c r="C1498" t="s">
        <v>43</v>
      </c>
      <c r="D1498" t="s">
        <v>99</v>
      </c>
      <c r="E1498" t="s">
        <v>22</v>
      </c>
      <c r="F1498">
        <v>10961</v>
      </c>
    </row>
    <row r="1499" spans="1:6" x14ac:dyDescent="0.35">
      <c r="A1499" t="s">
        <v>300</v>
      </c>
      <c r="B1499" t="s">
        <v>1972</v>
      </c>
      <c r="C1499" t="s">
        <v>43</v>
      </c>
      <c r="D1499" t="s">
        <v>99</v>
      </c>
      <c r="E1499" t="s">
        <v>22</v>
      </c>
      <c r="F1499">
        <v>10234</v>
      </c>
    </row>
    <row r="1500" spans="1:6" x14ac:dyDescent="0.35">
      <c r="A1500" t="s">
        <v>300</v>
      </c>
      <c r="B1500" t="s">
        <v>1973</v>
      </c>
      <c r="C1500" t="s">
        <v>43</v>
      </c>
      <c r="D1500" t="s">
        <v>99</v>
      </c>
      <c r="E1500" t="s">
        <v>22</v>
      </c>
      <c r="F1500">
        <v>10049</v>
      </c>
    </row>
    <row r="1501" spans="1:6" x14ac:dyDescent="0.35">
      <c r="A1501" t="s">
        <v>300</v>
      </c>
      <c r="B1501" t="s">
        <v>1974</v>
      </c>
      <c r="C1501" t="s">
        <v>43</v>
      </c>
      <c r="D1501" t="s">
        <v>99</v>
      </c>
      <c r="E1501" t="s">
        <v>22</v>
      </c>
      <c r="F1501">
        <v>12186</v>
      </c>
    </row>
    <row r="1502" spans="1:6" x14ac:dyDescent="0.35">
      <c r="A1502" t="s">
        <v>302</v>
      </c>
      <c r="B1502" t="s">
        <v>1963</v>
      </c>
      <c r="C1502" t="s">
        <v>90</v>
      </c>
      <c r="D1502" t="s">
        <v>148</v>
      </c>
      <c r="E1502" t="s">
        <v>22</v>
      </c>
      <c r="F1502">
        <v>6709</v>
      </c>
    </row>
    <row r="1503" spans="1:6" x14ac:dyDescent="0.35">
      <c r="A1503" t="s">
        <v>302</v>
      </c>
      <c r="B1503" t="s">
        <v>1964</v>
      </c>
      <c r="C1503" t="s">
        <v>90</v>
      </c>
      <c r="D1503" t="s">
        <v>148</v>
      </c>
      <c r="E1503" t="s">
        <v>22</v>
      </c>
      <c r="F1503">
        <v>7777</v>
      </c>
    </row>
    <row r="1504" spans="1:6" x14ac:dyDescent="0.35">
      <c r="A1504" t="s">
        <v>302</v>
      </c>
      <c r="B1504" t="s">
        <v>1965</v>
      </c>
      <c r="C1504" t="s">
        <v>90</v>
      </c>
      <c r="D1504" t="s">
        <v>148</v>
      </c>
      <c r="E1504" t="s">
        <v>22</v>
      </c>
      <c r="F1504">
        <v>9965</v>
      </c>
    </row>
    <row r="1505" spans="1:6" x14ac:dyDescent="0.35">
      <c r="A1505" t="s">
        <v>302</v>
      </c>
      <c r="B1505" t="s">
        <v>1966</v>
      </c>
      <c r="C1505" t="s">
        <v>90</v>
      </c>
      <c r="D1505" t="s">
        <v>148</v>
      </c>
      <c r="E1505" t="s">
        <v>22</v>
      </c>
      <c r="F1505">
        <v>8941</v>
      </c>
    </row>
    <row r="1506" spans="1:6" x14ac:dyDescent="0.35">
      <c r="A1506" t="s">
        <v>302</v>
      </c>
      <c r="B1506" t="s">
        <v>1967</v>
      </c>
      <c r="C1506" t="s">
        <v>90</v>
      </c>
      <c r="D1506" t="s">
        <v>148</v>
      </c>
      <c r="E1506" t="s">
        <v>22</v>
      </c>
      <c r="F1506">
        <v>7994</v>
      </c>
    </row>
    <row r="1507" spans="1:6" x14ac:dyDescent="0.35">
      <c r="A1507" t="s">
        <v>302</v>
      </c>
      <c r="B1507" t="s">
        <v>1968</v>
      </c>
      <c r="C1507" t="s">
        <v>90</v>
      </c>
      <c r="D1507" t="s">
        <v>148</v>
      </c>
      <c r="E1507" t="s">
        <v>22</v>
      </c>
      <c r="F1507">
        <v>8744</v>
      </c>
    </row>
    <row r="1508" spans="1:6" x14ac:dyDescent="0.35">
      <c r="A1508" t="s">
        <v>302</v>
      </c>
      <c r="B1508" t="s">
        <v>1969</v>
      </c>
      <c r="C1508" t="s">
        <v>90</v>
      </c>
      <c r="D1508" t="s">
        <v>148</v>
      </c>
      <c r="E1508" t="s">
        <v>22</v>
      </c>
      <c r="F1508">
        <v>5163</v>
      </c>
    </row>
    <row r="1509" spans="1:6" x14ac:dyDescent="0.35">
      <c r="A1509" t="s">
        <v>302</v>
      </c>
      <c r="B1509" t="s">
        <v>1970</v>
      </c>
      <c r="C1509" t="s">
        <v>90</v>
      </c>
      <c r="D1509" t="s">
        <v>148</v>
      </c>
      <c r="E1509" t="s">
        <v>22</v>
      </c>
      <c r="F1509">
        <v>7037</v>
      </c>
    </row>
    <row r="1510" spans="1:6" x14ac:dyDescent="0.35">
      <c r="A1510" t="s">
        <v>302</v>
      </c>
      <c r="B1510" t="s">
        <v>1971</v>
      </c>
      <c r="C1510" t="s">
        <v>90</v>
      </c>
      <c r="D1510" t="s">
        <v>148</v>
      </c>
      <c r="E1510" t="s">
        <v>22</v>
      </c>
      <c r="F1510">
        <v>9128</v>
      </c>
    </row>
    <row r="1511" spans="1:6" x14ac:dyDescent="0.35">
      <c r="A1511" t="s">
        <v>302</v>
      </c>
      <c r="B1511" t="s">
        <v>1972</v>
      </c>
      <c r="C1511" t="s">
        <v>90</v>
      </c>
      <c r="D1511" t="s">
        <v>148</v>
      </c>
      <c r="E1511" t="s">
        <v>22</v>
      </c>
      <c r="F1511">
        <v>8423</v>
      </c>
    </row>
    <row r="1512" spans="1:6" x14ac:dyDescent="0.35">
      <c r="A1512" t="s">
        <v>302</v>
      </c>
      <c r="B1512" t="s">
        <v>1973</v>
      </c>
      <c r="C1512" t="s">
        <v>90</v>
      </c>
      <c r="D1512" t="s">
        <v>148</v>
      </c>
      <c r="E1512" t="s">
        <v>22</v>
      </c>
      <c r="F1512">
        <v>10130</v>
      </c>
    </row>
    <row r="1513" spans="1:6" x14ac:dyDescent="0.35">
      <c r="A1513" t="s">
        <v>302</v>
      </c>
      <c r="B1513" t="s">
        <v>1974</v>
      </c>
      <c r="C1513" t="s">
        <v>90</v>
      </c>
      <c r="D1513" t="s">
        <v>148</v>
      </c>
      <c r="E1513" t="s">
        <v>22</v>
      </c>
      <c r="F1513">
        <v>7926</v>
      </c>
    </row>
    <row r="1514" spans="1:6" x14ac:dyDescent="0.35">
      <c r="A1514" t="s">
        <v>304</v>
      </c>
      <c r="B1514" t="s">
        <v>1963</v>
      </c>
      <c r="C1514" t="s">
        <v>108</v>
      </c>
      <c r="D1514" t="s">
        <v>133</v>
      </c>
      <c r="E1514" t="s">
        <v>56</v>
      </c>
      <c r="F1514">
        <v>9536</v>
      </c>
    </row>
    <row r="1515" spans="1:6" x14ac:dyDescent="0.35">
      <c r="A1515" t="s">
        <v>304</v>
      </c>
      <c r="B1515" t="s">
        <v>1964</v>
      </c>
      <c r="C1515" t="s">
        <v>108</v>
      </c>
      <c r="D1515" t="s">
        <v>133</v>
      </c>
      <c r="E1515" t="s">
        <v>56</v>
      </c>
      <c r="F1515">
        <v>6844</v>
      </c>
    </row>
    <row r="1516" spans="1:6" x14ac:dyDescent="0.35">
      <c r="A1516" t="s">
        <v>304</v>
      </c>
      <c r="B1516" t="s">
        <v>1965</v>
      </c>
      <c r="C1516" t="s">
        <v>108</v>
      </c>
      <c r="D1516" t="s">
        <v>133</v>
      </c>
      <c r="E1516" t="s">
        <v>56</v>
      </c>
      <c r="F1516">
        <v>8789</v>
      </c>
    </row>
    <row r="1517" spans="1:6" x14ac:dyDescent="0.35">
      <c r="A1517" t="s">
        <v>304</v>
      </c>
      <c r="B1517" t="s">
        <v>1966</v>
      </c>
      <c r="C1517" t="s">
        <v>108</v>
      </c>
      <c r="D1517" t="s">
        <v>133</v>
      </c>
      <c r="E1517" t="s">
        <v>56</v>
      </c>
      <c r="F1517">
        <v>8338</v>
      </c>
    </row>
    <row r="1518" spans="1:6" x14ac:dyDescent="0.35">
      <c r="A1518" t="s">
        <v>304</v>
      </c>
      <c r="B1518" t="s">
        <v>1967</v>
      </c>
      <c r="C1518" t="s">
        <v>108</v>
      </c>
      <c r="D1518" t="s">
        <v>133</v>
      </c>
      <c r="E1518" t="s">
        <v>56</v>
      </c>
      <c r="F1518">
        <v>8323</v>
      </c>
    </row>
    <row r="1519" spans="1:6" x14ac:dyDescent="0.35">
      <c r="A1519" t="s">
        <v>304</v>
      </c>
      <c r="B1519" t="s">
        <v>1968</v>
      </c>
      <c r="C1519" t="s">
        <v>108</v>
      </c>
      <c r="D1519" t="s">
        <v>133</v>
      </c>
      <c r="E1519" t="s">
        <v>56</v>
      </c>
      <c r="F1519">
        <v>8115</v>
      </c>
    </row>
    <row r="1520" spans="1:6" x14ac:dyDescent="0.35">
      <c r="A1520" t="s">
        <v>304</v>
      </c>
      <c r="B1520" t="s">
        <v>1969</v>
      </c>
      <c r="C1520" t="s">
        <v>108</v>
      </c>
      <c r="D1520" t="s">
        <v>133</v>
      </c>
      <c r="E1520" t="s">
        <v>56</v>
      </c>
      <c r="F1520">
        <v>8656</v>
      </c>
    </row>
    <row r="1521" spans="1:6" x14ac:dyDescent="0.35">
      <c r="A1521" t="s">
        <v>304</v>
      </c>
      <c r="B1521" t="s">
        <v>1970</v>
      </c>
      <c r="C1521" t="s">
        <v>108</v>
      </c>
      <c r="D1521" t="s">
        <v>133</v>
      </c>
      <c r="E1521" t="s">
        <v>56</v>
      </c>
      <c r="F1521">
        <v>8150</v>
      </c>
    </row>
    <row r="1522" spans="1:6" x14ac:dyDescent="0.35">
      <c r="A1522" t="s">
        <v>304</v>
      </c>
      <c r="B1522" t="s">
        <v>1971</v>
      </c>
      <c r="C1522" t="s">
        <v>108</v>
      </c>
      <c r="D1522" t="s">
        <v>133</v>
      </c>
      <c r="E1522" t="s">
        <v>56</v>
      </c>
      <c r="F1522">
        <v>6762</v>
      </c>
    </row>
    <row r="1523" spans="1:6" x14ac:dyDescent="0.35">
      <c r="A1523" t="s">
        <v>304</v>
      </c>
      <c r="B1523" t="s">
        <v>1972</v>
      </c>
      <c r="C1523" t="s">
        <v>108</v>
      </c>
      <c r="D1523" t="s">
        <v>133</v>
      </c>
      <c r="E1523" t="s">
        <v>56</v>
      </c>
      <c r="F1523">
        <v>7918</v>
      </c>
    </row>
    <row r="1524" spans="1:6" x14ac:dyDescent="0.35">
      <c r="A1524" t="s">
        <v>304</v>
      </c>
      <c r="B1524" t="s">
        <v>1973</v>
      </c>
      <c r="C1524" t="s">
        <v>108</v>
      </c>
      <c r="D1524" t="s">
        <v>133</v>
      </c>
      <c r="E1524" t="s">
        <v>56</v>
      </c>
      <c r="F1524">
        <v>7708</v>
      </c>
    </row>
    <row r="1525" spans="1:6" x14ac:dyDescent="0.35">
      <c r="A1525" t="s">
        <v>304</v>
      </c>
      <c r="B1525" t="s">
        <v>1974</v>
      </c>
      <c r="C1525" t="s">
        <v>108</v>
      </c>
      <c r="D1525" t="s">
        <v>133</v>
      </c>
      <c r="E1525" t="s">
        <v>56</v>
      </c>
      <c r="F1525">
        <v>11595</v>
      </c>
    </row>
    <row r="1526" spans="1:6" x14ac:dyDescent="0.35">
      <c r="A1526" t="s">
        <v>306</v>
      </c>
      <c r="B1526" t="s">
        <v>1963</v>
      </c>
      <c r="C1526" t="s">
        <v>54</v>
      </c>
      <c r="D1526" t="s">
        <v>153</v>
      </c>
      <c r="E1526" t="s">
        <v>39</v>
      </c>
      <c r="F1526">
        <v>11812</v>
      </c>
    </row>
    <row r="1527" spans="1:6" x14ac:dyDescent="0.35">
      <c r="A1527" t="s">
        <v>306</v>
      </c>
      <c r="B1527" t="s">
        <v>1964</v>
      </c>
      <c r="C1527" t="s">
        <v>54</v>
      </c>
      <c r="D1527" t="s">
        <v>153</v>
      </c>
      <c r="E1527" t="s">
        <v>39</v>
      </c>
      <c r="F1527">
        <v>8636</v>
      </c>
    </row>
    <row r="1528" spans="1:6" x14ac:dyDescent="0.35">
      <c r="A1528" t="s">
        <v>306</v>
      </c>
      <c r="B1528" t="s">
        <v>1965</v>
      </c>
      <c r="C1528" t="s">
        <v>54</v>
      </c>
      <c r="D1528" t="s">
        <v>153</v>
      </c>
      <c r="E1528" t="s">
        <v>39</v>
      </c>
      <c r="F1528">
        <v>12843</v>
      </c>
    </row>
    <row r="1529" spans="1:6" x14ac:dyDescent="0.35">
      <c r="A1529" t="s">
        <v>306</v>
      </c>
      <c r="B1529" t="s">
        <v>1966</v>
      </c>
      <c r="C1529" t="s">
        <v>54</v>
      </c>
      <c r="D1529" t="s">
        <v>153</v>
      </c>
      <c r="E1529" t="s">
        <v>39</v>
      </c>
      <c r="F1529">
        <v>7357</v>
      </c>
    </row>
    <row r="1530" spans="1:6" x14ac:dyDescent="0.35">
      <c r="A1530" t="s">
        <v>306</v>
      </c>
      <c r="B1530" t="s">
        <v>1967</v>
      </c>
      <c r="C1530" t="s">
        <v>54</v>
      </c>
      <c r="D1530" t="s">
        <v>153</v>
      </c>
      <c r="E1530" t="s">
        <v>39</v>
      </c>
      <c r="F1530">
        <v>8855</v>
      </c>
    </row>
    <row r="1531" spans="1:6" x14ac:dyDescent="0.35">
      <c r="A1531" t="s">
        <v>306</v>
      </c>
      <c r="B1531" t="s">
        <v>1968</v>
      </c>
      <c r="C1531" t="s">
        <v>54</v>
      </c>
      <c r="D1531" t="s">
        <v>153</v>
      </c>
      <c r="E1531" t="s">
        <v>39</v>
      </c>
      <c r="F1531">
        <v>7450</v>
      </c>
    </row>
    <row r="1532" spans="1:6" x14ac:dyDescent="0.35">
      <c r="A1532" t="s">
        <v>306</v>
      </c>
      <c r="B1532" t="s">
        <v>1969</v>
      </c>
      <c r="C1532" t="s">
        <v>54</v>
      </c>
      <c r="D1532" t="s">
        <v>153</v>
      </c>
      <c r="E1532" t="s">
        <v>39</v>
      </c>
      <c r="F1532">
        <v>6334</v>
      </c>
    </row>
    <row r="1533" spans="1:6" x14ac:dyDescent="0.35">
      <c r="A1533" t="s">
        <v>306</v>
      </c>
      <c r="B1533" t="s">
        <v>1970</v>
      </c>
      <c r="C1533" t="s">
        <v>54</v>
      </c>
      <c r="D1533" t="s">
        <v>153</v>
      </c>
      <c r="E1533" t="s">
        <v>39</v>
      </c>
      <c r="F1533">
        <v>9146</v>
      </c>
    </row>
    <row r="1534" spans="1:6" x14ac:dyDescent="0.35">
      <c r="A1534" t="s">
        <v>306</v>
      </c>
      <c r="B1534" t="s">
        <v>1971</v>
      </c>
      <c r="C1534" t="s">
        <v>54</v>
      </c>
      <c r="D1534" t="s">
        <v>153</v>
      </c>
      <c r="E1534" t="s">
        <v>39</v>
      </c>
      <c r="F1534">
        <v>10002</v>
      </c>
    </row>
    <row r="1535" spans="1:6" x14ac:dyDescent="0.35">
      <c r="A1535" t="s">
        <v>306</v>
      </c>
      <c r="B1535" t="s">
        <v>1972</v>
      </c>
      <c r="C1535" t="s">
        <v>54</v>
      </c>
      <c r="D1535" t="s">
        <v>153</v>
      </c>
      <c r="E1535" t="s">
        <v>39</v>
      </c>
      <c r="F1535">
        <v>9770</v>
      </c>
    </row>
    <row r="1536" spans="1:6" x14ac:dyDescent="0.35">
      <c r="A1536" t="s">
        <v>306</v>
      </c>
      <c r="B1536" t="s">
        <v>1973</v>
      </c>
      <c r="C1536" t="s">
        <v>54</v>
      </c>
      <c r="D1536" t="s">
        <v>153</v>
      </c>
      <c r="E1536" t="s">
        <v>39</v>
      </c>
      <c r="F1536">
        <v>9363</v>
      </c>
    </row>
    <row r="1537" spans="1:6" x14ac:dyDescent="0.35">
      <c r="A1537" t="s">
        <v>306</v>
      </c>
      <c r="B1537" t="s">
        <v>1974</v>
      </c>
      <c r="C1537" t="s">
        <v>54</v>
      </c>
      <c r="D1537" t="s">
        <v>153</v>
      </c>
      <c r="E1537" t="s">
        <v>39</v>
      </c>
      <c r="F1537">
        <v>9090</v>
      </c>
    </row>
    <row r="1538" spans="1:6" x14ac:dyDescent="0.35">
      <c r="A1538" t="s">
        <v>308</v>
      </c>
      <c r="B1538" t="s">
        <v>1963</v>
      </c>
      <c r="C1538" t="s">
        <v>49</v>
      </c>
      <c r="D1538" t="s">
        <v>64</v>
      </c>
      <c r="E1538" t="s">
        <v>56</v>
      </c>
      <c r="F1538">
        <v>8577</v>
      </c>
    </row>
    <row r="1539" spans="1:6" x14ac:dyDescent="0.35">
      <c r="A1539" t="s">
        <v>308</v>
      </c>
      <c r="B1539" t="s">
        <v>1964</v>
      </c>
      <c r="C1539" t="s">
        <v>49</v>
      </c>
      <c r="D1539" t="s">
        <v>64</v>
      </c>
      <c r="E1539" t="s">
        <v>56</v>
      </c>
      <c r="F1539">
        <v>7568</v>
      </c>
    </row>
    <row r="1540" spans="1:6" x14ac:dyDescent="0.35">
      <c r="A1540" t="s">
        <v>308</v>
      </c>
      <c r="B1540" t="s">
        <v>1965</v>
      </c>
      <c r="C1540" t="s">
        <v>49</v>
      </c>
      <c r="D1540" t="s">
        <v>64</v>
      </c>
      <c r="E1540" t="s">
        <v>56</v>
      </c>
      <c r="F1540">
        <v>10932</v>
      </c>
    </row>
    <row r="1541" spans="1:6" x14ac:dyDescent="0.35">
      <c r="A1541" t="s">
        <v>308</v>
      </c>
      <c r="B1541" t="s">
        <v>1966</v>
      </c>
      <c r="C1541" t="s">
        <v>49</v>
      </c>
      <c r="D1541" t="s">
        <v>64</v>
      </c>
      <c r="E1541" t="s">
        <v>56</v>
      </c>
      <c r="F1541">
        <v>9768</v>
      </c>
    </row>
    <row r="1542" spans="1:6" x14ac:dyDescent="0.35">
      <c r="A1542" t="s">
        <v>308</v>
      </c>
      <c r="B1542" t="s">
        <v>1967</v>
      </c>
      <c r="C1542" t="s">
        <v>49</v>
      </c>
      <c r="D1542" t="s">
        <v>64</v>
      </c>
      <c r="E1542" t="s">
        <v>56</v>
      </c>
      <c r="F1542">
        <v>9545</v>
      </c>
    </row>
    <row r="1543" spans="1:6" x14ac:dyDescent="0.35">
      <c r="A1543" t="s">
        <v>308</v>
      </c>
      <c r="B1543" t="s">
        <v>1968</v>
      </c>
      <c r="C1543" t="s">
        <v>49</v>
      </c>
      <c r="D1543" t="s">
        <v>64</v>
      </c>
      <c r="E1543" t="s">
        <v>56</v>
      </c>
      <c r="F1543">
        <v>6520</v>
      </c>
    </row>
    <row r="1544" spans="1:6" x14ac:dyDescent="0.35">
      <c r="A1544" t="s">
        <v>308</v>
      </c>
      <c r="B1544" t="s">
        <v>1969</v>
      </c>
      <c r="C1544" t="s">
        <v>49</v>
      </c>
      <c r="D1544" t="s">
        <v>64</v>
      </c>
      <c r="E1544" t="s">
        <v>56</v>
      </c>
      <c r="F1544">
        <v>7222</v>
      </c>
    </row>
    <row r="1545" spans="1:6" x14ac:dyDescent="0.35">
      <c r="A1545" t="s">
        <v>308</v>
      </c>
      <c r="B1545" t="s">
        <v>1970</v>
      </c>
      <c r="C1545" t="s">
        <v>49</v>
      </c>
      <c r="D1545" t="s">
        <v>64</v>
      </c>
      <c r="E1545" t="s">
        <v>56</v>
      </c>
      <c r="F1545">
        <v>7358</v>
      </c>
    </row>
    <row r="1546" spans="1:6" x14ac:dyDescent="0.35">
      <c r="A1546" t="s">
        <v>308</v>
      </c>
      <c r="B1546" t="s">
        <v>1971</v>
      </c>
      <c r="C1546" t="s">
        <v>49</v>
      </c>
      <c r="D1546" t="s">
        <v>64</v>
      </c>
      <c r="E1546" t="s">
        <v>56</v>
      </c>
      <c r="F1546">
        <v>5870</v>
      </c>
    </row>
    <row r="1547" spans="1:6" x14ac:dyDescent="0.35">
      <c r="A1547" t="s">
        <v>308</v>
      </c>
      <c r="B1547" t="s">
        <v>1972</v>
      </c>
      <c r="C1547" t="s">
        <v>49</v>
      </c>
      <c r="D1547" t="s">
        <v>64</v>
      </c>
      <c r="E1547" t="s">
        <v>56</v>
      </c>
      <c r="F1547">
        <v>9684</v>
      </c>
    </row>
    <row r="1548" spans="1:6" x14ac:dyDescent="0.35">
      <c r="A1548" t="s">
        <v>308</v>
      </c>
      <c r="B1548" t="s">
        <v>1973</v>
      </c>
      <c r="C1548" t="s">
        <v>49</v>
      </c>
      <c r="D1548" t="s">
        <v>64</v>
      </c>
      <c r="E1548" t="s">
        <v>56</v>
      </c>
      <c r="F1548">
        <v>9080</v>
      </c>
    </row>
    <row r="1549" spans="1:6" x14ac:dyDescent="0.35">
      <c r="A1549" t="s">
        <v>308</v>
      </c>
      <c r="B1549" t="s">
        <v>1974</v>
      </c>
      <c r="C1549" t="s">
        <v>49</v>
      </c>
      <c r="D1549" t="s">
        <v>64</v>
      </c>
      <c r="E1549" t="s">
        <v>56</v>
      </c>
      <c r="F1549">
        <v>10487</v>
      </c>
    </row>
    <row r="1550" spans="1:6" x14ac:dyDescent="0.35">
      <c r="A1550" t="s">
        <v>310</v>
      </c>
      <c r="B1550" t="s">
        <v>1963</v>
      </c>
      <c r="C1550" t="s">
        <v>86</v>
      </c>
      <c r="D1550" t="s">
        <v>87</v>
      </c>
      <c r="E1550" t="s">
        <v>39</v>
      </c>
      <c r="F1550">
        <v>34000</v>
      </c>
    </row>
    <row r="1551" spans="1:6" x14ac:dyDescent="0.35">
      <c r="A1551" t="s">
        <v>310</v>
      </c>
      <c r="B1551" t="s">
        <v>1964</v>
      </c>
      <c r="C1551" t="s">
        <v>86</v>
      </c>
      <c r="D1551" t="s">
        <v>87</v>
      </c>
      <c r="E1551" t="s">
        <v>39</v>
      </c>
      <c r="F1551">
        <v>25088</v>
      </c>
    </row>
    <row r="1552" spans="1:6" x14ac:dyDescent="0.35">
      <c r="A1552" t="s">
        <v>310</v>
      </c>
      <c r="B1552" t="s">
        <v>1965</v>
      </c>
      <c r="C1552" t="s">
        <v>86</v>
      </c>
      <c r="D1552" t="s">
        <v>87</v>
      </c>
      <c r="E1552" t="s">
        <v>39</v>
      </c>
      <c r="F1552">
        <v>30488</v>
      </c>
    </row>
    <row r="1553" spans="1:6" x14ac:dyDescent="0.35">
      <c r="A1553" t="s">
        <v>310</v>
      </c>
      <c r="B1553" t="s">
        <v>1966</v>
      </c>
      <c r="C1553" t="s">
        <v>86</v>
      </c>
      <c r="D1553" t="s">
        <v>87</v>
      </c>
      <c r="E1553" t="s">
        <v>39</v>
      </c>
      <c r="F1553">
        <v>26370</v>
      </c>
    </row>
    <row r="1554" spans="1:6" x14ac:dyDescent="0.35">
      <c r="A1554" t="s">
        <v>310</v>
      </c>
      <c r="B1554" t="s">
        <v>1967</v>
      </c>
      <c r="C1554" t="s">
        <v>86</v>
      </c>
      <c r="D1554" t="s">
        <v>87</v>
      </c>
      <c r="E1554" t="s">
        <v>39</v>
      </c>
      <c r="F1554">
        <v>27336</v>
      </c>
    </row>
    <row r="1555" spans="1:6" x14ac:dyDescent="0.35">
      <c r="A1555" t="s">
        <v>310</v>
      </c>
      <c r="B1555" t="s">
        <v>1968</v>
      </c>
      <c r="C1555" t="s">
        <v>86</v>
      </c>
      <c r="D1555" t="s">
        <v>87</v>
      </c>
      <c r="E1555" t="s">
        <v>39</v>
      </c>
      <c r="F1555">
        <v>24686</v>
      </c>
    </row>
    <row r="1556" spans="1:6" x14ac:dyDescent="0.35">
      <c r="A1556" t="s">
        <v>310</v>
      </c>
      <c r="B1556" t="s">
        <v>1969</v>
      </c>
      <c r="C1556" t="s">
        <v>86</v>
      </c>
      <c r="D1556" t="s">
        <v>87</v>
      </c>
      <c r="E1556" t="s">
        <v>39</v>
      </c>
      <c r="F1556">
        <v>24773</v>
      </c>
    </row>
    <row r="1557" spans="1:6" x14ac:dyDescent="0.35">
      <c r="A1557" t="s">
        <v>310</v>
      </c>
      <c r="B1557" t="s">
        <v>1970</v>
      </c>
      <c r="C1557" t="s">
        <v>86</v>
      </c>
      <c r="D1557" t="s">
        <v>87</v>
      </c>
      <c r="E1557" t="s">
        <v>39</v>
      </c>
      <c r="F1557">
        <v>22813</v>
      </c>
    </row>
    <row r="1558" spans="1:6" x14ac:dyDescent="0.35">
      <c r="A1558" t="s">
        <v>310</v>
      </c>
      <c r="B1558" t="s">
        <v>1971</v>
      </c>
      <c r="C1558" t="s">
        <v>86</v>
      </c>
      <c r="D1558" t="s">
        <v>87</v>
      </c>
      <c r="E1558" t="s">
        <v>39</v>
      </c>
      <c r="F1558">
        <v>24795</v>
      </c>
    </row>
    <row r="1559" spans="1:6" x14ac:dyDescent="0.35">
      <c r="A1559" t="s">
        <v>310</v>
      </c>
      <c r="B1559" t="s">
        <v>1972</v>
      </c>
      <c r="C1559" t="s">
        <v>86</v>
      </c>
      <c r="D1559" t="s">
        <v>87</v>
      </c>
      <c r="E1559" t="s">
        <v>39</v>
      </c>
      <c r="F1559">
        <v>26216</v>
      </c>
    </row>
    <row r="1560" spans="1:6" x14ac:dyDescent="0.35">
      <c r="A1560" t="s">
        <v>310</v>
      </c>
      <c r="B1560" t="s">
        <v>1973</v>
      </c>
      <c r="C1560" t="s">
        <v>86</v>
      </c>
      <c r="D1560" t="s">
        <v>87</v>
      </c>
      <c r="E1560" t="s">
        <v>39</v>
      </c>
      <c r="F1560">
        <v>24240</v>
      </c>
    </row>
    <row r="1561" spans="1:6" x14ac:dyDescent="0.35">
      <c r="A1561" t="s">
        <v>310</v>
      </c>
      <c r="B1561" t="s">
        <v>1974</v>
      </c>
      <c r="C1561" t="s">
        <v>86</v>
      </c>
      <c r="D1561" t="s">
        <v>87</v>
      </c>
      <c r="E1561" t="s">
        <v>39</v>
      </c>
      <c r="F1561">
        <v>28236</v>
      </c>
    </row>
    <row r="1562" spans="1:6" x14ac:dyDescent="0.35">
      <c r="A1562" t="s">
        <v>312</v>
      </c>
      <c r="B1562" t="s">
        <v>1963</v>
      </c>
      <c r="C1562" t="s">
        <v>17</v>
      </c>
      <c r="D1562" t="s">
        <v>18</v>
      </c>
      <c r="E1562" t="s">
        <v>39</v>
      </c>
      <c r="F1562">
        <v>9492</v>
      </c>
    </row>
    <row r="1563" spans="1:6" x14ac:dyDescent="0.35">
      <c r="A1563" t="s">
        <v>312</v>
      </c>
      <c r="B1563" t="s">
        <v>1964</v>
      </c>
      <c r="C1563" t="s">
        <v>17</v>
      </c>
      <c r="D1563" t="s">
        <v>18</v>
      </c>
      <c r="E1563" t="s">
        <v>39</v>
      </c>
      <c r="F1563">
        <v>8701</v>
      </c>
    </row>
    <row r="1564" spans="1:6" x14ac:dyDescent="0.35">
      <c r="A1564" t="s">
        <v>312</v>
      </c>
      <c r="B1564" t="s">
        <v>1965</v>
      </c>
      <c r="C1564" t="s">
        <v>17</v>
      </c>
      <c r="D1564" t="s">
        <v>18</v>
      </c>
      <c r="E1564" t="s">
        <v>39</v>
      </c>
      <c r="F1564">
        <v>10844</v>
      </c>
    </row>
    <row r="1565" spans="1:6" x14ac:dyDescent="0.35">
      <c r="A1565" t="s">
        <v>312</v>
      </c>
      <c r="B1565" t="s">
        <v>1966</v>
      </c>
      <c r="C1565" t="s">
        <v>17</v>
      </c>
      <c r="D1565" t="s">
        <v>18</v>
      </c>
      <c r="E1565" t="s">
        <v>39</v>
      </c>
      <c r="F1565">
        <v>5653</v>
      </c>
    </row>
    <row r="1566" spans="1:6" x14ac:dyDescent="0.35">
      <c r="A1566" t="s">
        <v>312</v>
      </c>
      <c r="B1566" t="s">
        <v>1967</v>
      </c>
      <c r="C1566" t="s">
        <v>17</v>
      </c>
      <c r="D1566" t="s">
        <v>18</v>
      </c>
      <c r="E1566" t="s">
        <v>39</v>
      </c>
      <c r="F1566">
        <v>5450</v>
      </c>
    </row>
    <row r="1567" spans="1:6" x14ac:dyDescent="0.35">
      <c r="A1567" t="s">
        <v>312</v>
      </c>
      <c r="B1567" t="s">
        <v>1968</v>
      </c>
      <c r="C1567" t="s">
        <v>17</v>
      </c>
      <c r="D1567" t="s">
        <v>18</v>
      </c>
      <c r="E1567" t="s">
        <v>39</v>
      </c>
      <c r="F1567">
        <v>5589</v>
      </c>
    </row>
    <row r="1568" spans="1:6" x14ac:dyDescent="0.35">
      <c r="A1568" t="s">
        <v>312</v>
      </c>
      <c r="B1568" t="s">
        <v>1969</v>
      </c>
      <c r="C1568" t="s">
        <v>17</v>
      </c>
      <c r="D1568" t="s">
        <v>18</v>
      </c>
      <c r="E1568" t="s">
        <v>39</v>
      </c>
      <c r="F1568">
        <v>6435</v>
      </c>
    </row>
    <row r="1569" spans="1:6" x14ac:dyDescent="0.35">
      <c r="A1569" t="s">
        <v>312</v>
      </c>
      <c r="B1569" t="s">
        <v>1970</v>
      </c>
      <c r="C1569" t="s">
        <v>17</v>
      </c>
      <c r="D1569" t="s">
        <v>18</v>
      </c>
      <c r="E1569" t="s">
        <v>39</v>
      </c>
      <c r="F1569">
        <v>4107</v>
      </c>
    </row>
    <row r="1570" spans="1:6" x14ac:dyDescent="0.35">
      <c r="A1570" t="s">
        <v>312</v>
      </c>
      <c r="B1570" t="s">
        <v>1971</v>
      </c>
      <c r="C1570" t="s">
        <v>17</v>
      </c>
      <c r="D1570" t="s">
        <v>18</v>
      </c>
      <c r="E1570" t="s">
        <v>39</v>
      </c>
      <c r="F1570">
        <v>6438</v>
      </c>
    </row>
    <row r="1571" spans="1:6" x14ac:dyDescent="0.35">
      <c r="A1571" t="s">
        <v>312</v>
      </c>
      <c r="B1571" t="s">
        <v>1972</v>
      </c>
      <c r="C1571" t="s">
        <v>17</v>
      </c>
      <c r="D1571" t="s">
        <v>18</v>
      </c>
      <c r="E1571" t="s">
        <v>39</v>
      </c>
      <c r="F1571">
        <v>8502</v>
      </c>
    </row>
    <row r="1572" spans="1:6" x14ac:dyDescent="0.35">
      <c r="A1572" t="s">
        <v>312</v>
      </c>
      <c r="B1572" t="s">
        <v>1973</v>
      </c>
      <c r="C1572" t="s">
        <v>17</v>
      </c>
      <c r="D1572" t="s">
        <v>18</v>
      </c>
      <c r="E1572" t="s">
        <v>39</v>
      </c>
      <c r="F1572">
        <v>8429</v>
      </c>
    </row>
    <row r="1573" spans="1:6" x14ac:dyDescent="0.35">
      <c r="A1573" t="s">
        <v>312</v>
      </c>
      <c r="B1573" t="s">
        <v>1974</v>
      </c>
      <c r="C1573" t="s">
        <v>17</v>
      </c>
      <c r="D1573" t="s">
        <v>18</v>
      </c>
      <c r="E1573" t="s">
        <v>39</v>
      </c>
      <c r="F1573">
        <v>7920</v>
      </c>
    </row>
    <row r="1574" spans="1:6" x14ac:dyDescent="0.35">
      <c r="A1574" t="s">
        <v>314</v>
      </c>
      <c r="B1574" t="s">
        <v>1963</v>
      </c>
      <c r="C1574" t="s">
        <v>43</v>
      </c>
      <c r="D1574" t="s">
        <v>99</v>
      </c>
      <c r="E1574" t="s">
        <v>56</v>
      </c>
      <c r="F1574">
        <v>7133</v>
      </c>
    </row>
    <row r="1575" spans="1:6" x14ac:dyDescent="0.35">
      <c r="A1575" t="s">
        <v>314</v>
      </c>
      <c r="B1575" t="s">
        <v>1964</v>
      </c>
      <c r="C1575" t="s">
        <v>43</v>
      </c>
      <c r="D1575" t="s">
        <v>99</v>
      </c>
      <c r="E1575" t="s">
        <v>56</v>
      </c>
      <c r="F1575">
        <v>6957</v>
      </c>
    </row>
    <row r="1576" spans="1:6" x14ac:dyDescent="0.35">
      <c r="A1576" t="s">
        <v>314</v>
      </c>
      <c r="B1576" t="s">
        <v>1965</v>
      </c>
      <c r="C1576" t="s">
        <v>43</v>
      </c>
      <c r="D1576" t="s">
        <v>99</v>
      </c>
      <c r="E1576" t="s">
        <v>56</v>
      </c>
      <c r="F1576">
        <v>9462</v>
      </c>
    </row>
    <row r="1577" spans="1:6" x14ac:dyDescent="0.35">
      <c r="A1577" t="s">
        <v>314</v>
      </c>
      <c r="B1577" t="s">
        <v>1966</v>
      </c>
      <c r="C1577" t="s">
        <v>43</v>
      </c>
      <c r="D1577" t="s">
        <v>99</v>
      </c>
      <c r="E1577" t="s">
        <v>56</v>
      </c>
      <c r="F1577">
        <v>5967</v>
      </c>
    </row>
    <row r="1578" spans="1:6" x14ac:dyDescent="0.35">
      <c r="A1578" t="s">
        <v>314</v>
      </c>
      <c r="B1578" t="s">
        <v>1967</v>
      </c>
      <c r="C1578" t="s">
        <v>43</v>
      </c>
      <c r="D1578" t="s">
        <v>99</v>
      </c>
      <c r="E1578" t="s">
        <v>56</v>
      </c>
      <c r="F1578">
        <v>6086</v>
      </c>
    </row>
    <row r="1579" spans="1:6" x14ac:dyDescent="0.35">
      <c r="A1579" t="s">
        <v>314</v>
      </c>
      <c r="B1579" t="s">
        <v>1968</v>
      </c>
      <c r="C1579" t="s">
        <v>43</v>
      </c>
      <c r="D1579" t="s">
        <v>99</v>
      </c>
      <c r="E1579" t="s">
        <v>56</v>
      </c>
      <c r="F1579">
        <v>5752</v>
      </c>
    </row>
    <row r="1580" spans="1:6" x14ac:dyDescent="0.35">
      <c r="A1580" t="s">
        <v>314</v>
      </c>
      <c r="B1580" t="s">
        <v>1969</v>
      </c>
      <c r="C1580" t="s">
        <v>43</v>
      </c>
      <c r="D1580" t="s">
        <v>99</v>
      </c>
      <c r="E1580" t="s">
        <v>56</v>
      </c>
      <c r="F1580">
        <v>4911</v>
      </c>
    </row>
    <row r="1581" spans="1:6" x14ac:dyDescent="0.35">
      <c r="A1581" t="s">
        <v>314</v>
      </c>
      <c r="B1581" t="s">
        <v>1970</v>
      </c>
      <c r="C1581" t="s">
        <v>43</v>
      </c>
      <c r="D1581" t="s">
        <v>99</v>
      </c>
      <c r="E1581" t="s">
        <v>56</v>
      </c>
      <c r="F1581">
        <v>5901</v>
      </c>
    </row>
    <row r="1582" spans="1:6" x14ac:dyDescent="0.35">
      <c r="A1582" t="s">
        <v>314</v>
      </c>
      <c r="B1582" t="s">
        <v>1971</v>
      </c>
      <c r="C1582" t="s">
        <v>43</v>
      </c>
      <c r="D1582" t="s">
        <v>99</v>
      </c>
      <c r="E1582" t="s">
        <v>56</v>
      </c>
      <c r="F1582">
        <v>6295</v>
      </c>
    </row>
    <row r="1583" spans="1:6" x14ac:dyDescent="0.35">
      <c r="A1583" t="s">
        <v>314</v>
      </c>
      <c r="B1583" t="s">
        <v>1972</v>
      </c>
      <c r="C1583" t="s">
        <v>43</v>
      </c>
      <c r="D1583" t="s">
        <v>99</v>
      </c>
      <c r="E1583" t="s">
        <v>56</v>
      </c>
      <c r="F1583">
        <v>5643</v>
      </c>
    </row>
    <row r="1584" spans="1:6" x14ac:dyDescent="0.35">
      <c r="A1584" t="s">
        <v>314</v>
      </c>
      <c r="B1584" t="s">
        <v>1973</v>
      </c>
      <c r="C1584" t="s">
        <v>43</v>
      </c>
      <c r="D1584" t="s">
        <v>99</v>
      </c>
      <c r="E1584" t="s">
        <v>56</v>
      </c>
      <c r="F1584">
        <v>7609</v>
      </c>
    </row>
    <row r="1585" spans="1:6" x14ac:dyDescent="0.35">
      <c r="A1585" t="s">
        <v>314</v>
      </c>
      <c r="B1585" t="s">
        <v>1974</v>
      </c>
      <c r="C1585" t="s">
        <v>43</v>
      </c>
      <c r="D1585" t="s">
        <v>99</v>
      </c>
      <c r="E1585" t="s">
        <v>56</v>
      </c>
      <c r="F1585">
        <v>8464</v>
      </c>
    </row>
    <row r="1586" spans="1:6" x14ac:dyDescent="0.35">
      <c r="A1586" t="s">
        <v>316</v>
      </c>
      <c r="B1586" t="s">
        <v>1963</v>
      </c>
      <c r="C1586" t="s">
        <v>49</v>
      </c>
      <c r="D1586" t="s">
        <v>124</v>
      </c>
      <c r="E1586" t="s">
        <v>56</v>
      </c>
      <c r="F1586">
        <v>13323</v>
      </c>
    </row>
    <row r="1587" spans="1:6" x14ac:dyDescent="0.35">
      <c r="A1587" t="s">
        <v>316</v>
      </c>
      <c r="B1587" t="s">
        <v>1964</v>
      </c>
      <c r="C1587" t="s">
        <v>49</v>
      </c>
      <c r="D1587" t="s">
        <v>124</v>
      </c>
      <c r="E1587" t="s">
        <v>56</v>
      </c>
      <c r="F1587">
        <v>9427</v>
      </c>
    </row>
    <row r="1588" spans="1:6" x14ac:dyDescent="0.35">
      <c r="A1588" t="s">
        <v>316</v>
      </c>
      <c r="B1588" t="s">
        <v>1965</v>
      </c>
      <c r="C1588" t="s">
        <v>49</v>
      </c>
      <c r="D1588" t="s">
        <v>124</v>
      </c>
      <c r="E1588" t="s">
        <v>56</v>
      </c>
      <c r="F1588">
        <v>10120</v>
      </c>
    </row>
    <row r="1589" spans="1:6" x14ac:dyDescent="0.35">
      <c r="A1589" t="s">
        <v>316</v>
      </c>
      <c r="B1589" t="s">
        <v>1966</v>
      </c>
      <c r="C1589" t="s">
        <v>49</v>
      </c>
      <c r="D1589" t="s">
        <v>124</v>
      </c>
      <c r="E1589" t="s">
        <v>56</v>
      </c>
      <c r="F1589">
        <v>10993</v>
      </c>
    </row>
    <row r="1590" spans="1:6" x14ac:dyDescent="0.35">
      <c r="A1590" t="s">
        <v>316</v>
      </c>
      <c r="B1590" t="s">
        <v>1967</v>
      </c>
      <c r="C1590" t="s">
        <v>49</v>
      </c>
      <c r="D1590" t="s">
        <v>124</v>
      </c>
      <c r="E1590" t="s">
        <v>56</v>
      </c>
      <c r="F1590">
        <v>9269</v>
      </c>
    </row>
    <row r="1591" spans="1:6" x14ac:dyDescent="0.35">
      <c r="A1591" t="s">
        <v>316</v>
      </c>
      <c r="B1591" t="s">
        <v>1968</v>
      </c>
      <c r="C1591" t="s">
        <v>49</v>
      </c>
      <c r="D1591" t="s">
        <v>124</v>
      </c>
      <c r="E1591" t="s">
        <v>56</v>
      </c>
      <c r="F1591">
        <v>8874</v>
      </c>
    </row>
    <row r="1592" spans="1:6" x14ac:dyDescent="0.35">
      <c r="A1592" t="s">
        <v>316</v>
      </c>
      <c r="B1592" t="s">
        <v>1969</v>
      </c>
      <c r="C1592" t="s">
        <v>49</v>
      </c>
      <c r="D1592" t="s">
        <v>124</v>
      </c>
      <c r="E1592" t="s">
        <v>56</v>
      </c>
      <c r="F1592">
        <v>8031</v>
      </c>
    </row>
    <row r="1593" spans="1:6" x14ac:dyDescent="0.35">
      <c r="A1593" t="s">
        <v>316</v>
      </c>
      <c r="B1593" t="s">
        <v>1970</v>
      </c>
      <c r="C1593" t="s">
        <v>49</v>
      </c>
      <c r="D1593" t="s">
        <v>124</v>
      </c>
      <c r="E1593" t="s">
        <v>56</v>
      </c>
      <c r="F1593">
        <v>9467</v>
      </c>
    </row>
    <row r="1594" spans="1:6" x14ac:dyDescent="0.35">
      <c r="A1594" t="s">
        <v>316</v>
      </c>
      <c r="B1594" t="s">
        <v>1971</v>
      </c>
      <c r="C1594" t="s">
        <v>49</v>
      </c>
      <c r="D1594" t="s">
        <v>124</v>
      </c>
      <c r="E1594" t="s">
        <v>56</v>
      </c>
      <c r="F1594">
        <v>12751</v>
      </c>
    </row>
    <row r="1595" spans="1:6" x14ac:dyDescent="0.35">
      <c r="A1595" t="s">
        <v>316</v>
      </c>
      <c r="B1595" t="s">
        <v>1972</v>
      </c>
      <c r="C1595" t="s">
        <v>49</v>
      </c>
      <c r="D1595" t="s">
        <v>124</v>
      </c>
      <c r="E1595" t="s">
        <v>56</v>
      </c>
      <c r="F1595">
        <v>10192</v>
      </c>
    </row>
    <row r="1596" spans="1:6" x14ac:dyDescent="0.35">
      <c r="A1596" t="s">
        <v>316</v>
      </c>
      <c r="B1596" t="s">
        <v>1973</v>
      </c>
      <c r="C1596" t="s">
        <v>49</v>
      </c>
      <c r="D1596" t="s">
        <v>124</v>
      </c>
      <c r="E1596" t="s">
        <v>56</v>
      </c>
      <c r="F1596">
        <v>9738</v>
      </c>
    </row>
    <row r="1597" spans="1:6" x14ac:dyDescent="0.35">
      <c r="A1597" t="s">
        <v>316</v>
      </c>
      <c r="B1597" t="s">
        <v>1974</v>
      </c>
      <c r="C1597" t="s">
        <v>49</v>
      </c>
      <c r="D1597" t="s">
        <v>124</v>
      </c>
      <c r="E1597" t="s">
        <v>56</v>
      </c>
      <c r="F1597">
        <v>13963</v>
      </c>
    </row>
    <row r="1598" spans="1:6" x14ac:dyDescent="0.35">
      <c r="A1598" t="s">
        <v>318</v>
      </c>
      <c r="B1598" t="s">
        <v>1963</v>
      </c>
      <c r="C1598" t="s">
        <v>17</v>
      </c>
      <c r="D1598" t="s">
        <v>18</v>
      </c>
      <c r="E1598" t="s">
        <v>56</v>
      </c>
      <c r="F1598">
        <v>5281</v>
      </c>
    </row>
    <row r="1599" spans="1:6" x14ac:dyDescent="0.35">
      <c r="A1599" t="s">
        <v>318</v>
      </c>
      <c r="B1599" t="s">
        <v>1964</v>
      </c>
      <c r="C1599" t="s">
        <v>17</v>
      </c>
      <c r="D1599" t="s">
        <v>18</v>
      </c>
      <c r="E1599" t="s">
        <v>56</v>
      </c>
      <c r="F1599">
        <v>3208</v>
      </c>
    </row>
    <row r="1600" spans="1:6" x14ac:dyDescent="0.35">
      <c r="A1600" t="s">
        <v>318</v>
      </c>
      <c r="B1600" t="s">
        <v>1965</v>
      </c>
      <c r="C1600" t="s">
        <v>17</v>
      </c>
      <c r="D1600" t="s">
        <v>18</v>
      </c>
      <c r="E1600" t="s">
        <v>56</v>
      </c>
      <c r="F1600">
        <v>6261</v>
      </c>
    </row>
    <row r="1601" spans="1:6" x14ac:dyDescent="0.35">
      <c r="A1601" t="s">
        <v>318</v>
      </c>
      <c r="B1601" t="s">
        <v>1966</v>
      </c>
      <c r="C1601" t="s">
        <v>17</v>
      </c>
      <c r="D1601" t="s">
        <v>18</v>
      </c>
      <c r="E1601" t="s">
        <v>56</v>
      </c>
      <c r="F1601">
        <v>5594</v>
      </c>
    </row>
    <row r="1602" spans="1:6" x14ac:dyDescent="0.35">
      <c r="A1602" t="s">
        <v>318</v>
      </c>
      <c r="B1602" t="s">
        <v>1967</v>
      </c>
      <c r="C1602" t="s">
        <v>17</v>
      </c>
      <c r="D1602" t="s">
        <v>18</v>
      </c>
      <c r="E1602" t="s">
        <v>56</v>
      </c>
      <c r="F1602">
        <v>2839</v>
      </c>
    </row>
    <row r="1603" spans="1:6" x14ac:dyDescent="0.35">
      <c r="A1603" t="s">
        <v>318</v>
      </c>
      <c r="B1603" t="s">
        <v>1968</v>
      </c>
      <c r="C1603" t="s">
        <v>17</v>
      </c>
      <c r="D1603" t="s">
        <v>18</v>
      </c>
      <c r="E1603" t="s">
        <v>56</v>
      </c>
      <c r="F1603">
        <v>3561</v>
      </c>
    </row>
    <row r="1604" spans="1:6" x14ac:dyDescent="0.35">
      <c r="A1604" t="s">
        <v>318</v>
      </c>
      <c r="B1604" t="s">
        <v>1969</v>
      </c>
      <c r="C1604" t="s">
        <v>17</v>
      </c>
      <c r="D1604" t="s">
        <v>18</v>
      </c>
      <c r="E1604" t="s">
        <v>56</v>
      </c>
      <c r="F1604">
        <v>2556</v>
      </c>
    </row>
    <row r="1605" spans="1:6" x14ac:dyDescent="0.35">
      <c r="A1605" t="s">
        <v>318</v>
      </c>
      <c r="B1605" t="s">
        <v>1970</v>
      </c>
      <c r="C1605" t="s">
        <v>17</v>
      </c>
      <c r="D1605" t="s">
        <v>18</v>
      </c>
      <c r="E1605" t="s">
        <v>56</v>
      </c>
      <c r="F1605">
        <v>4110</v>
      </c>
    </row>
    <row r="1606" spans="1:6" x14ac:dyDescent="0.35">
      <c r="A1606" t="s">
        <v>318</v>
      </c>
      <c r="B1606" t="s">
        <v>1971</v>
      </c>
      <c r="C1606" t="s">
        <v>17</v>
      </c>
      <c r="D1606" t="s">
        <v>18</v>
      </c>
      <c r="E1606" t="s">
        <v>56</v>
      </c>
      <c r="F1606">
        <v>5049</v>
      </c>
    </row>
    <row r="1607" spans="1:6" x14ac:dyDescent="0.35">
      <c r="A1607" t="s">
        <v>318</v>
      </c>
      <c r="B1607" t="s">
        <v>1972</v>
      </c>
      <c r="C1607" t="s">
        <v>17</v>
      </c>
      <c r="D1607" t="s">
        <v>18</v>
      </c>
      <c r="E1607" t="s">
        <v>56</v>
      </c>
      <c r="F1607">
        <v>4675</v>
      </c>
    </row>
    <row r="1608" spans="1:6" x14ac:dyDescent="0.35">
      <c r="A1608" t="s">
        <v>318</v>
      </c>
      <c r="B1608" t="s">
        <v>1973</v>
      </c>
      <c r="C1608" t="s">
        <v>17</v>
      </c>
      <c r="D1608" t="s">
        <v>18</v>
      </c>
      <c r="E1608" t="s">
        <v>56</v>
      </c>
      <c r="F1608">
        <v>5664</v>
      </c>
    </row>
    <row r="1609" spans="1:6" x14ac:dyDescent="0.35">
      <c r="A1609" t="s">
        <v>318</v>
      </c>
      <c r="B1609" t="s">
        <v>1974</v>
      </c>
      <c r="C1609" t="s">
        <v>17</v>
      </c>
      <c r="D1609" t="s">
        <v>18</v>
      </c>
      <c r="E1609" t="s">
        <v>56</v>
      </c>
      <c r="F1609">
        <v>6030</v>
      </c>
    </row>
    <row r="1610" spans="1:6" x14ac:dyDescent="0.35">
      <c r="A1610" t="s">
        <v>319</v>
      </c>
      <c r="B1610" t="s">
        <v>1963</v>
      </c>
      <c r="C1610" t="s">
        <v>127</v>
      </c>
      <c r="D1610" t="s">
        <v>280</v>
      </c>
      <c r="E1610" t="s">
        <v>92</v>
      </c>
      <c r="F1610">
        <v>22817</v>
      </c>
    </row>
    <row r="1611" spans="1:6" x14ac:dyDescent="0.35">
      <c r="A1611" t="s">
        <v>319</v>
      </c>
      <c r="B1611" t="s">
        <v>1964</v>
      </c>
      <c r="C1611" t="s">
        <v>127</v>
      </c>
      <c r="D1611" t="s">
        <v>280</v>
      </c>
      <c r="E1611" t="s">
        <v>92</v>
      </c>
      <c r="F1611">
        <v>18429</v>
      </c>
    </row>
    <row r="1612" spans="1:6" x14ac:dyDescent="0.35">
      <c r="A1612" t="s">
        <v>319</v>
      </c>
      <c r="B1612" t="s">
        <v>1965</v>
      </c>
      <c r="C1612" t="s">
        <v>127</v>
      </c>
      <c r="D1612" t="s">
        <v>280</v>
      </c>
      <c r="E1612" t="s">
        <v>92</v>
      </c>
      <c r="F1612">
        <v>19759</v>
      </c>
    </row>
    <row r="1613" spans="1:6" x14ac:dyDescent="0.35">
      <c r="A1613" t="s">
        <v>319</v>
      </c>
      <c r="B1613" t="s">
        <v>1966</v>
      </c>
      <c r="C1613" t="s">
        <v>127</v>
      </c>
      <c r="D1613" t="s">
        <v>280</v>
      </c>
      <c r="E1613" t="s">
        <v>92</v>
      </c>
      <c r="F1613">
        <v>15984</v>
      </c>
    </row>
    <row r="1614" spans="1:6" x14ac:dyDescent="0.35">
      <c r="A1614" t="s">
        <v>319</v>
      </c>
      <c r="B1614" t="s">
        <v>1967</v>
      </c>
      <c r="C1614" t="s">
        <v>127</v>
      </c>
      <c r="D1614" t="s">
        <v>280</v>
      </c>
      <c r="E1614" t="s">
        <v>92</v>
      </c>
      <c r="F1614">
        <v>13761</v>
      </c>
    </row>
    <row r="1615" spans="1:6" x14ac:dyDescent="0.35">
      <c r="A1615" t="s">
        <v>319</v>
      </c>
      <c r="B1615" t="s">
        <v>1968</v>
      </c>
      <c r="C1615" t="s">
        <v>127</v>
      </c>
      <c r="D1615" t="s">
        <v>280</v>
      </c>
      <c r="E1615" t="s">
        <v>92</v>
      </c>
      <c r="F1615">
        <v>14886</v>
      </c>
    </row>
    <row r="1616" spans="1:6" x14ac:dyDescent="0.35">
      <c r="A1616" t="s">
        <v>319</v>
      </c>
      <c r="B1616" t="s">
        <v>1969</v>
      </c>
      <c r="C1616" t="s">
        <v>127</v>
      </c>
      <c r="D1616" t="s">
        <v>280</v>
      </c>
      <c r="E1616" t="s">
        <v>92</v>
      </c>
      <c r="F1616">
        <v>14797</v>
      </c>
    </row>
    <row r="1617" spans="1:6" x14ac:dyDescent="0.35">
      <c r="A1617" t="s">
        <v>319</v>
      </c>
      <c r="B1617" t="s">
        <v>1970</v>
      </c>
      <c r="C1617" t="s">
        <v>127</v>
      </c>
      <c r="D1617" t="s">
        <v>280</v>
      </c>
      <c r="E1617" t="s">
        <v>92</v>
      </c>
      <c r="F1617">
        <v>14847</v>
      </c>
    </row>
    <row r="1618" spans="1:6" x14ac:dyDescent="0.35">
      <c r="A1618" t="s">
        <v>319</v>
      </c>
      <c r="B1618" t="s">
        <v>1971</v>
      </c>
      <c r="C1618" t="s">
        <v>127</v>
      </c>
      <c r="D1618" t="s">
        <v>280</v>
      </c>
      <c r="E1618" t="s">
        <v>92</v>
      </c>
      <c r="F1618">
        <v>19004</v>
      </c>
    </row>
    <row r="1619" spans="1:6" x14ac:dyDescent="0.35">
      <c r="A1619" t="s">
        <v>319</v>
      </c>
      <c r="B1619" t="s">
        <v>1972</v>
      </c>
      <c r="C1619" t="s">
        <v>127</v>
      </c>
      <c r="D1619" t="s">
        <v>280</v>
      </c>
      <c r="E1619" t="s">
        <v>92</v>
      </c>
      <c r="F1619">
        <v>15965</v>
      </c>
    </row>
    <row r="1620" spans="1:6" x14ac:dyDescent="0.35">
      <c r="A1620" t="s">
        <v>319</v>
      </c>
      <c r="B1620" t="s">
        <v>1973</v>
      </c>
      <c r="C1620" t="s">
        <v>127</v>
      </c>
      <c r="D1620" t="s">
        <v>280</v>
      </c>
      <c r="E1620" t="s">
        <v>92</v>
      </c>
      <c r="F1620">
        <v>15246</v>
      </c>
    </row>
    <row r="1621" spans="1:6" x14ac:dyDescent="0.35">
      <c r="A1621" t="s">
        <v>319</v>
      </c>
      <c r="B1621" t="s">
        <v>1974</v>
      </c>
      <c r="C1621" t="s">
        <v>127</v>
      </c>
      <c r="D1621" t="s">
        <v>280</v>
      </c>
      <c r="E1621" t="s">
        <v>92</v>
      </c>
      <c r="F1621">
        <v>17458</v>
      </c>
    </row>
    <row r="1622" spans="1:6" x14ac:dyDescent="0.35">
      <c r="A1622" t="s">
        <v>321</v>
      </c>
      <c r="B1622" t="s">
        <v>1963</v>
      </c>
      <c r="C1622" t="s">
        <v>82</v>
      </c>
      <c r="D1622" t="s">
        <v>83</v>
      </c>
      <c r="E1622" t="s">
        <v>51</v>
      </c>
      <c r="F1622">
        <v>25710</v>
      </c>
    </row>
    <row r="1623" spans="1:6" x14ac:dyDescent="0.35">
      <c r="A1623" t="s">
        <v>321</v>
      </c>
      <c r="B1623" t="s">
        <v>1964</v>
      </c>
      <c r="C1623" t="s">
        <v>82</v>
      </c>
      <c r="D1623" t="s">
        <v>83</v>
      </c>
      <c r="E1623" t="s">
        <v>51</v>
      </c>
      <c r="F1623">
        <v>16603</v>
      </c>
    </row>
    <row r="1624" spans="1:6" x14ac:dyDescent="0.35">
      <c r="A1624" t="s">
        <v>321</v>
      </c>
      <c r="B1624" t="s">
        <v>1965</v>
      </c>
      <c r="C1624" t="s">
        <v>82</v>
      </c>
      <c r="D1624" t="s">
        <v>83</v>
      </c>
      <c r="E1624" t="s">
        <v>51</v>
      </c>
      <c r="F1624">
        <v>25751</v>
      </c>
    </row>
    <row r="1625" spans="1:6" x14ac:dyDescent="0.35">
      <c r="A1625" t="s">
        <v>321</v>
      </c>
      <c r="B1625" t="s">
        <v>1966</v>
      </c>
      <c r="C1625" t="s">
        <v>82</v>
      </c>
      <c r="D1625" t="s">
        <v>83</v>
      </c>
      <c r="E1625" t="s">
        <v>51</v>
      </c>
      <c r="F1625">
        <v>23564</v>
      </c>
    </row>
    <row r="1626" spans="1:6" x14ac:dyDescent="0.35">
      <c r="A1626" t="s">
        <v>321</v>
      </c>
      <c r="B1626" t="s">
        <v>1967</v>
      </c>
      <c r="C1626" t="s">
        <v>82</v>
      </c>
      <c r="D1626" t="s">
        <v>83</v>
      </c>
      <c r="E1626" t="s">
        <v>51</v>
      </c>
      <c r="F1626">
        <v>20421</v>
      </c>
    </row>
    <row r="1627" spans="1:6" x14ac:dyDescent="0.35">
      <c r="A1627" t="s">
        <v>321</v>
      </c>
      <c r="B1627" t="s">
        <v>1968</v>
      </c>
      <c r="C1627" t="s">
        <v>82</v>
      </c>
      <c r="D1627" t="s">
        <v>83</v>
      </c>
      <c r="E1627" t="s">
        <v>51</v>
      </c>
      <c r="F1627">
        <v>19273</v>
      </c>
    </row>
    <row r="1628" spans="1:6" x14ac:dyDescent="0.35">
      <c r="A1628" t="s">
        <v>321</v>
      </c>
      <c r="B1628" t="s">
        <v>1969</v>
      </c>
      <c r="C1628" t="s">
        <v>82</v>
      </c>
      <c r="D1628" t="s">
        <v>83</v>
      </c>
      <c r="E1628" t="s">
        <v>51</v>
      </c>
      <c r="F1628">
        <v>18528</v>
      </c>
    </row>
    <row r="1629" spans="1:6" x14ac:dyDescent="0.35">
      <c r="A1629" t="s">
        <v>321</v>
      </c>
      <c r="B1629" t="s">
        <v>1970</v>
      </c>
      <c r="C1629" t="s">
        <v>82</v>
      </c>
      <c r="D1629" t="s">
        <v>83</v>
      </c>
      <c r="E1629" t="s">
        <v>51</v>
      </c>
      <c r="F1629">
        <v>16490</v>
      </c>
    </row>
    <row r="1630" spans="1:6" x14ac:dyDescent="0.35">
      <c r="A1630" t="s">
        <v>321</v>
      </c>
      <c r="B1630" t="s">
        <v>1971</v>
      </c>
      <c r="C1630" t="s">
        <v>82</v>
      </c>
      <c r="D1630" t="s">
        <v>83</v>
      </c>
      <c r="E1630" t="s">
        <v>51</v>
      </c>
      <c r="F1630">
        <v>18233</v>
      </c>
    </row>
    <row r="1631" spans="1:6" x14ac:dyDescent="0.35">
      <c r="A1631" t="s">
        <v>321</v>
      </c>
      <c r="B1631" t="s">
        <v>1972</v>
      </c>
      <c r="C1631" t="s">
        <v>82</v>
      </c>
      <c r="D1631" t="s">
        <v>83</v>
      </c>
      <c r="E1631" t="s">
        <v>51</v>
      </c>
      <c r="F1631">
        <v>20617</v>
      </c>
    </row>
    <row r="1632" spans="1:6" x14ac:dyDescent="0.35">
      <c r="A1632" t="s">
        <v>321</v>
      </c>
      <c r="B1632" t="s">
        <v>1973</v>
      </c>
      <c r="C1632" t="s">
        <v>82</v>
      </c>
      <c r="D1632" t="s">
        <v>83</v>
      </c>
      <c r="E1632" t="s">
        <v>51</v>
      </c>
      <c r="F1632">
        <v>22776</v>
      </c>
    </row>
    <row r="1633" spans="1:6" x14ac:dyDescent="0.35">
      <c r="A1633" t="s">
        <v>321</v>
      </c>
      <c r="B1633" t="s">
        <v>1974</v>
      </c>
      <c r="C1633" t="s">
        <v>82</v>
      </c>
      <c r="D1633" t="s">
        <v>83</v>
      </c>
      <c r="E1633" t="s">
        <v>51</v>
      </c>
      <c r="F1633">
        <v>28038</v>
      </c>
    </row>
    <row r="1634" spans="1:6" x14ac:dyDescent="0.35">
      <c r="A1634" t="s">
        <v>322</v>
      </c>
      <c r="B1634" t="s">
        <v>1963</v>
      </c>
      <c r="C1634" t="s">
        <v>86</v>
      </c>
      <c r="D1634" t="s">
        <v>87</v>
      </c>
      <c r="E1634" t="s">
        <v>92</v>
      </c>
      <c r="F1634">
        <v>8782</v>
      </c>
    </row>
    <row r="1635" spans="1:6" x14ac:dyDescent="0.35">
      <c r="A1635" t="s">
        <v>322</v>
      </c>
      <c r="B1635" t="s">
        <v>1964</v>
      </c>
      <c r="C1635" t="s">
        <v>86</v>
      </c>
      <c r="D1635" t="s">
        <v>87</v>
      </c>
      <c r="E1635" t="s">
        <v>92</v>
      </c>
      <c r="F1635">
        <v>8746</v>
      </c>
    </row>
    <row r="1636" spans="1:6" x14ac:dyDescent="0.35">
      <c r="A1636" t="s">
        <v>322</v>
      </c>
      <c r="B1636" t="s">
        <v>1965</v>
      </c>
      <c r="C1636" t="s">
        <v>86</v>
      </c>
      <c r="D1636" t="s">
        <v>87</v>
      </c>
      <c r="E1636" t="s">
        <v>92</v>
      </c>
      <c r="F1636">
        <v>11705</v>
      </c>
    </row>
    <row r="1637" spans="1:6" x14ac:dyDescent="0.35">
      <c r="A1637" t="s">
        <v>322</v>
      </c>
      <c r="B1637" t="s">
        <v>1966</v>
      </c>
      <c r="C1637" t="s">
        <v>86</v>
      </c>
      <c r="D1637" t="s">
        <v>87</v>
      </c>
      <c r="E1637" t="s">
        <v>92</v>
      </c>
      <c r="F1637">
        <v>8121</v>
      </c>
    </row>
    <row r="1638" spans="1:6" x14ac:dyDescent="0.35">
      <c r="A1638" t="s">
        <v>322</v>
      </c>
      <c r="B1638" t="s">
        <v>1967</v>
      </c>
      <c r="C1638" t="s">
        <v>86</v>
      </c>
      <c r="D1638" t="s">
        <v>87</v>
      </c>
      <c r="E1638" t="s">
        <v>92</v>
      </c>
      <c r="F1638">
        <v>8353</v>
      </c>
    </row>
    <row r="1639" spans="1:6" x14ac:dyDescent="0.35">
      <c r="A1639" t="s">
        <v>322</v>
      </c>
      <c r="B1639" t="s">
        <v>1968</v>
      </c>
      <c r="C1639" t="s">
        <v>86</v>
      </c>
      <c r="D1639" t="s">
        <v>87</v>
      </c>
      <c r="E1639" t="s">
        <v>92</v>
      </c>
      <c r="F1639">
        <v>6210</v>
      </c>
    </row>
    <row r="1640" spans="1:6" x14ac:dyDescent="0.35">
      <c r="A1640" t="s">
        <v>322</v>
      </c>
      <c r="B1640" t="s">
        <v>1969</v>
      </c>
      <c r="C1640" t="s">
        <v>86</v>
      </c>
      <c r="D1640" t="s">
        <v>87</v>
      </c>
      <c r="E1640" t="s">
        <v>92</v>
      </c>
      <c r="F1640">
        <v>5799</v>
      </c>
    </row>
    <row r="1641" spans="1:6" x14ac:dyDescent="0.35">
      <c r="A1641" t="s">
        <v>322</v>
      </c>
      <c r="B1641" t="s">
        <v>1970</v>
      </c>
      <c r="C1641" t="s">
        <v>86</v>
      </c>
      <c r="D1641" t="s">
        <v>87</v>
      </c>
      <c r="E1641" t="s">
        <v>92</v>
      </c>
      <c r="F1641">
        <v>7442</v>
      </c>
    </row>
    <row r="1642" spans="1:6" x14ac:dyDescent="0.35">
      <c r="A1642" t="s">
        <v>322</v>
      </c>
      <c r="B1642" t="s">
        <v>1971</v>
      </c>
      <c r="C1642" t="s">
        <v>86</v>
      </c>
      <c r="D1642" t="s">
        <v>87</v>
      </c>
      <c r="E1642" t="s">
        <v>92</v>
      </c>
      <c r="F1642">
        <v>6205</v>
      </c>
    </row>
    <row r="1643" spans="1:6" x14ac:dyDescent="0.35">
      <c r="A1643" t="s">
        <v>322</v>
      </c>
      <c r="B1643" t="s">
        <v>1972</v>
      </c>
      <c r="C1643" t="s">
        <v>86</v>
      </c>
      <c r="D1643" t="s">
        <v>87</v>
      </c>
      <c r="E1643" t="s">
        <v>92</v>
      </c>
      <c r="F1643">
        <v>7455</v>
      </c>
    </row>
    <row r="1644" spans="1:6" x14ac:dyDescent="0.35">
      <c r="A1644" t="s">
        <v>322</v>
      </c>
      <c r="B1644" t="s">
        <v>1973</v>
      </c>
      <c r="C1644" t="s">
        <v>86</v>
      </c>
      <c r="D1644" t="s">
        <v>87</v>
      </c>
      <c r="E1644" t="s">
        <v>92</v>
      </c>
      <c r="F1644">
        <v>8865</v>
      </c>
    </row>
    <row r="1645" spans="1:6" x14ac:dyDescent="0.35">
      <c r="A1645" t="s">
        <v>322</v>
      </c>
      <c r="B1645" t="s">
        <v>1974</v>
      </c>
      <c r="C1645" t="s">
        <v>86</v>
      </c>
      <c r="D1645" t="s">
        <v>87</v>
      </c>
      <c r="E1645" t="s">
        <v>92</v>
      </c>
      <c r="F1645">
        <v>10822</v>
      </c>
    </row>
    <row r="1646" spans="1:6" x14ac:dyDescent="0.35">
      <c r="A1646" t="s">
        <v>324</v>
      </c>
      <c r="B1646" t="s">
        <v>1963</v>
      </c>
      <c r="C1646" t="s">
        <v>32</v>
      </c>
      <c r="D1646" t="s">
        <v>33</v>
      </c>
      <c r="E1646" t="s">
        <v>22</v>
      </c>
      <c r="F1646">
        <v>22053</v>
      </c>
    </row>
    <row r="1647" spans="1:6" x14ac:dyDescent="0.35">
      <c r="A1647" t="s">
        <v>324</v>
      </c>
      <c r="B1647" t="s">
        <v>1964</v>
      </c>
      <c r="C1647" t="s">
        <v>32</v>
      </c>
      <c r="D1647" t="s">
        <v>33</v>
      </c>
      <c r="E1647" t="s">
        <v>22</v>
      </c>
      <c r="F1647">
        <v>17897</v>
      </c>
    </row>
    <row r="1648" spans="1:6" x14ac:dyDescent="0.35">
      <c r="A1648" t="s">
        <v>324</v>
      </c>
      <c r="B1648" t="s">
        <v>1965</v>
      </c>
      <c r="C1648" t="s">
        <v>32</v>
      </c>
      <c r="D1648" t="s">
        <v>33</v>
      </c>
      <c r="E1648" t="s">
        <v>22</v>
      </c>
      <c r="F1648">
        <v>26514</v>
      </c>
    </row>
    <row r="1649" spans="1:6" x14ac:dyDescent="0.35">
      <c r="A1649" t="s">
        <v>324</v>
      </c>
      <c r="B1649" t="s">
        <v>1966</v>
      </c>
      <c r="C1649" t="s">
        <v>32</v>
      </c>
      <c r="D1649" t="s">
        <v>33</v>
      </c>
      <c r="E1649" t="s">
        <v>22</v>
      </c>
      <c r="F1649">
        <v>16645</v>
      </c>
    </row>
    <row r="1650" spans="1:6" x14ac:dyDescent="0.35">
      <c r="A1650" t="s">
        <v>324</v>
      </c>
      <c r="B1650" t="s">
        <v>1967</v>
      </c>
      <c r="C1650" t="s">
        <v>32</v>
      </c>
      <c r="D1650" t="s">
        <v>33</v>
      </c>
      <c r="E1650" t="s">
        <v>22</v>
      </c>
      <c r="F1650">
        <v>18511</v>
      </c>
    </row>
    <row r="1651" spans="1:6" x14ac:dyDescent="0.35">
      <c r="A1651" t="s">
        <v>324</v>
      </c>
      <c r="B1651" t="s">
        <v>1968</v>
      </c>
      <c r="C1651" t="s">
        <v>32</v>
      </c>
      <c r="D1651" t="s">
        <v>33</v>
      </c>
      <c r="E1651" t="s">
        <v>22</v>
      </c>
      <c r="F1651">
        <v>18715</v>
      </c>
    </row>
    <row r="1652" spans="1:6" x14ac:dyDescent="0.35">
      <c r="A1652" t="s">
        <v>324</v>
      </c>
      <c r="B1652" t="s">
        <v>1969</v>
      </c>
      <c r="C1652" t="s">
        <v>32</v>
      </c>
      <c r="D1652" t="s">
        <v>33</v>
      </c>
      <c r="E1652" t="s">
        <v>22</v>
      </c>
      <c r="F1652">
        <v>17854</v>
      </c>
    </row>
    <row r="1653" spans="1:6" x14ac:dyDescent="0.35">
      <c r="A1653" t="s">
        <v>324</v>
      </c>
      <c r="B1653" t="s">
        <v>1970</v>
      </c>
      <c r="C1653" t="s">
        <v>32</v>
      </c>
      <c r="D1653" t="s">
        <v>33</v>
      </c>
      <c r="E1653" t="s">
        <v>22</v>
      </c>
      <c r="F1653">
        <v>18538</v>
      </c>
    </row>
    <row r="1654" spans="1:6" x14ac:dyDescent="0.35">
      <c r="A1654" t="s">
        <v>324</v>
      </c>
      <c r="B1654" t="s">
        <v>1971</v>
      </c>
      <c r="C1654" t="s">
        <v>32</v>
      </c>
      <c r="D1654" t="s">
        <v>33</v>
      </c>
      <c r="E1654" t="s">
        <v>22</v>
      </c>
      <c r="F1654">
        <v>17609</v>
      </c>
    </row>
    <row r="1655" spans="1:6" x14ac:dyDescent="0.35">
      <c r="A1655" t="s">
        <v>324</v>
      </c>
      <c r="B1655" t="s">
        <v>1972</v>
      </c>
      <c r="C1655" t="s">
        <v>32</v>
      </c>
      <c r="D1655" t="s">
        <v>33</v>
      </c>
      <c r="E1655" t="s">
        <v>22</v>
      </c>
      <c r="F1655">
        <v>18439</v>
      </c>
    </row>
    <row r="1656" spans="1:6" x14ac:dyDescent="0.35">
      <c r="A1656" t="s">
        <v>324</v>
      </c>
      <c r="B1656" t="s">
        <v>1973</v>
      </c>
      <c r="C1656" t="s">
        <v>32</v>
      </c>
      <c r="D1656" t="s">
        <v>33</v>
      </c>
      <c r="E1656" t="s">
        <v>22</v>
      </c>
      <c r="F1656">
        <v>19121</v>
      </c>
    </row>
    <row r="1657" spans="1:6" x14ac:dyDescent="0.35">
      <c r="A1657" t="s">
        <v>324</v>
      </c>
      <c r="B1657" t="s">
        <v>1974</v>
      </c>
      <c r="C1657" t="s">
        <v>32</v>
      </c>
      <c r="D1657" t="s">
        <v>33</v>
      </c>
      <c r="E1657" t="s">
        <v>22</v>
      </c>
      <c r="F1657">
        <v>18968</v>
      </c>
    </row>
    <row r="1658" spans="1:6" x14ac:dyDescent="0.35">
      <c r="A1658" t="s">
        <v>326</v>
      </c>
      <c r="B1658" t="s">
        <v>1963</v>
      </c>
      <c r="C1658" t="s">
        <v>17</v>
      </c>
      <c r="D1658" t="s">
        <v>18</v>
      </c>
      <c r="E1658" t="s">
        <v>22</v>
      </c>
      <c r="F1658">
        <v>7283</v>
      </c>
    </row>
    <row r="1659" spans="1:6" x14ac:dyDescent="0.35">
      <c r="A1659" t="s">
        <v>326</v>
      </c>
      <c r="B1659" t="s">
        <v>1964</v>
      </c>
      <c r="C1659" t="s">
        <v>17</v>
      </c>
      <c r="D1659" t="s">
        <v>18</v>
      </c>
      <c r="E1659" t="s">
        <v>22</v>
      </c>
      <c r="F1659">
        <v>6672</v>
      </c>
    </row>
    <row r="1660" spans="1:6" x14ac:dyDescent="0.35">
      <c r="A1660" t="s">
        <v>326</v>
      </c>
      <c r="B1660" t="s">
        <v>1965</v>
      </c>
      <c r="C1660" t="s">
        <v>17</v>
      </c>
      <c r="D1660" t="s">
        <v>18</v>
      </c>
      <c r="E1660" t="s">
        <v>22</v>
      </c>
      <c r="F1660">
        <v>8588</v>
      </c>
    </row>
    <row r="1661" spans="1:6" x14ac:dyDescent="0.35">
      <c r="A1661" t="s">
        <v>326</v>
      </c>
      <c r="B1661" t="s">
        <v>1966</v>
      </c>
      <c r="C1661" t="s">
        <v>17</v>
      </c>
      <c r="D1661" t="s">
        <v>18</v>
      </c>
      <c r="E1661" t="s">
        <v>22</v>
      </c>
      <c r="F1661">
        <v>5713</v>
      </c>
    </row>
    <row r="1662" spans="1:6" x14ac:dyDescent="0.35">
      <c r="A1662" t="s">
        <v>326</v>
      </c>
      <c r="B1662" t="s">
        <v>1967</v>
      </c>
      <c r="C1662" t="s">
        <v>17</v>
      </c>
      <c r="D1662" t="s">
        <v>18</v>
      </c>
      <c r="E1662" t="s">
        <v>22</v>
      </c>
      <c r="F1662">
        <v>5180</v>
      </c>
    </row>
    <row r="1663" spans="1:6" x14ac:dyDescent="0.35">
      <c r="A1663" t="s">
        <v>326</v>
      </c>
      <c r="B1663" t="s">
        <v>1968</v>
      </c>
      <c r="C1663" t="s">
        <v>17</v>
      </c>
      <c r="D1663" t="s">
        <v>18</v>
      </c>
      <c r="E1663" t="s">
        <v>22</v>
      </c>
      <c r="F1663">
        <v>6282</v>
      </c>
    </row>
    <row r="1664" spans="1:6" x14ac:dyDescent="0.35">
      <c r="A1664" t="s">
        <v>326</v>
      </c>
      <c r="B1664" t="s">
        <v>1969</v>
      </c>
      <c r="C1664" t="s">
        <v>17</v>
      </c>
      <c r="D1664" t="s">
        <v>18</v>
      </c>
      <c r="E1664" t="s">
        <v>22</v>
      </c>
      <c r="F1664">
        <v>5934</v>
      </c>
    </row>
    <row r="1665" spans="1:6" x14ac:dyDescent="0.35">
      <c r="A1665" t="s">
        <v>326</v>
      </c>
      <c r="B1665" t="s">
        <v>1970</v>
      </c>
      <c r="C1665" t="s">
        <v>17</v>
      </c>
      <c r="D1665" t="s">
        <v>18</v>
      </c>
      <c r="E1665" t="s">
        <v>22</v>
      </c>
      <c r="F1665">
        <v>5762</v>
      </c>
    </row>
    <row r="1666" spans="1:6" x14ac:dyDescent="0.35">
      <c r="A1666" t="s">
        <v>326</v>
      </c>
      <c r="B1666" t="s">
        <v>1971</v>
      </c>
      <c r="C1666" t="s">
        <v>17</v>
      </c>
      <c r="D1666" t="s">
        <v>18</v>
      </c>
      <c r="E1666" t="s">
        <v>22</v>
      </c>
      <c r="F1666">
        <v>7409</v>
      </c>
    </row>
    <row r="1667" spans="1:6" x14ac:dyDescent="0.35">
      <c r="A1667" t="s">
        <v>326</v>
      </c>
      <c r="B1667" t="s">
        <v>1972</v>
      </c>
      <c r="C1667" t="s">
        <v>17</v>
      </c>
      <c r="D1667" t="s">
        <v>18</v>
      </c>
      <c r="E1667" t="s">
        <v>22</v>
      </c>
      <c r="F1667">
        <v>6205</v>
      </c>
    </row>
    <row r="1668" spans="1:6" x14ac:dyDescent="0.35">
      <c r="A1668" t="s">
        <v>326</v>
      </c>
      <c r="B1668" t="s">
        <v>1973</v>
      </c>
      <c r="C1668" t="s">
        <v>17</v>
      </c>
      <c r="D1668" t="s">
        <v>18</v>
      </c>
      <c r="E1668" t="s">
        <v>22</v>
      </c>
      <c r="F1668">
        <v>6259</v>
      </c>
    </row>
    <row r="1669" spans="1:6" x14ac:dyDescent="0.35">
      <c r="A1669" t="s">
        <v>326</v>
      </c>
      <c r="B1669" t="s">
        <v>1974</v>
      </c>
      <c r="C1669" t="s">
        <v>17</v>
      </c>
      <c r="D1669" t="s">
        <v>18</v>
      </c>
      <c r="E1669" t="s">
        <v>22</v>
      </c>
      <c r="F1669">
        <v>6965</v>
      </c>
    </row>
    <row r="1670" spans="1:6" x14ac:dyDescent="0.35">
      <c r="A1670" t="s">
        <v>328</v>
      </c>
      <c r="B1670" t="s">
        <v>1963</v>
      </c>
      <c r="C1670" t="s">
        <v>25</v>
      </c>
      <c r="D1670" t="s">
        <v>26</v>
      </c>
      <c r="E1670" t="s">
        <v>22</v>
      </c>
      <c r="F1670">
        <v>9488</v>
      </c>
    </row>
    <row r="1671" spans="1:6" x14ac:dyDescent="0.35">
      <c r="A1671" t="s">
        <v>328</v>
      </c>
      <c r="B1671" t="s">
        <v>1964</v>
      </c>
      <c r="C1671" t="s">
        <v>25</v>
      </c>
      <c r="D1671" t="s">
        <v>26</v>
      </c>
      <c r="E1671" t="s">
        <v>22</v>
      </c>
      <c r="F1671">
        <v>11080</v>
      </c>
    </row>
    <row r="1672" spans="1:6" x14ac:dyDescent="0.35">
      <c r="A1672" t="s">
        <v>328</v>
      </c>
      <c r="B1672" t="s">
        <v>1965</v>
      </c>
      <c r="C1672" t="s">
        <v>25</v>
      </c>
      <c r="D1672" t="s">
        <v>26</v>
      </c>
      <c r="E1672" t="s">
        <v>22</v>
      </c>
      <c r="F1672">
        <v>13103</v>
      </c>
    </row>
    <row r="1673" spans="1:6" x14ac:dyDescent="0.35">
      <c r="A1673" t="s">
        <v>328</v>
      </c>
      <c r="B1673" t="s">
        <v>1966</v>
      </c>
      <c r="C1673" t="s">
        <v>25</v>
      </c>
      <c r="D1673" t="s">
        <v>26</v>
      </c>
      <c r="E1673" t="s">
        <v>22</v>
      </c>
      <c r="F1673">
        <v>10766</v>
      </c>
    </row>
    <row r="1674" spans="1:6" x14ac:dyDescent="0.35">
      <c r="A1674" t="s">
        <v>328</v>
      </c>
      <c r="B1674" t="s">
        <v>1967</v>
      </c>
      <c r="C1674" t="s">
        <v>25</v>
      </c>
      <c r="D1674" t="s">
        <v>26</v>
      </c>
      <c r="E1674" t="s">
        <v>22</v>
      </c>
      <c r="F1674">
        <v>12251</v>
      </c>
    </row>
    <row r="1675" spans="1:6" x14ac:dyDescent="0.35">
      <c r="A1675" t="s">
        <v>328</v>
      </c>
      <c r="B1675" t="s">
        <v>1968</v>
      </c>
      <c r="C1675" t="s">
        <v>25</v>
      </c>
      <c r="D1675" t="s">
        <v>26</v>
      </c>
      <c r="E1675" t="s">
        <v>22</v>
      </c>
      <c r="F1675">
        <v>9281</v>
      </c>
    </row>
    <row r="1676" spans="1:6" x14ac:dyDescent="0.35">
      <c r="A1676" t="s">
        <v>328</v>
      </c>
      <c r="B1676" t="s">
        <v>1969</v>
      </c>
      <c r="C1676" t="s">
        <v>25</v>
      </c>
      <c r="D1676" t="s">
        <v>26</v>
      </c>
      <c r="E1676" t="s">
        <v>22</v>
      </c>
      <c r="F1676">
        <v>6510</v>
      </c>
    </row>
    <row r="1677" spans="1:6" x14ac:dyDescent="0.35">
      <c r="A1677" t="s">
        <v>328</v>
      </c>
      <c r="B1677" t="s">
        <v>1970</v>
      </c>
      <c r="C1677" t="s">
        <v>25</v>
      </c>
      <c r="D1677" t="s">
        <v>26</v>
      </c>
      <c r="E1677" t="s">
        <v>22</v>
      </c>
      <c r="F1677">
        <v>10163</v>
      </c>
    </row>
    <row r="1678" spans="1:6" x14ac:dyDescent="0.35">
      <c r="A1678" t="s">
        <v>328</v>
      </c>
      <c r="B1678" t="s">
        <v>1971</v>
      </c>
      <c r="C1678" t="s">
        <v>25</v>
      </c>
      <c r="D1678" t="s">
        <v>26</v>
      </c>
      <c r="E1678" t="s">
        <v>22</v>
      </c>
      <c r="F1678">
        <v>10533</v>
      </c>
    </row>
    <row r="1679" spans="1:6" x14ac:dyDescent="0.35">
      <c r="A1679" t="s">
        <v>328</v>
      </c>
      <c r="B1679" t="s">
        <v>1972</v>
      </c>
      <c r="C1679" t="s">
        <v>25</v>
      </c>
      <c r="D1679" t="s">
        <v>26</v>
      </c>
      <c r="E1679" t="s">
        <v>22</v>
      </c>
      <c r="F1679">
        <v>9616</v>
      </c>
    </row>
    <row r="1680" spans="1:6" x14ac:dyDescent="0.35">
      <c r="A1680" t="s">
        <v>328</v>
      </c>
      <c r="B1680" t="s">
        <v>1973</v>
      </c>
      <c r="C1680" t="s">
        <v>25</v>
      </c>
      <c r="D1680" t="s">
        <v>26</v>
      </c>
      <c r="E1680" t="s">
        <v>22</v>
      </c>
      <c r="F1680">
        <v>11624</v>
      </c>
    </row>
    <row r="1681" spans="1:6" x14ac:dyDescent="0.35">
      <c r="A1681" t="s">
        <v>328</v>
      </c>
      <c r="B1681" t="s">
        <v>1974</v>
      </c>
      <c r="C1681" t="s">
        <v>25</v>
      </c>
      <c r="D1681" t="s">
        <v>26</v>
      </c>
      <c r="E1681" t="s">
        <v>22</v>
      </c>
      <c r="F1681">
        <v>13823</v>
      </c>
    </row>
    <row r="1682" spans="1:6" x14ac:dyDescent="0.35">
      <c r="A1682" t="s">
        <v>329</v>
      </c>
      <c r="B1682" t="s">
        <v>1963</v>
      </c>
      <c r="C1682" t="s">
        <v>25</v>
      </c>
      <c r="D1682" t="s">
        <v>67</v>
      </c>
      <c r="E1682" t="s">
        <v>56</v>
      </c>
      <c r="F1682">
        <v>3683</v>
      </c>
    </row>
    <row r="1683" spans="1:6" x14ac:dyDescent="0.35">
      <c r="A1683" t="s">
        <v>329</v>
      </c>
      <c r="B1683" t="s">
        <v>1964</v>
      </c>
      <c r="C1683" t="s">
        <v>25</v>
      </c>
      <c r="D1683" t="s">
        <v>67</v>
      </c>
      <c r="E1683" t="s">
        <v>56</v>
      </c>
      <c r="F1683">
        <v>3458</v>
      </c>
    </row>
    <row r="1684" spans="1:6" x14ac:dyDescent="0.35">
      <c r="A1684" t="s">
        <v>329</v>
      </c>
      <c r="B1684" t="s">
        <v>1965</v>
      </c>
      <c r="C1684" t="s">
        <v>25</v>
      </c>
      <c r="D1684" t="s">
        <v>67</v>
      </c>
      <c r="E1684" t="s">
        <v>56</v>
      </c>
      <c r="F1684">
        <v>5587</v>
      </c>
    </row>
    <row r="1685" spans="1:6" x14ac:dyDescent="0.35">
      <c r="A1685" t="s">
        <v>329</v>
      </c>
      <c r="B1685" t="s">
        <v>1966</v>
      </c>
      <c r="C1685" t="s">
        <v>25</v>
      </c>
      <c r="D1685" t="s">
        <v>67</v>
      </c>
      <c r="E1685" t="s">
        <v>56</v>
      </c>
      <c r="F1685">
        <v>3228</v>
      </c>
    </row>
    <row r="1686" spans="1:6" x14ac:dyDescent="0.35">
      <c r="A1686" t="s">
        <v>329</v>
      </c>
      <c r="B1686" t="s">
        <v>1967</v>
      </c>
      <c r="C1686" t="s">
        <v>25</v>
      </c>
      <c r="D1686" t="s">
        <v>67</v>
      </c>
      <c r="E1686" t="s">
        <v>56</v>
      </c>
      <c r="F1686">
        <v>3517</v>
      </c>
    </row>
    <row r="1687" spans="1:6" x14ac:dyDescent="0.35">
      <c r="A1687" t="s">
        <v>329</v>
      </c>
      <c r="B1687" t="s">
        <v>1968</v>
      </c>
      <c r="C1687" t="s">
        <v>25</v>
      </c>
      <c r="D1687" t="s">
        <v>67</v>
      </c>
      <c r="E1687" t="s">
        <v>56</v>
      </c>
      <c r="F1687">
        <v>2273</v>
      </c>
    </row>
    <row r="1688" spans="1:6" x14ac:dyDescent="0.35">
      <c r="A1688" t="s">
        <v>329</v>
      </c>
      <c r="B1688" t="s">
        <v>1969</v>
      </c>
      <c r="C1688" t="s">
        <v>25</v>
      </c>
      <c r="D1688" t="s">
        <v>67</v>
      </c>
      <c r="E1688" t="s">
        <v>56</v>
      </c>
      <c r="F1688">
        <v>2664</v>
      </c>
    </row>
    <row r="1689" spans="1:6" x14ac:dyDescent="0.35">
      <c r="A1689" t="s">
        <v>329</v>
      </c>
      <c r="B1689" t="s">
        <v>1970</v>
      </c>
      <c r="C1689" t="s">
        <v>25</v>
      </c>
      <c r="D1689" t="s">
        <v>67</v>
      </c>
      <c r="E1689" t="s">
        <v>56</v>
      </c>
      <c r="F1689">
        <v>3444</v>
      </c>
    </row>
    <row r="1690" spans="1:6" x14ac:dyDescent="0.35">
      <c r="A1690" t="s">
        <v>329</v>
      </c>
      <c r="B1690" t="s">
        <v>1971</v>
      </c>
      <c r="C1690" t="s">
        <v>25</v>
      </c>
      <c r="D1690" t="s">
        <v>67</v>
      </c>
      <c r="E1690" t="s">
        <v>56</v>
      </c>
      <c r="F1690">
        <v>4218</v>
      </c>
    </row>
    <row r="1691" spans="1:6" x14ac:dyDescent="0.35">
      <c r="A1691" t="s">
        <v>329</v>
      </c>
      <c r="B1691" t="s">
        <v>1972</v>
      </c>
      <c r="C1691" t="s">
        <v>25</v>
      </c>
      <c r="D1691" t="s">
        <v>67</v>
      </c>
      <c r="E1691" t="s">
        <v>56</v>
      </c>
      <c r="F1691">
        <v>3086</v>
      </c>
    </row>
    <row r="1692" spans="1:6" x14ac:dyDescent="0.35">
      <c r="A1692" t="s">
        <v>329</v>
      </c>
      <c r="B1692" t="s">
        <v>1973</v>
      </c>
      <c r="C1692" t="s">
        <v>25</v>
      </c>
      <c r="D1692" t="s">
        <v>67</v>
      </c>
      <c r="E1692" t="s">
        <v>56</v>
      </c>
      <c r="F1692">
        <v>3937</v>
      </c>
    </row>
    <row r="1693" spans="1:6" x14ac:dyDescent="0.35">
      <c r="A1693" t="s">
        <v>329</v>
      </c>
      <c r="B1693" t="s">
        <v>1974</v>
      </c>
      <c r="C1693" t="s">
        <v>25</v>
      </c>
      <c r="D1693" t="s">
        <v>67</v>
      </c>
      <c r="E1693" t="s">
        <v>56</v>
      </c>
      <c r="F1693">
        <v>4208</v>
      </c>
    </row>
    <row r="1694" spans="1:6" x14ac:dyDescent="0.35">
      <c r="A1694" t="s">
        <v>330</v>
      </c>
      <c r="B1694" t="s">
        <v>1963</v>
      </c>
      <c r="C1694" t="s">
        <v>82</v>
      </c>
      <c r="D1694" t="s">
        <v>83</v>
      </c>
      <c r="E1694" t="s">
        <v>39</v>
      </c>
      <c r="F1694">
        <v>10181</v>
      </c>
    </row>
    <row r="1695" spans="1:6" x14ac:dyDescent="0.35">
      <c r="A1695" t="s">
        <v>330</v>
      </c>
      <c r="B1695" t="s">
        <v>1964</v>
      </c>
      <c r="C1695" t="s">
        <v>82</v>
      </c>
      <c r="D1695" t="s">
        <v>83</v>
      </c>
      <c r="E1695" t="s">
        <v>39</v>
      </c>
      <c r="F1695">
        <v>6536</v>
      </c>
    </row>
    <row r="1696" spans="1:6" x14ac:dyDescent="0.35">
      <c r="A1696" t="s">
        <v>330</v>
      </c>
      <c r="B1696" t="s">
        <v>1965</v>
      </c>
      <c r="C1696" t="s">
        <v>82</v>
      </c>
      <c r="D1696" t="s">
        <v>83</v>
      </c>
      <c r="E1696" t="s">
        <v>39</v>
      </c>
      <c r="F1696">
        <v>10676</v>
      </c>
    </row>
    <row r="1697" spans="1:6" x14ac:dyDescent="0.35">
      <c r="A1697" t="s">
        <v>330</v>
      </c>
      <c r="B1697" t="s">
        <v>1966</v>
      </c>
      <c r="C1697" t="s">
        <v>82</v>
      </c>
      <c r="D1697" t="s">
        <v>83</v>
      </c>
      <c r="E1697" t="s">
        <v>39</v>
      </c>
      <c r="F1697">
        <v>7031</v>
      </c>
    </row>
    <row r="1698" spans="1:6" x14ac:dyDescent="0.35">
      <c r="A1698" t="s">
        <v>330</v>
      </c>
      <c r="B1698" t="s">
        <v>1967</v>
      </c>
      <c r="C1698" t="s">
        <v>82</v>
      </c>
      <c r="D1698" t="s">
        <v>83</v>
      </c>
      <c r="E1698" t="s">
        <v>39</v>
      </c>
      <c r="F1698">
        <v>7740</v>
      </c>
    </row>
    <row r="1699" spans="1:6" x14ac:dyDescent="0.35">
      <c r="A1699" t="s">
        <v>330</v>
      </c>
      <c r="B1699" t="s">
        <v>1968</v>
      </c>
      <c r="C1699" t="s">
        <v>82</v>
      </c>
      <c r="D1699" t="s">
        <v>83</v>
      </c>
      <c r="E1699" t="s">
        <v>39</v>
      </c>
      <c r="F1699">
        <v>7508</v>
      </c>
    </row>
    <row r="1700" spans="1:6" x14ac:dyDescent="0.35">
      <c r="A1700" t="s">
        <v>330</v>
      </c>
      <c r="B1700" t="s">
        <v>1969</v>
      </c>
      <c r="C1700" t="s">
        <v>82</v>
      </c>
      <c r="D1700" t="s">
        <v>83</v>
      </c>
      <c r="E1700" t="s">
        <v>39</v>
      </c>
      <c r="F1700">
        <v>6885</v>
      </c>
    </row>
    <row r="1701" spans="1:6" x14ac:dyDescent="0.35">
      <c r="A1701" t="s">
        <v>330</v>
      </c>
      <c r="B1701" t="s">
        <v>1970</v>
      </c>
      <c r="C1701" t="s">
        <v>82</v>
      </c>
      <c r="D1701" t="s">
        <v>83</v>
      </c>
      <c r="E1701" t="s">
        <v>39</v>
      </c>
      <c r="F1701">
        <v>7732</v>
      </c>
    </row>
    <row r="1702" spans="1:6" x14ac:dyDescent="0.35">
      <c r="A1702" t="s">
        <v>330</v>
      </c>
      <c r="B1702" t="s">
        <v>1971</v>
      </c>
      <c r="C1702" t="s">
        <v>82</v>
      </c>
      <c r="D1702" t="s">
        <v>83</v>
      </c>
      <c r="E1702" t="s">
        <v>39</v>
      </c>
      <c r="F1702">
        <v>7890</v>
      </c>
    </row>
    <row r="1703" spans="1:6" x14ac:dyDescent="0.35">
      <c r="A1703" t="s">
        <v>330</v>
      </c>
      <c r="B1703" t="s">
        <v>1972</v>
      </c>
      <c r="C1703" t="s">
        <v>82</v>
      </c>
      <c r="D1703" t="s">
        <v>83</v>
      </c>
      <c r="E1703" t="s">
        <v>39</v>
      </c>
      <c r="F1703">
        <v>7949</v>
      </c>
    </row>
    <row r="1704" spans="1:6" x14ac:dyDescent="0.35">
      <c r="A1704" t="s">
        <v>330</v>
      </c>
      <c r="B1704" t="s">
        <v>1973</v>
      </c>
      <c r="C1704" t="s">
        <v>82</v>
      </c>
      <c r="D1704" t="s">
        <v>83</v>
      </c>
      <c r="E1704" t="s">
        <v>39</v>
      </c>
      <c r="F1704">
        <v>8022</v>
      </c>
    </row>
    <row r="1705" spans="1:6" x14ac:dyDescent="0.35">
      <c r="A1705" t="s">
        <v>330</v>
      </c>
      <c r="B1705" t="s">
        <v>1974</v>
      </c>
      <c r="C1705" t="s">
        <v>82</v>
      </c>
      <c r="D1705" t="s">
        <v>83</v>
      </c>
      <c r="E1705" t="s">
        <v>39</v>
      </c>
      <c r="F1705">
        <v>9641</v>
      </c>
    </row>
    <row r="1706" spans="1:6" x14ac:dyDescent="0.35">
      <c r="A1706" t="s">
        <v>331</v>
      </c>
      <c r="B1706" t="s">
        <v>1963</v>
      </c>
      <c r="C1706" t="s">
        <v>90</v>
      </c>
      <c r="D1706" t="s">
        <v>91</v>
      </c>
      <c r="E1706" t="s">
        <v>22</v>
      </c>
      <c r="F1706">
        <v>34377</v>
      </c>
    </row>
    <row r="1707" spans="1:6" x14ac:dyDescent="0.35">
      <c r="A1707" t="s">
        <v>331</v>
      </c>
      <c r="B1707" t="s">
        <v>1964</v>
      </c>
      <c r="C1707" t="s">
        <v>90</v>
      </c>
      <c r="D1707" t="s">
        <v>91</v>
      </c>
      <c r="E1707" t="s">
        <v>22</v>
      </c>
      <c r="F1707">
        <v>24956</v>
      </c>
    </row>
    <row r="1708" spans="1:6" x14ac:dyDescent="0.35">
      <c r="A1708" t="s">
        <v>331</v>
      </c>
      <c r="B1708" t="s">
        <v>1965</v>
      </c>
      <c r="C1708" t="s">
        <v>90</v>
      </c>
      <c r="D1708" t="s">
        <v>91</v>
      </c>
      <c r="E1708" t="s">
        <v>22</v>
      </c>
      <c r="F1708">
        <v>35596</v>
      </c>
    </row>
    <row r="1709" spans="1:6" x14ac:dyDescent="0.35">
      <c r="A1709" t="s">
        <v>331</v>
      </c>
      <c r="B1709" t="s">
        <v>1966</v>
      </c>
      <c r="C1709" t="s">
        <v>90</v>
      </c>
      <c r="D1709" t="s">
        <v>91</v>
      </c>
      <c r="E1709" t="s">
        <v>22</v>
      </c>
      <c r="F1709">
        <v>24453</v>
      </c>
    </row>
    <row r="1710" spans="1:6" x14ac:dyDescent="0.35">
      <c r="A1710" t="s">
        <v>331</v>
      </c>
      <c r="B1710" t="s">
        <v>1967</v>
      </c>
      <c r="C1710" t="s">
        <v>90</v>
      </c>
      <c r="D1710" t="s">
        <v>91</v>
      </c>
      <c r="E1710" t="s">
        <v>22</v>
      </c>
      <c r="F1710">
        <v>27600</v>
      </c>
    </row>
    <row r="1711" spans="1:6" x14ac:dyDescent="0.35">
      <c r="A1711" t="s">
        <v>331</v>
      </c>
      <c r="B1711" t="s">
        <v>1968</v>
      </c>
      <c r="C1711" t="s">
        <v>90</v>
      </c>
      <c r="D1711" t="s">
        <v>91</v>
      </c>
      <c r="E1711" t="s">
        <v>22</v>
      </c>
      <c r="F1711">
        <v>25332</v>
      </c>
    </row>
    <row r="1712" spans="1:6" x14ac:dyDescent="0.35">
      <c r="A1712" t="s">
        <v>331</v>
      </c>
      <c r="B1712" t="s">
        <v>1969</v>
      </c>
      <c r="C1712" t="s">
        <v>90</v>
      </c>
      <c r="D1712" t="s">
        <v>91</v>
      </c>
      <c r="E1712" t="s">
        <v>22</v>
      </c>
      <c r="F1712">
        <v>28883</v>
      </c>
    </row>
    <row r="1713" spans="1:6" x14ac:dyDescent="0.35">
      <c r="A1713" t="s">
        <v>331</v>
      </c>
      <c r="B1713" t="s">
        <v>1970</v>
      </c>
      <c r="C1713" t="s">
        <v>90</v>
      </c>
      <c r="D1713" t="s">
        <v>91</v>
      </c>
      <c r="E1713" t="s">
        <v>22</v>
      </c>
      <c r="F1713">
        <v>29197</v>
      </c>
    </row>
    <row r="1714" spans="1:6" x14ac:dyDescent="0.35">
      <c r="A1714" t="s">
        <v>331</v>
      </c>
      <c r="B1714" t="s">
        <v>1971</v>
      </c>
      <c r="C1714" t="s">
        <v>90</v>
      </c>
      <c r="D1714" t="s">
        <v>91</v>
      </c>
      <c r="E1714" t="s">
        <v>22</v>
      </c>
      <c r="F1714">
        <v>25466</v>
      </c>
    </row>
    <row r="1715" spans="1:6" x14ac:dyDescent="0.35">
      <c r="A1715" t="s">
        <v>331</v>
      </c>
      <c r="B1715" t="s">
        <v>1972</v>
      </c>
      <c r="C1715" t="s">
        <v>90</v>
      </c>
      <c r="D1715" t="s">
        <v>91</v>
      </c>
      <c r="E1715" t="s">
        <v>22</v>
      </c>
      <c r="F1715">
        <v>29823</v>
      </c>
    </row>
    <row r="1716" spans="1:6" x14ac:dyDescent="0.35">
      <c r="A1716" t="s">
        <v>331</v>
      </c>
      <c r="B1716" t="s">
        <v>1973</v>
      </c>
      <c r="C1716" t="s">
        <v>90</v>
      </c>
      <c r="D1716" t="s">
        <v>91</v>
      </c>
      <c r="E1716" t="s">
        <v>22</v>
      </c>
      <c r="F1716">
        <v>33601</v>
      </c>
    </row>
    <row r="1717" spans="1:6" x14ac:dyDescent="0.35">
      <c r="A1717" t="s">
        <v>331</v>
      </c>
      <c r="B1717" t="s">
        <v>1974</v>
      </c>
      <c r="C1717" t="s">
        <v>90</v>
      </c>
      <c r="D1717" t="s">
        <v>91</v>
      </c>
      <c r="E1717" t="s">
        <v>22</v>
      </c>
      <c r="F1717">
        <v>34400</v>
      </c>
    </row>
    <row r="1718" spans="1:6" x14ac:dyDescent="0.35">
      <c r="A1718" t="s">
        <v>333</v>
      </c>
      <c r="B1718" t="s">
        <v>1963</v>
      </c>
      <c r="C1718" t="s">
        <v>82</v>
      </c>
      <c r="D1718" t="s">
        <v>83</v>
      </c>
      <c r="E1718" t="s">
        <v>22</v>
      </c>
      <c r="F1718">
        <v>20307</v>
      </c>
    </row>
    <row r="1719" spans="1:6" x14ac:dyDescent="0.35">
      <c r="A1719" t="s">
        <v>333</v>
      </c>
      <c r="B1719" t="s">
        <v>1964</v>
      </c>
      <c r="C1719" t="s">
        <v>82</v>
      </c>
      <c r="D1719" t="s">
        <v>83</v>
      </c>
      <c r="E1719" t="s">
        <v>22</v>
      </c>
      <c r="F1719">
        <v>16496</v>
      </c>
    </row>
    <row r="1720" spans="1:6" x14ac:dyDescent="0.35">
      <c r="A1720" t="s">
        <v>333</v>
      </c>
      <c r="B1720" t="s">
        <v>1965</v>
      </c>
      <c r="C1720" t="s">
        <v>82</v>
      </c>
      <c r="D1720" t="s">
        <v>83</v>
      </c>
      <c r="E1720" t="s">
        <v>22</v>
      </c>
      <c r="F1720">
        <v>27814</v>
      </c>
    </row>
    <row r="1721" spans="1:6" x14ac:dyDescent="0.35">
      <c r="A1721" t="s">
        <v>333</v>
      </c>
      <c r="B1721" t="s">
        <v>1966</v>
      </c>
      <c r="C1721" t="s">
        <v>82</v>
      </c>
      <c r="D1721" t="s">
        <v>83</v>
      </c>
      <c r="E1721" t="s">
        <v>22</v>
      </c>
      <c r="F1721">
        <v>21259</v>
      </c>
    </row>
    <row r="1722" spans="1:6" x14ac:dyDescent="0.35">
      <c r="A1722" t="s">
        <v>333</v>
      </c>
      <c r="B1722" t="s">
        <v>1967</v>
      </c>
      <c r="C1722" t="s">
        <v>82</v>
      </c>
      <c r="D1722" t="s">
        <v>83</v>
      </c>
      <c r="E1722" t="s">
        <v>22</v>
      </c>
      <c r="F1722">
        <v>18122</v>
      </c>
    </row>
    <row r="1723" spans="1:6" x14ac:dyDescent="0.35">
      <c r="A1723" t="s">
        <v>333</v>
      </c>
      <c r="B1723" t="s">
        <v>1968</v>
      </c>
      <c r="C1723" t="s">
        <v>82</v>
      </c>
      <c r="D1723" t="s">
        <v>83</v>
      </c>
      <c r="E1723" t="s">
        <v>22</v>
      </c>
      <c r="F1723">
        <v>20260</v>
      </c>
    </row>
    <row r="1724" spans="1:6" x14ac:dyDescent="0.35">
      <c r="A1724" t="s">
        <v>333</v>
      </c>
      <c r="B1724" t="s">
        <v>1969</v>
      </c>
      <c r="C1724" t="s">
        <v>82</v>
      </c>
      <c r="D1724" t="s">
        <v>83</v>
      </c>
      <c r="E1724" t="s">
        <v>22</v>
      </c>
      <c r="F1724">
        <v>10830</v>
      </c>
    </row>
    <row r="1725" spans="1:6" x14ac:dyDescent="0.35">
      <c r="A1725" t="s">
        <v>333</v>
      </c>
      <c r="B1725" t="s">
        <v>1970</v>
      </c>
      <c r="C1725" t="s">
        <v>82</v>
      </c>
      <c r="D1725" t="s">
        <v>83</v>
      </c>
      <c r="E1725" t="s">
        <v>22</v>
      </c>
      <c r="F1725">
        <v>21135</v>
      </c>
    </row>
    <row r="1726" spans="1:6" x14ac:dyDescent="0.35">
      <c r="A1726" t="s">
        <v>333</v>
      </c>
      <c r="B1726" t="s">
        <v>1971</v>
      </c>
      <c r="C1726" t="s">
        <v>82</v>
      </c>
      <c r="D1726" t="s">
        <v>83</v>
      </c>
      <c r="E1726" t="s">
        <v>22</v>
      </c>
      <c r="F1726">
        <v>19030</v>
      </c>
    </row>
    <row r="1727" spans="1:6" x14ac:dyDescent="0.35">
      <c r="A1727" t="s">
        <v>333</v>
      </c>
      <c r="B1727" t="s">
        <v>1972</v>
      </c>
      <c r="C1727" t="s">
        <v>82</v>
      </c>
      <c r="D1727" t="s">
        <v>83</v>
      </c>
      <c r="E1727" t="s">
        <v>22</v>
      </c>
      <c r="F1727">
        <v>20397</v>
      </c>
    </row>
    <row r="1728" spans="1:6" x14ac:dyDescent="0.35">
      <c r="A1728" t="s">
        <v>333</v>
      </c>
      <c r="B1728" t="s">
        <v>1973</v>
      </c>
      <c r="C1728" t="s">
        <v>82</v>
      </c>
      <c r="D1728" t="s">
        <v>83</v>
      </c>
      <c r="E1728" t="s">
        <v>22</v>
      </c>
      <c r="F1728">
        <v>19961</v>
      </c>
    </row>
    <row r="1729" spans="1:6" x14ac:dyDescent="0.35">
      <c r="A1729" t="s">
        <v>333</v>
      </c>
      <c r="B1729" t="s">
        <v>1974</v>
      </c>
      <c r="C1729" t="s">
        <v>82</v>
      </c>
      <c r="D1729" t="s">
        <v>83</v>
      </c>
      <c r="E1729" t="s">
        <v>22</v>
      </c>
      <c r="F1729">
        <v>27920</v>
      </c>
    </row>
    <row r="1730" spans="1:6" x14ac:dyDescent="0.35">
      <c r="A1730" t="s">
        <v>334</v>
      </c>
      <c r="B1730" t="s">
        <v>1963</v>
      </c>
      <c r="C1730" t="s">
        <v>82</v>
      </c>
      <c r="D1730" t="s">
        <v>83</v>
      </c>
      <c r="E1730" t="s">
        <v>22</v>
      </c>
      <c r="F1730">
        <v>6831</v>
      </c>
    </row>
    <row r="1731" spans="1:6" x14ac:dyDescent="0.35">
      <c r="A1731" t="s">
        <v>334</v>
      </c>
      <c r="B1731" t="s">
        <v>1964</v>
      </c>
      <c r="C1731" t="s">
        <v>82</v>
      </c>
      <c r="D1731" t="s">
        <v>83</v>
      </c>
      <c r="E1731" t="s">
        <v>22</v>
      </c>
      <c r="F1731">
        <v>8093</v>
      </c>
    </row>
    <row r="1732" spans="1:6" x14ac:dyDescent="0.35">
      <c r="A1732" t="s">
        <v>334</v>
      </c>
      <c r="B1732" t="s">
        <v>1965</v>
      </c>
      <c r="C1732" t="s">
        <v>82</v>
      </c>
      <c r="D1732" t="s">
        <v>83</v>
      </c>
      <c r="E1732" t="s">
        <v>22</v>
      </c>
      <c r="F1732">
        <v>9299</v>
      </c>
    </row>
    <row r="1733" spans="1:6" x14ac:dyDescent="0.35">
      <c r="A1733" t="s">
        <v>334</v>
      </c>
      <c r="B1733" t="s">
        <v>1966</v>
      </c>
      <c r="C1733" t="s">
        <v>82</v>
      </c>
      <c r="D1733" t="s">
        <v>83</v>
      </c>
      <c r="E1733" t="s">
        <v>22</v>
      </c>
      <c r="F1733">
        <v>7265</v>
      </c>
    </row>
    <row r="1734" spans="1:6" x14ac:dyDescent="0.35">
      <c r="A1734" t="s">
        <v>334</v>
      </c>
      <c r="B1734" t="s">
        <v>1967</v>
      </c>
      <c r="C1734" t="s">
        <v>82</v>
      </c>
      <c r="D1734" t="s">
        <v>83</v>
      </c>
      <c r="E1734" t="s">
        <v>22</v>
      </c>
      <c r="F1734">
        <v>6298</v>
      </c>
    </row>
    <row r="1735" spans="1:6" x14ac:dyDescent="0.35">
      <c r="A1735" t="s">
        <v>334</v>
      </c>
      <c r="B1735" t="s">
        <v>1968</v>
      </c>
      <c r="C1735" t="s">
        <v>82</v>
      </c>
      <c r="D1735" t="s">
        <v>83</v>
      </c>
      <c r="E1735" t="s">
        <v>22</v>
      </c>
      <c r="F1735">
        <v>5402</v>
      </c>
    </row>
    <row r="1736" spans="1:6" x14ac:dyDescent="0.35">
      <c r="A1736" t="s">
        <v>334</v>
      </c>
      <c r="B1736" t="s">
        <v>1969</v>
      </c>
      <c r="C1736" t="s">
        <v>82</v>
      </c>
      <c r="D1736" t="s">
        <v>83</v>
      </c>
      <c r="E1736" t="s">
        <v>22</v>
      </c>
      <c r="F1736">
        <v>6979</v>
      </c>
    </row>
    <row r="1737" spans="1:6" x14ac:dyDescent="0.35">
      <c r="A1737" t="s">
        <v>334</v>
      </c>
      <c r="B1737" t="s">
        <v>1970</v>
      </c>
      <c r="C1737" t="s">
        <v>82</v>
      </c>
      <c r="D1737" t="s">
        <v>83</v>
      </c>
      <c r="E1737" t="s">
        <v>22</v>
      </c>
      <c r="F1737">
        <v>6625</v>
      </c>
    </row>
    <row r="1738" spans="1:6" x14ac:dyDescent="0.35">
      <c r="A1738" t="s">
        <v>334</v>
      </c>
      <c r="B1738" t="s">
        <v>1971</v>
      </c>
      <c r="C1738" t="s">
        <v>82</v>
      </c>
      <c r="D1738" t="s">
        <v>83</v>
      </c>
      <c r="E1738" t="s">
        <v>22</v>
      </c>
      <c r="F1738">
        <v>8077</v>
      </c>
    </row>
    <row r="1739" spans="1:6" x14ac:dyDescent="0.35">
      <c r="A1739" t="s">
        <v>334</v>
      </c>
      <c r="B1739" t="s">
        <v>1972</v>
      </c>
      <c r="C1739" t="s">
        <v>82</v>
      </c>
      <c r="D1739" t="s">
        <v>83</v>
      </c>
      <c r="E1739" t="s">
        <v>22</v>
      </c>
      <c r="F1739">
        <v>6896</v>
      </c>
    </row>
    <row r="1740" spans="1:6" x14ac:dyDescent="0.35">
      <c r="A1740" t="s">
        <v>334</v>
      </c>
      <c r="B1740" t="s">
        <v>1973</v>
      </c>
      <c r="C1740" t="s">
        <v>82</v>
      </c>
      <c r="D1740" t="s">
        <v>83</v>
      </c>
      <c r="E1740" t="s">
        <v>22</v>
      </c>
      <c r="F1740">
        <v>6956</v>
      </c>
    </row>
    <row r="1741" spans="1:6" x14ac:dyDescent="0.35">
      <c r="A1741" t="s">
        <v>334</v>
      </c>
      <c r="B1741" t="s">
        <v>1974</v>
      </c>
      <c r="C1741" t="s">
        <v>82</v>
      </c>
      <c r="D1741" t="s">
        <v>83</v>
      </c>
      <c r="E1741" t="s">
        <v>22</v>
      </c>
      <c r="F1741">
        <v>9854</v>
      </c>
    </row>
    <row r="1742" spans="1:6" x14ac:dyDescent="0.35">
      <c r="A1742" t="s">
        <v>336</v>
      </c>
      <c r="B1742" t="s">
        <v>1963</v>
      </c>
      <c r="C1742" t="s">
        <v>49</v>
      </c>
      <c r="D1742" t="s">
        <v>124</v>
      </c>
      <c r="E1742" t="s">
        <v>56</v>
      </c>
      <c r="F1742">
        <v>13269</v>
      </c>
    </row>
    <row r="1743" spans="1:6" x14ac:dyDescent="0.35">
      <c r="A1743" t="s">
        <v>336</v>
      </c>
      <c r="B1743" t="s">
        <v>1964</v>
      </c>
      <c r="C1743" t="s">
        <v>49</v>
      </c>
      <c r="D1743" t="s">
        <v>124</v>
      </c>
      <c r="E1743" t="s">
        <v>56</v>
      </c>
      <c r="F1743">
        <v>9121</v>
      </c>
    </row>
    <row r="1744" spans="1:6" x14ac:dyDescent="0.35">
      <c r="A1744" t="s">
        <v>336</v>
      </c>
      <c r="B1744" t="s">
        <v>1965</v>
      </c>
      <c r="C1744" t="s">
        <v>49</v>
      </c>
      <c r="D1744" t="s">
        <v>124</v>
      </c>
      <c r="E1744" t="s">
        <v>56</v>
      </c>
      <c r="F1744">
        <v>10701</v>
      </c>
    </row>
    <row r="1745" spans="1:6" x14ac:dyDescent="0.35">
      <c r="A1745" t="s">
        <v>336</v>
      </c>
      <c r="B1745" t="s">
        <v>1966</v>
      </c>
      <c r="C1745" t="s">
        <v>49</v>
      </c>
      <c r="D1745" t="s">
        <v>124</v>
      </c>
      <c r="E1745" t="s">
        <v>56</v>
      </c>
      <c r="F1745">
        <v>9964</v>
      </c>
    </row>
    <row r="1746" spans="1:6" x14ac:dyDescent="0.35">
      <c r="A1746" t="s">
        <v>336</v>
      </c>
      <c r="B1746" t="s">
        <v>1967</v>
      </c>
      <c r="C1746" t="s">
        <v>49</v>
      </c>
      <c r="D1746" t="s">
        <v>124</v>
      </c>
      <c r="E1746" t="s">
        <v>56</v>
      </c>
      <c r="F1746">
        <v>8533</v>
      </c>
    </row>
    <row r="1747" spans="1:6" x14ac:dyDescent="0.35">
      <c r="A1747" t="s">
        <v>336</v>
      </c>
      <c r="B1747" t="s">
        <v>1968</v>
      </c>
      <c r="C1747" t="s">
        <v>49</v>
      </c>
      <c r="D1747" t="s">
        <v>124</v>
      </c>
      <c r="E1747" t="s">
        <v>56</v>
      </c>
      <c r="F1747">
        <v>9410</v>
      </c>
    </row>
    <row r="1748" spans="1:6" x14ac:dyDescent="0.35">
      <c r="A1748" t="s">
        <v>336</v>
      </c>
      <c r="B1748" t="s">
        <v>1969</v>
      </c>
      <c r="C1748" t="s">
        <v>49</v>
      </c>
      <c r="D1748" t="s">
        <v>124</v>
      </c>
      <c r="E1748" t="s">
        <v>56</v>
      </c>
      <c r="F1748">
        <v>8069</v>
      </c>
    </row>
    <row r="1749" spans="1:6" x14ac:dyDescent="0.35">
      <c r="A1749" t="s">
        <v>336</v>
      </c>
      <c r="B1749" t="s">
        <v>1970</v>
      </c>
      <c r="C1749" t="s">
        <v>49</v>
      </c>
      <c r="D1749" t="s">
        <v>124</v>
      </c>
      <c r="E1749" t="s">
        <v>56</v>
      </c>
      <c r="F1749">
        <v>10277</v>
      </c>
    </row>
    <row r="1750" spans="1:6" x14ac:dyDescent="0.35">
      <c r="A1750" t="s">
        <v>336</v>
      </c>
      <c r="B1750" t="s">
        <v>1971</v>
      </c>
      <c r="C1750" t="s">
        <v>49</v>
      </c>
      <c r="D1750" t="s">
        <v>124</v>
      </c>
      <c r="E1750" t="s">
        <v>56</v>
      </c>
      <c r="F1750">
        <v>8367</v>
      </c>
    </row>
    <row r="1751" spans="1:6" x14ac:dyDescent="0.35">
      <c r="A1751" t="s">
        <v>336</v>
      </c>
      <c r="B1751" t="s">
        <v>1972</v>
      </c>
      <c r="C1751" t="s">
        <v>49</v>
      </c>
      <c r="D1751" t="s">
        <v>124</v>
      </c>
      <c r="E1751" t="s">
        <v>56</v>
      </c>
      <c r="F1751">
        <v>10082</v>
      </c>
    </row>
    <row r="1752" spans="1:6" x14ac:dyDescent="0.35">
      <c r="A1752" t="s">
        <v>336</v>
      </c>
      <c r="B1752" t="s">
        <v>1973</v>
      </c>
      <c r="C1752" t="s">
        <v>49</v>
      </c>
      <c r="D1752" t="s">
        <v>124</v>
      </c>
      <c r="E1752" t="s">
        <v>56</v>
      </c>
      <c r="F1752">
        <v>9242</v>
      </c>
    </row>
    <row r="1753" spans="1:6" x14ac:dyDescent="0.35">
      <c r="A1753" t="s">
        <v>336</v>
      </c>
      <c r="B1753" t="s">
        <v>1974</v>
      </c>
      <c r="C1753" t="s">
        <v>49</v>
      </c>
      <c r="D1753" t="s">
        <v>124</v>
      </c>
      <c r="E1753" t="s">
        <v>56</v>
      </c>
      <c r="F1753">
        <v>10787</v>
      </c>
    </row>
    <row r="1754" spans="1:6" x14ac:dyDescent="0.35">
      <c r="A1754" t="s">
        <v>337</v>
      </c>
      <c r="B1754" t="s">
        <v>1963</v>
      </c>
      <c r="C1754" t="s">
        <v>37</v>
      </c>
      <c r="D1754" t="s">
        <v>38</v>
      </c>
      <c r="E1754" t="s">
        <v>22</v>
      </c>
      <c r="F1754">
        <v>16455</v>
      </c>
    </row>
    <row r="1755" spans="1:6" x14ac:dyDescent="0.35">
      <c r="A1755" t="s">
        <v>337</v>
      </c>
      <c r="B1755" t="s">
        <v>1964</v>
      </c>
      <c r="C1755" t="s">
        <v>37</v>
      </c>
      <c r="D1755" t="s">
        <v>38</v>
      </c>
      <c r="E1755" t="s">
        <v>22</v>
      </c>
      <c r="F1755">
        <v>16334</v>
      </c>
    </row>
    <row r="1756" spans="1:6" x14ac:dyDescent="0.35">
      <c r="A1756" t="s">
        <v>337</v>
      </c>
      <c r="B1756" t="s">
        <v>1965</v>
      </c>
      <c r="C1756" t="s">
        <v>37</v>
      </c>
      <c r="D1756" t="s">
        <v>38</v>
      </c>
      <c r="E1756" t="s">
        <v>22</v>
      </c>
      <c r="F1756">
        <v>21722</v>
      </c>
    </row>
    <row r="1757" spans="1:6" x14ac:dyDescent="0.35">
      <c r="A1757" t="s">
        <v>337</v>
      </c>
      <c r="B1757" t="s">
        <v>1966</v>
      </c>
      <c r="C1757" t="s">
        <v>37</v>
      </c>
      <c r="D1757" t="s">
        <v>38</v>
      </c>
      <c r="E1757" t="s">
        <v>22</v>
      </c>
      <c r="F1757">
        <v>15817</v>
      </c>
    </row>
    <row r="1758" spans="1:6" x14ac:dyDescent="0.35">
      <c r="A1758" t="s">
        <v>337</v>
      </c>
      <c r="B1758" t="s">
        <v>1967</v>
      </c>
      <c r="C1758" t="s">
        <v>37</v>
      </c>
      <c r="D1758" t="s">
        <v>38</v>
      </c>
      <c r="E1758" t="s">
        <v>22</v>
      </c>
      <c r="F1758">
        <v>14235</v>
      </c>
    </row>
    <row r="1759" spans="1:6" x14ac:dyDescent="0.35">
      <c r="A1759" t="s">
        <v>337</v>
      </c>
      <c r="B1759" t="s">
        <v>1968</v>
      </c>
      <c r="C1759" t="s">
        <v>37</v>
      </c>
      <c r="D1759" t="s">
        <v>38</v>
      </c>
      <c r="E1759" t="s">
        <v>22</v>
      </c>
      <c r="F1759">
        <v>14542</v>
      </c>
    </row>
    <row r="1760" spans="1:6" x14ac:dyDescent="0.35">
      <c r="A1760" t="s">
        <v>337</v>
      </c>
      <c r="B1760" t="s">
        <v>1969</v>
      </c>
      <c r="C1760" t="s">
        <v>37</v>
      </c>
      <c r="D1760" t="s">
        <v>38</v>
      </c>
      <c r="E1760" t="s">
        <v>22</v>
      </c>
      <c r="F1760">
        <v>15255</v>
      </c>
    </row>
    <row r="1761" spans="1:6" x14ac:dyDescent="0.35">
      <c r="A1761" t="s">
        <v>337</v>
      </c>
      <c r="B1761" t="s">
        <v>1970</v>
      </c>
      <c r="C1761" t="s">
        <v>37</v>
      </c>
      <c r="D1761" t="s">
        <v>38</v>
      </c>
      <c r="E1761" t="s">
        <v>22</v>
      </c>
      <c r="F1761">
        <v>15659</v>
      </c>
    </row>
    <row r="1762" spans="1:6" x14ac:dyDescent="0.35">
      <c r="A1762" t="s">
        <v>337</v>
      </c>
      <c r="B1762" t="s">
        <v>1971</v>
      </c>
      <c r="C1762" t="s">
        <v>37</v>
      </c>
      <c r="D1762" t="s">
        <v>38</v>
      </c>
      <c r="E1762" t="s">
        <v>22</v>
      </c>
      <c r="F1762">
        <v>9792</v>
      </c>
    </row>
    <row r="1763" spans="1:6" x14ac:dyDescent="0.35">
      <c r="A1763" t="s">
        <v>337</v>
      </c>
      <c r="B1763" t="s">
        <v>1972</v>
      </c>
      <c r="C1763" t="s">
        <v>37</v>
      </c>
      <c r="D1763" t="s">
        <v>38</v>
      </c>
      <c r="E1763" t="s">
        <v>22</v>
      </c>
      <c r="F1763">
        <v>14974</v>
      </c>
    </row>
    <row r="1764" spans="1:6" x14ac:dyDescent="0.35">
      <c r="A1764" t="s">
        <v>337</v>
      </c>
      <c r="B1764" t="s">
        <v>1973</v>
      </c>
      <c r="C1764" t="s">
        <v>37</v>
      </c>
      <c r="D1764" t="s">
        <v>38</v>
      </c>
      <c r="E1764" t="s">
        <v>22</v>
      </c>
      <c r="F1764">
        <v>15674</v>
      </c>
    </row>
    <row r="1765" spans="1:6" x14ac:dyDescent="0.35">
      <c r="A1765" t="s">
        <v>337</v>
      </c>
      <c r="B1765" t="s">
        <v>1974</v>
      </c>
      <c r="C1765" t="s">
        <v>37</v>
      </c>
      <c r="D1765" t="s">
        <v>38</v>
      </c>
      <c r="E1765" t="s">
        <v>22</v>
      </c>
      <c r="F1765">
        <v>19912</v>
      </c>
    </row>
    <row r="1766" spans="1:6" x14ac:dyDescent="0.35">
      <c r="A1766" t="s">
        <v>338</v>
      </c>
      <c r="B1766" t="s">
        <v>1963</v>
      </c>
      <c r="C1766" t="s">
        <v>86</v>
      </c>
      <c r="D1766" t="s">
        <v>87</v>
      </c>
      <c r="E1766" t="s">
        <v>22</v>
      </c>
      <c r="F1766">
        <v>16672</v>
      </c>
    </row>
    <row r="1767" spans="1:6" x14ac:dyDescent="0.35">
      <c r="A1767" t="s">
        <v>338</v>
      </c>
      <c r="B1767" t="s">
        <v>1964</v>
      </c>
      <c r="C1767" t="s">
        <v>86</v>
      </c>
      <c r="D1767" t="s">
        <v>87</v>
      </c>
      <c r="E1767" t="s">
        <v>22</v>
      </c>
      <c r="F1767">
        <v>15763</v>
      </c>
    </row>
    <row r="1768" spans="1:6" x14ac:dyDescent="0.35">
      <c r="A1768" t="s">
        <v>338</v>
      </c>
      <c r="B1768" t="s">
        <v>1965</v>
      </c>
      <c r="C1768" t="s">
        <v>86</v>
      </c>
      <c r="D1768" t="s">
        <v>87</v>
      </c>
      <c r="E1768" t="s">
        <v>22</v>
      </c>
      <c r="F1768">
        <v>16138</v>
      </c>
    </row>
    <row r="1769" spans="1:6" x14ac:dyDescent="0.35">
      <c r="A1769" t="s">
        <v>338</v>
      </c>
      <c r="B1769" t="s">
        <v>1966</v>
      </c>
      <c r="C1769" t="s">
        <v>86</v>
      </c>
      <c r="D1769" t="s">
        <v>87</v>
      </c>
      <c r="E1769" t="s">
        <v>22</v>
      </c>
      <c r="F1769">
        <v>14747</v>
      </c>
    </row>
    <row r="1770" spans="1:6" x14ac:dyDescent="0.35">
      <c r="A1770" t="s">
        <v>338</v>
      </c>
      <c r="B1770" t="s">
        <v>1967</v>
      </c>
      <c r="C1770" t="s">
        <v>86</v>
      </c>
      <c r="D1770" t="s">
        <v>87</v>
      </c>
      <c r="E1770" t="s">
        <v>22</v>
      </c>
      <c r="F1770">
        <v>15599</v>
      </c>
    </row>
    <row r="1771" spans="1:6" x14ac:dyDescent="0.35">
      <c r="A1771" t="s">
        <v>338</v>
      </c>
      <c r="B1771" t="s">
        <v>1968</v>
      </c>
      <c r="C1771" t="s">
        <v>86</v>
      </c>
      <c r="D1771" t="s">
        <v>87</v>
      </c>
      <c r="E1771" t="s">
        <v>22</v>
      </c>
      <c r="F1771">
        <v>11167</v>
      </c>
    </row>
    <row r="1772" spans="1:6" x14ac:dyDescent="0.35">
      <c r="A1772" t="s">
        <v>338</v>
      </c>
      <c r="B1772" t="s">
        <v>1969</v>
      </c>
      <c r="C1772" t="s">
        <v>86</v>
      </c>
      <c r="D1772" t="s">
        <v>87</v>
      </c>
      <c r="E1772" t="s">
        <v>22</v>
      </c>
      <c r="F1772">
        <v>17532</v>
      </c>
    </row>
    <row r="1773" spans="1:6" x14ac:dyDescent="0.35">
      <c r="A1773" t="s">
        <v>338</v>
      </c>
      <c r="B1773" t="s">
        <v>1970</v>
      </c>
      <c r="C1773" t="s">
        <v>86</v>
      </c>
      <c r="D1773" t="s">
        <v>87</v>
      </c>
      <c r="E1773" t="s">
        <v>22</v>
      </c>
      <c r="F1773">
        <v>15606</v>
      </c>
    </row>
    <row r="1774" spans="1:6" x14ac:dyDescent="0.35">
      <c r="A1774" t="s">
        <v>338</v>
      </c>
      <c r="B1774" t="s">
        <v>1971</v>
      </c>
      <c r="C1774" t="s">
        <v>86</v>
      </c>
      <c r="D1774" t="s">
        <v>87</v>
      </c>
      <c r="E1774" t="s">
        <v>22</v>
      </c>
      <c r="F1774">
        <v>14568</v>
      </c>
    </row>
    <row r="1775" spans="1:6" x14ac:dyDescent="0.35">
      <c r="A1775" t="s">
        <v>338</v>
      </c>
      <c r="B1775" t="s">
        <v>1972</v>
      </c>
      <c r="C1775" t="s">
        <v>86</v>
      </c>
      <c r="D1775" t="s">
        <v>87</v>
      </c>
      <c r="E1775" t="s">
        <v>22</v>
      </c>
      <c r="F1775">
        <v>13399</v>
      </c>
    </row>
    <row r="1776" spans="1:6" x14ac:dyDescent="0.35">
      <c r="A1776" t="s">
        <v>338</v>
      </c>
      <c r="B1776" t="s">
        <v>1973</v>
      </c>
      <c r="C1776" t="s">
        <v>86</v>
      </c>
      <c r="D1776" t="s">
        <v>87</v>
      </c>
      <c r="E1776" t="s">
        <v>22</v>
      </c>
      <c r="F1776">
        <v>15261</v>
      </c>
    </row>
    <row r="1777" spans="1:6" x14ac:dyDescent="0.35">
      <c r="A1777" t="s">
        <v>338</v>
      </c>
      <c r="B1777" t="s">
        <v>1974</v>
      </c>
      <c r="C1777" t="s">
        <v>86</v>
      </c>
      <c r="D1777" t="s">
        <v>87</v>
      </c>
      <c r="E1777" t="s">
        <v>22</v>
      </c>
      <c r="F1777">
        <v>17912</v>
      </c>
    </row>
    <row r="1778" spans="1:6" x14ac:dyDescent="0.35">
      <c r="A1778" t="s">
        <v>340</v>
      </c>
      <c r="B1778" t="s">
        <v>1963</v>
      </c>
      <c r="C1778" t="s">
        <v>49</v>
      </c>
      <c r="D1778" t="s">
        <v>64</v>
      </c>
      <c r="E1778" t="s">
        <v>39</v>
      </c>
      <c r="F1778">
        <v>19887</v>
      </c>
    </row>
    <row r="1779" spans="1:6" x14ac:dyDescent="0.35">
      <c r="A1779" t="s">
        <v>340</v>
      </c>
      <c r="B1779" t="s">
        <v>1964</v>
      </c>
      <c r="C1779" t="s">
        <v>49</v>
      </c>
      <c r="D1779" t="s">
        <v>64</v>
      </c>
      <c r="E1779" t="s">
        <v>39</v>
      </c>
      <c r="F1779">
        <v>19267</v>
      </c>
    </row>
    <row r="1780" spans="1:6" x14ac:dyDescent="0.35">
      <c r="A1780" t="s">
        <v>340</v>
      </c>
      <c r="B1780" t="s">
        <v>1965</v>
      </c>
      <c r="C1780" t="s">
        <v>49</v>
      </c>
      <c r="D1780" t="s">
        <v>64</v>
      </c>
      <c r="E1780" t="s">
        <v>39</v>
      </c>
      <c r="F1780">
        <v>19693</v>
      </c>
    </row>
    <row r="1781" spans="1:6" x14ac:dyDescent="0.35">
      <c r="A1781" t="s">
        <v>340</v>
      </c>
      <c r="B1781" t="s">
        <v>1966</v>
      </c>
      <c r="C1781" t="s">
        <v>49</v>
      </c>
      <c r="D1781" t="s">
        <v>64</v>
      </c>
      <c r="E1781" t="s">
        <v>39</v>
      </c>
      <c r="F1781">
        <v>17121</v>
      </c>
    </row>
    <row r="1782" spans="1:6" x14ac:dyDescent="0.35">
      <c r="A1782" t="s">
        <v>340</v>
      </c>
      <c r="B1782" t="s">
        <v>1967</v>
      </c>
      <c r="C1782" t="s">
        <v>49</v>
      </c>
      <c r="D1782" t="s">
        <v>64</v>
      </c>
      <c r="E1782" t="s">
        <v>39</v>
      </c>
      <c r="F1782">
        <v>12994</v>
      </c>
    </row>
    <row r="1783" spans="1:6" x14ac:dyDescent="0.35">
      <c r="A1783" t="s">
        <v>340</v>
      </c>
      <c r="B1783" t="s">
        <v>1968</v>
      </c>
      <c r="C1783" t="s">
        <v>49</v>
      </c>
      <c r="D1783" t="s">
        <v>64</v>
      </c>
      <c r="E1783" t="s">
        <v>39</v>
      </c>
      <c r="F1783">
        <v>14620</v>
      </c>
    </row>
    <row r="1784" spans="1:6" x14ac:dyDescent="0.35">
      <c r="A1784" t="s">
        <v>340</v>
      </c>
      <c r="B1784" t="s">
        <v>1969</v>
      </c>
      <c r="C1784" t="s">
        <v>49</v>
      </c>
      <c r="D1784" t="s">
        <v>64</v>
      </c>
      <c r="E1784" t="s">
        <v>39</v>
      </c>
      <c r="F1784">
        <v>15502</v>
      </c>
    </row>
    <row r="1785" spans="1:6" x14ac:dyDescent="0.35">
      <c r="A1785" t="s">
        <v>340</v>
      </c>
      <c r="B1785" t="s">
        <v>1970</v>
      </c>
      <c r="C1785" t="s">
        <v>49</v>
      </c>
      <c r="D1785" t="s">
        <v>64</v>
      </c>
      <c r="E1785" t="s">
        <v>39</v>
      </c>
      <c r="F1785">
        <v>16473</v>
      </c>
    </row>
    <row r="1786" spans="1:6" x14ac:dyDescent="0.35">
      <c r="A1786" t="s">
        <v>340</v>
      </c>
      <c r="B1786" t="s">
        <v>1971</v>
      </c>
      <c r="C1786" t="s">
        <v>49</v>
      </c>
      <c r="D1786" t="s">
        <v>64</v>
      </c>
      <c r="E1786" t="s">
        <v>39</v>
      </c>
      <c r="F1786">
        <v>14695</v>
      </c>
    </row>
    <row r="1787" spans="1:6" x14ac:dyDescent="0.35">
      <c r="A1787" t="s">
        <v>340</v>
      </c>
      <c r="B1787" t="s">
        <v>1972</v>
      </c>
      <c r="C1787" t="s">
        <v>49</v>
      </c>
      <c r="D1787" t="s">
        <v>64</v>
      </c>
      <c r="E1787" t="s">
        <v>39</v>
      </c>
      <c r="F1787">
        <v>15832</v>
      </c>
    </row>
    <row r="1788" spans="1:6" x14ac:dyDescent="0.35">
      <c r="A1788" t="s">
        <v>340</v>
      </c>
      <c r="B1788" t="s">
        <v>1973</v>
      </c>
      <c r="C1788" t="s">
        <v>49</v>
      </c>
      <c r="D1788" t="s">
        <v>64</v>
      </c>
      <c r="E1788" t="s">
        <v>39</v>
      </c>
      <c r="F1788">
        <v>20782</v>
      </c>
    </row>
    <row r="1789" spans="1:6" x14ac:dyDescent="0.35">
      <c r="A1789" t="s">
        <v>340</v>
      </c>
      <c r="B1789" t="s">
        <v>1974</v>
      </c>
      <c r="C1789" t="s">
        <v>49</v>
      </c>
      <c r="D1789" t="s">
        <v>64</v>
      </c>
      <c r="E1789" t="s">
        <v>39</v>
      </c>
      <c r="F1789">
        <v>22810</v>
      </c>
    </row>
    <row r="1790" spans="1:6" x14ac:dyDescent="0.35">
      <c r="A1790" t="s">
        <v>342</v>
      </c>
      <c r="B1790" t="s">
        <v>1963</v>
      </c>
      <c r="C1790" t="s">
        <v>82</v>
      </c>
      <c r="D1790" t="s">
        <v>83</v>
      </c>
      <c r="E1790" t="s">
        <v>22</v>
      </c>
      <c r="F1790">
        <v>12164</v>
      </c>
    </row>
    <row r="1791" spans="1:6" x14ac:dyDescent="0.35">
      <c r="A1791" t="s">
        <v>342</v>
      </c>
      <c r="B1791" t="s">
        <v>1964</v>
      </c>
      <c r="C1791" t="s">
        <v>82</v>
      </c>
      <c r="D1791" t="s">
        <v>83</v>
      </c>
      <c r="E1791" t="s">
        <v>22</v>
      </c>
      <c r="F1791">
        <v>7200</v>
      </c>
    </row>
    <row r="1792" spans="1:6" x14ac:dyDescent="0.35">
      <c r="A1792" t="s">
        <v>342</v>
      </c>
      <c r="B1792" t="s">
        <v>1965</v>
      </c>
      <c r="C1792" t="s">
        <v>82</v>
      </c>
      <c r="D1792" t="s">
        <v>83</v>
      </c>
      <c r="E1792" t="s">
        <v>22</v>
      </c>
      <c r="F1792">
        <v>17533</v>
      </c>
    </row>
    <row r="1793" spans="1:6" x14ac:dyDescent="0.35">
      <c r="A1793" t="s">
        <v>342</v>
      </c>
      <c r="B1793" t="s">
        <v>1966</v>
      </c>
      <c r="C1793" t="s">
        <v>82</v>
      </c>
      <c r="D1793" t="s">
        <v>83</v>
      </c>
      <c r="E1793" t="s">
        <v>22</v>
      </c>
      <c r="F1793">
        <v>10020</v>
      </c>
    </row>
    <row r="1794" spans="1:6" x14ac:dyDescent="0.35">
      <c r="A1794" t="s">
        <v>342</v>
      </c>
      <c r="B1794" t="s">
        <v>1967</v>
      </c>
      <c r="C1794" t="s">
        <v>82</v>
      </c>
      <c r="D1794" t="s">
        <v>83</v>
      </c>
      <c r="E1794" t="s">
        <v>22</v>
      </c>
      <c r="F1794">
        <v>9435</v>
      </c>
    </row>
    <row r="1795" spans="1:6" x14ac:dyDescent="0.35">
      <c r="A1795" t="s">
        <v>342</v>
      </c>
      <c r="B1795" t="s">
        <v>1968</v>
      </c>
      <c r="C1795" t="s">
        <v>82</v>
      </c>
      <c r="D1795" t="s">
        <v>83</v>
      </c>
      <c r="E1795" t="s">
        <v>22</v>
      </c>
      <c r="F1795">
        <v>9068</v>
      </c>
    </row>
    <row r="1796" spans="1:6" x14ac:dyDescent="0.35">
      <c r="A1796" t="s">
        <v>342</v>
      </c>
      <c r="B1796" t="s">
        <v>1969</v>
      </c>
      <c r="C1796" t="s">
        <v>82</v>
      </c>
      <c r="D1796" t="s">
        <v>83</v>
      </c>
      <c r="E1796" t="s">
        <v>22</v>
      </c>
      <c r="F1796">
        <v>9761</v>
      </c>
    </row>
    <row r="1797" spans="1:6" x14ac:dyDescent="0.35">
      <c r="A1797" t="s">
        <v>342</v>
      </c>
      <c r="B1797" t="s">
        <v>1970</v>
      </c>
      <c r="C1797" t="s">
        <v>82</v>
      </c>
      <c r="D1797" t="s">
        <v>83</v>
      </c>
      <c r="E1797" t="s">
        <v>22</v>
      </c>
      <c r="F1797">
        <v>9995</v>
      </c>
    </row>
    <row r="1798" spans="1:6" x14ac:dyDescent="0.35">
      <c r="A1798" t="s">
        <v>342</v>
      </c>
      <c r="B1798" t="s">
        <v>1971</v>
      </c>
      <c r="C1798" t="s">
        <v>82</v>
      </c>
      <c r="D1798" t="s">
        <v>83</v>
      </c>
      <c r="E1798" t="s">
        <v>22</v>
      </c>
      <c r="F1798">
        <v>11525</v>
      </c>
    </row>
    <row r="1799" spans="1:6" x14ac:dyDescent="0.35">
      <c r="A1799" t="s">
        <v>342</v>
      </c>
      <c r="B1799" t="s">
        <v>1972</v>
      </c>
      <c r="C1799" t="s">
        <v>82</v>
      </c>
      <c r="D1799" t="s">
        <v>83</v>
      </c>
      <c r="E1799" t="s">
        <v>22</v>
      </c>
      <c r="F1799">
        <v>9301</v>
      </c>
    </row>
    <row r="1800" spans="1:6" x14ac:dyDescent="0.35">
      <c r="A1800" t="s">
        <v>342</v>
      </c>
      <c r="B1800" t="s">
        <v>1973</v>
      </c>
      <c r="C1800" t="s">
        <v>82</v>
      </c>
      <c r="D1800" t="s">
        <v>83</v>
      </c>
      <c r="E1800" t="s">
        <v>22</v>
      </c>
      <c r="F1800">
        <v>10551</v>
      </c>
    </row>
    <row r="1801" spans="1:6" x14ac:dyDescent="0.35">
      <c r="A1801" t="s">
        <v>342</v>
      </c>
      <c r="B1801" t="s">
        <v>1974</v>
      </c>
      <c r="C1801" t="s">
        <v>82</v>
      </c>
      <c r="D1801" t="s">
        <v>83</v>
      </c>
      <c r="E1801" t="s">
        <v>22</v>
      </c>
      <c r="F1801">
        <v>15772</v>
      </c>
    </row>
    <row r="1802" spans="1:6" x14ac:dyDescent="0.35">
      <c r="A1802" t="s">
        <v>344</v>
      </c>
      <c r="B1802" t="s">
        <v>1963</v>
      </c>
      <c r="C1802" t="s">
        <v>54</v>
      </c>
      <c r="D1802" t="s">
        <v>153</v>
      </c>
      <c r="E1802" t="s">
        <v>56</v>
      </c>
      <c r="F1802">
        <v>7803</v>
      </c>
    </row>
    <row r="1803" spans="1:6" x14ac:dyDescent="0.35">
      <c r="A1803" t="s">
        <v>344</v>
      </c>
      <c r="B1803" t="s">
        <v>1964</v>
      </c>
      <c r="C1803" t="s">
        <v>54</v>
      </c>
      <c r="D1803" t="s">
        <v>153</v>
      </c>
      <c r="E1803" t="s">
        <v>56</v>
      </c>
      <c r="F1803">
        <v>6353</v>
      </c>
    </row>
    <row r="1804" spans="1:6" x14ac:dyDescent="0.35">
      <c r="A1804" t="s">
        <v>344</v>
      </c>
      <c r="B1804" t="s">
        <v>1965</v>
      </c>
      <c r="C1804" t="s">
        <v>54</v>
      </c>
      <c r="D1804" t="s">
        <v>153</v>
      </c>
      <c r="E1804" t="s">
        <v>56</v>
      </c>
      <c r="F1804">
        <v>7426</v>
      </c>
    </row>
    <row r="1805" spans="1:6" x14ac:dyDescent="0.35">
      <c r="A1805" t="s">
        <v>344</v>
      </c>
      <c r="B1805" t="s">
        <v>1966</v>
      </c>
      <c r="C1805" t="s">
        <v>54</v>
      </c>
      <c r="D1805" t="s">
        <v>153</v>
      </c>
      <c r="E1805" t="s">
        <v>56</v>
      </c>
      <c r="F1805">
        <v>6854</v>
      </c>
    </row>
    <row r="1806" spans="1:6" x14ac:dyDescent="0.35">
      <c r="A1806" t="s">
        <v>344</v>
      </c>
      <c r="B1806" t="s">
        <v>1967</v>
      </c>
      <c r="C1806" t="s">
        <v>54</v>
      </c>
      <c r="D1806" t="s">
        <v>153</v>
      </c>
      <c r="E1806" t="s">
        <v>56</v>
      </c>
      <c r="F1806">
        <v>7139</v>
      </c>
    </row>
    <row r="1807" spans="1:6" x14ac:dyDescent="0.35">
      <c r="A1807" t="s">
        <v>344</v>
      </c>
      <c r="B1807" t="s">
        <v>1968</v>
      </c>
      <c r="C1807" t="s">
        <v>54</v>
      </c>
      <c r="D1807" t="s">
        <v>153</v>
      </c>
      <c r="E1807" t="s">
        <v>56</v>
      </c>
      <c r="F1807">
        <v>6936</v>
      </c>
    </row>
    <row r="1808" spans="1:6" x14ac:dyDescent="0.35">
      <c r="A1808" t="s">
        <v>344</v>
      </c>
      <c r="B1808" t="s">
        <v>1969</v>
      </c>
      <c r="C1808" t="s">
        <v>54</v>
      </c>
      <c r="D1808" t="s">
        <v>153</v>
      </c>
      <c r="E1808" t="s">
        <v>56</v>
      </c>
      <c r="F1808">
        <v>5757</v>
      </c>
    </row>
    <row r="1809" spans="1:6" x14ac:dyDescent="0.35">
      <c r="A1809" t="s">
        <v>344</v>
      </c>
      <c r="B1809" t="s">
        <v>1970</v>
      </c>
      <c r="C1809" t="s">
        <v>54</v>
      </c>
      <c r="D1809" t="s">
        <v>153</v>
      </c>
      <c r="E1809" t="s">
        <v>56</v>
      </c>
      <c r="F1809">
        <v>6378</v>
      </c>
    </row>
    <row r="1810" spans="1:6" x14ac:dyDescent="0.35">
      <c r="A1810" t="s">
        <v>344</v>
      </c>
      <c r="B1810" t="s">
        <v>1971</v>
      </c>
      <c r="C1810" t="s">
        <v>54</v>
      </c>
      <c r="D1810" t="s">
        <v>153</v>
      </c>
      <c r="E1810" t="s">
        <v>56</v>
      </c>
      <c r="F1810">
        <v>7993</v>
      </c>
    </row>
    <row r="1811" spans="1:6" x14ac:dyDescent="0.35">
      <c r="A1811" t="s">
        <v>344</v>
      </c>
      <c r="B1811" t="s">
        <v>1972</v>
      </c>
      <c r="C1811" t="s">
        <v>54</v>
      </c>
      <c r="D1811" t="s">
        <v>153</v>
      </c>
      <c r="E1811" t="s">
        <v>56</v>
      </c>
      <c r="F1811">
        <v>7712</v>
      </c>
    </row>
    <row r="1812" spans="1:6" x14ac:dyDescent="0.35">
      <c r="A1812" t="s">
        <v>344</v>
      </c>
      <c r="B1812" t="s">
        <v>1973</v>
      </c>
      <c r="C1812" t="s">
        <v>54</v>
      </c>
      <c r="D1812" t="s">
        <v>153</v>
      </c>
      <c r="E1812" t="s">
        <v>56</v>
      </c>
      <c r="F1812">
        <v>6322</v>
      </c>
    </row>
    <row r="1813" spans="1:6" x14ac:dyDescent="0.35">
      <c r="A1813" t="s">
        <v>344</v>
      </c>
      <c r="B1813" t="s">
        <v>1974</v>
      </c>
      <c r="C1813" t="s">
        <v>54</v>
      </c>
      <c r="D1813" t="s">
        <v>153</v>
      </c>
      <c r="E1813" t="s">
        <v>56</v>
      </c>
      <c r="F1813">
        <v>5344</v>
      </c>
    </row>
    <row r="1814" spans="1:6" x14ac:dyDescent="0.35">
      <c r="A1814" t="s">
        <v>345</v>
      </c>
      <c r="B1814" t="s">
        <v>1963</v>
      </c>
      <c r="C1814" t="s">
        <v>43</v>
      </c>
      <c r="D1814" t="s">
        <v>75</v>
      </c>
      <c r="E1814" t="s">
        <v>56</v>
      </c>
      <c r="F1814">
        <v>11612</v>
      </c>
    </row>
    <row r="1815" spans="1:6" x14ac:dyDescent="0.35">
      <c r="A1815" t="s">
        <v>345</v>
      </c>
      <c r="B1815" t="s">
        <v>1964</v>
      </c>
      <c r="C1815" t="s">
        <v>43</v>
      </c>
      <c r="D1815" t="s">
        <v>75</v>
      </c>
      <c r="E1815" t="s">
        <v>56</v>
      </c>
      <c r="F1815">
        <v>10578</v>
      </c>
    </row>
    <row r="1816" spans="1:6" x14ac:dyDescent="0.35">
      <c r="A1816" t="s">
        <v>345</v>
      </c>
      <c r="B1816" t="s">
        <v>1965</v>
      </c>
      <c r="C1816" t="s">
        <v>43</v>
      </c>
      <c r="D1816" t="s">
        <v>75</v>
      </c>
      <c r="E1816" t="s">
        <v>56</v>
      </c>
      <c r="F1816">
        <v>10711</v>
      </c>
    </row>
    <row r="1817" spans="1:6" x14ac:dyDescent="0.35">
      <c r="A1817" t="s">
        <v>345</v>
      </c>
      <c r="B1817" t="s">
        <v>1966</v>
      </c>
      <c r="C1817" t="s">
        <v>43</v>
      </c>
      <c r="D1817" t="s">
        <v>75</v>
      </c>
      <c r="E1817" t="s">
        <v>56</v>
      </c>
      <c r="F1817">
        <v>9473</v>
      </c>
    </row>
    <row r="1818" spans="1:6" x14ac:dyDescent="0.35">
      <c r="A1818" t="s">
        <v>345</v>
      </c>
      <c r="B1818" t="s">
        <v>1967</v>
      </c>
      <c r="C1818" t="s">
        <v>43</v>
      </c>
      <c r="D1818" t="s">
        <v>75</v>
      </c>
      <c r="E1818" t="s">
        <v>56</v>
      </c>
      <c r="F1818">
        <v>8966</v>
      </c>
    </row>
    <row r="1819" spans="1:6" x14ac:dyDescent="0.35">
      <c r="A1819" t="s">
        <v>345</v>
      </c>
      <c r="B1819" t="s">
        <v>1968</v>
      </c>
      <c r="C1819" t="s">
        <v>43</v>
      </c>
      <c r="D1819" t="s">
        <v>75</v>
      </c>
      <c r="E1819" t="s">
        <v>56</v>
      </c>
      <c r="F1819">
        <v>9309</v>
      </c>
    </row>
    <row r="1820" spans="1:6" x14ac:dyDescent="0.35">
      <c r="A1820" t="s">
        <v>345</v>
      </c>
      <c r="B1820" t="s">
        <v>1969</v>
      </c>
      <c r="C1820" t="s">
        <v>43</v>
      </c>
      <c r="D1820" t="s">
        <v>75</v>
      </c>
      <c r="E1820" t="s">
        <v>56</v>
      </c>
      <c r="F1820">
        <v>8163</v>
      </c>
    </row>
    <row r="1821" spans="1:6" x14ac:dyDescent="0.35">
      <c r="A1821" t="s">
        <v>345</v>
      </c>
      <c r="B1821" t="s">
        <v>1970</v>
      </c>
      <c r="C1821" t="s">
        <v>43</v>
      </c>
      <c r="D1821" t="s">
        <v>75</v>
      </c>
      <c r="E1821" t="s">
        <v>56</v>
      </c>
      <c r="F1821">
        <v>10492</v>
      </c>
    </row>
    <row r="1822" spans="1:6" x14ac:dyDescent="0.35">
      <c r="A1822" t="s">
        <v>345</v>
      </c>
      <c r="B1822" t="s">
        <v>1971</v>
      </c>
      <c r="C1822" t="s">
        <v>43</v>
      </c>
      <c r="D1822" t="s">
        <v>75</v>
      </c>
      <c r="E1822" t="s">
        <v>56</v>
      </c>
      <c r="F1822">
        <v>9869</v>
      </c>
    </row>
    <row r="1823" spans="1:6" x14ac:dyDescent="0.35">
      <c r="A1823" t="s">
        <v>345</v>
      </c>
      <c r="B1823" t="s">
        <v>1972</v>
      </c>
      <c r="C1823" t="s">
        <v>43</v>
      </c>
      <c r="D1823" t="s">
        <v>75</v>
      </c>
      <c r="E1823" t="s">
        <v>56</v>
      </c>
      <c r="F1823">
        <v>8842</v>
      </c>
    </row>
    <row r="1824" spans="1:6" x14ac:dyDescent="0.35">
      <c r="A1824" t="s">
        <v>345</v>
      </c>
      <c r="B1824" t="s">
        <v>1973</v>
      </c>
      <c r="C1824" t="s">
        <v>43</v>
      </c>
      <c r="D1824" t="s">
        <v>75</v>
      </c>
      <c r="E1824" t="s">
        <v>56</v>
      </c>
      <c r="F1824">
        <v>11620</v>
      </c>
    </row>
    <row r="1825" spans="1:6" x14ac:dyDescent="0.35">
      <c r="A1825" t="s">
        <v>345</v>
      </c>
      <c r="B1825" t="s">
        <v>1974</v>
      </c>
      <c r="C1825" t="s">
        <v>43</v>
      </c>
      <c r="D1825" t="s">
        <v>75</v>
      </c>
      <c r="E1825" t="s">
        <v>56</v>
      </c>
      <c r="F1825">
        <v>9844</v>
      </c>
    </row>
    <row r="1826" spans="1:6" x14ac:dyDescent="0.35">
      <c r="A1826" t="s">
        <v>347</v>
      </c>
      <c r="B1826" t="s">
        <v>1963</v>
      </c>
      <c r="C1826" t="s">
        <v>43</v>
      </c>
      <c r="D1826" t="s">
        <v>99</v>
      </c>
      <c r="E1826" t="s">
        <v>51</v>
      </c>
      <c r="F1826">
        <v>8684</v>
      </c>
    </row>
    <row r="1827" spans="1:6" x14ac:dyDescent="0.35">
      <c r="A1827" t="s">
        <v>347</v>
      </c>
      <c r="B1827" t="s">
        <v>1964</v>
      </c>
      <c r="C1827" t="s">
        <v>43</v>
      </c>
      <c r="D1827" t="s">
        <v>99</v>
      </c>
      <c r="E1827" t="s">
        <v>51</v>
      </c>
      <c r="F1827">
        <v>7200</v>
      </c>
    </row>
    <row r="1828" spans="1:6" x14ac:dyDescent="0.35">
      <c r="A1828" t="s">
        <v>347</v>
      </c>
      <c r="B1828" t="s">
        <v>1965</v>
      </c>
      <c r="C1828" t="s">
        <v>43</v>
      </c>
      <c r="D1828" t="s">
        <v>99</v>
      </c>
      <c r="E1828" t="s">
        <v>51</v>
      </c>
      <c r="F1828">
        <v>9805</v>
      </c>
    </row>
    <row r="1829" spans="1:6" x14ac:dyDescent="0.35">
      <c r="A1829" t="s">
        <v>347</v>
      </c>
      <c r="B1829" t="s">
        <v>1966</v>
      </c>
      <c r="C1829" t="s">
        <v>43</v>
      </c>
      <c r="D1829" t="s">
        <v>99</v>
      </c>
      <c r="E1829" t="s">
        <v>51</v>
      </c>
      <c r="F1829">
        <v>6182</v>
      </c>
    </row>
    <row r="1830" spans="1:6" x14ac:dyDescent="0.35">
      <c r="A1830" t="s">
        <v>347</v>
      </c>
      <c r="B1830" t="s">
        <v>1967</v>
      </c>
      <c r="C1830" t="s">
        <v>43</v>
      </c>
      <c r="D1830" t="s">
        <v>99</v>
      </c>
      <c r="E1830" t="s">
        <v>51</v>
      </c>
      <c r="F1830">
        <v>5780</v>
      </c>
    </row>
    <row r="1831" spans="1:6" x14ac:dyDescent="0.35">
      <c r="A1831" t="s">
        <v>347</v>
      </c>
      <c r="B1831" t="s">
        <v>1968</v>
      </c>
      <c r="C1831" t="s">
        <v>43</v>
      </c>
      <c r="D1831" t="s">
        <v>99</v>
      </c>
      <c r="E1831" t="s">
        <v>51</v>
      </c>
      <c r="F1831">
        <v>6179</v>
      </c>
    </row>
    <row r="1832" spans="1:6" x14ac:dyDescent="0.35">
      <c r="A1832" t="s">
        <v>347</v>
      </c>
      <c r="B1832" t="s">
        <v>1969</v>
      </c>
      <c r="C1832" t="s">
        <v>43</v>
      </c>
      <c r="D1832" t="s">
        <v>99</v>
      </c>
      <c r="E1832" t="s">
        <v>51</v>
      </c>
      <c r="F1832">
        <v>5782</v>
      </c>
    </row>
    <row r="1833" spans="1:6" x14ac:dyDescent="0.35">
      <c r="A1833" t="s">
        <v>347</v>
      </c>
      <c r="B1833" t="s">
        <v>1970</v>
      </c>
      <c r="C1833" t="s">
        <v>43</v>
      </c>
      <c r="D1833" t="s">
        <v>99</v>
      </c>
      <c r="E1833" t="s">
        <v>51</v>
      </c>
      <c r="F1833">
        <v>5472</v>
      </c>
    </row>
    <row r="1834" spans="1:6" x14ac:dyDescent="0.35">
      <c r="A1834" t="s">
        <v>347</v>
      </c>
      <c r="B1834" t="s">
        <v>1971</v>
      </c>
      <c r="C1834" t="s">
        <v>43</v>
      </c>
      <c r="D1834" t="s">
        <v>99</v>
      </c>
      <c r="E1834" t="s">
        <v>51</v>
      </c>
      <c r="F1834">
        <v>5981</v>
      </c>
    </row>
    <row r="1835" spans="1:6" x14ac:dyDescent="0.35">
      <c r="A1835" t="s">
        <v>347</v>
      </c>
      <c r="B1835" t="s">
        <v>1972</v>
      </c>
      <c r="C1835" t="s">
        <v>43</v>
      </c>
      <c r="D1835" t="s">
        <v>99</v>
      </c>
      <c r="E1835" t="s">
        <v>51</v>
      </c>
      <c r="F1835">
        <v>6327</v>
      </c>
    </row>
    <row r="1836" spans="1:6" x14ac:dyDescent="0.35">
      <c r="A1836" t="s">
        <v>347</v>
      </c>
      <c r="B1836" t="s">
        <v>1973</v>
      </c>
      <c r="C1836" t="s">
        <v>43</v>
      </c>
      <c r="D1836" t="s">
        <v>99</v>
      </c>
      <c r="E1836" t="s">
        <v>51</v>
      </c>
      <c r="F1836">
        <v>5859</v>
      </c>
    </row>
    <row r="1837" spans="1:6" x14ac:dyDescent="0.35">
      <c r="A1837" t="s">
        <v>347</v>
      </c>
      <c r="B1837" t="s">
        <v>1974</v>
      </c>
      <c r="C1837" t="s">
        <v>43</v>
      </c>
      <c r="D1837" t="s">
        <v>99</v>
      </c>
      <c r="E1837" t="s">
        <v>51</v>
      </c>
      <c r="F1837">
        <v>8531</v>
      </c>
    </row>
    <row r="1838" spans="1:6" x14ac:dyDescent="0.35">
      <c r="A1838" t="s">
        <v>349</v>
      </c>
      <c r="B1838" t="s">
        <v>1963</v>
      </c>
      <c r="C1838" t="s">
        <v>90</v>
      </c>
      <c r="D1838" t="s">
        <v>148</v>
      </c>
      <c r="E1838" t="s">
        <v>22</v>
      </c>
      <c r="F1838">
        <v>9757</v>
      </c>
    </row>
    <row r="1839" spans="1:6" x14ac:dyDescent="0.35">
      <c r="A1839" t="s">
        <v>349</v>
      </c>
      <c r="B1839" t="s">
        <v>1964</v>
      </c>
      <c r="C1839" t="s">
        <v>90</v>
      </c>
      <c r="D1839" t="s">
        <v>148</v>
      </c>
      <c r="E1839" t="s">
        <v>22</v>
      </c>
      <c r="F1839">
        <v>8082</v>
      </c>
    </row>
    <row r="1840" spans="1:6" x14ac:dyDescent="0.35">
      <c r="A1840" t="s">
        <v>349</v>
      </c>
      <c r="B1840" t="s">
        <v>1965</v>
      </c>
      <c r="C1840" t="s">
        <v>90</v>
      </c>
      <c r="D1840" t="s">
        <v>148</v>
      </c>
      <c r="E1840" t="s">
        <v>22</v>
      </c>
      <c r="F1840">
        <v>9381</v>
      </c>
    </row>
    <row r="1841" spans="1:6" x14ac:dyDescent="0.35">
      <c r="A1841" t="s">
        <v>349</v>
      </c>
      <c r="B1841" t="s">
        <v>1966</v>
      </c>
      <c r="C1841" t="s">
        <v>90</v>
      </c>
      <c r="D1841" t="s">
        <v>148</v>
      </c>
      <c r="E1841" t="s">
        <v>22</v>
      </c>
      <c r="F1841">
        <v>7075</v>
      </c>
    </row>
    <row r="1842" spans="1:6" x14ac:dyDescent="0.35">
      <c r="A1842" t="s">
        <v>349</v>
      </c>
      <c r="B1842" t="s">
        <v>1967</v>
      </c>
      <c r="C1842" t="s">
        <v>90</v>
      </c>
      <c r="D1842" t="s">
        <v>148</v>
      </c>
      <c r="E1842" t="s">
        <v>22</v>
      </c>
      <c r="F1842">
        <v>10210</v>
      </c>
    </row>
    <row r="1843" spans="1:6" x14ac:dyDescent="0.35">
      <c r="A1843" t="s">
        <v>349</v>
      </c>
      <c r="B1843" t="s">
        <v>1968</v>
      </c>
      <c r="C1843" t="s">
        <v>90</v>
      </c>
      <c r="D1843" t="s">
        <v>148</v>
      </c>
      <c r="E1843" t="s">
        <v>22</v>
      </c>
      <c r="F1843">
        <v>7411</v>
      </c>
    </row>
    <row r="1844" spans="1:6" x14ac:dyDescent="0.35">
      <c r="A1844" t="s">
        <v>349</v>
      </c>
      <c r="B1844" t="s">
        <v>1969</v>
      </c>
      <c r="C1844" t="s">
        <v>90</v>
      </c>
      <c r="D1844" t="s">
        <v>148</v>
      </c>
      <c r="E1844" t="s">
        <v>22</v>
      </c>
      <c r="F1844">
        <v>8331</v>
      </c>
    </row>
    <row r="1845" spans="1:6" x14ac:dyDescent="0.35">
      <c r="A1845" t="s">
        <v>349</v>
      </c>
      <c r="B1845" t="s">
        <v>1970</v>
      </c>
      <c r="C1845" t="s">
        <v>90</v>
      </c>
      <c r="D1845" t="s">
        <v>148</v>
      </c>
      <c r="E1845" t="s">
        <v>22</v>
      </c>
      <c r="F1845">
        <v>8061</v>
      </c>
    </row>
    <row r="1846" spans="1:6" x14ac:dyDescent="0.35">
      <c r="A1846" t="s">
        <v>349</v>
      </c>
      <c r="B1846" t="s">
        <v>1971</v>
      </c>
      <c r="C1846" t="s">
        <v>90</v>
      </c>
      <c r="D1846" t="s">
        <v>148</v>
      </c>
      <c r="E1846" t="s">
        <v>22</v>
      </c>
      <c r="F1846">
        <v>5438</v>
      </c>
    </row>
    <row r="1847" spans="1:6" x14ac:dyDescent="0.35">
      <c r="A1847" t="s">
        <v>349</v>
      </c>
      <c r="B1847" t="s">
        <v>1972</v>
      </c>
      <c r="C1847" t="s">
        <v>90</v>
      </c>
      <c r="D1847" t="s">
        <v>148</v>
      </c>
      <c r="E1847" t="s">
        <v>22</v>
      </c>
      <c r="F1847">
        <v>10815</v>
      </c>
    </row>
    <row r="1848" spans="1:6" x14ac:dyDescent="0.35">
      <c r="A1848" t="s">
        <v>349</v>
      </c>
      <c r="B1848" t="s">
        <v>1973</v>
      </c>
      <c r="C1848" t="s">
        <v>90</v>
      </c>
      <c r="D1848" t="s">
        <v>148</v>
      </c>
      <c r="E1848" t="s">
        <v>22</v>
      </c>
      <c r="F1848">
        <v>9933</v>
      </c>
    </row>
    <row r="1849" spans="1:6" x14ac:dyDescent="0.35">
      <c r="A1849" t="s">
        <v>349</v>
      </c>
      <c r="B1849" t="s">
        <v>1974</v>
      </c>
      <c r="C1849" t="s">
        <v>90</v>
      </c>
      <c r="D1849" t="s">
        <v>148</v>
      </c>
      <c r="E1849" t="s">
        <v>22</v>
      </c>
      <c r="F1849">
        <v>9317</v>
      </c>
    </row>
    <row r="1850" spans="1:6" x14ac:dyDescent="0.35">
      <c r="A1850" t="s">
        <v>351</v>
      </c>
      <c r="B1850" t="s">
        <v>1963</v>
      </c>
      <c r="C1850" t="s">
        <v>25</v>
      </c>
      <c r="D1850" t="s">
        <v>67</v>
      </c>
      <c r="E1850" t="s">
        <v>92</v>
      </c>
      <c r="F1850">
        <v>11039</v>
      </c>
    </row>
    <row r="1851" spans="1:6" x14ac:dyDescent="0.35">
      <c r="A1851" t="s">
        <v>351</v>
      </c>
      <c r="B1851" t="s">
        <v>1964</v>
      </c>
      <c r="C1851" t="s">
        <v>25</v>
      </c>
      <c r="D1851" t="s">
        <v>67</v>
      </c>
      <c r="E1851" t="s">
        <v>92</v>
      </c>
      <c r="F1851">
        <v>8078</v>
      </c>
    </row>
    <row r="1852" spans="1:6" x14ac:dyDescent="0.35">
      <c r="A1852" t="s">
        <v>351</v>
      </c>
      <c r="B1852" t="s">
        <v>1965</v>
      </c>
      <c r="C1852" t="s">
        <v>25</v>
      </c>
      <c r="D1852" t="s">
        <v>67</v>
      </c>
      <c r="E1852" t="s">
        <v>92</v>
      </c>
      <c r="F1852">
        <v>15302</v>
      </c>
    </row>
    <row r="1853" spans="1:6" x14ac:dyDescent="0.35">
      <c r="A1853" t="s">
        <v>351</v>
      </c>
      <c r="B1853" t="s">
        <v>1966</v>
      </c>
      <c r="C1853" t="s">
        <v>25</v>
      </c>
      <c r="D1853" t="s">
        <v>67</v>
      </c>
      <c r="E1853" t="s">
        <v>92</v>
      </c>
      <c r="F1853">
        <v>8289</v>
      </c>
    </row>
    <row r="1854" spans="1:6" x14ac:dyDescent="0.35">
      <c r="A1854" t="s">
        <v>351</v>
      </c>
      <c r="B1854" t="s">
        <v>1967</v>
      </c>
      <c r="C1854" t="s">
        <v>25</v>
      </c>
      <c r="D1854" t="s">
        <v>67</v>
      </c>
      <c r="E1854" t="s">
        <v>92</v>
      </c>
      <c r="F1854">
        <v>8575</v>
      </c>
    </row>
    <row r="1855" spans="1:6" x14ac:dyDescent="0.35">
      <c r="A1855" t="s">
        <v>351</v>
      </c>
      <c r="B1855" t="s">
        <v>1968</v>
      </c>
      <c r="C1855" t="s">
        <v>25</v>
      </c>
      <c r="D1855" t="s">
        <v>67</v>
      </c>
      <c r="E1855" t="s">
        <v>92</v>
      </c>
      <c r="F1855">
        <v>8238</v>
      </c>
    </row>
    <row r="1856" spans="1:6" x14ac:dyDescent="0.35">
      <c r="A1856" t="s">
        <v>351</v>
      </c>
      <c r="B1856" t="s">
        <v>1969</v>
      </c>
      <c r="C1856" t="s">
        <v>25</v>
      </c>
      <c r="D1856" t="s">
        <v>67</v>
      </c>
      <c r="E1856" t="s">
        <v>92</v>
      </c>
      <c r="F1856">
        <v>8797</v>
      </c>
    </row>
    <row r="1857" spans="1:6" x14ac:dyDescent="0.35">
      <c r="A1857" t="s">
        <v>351</v>
      </c>
      <c r="B1857" t="s">
        <v>1970</v>
      </c>
      <c r="C1857" t="s">
        <v>25</v>
      </c>
      <c r="D1857" t="s">
        <v>67</v>
      </c>
      <c r="E1857" t="s">
        <v>92</v>
      </c>
      <c r="F1857">
        <v>10490</v>
      </c>
    </row>
    <row r="1858" spans="1:6" x14ac:dyDescent="0.35">
      <c r="A1858" t="s">
        <v>351</v>
      </c>
      <c r="B1858" t="s">
        <v>1971</v>
      </c>
      <c r="C1858" t="s">
        <v>25</v>
      </c>
      <c r="D1858" t="s">
        <v>67</v>
      </c>
      <c r="E1858" t="s">
        <v>92</v>
      </c>
      <c r="F1858">
        <v>11828</v>
      </c>
    </row>
    <row r="1859" spans="1:6" x14ac:dyDescent="0.35">
      <c r="A1859" t="s">
        <v>351</v>
      </c>
      <c r="B1859" t="s">
        <v>1972</v>
      </c>
      <c r="C1859" t="s">
        <v>25</v>
      </c>
      <c r="D1859" t="s">
        <v>67</v>
      </c>
      <c r="E1859" t="s">
        <v>92</v>
      </c>
      <c r="F1859">
        <v>9380</v>
      </c>
    </row>
    <row r="1860" spans="1:6" x14ac:dyDescent="0.35">
      <c r="A1860" t="s">
        <v>351</v>
      </c>
      <c r="B1860" t="s">
        <v>1973</v>
      </c>
      <c r="C1860" t="s">
        <v>25</v>
      </c>
      <c r="D1860" t="s">
        <v>67</v>
      </c>
      <c r="E1860" t="s">
        <v>92</v>
      </c>
      <c r="F1860">
        <v>10795</v>
      </c>
    </row>
    <row r="1861" spans="1:6" x14ac:dyDescent="0.35">
      <c r="A1861" t="s">
        <v>351</v>
      </c>
      <c r="B1861" t="s">
        <v>1974</v>
      </c>
      <c r="C1861" t="s">
        <v>25</v>
      </c>
      <c r="D1861" t="s">
        <v>67</v>
      </c>
      <c r="E1861" t="s">
        <v>92</v>
      </c>
      <c r="F1861">
        <v>11798</v>
      </c>
    </row>
    <row r="1862" spans="1:6" x14ac:dyDescent="0.35">
      <c r="A1862" t="s">
        <v>353</v>
      </c>
      <c r="B1862" t="s">
        <v>1963</v>
      </c>
      <c r="C1862" t="s">
        <v>43</v>
      </c>
      <c r="D1862" t="s">
        <v>99</v>
      </c>
      <c r="E1862" t="s">
        <v>51</v>
      </c>
      <c r="F1862">
        <v>14581</v>
      </c>
    </row>
    <row r="1863" spans="1:6" x14ac:dyDescent="0.35">
      <c r="A1863" t="s">
        <v>353</v>
      </c>
      <c r="B1863" t="s">
        <v>1964</v>
      </c>
      <c r="C1863" t="s">
        <v>43</v>
      </c>
      <c r="D1863" t="s">
        <v>99</v>
      </c>
      <c r="E1863" t="s">
        <v>51</v>
      </c>
      <c r="F1863">
        <v>18837</v>
      </c>
    </row>
    <row r="1864" spans="1:6" x14ac:dyDescent="0.35">
      <c r="A1864" t="s">
        <v>353</v>
      </c>
      <c r="B1864" t="s">
        <v>1965</v>
      </c>
      <c r="C1864" t="s">
        <v>43</v>
      </c>
      <c r="D1864" t="s">
        <v>99</v>
      </c>
      <c r="E1864" t="s">
        <v>51</v>
      </c>
      <c r="F1864">
        <v>21958</v>
      </c>
    </row>
    <row r="1865" spans="1:6" x14ac:dyDescent="0.35">
      <c r="A1865" t="s">
        <v>353</v>
      </c>
      <c r="B1865" t="s">
        <v>1966</v>
      </c>
      <c r="C1865" t="s">
        <v>43</v>
      </c>
      <c r="D1865" t="s">
        <v>99</v>
      </c>
      <c r="E1865" t="s">
        <v>51</v>
      </c>
      <c r="F1865">
        <v>14525</v>
      </c>
    </row>
    <row r="1866" spans="1:6" x14ac:dyDescent="0.35">
      <c r="A1866" t="s">
        <v>353</v>
      </c>
      <c r="B1866" t="s">
        <v>1967</v>
      </c>
      <c r="C1866" t="s">
        <v>43</v>
      </c>
      <c r="D1866" t="s">
        <v>99</v>
      </c>
      <c r="E1866" t="s">
        <v>51</v>
      </c>
      <c r="F1866">
        <v>16732</v>
      </c>
    </row>
    <row r="1867" spans="1:6" x14ac:dyDescent="0.35">
      <c r="A1867" t="s">
        <v>353</v>
      </c>
      <c r="B1867" t="s">
        <v>1968</v>
      </c>
      <c r="C1867" t="s">
        <v>43</v>
      </c>
      <c r="D1867" t="s">
        <v>99</v>
      </c>
      <c r="E1867" t="s">
        <v>51</v>
      </c>
      <c r="F1867">
        <v>15892</v>
      </c>
    </row>
    <row r="1868" spans="1:6" x14ac:dyDescent="0.35">
      <c r="A1868" t="s">
        <v>353</v>
      </c>
      <c r="B1868" t="s">
        <v>1969</v>
      </c>
      <c r="C1868" t="s">
        <v>43</v>
      </c>
      <c r="D1868" t="s">
        <v>99</v>
      </c>
      <c r="E1868" t="s">
        <v>51</v>
      </c>
      <c r="F1868">
        <v>13272</v>
      </c>
    </row>
    <row r="1869" spans="1:6" x14ac:dyDescent="0.35">
      <c r="A1869" t="s">
        <v>353</v>
      </c>
      <c r="B1869" t="s">
        <v>1970</v>
      </c>
      <c r="C1869" t="s">
        <v>43</v>
      </c>
      <c r="D1869" t="s">
        <v>99</v>
      </c>
      <c r="E1869" t="s">
        <v>51</v>
      </c>
      <c r="F1869">
        <v>13999</v>
      </c>
    </row>
    <row r="1870" spans="1:6" x14ac:dyDescent="0.35">
      <c r="A1870" t="s">
        <v>353</v>
      </c>
      <c r="B1870" t="s">
        <v>1971</v>
      </c>
      <c r="C1870" t="s">
        <v>43</v>
      </c>
      <c r="D1870" t="s">
        <v>99</v>
      </c>
      <c r="E1870" t="s">
        <v>51</v>
      </c>
      <c r="F1870">
        <v>17320</v>
      </c>
    </row>
    <row r="1871" spans="1:6" x14ac:dyDescent="0.35">
      <c r="A1871" t="s">
        <v>353</v>
      </c>
      <c r="B1871" t="s">
        <v>1972</v>
      </c>
      <c r="C1871" t="s">
        <v>43</v>
      </c>
      <c r="D1871" t="s">
        <v>99</v>
      </c>
      <c r="E1871" t="s">
        <v>51</v>
      </c>
      <c r="F1871">
        <v>13087</v>
      </c>
    </row>
    <row r="1872" spans="1:6" x14ac:dyDescent="0.35">
      <c r="A1872" t="s">
        <v>353</v>
      </c>
      <c r="B1872" t="s">
        <v>1973</v>
      </c>
      <c r="C1872" t="s">
        <v>43</v>
      </c>
      <c r="D1872" t="s">
        <v>99</v>
      </c>
      <c r="E1872" t="s">
        <v>51</v>
      </c>
      <c r="F1872">
        <v>18896</v>
      </c>
    </row>
    <row r="1873" spans="1:6" x14ac:dyDescent="0.35">
      <c r="A1873" t="s">
        <v>353</v>
      </c>
      <c r="B1873" t="s">
        <v>1974</v>
      </c>
      <c r="C1873" t="s">
        <v>43</v>
      </c>
      <c r="D1873" t="s">
        <v>99</v>
      </c>
      <c r="E1873" t="s">
        <v>51</v>
      </c>
      <c r="F1873">
        <v>17093</v>
      </c>
    </row>
    <row r="1874" spans="1:6" x14ac:dyDescent="0.35">
      <c r="A1874" t="s">
        <v>355</v>
      </c>
      <c r="B1874" t="s">
        <v>1963</v>
      </c>
      <c r="C1874" t="s">
        <v>140</v>
      </c>
      <c r="D1874" t="s">
        <v>141</v>
      </c>
      <c r="E1874" t="s">
        <v>22</v>
      </c>
      <c r="F1874">
        <v>20621</v>
      </c>
    </row>
    <row r="1875" spans="1:6" x14ac:dyDescent="0.35">
      <c r="A1875" t="s">
        <v>355</v>
      </c>
      <c r="B1875" t="s">
        <v>1964</v>
      </c>
      <c r="C1875" t="s">
        <v>140</v>
      </c>
      <c r="D1875" t="s">
        <v>141</v>
      </c>
      <c r="E1875" t="s">
        <v>22</v>
      </c>
      <c r="F1875">
        <v>14741</v>
      </c>
    </row>
    <row r="1876" spans="1:6" x14ac:dyDescent="0.35">
      <c r="A1876" t="s">
        <v>355</v>
      </c>
      <c r="B1876" t="s">
        <v>1965</v>
      </c>
      <c r="C1876" t="s">
        <v>140</v>
      </c>
      <c r="D1876" t="s">
        <v>141</v>
      </c>
      <c r="E1876" t="s">
        <v>22</v>
      </c>
      <c r="F1876">
        <v>20050</v>
      </c>
    </row>
    <row r="1877" spans="1:6" x14ac:dyDescent="0.35">
      <c r="A1877" t="s">
        <v>355</v>
      </c>
      <c r="B1877" t="s">
        <v>1966</v>
      </c>
      <c r="C1877" t="s">
        <v>140</v>
      </c>
      <c r="D1877" t="s">
        <v>141</v>
      </c>
      <c r="E1877" t="s">
        <v>22</v>
      </c>
      <c r="F1877">
        <v>14532</v>
      </c>
    </row>
    <row r="1878" spans="1:6" x14ac:dyDescent="0.35">
      <c r="A1878" t="s">
        <v>355</v>
      </c>
      <c r="B1878" t="s">
        <v>1967</v>
      </c>
      <c r="C1878" t="s">
        <v>140</v>
      </c>
      <c r="D1878" t="s">
        <v>141</v>
      </c>
      <c r="E1878" t="s">
        <v>22</v>
      </c>
      <c r="F1878">
        <v>13302</v>
      </c>
    </row>
    <row r="1879" spans="1:6" x14ac:dyDescent="0.35">
      <c r="A1879" t="s">
        <v>355</v>
      </c>
      <c r="B1879" t="s">
        <v>1968</v>
      </c>
      <c r="C1879" t="s">
        <v>140</v>
      </c>
      <c r="D1879" t="s">
        <v>141</v>
      </c>
      <c r="E1879" t="s">
        <v>22</v>
      </c>
      <c r="F1879">
        <v>13640</v>
      </c>
    </row>
    <row r="1880" spans="1:6" x14ac:dyDescent="0.35">
      <c r="A1880" t="s">
        <v>355</v>
      </c>
      <c r="B1880" t="s">
        <v>1969</v>
      </c>
      <c r="C1880" t="s">
        <v>140</v>
      </c>
      <c r="D1880" t="s">
        <v>141</v>
      </c>
      <c r="E1880" t="s">
        <v>22</v>
      </c>
      <c r="F1880">
        <v>15946</v>
      </c>
    </row>
    <row r="1881" spans="1:6" x14ac:dyDescent="0.35">
      <c r="A1881" t="s">
        <v>355</v>
      </c>
      <c r="B1881" t="s">
        <v>1970</v>
      </c>
      <c r="C1881" t="s">
        <v>140</v>
      </c>
      <c r="D1881" t="s">
        <v>141</v>
      </c>
      <c r="E1881" t="s">
        <v>22</v>
      </c>
      <c r="F1881">
        <v>9669</v>
      </c>
    </row>
    <row r="1882" spans="1:6" x14ac:dyDescent="0.35">
      <c r="A1882" t="s">
        <v>355</v>
      </c>
      <c r="B1882" t="s">
        <v>1971</v>
      </c>
      <c r="C1882" t="s">
        <v>140</v>
      </c>
      <c r="D1882" t="s">
        <v>141</v>
      </c>
      <c r="E1882" t="s">
        <v>22</v>
      </c>
      <c r="F1882">
        <v>12504</v>
      </c>
    </row>
    <row r="1883" spans="1:6" x14ac:dyDescent="0.35">
      <c r="A1883" t="s">
        <v>355</v>
      </c>
      <c r="B1883" t="s">
        <v>1972</v>
      </c>
      <c r="C1883" t="s">
        <v>140</v>
      </c>
      <c r="D1883" t="s">
        <v>141</v>
      </c>
      <c r="E1883" t="s">
        <v>22</v>
      </c>
      <c r="F1883">
        <v>13916</v>
      </c>
    </row>
    <row r="1884" spans="1:6" x14ac:dyDescent="0.35">
      <c r="A1884" t="s">
        <v>355</v>
      </c>
      <c r="B1884" t="s">
        <v>1973</v>
      </c>
      <c r="C1884" t="s">
        <v>140</v>
      </c>
      <c r="D1884" t="s">
        <v>141</v>
      </c>
      <c r="E1884" t="s">
        <v>22</v>
      </c>
      <c r="F1884">
        <v>13740</v>
      </c>
    </row>
    <row r="1885" spans="1:6" x14ac:dyDescent="0.35">
      <c r="A1885" t="s">
        <v>355</v>
      </c>
      <c r="B1885" t="s">
        <v>1974</v>
      </c>
      <c r="C1885" t="s">
        <v>140</v>
      </c>
      <c r="D1885" t="s">
        <v>141</v>
      </c>
      <c r="E1885" t="s">
        <v>22</v>
      </c>
      <c r="F1885">
        <v>21691</v>
      </c>
    </row>
    <row r="1886" spans="1:6" x14ac:dyDescent="0.35">
      <c r="A1886" t="s">
        <v>357</v>
      </c>
      <c r="B1886" t="s">
        <v>1963</v>
      </c>
      <c r="C1886" t="s">
        <v>32</v>
      </c>
      <c r="D1886" t="s">
        <v>231</v>
      </c>
      <c r="E1886" t="s">
        <v>22</v>
      </c>
      <c r="F1886">
        <v>21735</v>
      </c>
    </row>
    <row r="1887" spans="1:6" x14ac:dyDescent="0.35">
      <c r="A1887" t="s">
        <v>357</v>
      </c>
      <c r="B1887" t="s">
        <v>1964</v>
      </c>
      <c r="C1887" t="s">
        <v>32</v>
      </c>
      <c r="D1887" t="s">
        <v>231</v>
      </c>
      <c r="E1887" t="s">
        <v>22</v>
      </c>
      <c r="F1887">
        <v>17244</v>
      </c>
    </row>
    <row r="1888" spans="1:6" x14ac:dyDescent="0.35">
      <c r="A1888" t="s">
        <v>357</v>
      </c>
      <c r="B1888" t="s">
        <v>1965</v>
      </c>
      <c r="C1888" t="s">
        <v>32</v>
      </c>
      <c r="D1888" t="s">
        <v>231</v>
      </c>
      <c r="E1888" t="s">
        <v>22</v>
      </c>
      <c r="F1888">
        <v>19120</v>
      </c>
    </row>
    <row r="1889" spans="1:6" x14ac:dyDescent="0.35">
      <c r="A1889" t="s">
        <v>357</v>
      </c>
      <c r="B1889" t="s">
        <v>1966</v>
      </c>
      <c r="C1889" t="s">
        <v>32</v>
      </c>
      <c r="D1889" t="s">
        <v>231</v>
      </c>
      <c r="E1889" t="s">
        <v>22</v>
      </c>
      <c r="F1889">
        <v>18595</v>
      </c>
    </row>
    <row r="1890" spans="1:6" x14ac:dyDescent="0.35">
      <c r="A1890" t="s">
        <v>357</v>
      </c>
      <c r="B1890" t="s">
        <v>1967</v>
      </c>
      <c r="C1890" t="s">
        <v>32</v>
      </c>
      <c r="D1890" t="s">
        <v>231</v>
      </c>
      <c r="E1890" t="s">
        <v>22</v>
      </c>
      <c r="F1890">
        <v>12309</v>
      </c>
    </row>
    <row r="1891" spans="1:6" x14ac:dyDescent="0.35">
      <c r="A1891" t="s">
        <v>357</v>
      </c>
      <c r="B1891" t="s">
        <v>1968</v>
      </c>
      <c r="C1891" t="s">
        <v>32</v>
      </c>
      <c r="D1891" t="s">
        <v>231</v>
      </c>
      <c r="E1891" t="s">
        <v>22</v>
      </c>
      <c r="F1891">
        <v>19618</v>
      </c>
    </row>
    <row r="1892" spans="1:6" x14ac:dyDescent="0.35">
      <c r="A1892" t="s">
        <v>357</v>
      </c>
      <c r="B1892" t="s">
        <v>1969</v>
      </c>
      <c r="C1892" t="s">
        <v>32</v>
      </c>
      <c r="D1892" t="s">
        <v>231</v>
      </c>
      <c r="E1892" t="s">
        <v>22</v>
      </c>
      <c r="F1892">
        <v>13371</v>
      </c>
    </row>
    <row r="1893" spans="1:6" x14ac:dyDescent="0.35">
      <c r="A1893" t="s">
        <v>357</v>
      </c>
      <c r="B1893" t="s">
        <v>1970</v>
      </c>
      <c r="C1893" t="s">
        <v>32</v>
      </c>
      <c r="D1893" t="s">
        <v>231</v>
      </c>
      <c r="E1893" t="s">
        <v>22</v>
      </c>
      <c r="F1893">
        <v>14500</v>
      </c>
    </row>
    <row r="1894" spans="1:6" x14ac:dyDescent="0.35">
      <c r="A1894" t="s">
        <v>357</v>
      </c>
      <c r="B1894" t="s">
        <v>1971</v>
      </c>
      <c r="C1894" t="s">
        <v>32</v>
      </c>
      <c r="D1894" t="s">
        <v>231</v>
      </c>
      <c r="E1894" t="s">
        <v>22</v>
      </c>
      <c r="F1894">
        <v>15276</v>
      </c>
    </row>
    <row r="1895" spans="1:6" x14ac:dyDescent="0.35">
      <c r="A1895" t="s">
        <v>357</v>
      </c>
      <c r="B1895" t="s">
        <v>1972</v>
      </c>
      <c r="C1895" t="s">
        <v>32</v>
      </c>
      <c r="D1895" t="s">
        <v>231</v>
      </c>
      <c r="E1895" t="s">
        <v>22</v>
      </c>
      <c r="F1895">
        <v>14352</v>
      </c>
    </row>
    <row r="1896" spans="1:6" x14ac:dyDescent="0.35">
      <c r="A1896" t="s">
        <v>357</v>
      </c>
      <c r="B1896" t="s">
        <v>1973</v>
      </c>
      <c r="C1896" t="s">
        <v>32</v>
      </c>
      <c r="D1896" t="s">
        <v>231</v>
      </c>
      <c r="E1896" t="s">
        <v>22</v>
      </c>
      <c r="F1896">
        <v>21687</v>
      </c>
    </row>
    <row r="1897" spans="1:6" x14ac:dyDescent="0.35">
      <c r="A1897" t="s">
        <v>357</v>
      </c>
      <c r="B1897" t="s">
        <v>1974</v>
      </c>
      <c r="C1897" t="s">
        <v>32</v>
      </c>
      <c r="D1897" t="s">
        <v>231</v>
      </c>
      <c r="E1897" t="s">
        <v>22</v>
      </c>
      <c r="F1897">
        <v>21700</v>
      </c>
    </row>
    <row r="1898" spans="1:6" x14ac:dyDescent="0.35">
      <c r="A1898" t="s">
        <v>358</v>
      </c>
      <c r="B1898" t="s">
        <v>1963</v>
      </c>
      <c r="C1898" t="s">
        <v>43</v>
      </c>
      <c r="D1898" t="s">
        <v>44</v>
      </c>
      <c r="E1898" t="s">
        <v>22</v>
      </c>
      <c r="F1898">
        <v>4408</v>
      </c>
    </row>
    <row r="1899" spans="1:6" x14ac:dyDescent="0.35">
      <c r="A1899" t="s">
        <v>358</v>
      </c>
      <c r="B1899" t="s">
        <v>1964</v>
      </c>
      <c r="C1899" t="s">
        <v>43</v>
      </c>
      <c r="D1899" t="s">
        <v>44</v>
      </c>
      <c r="E1899" t="s">
        <v>22</v>
      </c>
      <c r="F1899">
        <v>2744</v>
      </c>
    </row>
    <row r="1900" spans="1:6" x14ac:dyDescent="0.35">
      <c r="A1900" t="s">
        <v>358</v>
      </c>
      <c r="B1900" t="s">
        <v>1965</v>
      </c>
      <c r="C1900" t="s">
        <v>43</v>
      </c>
      <c r="D1900" t="s">
        <v>44</v>
      </c>
      <c r="E1900" t="s">
        <v>22</v>
      </c>
      <c r="F1900">
        <v>4348</v>
      </c>
    </row>
    <row r="1901" spans="1:6" x14ac:dyDescent="0.35">
      <c r="A1901" t="s">
        <v>358</v>
      </c>
      <c r="B1901" t="s">
        <v>1966</v>
      </c>
      <c r="C1901" t="s">
        <v>43</v>
      </c>
      <c r="D1901" t="s">
        <v>44</v>
      </c>
      <c r="E1901" t="s">
        <v>22</v>
      </c>
      <c r="F1901">
        <v>3447</v>
      </c>
    </row>
    <row r="1902" spans="1:6" x14ac:dyDescent="0.35">
      <c r="A1902" t="s">
        <v>358</v>
      </c>
      <c r="B1902" t="s">
        <v>1967</v>
      </c>
      <c r="C1902" t="s">
        <v>43</v>
      </c>
      <c r="D1902" t="s">
        <v>44</v>
      </c>
      <c r="E1902" t="s">
        <v>22</v>
      </c>
      <c r="F1902">
        <v>3272</v>
      </c>
    </row>
    <row r="1903" spans="1:6" x14ac:dyDescent="0.35">
      <c r="A1903" t="s">
        <v>358</v>
      </c>
      <c r="B1903" t="s">
        <v>1968</v>
      </c>
      <c r="C1903" t="s">
        <v>43</v>
      </c>
      <c r="D1903" t="s">
        <v>44</v>
      </c>
      <c r="E1903" t="s">
        <v>22</v>
      </c>
      <c r="F1903">
        <v>2655</v>
      </c>
    </row>
    <row r="1904" spans="1:6" x14ac:dyDescent="0.35">
      <c r="A1904" t="s">
        <v>358</v>
      </c>
      <c r="B1904" t="s">
        <v>1969</v>
      </c>
      <c r="C1904" t="s">
        <v>43</v>
      </c>
      <c r="D1904" t="s">
        <v>44</v>
      </c>
      <c r="E1904" t="s">
        <v>22</v>
      </c>
      <c r="F1904">
        <v>3409</v>
      </c>
    </row>
    <row r="1905" spans="1:6" x14ac:dyDescent="0.35">
      <c r="A1905" t="s">
        <v>358</v>
      </c>
      <c r="B1905" t="s">
        <v>1970</v>
      </c>
      <c r="C1905" t="s">
        <v>43</v>
      </c>
      <c r="D1905" t="s">
        <v>44</v>
      </c>
      <c r="E1905" t="s">
        <v>22</v>
      </c>
      <c r="F1905">
        <v>3107</v>
      </c>
    </row>
    <row r="1906" spans="1:6" x14ac:dyDescent="0.35">
      <c r="A1906" t="s">
        <v>358</v>
      </c>
      <c r="B1906" t="s">
        <v>1971</v>
      </c>
      <c r="C1906" t="s">
        <v>43</v>
      </c>
      <c r="D1906" t="s">
        <v>44</v>
      </c>
      <c r="E1906" t="s">
        <v>22</v>
      </c>
      <c r="F1906">
        <v>2887</v>
      </c>
    </row>
    <row r="1907" spans="1:6" x14ac:dyDescent="0.35">
      <c r="A1907" t="s">
        <v>358</v>
      </c>
      <c r="B1907" t="s">
        <v>1972</v>
      </c>
      <c r="C1907" t="s">
        <v>43</v>
      </c>
      <c r="D1907" t="s">
        <v>44</v>
      </c>
      <c r="E1907" t="s">
        <v>22</v>
      </c>
      <c r="F1907">
        <v>2579</v>
      </c>
    </row>
    <row r="1908" spans="1:6" x14ac:dyDescent="0.35">
      <c r="A1908" t="s">
        <v>358</v>
      </c>
      <c r="B1908" t="s">
        <v>1973</v>
      </c>
      <c r="C1908" t="s">
        <v>43</v>
      </c>
      <c r="D1908" t="s">
        <v>44</v>
      </c>
      <c r="E1908" t="s">
        <v>22</v>
      </c>
      <c r="F1908">
        <v>3813</v>
      </c>
    </row>
    <row r="1909" spans="1:6" x14ac:dyDescent="0.35">
      <c r="A1909" t="s">
        <v>358</v>
      </c>
      <c r="B1909" t="s">
        <v>1974</v>
      </c>
      <c r="C1909" t="s">
        <v>43</v>
      </c>
      <c r="D1909" t="s">
        <v>44</v>
      </c>
      <c r="E1909" t="s">
        <v>22</v>
      </c>
      <c r="F1909">
        <v>5288</v>
      </c>
    </row>
    <row r="1910" spans="1:6" x14ac:dyDescent="0.35">
      <c r="A1910" t="s">
        <v>360</v>
      </c>
      <c r="B1910" t="s">
        <v>1963</v>
      </c>
      <c r="C1910" t="s">
        <v>32</v>
      </c>
      <c r="D1910" t="s">
        <v>231</v>
      </c>
      <c r="E1910" t="s">
        <v>39</v>
      </c>
      <c r="F1910">
        <v>4945</v>
      </c>
    </row>
    <row r="1911" spans="1:6" x14ac:dyDescent="0.35">
      <c r="A1911" t="s">
        <v>360</v>
      </c>
      <c r="B1911" t="s">
        <v>1964</v>
      </c>
      <c r="C1911" t="s">
        <v>32</v>
      </c>
      <c r="D1911" t="s">
        <v>231</v>
      </c>
      <c r="E1911" t="s">
        <v>39</v>
      </c>
      <c r="F1911">
        <v>4992</v>
      </c>
    </row>
    <row r="1912" spans="1:6" x14ac:dyDescent="0.35">
      <c r="A1912" t="s">
        <v>360</v>
      </c>
      <c r="B1912" t="s">
        <v>1965</v>
      </c>
      <c r="C1912" t="s">
        <v>32</v>
      </c>
      <c r="D1912" t="s">
        <v>231</v>
      </c>
      <c r="E1912" t="s">
        <v>39</v>
      </c>
      <c r="F1912">
        <v>7277</v>
      </c>
    </row>
    <row r="1913" spans="1:6" x14ac:dyDescent="0.35">
      <c r="A1913" t="s">
        <v>360</v>
      </c>
      <c r="B1913" t="s">
        <v>1966</v>
      </c>
      <c r="C1913" t="s">
        <v>32</v>
      </c>
      <c r="D1913" t="s">
        <v>231</v>
      </c>
      <c r="E1913" t="s">
        <v>39</v>
      </c>
      <c r="F1913">
        <v>4035</v>
      </c>
    </row>
    <row r="1914" spans="1:6" x14ac:dyDescent="0.35">
      <c r="A1914" t="s">
        <v>360</v>
      </c>
      <c r="B1914" t="s">
        <v>1967</v>
      </c>
      <c r="C1914" t="s">
        <v>32</v>
      </c>
      <c r="D1914" t="s">
        <v>231</v>
      </c>
      <c r="E1914" t="s">
        <v>39</v>
      </c>
      <c r="F1914">
        <v>4436</v>
      </c>
    </row>
    <row r="1915" spans="1:6" x14ac:dyDescent="0.35">
      <c r="A1915" t="s">
        <v>360</v>
      </c>
      <c r="B1915" t="s">
        <v>1968</v>
      </c>
      <c r="C1915" t="s">
        <v>32</v>
      </c>
      <c r="D1915" t="s">
        <v>231</v>
      </c>
      <c r="E1915" t="s">
        <v>39</v>
      </c>
      <c r="F1915">
        <v>4157</v>
      </c>
    </row>
    <row r="1916" spans="1:6" x14ac:dyDescent="0.35">
      <c r="A1916" t="s">
        <v>360</v>
      </c>
      <c r="B1916" t="s">
        <v>1969</v>
      </c>
      <c r="C1916" t="s">
        <v>32</v>
      </c>
      <c r="D1916" t="s">
        <v>231</v>
      </c>
      <c r="E1916" t="s">
        <v>39</v>
      </c>
      <c r="F1916">
        <v>5049</v>
      </c>
    </row>
    <row r="1917" spans="1:6" x14ac:dyDescent="0.35">
      <c r="A1917" t="s">
        <v>360</v>
      </c>
      <c r="B1917" t="s">
        <v>1970</v>
      </c>
      <c r="C1917" t="s">
        <v>32</v>
      </c>
      <c r="D1917" t="s">
        <v>231</v>
      </c>
      <c r="E1917" t="s">
        <v>39</v>
      </c>
      <c r="F1917">
        <v>5367</v>
      </c>
    </row>
    <row r="1918" spans="1:6" x14ac:dyDescent="0.35">
      <c r="A1918" t="s">
        <v>360</v>
      </c>
      <c r="B1918" t="s">
        <v>1971</v>
      </c>
      <c r="C1918" t="s">
        <v>32</v>
      </c>
      <c r="D1918" t="s">
        <v>231</v>
      </c>
      <c r="E1918" t="s">
        <v>39</v>
      </c>
      <c r="F1918">
        <v>5036</v>
      </c>
    </row>
    <row r="1919" spans="1:6" x14ac:dyDescent="0.35">
      <c r="A1919" t="s">
        <v>360</v>
      </c>
      <c r="B1919" t="s">
        <v>1972</v>
      </c>
      <c r="C1919" t="s">
        <v>32</v>
      </c>
      <c r="D1919" t="s">
        <v>231</v>
      </c>
      <c r="E1919" t="s">
        <v>39</v>
      </c>
      <c r="F1919">
        <v>4530</v>
      </c>
    </row>
    <row r="1920" spans="1:6" x14ac:dyDescent="0.35">
      <c r="A1920" t="s">
        <v>360</v>
      </c>
      <c r="B1920" t="s">
        <v>1973</v>
      </c>
      <c r="C1920" t="s">
        <v>32</v>
      </c>
      <c r="D1920" t="s">
        <v>231</v>
      </c>
      <c r="E1920" t="s">
        <v>39</v>
      </c>
      <c r="F1920">
        <v>4986</v>
      </c>
    </row>
    <row r="1921" spans="1:6" x14ac:dyDescent="0.35">
      <c r="A1921" t="s">
        <v>360</v>
      </c>
      <c r="B1921" t="s">
        <v>1974</v>
      </c>
      <c r="C1921" t="s">
        <v>32</v>
      </c>
      <c r="D1921" t="s">
        <v>231</v>
      </c>
      <c r="E1921" t="s">
        <v>39</v>
      </c>
      <c r="F1921">
        <v>5511</v>
      </c>
    </row>
    <row r="1922" spans="1:6" x14ac:dyDescent="0.35">
      <c r="A1922" t="s">
        <v>361</v>
      </c>
      <c r="B1922" t="s">
        <v>1963</v>
      </c>
      <c r="C1922" t="s">
        <v>17</v>
      </c>
      <c r="D1922" t="s">
        <v>18</v>
      </c>
      <c r="E1922" t="s">
        <v>56</v>
      </c>
      <c r="F1922">
        <v>16016</v>
      </c>
    </row>
    <row r="1923" spans="1:6" x14ac:dyDescent="0.35">
      <c r="A1923" t="s">
        <v>361</v>
      </c>
      <c r="B1923" t="s">
        <v>1964</v>
      </c>
      <c r="C1923" t="s">
        <v>17</v>
      </c>
      <c r="D1923" t="s">
        <v>18</v>
      </c>
      <c r="E1923" t="s">
        <v>56</v>
      </c>
      <c r="F1923">
        <v>15517</v>
      </c>
    </row>
    <row r="1924" spans="1:6" x14ac:dyDescent="0.35">
      <c r="A1924" t="s">
        <v>361</v>
      </c>
      <c r="B1924" t="s">
        <v>1965</v>
      </c>
      <c r="C1924" t="s">
        <v>17</v>
      </c>
      <c r="D1924" t="s">
        <v>18</v>
      </c>
      <c r="E1924" t="s">
        <v>56</v>
      </c>
      <c r="F1924">
        <v>22006</v>
      </c>
    </row>
    <row r="1925" spans="1:6" x14ac:dyDescent="0.35">
      <c r="A1925" t="s">
        <v>361</v>
      </c>
      <c r="B1925" t="s">
        <v>1966</v>
      </c>
      <c r="C1925" t="s">
        <v>17</v>
      </c>
      <c r="D1925" t="s">
        <v>18</v>
      </c>
      <c r="E1925" t="s">
        <v>56</v>
      </c>
      <c r="F1925">
        <v>16554</v>
      </c>
    </row>
    <row r="1926" spans="1:6" x14ac:dyDescent="0.35">
      <c r="A1926" t="s">
        <v>361</v>
      </c>
      <c r="B1926" t="s">
        <v>1967</v>
      </c>
      <c r="C1926" t="s">
        <v>17</v>
      </c>
      <c r="D1926" t="s">
        <v>18</v>
      </c>
      <c r="E1926" t="s">
        <v>56</v>
      </c>
      <c r="F1926">
        <v>15218</v>
      </c>
    </row>
    <row r="1927" spans="1:6" x14ac:dyDescent="0.35">
      <c r="A1927" t="s">
        <v>361</v>
      </c>
      <c r="B1927" t="s">
        <v>1968</v>
      </c>
      <c r="C1927" t="s">
        <v>17</v>
      </c>
      <c r="D1927" t="s">
        <v>18</v>
      </c>
      <c r="E1927" t="s">
        <v>56</v>
      </c>
      <c r="F1927">
        <v>15182</v>
      </c>
    </row>
    <row r="1928" spans="1:6" x14ac:dyDescent="0.35">
      <c r="A1928" t="s">
        <v>361</v>
      </c>
      <c r="B1928" t="s">
        <v>1969</v>
      </c>
      <c r="C1928" t="s">
        <v>17</v>
      </c>
      <c r="D1928" t="s">
        <v>18</v>
      </c>
      <c r="E1928" t="s">
        <v>56</v>
      </c>
      <c r="F1928">
        <v>14262</v>
      </c>
    </row>
    <row r="1929" spans="1:6" x14ac:dyDescent="0.35">
      <c r="A1929" t="s">
        <v>361</v>
      </c>
      <c r="B1929" t="s">
        <v>1970</v>
      </c>
      <c r="C1929" t="s">
        <v>17</v>
      </c>
      <c r="D1929" t="s">
        <v>18</v>
      </c>
      <c r="E1929" t="s">
        <v>56</v>
      </c>
      <c r="F1929">
        <v>12257</v>
      </c>
    </row>
    <row r="1930" spans="1:6" x14ac:dyDescent="0.35">
      <c r="A1930" t="s">
        <v>361</v>
      </c>
      <c r="B1930" t="s">
        <v>1971</v>
      </c>
      <c r="C1930" t="s">
        <v>17</v>
      </c>
      <c r="D1930" t="s">
        <v>18</v>
      </c>
      <c r="E1930" t="s">
        <v>56</v>
      </c>
      <c r="F1930">
        <v>16220</v>
      </c>
    </row>
    <row r="1931" spans="1:6" x14ac:dyDescent="0.35">
      <c r="A1931" t="s">
        <v>361</v>
      </c>
      <c r="B1931" t="s">
        <v>1972</v>
      </c>
      <c r="C1931" t="s">
        <v>17</v>
      </c>
      <c r="D1931" t="s">
        <v>18</v>
      </c>
      <c r="E1931" t="s">
        <v>56</v>
      </c>
      <c r="F1931">
        <v>15138</v>
      </c>
    </row>
    <row r="1932" spans="1:6" x14ac:dyDescent="0.35">
      <c r="A1932" t="s">
        <v>361</v>
      </c>
      <c r="B1932" t="s">
        <v>1973</v>
      </c>
      <c r="C1932" t="s">
        <v>17</v>
      </c>
      <c r="D1932" t="s">
        <v>18</v>
      </c>
      <c r="E1932" t="s">
        <v>56</v>
      </c>
      <c r="F1932">
        <v>14052</v>
      </c>
    </row>
    <row r="1933" spans="1:6" x14ac:dyDescent="0.35">
      <c r="A1933" t="s">
        <v>361</v>
      </c>
      <c r="B1933" t="s">
        <v>1974</v>
      </c>
      <c r="C1933" t="s">
        <v>17</v>
      </c>
      <c r="D1933" t="s">
        <v>18</v>
      </c>
      <c r="E1933" t="s">
        <v>56</v>
      </c>
      <c r="F1933">
        <v>20261</v>
      </c>
    </row>
    <row r="1934" spans="1:6" x14ac:dyDescent="0.35">
      <c r="A1934" t="s">
        <v>363</v>
      </c>
      <c r="B1934" t="s">
        <v>1963</v>
      </c>
      <c r="C1934" t="s">
        <v>37</v>
      </c>
      <c r="D1934" t="s">
        <v>38</v>
      </c>
      <c r="E1934" t="s">
        <v>22</v>
      </c>
      <c r="F1934">
        <v>12917</v>
      </c>
    </row>
    <row r="1935" spans="1:6" x14ac:dyDescent="0.35">
      <c r="A1935" t="s">
        <v>363</v>
      </c>
      <c r="B1935" t="s">
        <v>1964</v>
      </c>
      <c r="C1935" t="s">
        <v>37</v>
      </c>
      <c r="D1935" t="s">
        <v>38</v>
      </c>
      <c r="E1935" t="s">
        <v>22</v>
      </c>
      <c r="F1935">
        <v>12384</v>
      </c>
    </row>
    <row r="1936" spans="1:6" x14ac:dyDescent="0.35">
      <c r="A1936" t="s">
        <v>363</v>
      </c>
      <c r="B1936" t="s">
        <v>1965</v>
      </c>
      <c r="C1936" t="s">
        <v>37</v>
      </c>
      <c r="D1936" t="s">
        <v>38</v>
      </c>
      <c r="E1936" t="s">
        <v>22</v>
      </c>
      <c r="F1936">
        <v>17387</v>
      </c>
    </row>
    <row r="1937" spans="1:6" x14ac:dyDescent="0.35">
      <c r="A1937" t="s">
        <v>363</v>
      </c>
      <c r="B1937" t="s">
        <v>1966</v>
      </c>
      <c r="C1937" t="s">
        <v>37</v>
      </c>
      <c r="D1937" t="s">
        <v>38</v>
      </c>
      <c r="E1937" t="s">
        <v>22</v>
      </c>
      <c r="F1937">
        <v>10432</v>
      </c>
    </row>
    <row r="1938" spans="1:6" x14ac:dyDescent="0.35">
      <c r="A1938" t="s">
        <v>363</v>
      </c>
      <c r="B1938" t="s">
        <v>1967</v>
      </c>
      <c r="C1938" t="s">
        <v>37</v>
      </c>
      <c r="D1938" t="s">
        <v>38</v>
      </c>
      <c r="E1938" t="s">
        <v>22</v>
      </c>
      <c r="F1938">
        <v>11791</v>
      </c>
    </row>
    <row r="1939" spans="1:6" x14ac:dyDescent="0.35">
      <c r="A1939" t="s">
        <v>363</v>
      </c>
      <c r="B1939" t="s">
        <v>1968</v>
      </c>
      <c r="C1939" t="s">
        <v>37</v>
      </c>
      <c r="D1939" t="s">
        <v>38</v>
      </c>
      <c r="E1939" t="s">
        <v>22</v>
      </c>
      <c r="F1939">
        <v>8814</v>
      </c>
    </row>
    <row r="1940" spans="1:6" x14ac:dyDescent="0.35">
      <c r="A1940" t="s">
        <v>363</v>
      </c>
      <c r="B1940" t="s">
        <v>1969</v>
      </c>
      <c r="C1940" t="s">
        <v>37</v>
      </c>
      <c r="D1940" t="s">
        <v>38</v>
      </c>
      <c r="E1940" t="s">
        <v>22</v>
      </c>
      <c r="F1940">
        <v>13222</v>
      </c>
    </row>
    <row r="1941" spans="1:6" x14ac:dyDescent="0.35">
      <c r="A1941" t="s">
        <v>363</v>
      </c>
      <c r="B1941" t="s">
        <v>1970</v>
      </c>
      <c r="C1941" t="s">
        <v>37</v>
      </c>
      <c r="D1941" t="s">
        <v>38</v>
      </c>
      <c r="E1941" t="s">
        <v>22</v>
      </c>
      <c r="F1941">
        <v>9284</v>
      </c>
    </row>
    <row r="1942" spans="1:6" x14ac:dyDescent="0.35">
      <c r="A1942" t="s">
        <v>363</v>
      </c>
      <c r="B1942" t="s">
        <v>1971</v>
      </c>
      <c r="C1942" t="s">
        <v>37</v>
      </c>
      <c r="D1942" t="s">
        <v>38</v>
      </c>
      <c r="E1942" t="s">
        <v>22</v>
      </c>
      <c r="F1942">
        <v>11340</v>
      </c>
    </row>
    <row r="1943" spans="1:6" x14ac:dyDescent="0.35">
      <c r="A1943" t="s">
        <v>363</v>
      </c>
      <c r="B1943" t="s">
        <v>1972</v>
      </c>
      <c r="C1943" t="s">
        <v>37</v>
      </c>
      <c r="D1943" t="s">
        <v>38</v>
      </c>
      <c r="E1943" t="s">
        <v>22</v>
      </c>
      <c r="F1943">
        <v>14709</v>
      </c>
    </row>
    <row r="1944" spans="1:6" x14ac:dyDescent="0.35">
      <c r="A1944" t="s">
        <v>363</v>
      </c>
      <c r="B1944" t="s">
        <v>1973</v>
      </c>
      <c r="C1944" t="s">
        <v>37</v>
      </c>
      <c r="D1944" t="s">
        <v>38</v>
      </c>
      <c r="E1944" t="s">
        <v>22</v>
      </c>
      <c r="F1944">
        <v>12633</v>
      </c>
    </row>
    <row r="1945" spans="1:6" x14ac:dyDescent="0.35">
      <c r="A1945" t="s">
        <v>363</v>
      </c>
      <c r="B1945" t="s">
        <v>1974</v>
      </c>
      <c r="C1945" t="s">
        <v>37</v>
      </c>
      <c r="D1945" t="s">
        <v>38</v>
      </c>
      <c r="E1945" t="s">
        <v>22</v>
      </c>
      <c r="F1945">
        <v>12483</v>
      </c>
    </row>
    <row r="1946" spans="1:6" x14ac:dyDescent="0.35">
      <c r="A1946" t="s">
        <v>365</v>
      </c>
      <c r="B1946" t="s">
        <v>1963</v>
      </c>
      <c r="C1946" t="s">
        <v>37</v>
      </c>
      <c r="D1946" t="s">
        <v>59</v>
      </c>
      <c r="E1946" t="s">
        <v>22</v>
      </c>
      <c r="F1946">
        <v>4288</v>
      </c>
    </row>
    <row r="1947" spans="1:6" x14ac:dyDescent="0.35">
      <c r="A1947" t="s">
        <v>365</v>
      </c>
      <c r="B1947" t="s">
        <v>1964</v>
      </c>
      <c r="C1947" t="s">
        <v>37</v>
      </c>
      <c r="D1947" t="s">
        <v>59</v>
      </c>
      <c r="E1947" t="s">
        <v>22</v>
      </c>
      <c r="F1947">
        <v>3666</v>
      </c>
    </row>
    <row r="1948" spans="1:6" x14ac:dyDescent="0.35">
      <c r="A1948" t="s">
        <v>365</v>
      </c>
      <c r="B1948" t="s">
        <v>1965</v>
      </c>
      <c r="C1948" t="s">
        <v>37</v>
      </c>
      <c r="D1948" t="s">
        <v>59</v>
      </c>
      <c r="E1948" t="s">
        <v>22</v>
      </c>
      <c r="F1948">
        <v>4019</v>
      </c>
    </row>
    <row r="1949" spans="1:6" x14ac:dyDescent="0.35">
      <c r="A1949" t="s">
        <v>365</v>
      </c>
      <c r="B1949" t="s">
        <v>1966</v>
      </c>
      <c r="C1949" t="s">
        <v>37</v>
      </c>
      <c r="D1949" t="s">
        <v>59</v>
      </c>
      <c r="E1949" t="s">
        <v>22</v>
      </c>
      <c r="F1949">
        <v>3102</v>
      </c>
    </row>
    <row r="1950" spans="1:6" x14ac:dyDescent="0.35">
      <c r="A1950" t="s">
        <v>365</v>
      </c>
      <c r="B1950" t="s">
        <v>1967</v>
      </c>
      <c r="C1950" t="s">
        <v>37</v>
      </c>
      <c r="D1950" t="s">
        <v>59</v>
      </c>
      <c r="E1950" t="s">
        <v>22</v>
      </c>
      <c r="F1950">
        <v>3074</v>
      </c>
    </row>
    <row r="1951" spans="1:6" x14ac:dyDescent="0.35">
      <c r="A1951" t="s">
        <v>365</v>
      </c>
      <c r="B1951" t="s">
        <v>1968</v>
      </c>
      <c r="C1951" t="s">
        <v>37</v>
      </c>
      <c r="D1951" t="s">
        <v>59</v>
      </c>
      <c r="E1951" t="s">
        <v>22</v>
      </c>
      <c r="F1951">
        <v>3137</v>
      </c>
    </row>
    <row r="1952" spans="1:6" x14ac:dyDescent="0.35">
      <c r="A1952" t="s">
        <v>365</v>
      </c>
      <c r="B1952" t="s">
        <v>1969</v>
      </c>
      <c r="C1952" t="s">
        <v>37</v>
      </c>
      <c r="D1952" t="s">
        <v>59</v>
      </c>
      <c r="E1952" t="s">
        <v>22</v>
      </c>
      <c r="F1952">
        <v>2325</v>
      </c>
    </row>
    <row r="1953" spans="1:6" x14ac:dyDescent="0.35">
      <c r="A1953" t="s">
        <v>365</v>
      </c>
      <c r="B1953" t="s">
        <v>1970</v>
      </c>
      <c r="C1953" t="s">
        <v>37</v>
      </c>
      <c r="D1953" t="s">
        <v>59</v>
      </c>
      <c r="E1953" t="s">
        <v>22</v>
      </c>
      <c r="F1953">
        <v>3079</v>
      </c>
    </row>
    <row r="1954" spans="1:6" x14ac:dyDescent="0.35">
      <c r="A1954" t="s">
        <v>365</v>
      </c>
      <c r="B1954" t="s">
        <v>1971</v>
      </c>
      <c r="C1954" t="s">
        <v>37</v>
      </c>
      <c r="D1954" t="s">
        <v>59</v>
      </c>
      <c r="E1954" t="s">
        <v>22</v>
      </c>
      <c r="F1954">
        <v>4187</v>
      </c>
    </row>
    <row r="1955" spans="1:6" x14ac:dyDescent="0.35">
      <c r="A1955" t="s">
        <v>365</v>
      </c>
      <c r="B1955" t="s">
        <v>1972</v>
      </c>
      <c r="C1955" t="s">
        <v>37</v>
      </c>
      <c r="D1955" t="s">
        <v>59</v>
      </c>
      <c r="E1955" t="s">
        <v>22</v>
      </c>
      <c r="F1955">
        <v>3096</v>
      </c>
    </row>
    <row r="1956" spans="1:6" x14ac:dyDescent="0.35">
      <c r="A1956" t="s">
        <v>365</v>
      </c>
      <c r="B1956" t="s">
        <v>1973</v>
      </c>
      <c r="C1956" t="s">
        <v>37</v>
      </c>
      <c r="D1956" t="s">
        <v>59</v>
      </c>
      <c r="E1956" t="s">
        <v>22</v>
      </c>
      <c r="F1956">
        <v>3368</v>
      </c>
    </row>
    <row r="1957" spans="1:6" x14ac:dyDescent="0.35">
      <c r="A1957" t="s">
        <v>365</v>
      </c>
      <c r="B1957" t="s">
        <v>1974</v>
      </c>
      <c r="C1957" t="s">
        <v>37</v>
      </c>
      <c r="D1957" t="s">
        <v>59</v>
      </c>
      <c r="E1957" t="s">
        <v>22</v>
      </c>
      <c r="F1957">
        <v>3498</v>
      </c>
    </row>
    <row r="1958" spans="1:6" x14ac:dyDescent="0.35">
      <c r="A1958" t="s">
        <v>367</v>
      </c>
      <c r="B1958" t="s">
        <v>1963</v>
      </c>
      <c r="C1958" t="s">
        <v>86</v>
      </c>
      <c r="D1958" t="s">
        <v>87</v>
      </c>
      <c r="E1958" t="s">
        <v>39</v>
      </c>
      <c r="F1958">
        <v>14626</v>
      </c>
    </row>
    <row r="1959" spans="1:6" x14ac:dyDescent="0.35">
      <c r="A1959" t="s">
        <v>367</v>
      </c>
      <c r="B1959" t="s">
        <v>1964</v>
      </c>
      <c r="C1959" t="s">
        <v>86</v>
      </c>
      <c r="D1959" t="s">
        <v>87</v>
      </c>
      <c r="E1959" t="s">
        <v>39</v>
      </c>
      <c r="F1959">
        <v>13429</v>
      </c>
    </row>
    <row r="1960" spans="1:6" x14ac:dyDescent="0.35">
      <c r="A1960" t="s">
        <v>367</v>
      </c>
      <c r="B1960" t="s">
        <v>1965</v>
      </c>
      <c r="C1960" t="s">
        <v>86</v>
      </c>
      <c r="D1960" t="s">
        <v>87</v>
      </c>
      <c r="E1960" t="s">
        <v>39</v>
      </c>
      <c r="F1960">
        <v>17441</v>
      </c>
    </row>
    <row r="1961" spans="1:6" x14ac:dyDescent="0.35">
      <c r="A1961" t="s">
        <v>367</v>
      </c>
      <c r="B1961" t="s">
        <v>1966</v>
      </c>
      <c r="C1961" t="s">
        <v>86</v>
      </c>
      <c r="D1961" t="s">
        <v>87</v>
      </c>
      <c r="E1961" t="s">
        <v>39</v>
      </c>
      <c r="F1961">
        <v>9627</v>
      </c>
    </row>
    <row r="1962" spans="1:6" x14ac:dyDescent="0.35">
      <c r="A1962" t="s">
        <v>367</v>
      </c>
      <c r="B1962" t="s">
        <v>1967</v>
      </c>
      <c r="C1962" t="s">
        <v>86</v>
      </c>
      <c r="D1962" t="s">
        <v>87</v>
      </c>
      <c r="E1962" t="s">
        <v>39</v>
      </c>
      <c r="F1962">
        <v>11981</v>
      </c>
    </row>
    <row r="1963" spans="1:6" x14ac:dyDescent="0.35">
      <c r="A1963" t="s">
        <v>367</v>
      </c>
      <c r="B1963" t="s">
        <v>1968</v>
      </c>
      <c r="C1963" t="s">
        <v>86</v>
      </c>
      <c r="D1963" t="s">
        <v>87</v>
      </c>
      <c r="E1963" t="s">
        <v>39</v>
      </c>
      <c r="F1963">
        <v>13203</v>
      </c>
    </row>
    <row r="1964" spans="1:6" x14ac:dyDescent="0.35">
      <c r="A1964" t="s">
        <v>367</v>
      </c>
      <c r="B1964" t="s">
        <v>1969</v>
      </c>
      <c r="C1964" t="s">
        <v>86</v>
      </c>
      <c r="D1964" t="s">
        <v>87</v>
      </c>
      <c r="E1964" t="s">
        <v>39</v>
      </c>
      <c r="F1964">
        <v>11350</v>
      </c>
    </row>
    <row r="1965" spans="1:6" x14ac:dyDescent="0.35">
      <c r="A1965" t="s">
        <v>367</v>
      </c>
      <c r="B1965" t="s">
        <v>1970</v>
      </c>
      <c r="C1965" t="s">
        <v>86</v>
      </c>
      <c r="D1965" t="s">
        <v>87</v>
      </c>
      <c r="E1965" t="s">
        <v>39</v>
      </c>
      <c r="F1965">
        <v>11564</v>
      </c>
    </row>
    <row r="1966" spans="1:6" x14ac:dyDescent="0.35">
      <c r="A1966" t="s">
        <v>367</v>
      </c>
      <c r="B1966" t="s">
        <v>1971</v>
      </c>
      <c r="C1966" t="s">
        <v>86</v>
      </c>
      <c r="D1966" t="s">
        <v>87</v>
      </c>
      <c r="E1966" t="s">
        <v>39</v>
      </c>
      <c r="F1966">
        <v>11014</v>
      </c>
    </row>
    <row r="1967" spans="1:6" x14ac:dyDescent="0.35">
      <c r="A1967" t="s">
        <v>367</v>
      </c>
      <c r="B1967" t="s">
        <v>1972</v>
      </c>
      <c r="C1967" t="s">
        <v>86</v>
      </c>
      <c r="D1967" t="s">
        <v>87</v>
      </c>
      <c r="E1967" t="s">
        <v>39</v>
      </c>
      <c r="F1967">
        <v>12443</v>
      </c>
    </row>
    <row r="1968" spans="1:6" x14ac:dyDescent="0.35">
      <c r="A1968" t="s">
        <v>367</v>
      </c>
      <c r="B1968" t="s">
        <v>1973</v>
      </c>
      <c r="C1968" t="s">
        <v>86</v>
      </c>
      <c r="D1968" t="s">
        <v>87</v>
      </c>
      <c r="E1968" t="s">
        <v>39</v>
      </c>
      <c r="F1968">
        <v>14602</v>
      </c>
    </row>
    <row r="1969" spans="1:6" x14ac:dyDescent="0.35">
      <c r="A1969" t="s">
        <v>367</v>
      </c>
      <c r="B1969" t="s">
        <v>1974</v>
      </c>
      <c r="C1969" t="s">
        <v>86</v>
      </c>
      <c r="D1969" t="s">
        <v>87</v>
      </c>
      <c r="E1969" t="s">
        <v>39</v>
      </c>
      <c r="F1969">
        <v>14883</v>
      </c>
    </row>
    <row r="1970" spans="1:6" x14ac:dyDescent="0.35">
      <c r="A1970" t="s">
        <v>369</v>
      </c>
      <c r="B1970" t="s">
        <v>1963</v>
      </c>
      <c r="C1970" t="s">
        <v>49</v>
      </c>
      <c r="D1970" t="s">
        <v>124</v>
      </c>
      <c r="E1970" t="s">
        <v>39</v>
      </c>
      <c r="F1970">
        <v>4461</v>
      </c>
    </row>
    <row r="1971" spans="1:6" x14ac:dyDescent="0.35">
      <c r="A1971" t="s">
        <v>369</v>
      </c>
      <c r="B1971" t="s">
        <v>1964</v>
      </c>
      <c r="C1971" t="s">
        <v>49</v>
      </c>
      <c r="D1971" t="s">
        <v>124</v>
      </c>
      <c r="E1971" t="s">
        <v>39</v>
      </c>
      <c r="F1971">
        <v>4294</v>
      </c>
    </row>
    <row r="1972" spans="1:6" x14ac:dyDescent="0.35">
      <c r="A1972" t="s">
        <v>369</v>
      </c>
      <c r="B1972" t="s">
        <v>1965</v>
      </c>
      <c r="C1972" t="s">
        <v>49</v>
      </c>
      <c r="D1972" t="s">
        <v>124</v>
      </c>
      <c r="E1972" t="s">
        <v>39</v>
      </c>
      <c r="F1972">
        <v>6878</v>
      </c>
    </row>
    <row r="1973" spans="1:6" x14ac:dyDescent="0.35">
      <c r="A1973" t="s">
        <v>369</v>
      </c>
      <c r="B1973" t="s">
        <v>1966</v>
      </c>
      <c r="C1973" t="s">
        <v>49</v>
      </c>
      <c r="D1973" t="s">
        <v>124</v>
      </c>
      <c r="E1973" t="s">
        <v>39</v>
      </c>
      <c r="F1973">
        <v>4708</v>
      </c>
    </row>
    <row r="1974" spans="1:6" x14ac:dyDescent="0.35">
      <c r="A1974" t="s">
        <v>369</v>
      </c>
      <c r="B1974" t="s">
        <v>1967</v>
      </c>
      <c r="C1974" t="s">
        <v>49</v>
      </c>
      <c r="D1974" t="s">
        <v>124</v>
      </c>
      <c r="E1974" t="s">
        <v>39</v>
      </c>
      <c r="F1974">
        <v>4490</v>
      </c>
    </row>
    <row r="1975" spans="1:6" x14ac:dyDescent="0.35">
      <c r="A1975" t="s">
        <v>369</v>
      </c>
      <c r="B1975" t="s">
        <v>1968</v>
      </c>
      <c r="C1975" t="s">
        <v>49</v>
      </c>
      <c r="D1975" t="s">
        <v>124</v>
      </c>
      <c r="E1975" t="s">
        <v>39</v>
      </c>
      <c r="F1975">
        <v>4059</v>
      </c>
    </row>
    <row r="1976" spans="1:6" x14ac:dyDescent="0.35">
      <c r="A1976" t="s">
        <v>369</v>
      </c>
      <c r="B1976" t="s">
        <v>1969</v>
      </c>
      <c r="C1976" t="s">
        <v>49</v>
      </c>
      <c r="D1976" t="s">
        <v>124</v>
      </c>
      <c r="E1976" t="s">
        <v>39</v>
      </c>
      <c r="F1976">
        <v>4831</v>
      </c>
    </row>
    <row r="1977" spans="1:6" x14ac:dyDescent="0.35">
      <c r="A1977" t="s">
        <v>369</v>
      </c>
      <c r="B1977" t="s">
        <v>1970</v>
      </c>
      <c r="C1977" t="s">
        <v>49</v>
      </c>
      <c r="D1977" t="s">
        <v>124</v>
      </c>
      <c r="E1977" t="s">
        <v>39</v>
      </c>
      <c r="F1977">
        <v>5204</v>
      </c>
    </row>
    <row r="1978" spans="1:6" x14ac:dyDescent="0.35">
      <c r="A1978" t="s">
        <v>369</v>
      </c>
      <c r="B1978" t="s">
        <v>1971</v>
      </c>
      <c r="C1978" t="s">
        <v>49</v>
      </c>
      <c r="D1978" t="s">
        <v>124</v>
      </c>
      <c r="E1978" t="s">
        <v>39</v>
      </c>
      <c r="F1978">
        <v>5369</v>
      </c>
    </row>
    <row r="1979" spans="1:6" x14ac:dyDescent="0.35">
      <c r="A1979" t="s">
        <v>369</v>
      </c>
      <c r="B1979" t="s">
        <v>1972</v>
      </c>
      <c r="C1979" t="s">
        <v>49</v>
      </c>
      <c r="D1979" t="s">
        <v>124</v>
      </c>
      <c r="E1979" t="s">
        <v>39</v>
      </c>
      <c r="F1979">
        <v>5646</v>
      </c>
    </row>
    <row r="1980" spans="1:6" x14ac:dyDescent="0.35">
      <c r="A1980" t="s">
        <v>369</v>
      </c>
      <c r="B1980" t="s">
        <v>1973</v>
      </c>
      <c r="C1980" t="s">
        <v>49</v>
      </c>
      <c r="D1980" t="s">
        <v>124</v>
      </c>
      <c r="E1980" t="s">
        <v>39</v>
      </c>
      <c r="F1980">
        <v>4714</v>
      </c>
    </row>
    <row r="1981" spans="1:6" x14ac:dyDescent="0.35">
      <c r="A1981" t="s">
        <v>369</v>
      </c>
      <c r="B1981" t="s">
        <v>1974</v>
      </c>
      <c r="C1981" t="s">
        <v>49</v>
      </c>
      <c r="D1981" t="s">
        <v>124</v>
      </c>
      <c r="E1981" t="s">
        <v>39</v>
      </c>
      <c r="F1981">
        <v>5246</v>
      </c>
    </row>
    <row r="1982" spans="1:6" x14ac:dyDescent="0.35">
      <c r="A1982" t="s">
        <v>370</v>
      </c>
      <c r="B1982" t="s">
        <v>1963</v>
      </c>
      <c r="C1982" t="s">
        <v>70</v>
      </c>
      <c r="D1982" t="s">
        <v>188</v>
      </c>
      <c r="E1982" t="s">
        <v>56</v>
      </c>
      <c r="F1982">
        <v>13012</v>
      </c>
    </row>
    <row r="1983" spans="1:6" x14ac:dyDescent="0.35">
      <c r="A1983" t="s">
        <v>370</v>
      </c>
      <c r="B1983" t="s">
        <v>1964</v>
      </c>
      <c r="C1983" t="s">
        <v>70</v>
      </c>
      <c r="D1983" t="s">
        <v>188</v>
      </c>
      <c r="E1983" t="s">
        <v>56</v>
      </c>
      <c r="F1983">
        <v>11441</v>
      </c>
    </row>
    <row r="1984" spans="1:6" x14ac:dyDescent="0.35">
      <c r="A1984" t="s">
        <v>370</v>
      </c>
      <c r="B1984" t="s">
        <v>1965</v>
      </c>
      <c r="C1984" t="s">
        <v>70</v>
      </c>
      <c r="D1984" t="s">
        <v>188</v>
      </c>
      <c r="E1984" t="s">
        <v>56</v>
      </c>
      <c r="F1984">
        <v>17581</v>
      </c>
    </row>
    <row r="1985" spans="1:6" x14ac:dyDescent="0.35">
      <c r="A1985" t="s">
        <v>370</v>
      </c>
      <c r="B1985" t="s">
        <v>1966</v>
      </c>
      <c r="C1985" t="s">
        <v>70</v>
      </c>
      <c r="D1985" t="s">
        <v>188</v>
      </c>
      <c r="E1985" t="s">
        <v>56</v>
      </c>
      <c r="F1985">
        <v>12973</v>
      </c>
    </row>
    <row r="1986" spans="1:6" x14ac:dyDescent="0.35">
      <c r="A1986" t="s">
        <v>370</v>
      </c>
      <c r="B1986" t="s">
        <v>1967</v>
      </c>
      <c r="C1986" t="s">
        <v>70</v>
      </c>
      <c r="D1986" t="s">
        <v>188</v>
      </c>
      <c r="E1986" t="s">
        <v>56</v>
      </c>
      <c r="F1986">
        <v>11801</v>
      </c>
    </row>
    <row r="1987" spans="1:6" x14ac:dyDescent="0.35">
      <c r="A1987" t="s">
        <v>370</v>
      </c>
      <c r="B1987" t="s">
        <v>1968</v>
      </c>
      <c r="C1987" t="s">
        <v>70</v>
      </c>
      <c r="D1987" t="s">
        <v>188</v>
      </c>
      <c r="E1987" t="s">
        <v>56</v>
      </c>
      <c r="F1987">
        <v>8880</v>
      </c>
    </row>
    <row r="1988" spans="1:6" x14ac:dyDescent="0.35">
      <c r="A1988" t="s">
        <v>370</v>
      </c>
      <c r="B1988" t="s">
        <v>1969</v>
      </c>
      <c r="C1988" t="s">
        <v>70</v>
      </c>
      <c r="D1988" t="s">
        <v>188</v>
      </c>
      <c r="E1988" t="s">
        <v>56</v>
      </c>
      <c r="F1988">
        <v>8146</v>
      </c>
    </row>
    <row r="1989" spans="1:6" x14ac:dyDescent="0.35">
      <c r="A1989" t="s">
        <v>370</v>
      </c>
      <c r="B1989" t="s">
        <v>1970</v>
      </c>
      <c r="C1989" t="s">
        <v>70</v>
      </c>
      <c r="D1989" t="s">
        <v>188</v>
      </c>
      <c r="E1989" t="s">
        <v>56</v>
      </c>
      <c r="F1989">
        <v>11006</v>
      </c>
    </row>
    <row r="1990" spans="1:6" x14ac:dyDescent="0.35">
      <c r="A1990" t="s">
        <v>370</v>
      </c>
      <c r="B1990" t="s">
        <v>1971</v>
      </c>
      <c r="C1990" t="s">
        <v>70</v>
      </c>
      <c r="D1990" t="s">
        <v>188</v>
      </c>
      <c r="E1990" t="s">
        <v>56</v>
      </c>
      <c r="F1990">
        <v>12819</v>
      </c>
    </row>
    <row r="1991" spans="1:6" x14ac:dyDescent="0.35">
      <c r="A1991" t="s">
        <v>370</v>
      </c>
      <c r="B1991" t="s">
        <v>1972</v>
      </c>
      <c r="C1991" t="s">
        <v>70</v>
      </c>
      <c r="D1991" t="s">
        <v>188</v>
      </c>
      <c r="E1991" t="s">
        <v>56</v>
      </c>
      <c r="F1991">
        <v>11736</v>
      </c>
    </row>
    <row r="1992" spans="1:6" x14ac:dyDescent="0.35">
      <c r="A1992" t="s">
        <v>370</v>
      </c>
      <c r="B1992" t="s">
        <v>1973</v>
      </c>
      <c r="C1992" t="s">
        <v>70</v>
      </c>
      <c r="D1992" t="s">
        <v>188</v>
      </c>
      <c r="E1992" t="s">
        <v>56</v>
      </c>
      <c r="F1992">
        <v>15403</v>
      </c>
    </row>
    <row r="1993" spans="1:6" x14ac:dyDescent="0.35">
      <c r="A1993" t="s">
        <v>370</v>
      </c>
      <c r="B1993" t="s">
        <v>1974</v>
      </c>
      <c r="C1993" t="s">
        <v>70</v>
      </c>
      <c r="D1993" t="s">
        <v>188</v>
      </c>
      <c r="E1993" t="s">
        <v>56</v>
      </c>
      <c r="F1993">
        <v>12024</v>
      </c>
    </row>
    <row r="1994" spans="1:6" x14ac:dyDescent="0.35">
      <c r="A1994" t="s">
        <v>371</v>
      </c>
      <c r="B1994" t="s">
        <v>1963</v>
      </c>
      <c r="C1994" t="s">
        <v>82</v>
      </c>
      <c r="D1994" t="s">
        <v>83</v>
      </c>
      <c r="E1994" t="s">
        <v>56</v>
      </c>
      <c r="F1994">
        <v>52414</v>
      </c>
    </row>
    <row r="1995" spans="1:6" x14ac:dyDescent="0.35">
      <c r="A1995" t="s">
        <v>371</v>
      </c>
      <c r="B1995" t="s">
        <v>1964</v>
      </c>
      <c r="C1995" t="s">
        <v>82</v>
      </c>
      <c r="D1995" t="s">
        <v>83</v>
      </c>
      <c r="E1995" t="s">
        <v>56</v>
      </c>
      <c r="F1995">
        <v>48696</v>
      </c>
    </row>
    <row r="1996" spans="1:6" x14ac:dyDescent="0.35">
      <c r="A1996" t="s">
        <v>371</v>
      </c>
      <c r="B1996" t="s">
        <v>1965</v>
      </c>
      <c r="C1996" t="s">
        <v>82</v>
      </c>
      <c r="D1996" t="s">
        <v>83</v>
      </c>
      <c r="E1996" t="s">
        <v>56</v>
      </c>
      <c r="F1996">
        <v>63063</v>
      </c>
    </row>
    <row r="1997" spans="1:6" x14ac:dyDescent="0.35">
      <c r="A1997" t="s">
        <v>371</v>
      </c>
      <c r="B1997" t="s">
        <v>1966</v>
      </c>
      <c r="C1997" t="s">
        <v>82</v>
      </c>
      <c r="D1997" t="s">
        <v>83</v>
      </c>
      <c r="E1997" t="s">
        <v>56</v>
      </c>
      <c r="F1997">
        <v>56352</v>
      </c>
    </row>
    <row r="1998" spans="1:6" x14ac:dyDescent="0.35">
      <c r="A1998" t="s">
        <v>371</v>
      </c>
      <c r="B1998" t="s">
        <v>1967</v>
      </c>
      <c r="C1998" t="s">
        <v>82</v>
      </c>
      <c r="D1998" t="s">
        <v>83</v>
      </c>
      <c r="E1998" t="s">
        <v>56</v>
      </c>
      <c r="F1998">
        <v>48803</v>
      </c>
    </row>
    <row r="1999" spans="1:6" x14ac:dyDescent="0.35">
      <c r="A1999" t="s">
        <v>371</v>
      </c>
      <c r="B1999" t="s">
        <v>1968</v>
      </c>
      <c r="C1999" t="s">
        <v>82</v>
      </c>
      <c r="D1999" t="s">
        <v>83</v>
      </c>
      <c r="E1999" t="s">
        <v>56</v>
      </c>
      <c r="F1999">
        <v>40800</v>
      </c>
    </row>
    <row r="2000" spans="1:6" x14ac:dyDescent="0.35">
      <c r="A2000" t="s">
        <v>371</v>
      </c>
      <c r="B2000" t="s">
        <v>1969</v>
      </c>
      <c r="C2000" t="s">
        <v>82</v>
      </c>
      <c r="D2000" t="s">
        <v>83</v>
      </c>
      <c r="E2000" t="s">
        <v>56</v>
      </c>
      <c r="F2000">
        <v>54520</v>
      </c>
    </row>
    <row r="2001" spans="1:6" x14ac:dyDescent="0.35">
      <c r="A2001" t="s">
        <v>371</v>
      </c>
      <c r="B2001" t="s">
        <v>1970</v>
      </c>
      <c r="C2001" t="s">
        <v>82</v>
      </c>
      <c r="D2001" t="s">
        <v>83</v>
      </c>
      <c r="E2001" t="s">
        <v>56</v>
      </c>
      <c r="F2001">
        <v>38535</v>
      </c>
    </row>
    <row r="2002" spans="1:6" x14ac:dyDescent="0.35">
      <c r="A2002" t="s">
        <v>371</v>
      </c>
      <c r="B2002" t="s">
        <v>1971</v>
      </c>
      <c r="C2002" t="s">
        <v>82</v>
      </c>
      <c r="D2002" t="s">
        <v>83</v>
      </c>
      <c r="E2002" t="s">
        <v>56</v>
      </c>
      <c r="F2002">
        <v>46354</v>
      </c>
    </row>
    <row r="2003" spans="1:6" x14ac:dyDescent="0.35">
      <c r="A2003" t="s">
        <v>371</v>
      </c>
      <c r="B2003" t="s">
        <v>1972</v>
      </c>
      <c r="C2003" t="s">
        <v>82</v>
      </c>
      <c r="D2003" t="s">
        <v>83</v>
      </c>
      <c r="E2003" t="s">
        <v>56</v>
      </c>
      <c r="F2003">
        <v>43808</v>
      </c>
    </row>
    <row r="2004" spans="1:6" x14ac:dyDescent="0.35">
      <c r="A2004" t="s">
        <v>371</v>
      </c>
      <c r="B2004" t="s">
        <v>1973</v>
      </c>
      <c r="C2004" t="s">
        <v>82</v>
      </c>
      <c r="D2004" t="s">
        <v>83</v>
      </c>
      <c r="E2004" t="s">
        <v>56</v>
      </c>
      <c r="F2004">
        <v>59295</v>
      </c>
    </row>
    <row r="2005" spans="1:6" x14ac:dyDescent="0.35">
      <c r="A2005" t="s">
        <v>371</v>
      </c>
      <c r="B2005" t="s">
        <v>1974</v>
      </c>
      <c r="C2005" t="s">
        <v>82</v>
      </c>
      <c r="D2005" t="s">
        <v>83</v>
      </c>
      <c r="E2005" t="s">
        <v>56</v>
      </c>
      <c r="F2005">
        <v>67098</v>
      </c>
    </row>
    <row r="2006" spans="1:6" x14ac:dyDescent="0.35">
      <c r="A2006" t="s">
        <v>373</v>
      </c>
      <c r="B2006" t="s">
        <v>1963</v>
      </c>
      <c r="C2006" t="s">
        <v>43</v>
      </c>
      <c r="D2006" t="s">
        <v>44</v>
      </c>
      <c r="E2006" t="s">
        <v>39</v>
      </c>
      <c r="F2006">
        <v>6393</v>
      </c>
    </row>
    <row r="2007" spans="1:6" x14ac:dyDescent="0.35">
      <c r="A2007" t="s">
        <v>373</v>
      </c>
      <c r="B2007" t="s">
        <v>1964</v>
      </c>
      <c r="C2007" t="s">
        <v>43</v>
      </c>
      <c r="D2007" t="s">
        <v>44</v>
      </c>
      <c r="E2007" t="s">
        <v>39</v>
      </c>
      <c r="F2007">
        <v>4908</v>
      </c>
    </row>
    <row r="2008" spans="1:6" x14ac:dyDescent="0.35">
      <c r="A2008" t="s">
        <v>373</v>
      </c>
      <c r="B2008" t="s">
        <v>1965</v>
      </c>
      <c r="C2008" t="s">
        <v>43</v>
      </c>
      <c r="D2008" t="s">
        <v>44</v>
      </c>
      <c r="E2008" t="s">
        <v>39</v>
      </c>
      <c r="F2008">
        <v>6783</v>
      </c>
    </row>
    <row r="2009" spans="1:6" x14ac:dyDescent="0.35">
      <c r="A2009" t="s">
        <v>373</v>
      </c>
      <c r="B2009" t="s">
        <v>1966</v>
      </c>
      <c r="C2009" t="s">
        <v>43</v>
      </c>
      <c r="D2009" t="s">
        <v>44</v>
      </c>
      <c r="E2009" t="s">
        <v>39</v>
      </c>
      <c r="F2009">
        <v>4504</v>
      </c>
    </row>
    <row r="2010" spans="1:6" x14ac:dyDescent="0.35">
      <c r="A2010" t="s">
        <v>373</v>
      </c>
      <c r="B2010" t="s">
        <v>1967</v>
      </c>
      <c r="C2010" t="s">
        <v>43</v>
      </c>
      <c r="D2010" t="s">
        <v>44</v>
      </c>
      <c r="E2010" t="s">
        <v>39</v>
      </c>
      <c r="F2010">
        <v>3710</v>
      </c>
    </row>
    <row r="2011" spans="1:6" x14ac:dyDescent="0.35">
      <c r="A2011" t="s">
        <v>373</v>
      </c>
      <c r="B2011" t="s">
        <v>1968</v>
      </c>
      <c r="C2011" t="s">
        <v>43</v>
      </c>
      <c r="D2011" t="s">
        <v>44</v>
      </c>
      <c r="E2011" t="s">
        <v>39</v>
      </c>
      <c r="F2011">
        <v>4274</v>
      </c>
    </row>
    <row r="2012" spans="1:6" x14ac:dyDescent="0.35">
      <c r="A2012" t="s">
        <v>373</v>
      </c>
      <c r="B2012" t="s">
        <v>1969</v>
      </c>
      <c r="C2012" t="s">
        <v>43</v>
      </c>
      <c r="D2012" t="s">
        <v>44</v>
      </c>
      <c r="E2012" t="s">
        <v>39</v>
      </c>
      <c r="F2012">
        <v>4331</v>
      </c>
    </row>
    <row r="2013" spans="1:6" x14ac:dyDescent="0.35">
      <c r="A2013" t="s">
        <v>373</v>
      </c>
      <c r="B2013" t="s">
        <v>1970</v>
      </c>
      <c r="C2013" t="s">
        <v>43</v>
      </c>
      <c r="D2013" t="s">
        <v>44</v>
      </c>
      <c r="E2013" t="s">
        <v>39</v>
      </c>
      <c r="F2013">
        <v>4489</v>
      </c>
    </row>
    <row r="2014" spans="1:6" x14ac:dyDescent="0.35">
      <c r="A2014" t="s">
        <v>373</v>
      </c>
      <c r="B2014" t="s">
        <v>1971</v>
      </c>
      <c r="C2014" t="s">
        <v>43</v>
      </c>
      <c r="D2014" t="s">
        <v>44</v>
      </c>
      <c r="E2014" t="s">
        <v>39</v>
      </c>
      <c r="F2014">
        <v>4160</v>
      </c>
    </row>
    <row r="2015" spans="1:6" x14ac:dyDescent="0.35">
      <c r="A2015" t="s">
        <v>373</v>
      </c>
      <c r="B2015" t="s">
        <v>1972</v>
      </c>
      <c r="C2015" t="s">
        <v>43</v>
      </c>
      <c r="D2015" t="s">
        <v>44</v>
      </c>
      <c r="E2015" t="s">
        <v>39</v>
      </c>
      <c r="F2015">
        <v>4860</v>
      </c>
    </row>
    <row r="2016" spans="1:6" x14ac:dyDescent="0.35">
      <c r="A2016" t="s">
        <v>373</v>
      </c>
      <c r="B2016" t="s">
        <v>1973</v>
      </c>
      <c r="C2016" t="s">
        <v>43</v>
      </c>
      <c r="D2016" t="s">
        <v>44</v>
      </c>
      <c r="E2016" t="s">
        <v>39</v>
      </c>
      <c r="F2016">
        <v>4176</v>
      </c>
    </row>
    <row r="2017" spans="1:6" x14ac:dyDescent="0.35">
      <c r="A2017" t="s">
        <v>373</v>
      </c>
      <c r="B2017" t="s">
        <v>1974</v>
      </c>
      <c r="C2017" t="s">
        <v>43</v>
      </c>
      <c r="D2017" t="s">
        <v>44</v>
      </c>
      <c r="E2017" t="s">
        <v>39</v>
      </c>
      <c r="F2017">
        <v>4661</v>
      </c>
    </row>
    <row r="2018" spans="1:6" x14ac:dyDescent="0.35">
      <c r="A2018" t="s">
        <v>375</v>
      </c>
      <c r="B2018" t="s">
        <v>1963</v>
      </c>
      <c r="C2018" t="s">
        <v>49</v>
      </c>
      <c r="D2018" t="s">
        <v>50</v>
      </c>
      <c r="E2018" t="s">
        <v>51</v>
      </c>
      <c r="F2018">
        <v>2738</v>
      </c>
    </row>
    <row r="2019" spans="1:6" x14ac:dyDescent="0.35">
      <c r="A2019" t="s">
        <v>375</v>
      </c>
      <c r="B2019" t="s">
        <v>1964</v>
      </c>
      <c r="C2019" t="s">
        <v>49</v>
      </c>
      <c r="D2019" t="s">
        <v>50</v>
      </c>
      <c r="E2019" t="s">
        <v>51</v>
      </c>
      <c r="F2019">
        <v>2754</v>
      </c>
    </row>
    <row r="2020" spans="1:6" x14ac:dyDescent="0.35">
      <c r="A2020" t="s">
        <v>375</v>
      </c>
      <c r="B2020" t="s">
        <v>1965</v>
      </c>
      <c r="C2020" t="s">
        <v>49</v>
      </c>
      <c r="D2020" t="s">
        <v>50</v>
      </c>
      <c r="E2020" t="s">
        <v>51</v>
      </c>
      <c r="F2020">
        <v>3027</v>
      </c>
    </row>
    <row r="2021" spans="1:6" x14ac:dyDescent="0.35">
      <c r="A2021" t="s">
        <v>375</v>
      </c>
      <c r="B2021" t="s">
        <v>1966</v>
      </c>
      <c r="C2021" t="s">
        <v>49</v>
      </c>
      <c r="D2021" t="s">
        <v>50</v>
      </c>
      <c r="E2021" t="s">
        <v>51</v>
      </c>
      <c r="F2021">
        <v>2567</v>
      </c>
    </row>
    <row r="2022" spans="1:6" x14ac:dyDescent="0.35">
      <c r="A2022" t="s">
        <v>375</v>
      </c>
      <c r="B2022" t="s">
        <v>1967</v>
      </c>
      <c r="C2022" t="s">
        <v>49</v>
      </c>
      <c r="D2022" t="s">
        <v>50</v>
      </c>
      <c r="E2022" t="s">
        <v>51</v>
      </c>
      <c r="F2022">
        <v>2972</v>
      </c>
    </row>
    <row r="2023" spans="1:6" x14ac:dyDescent="0.35">
      <c r="A2023" t="s">
        <v>375</v>
      </c>
      <c r="B2023" t="s">
        <v>1968</v>
      </c>
      <c r="C2023" t="s">
        <v>49</v>
      </c>
      <c r="D2023" t="s">
        <v>50</v>
      </c>
      <c r="E2023" t="s">
        <v>51</v>
      </c>
      <c r="F2023">
        <v>2279</v>
      </c>
    </row>
    <row r="2024" spans="1:6" x14ac:dyDescent="0.35">
      <c r="A2024" t="s">
        <v>375</v>
      </c>
      <c r="B2024" t="s">
        <v>1969</v>
      </c>
      <c r="C2024" t="s">
        <v>49</v>
      </c>
      <c r="D2024" t="s">
        <v>50</v>
      </c>
      <c r="E2024" t="s">
        <v>51</v>
      </c>
      <c r="F2024">
        <v>2352</v>
      </c>
    </row>
    <row r="2025" spans="1:6" x14ac:dyDescent="0.35">
      <c r="A2025" t="s">
        <v>375</v>
      </c>
      <c r="B2025" t="s">
        <v>1970</v>
      </c>
      <c r="C2025" t="s">
        <v>49</v>
      </c>
      <c r="D2025" t="s">
        <v>50</v>
      </c>
      <c r="E2025" t="s">
        <v>51</v>
      </c>
      <c r="F2025">
        <v>2598</v>
      </c>
    </row>
    <row r="2026" spans="1:6" x14ac:dyDescent="0.35">
      <c r="A2026" t="s">
        <v>375</v>
      </c>
      <c r="B2026" t="s">
        <v>1971</v>
      </c>
      <c r="C2026" t="s">
        <v>49</v>
      </c>
      <c r="D2026" t="s">
        <v>50</v>
      </c>
      <c r="E2026" t="s">
        <v>51</v>
      </c>
      <c r="F2026">
        <v>2863</v>
      </c>
    </row>
    <row r="2027" spans="1:6" x14ac:dyDescent="0.35">
      <c r="A2027" t="s">
        <v>375</v>
      </c>
      <c r="B2027" t="s">
        <v>1972</v>
      </c>
      <c r="C2027" t="s">
        <v>49</v>
      </c>
      <c r="D2027" t="s">
        <v>50</v>
      </c>
      <c r="E2027" t="s">
        <v>51</v>
      </c>
      <c r="F2027">
        <v>2674</v>
      </c>
    </row>
    <row r="2028" spans="1:6" x14ac:dyDescent="0.35">
      <c r="A2028" t="s">
        <v>375</v>
      </c>
      <c r="B2028" t="s">
        <v>1973</v>
      </c>
      <c r="C2028" t="s">
        <v>49</v>
      </c>
      <c r="D2028" t="s">
        <v>50</v>
      </c>
      <c r="E2028" t="s">
        <v>51</v>
      </c>
      <c r="F2028">
        <v>3278</v>
      </c>
    </row>
    <row r="2029" spans="1:6" x14ac:dyDescent="0.35">
      <c r="A2029" t="s">
        <v>375</v>
      </c>
      <c r="B2029" t="s">
        <v>1974</v>
      </c>
      <c r="C2029" t="s">
        <v>49</v>
      </c>
      <c r="D2029" t="s">
        <v>50</v>
      </c>
      <c r="E2029" t="s">
        <v>51</v>
      </c>
      <c r="F2029">
        <v>3634</v>
      </c>
    </row>
    <row r="2030" spans="1:6" x14ac:dyDescent="0.35">
      <c r="A2030" t="s">
        <v>377</v>
      </c>
      <c r="B2030" t="s">
        <v>1963</v>
      </c>
      <c r="C2030" t="s">
        <v>37</v>
      </c>
      <c r="D2030" t="s">
        <v>59</v>
      </c>
      <c r="E2030" t="s">
        <v>56</v>
      </c>
      <c r="F2030">
        <v>8512</v>
      </c>
    </row>
    <row r="2031" spans="1:6" x14ac:dyDescent="0.35">
      <c r="A2031" t="s">
        <v>377</v>
      </c>
      <c r="B2031" t="s">
        <v>1964</v>
      </c>
      <c r="C2031" t="s">
        <v>37</v>
      </c>
      <c r="D2031" t="s">
        <v>59</v>
      </c>
      <c r="E2031" t="s">
        <v>56</v>
      </c>
      <c r="F2031">
        <v>6287</v>
      </c>
    </row>
    <row r="2032" spans="1:6" x14ac:dyDescent="0.35">
      <c r="A2032" t="s">
        <v>377</v>
      </c>
      <c r="B2032" t="s">
        <v>1965</v>
      </c>
      <c r="C2032" t="s">
        <v>37</v>
      </c>
      <c r="D2032" t="s">
        <v>59</v>
      </c>
      <c r="E2032" t="s">
        <v>56</v>
      </c>
      <c r="F2032">
        <v>7722</v>
      </c>
    </row>
    <row r="2033" spans="1:6" x14ac:dyDescent="0.35">
      <c r="A2033" t="s">
        <v>377</v>
      </c>
      <c r="B2033" t="s">
        <v>1966</v>
      </c>
      <c r="C2033" t="s">
        <v>37</v>
      </c>
      <c r="D2033" t="s">
        <v>59</v>
      </c>
      <c r="E2033" t="s">
        <v>56</v>
      </c>
      <c r="F2033">
        <v>5730</v>
      </c>
    </row>
    <row r="2034" spans="1:6" x14ac:dyDescent="0.35">
      <c r="A2034" t="s">
        <v>377</v>
      </c>
      <c r="B2034" t="s">
        <v>1967</v>
      </c>
      <c r="C2034" t="s">
        <v>37</v>
      </c>
      <c r="D2034" t="s">
        <v>59</v>
      </c>
      <c r="E2034" t="s">
        <v>56</v>
      </c>
      <c r="F2034">
        <v>6402</v>
      </c>
    </row>
    <row r="2035" spans="1:6" x14ac:dyDescent="0.35">
      <c r="A2035" t="s">
        <v>377</v>
      </c>
      <c r="B2035" t="s">
        <v>1968</v>
      </c>
      <c r="C2035" t="s">
        <v>37</v>
      </c>
      <c r="D2035" t="s">
        <v>59</v>
      </c>
      <c r="E2035" t="s">
        <v>56</v>
      </c>
      <c r="F2035">
        <v>5791</v>
      </c>
    </row>
    <row r="2036" spans="1:6" x14ac:dyDescent="0.35">
      <c r="A2036" t="s">
        <v>377</v>
      </c>
      <c r="B2036" t="s">
        <v>1969</v>
      </c>
      <c r="C2036" t="s">
        <v>37</v>
      </c>
      <c r="D2036" t="s">
        <v>59</v>
      </c>
      <c r="E2036" t="s">
        <v>56</v>
      </c>
      <c r="F2036">
        <v>5394</v>
      </c>
    </row>
    <row r="2037" spans="1:6" x14ac:dyDescent="0.35">
      <c r="A2037" t="s">
        <v>377</v>
      </c>
      <c r="B2037" t="s">
        <v>1970</v>
      </c>
      <c r="C2037" t="s">
        <v>37</v>
      </c>
      <c r="D2037" t="s">
        <v>59</v>
      </c>
      <c r="E2037" t="s">
        <v>56</v>
      </c>
      <c r="F2037">
        <v>5610</v>
      </c>
    </row>
    <row r="2038" spans="1:6" x14ac:dyDescent="0.35">
      <c r="A2038" t="s">
        <v>377</v>
      </c>
      <c r="B2038" t="s">
        <v>1971</v>
      </c>
      <c r="C2038" t="s">
        <v>37</v>
      </c>
      <c r="D2038" t="s">
        <v>59</v>
      </c>
      <c r="E2038" t="s">
        <v>56</v>
      </c>
      <c r="F2038">
        <v>5850</v>
      </c>
    </row>
    <row r="2039" spans="1:6" x14ac:dyDescent="0.35">
      <c r="A2039" t="s">
        <v>377</v>
      </c>
      <c r="B2039" t="s">
        <v>1972</v>
      </c>
      <c r="C2039" t="s">
        <v>37</v>
      </c>
      <c r="D2039" t="s">
        <v>59</v>
      </c>
      <c r="E2039" t="s">
        <v>56</v>
      </c>
      <c r="F2039">
        <v>6791</v>
      </c>
    </row>
    <row r="2040" spans="1:6" x14ac:dyDescent="0.35">
      <c r="A2040" t="s">
        <v>377</v>
      </c>
      <c r="B2040" t="s">
        <v>1973</v>
      </c>
      <c r="C2040" t="s">
        <v>37</v>
      </c>
      <c r="D2040" t="s">
        <v>59</v>
      </c>
      <c r="E2040" t="s">
        <v>56</v>
      </c>
      <c r="F2040">
        <v>5620</v>
      </c>
    </row>
    <row r="2041" spans="1:6" x14ac:dyDescent="0.35">
      <c r="A2041" t="s">
        <v>377</v>
      </c>
      <c r="B2041" t="s">
        <v>1974</v>
      </c>
      <c r="C2041" t="s">
        <v>37</v>
      </c>
      <c r="D2041" t="s">
        <v>59</v>
      </c>
      <c r="E2041" t="s">
        <v>56</v>
      </c>
      <c r="F2041">
        <v>8118</v>
      </c>
    </row>
    <row r="2042" spans="1:6" x14ac:dyDescent="0.35">
      <c r="A2042" t="s">
        <v>379</v>
      </c>
      <c r="B2042" t="s">
        <v>1963</v>
      </c>
      <c r="C2042" t="s">
        <v>140</v>
      </c>
      <c r="D2042" t="s">
        <v>141</v>
      </c>
      <c r="E2042" t="s">
        <v>22</v>
      </c>
      <c r="F2042">
        <v>17236</v>
      </c>
    </row>
    <row r="2043" spans="1:6" x14ac:dyDescent="0.35">
      <c r="A2043" t="s">
        <v>379</v>
      </c>
      <c r="B2043" t="s">
        <v>1964</v>
      </c>
      <c r="C2043" t="s">
        <v>140</v>
      </c>
      <c r="D2043" t="s">
        <v>141</v>
      </c>
      <c r="E2043" t="s">
        <v>22</v>
      </c>
      <c r="F2043">
        <v>12554</v>
      </c>
    </row>
    <row r="2044" spans="1:6" x14ac:dyDescent="0.35">
      <c r="A2044" t="s">
        <v>379</v>
      </c>
      <c r="B2044" t="s">
        <v>1965</v>
      </c>
      <c r="C2044" t="s">
        <v>140</v>
      </c>
      <c r="D2044" t="s">
        <v>141</v>
      </c>
      <c r="E2044" t="s">
        <v>22</v>
      </c>
      <c r="F2044">
        <v>22099</v>
      </c>
    </row>
    <row r="2045" spans="1:6" x14ac:dyDescent="0.35">
      <c r="A2045" t="s">
        <v>379</v>
      </c>
      <c r="B2045" t="s">
        <v>1966</v>
      </c>
      <c r="C2045" t="s">
        <v>140</v>
      </c>
      <c r="D2045" t="s">
        <v>141</v>
      </c>
      <c r="E2045" t="s">
        <v>22</v>
      </c>
      <c r="F2045">
        <v>13469</v>
      </c>
    </row>
    <row r="2046" spans="1:6" x14ac:dyDescent="0.35">
      <c r="A2046" t="s">
        <v>379</v>
      </c>
      <c r="B2046" t="s">
        <v>1967</v>
      </c>
      <c r="C2046" t="s">
        <v>140</v>
      </c>
      <c r="D2046" t="s">
        <v>141</v>
      </c>
      <c r="E2046" t="s">
        <v>22</v>
      </c>
      <c r="F2046">
        <v>10485</v>
      </c>
    </row>
    <row r="2047" spans="1:6" x14ac:dyDescent="0.35">
      <c r="A2047" t="s">
        <v>379</v>
      </c>
      <c r="B2047" t="s">
        <v>1968</v>
      </c>
      <c r="C2047" t="s">
        <v>140</v>
      </c>
      <c r="D2047" t="s">
        <v>141</v>
      </c>
      <c r="E2047" t="s">
        <v>22</v>
      </c>
      <c r="F2047">
        <v>12538</v>
      </c>
    </row>
    <row r="2048" spans="1:6" x14ac:dyDescent="0.35">
      <c r="A2048" t="s">
        <v>379</v>
      </c>
      <c r="B2048" t="s">
        <v>1969</v>
      </c>
      <c r="C2048" t="s">
        <v>140</v>
      </c>
      <c r="D2048" t="s">
        <v>141</v>
      </c>
      <c r="E2048" t="s">
        <v>22</v>
      </c>
      <c r="F2048">
        <v>12549</v>
      </c>
    </row>
    <row r="2049" spans="1:6" x14ac:dyDescent="0.35">
      <c r="A2049" t="s">
        <v>379</v>
      </c>
      <c r="B2049" t="s">
        <v>1970</v>
      </c>
      <c r="C2049" t="s">
        <v>140</v>
      </c>
      <c r="D2049" t="s">
        <v>141</v>
      </c>
      <c r="E2049" t="s">
        <v>22</v>
      </c>
      <c r="F2049">
        <v>13474</v>
      </c>
    </row>
    <row r="2050" spans="1:6" x14ac:dyDescent="0.35">
      <c r="A2050" t="s">
        <v>379</v>
      </c>
      <c r="B2050" t="s">
        <v>1971</v>
      </c>
      <c r="C2050" t="s">
        <v>140</v>
      </c>
      <c r="D2050" t="s">
        <v>141</v>
      </c>
      <c r="E2050" t="s">
        <v>22</v>
      </c>
      <c r="F2050">
        <v>13262</v>
      </c>
    </row>
    <row r="2051" spans="1:6" x14ac:dyDescent="0.35">
      <c r="A2051" t="s">
        <v>379</v>
      </c>
      <c r="B2051" t="s">
        <v>1972</v>
      </c>
      <c r="C2051" t="s">
        <v>140</v>
      </c>
      <c r="D2051" t="s">
        <v>141</v>
      </c>
      <c r="E2051" t="s">
        <v>22</v>
      </c>
      <c r="F2051">
        <v>12285</v>
      </c>
    </row>
    <row r="2052" spans="1:6" x14ac:dyDescent="0.35">
      <c r="A2052" t="s">
        <v>379</v>
      </c>
      <c r="B2052" t="s">
        <v>1973</v>
      </c>
      <c r="C2052" t="s">
        <v>140</v>
      </c>
      <c r="D2052" t="s">
        <v>141</v>
      </c>
      <c r="E2052" t="s">
        <v>22</v>
      </c>
      <c r="F2052">
        <v>12617</v>
      </c>
    </row>
    <row r="2053" spans="1:6" x14ac:dyDescent="0.35">
      <c r="A2053" t="s">
        <v>379</v>
      </c>
      <c r="B2053" t="s">
        <v>1974</v>
      </c>
      <c r="C2053" t="s">
        <v>140</v>
      </c>
      <c r="D2053" t="s">
        <v>141</v>
      </c>
      <c r="E2053" t="s">
        <v>22</v>
      </c>
      <c r="F2053">
        <v>15273</v>
      </c>
    </row>
    <row r="2054" spans="1:6" x14ac:dyDescent="0.35">
      <c r="A2054" t="s">
        <v>380</v>
      </c>
      <c r="B2054" t="s">
        <v>1963</v>
      </c>
      <c r="C2054" t="s">
        <v>49</v>
      </c>
      <c r="D2054" t="s">
        <v>124</v>
      </c>
      <c r="E2054" t="s">
        <v>51</v>
      </c>
      <c r="F2054">
        <v>13330</v>
      </c>
    </row>
    <row r="2055" spans="1:6" x14ac:dyDescent="0.35">
      <c r="A2055" t="s">
        <v>380</v>
      </c>
      <c r="B2055" t="s">
        <v>1964</v>
      </c>
      <c r="C2055" t="s">
        <v>49</v>
      </c>
      <c r="D2055" t="s">
        <v>124</v>
      </c>
      <c r="E2055" t="s">
        <v>51</v>
      </c>
      <c r="F2055">
        <v>10501</v>
      </c>
    </row>
    <row r="2056" spans="1:6" x14ac:dyDescent="0.35">
      <c r="A2056" t="s">
        <v>380</v>
      </c>
      <c r="B2056" t="s">
        <v>1965</v>
      </c>
      <c r="C2056" t="s">
        <v>49</v>
      </c>
      <c r="D2056" t="s">
        <v>124</v>
      </c>
      <c r="E2056" t="s">
        <v>51</v>
      </c>
      <c r="F2056">
        <v>14512</v>
      </c>
    </row>
    <row r="2057" spans="1:6" x14ac:dyDescent="0.35">
      <c r="A2057" t="s">
        <v>380</v>
      </c>
      <c r="B2057" t="s">
        <v>1966</v>
      </c>
      <c r="C2057" t="s">
        <v>49</v>
      </c>
      <c r="D2057" t="s">
        <v>124</v>
      </c>
      <c r="E2057" t="s">
        <v>51</v>
      </c>
      <c r="F2057">
        <v>13236</v>
      </c>
    </row>
    <row r="2058" spans="1:6" x14ac:dyDescent="0.35">
      <c r="A2058" t="s">
        <v>380</v>
      </c>
      <c r="B2058" t="s">
        <v>1967</v>
      </c>
      <c r="C2058" t="s">
        <v>49</v>
      </c>
      <c r="D2058" t="s">
        <v>124</v>
      </c>
      <c r="E2058" t="s">
        <v>51</v>
      </c>
      <c r="F2058">
        <v>14491</v>
      </c>
    </row>
    <row r="2059" spans="1:6" x14ac:dyDescent="0.35">
      <c r="A2059" t="s">
        <v>380</v>
      </c>
      <c r="B2059" t="s">
        <v>1968</v>
      </c>
      <c r="C2059" t="s">
        <v>49</v>
      </c>
      <c r="D2059" t="s">
        <v>124</v>
      </c>
      <c r="E2059" t="s">
        <v>51</v>
      </c>
      <c r="F2059">
        <v>12965</v>
      </c>
    </row>
    <row r="2060" spans="1:6" x14ac:dyDescent="0.35">
      <c r="A2060" t="s">
        <v>380</v>
      </c>
      <c r="B2060" t="s">
        <v>1969</v>
      </c>
      <c r="C2060" t="s">
        <v>49</v>
      </c>
      <c r="D2060" t="s">
        <v>124</v>
      </c>
      <c r="E2060" t="s">
        <v>51</v>
      </c>
      <c r="F2060">
        <v>13209</v>
      </c>
    </row>
    <row r="2061" spans="1:6" x14ac:dyDescent="0.35">
      <c r="A2061" t="s">
        <v>380</v>
      </c>
      <c r="B2061" t="s">
        <v>1970</v>
      </c>
      <c r="C2061" t="s">
        <v>49</v>
      </c>
      <c r="D2061" t="s">
        <v>124</v>
      </c>
      <c r="E2061" t="s">
        <v>51</v>
      </c>
      <c r="F2061">
        <v>13011</v>
      </c>
    </row>
    <row r="2062" spans="1:6" x14ac:dyDescent="0.35">
      <c r="A2062" t="s">
        <v>380</v>
      </c>
      <c r="B2062" t="s">
        <v>1971</v>
      </c>
      <c r="C2062" t="s">
        <v>49</v>
      </c>
      <c r="D2062" t="s">
        <v>124</v>
      </c>
      <c r="E2062" t="s">
        <v>51</v>
      </c>
      <c r="F2062">
        <v>13795</v>
      </c>
    </row>
    <row r="2063" spans="1:6" x14ac:dyDescent="0.35">
      <c r="A2063" t="s">
        <v>380</v>
      </c>
      <c r="B2063" t="s">
        <v>1972</v>
      </c>
      <c r="C2063" t="s">
        <v>49</v>
      </c>
      <c r="D2063" t="s">
        <v>124</v>
      </c>
      <c r="E2063" t="s">
        <v>51</v>
      </c>
      <c r="F2063">
        <v>12269</v>
      </c>
    </row>
    <row r="2064" spans="1:6" x14ac:dyDescent="0.35">
      <c r="A2064" t="s">
        <v>380</v>
      </c>
      <c r="B2064" t="s">
        <v>1973</v>
      </c>
      <c r="C2064" t="s">
        <v>49</v>
      </c>
      <c r="D2064" t="s">
        <v>124</v>
      </c>
      <c r="E2064" t="s">
        <v>51</v>
      </c>
      <c r="F2064">
        <v>13590</v>
      </c>
    </row>
    <row r="2065" spans="1:6" x14ac:dyDescent="0.35">
      <c r="A2065" t="s">
        <v>380</v>
      </c>
      <c r="B2065" t="s">
        <v>1974</v>
      </c>
      <c r="C2065" t="s">
        <v>49</v>
      </c>
      <c r="D2065" t="s">
        <v>124</v>
      </c>
      <c r="E2065" t="s">
        <v>51</v>
      </c>
      <c r="F2065">
        <v>14314</v>
      </c>
    </row>
    <row r="2066" spans="1:6" x14ac:dyDescent="0.35">
      <c r="A2066" t="s">
        <v>381</v>
      </c>
      <c r="B2066" t="s">
        <v>1963</v>
      </c>
      <c r="C2066" t="s">
        <v>86</v>
      </c>
      <c r="D2066" t="s">
        <v>87</v>
      </c>
      <c r="E2066" t="s">
        <v>22</v>
      </c>
      <c r="F2066">
        <v>7398</v>
      </c>
    </row>
    <row r="2067" spans="1:6" x14ac:dyDescent="0.35">
      <c r="A2067" t="s">
        <v>381</v>
      </c>
      <c r="B2067" t="s">
        <v>1964</v>
      </c>
      <c r="C2067" t="s">
        <v>86</v>
      </c>
      <c r="D2067" t="s">
        <v>87</v>
      </c>
      <c r="E2067" t="s">
        <v>22</v>
      </c>
      <c r="F2067">
        <v>6585</v>
      </c>
    </row>
    <row r="2068" spans="1:6" x14ac:dyDescent="0.35">
      <c r="A2068" t="s">
        <v>381</v>
      </c>
      <c r="B2068" t="s">
        <v>1965</v>
      </c>
      <c r="C2068" t="s">
        <v>86</v>
      </c>
      <c r="D2068" t="s">
        <v>87</v>
      </c>
      <c r="E2068" t="s">
        <v>22</v>
      </c>
      <c r="F2068">
        <v>9288</v>
      </c>
    </row>
    <row r="2069" spans="1:6" x14ac:dyDescent="0.35">
      <c r="A2069" t="s">
        <v>381</v>
      </c>
      <c r="B2069" t="s">
        <v>1966</v>
      </c>
      <c r="C2069" t="s">
        <v>86</v>
      </c>
      <c r="D2069" t="s">
        <v>87</v>
      </c>
      <c r="E2069" t="s">
        <v>22</v>
      </c>
      <c r="F2069">
        <v>6815</v>
      </c>
    </row>
    <row r="2070" spans="1:6" x14ac:dyDescent="0.35">
      <c r="A2070" t="s">
        <v>381</v>
      </c>
      <c r="B2070" t="s">
        <v>1967</v>
      </c>
      <c r="C2070" t="s">
        <v>86</v>
      </c>
      <c r="D2070" t="s">
        <v>87</v>
      </c>
      <c r="E2070" t="s">
        <v>22</v>
      </c>
      <c r="F2070">
        <v>6190</v>
      </c>
    </row>
    <row r="2071" spans="1:6" x14ac:dyDescent="0.35">
      <c r="A2071" t="s">
        <v>381</v>
      </c>
      <c r="B2071" t="s">
        <v>1968</v>
      </c>
      <c r="C2071" t="s">
        <v>86</v>
      </c>
      <c r="D2071" t="s">
        <v>87</v>
      </c>
      <c r="E2071" t="s">
        <v>22</v>
      </c>
      <c r="F2071">
        <v>6301</v>
      </c>
    </row>
    <row r="2072" spans="1:6" x14ac:dyDescent="0.35">
      <c r="A2072" t="s">
        <v>381</v>
      </c>
      <c r="B2072" t="s">
        <v>1969</v>
      </c>
      <c r="C2072" t="s">
        <v>86</v>
      </c>
      <c r="D2072" t="s">
        <v>87</v>
      </c>
      <c r="E2072" t="s">
        <v>22</v>
      </c>
      <c r="F2072">
        <v>6321</v>
      </c>
    </row>
    <row r="2073" spans="1:6" x14ac:dyDescent="0.35">
      <c r="A2073" t="s">
        <v>381</v>
      </c>
      <c r="B2073" t="s">
        <v>1970</v>
      </c>
      <c r="C2073" t="s">
        <v>86</v>
      </c>
      <c r="D2073" t="s">
        <v>87</v>
      </c>
      <c r="E2073" t="s">
        <v>22</v>
      </c>
      <c r="F2073">
        <v>6650</v>
      </c>
    </row>
    <row r="2074" spans="1:6" x14ac:dyDescent="0.35">
      <c r="A2074" t="s">
        <v>381</v>
      </c>
      <c r="B2074" t="s">
        <v>1971</v>
      </c>
      <c r="C2074" t="s">
        <v>86</v>
      </c>
      <c r="D2074" t="s">
        <v>87</v>
      </c>
      <c r="E2074" t="s">
        <v>22</v>
      </c>
      <c r="F2074">
        <v>5293</v>
      </c>
    </row>
    <row r="2075" spans="1:6" x14ac:dyDescent="0.35">
      <c r="A2075" t="s">
        <v>381</v>
      </c>
      <c r="B2075" t="s">
        <v>1972</v>
      </c>
      <c r="C2075" t="s">
        <v>86</v>
      </c>
      <c r="D2075" t="s">
        <v>87</v>
      </c>
      <c r="E2075" t="s">
        <v>22</v>
      </c>
      <c r="F2075">
        <v>5847</v>
      </c>
    </row>
    <row r="2076" spans="1:6" x14ac:dyDescent="0.35">
      <c r="A2076" t="s">
        <v>381</v>
      </c>
      <c r="B2076" t="s">
        <v>1973</v>
      </c>
      <c r="C2076" t="s">
        <v>86</v>
      </c>
      <c r="D2076" t="s">
        <v>87</v>
      </c>
      <c r="E2076" t="s">
        <v>22</v>
      </c>
      <c r="F2076">
        <v>8089</v>
      </c>
    </row>
    <row r="2077" spans="1:6" x14ac:dyDescent="0.35">
      <c r="A2077" t="s">
        <v>381</v>
      </c>
      <c r="B2077" t="s">
        <v>1974</v>
      </c>
      <c r="C2077" t="s">
        <v>86</v>
      </c>
      <c r="D2077" t="s">
        <v>87</v>
      </c>
      <c r="E2077" t="s">
        <v>22</v>
      </c>
      <c r="F2077">
        <v>7960</v>
      </c>
    </row>
    <row r="2078" spans="1:6" x14ac:dyDescent="0.35">
      <c r="A2078" t="s">
        <v>383</v>
      </c>
      <c r="B2078" t="s">
        <v>1963</v>
      </c>
      <c r="C2078" t="s">
        <v>43</v>
      </c>
      <c r="D2078" t="s">
        <v>75</v>
      </c>
      <c r="E2078" t="s">
        <v>22</v>
      </c>
      <c r="F2078">
        <v>9422</v>
      </c>
    </row>
    <row r="2079" spans="1:6" x14ac:dyDescent="0.35">
      <c r="A2079" t="s">
        <v>383</v>
      </c>
      <c r="B2079" t="s">
        <v>1964</v>
      </c>
      <c r="C2079" t="s">
        <v>43</v>
      </c>
      <c r="D2079" t="s">
        <v>75</v>
      </c>
      <c r="E2079" t="s">
        <v>22</v>
      </c>
      <c r="F2079">
        <v>8254</v>
      </c>
    </row>
    <row r="2080" spans="1:6" x14ac:dyDescent="0.35">
      <c r="A2080" t="s">
        <v>383</v>
      </c>
      <c r="B2080" t="s">
        <v>1965</v>
      </c>
      <c r="C2080" t="s">
        <v>43</v>
      </c>
      <c r="D2080" t="s">
        <v>75</v>
      </c>
      <c r="E2080" t="s">
        <v>22</v>
      </c>
      <c r="F2080">
        <v>10747</v>
      </c>
    </row>
    <row r="2081" spans="1:6" x14ac:dyDescent="0.35">
      <c r="A2081" t="s">
        <v>383</v>
      </c>
      <c r="B2081" t="s">
        <v>1966</v>
      </c>
      <c r="C2081" t="s">
        <v>43</v>
      </c>
      <c r="D2081" t="s">
        <v>75</v>
      </c>
      <c r="E2081" t="s">
        <v>22</v>
      </c>
      <c r="F2081">
        <v>9071</v>
      </c>
    </row>
    <row r="2082" spans="1:6" x14ac:dyDescent="0.35">
      <c r="A2082" t="s">
        <v>383</v>
      </c>
      <c r="B2082" t="s">
        <v>1967</v>
      </c>
      <c r="C2082" t="s">
        <v>43</v>
      </c>
      <c r="D2082" t="s">
        <v>75</v>
      </c>
      <c r="E2082" t="s">
        <v>22</v>
      </c>
      <c r="F2082">
        <v>7087</v>
      </c>
    </row>
    <row r="2083" spans="1:6" x14ac:dyDescent="0.35">
      <c r="A2083" t="s">
        <v>383</v>
      </c>
      <c r="B2083" t="s">
        <v>1968</v>
      </c>
      <c r="C2083" t="s">
        <v>43</v>
      </c>
      <c r="D2083" t="s">
        <v>75</v>
      </c>
      <c r="E2083" t="s">
        <v>22</v>
      </c>
      <c r="F2083">
        <v>8217</v>
      </c>
    </row>
    <row r="2084" spans="1:6" x14ac:dyDescent="0.35">
      <c r="A2084" t="s">
        <v>383</v>
      </c>
      <c r="B2084" t="s">
        <v>1969</v>
      </c>
      <c r="C2084" t="s">
        <v>43</v>
      </c>
      <c r="D2084" t="s">
        <v>75</v>
      </c>
      <c r="E2084" t="s">
        <v>22</v>
      </c>
      <c r="F2084">
        <v>8085</v>
      </c>
    </row>
    <row r="2085" spans="1:6" x14ac:dyDescent="0.35">
      <c r="A2085" t="s">
        <v>383</v>
      </c>
      <c r="B2085" t="s">
        <v>1970</v>
      </c>
      <c r="C2085" t="s">
        <v>43</v>
      </c>
      <c r="D2085" t="s">
        <v>75</v>
      </c>
      <c r="E2085" t="s">
        <v>22</v>
      </c>
      <c r="F2085">
        <v>8425</v>
      </c>
    </row>
    <row r="2086" spans="1:6" x14ac:dyDescent="0.35">
      <c r="A2086" t="s">
        <v>383</v>
      </c>
      <c r="B2086" t="s">
        <v>1971</v>
      </c>
      <c r="C2086" t="s">
        <v>43</v>
      </c>
      <c r="D2086" t="s">
        <v>75</v>
      </c>
      <c r="E2086" t="s">
        <v>22</v>
      </c>
      <c r="F2086">
        <v>8886</v>
      </c>
    </row>
    <row r="2087" spans="1:6" x14ac:dyDescent="0.35">
      <c r="A2087" t="s">
        <v>383</v>
      </c>
      <c r="B2087" t="s">
        <v>1972</v>
      </c>
      <c r="C2087" t="s">
        <v>43</v>
      </c>
      <c r="D2087" t="s">
        <v>75</v>
      </c>
      <c r="E2087" t="s">
        <v>22</v>
      </c>
      <c r="F2087">
        <v>9500</v>
      </c>
    </row>
    <row r="2088" spans="1:6" x14ac:dyDescent="0.35">
      <c r="A2088" t="s">
        <v>383</v>
      </c>
      <c r="B2088" t="s">
        <v>1973</v>
      </c>
      <c r="C2088" t="s">
        <v>43</v>
      </c>
      <c r="D2088" t="s">
        <v>75</v>
      </c>
      <c r="E2088" t="s">
        <v>22</v>
      </c>
      <c r="F2088">
        <v>8570</v>
      </c>
    </row>
    <row r="2089" spans="1:6" x14ac:dyDescent="0.35">
      <c r="A2089" t="s">
        <v>383</v>
      </c>
      <c r="B2089" t="s">
        <v>1974</v>
      </c>
      <c r="C2089" t="s">
        <v>43</v>
      </c>
      <c r="D2089" t="s">
        <v>75</v>
      </c>
      <c r="E2089" t="s">
        <v>22</v>
      </c>
      <c r="F2089">
        <v>9219</v>
      </c>
    </row>
    <row r="2090" spans="1:6" x14ac:dyDescent="0.35">
      <c r="A2090" t="s">
        <v>384</v>
      </c>
      <c r="B2090" t="s">
        <v>1963</v>
      </c>
      <c r="C2090" t="s">
        <v>140</v>
      </c>
      <c r="D2090" t="s">
        <v>386</v>
      </c>
      <c r="E2090" t="s">
        <v>39</v>
      </c>
      <c r="F2090">
        <v>15832</v>
      </c>
    </row>
    <row r="2091" spans="1:6" x14ac:dyDescent="0.35">
      <c r="A2091" t="s">
        <v>384</v>
      </c>
      <c r="B2091" t="s">
        <v>1964</v>
      </c>
      <c r="C2091" t="s">
        <v>140</v>
      </c>
      <c r="D2091" t="s">
        <v>386</v>
      </c>
      <c r="E2091" t="s">
        <v>39</v>
      </c>
      <c r="F2091">
        <v>9883</v>
      </c>
    </row>
    <row r="2092" spans="1:6" x14ac:dyDescent="0.35">
      <c r="A2092" t="s">
        <v>384</v>
      </c>
      <c r="B2092" t="s">
        <v>1965</v>
      </c>
      <c r="C2092" t="s">
        <v>140</v>
      </c>
      <c r="D2092" t="s">
        <v>386</v>
      </c>
      <c r="E2092" t="s">
        <v>39</v>
      </c>
      <c r="F2092">
        <v>13071</v>
      </c>
    </row>
    <row r="2093" spans="1:6" x14ac:dyDescent="0.35">
      <c r="A2093" t="s">
        <v>384</v>
      </c>
      <c r="B2093" t="s">
        <v>1966</v>
      </c>
      <c r="C2093" t="s">
        <v>140</v>
      </c>
      <c r="D2093" t="s">
        <v>386</v>
      </c>
      <c r="E2093" t="s">
        <v>39</v>
      </c>
      <c r="F2093">
        <v>11075</v>
      </c>
    </row>
    <row r="2094" spans="1:6" x14ac:dyDescent="0.35">
      <c r="A2094" t="s">
        <v>384</v>
      </c>
      <c r="B2094" t="s">
        <v>1967</v>
      </c>
      <c r="C2094" t="s">
        <v>140</v>
      </c>
      <c r="D2094" t="s">
        <v>386</v>
      </c>
      <c r="E2094" t="s">
        <v>39</v>
      </c>
      <c r="F2094">
        <v>12031</v>
      </c>
    </row>
    <row r="2095" spans="1:6" x14ac:dyDescent="0.35">
      <c r="A2095" t="s">
        <v>384</v>
      </c>
      <c r="B2095" t="s">
        <v>1968</v>
      </c>
      <c r="C2095" t="s">
        <v>140</v>
      </c>
      <c r="D2095" t="s">
        <v>386</v>
      </c>
      <c r="E2095" t="s">
        <v>39</v>
      </c>
      <c r="F2095">
        <v>9159</v>
      </c>
    </row>
    <row r="2096" spans="1:6" x14ac:dyDescent="0.35">
      <c r="A2096" t="s">
        <v>384</v>
      </c>
      <c r="B2096" t="s">
        <v>1969</v>
      </c>
      <c r="C2096" t="s">
        <v>140</v>
      </c>
      <c r="D2096" t="s">
        <v>386</v>
      </c>
      <c r="E2096" t="s">
        <v>39</v>
      </c>
      <c r="F2096">
        <v>8204</v>
      </c>
    </row>
    <row r="2097" spans="1:6" x14ac:dyDescent="0.35">
      <c r="A2097" t="s">
        <v>384</v>
      </c>
      <c r="B2097" t="s">
        <v>1970</v>
      </c>
      <c r="C2097" t="s">
        <v>140</v>
      </c>
      <c r="D2097" t="s">
        <v>386</v>
      </c>
      <c r="E2097" t="s">
        <v>39</v>
      </c>
      <c r="F2097">
        <v>8086</v>
      </c>
    </row>
    <row r="2098" spans="1:6" x14ac:dyDescent="0.35">
      <c r="A2098" t="s">
        <v>384</v>
      </c>
      <c r="B2098" t="s">
        <v>1971</v>
      </c>
      <c r="C2098" t="s">
        <v>140</v>
      </c>
      <c r="D2098" t="s">
        <v>386</v>
      </c>
      <c r="E2098" t="s">
        <v>39</v>
      </c>
      <c r="F2098">
        <v>12545</v>
      </c>
    </row>
    <row r="2099" spans="1:6" x14ac:dyDescent="0.35">
      <c r="A2099" t="s">
        <v>384</v>
      </c>
      <c r="B2099" t="s">
        <v>1972</v>
      </c>
      <c r="C2099" t="s">
        <v>140</v>
      </c>
      <c r="D2099" t="s">
        <v>386</v>
      </c>
      <c r="E2099" t="s">
        <v>39</v>
      </c>
      <c r="F2099">
        <v>9268</v>
      </c>
    </row>
    <row r="2100" spans="1:6" x14ac:dyDescent="0.35">
      <c r="A2100" t="s">
        <v>384</v>
      </c>
      <c r="B2100" t="s">
        <v>1973</v>
      </c>
      <c r="C2100" t="s">
        <v>140</v>
      </c>
      <c r="D2100" t="s">
        <v>386</v>
      </c>
      <c r="E2100" t="s">
        <v>39</v>
      </c>
      <c r="F2100">
        <v>11103</v>
      </c>
    </row>
    <row r="2101" spans="1:6" x14ac:dyDescent="0.35">
      <c r="A2101" t="s">
        <v>384</v>
      </c>
      <c r="B2101" t="s">
        <v>1974</v>
      </c>
      <c r="C2101" t="s">
        <v>140</v>
      </c>
      <c r="D2101" t="s">
        <v>386</v>
      </c>
      <c r="E2101" t="s">
        <v>39</v>
      </c>
      <c r="F2101">
        <v>11036</v>
      </c>
    </row>
    <row r="2102" spans="1:6" x14ac:dyDescent="0.35">
      <c r="A2102" t="s">
        <v>387</v>
      </c>
      <c r="B2102" t="s">
        <v>1963</v>
      </c>
      <c r="C2102" t="s">
        <v>43</v>
      </c>
      <c r="D2102" t="s">
        <v>75</v>
      </c>
      <c r="E2102" t="s">
        <v>56</v>
      </c>
      <c r="F2102">
        <v>10504</v>
      </c>
    </row>
    <row r="2103" spans="1:6" x14ac:dyDescent="0.35">
      <c r="A2103" t="s">
        <v>387</v>
      </c>
      <c r="B2103" t="s">
        <v>1964</v>
      </c>
      <c r="C2103" t="s">
        <v>43</v>
      </c>
      <c r="D2103" t="s">
        <v>75</v>
      </c>
      <c r="E2103" t="s">
        <v>56</v>
      </c>
      <c r="F2103">
        <v>10670</v>
      </c>
    </row>
    <row r="2104" spans="1:6" x14ac:dyDescent="0.35">
      <c r="A2104" t="s">
        <v>387</v>
      </c>
      <c r="B2104" t="s">
        <v>1965</v>
      </c>
      <c r="C2104" t="s">
        <v>43</v>
      </c>
      <c r="D2104" t="s">
        <v>75</v>
      </c>
      <c r="E2104" t="s">
        <v>56</v>
      </c>
      <c r="F2104">
        <v>12682</v>
      </c>
    </row>
    <row r="2105" spans="1:6" x14ac:dyDescent="0.35">
      <c r="A2105" t="s">
        <v>387</v>
      </c>
      <c r="B2105" t="s">
        <v>1966</v>
      </c>
      <c r="C2105" t="s">
        <v>43</v>
      </c>
      <c r="D2105" t="s">
        <v>75</v>
      </c>
      <c r="E2105" t="s">
        <v>56</v>
      </c>
      <c r="F2105">
        <v>9989</v>
      </c>
    </row>
    <row r="2106" spans="1:6" x14ac:dyDescent="0.35">
      <c r="A2106" t="s">
        <v>387</v>
      </c>
      <c r="B2106" t="s">
        <v>1967</v>
      </c>
      <c r="C2106" t="s">
        <v>43</v>
      </c>
      <c r="D2106" t="s">
        <v>75</v>
      </c>
      <c r="E2106" t="s">
        <v>56</v>
      </c>
      <c r="F2106">
        <v>13547</v>
      </c>
    </row>
    <row r="2107" spans="1:6" x14ac:dyDescent="0.35">
      <c r="A2107" t="s">
        <v>387</v>
      </c>
      <c r="B2107" t="s">
        <v>1968</v>
      </c>
      <c r="C2107" t="s">
        <v>43</v>
      </c>
      <c r="D2107" t="s">
        <v>75</v>
      </c>
      <c r="E2107" t="s">
        <v>56</v>
      </c>
      <c r="F2107">
        <v>11217</v>
      </c>
    </row>
    <row r="2108" spans="1:6" x14ac:dyDescent="0.35">
      <c r="A2108" t="s">
        <v>387</v>
      </c>
      <c r="B2108" t="s">
        <v>1969</v>
      </c>
      <c r="C2108" t="s">
        <v>43</v>
      </c>
      <c r="D2108" t="s">
        <v>75</v>
      </c>
      <c r="E2108" t="s">
        <v>56</v>
      </c>
      <c r="F2108">
        <v>11399</v>
      </c>
    </row>
    <row r="2109" spans="1:6" x14ac:dyDescent="0.35">
      <c r="A2109" t="s">
        <v>387</v>
      </c>
      <c r="B2109" t="s">
        <v>1970</v>
      </c>
      <c r="C2109" t="s">
        <v>43</v>
      </c>
      <c r="D2109" t="s">
        <v>75</v>
      </c>
      <c r="E2109" t="s">
        <v>56</v>
      </c>
      <c r="F2109">
        <v>11513</v>
      </c>
    </row>
    <row r="2110" spans="1:6" x14ac:dyDescent="0.35">
      <c r="A2110" t="s">
        <v>387</v>
      </c>
      <c r="B2110" t="s">
        <v>1971</v>
      </c>
      <c r="C2110" t="s">
        <v>43</v>
      </c>
      <c r="D2110" t="s">
        <v>75</v>
      </c>
      <c r="E2110" t="s">
        <v>56</v>
      </c>
      <c r="F2110">
        <v>11060</v>
      </c>
    </row>
    <row r="2111" spans="1:6" x14ac:dyDescent="0.35">
      <c r="A2111" t="s">
        <v>387</v>
      </c>
      <c r="B2111" t="s">
        <v>1972</v>
      </c>
      <c r="C2111" t="s">
        <v>43</v>
      </c>
      <c r="D2111" t="s">
        <v>75</v>
      </c>
      <c r="E2111" t="s">
        <v>56</v>
      </c>
      <c r="F2111">
        <v>10893</v>
      </c>
    </row>
    <row r="2112" spans="1:6" x14ac:dyDescent="0.35">
      <c r="A2112" t="s">
        <v>387</v>
      </c>
      <c r="B2112" t="s">
        <v>1973</v>
      </c>
      <c r="C2112" t="s">
        <v>43</v>
      </c>
      <c r="D2112" t="s">
        <v>75</v>
      </c>
      <c r="E2112" t="s">
        <v>56</v>
      </c>
      <c r="F2112">
        <v>12405</v>
      </c>
    </row>
    <row r="2113" spans="1:6" x14ac:dyDescent="0.35">
      <c r="A2113" t="s">
        <v>387</v>
      </c>
      <c r="B2113" t="s">
        <v>1974</v>
      </c>
      <c r="C2113" t="s">
        <v>43</v>
      </c>
      <c r="D2113" t="s">
        <v>75</v>
      </c>
      <c r="E2113" t="s">
        <v>56</v>
      </c>
      <c r="F2113">
        <v>13932</v>
      </c>
    </row>
    <row r="2114" spans="1:6" x14ac:dyDescent="0.35">
      <c r="A2114" t="s">
        <v>389</v>
      </c>
      <c r="B2114" t="s">
        <v>1963</v>
      </c>
      <c r="C2114" t="s">
        <v>32</v>
      </c>
      <c r="D2114" t="s">
        <v>33</v>
      </c>
      <c r="E2114" t="s">
        <v>39</v>
      </c>
      <c r="F2114">
        <v>19866</v>
      </c>
    </row>
    <row r="2115" spans="1:6" x14ac:dyDescent="0.35">
      <c r="A2115" t="s">
        <v>389</v>
      </c>
      <c r="B2115" t="s">
        <v>1964</v>
      </c>
      <c r="C2115" t="s">
        <v>32</v>
      </c>
      <c r="D2115" t="s">
        <v>33</v>
      </c>
      <c r="E2115" t="s">
        <v>39</v>
      </c>
      <c r="F2115">
        <v>18698</v>
      </c>
    </row>
    <row r="2116" spans="1:6" x14ac:dyDescent="0.35">
      <c r="A2116" t="s">
        <v>389</v>
      </c>
      <c r="B2116" t="s">
        <v>1965</v>
      </c>
      <c r="C2116" t="s">
        <v>32</v>
      </c>
      <c r="D2116" t="s">
        <v>33</v>
      </c>
      <c r="E2116" t="s">
        <v>39</v>
      </c>
      <c r="F2116">
        <v>21743</v>
      </c>
    </row>
    <row r="2117" spans="1:6" x14ac:dyDescent="0.35">
      <c r="A2117" t="s">
        <v>389</v>
      </c>
      <c r="B2117" t="s">
        <v>1966</v>
      </c>
      <c r="C2117" t="s">
        <v>32</v>
      </c>
      <c r="D2117" t="s">
        <v>33</v>
      </c>
      <c r="E2117" t="s">
        <v>39</v>
      </c>
      <c r="F2117">
        <v>17790</v>
      </c>
    </row>
    <row r="2118" spans="1:6" x14ac:dyDescent="0.35">
      <c r="A2118" t="s">
        <v>389</v>
      </c>
      <c r="B2118" t="s">
        <v>1967</v>
      </c>
      <c r="C2118" t="s">
        <v>32</v>
      </c>
      <c r="D2118" t="s">
        <v>33</v>
      </c>
      <c r="E2118" t="s">
        <v>39</v>
      </c>
      <c r="F2118">
        <v>17036</v>
      </c>
    </row>
    <row r="2119" spans="1:6" x14ac:dyDescent="0.35">
      <c r="A2119" t="s">
        <v>389</v>
      </c>
      <c r="B2119" t="s">
        <v>1968</v>
      </c>
      <c r="C2119" t="s">
        <v>32</v>
      </c>
      <c r="D2119" t="s">
        <v>33</v>
      </c>
      <c r="E2119" t="s">
        <v>39</v>
      </c>
      <c r="F2119">
        <v>14715</v>
      </c>
    </row>
    <row r="2120" spans="1:6" x14ac:dyDescent="0.35">
      <c r="A2120" t="s">
        <v>389</v>
      </c>
      <c r="B2120" t="s">
        <v>1969</v>
      </c>
      <c r="C2120" t="s">
        <v>32</v>
      </c>
      <c r="D2120" t="s">
        <v>33</v>
      </c>
      <c r="E2120" t="s">
        <v>39</v>
      </c>
      <c r="F2120">
        <v>11703</v>
      </c>
    </row>
    <row r="2121" spans="1:6" x14ac:dyDescent="0.35">
      <c r="A2121" t="s">
        <v>389</v>
      </c>
      <c r="B2121" t="s">
        <v>1970</v>
      </c>
      <c r="C2121" t="s">
        <v>32</v>
      </c>
      <c r="D2121" t="s">
        <v>33</v>
      </c>
      <c r="E2121" t="s">
        <v>39</v>
      </c>
      <c r="F2121">
        <v>15134</v>
      </c>
    </row>
    <row r="2122" spans="1:6" x14ac:dyDescent="0.35">
      <c r="A2122" t="s">
        <v>389</v>
      </c>
      <c r="B2122" t="s">
        <v>1971</v>
      </c>
      <c r="C2122" t="s">
        <v>32</v>
      </c>
      <c r="D2122" t="s">
        <v>33</v>
      </c>
      <c r="E2122" t="s">
        <v>39</v>
      </c>
      <c r="F2122">
        <v>22936</v>
      </c>
    </row>
    <row r="2123" spans="1:6" x14ac:dyDescent="0.35">
      <c r="A2123" t="s">
        <v>389</v>
      </c>
      <c r="B2123" t="s">
        <v>1972</v>
      </c>
      <c r="C2123" t="s">
        <v>32</v>
      </c>
      <c r="D2123" t="s">
        <v>33</v>
      </c>
      <c r="E2123" t="s">
        <v>39</v>
      </c>
      <c r="F2123">
        <v>18382</v>
      </c>
    </row>
    <row r="2124" spans="1:6" x14ac:dyDescent="0.35">
      <c r="A2124" t="s">
        <v>389</v>
      </c>
      <c r="B2124" t="s">
        <v>1973</v>
      </c>
      <c r="C2124" t="s">
        <v>32</v>
      </c>
      <c r="D2124" t="s">
        <v>33</v>
      </c>
      <c r="E2124" t="s">
        <v>39</v>
      </c>
      <c r="F2124">
        <v>21929</v>
      </c>
    </row>
    <row r="2125" spans="1:6" x14ac:dyDescent="0.35">
      <c r="A2125" t="s">
        <v>389</v>
      </c>
      <c r="B2125" t="s">
        <v>1974</v>
      </c>
      <c r="C2125" t="s">
        <v>32</v>
      </c>
      <c r="D2125" t="s">
        <v>33</v>
      </c>
      <c r="E2125" t="s">
        <v>39</v>
      </c>
      <c r="F2125">
        <v>16359</v>
      </c>
    </row>
    <row r="2126" spans="1:6" x14ac:dyDescent="0.35">
      <c r="A2126" t="s">
        <v>390</v>
      </c>
      <c r="B2126" t="s">
        <v>1963</v>
      </c>
      <c r="C2126" t="s">
        <v>17</v>
      </c>
      <c r="D2126" t="s">
        <v>18</v>
      </c>
      <c r="E2126" t="s">
        <v>56</v>
      </c>
      <c r="F2126">
        <v>6964</v>
      </c>
    </row>
    <row r="2127" spans="1:6" x14ac:dyDescent="0.35">
      <c r="A2127" t="s">
        <v>390</v>
      </c>
      <c r="B2127" t="s">
        <v>1964</v>
      </c>
      <c r="C2127" t="s">
        <v>17</v>
      </c>
      <c r="D2127" t="s">
        <v>18</v>
      </c>
      <c r="E2127" t="s">
        <v>56</v>
      </c>
      <c r="F2127">
        <v>5660</v>
      </c>
    </row>
    <row r="2128" spans="1:6" x14ac:dyDescent="0.35">
      <c r="A2128" t="s">
        <v>390</v>
      </c>
      <c r="B2128" t="s">
        <v>1965</v>
      </c>
      <c r="C2128" t="s">
        <v>17</v>
      </c>
      <c r="D2128" t="s">
        <v>18</v>
      </c>
      <c r="E2128" t="s">
        <v>56</v>
      </c>
      <c r="F2128">
        <v>8709</v>
      </c>
    </row>
    <row r="2129" spans="1:6" x14ac:dyDescent="0.35">
      <c r="A2129" t="s">
        <v>390</v>
      </c>
      <c r="B2129" t="s">
        <v>1966</v>
      </c>
      <c r="C2129" t="s">
        <v>17</v>
      </c>
      <c r="D2129" t="s">
        <v>18</v>
      </c>
      <c r="E2129" t="s">
        <v>56</v>
      </c>
      <c r="F2129">
        <v>8938</v>
      </c>
    </row>
    <row r="2130" spans="1:6" x14ac:dyDescent="0.35">
      <c r="A2130" t="s">
        <v>390</v>
      </c>
      <c r="B2130" t="s">
        <v>1967</v>
      </c>
      <c r="C2130" t="s">
        <v>17</v>
      </c>
      <c r="D2130" t="s">
        <v>18</v>
      </c>
      <c r="E2130" t="s">
        <v>56</v>
      </c>
      <c r="F2130">
        <v>7053</v>
      </c>
    </row>
    <row r="2131" spans="1:6" x14ac:dyDescent="0.35">
      <c r="A2131" t="s">
        <v>390</v>
      </c>
      <c r="B2131" t="s">
        <v>1968</v>
      </c>
      <c r="C2131" t="s">
        <v>17</v>
      </c>
      <c r="D2131" t="s">
        <v>18</v>
      </c>
      <c r="E2131" t="s">
        <v>56</v>
      </c>
      <c r="F2131">
        <v>8034</v>
      </c>
    </row>
    <row r="2132" spans="1:6" x14ac:dyDescent="0.35">
      <c r="A2132" t="s">
        <v>390</v>
      </c>
      <c r="B2132" t="s">
        <v>1969</v>
      </c>
      <c r="C2132" t="s">
        <v>17</v>
      </c>
      <c r="D2132" t="s">
        <v>18</v>
      </c>
      <c r="E2132" t="s">
        <v>56</v>
      </c>
      <c r="F2132">
        <v>6089</v>
      </c>
    </row>
    <row r="2133" spans="1:6" x14ac:dyDescent="0.35">
      <c r="A2133" t="s">
        <v>390</v>
      </c>
      <c r="B2133" t="s">
        <v>1970</v>
      </c>
      <c r="C2133" t="s">
        <v>17</v>
      </c>
      <c r="D2133" t="s">
        <v>18</v>
      </c>
      <c r="E2133" t="s">
        <v>56</v>
      </c>
      <c r="F2133">
        <v>7583</v>
      </c>
    </row>
    <row r="2134" spans="1:6" x14ac:dyDescent="0.35">
      <c r="A2134" t="s">
        <v>390</v>
      </c>
      <c r="B2134" t="s">
        <v>1971</v>
      </c>
      <c r="C2134" t="s">
        <v>17</v>
      </c>
      <c r="D2134" t="s">
        <v>18</v>
      </c>
      <c r="E2134" t="s">
        <v>56</v>
      </c>
      <c r="F2134">
        <v>8812</v>
      </c>
    </row>
    <row r="2135" spans="1:6" x14ac:dyDescent="0.35">
      <c r="A2135" t="s">
        <v>390</v>
      </c>
      <c r="B2135" t="s">
        <v>1972</v>
      </c>
      <c r="C2135" t="s">
        <v>17</v>
      </c>
      <c r="D2135" t="s">
        <v>18</v>
      </c>
      <c r="E2135" t="s">
        <v>56</v>
      </c>
      <c r="F2135">
        <v>7054</v>
      </c>
    </row>
    <row r="2136" spans="1:6" x14ac:dyDescent="0.35">
      <c r="A2136" t="s">
        <v>390</v>
      </c>
      <c r="B2136" t="s">
        <v>1973</v>
      </c>
      <c r="C2136" t="s">
        <v>17</v>
      </c>
      <c r="D2136" t="s">
        <v>18</v>
      </c>
      <c r="E2136" t="s">
        <v>56</v>
      </c>
      <c r="F2136">
        <v>6920</v>
      </c>
    </row>
    <row r="2137" spans="1:6" x14ac:dyDescent="0.35">
      <c r="A2137" t="s">
        <v>390</v>
      </c>
      <c r="B2137" t="s">
        <v>1974</v>
      </c>
      <c r="C2137" t="s">
        <v>17</v>
      </c>
      <c r="D2137" t="s">
        <v>18</v>
      </c>
      <c r="E2137" t="s">
        <v>56</v>
      </c>
      <c r="F2137">
        <v>6997</v>
      </c>
    </row>
    <row r="2138" spans="1:6" x14ac:dyDescent="0.35">
      <c r="A2138" t="s">
        <v>392</v>
      </c>
      <c r="B2138" t="s">
        <v>1963</v>
      </c>
      <c r="C2138" t="s">
        <v>127</v>
      </c>
      <c r="D2138" t="s">
        <v>280</v>
      </c>
      <c r="E2138" t="s">
        <v>92</v>
      </c>
      <c r="F2138">
        <v>5135</v>
      </c>
    </row>
    <row r="2139" spans="1:6" x14ac:dyDescent="0.35">
      <c r="A2139" t="s">
        <v>392</v>
      </c>
      <c r="B2139" t="s">
        <v>1964</v>
      </c>
      <c r="C2139" t="s">
        <v>127</v>
      </c>
      <c r="D2139" t="s">
        <v>280</v>
      </c>
      <c r="E2139" t="s">
        <v>92</v>
      </c>
      <c r="F2139">
        <v>4634</v>
      </c>
    </row>
    <row r="2140" spans="1:6" x14ac:dyDescent="0.35">
      <c r="A2140" t="s">
        <v>392</v>
      </c>
      <c r="B2140" t="s">
        <v>1965</v>
      </c>
      <c r="C2140" t="s">
        <v>127</v>
      </c>
      <c r="D2140" t="s">
        <v>280</v>
      </c>
      <c r="E2140" t="s">
        <v>92</v>
      </c>
      <c r="F2140">
        <v>7547</v>
      </c>
    </row>
    <row r="2141" spans="1:6" x14ac:dyDescent="0.35">
      <c r="A2141" t="s">
        <v>392</v>
      </c>
      <c r="B2141" t="s">
        <v>1966</v>
      </c>
      <c r="C2141" t="s">
        <v>127</v>
      </c>
      <c r="D2141" t="s">
        <v>280</v>
      </c>
      <c r="E2141" t="s">
        <v>92</v>
      </c>
      <c r="F2141">
        <v>3774</v>
      </c>
    </row>
    <row r="2142" spans="1:6" x14ac:dyDescent="0.35">
      <c r="A2142" t="s">
        <v>392</v>
      </c>
      <c r="B2142" t="s">
        <v>1967</v>
      </c>
      <c r="C2142" t="s">
        <v>127</v>
      </c>
      <c r="D2142" t="s">
        <v>280</v>
      </c>
      <c r="E2142" t="s">
        <v>92</v>
      </c>
      <c r="F2142">
        <v>4477</v>
      </c>
    </row>
    <row r="2143" spans="1:6" x14ac:dyDescent="0.35">
      <c r="A2143" t="s">
        <v>392</v>
      </c>
      <c r="B2143" t="s">
        <v>1968</v>
      </c>
      <c r="C2143" t="s">
        <v>127</v>
      </c>
      <c r="D2143" t="s">
        <v>280</v>
      </c>
      <c r="E2143" t="s">
        <v>92</v>
      </c>
      <c r="F2143">
        <v>3358</v>
      </c>
    </row>
    <row r="2144" spans="1:6" x14ac:dyDescent="0.35">
      <c r="A2144" t="s">
        <v>392</v>
      </c>
      <c r="B2144" t="s">
        <v>1969</v>
      </c>
      <c r="C2144" t="s">
        <v>127</v>
      </c>
      <c r="D2144" t="s">
        <v>280</v>
      </c>
      <c r="E2144" t="s">
        <v>92</v>
      </c>
      <c r="F2144">
        <v>3970</v>
      </c>
    </row>
    <row r="2145" spans="1:6" x14ac:dyDescent="0.35">
      <c r="A2145" t="s">
        <v>392</v>
      </c>
      <c r="B2145" t="s">
        <v>1970</v>
      </c>
      <c r="C2145" t="s">
        <v>127</v>
      </c>
      <c r="D2145" t="s">
        <v>280</v>
      </c>
      <c r="E2145" t="s">
        <v>92</v>
      </c>
      <c r="F2145">
        <v>4473</v>
      </c>
    </row>
    <row r="2146" spans="1:6" x14ac:dyDescent="0.35">
      <c r="A2146" t="s">
        <v>392</v>
      </c>
      <c r="B2146" t="s">
        <v>1971</v>
      </c>
      <c r="C2146" t="s">
        <v>127</v>
      </c>
      <c r="D2146" t="s">
        <v>280</v>
      </c>
      <c r="E2146" t="s">
        <v>92</v>
      </c>
      <c r="F2146">
        <v>4942</v>
      </c>
    </row>
    <row r="2147" spans="1:6" x14ac:dyDescent="0.35">
      <c r="A2147" t="s">
        <v>392</v>
      </c>
      <c r="B2147" t="s">
        <v>1972</v>
      </c>
      <c r="C2147" t="s">
        <v>127</v>
      </c>
      <c r="D2147" t="s">
        <v>280</v>
      </c>
      <c r="E2147" t="s">
        <v>92</v>
      </c>
      <c r="F2147">
        <v>5142</v>
      </c>
    </row>
    <row r="2148" spans="1:6" x14ac:dyDescent="0.35">
      <c r="A2148" t="s">
        <v>392</v>
      </c>
      <c r="B2148" t="s">
        <v>1973</v>
      </c>
      <c r="C2148" t="s">
        <v>127</v>
      </c>
      <c r="D2148" t="s">
        <v>280</v>
      </c>
      <c r="E2148" t="s">
        <v>92</v>
      </c>
      <c r="F2148">
        <v>5224</v>
      </c>
    </row>
    <row r="2149" spans="1:6" x14ac:dyDescent="0.35">
      <c r="A2149" t="s">
        <v>392</v>
      </c>
      <c r="B2149" t="s">
        <v>1974</v>
      </c>
      <c r="C2149" t="s">
        <v>127</v>
      </c>
      <c r="D2149" t="s">
        <v>280</v>
      </c>
      <c r="E2149" t="s">
        <v>92</v>
      </c>
      <c r="F2149">
        <v>6061</v>
      </c>
    </row>
    <row r="2150" spans="1:6" x14ac:dyDescent="0.35">
      <c r="A2150" t="s">
        <v>394</v>
      </c>
      <c r="B2150" t="s">
        <v>1963</v>
      </c>
      <c r="C2150" t="s">
        <v>43</v>
      </c>
      <c r="D2150" t="s">
        <v>99</v>
      </c>
      <c r="E2150" t="s">
        <v>22</v>
      </c>
      <c r="F2150">
        <v>9131</v>
      </c>
    </row>
    <row r="2151" spans="1:6" x14ac:dyDescent="0.35">
      <c r="A2151" t="s">
        <v>394</v>
      </c>
      <c r="B2151" t="s">
        <v>1964</v>
      </c>
      <c r="C2151" t="s">
        <v>43</v>
      </c>
      <c r="D2151" t="s">
        <v>99</v>
      </c>
      <c r="E2151" t="s">
        <v>22</v>
      </c>
      <c r="F2151">
        <v>6721</v>
      </c>
    </row>
    <row r="2152" spans="1:6" x14ac:dyDescent="0.35">
      <c r="A2152" t="s">
        <v>394</v>
      </c>
      <c r="B2152" t="s">
        <v>1965</v>
      </c>
      <c r="C2152" t="s">
        <v>43</v>
      </c>
      <c r="D2152" t="s">
        <v>99</v>
      </c>
      <c r="E2152" t="s">
        <v>22</v>
      </c>
      <c r="F2152">
        <v>7692</v>
      </c>
    </row>
    <row r="2153" spans="1:6" x14ac:dyDescent="0.35">
      <c r="A2153" t="s">
        <v>394</v>
      </c>
      <c r="B2153" t="s">
        <v>1966</v>
      </c>
      <c r="C2153" t="s">
        <v>43</v>
      </c>
      <c r="D2153" t="s">
        <v>99</v>
      </c>
      <c r="E2153" t="s">
        <v>22</v>
      </c>
      <c r="F2153">
        <v>7152</v>
      </c>
    </row>
    <row r="2154" spans="1:6" x14ac:dyDescent="0.35">
      <c r="A2154" t="s">
        <v>394</v>
      </c>
      <c r="B2154" t="s">
        <v>1967</v>
      </c>
      <c r="C2154" t="s">
        <v>43</v>
      </c>
      <c r="D2154" t="s">
        <v>99</v>
      </c>
      <c r="E2154" t="s">
        <v>22</v>
      </c>
      <c r="F2154">
        <v>7406</v>
      </c>
    </row>
    <row r="2155" spans="1:6" x14ac:dyDescent="0.35">
      <c r="A2155" t="s">
        <v>394</v>
      </c>
      <c r="B2155" t="s">
        <v>1968</v>
      </c>
      <c r="C2155" t="s">
        <v>43</v>
      </c>
      <c r="D2155" t="s">
        <v>99</v>
      </c>
      <c r="E2155" t="s">
        <v>22</v>
      </c>
      <c r="F2155">
        <v>8672</v>
      </c>
    </row>
    <row r="2156" spans="1:6" x14ac:dyDescent="0.35">
      <c r="A2156" t="s">
        <v>394</v>
      </c>
      <c r="B2156" t="s">
        <v>1969</v>
      </c>
      <c r="C2156" t="s">
        <v>43</v>
      </c>
      <c r="D2156" t="s">
        <v>99</v>
      </c>
      <c r="E2156" t="s">
        <v>22</v>
      </c>
      <c r="F2156">
        <v>7039</v>
      </c>
    </row>
    <row r="2157" spans="1:6" x14ac:dyDescent="0.35">
      <c r="A2157" t="s">
        <v>394</v>
      </c>
      <c r="B2157" t="s">
        <v>1970</v>
      </c>
      <c r="C2157" t="s">
        <v>43</v>
      </c>
      <c r="D2157" t="s">
        <v>99</v>
      </c>
      <c r="E2157" t="s">
        <v>22</v>
      </c>
      <c r="F2157">
        <v>7108</v>
      </c>
    </row>
    <row r="2158" spans="1:6" x14ac:dyDescent="0.35">
      <c r="A2158" t="s">
        <v>394</v>
      </c>
      <c r="B2158" t="s">
        <v>1971</v>
      </c>
      <c r="C2158" t="s">
        <v>43</v>
      </c>
      <c r="D2158" t="s">
        <v>99</v>
      </c>
      <c r="E2158" t="s">
        <v>22</v>
      </c>
      <c r="F2158">
        <v>8256</v>
      </c>
    </row>
    <row r="2159" spans="1:6" x14ac:dyDescent="0.35">
      <c r="A2159" t="s">
        <v>394</v>
      </c>
      <c r="B2159" t="s">
        <v>1972</v>
      </c>
      <c r="C2159" t="s">
        <v>43</v>
      </c>
      <c r="D2159" t="s">
        <v>99</v>
      </c>
      <c r="E2159" t="s">
        <v>22</v>
      </c>
      <c r="F2159">
        <v>7820</v>
      </c>
    </row>
    <row r="2160" spans="1:6" x14ac:dyDescent="0.35">
      <c r="A2160" t="s">
        <v>394</v>
      </c>
      <c r="B2160" t="s">
        <v>1973</v>
      </c>
      <c r="C2160" t="s">
        <v>43</v>
      </c>
      <c r="D2160" t="s">
        <v>99</v>
      </c>
      <c r="E2160" t="s">
        <v>22</v>
      </c>
      <c r="F2160">
        <v>9317</v>
      </c>
    </row>
    <row r="2161" spans="1:6" x14ac:dyDescent="0.35">
      <c r="A2161" t="s">
        <v>394</v>
      </c>
      <c r="B2161" t="s">
        <v>1974</v>
      </c>
      <c r="C2161" t="s">
        <v>43</v>
      </c>
      <c r="D2161" t="s">
        <v>99</v>
      </c>
      <c r="E2161" t="s">
        <v>22</v>
      </c>
      <c r="F2161">
        <v>12025</v>
      </c>
    </row>
    <row r="2162" spans="1:6" x14ac:dyDescent="0.35">
      <c r="A2162" t="s">
        <v>396</v>
      </c>
      <c r="B2162" t="s">
        <v>1963</v>
      </c>
      <c r="C2162" t="s">
        <v>17</v>
      </c>
      <c r="D2162" t="s">
        <v>18</v>
      </c>
      <c r="E2162" t="s">
        <v>51</v>
      </c>
      <c r="F2162">
        <v>15944</v>
      </c>
    </row>
    <row r="2163" spans="1:6" x14ac:dyDescent="0.35">
      <c r="A2163" t="s">
        <v>396</v>
      </c>
      <c r="B2163" t="s">
        <v>1964</v>
      </c>
      <c r="C2163" t="s">
        <v>17</v>
      </c>
      <c r="D2163" t="s">
        <v>18</v>
      </c>
      <c r="E2163" t="s">
        <v>51</v>
      </c>
      <c r="F2163">
        <v>10771</v>
      </c>
    </row>
    <row r="2164" spans="1:6" x14ac:dyDescent="0.35">
      <c r="A2164" t="s">
        <v>396</v>
      </c>
      <c r="B2164" t="s">
        <v>1965</v>
      </c>
      <c r="C2164" t="s">
        <v>17</v>
      </c>
      <c r="D2164" t="s">
        <v>18</v>
      </c>
      <c r="E2164" t="s">
        <v>51</v>
      </c>
      <c r="F2164">
        <v>14456</v>
      </c>
    </row>
    <row r="2165" spans="1:6" x14ac:dyDescent="0.35">
      <c r="A2165" t="s">
        <v>396</v>
      </c>
      <c r="B2165" t="s">
        <v>1966</v>
      </c>
      <c r="C2165" t="s">
        <v>17</v>
      </c>
      <c r="D2165" t="s">
        <v>18</v>
      </c>
      <c r="E2165" t="s">
        <v>51</v>
      </c>
      <c r="F2165">
        <v>12686</v>
      </c>
    </row>
    <row r="2166" spans="1:6" x14ac:dyDescent="0.35">
      <c r="A2166" t="s">
        <v>396</v>
      </c>
      <c r="B2166" t="s">
        <v>1967</v>
      </c>
      <c r="C2166" t="s">
        <v>17</v>
      </c>
      <c r="D2166" t="s">
        <v>18</v>
      </c>
      <c r="E2166" t="s">
        <v>51</v>
      </c>
      <c r="F2166">
        <v>10103</v>
      </c>
    </row>
    <row r="2167" spans="1:6" x14ac:dyDescent="0.35">
      <c r="A2167" t="s">
        <v>396</v>
      </c>
      <c r="B2167" t="s">
        <v>1968</v>
      </c>
      <c r="C2167" t="s">
        <v>17</v>
      </c>
      <c r="D2167" t="s">
        <v>18</v>
      </c>
      <c r="E2167" t="s">
        <v>51</v>
      </c>
      <c r="F2167">
        <v>11093</v>
      </c>
    </row>
    <row r="2168" spans="1:6" x14ac:dyDescent="0.35">
      <c r="A2168" t="s">
        <v>396</v>
      </c>
      <c r="B2168" t="s">
        <v>1969</v>
      </c>
      <c r="C2168" t="s">
        <v>17</v>
      </c>
      <c r="D2168" t="s">
        <v>18</v>
      </c>
      <c r="E2168" t="s">
        <v>51</v>
      </c>
      <c r="F2168">
        <v>8311</v>
      </c>
    </row>
    <row r="2169" spans="1:6" x14ac:dyDescent="0.35">
      <c r="A2169" t="s">
        <v>396</v>
      </c>
      <c r="B2169" t="s">
        <v>1970</v>
      </c>
      <c r="C2169" t="s">
        <v>17</v>
      </c>
      <c r="D2169" t="s">
        <v>18</v>
      </c>
      <c r="E2169" t="s">
        <v>51</v>
      </c>
      <c r="F2169">
        <v>9569</v>
      </c>
    </row>
    <row r="2170" spans="1:6" x14ac:dyDescent="0.35">
      <c r="A2170" t="s">
        <v>396</v>
      </c>
      <c r="B2170" t="s">
        <v>1971</v>
      </c>
      <c r="C2170" t="s">
        <v>17</v>
      </c>
      <c r="D2170" t="s">
        <v>18</v>
      </c>
      <c r="E2170" t="s">
        <v>51</v>
      </c>
      <c r="F2170">
        <v>12363</v>
      </c>
    </row>
    <row r="2171" spans="1:6" x14ac:dyDescent="0.35">
      <c r="A2171" t="s">
        <v>396</v>
      </c>
      <c r="B2171" t="s">
        <v>1972</v>
      </c>
      <c r="C2171" t="s">
        <v>17</v>
      </c>
      <c r="D2171" t="s">
        <v>18</v>
      </c>
      <c r="E2171" t="s">
        <v>51</v>
      </c>
      <c r="F2171">
        <v>10045</v>
      </c>
    </row>
    <row r="2172" spans="1:6" x14ac:dyDescent="0.35">
      <c r="A2172" t="s">
        <v>396</v>
      </c>
      <c r="B2172" t="s">
        <v>1973</v>
      </c>
      <c r="C2172" t="s">
        <v>17</v>
      </c>
      <c r="D2172" t="s">
        <v>18</v>
      </c>
      <c r="E2172" t="s">
        <v>51</v>
      </c>
      <c r="F2172">
        <v>11331</v>
      </c>
    </row>
    <row r="2173" spans="1:6" x14ac:dyDescent="0.35">
      <c r="A2173" t="s">
        <v>396</v>
      </c>
      <c r="B2173" t="s">
        <v>1974</v>
      </c>
      <c r="C2173" t="s">
        <v>17</v>
      </c>
      <c r="D2173" t="s">
        <v>18</v>
      </c>
      <c r="E2173" t="s">
        <v>51</v>
      </c>
      <c r="F2173">
        <v>10399</v>
      </c>
    </row>
    <row r="2174" spans="1:6" x14ac:dyDescent="0.35">
      <c r="A2174" t="s">
        <v>398</v>
      </c>
      <c r="B2174" t="s">
        <v>1963</v>
      </c>
      <c r="C2174" t="s">
        <v>49</v>
      </c>
      <c r="D2174" t="s">
        <v>64</v>
      </c>
      <c r="E2174" t="s">
        <v>22</v>
      </c>
      <c r="F2174">
        <v>7081</v>
      </c>
    </row>
    <row r="2175" spans="1:6" x14ac:dyDescent="0.35">
      <c r="A2175" t="s">
        <v>398</v>
      </c>
      <c r="B2175" t="s">
        <v>1964</v>
      </c>
      <c r="C2175" t="s">
        <v>49</v>
      </c>
      <c r="D2175" t="s">
        <v>64</v>
      </c>
      <c r="E2175" t="s">
        <v>22</v>
      </c>
      <c r="F2175">
        <v>5604</v>
      </c>
    </row>
    <row r="2176" spans="1:6" x14ac:dyDescent="0.35">
      <c r="A2176" t="s">
        <v>398</v>
      </c>
      <c r="B2176" t="s">
        <v>1965</v>
      </c>
      <c r="C2176" t="s">
        <v>49</v>
      </c>
      <c r="D2176" t="s">
        <v>64</v>
      </c>
      <c r="E2176" t="s">
        <v>22</v>
      </c>
      <c r="F2176">
        <v>6421</v>
      </c>
    </row>
    <row r="2177" spans="1:6" x14ac:dyDescent="0.35">
      <c r="A2177" t="s">
        <v>398</v>
      </c>
      <c r="B2177" t="s">
        <v>1966</v>
      </c>
      <c r="C2177" t="s">
        <v>49</v>
      </c>
      <c r="D2177" t="s">
        <v>64</v>
      </c>
      <c r="E2177" t="s">
        <v>22</v>
      </c>
      <c r="F2177">
        <v>5078</v>
      </c>
    </row>
    <row r="2178" spans="1:6" x14ac:dyDescent="0.35">
      <c r="A2178" t="s">
        <v>398</v>
      </c>
      <c r="B2178" t="s">
        <v>1967</v>
      </c>
      <c r="C2178" t="s">
        <v>49</v>
      </c>
      <c r="D2178" t="s">
        <v>64</v>
      </c>
      <c r="E2178" t="s">
        <v>22</v>
      </c>
      <c r="F2178">
        <v>4904</v>
      </c>
    </row>
    <row r="2179" spans="1:6" x14ac:dyDescent="0.35">
      <c r="A2179" t="s">
        <v>398</v>
      </c>
      <c r="B2179" t="s">
        <v>1968</v>
      </c>
      <c r="C2179" t="s">
        <v>49</v>
      </c>
      <c r="D2179" t="s">
        <v>64</v>
      </c>
      <c r="E2179" t="s">
        <v>22</v>
      </c>
      <c r="F2179">
        <v>5444</v>
      </c>
    </row>
    <row r="2180" spans="1:6" x14ac:dyDescent="0.35">
      <c r="A2180" t="s">
        <v>398</v>
      </c>
      <c r="B2180" t="s">
        <v>1969</v>
      </c>
      <c r="C2180" t="s">
        <v>49</v>
      </c>
      <c r="D2180" t="s">
        <v>64</v>
      </c>
      <c r="E2180" t="s">
        <v>22</v>
      </c>
      <c r="F2180">
        <v>4115</v>
      </c>
    </row>
    <row r="2181" spans="1:6" x14ac:dyDescent="0.35">
      <c r="A2181" t="s">
        <v>398</v>
      </c>
      <c r="B2181" t="s">
        <v>1970</v>
      </c>
      <c r="C2181" t="s">
        <v>49</v>
      </c>
      <c r="D2181" t="s">
        <v>64</v>
      </c>
      <c r="E2181" t="s">
        <v>22</v>
      </c>
      <c r="F2181">
        <v>4943</v>
      </c>
    </row>
    <row r="2182" spans="1:6" x14ac:dyDescent="0.35">
      <c r="A2182" t="s">
        <v>398</v>
      </c>
      <c r="B2182" t="s">
        <v>1971</v>
      </c>
      <c r="C2182" t="s">
        <v>49</v>
      </c>
      <c r="D2182" t="s">
        <v>64</v>
      </c>
      <c r="E2182" t="s">
        <v>22</v>
      </c>
      <c r="F2182">
        <v>5545</v>
      </c>
    </row>
    <row r="2183" spans="1:6" x14ac:dyDescent="0.35">
      <c r="A2183" t="s">
        <v>398</v>
      </c>
      <c r="B2183" t="s">
        <v>1972</v>
      </c>
      <c r="C2183" t="s">
        <v>49</v>
      </c>
      <c r="D2183" t="s">
        <v>64</v>
      </c>
      <c r="E2183" t="s">
        <v>22</v>
      </c>
      <c r="F2183">
        <v>5807</v>
      </c>
    </row>
    <row r="2184" spans="1:6" x14ac:dyDescent="0.35">
      <c r="A2184" t="s">
        <v>398</v>
      </c>
      <c r="B2184" t="s">
        <v>1973</v>
      </c>
      <c r="C2184" t="s">
        <v>49</v>
      </c>
      <c r="D2184" t="s">
        <v>64</v>
      </c>
      <c r="E2184" t="s">
        <v>22</v>
      </c>
      <c r="F2184">
        <v>3683</v>
      </c>
    </row>
    <row r="2185" spans="1:6" x14ac:dyDescent="0.35">
      <c r="A2185" t="s">
        <v>398</v>
      </c>
      <c r="B2185" t="s">
        <v>1974</v>
      </c>
      <c r="C2185" t="s">
        <v>49</v>
      </c>
      <c r="D2185" t="s">
        <v>64</v>
      </c>
      <c r="E2185" t="s">
        <v>22</v>
      </c>
      <c r="F2185">
        <v>5456</v>
      </c>
    </row>
    <row r="2186" spans="1:6" x14ac:dyDescent="0.35">
      <c r="A2186" t="s">
        <v>400</v>
      </c>
      <c r="B2186" t="s">
        <v>1963</v>
      </c>
      <c r="C2186" t="s">
        <v>127</v>
      </c>
      <c r="D2186" t="s">
        <v>280</v>
      </c>
      <c r="E2186" t="s">
        <v>22</v>
      </c>
      <c r="F2186">
        <v>18026</v>
      </c>
    </row>
    <row r="2187" spans="1:6" x14ac:dyDescent="0.35">
      <c r="A2187" t="s">
        <v>400</v>
      </c>
      <c r="B2187" t="s">
        <v>1964</v>
      </c>
      <c r="C2187" t="s">
        <v>127</v>
      </c>
      <c r="D2187" t="s">
        <v>280</v>
      </c>
      <c r="E2187" t="s">
        <v>22</v>
      </c>
      <c r="F2187">
        <v>18157</v>
      </c>
    </row>
    <row r="2188" spans="1:6" x14ac:dyDescent="0.35">
      <c r="A2188" t="s">
        <v>400</v>
      </c>
      <c r="B2188" t="s">
        <v>1965</v>
      </c>
      <c r="C2188" t="s">
        <v>127</v>
      </c>
      <c r="D2188" t="s">
        <v>280</v>
      </c>
      <c r="E2188" t="s">
        <v>22</v>
      </c>
      <c r="F2188">
        <v>17113</v>
      </c>
    </row>
    <row r="2189" spans="1:6" x14ac:dyDescent="0.35">
      <c r="A2189" t="s">
        <v>400</v>
      </c>
      <c r="B2189" t="s">
        <v>1966</v>
      </c>
      <c r="C2189" t="s">
        <v>127</v>
      </c>
      <c r="D2189" t="s">
        <v>280</v>
      </c>
      <c r="E2189" t="s">
        <v>22</v>
      </c>
      <c r="F2189">
        <v>12938</v>
      </c>
    </row>
    <row r="2190" spans="1:6" x14ac:dyDescent="0.35">
      <c r="A2190" t="s">
        <v>400</v>
      </c>
      <c r="B2190" t="s">
        <v>1967</v>
      </c>
      <c r="C2190" t="s">
        <v>127</v>
      </c>
      <c r="D2190" t="s">
        <v>280</v>
      </c>
      <c r="E2190" t="s">
        <v>22</v>
      </c>
      <c r="F2190">
        <v>22122</v>
      </c>
    </row>
    <row r="2191" spans="1:6" x14ac:dyDescent="0.35">
      <c r="A2191" t="s">
        <v>400</v>
      </c>
      <c r="B2191" t="s">
        <v>1968</v>
      </c>
      <c r="C2191" t="s">
        <v>127</v>
      </c>
      <c r="D2191" t="s">
        <v>280</v>
      </c>
      <c r="E2191" t="s">
        <v>22</v>
      </c>
      <c r="F2191">
        <v>18439</v>
      </c>
    </row>
    <row r="2192" spans="1:6" x14ac:dyDescent="0.35">
      <c r="A2192" t="s">
        <v>400</v>
      </c>
      <c r="B2192" t="s">
        <v>1969</v>
      </c>
      <c r="C2192" t="s">
        <v>127</v>
      </c>
      <c r="D2192" t="s">
        <v>280</v>
      </c>
      <c r="E2192" t="s">
        <v>22</v>
      </c>
      <c r="F2192">
        <v>16583</v>
      </c>
    </row>
    <row r="2193" spans="1:6" x14ac:dyDescent="0.35">
      <c r="A2193" t="s">
        <v>400</v>
      </c>
      <c r="B2193" t="s">
        <v>1970</v>
      </c>
      <c r="C2193" t="s">
        <v>127</v>
      </c>
      <c r="D2193" t="s">
        <v>280</v>
      </c>
      <c r="E2193" t="s">
        <v>22</v>
      </c>
      <c r="F2193">
        <v>17487</v>
      </c>
    </row>
    <row r="2194" spans="1:6" x14ac:dyDescent="0.35">
      <c r="A2194" t="s">
        <v>400</v>
      </c>
      <c r="B2194" t="s">
        <v>1971</v>
      </c>
      <c r="C2194" t="s">
        <v>127</v>
      </c>
      <c r="D2194" t="s">
        <v>280</v>
      </c>
      <c r="E2194" t="s">
        <v>22</v>
      </c>
      <c r="F2194">
        <v>18339</v>
      </c>
    </row>
    <row r="2195" spans="1:6" x14ac:dyDescent="0.35">
      <c r="A2195" t="s">
        <v>400</v>
      </c>
      <c r="B2195" t="s">
        <v>1972</v>
      </c>
      <c r="C2195" t="s">
        <v>127</v>
      </c>
      <c r="D2195" t="s">
        <v>280</v>
      </c>
      <c r="E2195" t="s">
        <v>22</v>
      </c>
      <c r="F2195">
        <v>20958</v>
      </c>
    </row>
    <row r="2196" spans="1:6" x14ac:dyDescent="0.35">
      <c r="A2196" t="s">
        <v>400</v>
      </c>
      <c r="B2196" t="s">
        <v>1973</v>
      </c>
      <c r="C2196" t="s">
        <v>127</v>
      </c>
      <c r="D2196" t="s">
        <v>280</v>
      </c>
      <c r="E2196" t="s">
        <v>22</v>
      </c>
      <c r="F2196">
        <v>17709</v>
      </c>
    </row>
    <row r="2197" spans="1:6" x14ac:dyDescent="0.35">
      <c r="A2197" t="s">
        <v>400</v>
      </c>
      <c r="B2197" t="s">
        <v>1974</v>
      </c>
      <c r="C2197" t="s">
        <v>127</v>
      </c>
      <c r="D2197" t="s">
        <v>280</v>
      </c>
      <c r="E2197" t="s">
        <v>22</v>
      </c>
      <c r="F2197">
        <v>22423</v>
      </c>
    </row>
    <row r="2198" spans="1:6" x14ac:dyDescent="0.35">
      <c r="A2198" t="s">
        <v>402</v>
      </c>
      <c r="B2198" t="s">
        <v>1963</v>
      </c>
      <c r="C2198" t="s">
        <v>54</v>
      </c>
      <c r="D2198" t="s">
        <v>55</v>
      </c>
      <c r="E2198" t="s">
        <v>22</v>
      </c>
      <c r="F2198">
        <v>4406</v>
      </c>
    </row>
    <row r="2199" spans="1:6" x14ac:dyDescent="0.35">
      <c r="A2199" t="s">
        <v>402</v>
      </c>
      <c r="B2199" t="s">
        <v>1964</v>
      </c>
      <c r="C2199" t="s">
        <v>54</v>
      </c>
      <c r="D2199" t="s">
        <v>55</v>
      </c>
      <c r="E2199" t="s">
        <v>22</v>
      </c>
      <c r="F2199">
        <v>3169</v>
      </c>
    </row>
    <row r="2200" spans="1:6" x14ac:dyDescent="0.35">
      <c r="A2200" t="s">
        <v>402</v>
      </c>
      <c r="B2200" t="s">
        <v>1965</v>
      </c>
      <c r="C2200" t="s">
        <v>54</v>
      </c>
      <c r="D2200" t="s">
        <v>55</v>
      </c>
      <c r="E2200" t="s">
        <v>22</v>
      </c>
      <c r="F2200">
        <v>5569</v>
      </c>
    </row>
    <row r="2201" spans="1:6" x14ac:dyDescent="0.35">
      <c r="A2201" t="s">
        <v>402</v>
      </c>
      <c r="B2201" t="s">
        <v>1966</v>
      </c>
      <c r="C2201" t="s">
        <v>54</v>
      </c>
      <c r="D2201" t="s">
        <v>55</v>
      </c>
      <c r="E2201" t="s">
        <v>22</v>
      </c>
      <c r="F2201">
        <v>3420</v>
      </c>
    </row>
    <row r="2202" spans="1:6" x14ac:dyDescent="0.35">
      <c r="A2202" t="s">
        <v>402</v>
      </c>
      <c r="B2202" t="s">
        <v>1967</v>
      </c>
      <c r="C2202" t="s">
        <v>54</v>
      </c>
      <c r="D2202" t="s">
        <v>55</v>
      </c>
      <c r="E2202" t="s">
        <v>22</v>
      </c>
      <c r="F2202">
        <v>4024</v>
      </c>
    </row>
    <row r="2203" spans="1:6" x14ac:dyDescent="0.35">
      <c r="A2203" t="s">
        <v>402</v>
      </c>
      <c r="B2203" t="s">
        <v>1968</v>
      </c>
      <c r="C2203" t="s">
        <v>54</v>
      </c>
      <c r="D2203" t="s">
        <v>55</v>
      </c>
      <c r="E2203" t="s">
        <v>22</v>
      </c>
      <c r="F2203">
        <v>3568</v>
      </c>
    </row>
    <row r="2204" spans="1:6" x14ac:dyDescent="0.35">
      <c r="A2204" t="s">
        <v>402</v>
      </c>
      <c r="B2204" t="s">
        <v>1969</v>
      </c>
      <c r="C2204" t="s">
        <v>54</v>
      </c>
      <c r="D2204" t="s">
        <v>55</v>
      </c>
      <c r="E2204" t="s">
        <v>22</v>
      </c>
      <c r="F2204">
        <v>4077</v>
      </c>
    </row>
    <row r="2205" spans="1:6" x14ac:dyDescent="0.35">
      <c r="A2205" t="s">
        <v>402</v>
      </c>
      <c r="B2205" t="s">
        <v>1970</v>
      </c>
      <c r="C2205" t="s">
        <v>54</v>
      </c>
      <c r="D2205" t="s">
        <v>55</v>
      </c>
      <c r="E2205" t="s">
        <v>22</v>
      </c>
      <c r="F2205">
        <v>2974</v>
      </c>
    </row>
    <row r="2206" spans="1:6" x14ac:dyDescent="0.35">
      <c r="A2206" t="s">
        <v>402</v>
      </c>
      <c r="B2206" t="s">
        <v>1971</v>
      </c>
      <c r="C2206" t="s">
        <v>54</v>
      </c>
      <c r="D2206" t="s">
        <v>55</v>
      </c>
      <c r="E2206" t="s">
        <v>22</v>
      </c>
      <c r="F2206">
        <v>3184</v>
      </c>
    </row>
    <row r="2207" spans="1:6" x14ac:dyDescent="0.35">
      <c r="A2207" t="s">
        <v>402</v>
      </c>
      <c r="B2207" t="s">
        <v>1972</v>
      </c>
      <c r="C2207" t="s">
        <v>54</v>
      </c>
      <c r="D2207" t="s">
        <v>55</v>
      </c>
      <c r="E2207" t="s">
        <v>22</v>
      </c>
      <c r="F2207">
        <v>3371</v>
      </c>
    </row>
    <row r="2208" spans="1:6" x14ac:dyDescent="0.35">
      <c r="A2208" t="s">
        <v>402</v>
      </c>
      <c r="B2208" t="s">
        <v>1973</v>
      </c>
      <c r="C2208" t="s">
        <v>54</v>
      </c>
      <c r="D2208" t="s">
        <v>55</v>
      </c>
      <c r="E2208" t="s">
        <v>22</v>
      </c>
      <c r="F2208">
        <v>4043</v>
      </c>
    </row>
    <row r="2209" spans="1:6" x14ac:dyDescent="0.35">
      <c r="A2209" t="s">
        <v>402</v>
      </c>
      <c r="B2209" t="s">
        <v>1974</v>
      </c>
      <c r="C2209" t="s">
        <v>54</v>
      </c>
      <c r="D2209" t="s">
        <v>55</v>
      </c>
      <c r="E2209" t="s">
        <v>22</v>
      </c>
      <c r="F2209">
        <v>5413</v>
      </c>
    </row>
    <row r="2210" spans="1:6" x14ac:dyDescent="0.35">
      <c r="A2210" t="s">
        <v>404</v>
      </c>
      <c r="B2210" t="s">
        <v>1963</v>
      </c>
      <c r="C2210" t="s">
        <v>82</v>
      </c>
      <c r="D2210" t="s">
        <v>83</v>
      </c>
      <c r="E2210" t="s">
        <v>51</v>
      </c>
      <c r="F2210">
        <v>5708</v>
      </c>
    </row>
    <row r="2211" spans="1:6" x14ac:dyDescent="0.35">
      <c r="A2211" t="s">
        <v>404</v>
      </c>
      <c r="B2211" t="s">
        <v>1964</v>
      </c>
      <c r="C2211" t="s">
        <v>82</v>
      </c>
      <c r="D2211" t="s">
        <v>83</v>
      </c>
      <c r="E2211" t="s">
        <v>51</v>
      </c>
      <c r="F2211">
        <v>2836</v>
      </c>
    </row>
    <row r="2212" spans="1:6" x14ac:dyDescent="0.35">
      <c r="A2212" t="s">
        <v>404</v>
      </c>
      <c r="B2212" t="s">
        <v>1965</v>
      </c>
      <c r="C2212" t="s">
        <v>82</v>
      </c>
      <c r="D2212" t="s">
        <v>83</v>
      </c>
      <c r="E2212" t="s">
        <v>51</v>
      </c>
      <c r="F2212">
        <v>5449</v>
      </c>
    </row>
    <row r="2213" spans="1:6" x14ac:dyDescent="0.35">
      <c r="A2213" t="s">
        <v>404</v>
      </c>
      <c r="B2213" t="s">
        <v>1966</v>
      </c>
      <c r="C2213" t="s">
        <v>82</v>
      </c>
      <c r="D2213" t="s">
        <v>83</v>
      </c>
      <c r="E2213" t="s">
        <v>51</v>
      </c>
      <c r="F2213">
        <v>2336</v>
      </c>
    </row>
    <row r="2214" spans="1:6" x14ac:dyDescent="0.35">
      <c r="A2214" t="s">
        <v>404</v>
      </c>
      <c r="B2214" t="s">
        <v>1967</v>
      </c>
      <c r="C2214" t="s">
        <v>82</v>
      </c>
      <c r="D2214" t="s">
        <v>83</v>
      </c>
      <c r="E2214" t="s">
        <v>51</v>
      </c>
      <c r="F2214">
        <v>4332</v>
      </c>
    </row>
    <row r="2215" spans="1:6" x14ac:dyDescent="0.35">
      <c r="A2215" t="s">
        <v>404</v>
      </c>
      <c r="B2215" t="s">
        <v>1968</v>
      </c>
      <c r="C2215" t="s">
        <v>82</v>
      </c>
      <c r="D2215" t="s">
        <v>83</v>
      </c>
      <c r="E2215" t="s">
        <v>51</v>
      </c>
      <c r="F2215">
        <v>4449</v>
      </c>
    </row>
    <row r="2216" spans="1:6" x14ac:dyDescent="0.35">
      <c r="A2216" t="s">
        <v>404</v>
      </c>
      <c r="B2216" t="s">
        <v>1969</v>
      </c>
      <c r="C2216" t="s">
        <v>82</v>
      </c>
      <c r="D2216" t="s">
        <v>83</v>
      </c>
      <c r="E2216" t="s">
        <v>51</v>
      </c>
      <c r="F2216">
        <v>3696</v>
      </c>
    </row>
    <row r="2217" spans="1:6" x14ac:dyDescent="0.35">
      <c r="A2217" t="s">
        <v>404</v>
      </c>
      <c r="B2217" t="s">
        <v>1970</v>
      </c>
      <c r="C2217" t="s">
        <v>82</v>
      </c>
      <c r="D2217" t="s">
        <v>83</v>
      </c>
      <c r="E2217" t="s">
        <v>51</v>
      </c>
      <c r="F2217">
        <v>3841</v>
      </c>
    </row>
    <row r="2218" spans="1:6" x14ac:dyDescent="0.35">
      <c r="A2218" t="s">
        <v>404</v>
      </c>
      <c r="B2218" t="s">
        <v>1971</v>
      </c>
      <c r="C2218" t="s">
        <v>82</v>
      </c>
      <c r="D2218" t="s">
        <v>83</v>
      </c>
      <c r="E2218" t="s">
        <v>51</v>
      </c>
      <c r="F2218">
        <v>4135</v>
      </c>
    </row>
    <row r="2219" spans="1:6" x14ac:dyDescent="0.35">
      <c r="A2219" t="s">
        <v>404</v>
      </c>
      <c r="B2219" t="s">
        <v>1972</v>
      </c>
      <c r="C2219" t="s">
        <v>82</v>
      </c>
      <c r="D2219" t="s">
        <v>83</v>
      </c>
      <c r="E2219" t="s">
        <v>51</v>
      </c>
      <c r="F2219">
        <v>3792</v>
      </c>
    </row>
    <row r="2220" spans="1:6" x14ac:dyDescent="0.35">
      <c r="A2220" t="s">
        <v>404</v>
      </c>
      <c r="B2220" t="s">
        <v>1973</v>
      </c>
      <c r="C2220" t="s">
        <v>82</v>
      </c>
      <c r="D2220" t="s">
        <v>83</v>
      </c>
      <c r="E2220" t="s">
        <v>51</v>
      </c>
      <c r="F2220">
        <v>4637</v>
      </c>
    </row>
    <row r="2221" spans="1:6" x14ac:dyDescent="0.35">
      <c r="A2221" t="s">
        <v>404</v>
      </c>
      <c r="B2221" t="s">
        <v>1974</v>
      </c>
      <c r="C2221" t="s">
        <v>82</v>
      </c>
      <c r="D2221" t="s">
        <v>83</v>
      </c>
      <c r="E2221" t="s">
        <v>51</v>
      </c>
      <c r="F2221">
        <v>4832</v>
      </c>
    </row>
    <row r="2222" spans="1:6" x14ac:dyDescent="0.35">
      <c r="A2222" t="s">
        <v>406</v>
      </c>
      <c r="B2222" t="s">
        <v>1963</v>
      </c>
      <c r="C2222" t="s">
        <v>140</v>
      </c>
      <c r="D2222" t="s">
        <v>386</v>
      </c>
      <c r="E2222" t="s">
        <v>22</v>
      </c>
      <c r="F2222">
        <v>2679</v>
      </c>
    </row>
    <row r="2223" spans="1:6" x14ac:dyDescent="0.35">
      <c r="A2223" t="s">
        <v>406</v>
      </c>
      <c r="B2223" t="s">
        <v>1964</v>
      </c>
      <c r="C2223" t="s">
        <v>140</v>
      </c>
      <c r="D2223" t="s">
        <v>386</v>
      </c>
      <c r="E2223" t="s">
        <v>22</v>
      </c>
      <c r="F2223">
        <v>2018</v>
      </c>
    </row>
    <row r="2224" spans="1:6" x14ac:dyDescent="0.35">
      <c r="A2224" t="s">
        <v>406</v>
      </c>
      <c r="B2224" t="s">
        <v>1965</v>
      </c>
      <c r="C2224" t="s">
        <v>140</v>
      </c>
      <c r="D2224" t="s">
        <v>386</v>
      </c>
      <c r="E2224" t="s">
        <v>22</v>
      </c>
      <c r="F2224">
        <v>2368</v>
      </c>
    </row>
    <row r="2225" spans="1:6" x14ac:dyDescent="0.35">
      <c r="A2225" t="s">
        <v>406</v>
      </c>
      <c r="B2225" t="s">
        <v>1966</v>
      </c>
      <c r="C2225" t="s">
        <v>140</v>
      </c>
      <c r="D2225" t="s">
        <v>386</v>
      </c>
      <c r="E2225" t="s">
        <v>22</v>
      </c>
      <c r="F2225">
        <v>1622</v>
      </c>
    </row>
    <row r="2226" spans="1:6" x14ac:dyDescent="0.35">
      <c r="A2226" t="s">
        <v>406</v>
      </c>
      <c r="B2226" t="s">
        <v>1967</v>
      </c>
      <c r="C2226" t="s">
        <v>140</v>
      </c>
      <c r="D2226" t="s">
        <v>386</v>
      </c>
      <c r="E2226" t="s">
        <v>22</v>
      </c>
      <c r="F2226">
        <v>1503</v>
      </c>
    </row>
    <row r="2227" spans="1:6" x14ac:dyDescent="0.35">
      <c r="A2227" t="s">
        <v>406</v>
      </c>
      <c r="B2227" t="s">
        <v>1968</v>
      </c>
      <c r="C2227" t="s">
        <v>140</v>
      </c>
      <c r="D2227" t="s">
        <v>386</v>
      </c>
      <c r="E2227" t="s">
        <v>22</v>
      </c>
      <c r="F2227">
        <v>2298</v>
      </c>
    </row>
    <row r="2228" spans="1:6" x14ac:dyDescent="0.35">
      <c r="A2228" t="s">
        <v>406</v>
      </c>
      <c r="B2228" t="s">
        <v>1969</v>
      </c>
      <c r="C2228" t="s">
        <v>140</v>
      </c>
      <c r="D2228" t="s">
        <v>386</v>
      </c>
      <c r="E2228" t="s">
        <v>22</v>
      </c>
      <c r="F2228">
        <v>1766</v>
      </c>
    </row>
    <row r="2229" spans="1:6" x14ac:dyDescent="0.35">
      <c r="A2229" t="s">
        <v>406</v>
      </c>
      <c r="B2229" t="s">
        <v>1970</v>
      </c>
      <c r="C2229" t="s">
        <v>140</v>
      </c>
      <c r="D2229" t="s">
        <v>386</v>
      </c>
      <c r="E2229" t="s">
        <v>22</v>
      </c>
      <c r="F2229">
        <v>2005</v>
      </c>
    </row>
    <row r="2230" spans="1:6" x14ac:dyDescent="0.35">
      <c r="A2230" t="s">
        <v>406</v>
      </c>
      <c r="B2230" t="s">
        <v>1971</v>
      </c>
      <c r="C2230" t="s">
        <v>140</v>
      </c>
      <c r="D2230" t="s">
        <v>386</v>
      </c>
      <c r="E2230" t="s">
        <v>22</v>
      </c>
      <c r="F2230">
        <v>2549</v>
      </c>
    </row>
    <row r="2231" spans="1:6" x14ac:dyDescent="0.35">
      <c r="A2231" t="s">
        <v>406</v>
      </c>
      <c r="B2231" t="s">
        <v>1972</v>
      </c>
      <c r="C2231" t="s">
        <v>140</v>
      </c>
      <c r="D2231" t="s">
        <v>386</v>
      </c>
      <c r="E2231" t="s">
        <v>22</v>
      </c>
      <c r="F2231">
        <v>1977</v>
      </c>
    </row>
    <row r="2232" spans="1:6" x14ac:dyDescent="0.35">
      <c r="A2232" t="s">
        <v>406</v>
      </c>
      <c r="B2232" t="s">
        <v>1973</v>
      </c>
      <c r="C2232" t="s">
        <v>140</v>
      </c>
      <c r="D2232" t="s">
        <v>386</v>
      </c>
      <c r="E2232" t="s">
        <v>22</v>
      </c>
      <c r="F2232">
        <v>2038</v>
      </c>
    </row>
    <row r="2233" spans="1:6" x14ac:dyDescent="0.35">
      <c r="A2233" t="s">
        <v>406</v>
      </c>
      <c r="B2233" t="s">
        <v>1974</v>
      </c>
      <c r="C2233" t="s">
        <v>140</v>
      </c>
      <c r="D2233" t="s">
        <v>386</v>
      </c>
      <c r="E2233" t="s">
        <v>22</v>
      </c>
      <c r="F2233">
        <v>2474</v>
      </c>
    </row>
    <row r="2234" spans="1:6" x14ac:dyDescent="0.35">
      <c r="A2234" t="s">
        <v>407</v>
      </c>
      <c r="B2234" t="s">
        <v>1963</v>
      </c>
      <c r="C2234" t="s">
        <v>108</v>
      </c>
      <c r="D2234" t="s">
        <v>133</v>
      </c>
      <c r="E2234" t="s">
        <v>56</v>
      </c>
      <c r="F2234">
        <v>16639</v>
      </c>
    </row>
    <row r="2235" spans="1:6" x14ac:dyDescent="0.35">
      <c r="A2235" t="s">
        <v>407</v>
      </c>
      <c r="B2235" t="s">
        <v>1964</v>
      </c>
      <c r="C2235" t="s">
        <v>108</v>
      </c>
      <c r="D2235" t="s">
        <v>133</v>
      </c>
      <c r="E2235" t="s">
        <v>56</v>
      </c>
      <c r="F2235">
        <v>17693</v>
      </c>
    </row>
    <row r="2236" spans="1:6" x14ac:dyDescent="0.35">
      <c r="A2236" t="s">
        <v>407</v>
      </c>
      <c r="B2236" t="s">
        <v>1965</v>
      </c>
      <c r="C2236" t="s">
        <v>108</v>
      </c>
      <c r="D2236" t="s">
        <v>133</v>
      </c>
      <c r="E2236" t="s">
        <v>56</v>
      </c>
      <c r="F2236">
        <v>22265</v>
      </c>
    </row>
    <row r="2237" spans="1:6" x14ac:dyDescent="0.35">
      <c r="A2237" t="s">
        <v>407</v>
      </c>
      <c r="B2237" t="s">
        <v>1966</v>
      </c>
      <c r="C2237" t="s">
        <v>108</v>
      </c>
      <c r="D2237" t="s">
        <v>133</v>
      </c>
      <c r="E2237" t="s">
        <v>56</v>
      </c>
      <c r="F2237">
        <v>15194</v>
      </c>
    </row>
    <row r="2238" spans="1:6" x14ac:dyDescent="0.35">
      <c r="A2238" t="s">
        <v>407</v>
      </c>
      <c r="B2238" t="s">
        <v>1967</v>
      </c>
      <c r="C2238" t="s">
        <v>108</v>
      </c>
      <c r="D2238" t="s">
        <v>133</v>
      </c>
      <c r="E2238" t="s">
        <v>56</v>
      </c>
      <c r="F2238">
        <v>16357</v>
      </c>
    </row>
    <row r="2239" spans="1:6" x14ac:dyDescent="0.35">
      <c r="A2239" t="s">
        <v>407</v>
      </c>
      <c r="B2239" t="s">
        <v>1968</v>
      </c>
      <c r="C2239" t="s">
        <v>108</v>
      </c>
      <c r="D2239" t="s">
        <v>133</v>
      </c>
      <c r="E2239" t="s">
        <v>56</v>
      </c>
      <c r="F2239">
        <v>13300</v>
      </c>
    </row>
    <row r="2240" spans="1:6" x14ac:dyDescent="0.35">
      <c r="A2240" t="s">
        <v>407</v>
      </c>
      <c r="B2240" t="s">
        <v>1969</v>
      </c>
      <c r="C2240" t="s">
        <v>108</v>
      </c>
      <c r="D2240" t="s">
        <v>133</v>
      </c>
      <c r="E2240" t="s">
        <v>56</v>
      </c>
      <c r="F2240">
        <v>13530</v>
      </c>
    </row>
    <row r="2241" spans="1:6" x14ac:dyDescent="0.35">
      <c r="A2241" t="s">
        <v>407</v>
      </c>
      <c r="B2241" t="s">
        <v>1970</v>
      </c>
      <c r="C2241" t="s">
        <v>108</v>
      </c>
      <c r="D2241" t="s">
        <v>133</v>
      </c>
      <c r="E2241" t="s">
        <v>56</v>
      </c>
      <c r="F2241">
        <v>12797</v>
      </c>
    </row>
    <row r="2242" spans="1:6" x14ac:dyDescent="0.35">
      <c r="A2242" t="s">
        <v>407</v>
      </c>
      <c r="B2242" t="s">
        <v>1971</v>
      </c>
      <c r="C2242" t="s">
        <v>108</v>
      </c>
      <c r="D2242" t="s">
        <v>133</v>
      </c>
      <c r="E2242" t="s">
        <v>56</v>
      </c>
      <c r="F2242">
        <v>11947</v>
      </c>
    </row>
    <row r="2243" spans="1:6" x14ac:dyDescent="0.35">
      <c r="A2243" t="s">
        <v>407</v>
      </c>
      <c r="B2243" t="s">
        <v>1972</v>
      </c>
      <c r="C2243" t="s">
        <v>108</v>
      </c>
      <c r="D2243" t="s">
        <v>133</v>
      </c>
      <c r="E2243" t="s">
        <v>56</v>
      </c>
      <c r="F2243">
        <v>17115</v>
      </c>
    </row>
    <row r="2244" spans="1:6" x14ac:dyDescent="0.35">
      <c r="A2244" t="s">
        <v>407</v>
      </c>
      <c r="B2244" t="s">
        <v>1973</v>
      </c>
      <c r="C2244" t="s">
        <v>108</v>
      </c>
      <c r="D2244" t="s">
        <v>133</v>
      </c>
      <c r="E2244" t="s">
        <v>56</v>
      </c>
      <c r="F2244">
        <v>16455</v>
      </c>
    </row>
    <row r="2245" spans="1:6" x14ac:dyDescent="0.35">
      <c r="A2245" t="s">
        <v>407</v>
      </c>
      <c r="B2245" t="s">
        <v>1974</v>
      </c>
      <c r="C2245" t="s">
        <v>108</v>
      </c>
      <c r="D2245" t="s">
        <v>133</v>
      </c>
      <c r="E2245" t="s">
        <v>56</v>
      </c>
      <c r="F2245">
        <v>17504</v>
      </c>
    </row>
    <row r="2246" spans="1:6" x14ac:dyDescent="0.35">
      <c r="A2246" t="s">
        <v>409</v>
      </c>
      <c r="B2246" t="s">
        <v>1963</v>
      </c>
      <c r="C2246" t="s">
        <v>86</v>
      </c>
      <c r="D2246" t="s">
        <v>87</v>
      </c>
      <c r="E2246" t="s">
        <v>22</v>
      </c>
      <c r="F2246">
        <v>5953</v>
      </c>
    </row>
    <row r="2247" spans="1:6" x14ac:dyDescent="0.35">
      <c r="A2247" t="s">
        <v>409</v>
      </c>
      <c r="B2247" t="s">
        <v>1964</v>
      </c>
      <c r="C2247" t="s">
        <v>86</v>
      </c>
      <c r="D2247" t="s">
        <v>87</v>
      </c>
      <c r="E2247" t="s">
        <v>22</v>
      </c>
      <c r="F2247">
        <v>4105</v>
      </c>
    </row>
    <row r="2248" spans="1:6" x14ac:dyDescent="0.35">
      <c r="A2248" t="s">
        <v>409</v>
      </c>
      <c r="B2248" t="s">
        <v>1965</v>
      </c>
      <c r="C2248" t="s">
        <v>86</v>
      </c>
      <c r="D2248" t="s">
        <v>87</v>
      </c>
      <c r="E2248" t="s">
        <v>22</v>
      </c>
      <c r="F2248">
        <v>5802</v>
      </c>
    </row>
    <row r="2249" spans="1:6" x14ac:dyDescent="0.35">
      <c r="A2249" t="s">
        <v>409</v>
      </c>
      <c r="B2249" t="s">
        <v>1966</v>
      </c>
      <c r="C2249" t="s">
        <v>86</v>
      </c>
      <c r="D2249" t="s">
        <v>87</v>
      </c>
      <c r="E2249" t="s">
        <v>22</v>
      </c>
      <c r="F2249">
        <v>5272</v>
      </c>
    </row>
    <row r="2250" spans="1:6" x14ac:dyDescent="0.35">
      <c r="A2250" t="s">
        <v>409</v>
      </c>
      <c r="B2250" t="s">
        <v>1967</v>
      </c>
      <c r="C2250" t="s">
        <v>86</v>
      </c>
      <c r="D2250" t="s">
        <v>87</v>
      </c>
      <c r="E2250" t="s">
        <v>22</v>
      </c>
      <c r="F2250">
        <v>4605</v>
      </c>
    </row>
    <row r="2251" spans="1:6" x14ac:dyDescent="0.35">
      <c r="A2251" t="s">
        <v>409</v>
      </c>
      <c r="B2251" t="s">
        <v>1968</v>
      </c>
      <c r="C2251" t="s">
        <v>86</v>
      </c>
      <c r="D2251" t="s">
        <v>87</v>
      </c>
      <c r="E2251" t="s">
        <v>22</v>
      </c>
      <c r="F2251">
        <v>4753</v>
      </c>
    </row>
    <row r="2252" spans="1:6" x14ac:dyDescent="0.35">
      <c r="A2252" t="s">
        <v>409</v>
      </c>
      <c r="B2252" t="s">
        <v>1969</v>
      </c>
      <c r="C2252" t="s">
        <v>86</v>
      </c>
      <c r="D2252" t="s">
        <v>87</v>
      </c>
      <c r="E2252" t="s">
        <v>22</v>
      </c>
      <c r="F2252">
        <v>4615</v>
      </c>
    </row>
    <row r="2253" spans="1:6" x14ac:dyDescent="0.35">
      <c r="A2253" t="s">
        <v>409</v>
      </c>
      <c r="B2253" t="s">
        <v>1970</v>
      </c>
      <c r="C2253" t="s">
        <v>86</v>
      </c>
      <c r="D2253" t="s">
        <v>87</v>
      </c>
      <c r="E2253" t="s">
        <v>22</v>
      </c>
      <c r="F2253">
        <v>4361</v>
      </c>
    </row>
    <row r="2254" spans="1:6" x14ac:dyDescent="0.35">
      <c r="A2254" t="s">
        <v>409</v>
      </c>
      <c r="B2254" t="s">
        <v>1971</v>
      </c>
      <c r="C2254" t="s">
        <v>86</v>
      </c>
      <c r="D2254" t="s">
        <v>87</v>
      </c>
      <c r="E2254" t="s">
        <v>22</v>
      </c>
      <c r="F2254">
        <v>4509</v>
      </c>
    </row>
    <row r="2255" spans="1:6" x14ac:dyDescent="0.35">
      <c r="A2255" t="s">
        <v>409</v>
      </c>
      <c r="B2255" t="s">
        <v>1972</v>
      </c>
      <c r="C2255" t="s">
        <v>86</v>
      </c>
      <c r="D2255" t="s">
        <v>87</v>
      </c>
      <c r="E2255" t="s">
        <v>22</v>
      </c>
      <c r="F2255">
        <v>4203</v>
      </c>
    </row>
    <row r="2256" spans="1:6" x14ac:dyDescent="0.35">
      <c r="A2256" t="s">
        <v>409</v>
      </c>
      <c r="B2256" t="s">
        <v>1973</v>
      </c>
      <c r="C2256" t="s">
        <v>86</v>
      </c>
      <c r="D2256" t="s">
        <v>87</v>
      </c>
      <c r="E2256" t="s">
        <v>22</v>
      </c>
      <c r="F2256">
        <v>5424</v>
      </c>
    </row>
    <row r="2257" spans="1:6" x14ac:dyDescent="0.35">
      <c r="A2257" t="s">
        <v>409</v>
      </c>
      <c r="B2257" t="s">
        <v>1974</v>
      </c>
      <c r="C2257" t="s">
        <v>86</v>
      </c>
      <c r="D2257" t="s">
        <v>87</v>
      </c>
      <c r="E2257" t="s">
        <v>22</v>
      </c>
      <c r="F2257">
        <v>6779</v>
      </c>
    </row>
    <row r="2258" spans="1:6" x14ac:dyDescent="0.35">
      <c r="A2258" t="s">
        <v>411</v>
      </c>
      <c r="B2258" t="s">
        <v>1963</v>
      </c>
      <c r="C2258" t="s">
        <v>86</v>
      </c>
      <c r="D2258" t="s">
        <v>87</v>
      </c>
      <c r="E2258" t="s">
        <v>22</v>
      </c>
      <c r="F2258">
        <v>4413</v>
      </c>
    </row>
    <row r="2259" spans="1:6" x14ac:dyDescent="0.35">
      <c r="A2259" t="s">
        <v>411</v>
      </c>
      <c r="B2259" t="s">
        <v>1964</v>
      </c>
      <c r="C2259" t="s">
        <v>86</v>
      </c>
      <c r="D2259" t="s">
        <v>87</v>
      </c>
      <c r="E2259" t="s">
        <v>22</v>
      </c>
      <c r="F2259">
        <v>4796</v>
      </c>
    </row>
    <row r="2260" spans="1:6" x14ac:dyDescent="0.35">
      <c r="A2260" t="s">
        <v>411</v>
      </c>
      <c r="B2260" t="s">
        <v>1965</v>
      </c>
      <c r="C2260" t="s">
        <v>86</v>
      </c>
      <c r="D2260" t="s">
        <v>87</v>
      </c>
      <c r="E2260" t="s">
        <v>22</v>
      </c>
      <c r="F2260">
        <v>6493</v>
      </c>
    </row>
    <row r="2261" spans="1:6" x14ac:dyDescent="0.35">
      <c r="A2261" t="s">
        <v>411</v>
      </c>
      <c r="B2261" t="s">
        <v>1966</v>
      </c>
      <c r="C2261" t="s">
        <v>86</v>
      </c>
      <c r="D2261" t="s">
        <v>87</v>
      </c>
      <c r="E2261" t="s">
        <v>22</v>
      </c>
      <c r="F2261">
        <v>4148</v>
      </c>
    </row>
    <row r="2262" spans="1:6" x14ac:dyDescent="0.35">
      <c r="A2262" t="s">
        <v>411</v>
      </c>
      <c r="B2262" t="s">
        <v>1967</v>
      </c>
      <c r="C2262" t="s">
        <v>86</v>
      </c>
      <c r="D2262" t="s">
        <v>87</v>
      </c>
      <c r="E2262" t="s">
        <v>22</v>
      </c>
      <c r="F2262">
        <v>5522</v>
      </c>
    </row>
    <row r="2263" spans="1:6" x14ac:dyDescent="0.35">
      <c r="A2263" t="s">
        <v>411</v>
      </c>
      <c r="B2263" t="s">
        <v>1968</v>
      </c>
      <c r="C2263" t="s">
        <v>86</v>
      </c>
      <c r="D2263" t="s">
        <v>87</v>
      </c>
      <c r="E2263" t="s">
        <v>22</v>
      </c>
      <c r="F2263">
        <v>4379</v>
      </c>
    </row>
    <row r="2264" spans="1:6" x14ac:dyDescent="0.35">
      <c r="A2264" t="s">
        <v>411</v>
      </c>
      <c r="B2264" t="s">
        <v>1969</v>
      </c>
      <c r="C2264" t="s">
        <v>86</v>
      </c>
      <c r="D2264" t="s">
        <v>87</v>
      </c>
      <c r="E2264" t="s">
        <v>22</v>
      </c>
      <c r="F2264">
        <v>4352</v>
      </c>
    </row>
    <row r="2265" spans="1:6" x14ac:dyDescent="0.35">
      <c r="A2265" t="s">
        <v>411</v>
      </c>
      <c r="B2265" t="s">
        <v>1970</v>
      </c>
      <c r="C2265" t="s">
        <v>86</v>
      </c>
      <c r="D2265" t="s">
        <v>87</v>
      </c>
      <c r="E2265" t="s">
        <v>22</v>
      </c>
      <c r="F2265">
        <v>4416</v>
      </c>
    </row>
    <row r="2266" spans="1:6" x14ac:dyDescent="0.35">
      <c r="A2266" t="s">
        <v>411</v>
      </c>
      <c r="B2266" t="s">
        <v>1971</v>
      </c>
      <c r="C2266" t="s">
        <v>86</v>
      </c>
      <c r="D2266" t="s">
        <v>87</v>
      </c>
      <c r="E2266" t="s">
        <v>22</v>
      </c>
      <c r="F2266">
        <v>3742</v>
      </c>
    </row>
    <row r="2267" spans="1:6" x14ac:dyDescent="0.35">
      <c r="A2267" t="s">
        <v>411</v>
      </c>
      <c r="B2267" t="s">
        <v>1972</v>
      </c>
      <c r="C2267" t="s">
        <v>86</v>
      </c>
      <c r="D2267" t="s">
        <v>87</v>
      </c>
      <c r="E2267" t="s">
        <v>22</v>
      </c>
      <c r="F2267">
        <v>5668</v>
      </c>
    </row>
    <row r="2268" spans="1:6" x14ac:dyDescent="0.35">
      <c r="A2268" t="s">
        <v>411</v>
      </c>
      <c r="B2268" t="s">
        <v>1973</v>
      </c>
      <c r="C2268" t="s">
        <v>86</v>
      </c>
      <c r="D2268" t="s">
        <v>87</v>
      </c>
      <c r="E2268" t="s">
        <v>22</v>
      </c>
      <c r="F2268">
        <v>4564</v>
      </c>
    </row>
    <row r="2269" spans="1:6" x14ac:dyDescent="0.35">
      <c r="A2269" t="s">
        <v>411</v>
      </c>
      <c r="B2269" t="s">
        <v>1974</v>
      </c>
      <c r="C2269" t="s">
        <v>86</v>
      </c>
      <c r="D2269" t="s">
        <v>87</v>
      </c>
      <c r="E2269" t="s">
        <v>22</v>
      </c>
      <c r="F2269">
        <v>5731</v>
      </c>
    </row>
    <row r="2270" spans="1:6" x14ac:dyDescent="0.35">
      <c r="A2270" t="s">
        <v>413</v>
      </c>
      <c r="B2270" t="s">
        <v>1963</v>
      </c>
      <c r="C2270" t="s">
        <v>43</v>
      </c>
      <c r="D2270" t="s">
        <v>99</v>
      </c>
      <c r="E2270" t="s">
        <v>56</v>
      </c>
      <c r="F2270">
        <v>26198</v>
      </c>
    </row>
    <row r="2271" spans="1:6" x14ac:dyDescent="0.35">
      <c r="A2271" t="s">
        <v>413</v>
      </c>
      <c r="B2271" t="s">
        <v>1964</v>
      </c>
      <c r="C2271" t="s">
        <v>43</v>
      </c>
      <c r="D2271" t="s">
        <v>99</v>
      </c>
      <c r="E2271" t="s">
        <v>56</v>
      </c>
      <c r="F2271">
        <v>24794</v>
      </c>
    </row>
    <row r="2272" spans="1:6" x14ac:dyDescent="0.35">
      <c r="A2272" t="s">
        <v>413</v>
      </c>
      <c r="B2272" t="s">
        <v>1965</v>
      </c>
      <c r="C2272" t="s">
        <v>43</v>
      </c>
      <c r="D2272" t="s">
        <v>99</v>
      </c>
      <c r="E2272" t="s">
        <v>56</v>
      </c>
      <c r="F2272">
        <v>23322</v>
      </c>
    </row>
    <row r="2273" spans="1:6" x14ac:dyDescent="0.35">
      <c r="A2273" t="s">
        <v>413</v>
      </c>
      <c r="B2273" t="s">
        <v>1966</v>
      </c>
      <c r="C2273" t="s">
        <v>43</v>
      </c>
      <c r="D2273" t="s">
        <v>99</v>
      </c>
      <c r="E2273" t="s">
        <v>56</v>
      </c>
      <c r="F2273">
        <v>19423</v>
      </c>
    </row>
    <row r="2274" spans="1:6" x14ac:dyDescent="0.35">
      <c r="A2274" t="s">
        <v>413</v>
      </c>
      <c r="B2274" t="s">
        <v>1967</v>
      </c>
      <c r="C2274" t="s">
        <v>43</v>
      </c>
      <c r="D2274" t="s">
        <v>99</v>
      </c>
      <c r="E2274" t="s">
        <v>56</v>
      </c>
      <c r="F2274">
        <v>23813</v>
      </c>
    </row>
    <row r="2275" spans="1:6" x14ac:dyDescent="0.35">
      <c r="A2275" t="s">
        <v>413</v>
      </c>
      <c r="B2275" t="s">
        <v>1968</v>
      </c>
      <c r="C2275" t="s">
        <v>43</v>
      </c>
      <c r="D2275" t="s">
        <v>99</v>
      </c>
      <c r="E2275" t="s">
        <v>56</v>
      </c>
      <c r="F2275">
        <v>21172</v>
      </c>
    </row>
    <row r="2276" spans="1:6" x14ac:dyDescent="0.35">
      <c r="A2276" t="s">
        <v>413</v>
      </c>
      <c r="B2276" t="s">
        <v>1969</v>
      </c>
      <c r="C2276" t="s">
        <v>43</v>
      </c>
      <c r="D2276" t="s">
        <v>99</v>
      </c>
      <c r="E2276" t="s">
        <v>56</v>
      </c>
      <c r="F2276">
        <v>20767</v>
      </c>
    </row>
    <row r="2277" spans="1:6" x14ac:dyDescent="0.35">
      <c r="A2277" t="s">
        <v>413</v>
      </c>
      <c r="B2277" t="s">
        <v>1970</v>
      </c>
      <c r="C2277" t="s">
        <v>43</v>
      </c>
      <c r="D2277" t="s">
        <v>99</v>
      </c>
      <c r="E2277" t="s">
        <v>56</v>
      </c>
      <c r="F2277">
        <v>16865</v>
      </c>
    </row>
    <row r="2278" spans="1:6" x14ac:dyDescent="0.35">
      <c r="A2278" t="s">
        <v>413</v>
      </c>
      <c r="B2278" t="s">
        <v>1971</v>
      </c>
      <c r="C2278" t="s">
        <v>43</v>
      </c>
      <c r="D2278" t="s">
        <v>99</v>
      </c>
      <c r="E2278" t="s">
        <v>56</v>
      </c>
      <c r="F2278">
        <v>20016</v>
      </c>
    </row>
    <row r="2279" spans="1:6" x14ac:dyDescent="0.35">
      <c r="A2279" t="s">
        <v>413</v>
      </c>
      <c r="B2279" t="s">
        <v>1972</v>
      </c>
      <c r="C2279" t="s">
        <v>43</v>
      </c>
      <c r="D2279" t="s">
        <v>99</v>
      </c>
      <c r="E2279" t="s">
        <v>56</v>
      </c>
      <c r="F2279">
        <v>21231</v>
      </c>
    </row>
    <row r="2280" spans="1:6" x14ac:dyDescent="0.35">
      <c r="A2280" t="s">
        <v>413</v>
      </c>
      <c r="B2280" t="s">
        <v>1973</v>
      </c>
      <c r="C2280" t="s">
        <v>43</v>
      </c>
      <c r="D2280" t="s">
        <v>99</v>
      </c>
      <c r="E2280" t="s">
        <v>56</v>
      </c>
      <c r="F2280">
        <v>20055</v>
      </c>
    </row>
    <row r="2281" spans="1:6" x14ac:dyDescent="0.35">
      <c r="A2281" t="s">
        <v>413</v>
      </c>
      <c r="B2281" t="s">
        <v>1974</v>
      </c>
      <c r="C2281" t="s">
        <v>43</v>
      </c>
      <c r="D2281" t="s">
        <v>99</v>
      </c>
      <c r="E2281" t="s">
        <v>56</v>
      </c>
      <c r="F2281">
        <v>20036</v>
      </c>
    </row>
    <row r="2282" spans="1:6" x14ac:dyDescent="0.35">
      <c r="A2282" t="s">
        <v>415</v>
      </c>
      <c r="B2282" t="s">
        <v>1963</v>
      </c>
      <c r="C2282" t="s">
        <v>49</v>
      </c>
      <c r="D2282" t="s">
        <v>124</v>
      </c>
      <c r="E2282" t="s">
        <v>92</v>
      </c>
      <c r="F2282">
        <v>7733</v>
      </c>
    </row>
    <row r="2283" spans="1:6" x14ac:dyDescent="0.35">
      <c r="A2283" t="s">
        <v>415</v>
      </c>
      <c r="B2283" t="s">
        <v>1964</v>
      </c>
      <c r="C2283" t="s">
        <v>49</v>
      </c>
      <c r="D2283" t="s">
        <v>124</v>
      </c>
      <c r="E2283" t="s">
        <v>92</v>
      </c>
      <c r="F2283">
        <v>8349</v>
      </c>
    </row>
    <row r="2284" spans="1:6" x14ac:dyDescent="0.35">
      <c r="A2284" t="s">
        <v>415</v>
      </c>
      <c r="B2284" t="s">
        <v>1965</v>
      </c>
      <c r="C2284" t="s">
        <v>49</v>
      </c>
      <c r="D2284" t="s">
        <v>124</v>
      </c>
      <c r="E2284" t="s">
        <v>92</v>
      </c>
      <c r="F2284">
        <v>9315</v>
      </c>
    </row>
    <row r="2285" spans="1:6" x14ac:dyDescent="0.35">
      <c r="A2285" t="s">
        <v>415</v>
      </c>
      <c r="B2285" t="s">
        <v>1966</v>
      </c>
      <c r="C2285" t="s">
        <v>49</v>
      </c>
      <c r="D2285" t="s">
        <v>124</v>
      </c>
      <c r="E2285" t="s">
        <v>92</v>
      </c>
      <c r="F2285">
        <v>8280</v>
      </c>
    </row>
    <row r="2286" spans="1:6" x14ac:dyDescent="0.35">
      <c r="A2286" t="s">
        <v>415</v>
      </c>
      <c r="B2286" t="s">
        <v>1967</v>
      </c>
      <c r="C2286" t="s">
        <v>49</v>
      </c>
      <c r="D2286" t="s">
        <v>124</v>
      </c>
      <c r="E2286" t="s">
        <v>92</v>
      </c>
      <c r="F2286">
        <v>7037</v>
      </c>
    </row>
    <row r="2287" spans="1:6" x14ac:dyDescent="0.35">
      <c r="A2287" t="s">
        <v>415</v>
      </c>
      <c r="B2287" t="s">
        <v>1968</v>
      </c>
      <c r="C2287" t="s">
        <v>49</v>
      </c>
      <c r="D2287" t="s">
        <v>124</v>
      </c>
      <c r="E2287" t="s">
        <v>92</v>
      </c>
      <c r="F2287">
        <v>6127</v>
      </c>
    </row>
    <row r="2288" spans="1:6" x14ac:dyDescent="0.35">
      <c r="A2288" t="s">
        <v>415</v>
      </c>
      <c r="B2288" t="s">
        <v>1969</v>
      </c>
      <c r="C2288" t="s">
        <v>49</v>
      </c>
      <c r="D2288" t="s">
        <v>124</v>
      </c>
      <c r="E2288" t="s">
        <v>92</v>
      </c>
      <c r="F2288">
        <v>7588</v>
      </c>
    </row>
    <row r="2289" spans="1:6" x14ac:dyDescent="0.35">
      <c r="A2289" t="s">
        <v>415</v>
      </c>
      <c r="B2289" t="s">
        <v>1970</v>
      </c>
      <c r="C2289" t="s">
        <v>49</v>
      </c>
      <c r="D2289" t="s">
        <v>124</v>
      </c>
      <c r="E2289" t="s">
        <v>92</v>
      </c>
      <c r="F2289">
        <v>6839</v>
      </c>
    </row>
    <row r="2290" spans="1:6" x14ac:dyDescent="0.35">
      <c r="A2290" t="s">
        <v>415</v>
      </c>
      <c r="B2290" t="s">
        <v>1971</v>
      </c>
      <c r="C2290" t="s">
        <v>49</v>
      </c>
      <c r="D2290" t="s">
        <v>124</v>
      </c>
      <c r="E2290" t="s">
        <v>92</v>
      </c>
      <c r="F2290">
        <v>8070</v>
      </c>
    </row>
    <row r="2291" spans="1:6" x14ac:dyDescent="0.35">
      <c r="A2291" t="s">
        <v>415</v>
      </c>
      <c r="B2291" t="s">
        <v>1972</v>
      </c>
      <c r="C2291" t="s">
        <v>49</v>
      </c>
      <c r="D2291" t="s">
        <v>124</v>
      </c>
      <c r="E2291" t="s">
        <v>92</v>
      </c>
      <c r="F2291">
        <v>6368</v>
      </c>
    </row>
    <row r="2292" spans="1:6" x14ac:dyDescent="0.35">
      <c r="A2292" t="s">
        <v>415</v>
      </c>
      <c r="B2292" t="s">
        <v>1973</v>
      </c>
      <c r="C2292" t="s">
        <v>49</v>
      </c>
      <c r="D2292" t="s">
        <v>124</v>
      </c>
      <c r="E2292" t="s">
        <v>92</v>
      </c>
      <c r="F2292">
        <v>8729</v>
      </c>
    </row>
    <row r="2293" spans="1:6" x14ac:dyDescent="0.35">
      <c r="A2293" t="s">
        <v>415</v>
      </c>
      <c r="B2293" t="s">
        <v>1974</v>
      </c>
      <c r="C2293" t="s">
        <v>49</v>
      </c>
      <c r="D2293" t="s">
        <v>124</v>
      </c>
      <c r="E2293" t="s">
        <v>92</v>
      </c>
      <c r="F2293">
        <v>9939</v>
      </c>
    </row>
    <row r="2294" spans="1:6" x14ac:dyDescent="0.35">
      <c r="A2294" t="s">
        <v>416</v>
      </c>
      <c r="B2294" t="s">
        <v>1963</v>
      </c>
      <c r="C2294" t="s">
        <v>54</v>
      </c>
      <c r="D2294" t="s">
        <v>55</v>
      </c>
      <c r="E2294" t="s">
        <v>22</v>
      </c>
      <c r="F2294">
        <v>11042</v>
      </c>
    </row>
    <row r="2295" spans="1:6" x14ac:dyDescent="0.35">
      <c r="A2295" t="s">
        <v>416</v>
      </c>
      <c r="B2295" t="s">
        <v>1964</v>
      </c>
      <c r="C2295" t="s">
        <v>54</v>
      </c>
      <c r="D2295" t="s">
        <v>55</v>
      </c>
      <c r="E2295" t="s">
        <v>22</v>
      </c>
      <c r="F2295">
        <v>8164</v>
      </c>
    </row>
    <row r="2296" spans="1:6" x14ac:dyDescent="0.35">
      <c r="A2296" t="s">
        <v>416</v>
      </c>
      <c r="B2296" t="s">
        <v>1965</v>
      </c>
      <c r="C2296" t="s">
        <v>54</v>
      </c>
      <c r="D2296" t="s">
        <v>55</v>
      </c>
      <c r="E2296" t="s">
        <v>22</v>
      </c>
      <c r="F2296">
        <v>11805</v>
      </c>
    </row>
    <row r="2297" spans="1:6" x14ac:dyDescent="0.35">
      <c r="A2297" t="s">
        <v>416</v>
      </c>
      <c r="B2297" t="s">
        <v>1966</v>
      </c>
      <c r="C2297" t="s">
        <v>54</v>
      </c>
      <c r="D2297" t="s">
        <v>55</v>
      </c>
      <c r="E2297" t="s">
        <v>22</v>
      </c>
      <c r="F2297">
        <v>9743</v>
      </c>
    </row>
    <row r="2298" spans="1:6" x14ac:dyDescent="0.35">
      <c r="A2298" t="s">
        <v>416</v>
      </c>
      <c r="B2298" t="s">
        <v>1967</v>
      </c>
      <c r="C2298" t="s">
        <v>54</v>
      </c>
      <c r="D2298" t="s">
        <v>55</v>
      </c>
      <c r="E2298" t="s">
        <v>22</v>
      </c>
      <c r="F2298">
        <v>9105</v>
      </c>
    </row>
    <row r="2299" spans="1:6" x14ac:dyDescent="0.35">
      <c r="A2299" t="s">
        <v>416</v>
      </c>
      <c r="B2299" t="s">
        <v>1968</v>
      </c>
      <c r="C2299" t="s">
        <v>54</v>
      </c>
      <c r="D2299" t="s">
        <v>55</v>
      </c>
      <c r="E2299" t="s">
        <v>22</v>
      </c>
      <c r="F2299">
        <v>9424</v>
      </c>
    </row>
    <row r="2300" spans="1:6" x14ac:dyDescent="0.35">
      <c r="A2300" t="s">
        <v>416</v>
      </c>
      <c r="B2300" t="s">
        <v>1969</v>
      </c>
      <c r="C2300" t="s">
        <v>54</v>
      </c>
      <c r="D2300" t="s">
        <v>55</v>
      </c>
      <c r="E2300" t="s">
        <v>22</v>
      </c>
      <c r="F2300">
        <v>9461</v>
      </c>
    </row>
    <row r="2301" spans="1:6" x14ac:dyDescent="0.35">
      <c r="A2301" t="s">
        <v>416</v>
      </c>
      <c r="B2301" t="s">
        <v>1970</v>
      </c>
      <c r="C2301" t="s">
        <v>54</v>
      </c>
      <c r="D2301" t="s">
        <v>55</v>
      </c>
      <c r="E2301" t="s">
        <v>22</v>
      </c>
      <c r="F2301">
        <v>7830</v>
      </c>
    </row>
    <row r="2302" spans="1:6" x14ac:dyDescent="0.35">
      <c r="A2302" t="s">
        <v>416</v>
      </c>
      <c r="B2302" t="s">
        <v>1971</v>
      </c>
      <c r="C2302" t="s">
        <v>54</v>
      </c>
      <c r="D2302" t="s">
        <v>55</v>
      </c>
      <c r="E2302" t="s">
        <v>22</v>
      </c>
      <c r="F2302">
        <v>7832</v>
      </c>
    </row>
    <row r="2303" spans="1:6" x14ac:dyDescent="0.35">
      <c r="A2303" t="s">
        <v>416</v>
      </c>
      <c r="B2303" t="s">
        <v>1972</v>
      </c>
      <c r="C2303" t="s">
        <v>54</v>
      </c>
      <c r="D2303" t="s">
        <v>55</v>
      </c>
      <c r="E2303" t="s">
        <v>22</v>
      </c>
      <c r="F2303">
        <v>9455</v>
      </c>
    </row>
    <row r="2304" spans="1:6" x14ac:dyDescent="0.35">
      <c r="A2304" t="s">
        <v>416</v>
      </c>
      <c r="B2304" t="s">
        <v>1973</v>
      </c>
      <c r="C2304" t="s">
        <v>54</v>
      </c>
      <c r="D2304" t="s">
        <v>55</v>
      </c>
      <c r="E2304" t="s">
        <v>22</v>
      </c>
      <c r="F2304">
        <v>9458</v>
      </c>
    </row>
    <row r="2305" spans="1:6" x14ac:dyDescent="0.35">
      <c r="A2305" t="s">
        <v>416</v>
      </c>
      <c r="B2305" t="s">
        <v>1974</v>
      </c>
      <c r="C2305" t="s">
        <v>54</v>
      </c>
      <c r="D2305" t="s">
        <v>55</v>
      </c>
      <c r="E2305" t="s">
        <v>22</v>
      </c>
      <c r="F2305">
        <v>12357</v>
      </c>
    </row>
    <row r="2306" spans="1:6" x14ac:dyDescent="0.35">
      <c r="A2306" t="s">
        <v>417</v>
      </c>
      <c r="B2306" t="s">
        <v>1963</v>
      </c>
      <c r="C2306" t="s">
        <v>54</v>
      </c>
      <c r="D2306" t="s">
        <v>55</v>
      </c>
      <c r="E2306" t="s">
        <v>56</v>
      </c>
      <c r="F2306">
        <v>13616</v>
      </c>
    </row>
    <row r="2307" spans="1:6" x14ac:dyDescent="0.35">
      <c r="A2307" t="s">
        <v>417</v>
      </c>
      <c r="B2307" t="s">
        <v>1964</v>
      </c>
      <c r="C2307" t="s">
        <v>54</v>
      </c>
      <c r="D2307" t="s">
        <v>55</v>
      </c>
      <c r="E2307" t="s">
        <v>56</v>
      </c>
      <c r="F2307">
        <v>15365</v>
      </c>
    </row>
    <row r="2308" spans="1:6" x14ac:dyDescent="0.35">
      <c r="A2308" t="s">
        <v>417</v>
      </c>
      <c r="B2308" t="s">
        <v>1965</v>
      </c>
      <c r="C2308" t="s">
        <v>54</v>
      </c>
      <c r="D2308" t="s">
        <v>55</v>
      </c>
      <c r="E2308" t="s">
        <v>56</v>
      </c>
      <c r="F2308">
        <v>20772</v>
      </c>
    </row>
    <row r="2309" spans="1:6" x14ac:dyDescent="0.35">
      <c r="A2309" t="s">
        <v>417</v>
      </c>
      <c r="B2309" t="s">
        <v>1966</v>
      </c>
      <c r="C2309" t="s">
        <v>54</v>
      </c>
      <c r="D2309" t="s">
        <v>55</v>
      </c>
      <c r="E2309" t="s">
        <v>56</v>
      </c>
      <c r="F2309">
        <v>13425</v>
      </c>
    </row>
    <row r="2310" spans="1:6" x14ac:dyDescent="0.35">
      <c r="A2310" t="s">
        <v>417</v>
      </c>
      <c r="B2310" t="s">
        <v>1967</v>
      </c>
      <c r="C2310" t="s">
        <v>54</v>
      </c>
      <c r="D2310" t="s">
        <v>55</v>
      </c>
      <c r="E2310" t="s">
        <v>56</v>
      </c>
      <c r="F2310">
        <v>13245</v>
      </c>
    </row>
    <row r="2311" spans="1:6" x14ac:dyDescent="0.35">
      <c r="A2311" t="s">
        <v>417</v>
      </c>
      <c r="B2311" t="s">
        <v>1968</v>
      </c>
      <c r="C2311" t="s">
        <v>54</v>
      </c>
      <c r="D2311" t="s">
        <v>55</v>
      </c>
      <c r="E2311" t="s">
        <v>56</v>
      </c>
      <c r="F2311">
        <v>11703</v>
      </c>
    </row>
    <row r="2312" spans="1:6" x14ac:dyDescent="0.35">
      <c r="A2312" t="s">
        <v>417</v>
      </c>
      <c r="B2312" t="s">
        <v>1969</v>
      </c>
      <c r="C2312" t="s">
        <v>54</v>
      </c>
      <c r="D2312" t="s">
        <v>55</v>
      </c>
      <c r="E2312" t="s">
        <v>56</v>
      </c>
      <c r="F2312">
        <v>11558</v>
      </c>
    </row>
    <row r="2313" spans="1:6" x14ac:dyDescent="0.35">
      <c r="A2313" t="s">
        <v>417</v>
      </c>
      <c r="B2313" t="s">
        <v>1970</v>
      </c>
      <c r="C2313" t="s">
        <v>54</v>
      </c>
      <c r="D2313" t="s">
        <v>55</v>
      </c>
      <c r="E2313" t="s">
        <v>56</v>
      </c>
      <c r="F2313">
        <v>12043</v>
      </c>
    </row>
    <row r="2314" spans="1:6" x14ac:dyDescent="0.35">
      <c r="A2314" t="s">
        <v>417</v>
      </c>
      <c r="B2314" t="s">
        <v>1971</v>
      </c>
      <c r="C2314" t="s">
        <v>54</v>
      </c>
      <c r="D2314" t="s">
        <v>55</v>
      </c>
      <c r="E2314" t="s">
        <v>56</v>
      </c>
      <c r="F2314">
        <v>16278</v>
      </c>
    </row>
    <row r="2315" spans="1:6" x14ac:dyDescent="0.35">
      <c r="A2315" t="s">
        <v>417</v>
      </c>
      <c r="B2315" t="s">
        <v>1972</v>
      </c>
      <c r="C2315" t="s">
        <v>54</v>
      </c>
      <c r="D2315" t="s">
        <v>55</v>
      </c>
      <c r="E2315" t="s">
        <v>56</v>
      </c>
      <c r="F2315">
        <v>13999</v>
      </c>
    </row>
    <row r="2316" spans="1:6" x14ac:dyDescent="0.35">
      <c r="A2316" t="s">
        <v>417</v>
      </c>
      <c r="B2316" t="s">
        <v>1973</v>
      </c>
      <c r="C2316" t="s">
        <v>54</v>
      </c>
      <c r="D2316" t="s">
        <v>55</v>
      </c>
      <c r="E2316" t="s">
        <v>56</v>
      </c>
      <c r="F2316">
        <v>12170</v>
      </c>
    </row>
    <row r="2317" spans="1:6" x14ac:dyDescent="0.35">
      <c r="A2317" t="s">
        <v>417</v>
      </c>
      <c r="B2317" t="s">
        <v>1974</v>
      </c>
      <c r="C2317" t="s">
        <v>54</v>
      </c>
      <c r="D2317" t="s">
        <v>55</v>
      </c>
      <c r="E2317" t="s">
        <v>56</v>
      </c>
      <c r="F2317">
        <v>17228</v>
      </c>
    </row>
    <row r="2318" spans="1:6" x14ac:dyDescent="0.35">
      <c r="A2318" t="s">
        <v>419</v>
      </c>
      <c r="B2318" t="s">
        <v>1963</v>
      </c>
      <c r="C2318" t="s">
        <v>37</v>
      </c>
      <c r="D2318" t="s">
        <v>38</v>
      </c>
      <c r="E2318" t="s">
        <v>92</v>
      </c>
      <c r="F2318">
        <v>42320</v>
      </c>
    </row>
    <row r="2319" spans="1:6" x14ac:dyDescent="0.35">
      <c r="A2319" t="s">
        <v>419</v>
      </c>
      <c r="B2319" t="s">
        <v>1964</v>
      </c>
      <c r="C2319" t="s">
        <v>37</v>
      </c>
      <c r="D2319" t="s">
        <v>38</v>
      </c>
      <c r="E2319" t="s">
        <v>92</v>
      </c>
      <c r="F2319">
        <v>32648</v>
      </c>
    </row>
    <row r="2320" spans="1:6" x14ac:dyDescent="0.35">
      <c r="A2320" t="s">
        <v>419</v>
      </c>
      <c r="B2320" t="s">
        <v>1965</v>
      </c>
      <c r="C2320" t="s">
        <v>37</v>
      </c>
      <c r="D2320" t="s">
        <v>38</v>
      </c>
      <c r="E2320" t="s">
        <v>92</v>
      </c>
      <c r="F2320">
        <v>50797</v>
      </c>
    </row>
    <row r="2321" spans="1:6" x14ac:dyDescent="0.35">
      <c r="A2321" t="s">
        <v>419</v>
      </c>
      <c r="B2321" t="s">
        <v>1966</v>
      </c>
      <c r="C2321" t="s">
        <v>37</v>
      </c>
      <c r="D2321" t="s">
        <v>38</v>
      </c>
      <c r="E2321" t="s">
        <v>92</v>
      </c>
      <c r="F2321">
        <v>35691</v>
      </c>
    </row>
    <row r="2322" spans="1:6" x14ac:dyDescent="0.35">
      <c r="A2322" t="s">
        <v>419</v>
      </c>
      <c r="B2322" t="s">
        <v>1967</v>
      </c>
      <c r="C2322" t="s">
        <v>37</v>
      </c>
      <c r="D2322" t="s">
        <v>38</v>
      </c>
      <c r="E2322" t="s">
        <v>92</v>
      </c>
      <c r="F2322">
        <v>27404</v>
      </c>
    </row>
    <row r="2323" spans="1:6" x14ac:dyDescent="0.35">
      <c r="A2323" t="s">
        <v>419</v>
      </c>
      <c r="B2323" t="s">
        <v>1968</v>
      </c>
      <c r="C2323" t="s">
        <v>37</v>
      </c>
      <c r="D2323" t="s">
        <v>38</v>
      </c>
      <c r="E2323" t="s">
        <v>92</v>
      </c>
      <c r="F2323">
        <v>29141</v>
      </c>
    </row>
    <row r="2324" spans="1:6" x14ac:dyDescent="0.35">
      <c r="A2324" t="s">
        <v>419</v>
      </c>
      <c r="B2324" t="s">
        <v>1969</v>
      </c>
      <c r="C2324" t="s">
        <v>37</v>
      </c>
      <c r="D2324" t="s">
        <v>38</v>
      </c>
      <c r="E2324" t="s">
        <v>92</v>
      </c>
      <c r="F2324">
        <v>30909</v>
      </c>
    </row>
    <row r="2325" spans="1:6" x14ac:dyDescent="0.35">
      <c r="A2325" t="s">
        <v>419</v>
      </c>
      <c r="B2325" t="s">
        <v>1970</v>
      </c>
      <c r="C2325" t="s">
        <v>37</v>
      </c>
      <c r="D2325" t="s">
        <v>38</v>
      </c>
      <c r="E2325" t="s">
        <v>92</v>
      </c>
      <c r="F2325">
        <v>24057</v>
      </c>
    </row>
    <row r="2326" spans="1:6" x14ac:dyDescent="0.35">
      <c r="A2326" t="s">
        <v>419</v>
      </c>
      <c r="B2326" t="s">
        <v>1971</v>
      </c>
      <c r="C2326" t="s">
        <v>37</v>
      </c>
      <c r="D2326" t="s">
        <v>38</v>
      </c>
      <c r="E2326" t="s">
        <v>92</v>
      </c>
      <c r="F2326">
        <v>34544</v>
      </c>
    </row>
    <row r="2327" spans="1:6" x14ac:dyDescent="0.35">
      <c r="A2327" t="s">
        <v>419</v>
      </c>
      <c r="B2327" t="s">
        <v>1972</v>
      </c>
      <c r="C2327" t="s">
        <v>37</v>
      </c>
      <c r="D2327" t="s">
        <v>38</v>
      </c>
      <c r="E2327" t="s">
        <v>92</v>
      </c>
      <c r="F2327">
        <v>26307</v>
      </c>
    </row>
    <row r="2328" spans="1:6" x14ac:dyDescent="0.35">
      <c r="A2328" t="s">
        <v>419</v>
      </c>
      <c r="B2328" t="s">
        <v>1973</v>
      </c>
      <c r="C2328" t="s">
        <v>37</v>
      </c>
      <c r="D2328" t="s">
        <v>38</v>
      </c>
      <c r="E2328" t="s">
        <v>92</v>
      </c>
      <c r="F2328">
        <v>40207</v>
      </c>
    </row>
    <row r="2329" spans="1:6" x14ac:dyDescent="0.35">
      <c r="A2329" t="s">
        <v>419</v>
      </c>
      <c r="B2329" t="s">
        <v>1974</v>
      </c>
      <c r="C2329" t="s">
        <v>37</v>
      </c>
      <c r="D2329" t="s">
        <v>38</v>
      </c>
      <c r="E2329" t="s">
        <v>92</v>
      </c>
      <c r="F2329">
        <v>45011</v>
      </c>
    </row>
    <row r="2330" spans="1:6" x14ac:dyDescent="0.35">
      <c r="A2330" t="s">
        <v>420</v>
      </c>
      <c r="B2330" t="s">
        <v>1963</v>
      </c>
      <c r="C2330" t="s">
        <v>17</v>
      </c>
      <c r="D2330" t="s">
        <v>18</v>
      </c>
      <c r="E2330" t="s">
        <v>51</v>
      </c>
      <c r="F2330">
        <v>17995</v>
      </c>
    </row>
    <row r="2331" spans="1:6" x14ac:dyDescent="0.35">
      <c r="A2331" t="s">
        <v>420</v>
      </c>
      <c r="B2331" t="s">
        <v>1964</v>
      </c>
      <c r="C2331" t="s">
        <v>17</v>
      </c>
      <c r="D2331" t="s">
        <v>18</v>
      </c>
      <c r="E2331" t="s">
        <v>51</v>
      </c>
      <c r="F2331">
        <v>13203</v>
      </c>
    </row>
    <row r="2332" spans="1:6" x14ac:dyDescent="0.35">
      <c r="A2332" t="s">
        <v>420</v>
      </c>
      <c r="B2332" t="s">
        <v>1965</v>
      </c>
      <c r="C2332" t="s">
        <v>17</v>
      </c>
      <c r="D2332" t="s">
        <v>18</v>
      </c>
      <c r="E2332" t="s">
        <v>51</v>
      </c>
      <c r="F2332">
        <v>19264</v>
      </c>
    </row>
    <row r="2333" spans="1:6" x14ac:dyDescent="0.35">
      <c r="A2333" t="s">
        <v>420</v>
      </c>
      <c r="B2333" t="s">
        <v>1966</v>
      </c>
      <c r="C2333" t="s">
        <v>17</v>
      </c>
      <c r="D2333" t="s">
        <v>18</v>
      </c>
      <c r="E2333" t="s">
        <v>51</v>
      </c>
      <c r="F2333">
        <v>13368</v>
      </c>
    </row>
    <row r="2334" spans="1:6" x14ac:dyDescent="0.35">
      <c r="A2334" t="s">
        <v>420</v>
      </c>
      <c r="B2334" t="s">
        <v>1967</v>
      </c>
      <c r="C2334" t="s">
        <v>17</v>
      </c>
      <c r="D2334" t="s">
        <v>18</v>
      </c>
      <c r="E2334" t="s">
        <v>51</v>
      </c>
      <c r="F2334">
        <v>12143</v>
      </c>
    </row>
    <row r="2335" spans="1:6" x14ac:dyDescent="0.35">
      <c r="A2335" t="s">
        <v>420</v>
      </c>
      <c r="B2335" t="s">
        <v>1968</v>
      </c>
      <c r="C2335" t="s">
        <v>17</v>
      </c>
      <c r="D2335" t="s">
        <v>18</v>
      </c>
      <c r="E2335" t="s">
        <v>51</v>
      </c>
      <c r="F2335">
        <v>13261</v>
      </c>
    </row>
    <row r="2336" spans="1:6" x14ac:dyDescent="0.35">
      <c r="A2336" t="s">
        <v>420</v>
      </c>
      <c r="B2336" t="s">
        <v>1969</v>
      </c>
      <c r="C2336" t="s">
        <v>17</v>
      </c>
      <c r="D2336" t="s">
        <v>18</v>
      </c>
      <c r="E2336" t="s">
        <v>51</v>
      </c>
      <c r="F2336">
        <v>14473</v>
      </c>
    </row>
    <row r="2337" spans="1:6" x14ac:dyDescent="0.35">
      <c r="A2337" t="s">
        <v>420</v>
      </c>
      <c r="B2337" t="s">
        <v>1970</v>
      </c>
      <c r="C2337" t="s">
        <v>17</v>
      </c>
      <c r="D2337" t="s">
        <v>18</v>
      </c>
      <c r="E2337" t="s">
        <v>51</v>
      </c>
      <c r="F2337">
        <v>13647</v>
      </c>
    </row>
    <row r="2338" spans="1:6" x14ac:dyDescent="0.35">
      <c r="A2338" t="s">
        <v>420</v>
      </c>
      <c r="B2338" t="s">
        <v>1971</v>
      </c>
      <c r="C2338" t="s">
        <v>17</v>
      </c>
      <c r="D2338" t="s">
        <v>18</v>
      </c>
      <c r="E2338" t="s">
        <v>51</v>
      </c>
      <c r="F2338">
        <v>17384</v>
      </c>
    </row>
    <row r="2339" spans="1:6" x14ac:dyDescent="0.35">
      <c r="A2339" t="s">
        <v>420</v>
      </c>
      <c r="B2339" t="s">
        <v>1972</v>
      </c>
      <c r="C2339" t="s">
        <v>17</v>
      </c>
      <c r="D2339" t="s">
        <v>18</v>
      </c>
      <c r="E2339" t="s">
        <v>51</v>
      </c>
      <c r="F2339">
        <v>16579</v>
      </c>
    </row>
    <row r="2340" spans="1:6" x14ac:dyDescent="0.35">
      <c r="A2340" t="s">
        <v>420</v>
      </c>
      <c r="B2340" t="s">
        <v>1973</v>
      </c>
      <c r="C2340" t="s">
        <v>17</v>
      </c>
      <c r="D2340" t="s">
        <v>18</v>
      </c>
      <c r="E2340" t="s">
        <v>51</v>
      </c>
      <c r="F2340">
        <v>17024</v>
      </c>
    </row>
    <row r="2341" spans="1:6" x14ac:dyDescent="0.35">
      <c r="A2341" t="s">
        <v>420</v>
      </c>
      <c r="B2341" t="s">
        <v>1974</v>
      </c>
      <c r="C2341" t="s">
        <v>17</v>
      </c>
      <c r="D2341" t="s">
        <v>18</v>
      </c>
      <c r="E2341" t="s">
        <v>51</v>
      </c>
      <c r="F2341">
        <v>14070</v>
      </c>
    </row>
    <row r="2342" spans="1:6" x14ac:dyDescent="0.35">
      <c r="A2342" t="s">
        <v>421</v>
      </c>
      <c r="B2342" t="s">
        <v>1963</v>
      </c>
      <c r="C2342" t="s">
        <v>17</v>
      </c>
      <c r="D2342" t="s">
        <v>18</v>
      </c>
      <c r="E2342" t="s">
        <v>51</v>
      </c>
      <c r="F2342">
        <v>11799</v>
      </c>
    </row>
    <row r="2343" spans="1:6" x14ac:dyDescent="0.35">
      <c r="A2343" t="s">
        <v>421</v>
      </c>
      <c r="B2343" t="s">
        <v>1964</v>
      </c>
      <c r="C2343" t="s">
        <v>17</v>
      </c>
      <c r="D2343" t="s">
        <v>18</v>
      </c>
      <c r="E2343" t="s">
        <v>51</v>
      </c>
      <c r="F2343">
        <v>9049</v>
      </c>
    </row>
    <row r="2344" spans="1:6" x14ac:dyDescent="0.35">
      <c r="A2344" t="s">
        <v>421</v>
      </c>
      <c r="B2344" t="s">
        <v>1965</v>
      </c>
      <c r="C2344" t="s">
        <v>17</v>
      </c>
      <c r="D2344" t="s">
        <v>18</v>
      </c>
      <c r="E2344" t="s">
        <v>51</v>
      </c>
      <c r="F2344">
        <v>13350</v>
      </c>
    </row>
    <row r="2345" spans="1:6" x14ac:dyDescent="0.35">
      <c r="A2345" t="s">
        <v>421</v>
      </c>
      <c r="B2345" t="s">
        <v>1966</v>
      </c>
      <c r="C2345" t="s">
        <v>17</v>
      </c>
      <c r="D2345" t="s">
        <v>18</v>
      </c>
      <c r="E2345" t="s">
        <v>51</v>
      </c>
      <c r="F2345">
        <v>9456</v>
      </c>
    </row>
    <row r="2346" spans="1:6" x14ac:dyDescent="0.35">
      <c r="A2346" t="s">
        <v>421</v>
      </c>
      <c r="B2346" t="s">
        <v>1967</v>
      </c>
      <c r="C2346" t="s">
        <v>17</v>
      </c>
      <c r="D2346" t="s">
        <v>18</v>
      </c>
      <c r="E2346" t="s">
        <v>51</v>
      </c>
      <c r="F2346">
        <v>9675</v>
      </c>
    </row>
    <row r="2347" spans="1:6" x14ac:dyDescent="0.35">
      <c r="A2347" t="s">
        <v>421</v>
      </c>
      <c r="B2347" t="s">
        <v>1968</v>
      </c>
      <c r="C2347" t="s">
        <v>17</v>
      </c>
      <c r="D2347" t="s">
        <v>18</v>
      </c>
      <c r="E2347" t="s">
        <v>51</v>
      </c>
      <c r="F2347">
        <v>11453</v>
      </c>
    </row>
    <row r="2348" spans="1:6" x14ac:dyDescent="0.35">
      <c r="A2348" t="s">
        <v>421</v>
      </c>
      <c r="B2348" t="s">
        <v>1969</v>
      </c>
      <c r="C2348" t="s">
        <v>17</v>
      </c>
      <c r="D2348" t="s">
        <v>18</v>
      </c>
      <c r="E2348" t="s">
        <v>51</v>
      </c>
      <c r="F2348">
        <v>10222</v>
      </c>
    </row>
    <row r="2349" spans="1:6" x14ac:dyDescent="0.35">
      <c r="A2349" t="s">
        <v>421</v>
      </c>
      <c r="B2349" t="s">
        <v>1970</v>
      </c>
      <c r="C2349" t="s">
        <v>17</v>
      </c>
      <c r="D2349" t="s">
        <v>18</v>
      </c>
      <c r="E2349" t="s">
        <v>51</v>
      </c>
      <c r="F2349">
        <v>11135</v>
      </c>
    </row>
    <row r="2350" spans="1:6" x14ac:dyDescent="0.35">
      <c r="A2350" t="s">
        <v>421</v>
      </c>
      <c r="B2350" t="s">
        <v>1971</v>
      </c>
      <c r="C2350" t="s">
        <v>17</v>
      </c>
      <c r="D2350" t="s">
        <v>18</v>
      </c>
      <c r="E2350" t="s">
        <v>51</v>
      </c>
      <c r="F2350">
        <v>8404</v>
      </c>
    </row>
    <row r="2351" spans="1:6" x14ac:dyDescent="0.35">
      <c r="A2351" t="s">
        <v>421</v>
      </c>
      <c r="B2351" t="s">
        <v>1972</v>
      </c>
      <c r="C2351" t="s">
        <v>17</v>
      </c>
      <c r="D2351" t="s">
        <v>18</v>
      </c>
      <c r="E2351" t="s">
        <v>51</v>
      </c>
      <c r="F2351">
        <v>11022</v>
      </c>
    </row>
    <row r="2352" spans="1:6" x14ac:dyDescent="0.35">
      <c r="A2352" t="s">
        <v>421</v>
      </c>
      <c r="B2352" t="s">
        <v>1973</v>
      </c>
      <c r="C2352" t="s">
        <v>17</v>
      </c>
      <c r="D2352" t="s">
        <v>18</v>
      </c>
      <c r="E2352" t="s">
        <v>51</v>
      </c>
      <c r="F2352">
        <v>12807</v>
      </c>
    </row>
    <row r="2353" spans="1:6" x14ac:dyDescent="0.35">
      <c r="A2353" t="s">
        <v>421</v>
      </c>
      <c r="B2353" t="s">
        <v>1974</v>
      </c>
      <c r="C2353" t="s">
        <v>17</v>
      </c>
      <c r="D2353" t="s">
        <v>18</v>
      </c>
      <c r="E2353" t="s">
        <v>51</v>
      </c>
      <c r="F2353">
        <v>15437</v>
      </c>
    </row>
    <row r="2354" spans="1:6" x14ac:dyDescent="0.35">
      <c r="A2354" t="s">
        <v>423</v>
      </c>
      <c r="B2354" t="s">
        <v>1963</v>
      </c>
      <c r="C2354" t="s">
        <v>32</v>
      </c>
      <c r="D2354" t="s">
        <v>231</v>
      </c>
      <c r="E2354" t="s">
        <v>22</v>
      </c>
      <c r="F2354">
        <v>9627</v>
      </c>
    </row>
    <row r="2355" spans="1:6" x14ac:dyDescent="0.35">
      <c r="A2355" t="s">
        <v>423</v>
      </c>
      <c r="B2355" t="s">
        <v>1964</v>
      </c>
      <c r="C2355" t="s">
        <v>32</v>
      </c>
      <c r="D2355" t="s">
        <v>231</v>
      </c>
      <c r="E2355" t="s">
        <v>22</v>
      </c>
      <c r="F2355">
        <v>9859</v>
      </c>
    </row>
    <row r="2356" spans="1:6" x14ac:dyDescent="0.35">
      <c r="A2356" t="s">
        <v>423</v>
      </c>
      <c r="B2356" t="s">
        <v>1965</v>
      </c>
      <c r="C2356" t="s">
        <v>32</v>
      </c>
      <c r="D2356" t="s">
        <v>231</v>
      </c>
      <c r="E2356" t="s">
        <v>22</v>
      </c>
      <c r="F2356">
        <v>15260</v>
      </c>
    </row>
    <row r="2357" spans="1:6" x14ac:dyDescent="0.35">
      <c r="A2357" t="s">
        <v>423</v>
      </c>
      <c r="B2357" t="s">
        <v>1966</v>
      </c>
      <c r="C2357" t="s">
        <v>32</v>
      </c>
      <c r="D2357" t="s">
        <v>231</v>
      </c>
      <c r="E2357" t="s">
        <v>22</v>
      </c>
      <c r="F2357">
        <v>9968</v>
      </c>
    </row>
    <row r="2358" spans="1:6" x14ac:dyDescent="0.35">
      <c r="A2358" t="s">
        <v>423</v>
      </c>
      <c r="B2358" t="s">
        <v>1967</v>
      </c>
      <c r="C2358" t="s">
        <v>32</v>
      </c>
      <c r="D2358" t="s">
        <v>231</v>
      </c>
      <c r="E2358" t="s">
        <v>22</v>
      </c>
      <c r="F2358">
        <v>8823</v>
      </c>
    </row>
    <row r="2359" spans="1:6" x14ac:dyDescent="0.35">
      <c r="A2359" t="s">
        <v>423</v>
      </c>
      <c r="B2359" t="s">
        <v>1968</v>
      </c>
      <c r="C2359" t="s">
        <v>32</v>
      </c>
      <c r="D2359" t="s">
        <v>231</v>
      </c>
      <c r="E2359" t="s">
        <v>22</v>
      </c>
      <c r="F2359">
        <v>7905</v>
      </c>
    </row>
    <row r="2360" spans="1:6" x14ac:dyDescent="0.35">
      <c r="A2360" t="s">
        <v>423</v>
      </c>
      <c r="B2360" t="s">
        <v>1969</v>
      </c>
      <c r="C2360" t="s">
        <v>32</v>
      </c>
      <c r="D2360" t="s">
        <v>231</v>
      </c>
      <c r="E2360" t="s">
        <v>22</v>
      </c>
      <c r="F2360">
        <v>8302</v>
      </c>
    </row>
    <row r="2361" spans="1:6" x14ac:dyDescent="0.35">
      <c r="A2361" t="s">
        <v>423</v>
      </c>
      <c r="B2361" t="s">
        <v>1970</v>
      </c>
      <c r="C2361" t="s">
        <v>32</v>
      </c>
      <c r="D2361" t="s">
        <v>231</v>
      </c>
      <c r="E2361" t="s">
        <v>22</v>
      </c>
      <c r="F2361">
        <v>7559</v>
      </c>
    </row>
    <row r="2362" spans="1:6" x14ac:dyDescent="0.35">
      <c r="A2362" t="s">
        <v>423</v>
      </c>
      <c r="B2362" t="s">
        <v>1971</v>
      </c>
      <c r="C2362" t="s">
        <v>32</v>
      </c>
      <c r="D2362" t="s">
        <v>231</v>
      </c>
      <c r="E2362" t="s">
        <v>22</v>
      </c>
      <c r="F2362">
        <v>10518</v>
      </c>
    </row>
    <row r="2363" spans="1:6" x14ac:dyDescent="0.35">
      <c r="A2363" t="s">
        <v>423</v>
      </c>
      <c r="B2363" t="s">
        <v>1972</v>
      </c>
      <c r="C2363" t="s">
        <v>32</v>
      </c>
      <c r="D2363" t="s">
        <v>231</v>
      </c>
      <c r="E2363" t="s">
        <v>22</v>
      </c>
      <c r="F2363">
        <v>12015</v>
      </c>
    </row>
    <row r="2364" spans="1:6" x14ac:dyDescent="0.35">
      <c r="A2364" t="s">
        <v>423</v>
      </c>
      <c r="B2364" t="s">
        <v>1973</v>
      </c>
      <c r="C2364" t="s">
        <v>32</v>
      </c>
      <c r="D2364" t="s">
        <v>231</v>
      </c>
      <c r="E2364" t="s">
        <v>22</v>
      </c>
      <c r="F2364">
        <v>9357</v>
      </c>
    </row>
    <row r="2365" spans="1:6" x14ac:dyDescent="0.35">
      <c r="A2365" t="s">
        <v>423</v>
      </c>
      <c r="B2365" t="s">
        <v>1974</v>
      </c>
      <c r="C2365" t="s">
        <v>32</v>
      </c>
      <c r="D2365" t="s">
        <v>231</v>
      </c>
      <c r="E2365" t="s">
        <v>22</v>
      </c>
      <c r="F2365">
        <v>13124</v>
      </c>
    </row>
    <row r="2366" spans="1:6" x14ac:dyDescent="0.35">
      <c r="A2366" t="s">
        <v>424</v>
      </c>
      <c r="B2366" t="s">
        <v>1963</v>
      </c>
      <c r="C2366" t="s">
        <v>54</v>
      </c>
      <c r="D2366" t="s">
        <v>153</v>
      </c>
      <c r="E2366" t="s">
        <v>56</v>
      </c>
      <c r="F2366">
        <v>21719</v>
      </c>
    </row>
    <row r="2367" spans="1:6" x14ac:dyDescent="0.35">
      <c r="A2367" t="s">
        <v>424</v>
      </c>
      <c r="B2367" t="s">
        <v>1964</v>
      </c>
      <c r="C2367" t="s">
        <v>54</v>
      </c>
      <c r="D2367" t="s">
        <v>153</v>
      </c>
      <c r="E2367" t="s">
        <v>56</v>
      </c>
      <c r="F2367">
        <v>16767</v>
      </c>
    </row>
    <row r="2368" spans="1:6" x14ac:dyDescent="0.35">
      <c r="A2368" t="s">
        <v>424</v>
      </c>
      <c r="B2368" t="s">
        <v>1965</v>
      </c>
      <c r="C2368" t="s">
        <v>54</v>
      </c>
      <c r="D2368" t="s">
        <v>153</v>
      </c>
      <c r="E2368" t="s">
        <v>56</v>
      </c>
      <c r="F2368">
        <v>17267</v>
      </c>
    </row>
    <row r="2369" spans="1:6" x14ac:dyDescent="0.35">
      <c r="A2369" t="s">
        <v>424</v>
      </c>
      <c r="B2369" t="s">
        <v>1966</v>
      </c>
      <c r="C2369" t="s">
        <v>54</v>
      </c>
      <c r="D2369" t="s">
        <v>153</v>
      </c>
      <c r="E2369" t="s">
        <v>56</v>
      </c>
      <c r="F2369">
        <v>17432</v>
      </c>
    </row>
    <row r="2370" spans="1:6" x14ac:dyDescent="0.35">
      <c r="A2370" t="s">
        <v>424</v>
      </c>
      <c r="B2370" t="s">
        <v>1967</v>
      </c>
      <c r="C2370" t="s">
        <v>54</v>
      </c>
      <c r="D2370" t="s">
        <v>153</v>
      </c>
      <c r="E2370" t="s">
        <v>56</v>
      </c>
      <c r="F2370">
        <v>16134</v>
      </c>
    </row>
    <row r="2371" spans="1:6" x14ac:dyDescent="0.35">
      <c r="A2371" t="s">
        <v>424</v>
      </c>
      <c r="B2371" t="s">
        <v>1968</v>
      </c>
      <c r="C2371" t="s">
        <v>54</v>
      </c>
      <c r="D2371" t="s">
        <v>153</v>
      </c>
      <c r="E2371" t="s">
        <v>56</v>
      </c>
      <c r="F2371">
        <v>15747</v>
      </c>
    </row>
    <row r="2372" spans="1:6" x14ac:dyDescent="0.35">
      <c r="A2372" t="s">
        <v>424</v>
      </c>
      <c r="B2372" t="s">
        <v>1969</v>
      </c>
      <c r="C2372" t="s">
        <v>54</v>
      </c>
      <c r="D2372" t="s">
        <v>153</v>
      </c>
      <c r="E2372" t="s">
        <v>56</v>
      </c>
      <c r="F2372">
        <v>14283</v>
      </c>
    </row>
    <row r="2373" spans="1:6" x14ac:dyDescent="0.35">
      <c r="A2373" t="s">
        <v>424</v>
      </c>
      <c r="B2373" t="s">
        <v>1970</v>
      </c>
      <c r="C2373" t="s">
        <v>54</v>
      </c>
      <c r="D2373" t="s">
        <v>153</v>
      </c>
      <c r="E2373" t="s">
        <v>56</v>
      </c>
      <c r="F2373">
        <v>15902</v>
      </c>
    </row>
    <row r="2374" spans="1:6" x14ac:dyDescent="0.35">
      <c r="A2374" t="s">
        <v>424</v>
      </c>
      <c r="B2374" t="s">
        <v>1971</v>
      </c>
      <c r="C2374" t="s">
        <v>54</v>
      </c>
      <c r="D2374" t="s">
        <v>153</v>
      </c>
      <c r="E2374" t="s">
        <v>56</v>
      </c>
      <c r="F2374">
        <v>18071</v>
      </c>
    </row>
    <row r="2375" spans="1:6" x14ac:dyDescent="0.35">
      <c r="A2375" t="s">
        <v>424</v>
      </c>
      <c r="B2375" t="s">
        <v>1972</v>
      </c>
      <c r="C2375" t="s">
        <v>54</v>
      </c>
      <c r="D2375" t="s">
        <v>153</v>
      </c>
      <c r="E2375" t="s">
        <v>56</v>
      </c>
      <c r="F2375">
        <v>22902</v>
      </c>
    </row>
    <row r="2376" spans="1:6" x14ac:dyDescent="0.35">
      <c r="A2376" t="s">
        <v>424</v>
      </c>
      <c r="B2376" t="s">
        <v>1973</v>
      </c>
      <c r="C2376" t="s">
        <v>54</v>
      </c>
      <c r="D2376" t="s">
        <v>153</v>
      </c>
      <c r="E2376" t="s">
        <v>56</v>
      </c>
      <c r="F2376">
        <v>18437</v>
      </c>
    </row>
    <row r="2377" spans="1:6" x14ac:dyDescent="0.35">
      <c r="A2377" t="s">
        <v>424</v>
      </c>
      <c r="B2377" t="s">
        <v>1974</v>
      </c>
      <c r="C2377" t="s">
        <v>54</v>
      </c>
      <c r="D2377" t="s">
        <v>153</v>
      </c>
      <c r="E2377" t="s">
        <v>56</v>
      </c>
      <c r="F2377">
        <v>24668</v>
      </c>
    </row>
    <row r="2378" spans="1:6" x14ac:dyDescent="0.35">
      <c r="A2378" t="s">
        <v>426</v>
      </c>
      <c r="B2378" t="s">
        <v>1963</v>
      </c>
      <c r="C2378" t="s">
        <v>54</v>
      </c>
      <c r="D2378" t="s">
        <v>153</v>
      </c>
      <c r="E2378" t="s">
        <v>22</v>
      </c>
      <c r="F2378">
        <v>31880</v>
      </c>
    </row>
    <row r="2379" spans="1:6" x14ac:dyDescent="0.35">
      <c r="A2379" t="s">
        <v>426</v>
      </c>
      <c r="B2379" t="s">
        <v>1964</v>
      </c>
      <c r="C2379" t="s">
        <v>54</v>
      </c>
      <c r="D2379" t="s">
        <v>153</v>
      </c>
      <c r="E2379" t="s">
        <v>22</v>
      </c>
      <c r="F2379">
        <v>25774</v>
      </c>
    </row>
    <row r="2380" spans="1:6" x14ac:dyDescent="0.35">
      <c r="A2380" t="s">
        <v>426</v>
      </c>
      <c r="B2380" t="s">
        <v>1965</v>
      </c>
      <c r="C2380" t="s">
        <v>54</v>
      </c>
      <c r="D2380" t="s">
        <v>153</v>
      </c>
      <c r="E2380" t="s">
        <v>22</v>
      </c>
      <c r="F2380">
        <v>34656</v>
      </c>
    </row>
    <row r="2381" spans="1:6" x14ac:dyDescent="0.35">
      <c r="A2381" t="s">
        <v>426</v>
      </c>
      <c r="B2381" t="s">
        <v>1966</v>
      </c>
      <c r="C2381" t="s">
        <v>54</v>
      </c>
      <c r="D2381" t="s">
        <v>153</v>
      </c>
      <c r="E2381" t="s">
        <v>22</v>
      </c>
      <c r="F2381">
        <v>21735</v>
      </c>
    </row>
    <row r="2382" spans="1:6" x14ac:dyDescent="0.35">
      <c r="A2382" t="s">
        <v>426</v>
      </c>
      <c r="B2382" t="s">
        <v>1967</v>
      </c>
      <c r="C2382" t="s">
        <v>54</v>
      </c>
      <c r="D2382" t="s">
        <v>153</v>
      </c>
      <c r="E2382" t="s">
        <v>22</v>
      </c>
      <c r="F2382">
        <v>26301</v>
      </c>
    </row>
    <row r="2383" spans="1:6" x14ac:dyDescent="0.35">
      <c r="A2383" t="s">
        <v>426</v>
      </c>
      <c r="B2383" t="s">
        <v>1968</v>
      </c>
      <c r="C2383" t="s">
        <v>54</v>
      </c>
      <c r="D2383" t="s">
        <v>153</v>
      </c>
      <c r="E2383" t="s">
        <v>22</v>
      </c>
      <c r="F2383">
        <v>18543</v>
      </c>
    </row>
    <row r="2384" spans="1:6" x14ac:dyDescent="0.35">
      <c r="A2384" t="s">
        <v>426</v>
      </c>
      <c r="B2384" t="s">
        <v>1969</v>
      </c>
      <c r="C2384" t="s">
        <v>54</v>
      </c>
      <c r="D2384" t="s">
        <v>153</v>
      </c>
      <c r="E2384" t="s">
        <v>22</v>
      </c>
      <c r="F2384">
        <v>21251</v>
      </c>
    </row>
    <row r="2385" spans="1:6" x14ac:dyDescent="0.35">
      <c r="A2385" t="s">
        <v>426</v>
      </c>
      <c r="B2385" t="s">
        <v>1970</v>
      </c>
      <c r="C2385" t="s">
        <v>54</v>
      </c>
      <c r="D2385" t="s">
        <v>153</v>
      </c>
      <c r="E2385" t="s">
        <v>22</v>
      </c>
      <c r="F2385">
        <v>24829</v>
      </c>
    </row>
    <row r="2386" spans="1:6" x14ac:dyDescent="0.35">
      <c r="A2386" t="s">
        <v>426</v>
      </c>
      <c r="B2386" t="s">
        <v>1971</v>
      </c>
      <c r="C2386" t="s">
        <v>54</v>
      </c>
      <c r="D2386" t="s">
        <v>153</v>
      </c>
      <c r="E2386" t="s">
        <v>22</v>
      </c>
      <c r="F2386">
        <v>30479</v>
      </c>
    </row>
    <row r="2387" spans="1:6" x14ac:dyDescent="0.35">
      <c r="A2387" t="s">
        <v>426</v>
      </c>
      <c r="B2387" t="s">
        <v>1972</v>
      </c>
      <c r="C2387" t="s">
        <v>54</v>
      </c>
      <c r="D2387" t="s">
        <v>153</v>
      </c>
      <c r="E2387" t="s">
        <v>22</v>
      </c>
      <c r="F2387">
        <v>32258</v>
      </c>
    </row>
    <row r="2388" spans="1:6" x14ac:dyDescent="0.35">
      <c r="A2388" t="s">
        <v>426</v>
      </c>
      <c r="B2388" t="s">
        <v>1973</v>
      </c>
      <c r="C2388" t="s">
        <v>54</v>
      </c>
      <c r="D2388" t="s">
        <v>153</v>
      </c>
      <c r="E2388" t="s">
        <v>22</v>
      </c>
      <c r="F2388">
        <v>27418</v>
      </c>
    </row>
    <row r="2389" spans="1:6" x14ac:dyDescent="0.35">
      <c r="A2389" t="s">
        <v>426</v>
      </c>
      <c r="B2389" t="s">
        <v>1974</v>
      </c>
      <c r="C2389" t="s">
        <v>54</v>
      </c>
      <c r="D2389" t="s">
        <v>153</v>
      </c>
      <c r="E2389" t="s">
        <v>22</v>
      </c>
      <c r="F2389">
        <v>32745</v>
      </c>
    </row>
    <row r="2390" spans="1:6" x14ac:dyDescent="0.35">
      <c r="A2390" t="s">
        <v>428</v>
      </c>
      <c r="B2390" t="s">
        <v>1963</v>
      </c>
      <c r="C2390" t="s">
        <v>108</v>
      </c>
      <c r="D2390" t="s">
        <v>133</v>
      </c>
      <c r="E2390" t="s">
        <v>56</v>
      </c>
      <c r="F2390">
        <v>10516</v>
      </c>
    </row>
    <row r="2391" spans="1:6" x14ac:dyDescent="0.35">
      <c r="A2391" t="s">
        <v>428</v>
      </c>
      <c r="B2391" t="s">
        <v>1964</v>
      </c>
      <c r="C2391" t="s">
        <v>108</v>
      </c>
      <c r="D2391" t="s">
        <v>133</v>
      </c>
      <c r="E2391" t="s">
        <v>56</v>
      </c>
      <c r="F2391">
        <v>6610</v>
      </c>
    </row>
    <row r="2392" spans="1:6" x14ac:dyDescent="0.35">
      <c r="A2392" t="s">
        <v>428</v>
      </c>
      <c r="B2392" t="s">
        <v>1965</v>
      </c>
      <c r="C2392" t="s">
        <v>108</v>
      </c>
      <c r="D2392" t="s">
        <v>133</v>
      </c>
      <c r="E2392" t="s">
        <v>56</v>
      </c>
      <c r="F2392">
        <v>10953</v>
      </c>
    </row>
    <row r="2393" spans="1:6" x14ac:dyDescent="0.35">
      <c r="A2393" t="s">
        <v>428</v>
      </c>
      <c r="B2393" t="s">
        <v>1966</v>
      </c>
      <c r="C2393" t="s">
        <v>108</v>
      </c>
      <c r="D2393" t="s">
        <v>133</v>
      </c>
      <c r="E2393" t="s">
        <v>56</v>
      </c>
      <c r="F2393">
        <v>7057</v>
      </c>
    </row>
    <row r="2394" spans="1:6" x14ac:dyDescent="0.35">
      <c r="A2394" t="s">
        <v>428</v>
      </c>
      <c r="B2394" t="s">
        <v>1967</v>
      </c>
      <c r="C2394" t="s">
        <v>108</v>
      </c>
      <c r="D2394" t="s">
        <v>133</v>
      </c>
      <c r="E2394" t="s">
        <v>56</v>
      </c>
      <c r="F2394">
        <v>7568</v>
      </c>
    </row>
    <row r="2395" spans="1:6" x14ac:dyDescent="0.35">
      <c r="A2395" t="s">
        <v>428</v>
      </c>
      <c r="B2395" t="s">
        <v>1968</v>
      </c>
      <c r="C2395" t="s">
        <v>108</v>
      </c>
      <c r="D2395" t="s">
        <v>133</v>
      </c>
      <c r="E2395" t="s">
        <v>56</v>
      </c>
      <c r="F2395">
        <v>7201</v>
      </c>
    </row>
    <row r="2396" spans="1:6" x14ac:dyDescent="0.35">
      <c r="A2396" t="s">
        <v>428</v>
      </c>
      <c r="B2396" t="s">
        <v>1969</v>
      </c>
      <c r="C2396" t="s">
        <v>108</v>
      </c>
      <c r="D2396" t="s">
        <v>133</v>
      </c>
      <c r="E2396" t="s">
        <v>56</v>
      </c>
      <c r="F2396">
        <v>7740</v>
      </c>
    </row>
    <row r="2397" spans="1:6" x14ac:dyDescent="0.35">
      <c r="A2397" t="s">
        <v>428</v>
      </c>
      <c r="B2397" t="s">
        <v>1970</v>
      </c>
      <c r="C2397" t="s">
        <v>108</v>
      </c>
      <c r="D2397" t="s">
        <v>133</v>
      </c>
      <c r="E2397" t="s">
        <v>56</v>
      </c>
      <c r="F2397">
        <v>8028</v>
      </c>
    </row>
    <row r="2398" spans="1:6" x14ac:dyDescent="0.35">
      <c r="A2398" t="s">
        <v>428</v>
      </c>
      <c r="B2398" t="s">
        <v>1971</v>
      </c>
      <c r="C2398" t="s">
        <v>108</v>
      </c>
      <c r="D2398" t="s">
        <v>133</v>
      </c>
      <c r="E2398" t="s">
        <v>56</v>
      </c>
      <c r="F2398">
        <v>9010</v>
      </c>
    </row>
    <row r="2399" spans="1:6" x14ac:dyDescent="0.35">
      <c r="A2399" t="s">
        <v>428</v>
      </c>
      <c r="B2399" t="s">
        <v>1972</v>
      </c>
      <c r="C2399" t="s">
        <v>108</v>
      </c>
      <c r="D2399" t="s">
        <v>133</v>
      </c>
      <c r="E2399" t="s">
        <v>56</v>
      </c>
      <c r="F2399">
        <v>8701</v>
      </c>
    </row>
    <row r="2400" spans="1:6" x14ac:dyDescent="0.35">
      <c r="A2400" t="s">
        <v>428</v>
      </c>
      <c r="B2400" t="s">
        <v>1973</v>
      </c>
      <c r="C2400" t="s">
        <v>108</v>
      </c>
      <c r="D2400" t="s">
        <v>133</v>
      </c>
      <c r="E2400" t="s">
        <v>56</v>
      </c>
      <c r="F2400">
        <v>8850</v>
      </c>
    </row>
    <row r="2401" spans="1:6" x14ac:dyDescent="0.35">
      <c r="A2401" t="s">
        <v>428</v>
      </c>
      <c r="B2401" t="s">
        <v>1974</v>
      </c>
      <c r="C2401" t="s">
        <v>108</v>
      </c>
      <c r="D2401" t="s">
        <v>133</v>
      </c>
      <c r="E2401" t="s">
        <v>56</v>
      </c>
      <c r="F2401">
        <v>12190</v>
      </c>
    </row>
    <row r="2402" spans="1:6" x14ac:dyDescent="0.35">
      <c r="A2402" t="s">
        <v>430</v>
      </c>
      <c r="B2402" t="s">
        <v>1963</v>
      </c>
      <c r="C2402" t="s">
        <v>140</v>
      </c>
      <c r="D2402" t="s">
        <v>141</v>
      </c>
      <c r="E2402" t="s">
        <v>39</v>
      </c>
      <c r="F2402">
        <v>2190</v>
      </c>
    </row>
    <row r="2403" spans="1:6" x14ac:dyDescent="0.35">
      <c r="A2403" t="s">
        <v>430</v>
      </c>
      <c r="B2403" t="s">
        <v>1964</v>
      </c>
      <c r="C2403" t="s">
        <v>140</v>
      </c>
      <c r="D2403" t="s">
        <v>141</v>
      </c>
      <c r="E2403" t="s">
        <v>39</v>
      </c>
      <c r="F2403">
        <v>2857</v>
      </c>
    </row>
    <row r="2404" spans="1:6" x14ac:dyDescent="0.35">
      <c r="A2404" t="s">
        <v>430</v>
      </c>
      <c r="B2404" t="s">
        <v>1965</v>
      </c>
      <c r="C2404" t="s">
        <v>140</v>
      </c>
      <c r="D2404" t="s">
        <v>141</v>
      </c>
      <c r="E2404" t="s">
        <v>39</v>
      </c>
      <c r="F2404">
        <v>2933</v>
      </c>
    </row>
    <row r="2405" spans="1:6" x14ac:dyDescent="0.35">
      <c r="A2405" t="s">
        <v>430</v>
      </c>
      <c r="B2405" t="s">
        <v>1966</v>
      </c>
      <c r="C2405" t="s">
        <v>140</v>
      </c>
      <c r="D2405" t="s">
        <v>141</v>
      </c>
      <c r="E2405" t="s">
        <v>39</v>
      </c>
      <c r="F2405">
        <v>2488</v>
      </c>
    </row>
    <row r="2406" spans="1:6" x14ac:dyDescent="0.35">
      <c r="A2406" t="s">
        <v>430</v>
      </c>
      <c r="B2406" t="s">
        <v>1967</v>
      </c>
      <c r="C2406" t="s">
        <v>140</v>
      </c>
      <c r="D2406" t="s">
        <v>141</v>
      </c>
      <c r="E2406" t="s">
        <v>39</v>
      </c>
      <c r="F2406">
        <v>2172</v>
      </c>
    </row>
    <row r="2407" spans="1:6" x14ac:dyDescent="0.35">
      <c r="A2407" t="s">
        <v>430</v>
      </c>
      <c r="B2407" t="s">
        <v>1968</v>
      </c>
      <c r="C2407" t="s">
        <v>140</v>
      </c>
      <c r="D2407" t="s">
        <v>141</v>
      </c>
      <c r="E2407" t="s">
        <v>39</v>
      </c>
      <c r="F2407">
        <v>2038</v>
      </c>
    </row>
    <row r="2408" spans="1:6" x14ac:dyDescent="0.35">
      <c r="A2408" t="s">
        <v>430</v>
      </c>
      <c r="B2408" t="s">
        <v>1969</v>
      </c>
      <c r="C2408" t="s">
        <v>140</v>
      </c>
      <c r="D2408" t="s">
        <v>141</v>
      </c>
      <c r="E2408" t="s">
        <v>39</v>
      </c>
      <c r="F2408">
        <v>2281</v>
      </c>
    </row>
    <row r="2409" spans="1:6" x14ac:dyDescent="0.35">
      <c r="A2409" t="s">
        <v>430</v>
      </c>
      <c r="B2409" t="s">
        <v>1970</v>
      </c>
      <c r="C2409" t="s">
        <v>140</v>
      </c>
      <c r="D2409" t="s">
        <v>141</v>
      </c>
      <c r="E2409" t="s">
        <v>39</v>
      </c>
      <c r="F2409">
        <v>2492</v>
      </c>
    </row>
    <row r="2410" spans="1:6" x14ac:dyDescent="0.35">
      <c r="A2410" t="s">
        <v>430</v>
      </c>
      <c r="B2410" t="s">
        <v>1971</v>
      </c>
      <c r="C2410" t="s">
        <v>140</v>
      </c>
      <c r="D2410" t="s">
        <v>141</v>
      </c>
      <c r="E2410" t="s">
        <v>39</v>
      </c>
      <c r="F2410">
        <v>2511</v>
      </c>
    </row>
    <row r="2411" spans="1:6" x14ac:dyDescent="0.35">
      <c r="A2411" t="s">
        <v>430</v>
      </c>
      <c r="B2411" t="s">
        <v>1972</v>
      </c>
      <c r="C2411" t="s">
        <v>140</v>
      </c>
      <c r="D2411" t="s">
        <v>141</v>
      </c>
      <c r="E2411" t="s">
        <v>39</v>
      </c>
      <c r="F2411">
        <v>2266</v>
      </c>
    </row>
    <row r="2412" spans="1:6" x14ac:dyDescent="0.35">
      <c r="A2412" t="s">
        <v>430</v>
      </c>
      <c r="B2412" t="s">
        <v>1973</v>
      </c>
      <c r="C2412" t="s">
        <v>140</v>
      </c>
      <c r="D2412" t="s">
        <v>141</v>
      </c>
      <c r="E2412" t="s">
        <v>39</v>
      </c>
      <c r="F2412">
        <v>3726</v>
      </c>
    </row>
    <row r="2413" spans="1:6" x14ac:dyDescent="0.35">
      <c r="A2413" t="s">
        <v>430</v>
      </c>
      <c r="B2413" t="s">
        <v>1974</v>
      </c>
      <c r="C2413" t="s">
        <v>140</v>
      </c>
      <c r="D2413" t="s">
        <v>141</v>
      </c>
      <c r="E2413" t="s">
        <v>39</v>
      </c>
      <c r="F2413">
        <v>3326</v>
      </c>
    </row>
    <row r="2414" spans="1:6" x14ac:dyDescent="0.35">
      <c r="A2414" t="s">
        <v>432</v>
      </c>
      <c r="B2414" t="s">
        <v>1963</v>
      </c>
      <c r="C2414" t="s">
        <v>49</v>
      </c>
      <c r="D2414" t="s">
        <v>64</v>
      </c>
      <c r="E2414" t="s">
        <v>56</v>
      </c>
      <c r="F2414">
        <v>8960</v>
      </c>
    </row>
    <row r="2415" spans="1:6" x14ac:dyDescent="0.35">
      <c r="A2415" t="s">
        <v>432</v>
      </c>
      <c r="B2415" t="s">
        <v>1964</v>
      </c>
      <c r="C2415" t="s">
        <v>49</v>
      </c>
      <c r="D2415" t="s">
        <v>64</v>
      </c>
      <c r="E2415" t="s">
        <v>56</v>
      </c>
      <c r="F2415">
        <v>6535</v>
      </c>
    </row>
    <row r="2416" spans="1:6" x14ac:dyDescent="0.35">
      <c r="A2416" t="s">
        <v>432</v>
      </c>
      <c r="B2416" t="s">
        <v>1965</v>
      </c>
      <c r="C2416" t="s">
        <v>49</v>
      </c>
      <c r="D2416" t="s">
        <v>64</v>
      </c>
      <c r="E2416" t="s">
        <v>56</v>
      </c>
      <c r="F2416">
        <v>8193</v>
      </c>
    </row>
    <row r="2417" spans="1:6" x14ac:dyDescent="0.35">
      <c r="A2417" t="s">
        <v>432</v>
      </c>
      <c r="B2417" t="s">
        <v>1966</v>
      </c>
      <c r="C2417" t="s">
        <v>49</v>
      </c>
      <c r="D2417" t="s">
        <v>64</v>
      </c>
      <c r="E2417" t="s">
        <v>56</v>
      </c>
      <c r="F2417">
        <v>6531</v>
      </c>
    </row>
    <row r="2418" spans="1:6" x14ac:dyDescent="0.35">
      <c r="A2418" t="s">
        <v>432</v>
      </c>
      <c r="B2418" t="s">
        <v>1967</v>
      </c>
      <c r="C2418" t="s">
        <v>49</v>
      </c>
      <c r="D2418" t="s">
        <v>64</v>
      </c>
      <c r="E2418" t="s">
        <v>56</v>
      </c>
      <c r="F2418">
        <v>7568</v>
      </c>
    </row>
    <row r="2419" spans="1:6" x14ac:dyDescent="0.35">
      <c r="A2419" t="s">
        <v>432</v>
      </c>
      <c r="B2419" t="s">
        <v>1968</v>
      </c>
      <c r="C2419" t="s">
        <v>49</v>
      </c>
      <c r="D2419" t="s">
        <v>64</v>
      </c>
      <c r="E2419" t="s">
        <v>56</v>
      </c>
      <c r="F2419">
        <v>5718</v>
      </c>
    </row>
    <row r="2420" spans="1:6" x14ac:dyDescent="0.35">
      <c r="A2420" t="s">
        <v>432</v>
      </c>
      <c r="B2420" t="s">
        <v>1969</v>
      </c>
      <c r="C2420" t="s">
        <v>49</v>
      </c>
      <c r="D2420" t="s">
        <v>64</v>
      </c>
      <c r="E2420" t="s">
        <v>56</v>
      </c>
      <c r="F2420">
        <v>5406</v>
      </c>
    </row>
    <row r="2421" spans="1:6" x14ac:dyDescent="0.35">
      <c r="A2421" t="s">
        <v>432</v>
      </c>
      <c r="B2421" t="s">
        <v>1970</v>
      </c>
      <c r="C2421" t="s">
        <v>49</v>
      </c>
      <c r="D2421" t="s">
        <v>64</v>
      </c>
      <c r="E2421" t="s">
        <v>56</v>
      </c>
      <c r="F2421">
        <v>6871</v>
      </c>
    </row>
    <row r="2422" spans="1:6" x14ac:dyDescent="0.35">
      <c r="A2422" t="s">
        <v>432</v>
      </c>
      <c r="B2422" t="s">
        <v>1971</v>
      </c>
      <c r="C2422" t="s">
        <v>49</v>
      </c>
      <c r="D2422" t="s">
        <v>64</v>
      </c>
      <c r="E2422" t="s">
        <v>56</v>
      </c>
      <c r="F2422">
        <v>7207</v>
      </c>
    </row>
    <row r="2423" spans="1:6" x14ac:dyDescent="0.35">
      <c r="A2423" t="s">
        <v>432</v>
      </c>
      <c r="B2423" t="s">
        <v>1972</v>
      </c>
      <c r="C2423" t="s">
        <v>49</v>
      </c>
      <c r="D2423" t="s">
        <v>64</v>
      </c>
      <c r="E2423" t="s">
        <v>56</v>
      </c>
      <c r="F2423">
        <v>6420</v>
      </c>
    </row>
    <row r="2424" spans="1:6" x14ac:dyDescent="0.35">
      <c r="A2424" t="s">
        <v>432</v>
      </c>
      <c r="B2424" t="s">
        <v>1973</v>
      </c>
      <c r="C2424" t="s">
        <v>49</v>
      </c>
      <c r="D2424" t="s">
        <v>64</v>
      </c>
      <c r="E2424" t="s">
        <v>56</v>
      </c>
      <c r="F2424">
        <v>6367</v>
      </c>
    </row>
    <row r="2425" spans="1:6" x14ac:dyDescent="0.35">
      <c r="A2425" t="s">
        <v>432</v>
      </c>
      <c r="B2425" t="s">
        <v>1974</v>
      </c>
      <c r="C2425" t="s">
        <v>49</v>
      </c>
      <c r="D2425" t="s">
        <v>64</v>
      </c>
      <c r="E2425" t="s">
        <v>56</v>
      </c>
      <c r="F2425">
        <v>9992</v>
      </c>
    </row>
    <row r="2426" spans="1:6" x14ac:dyDescent="0.35">
      <c r="A2426" t="s">
        <v>433</v>
      </c>
      <c r="B2426" t="s">
        <v>1963</v>
      </c>
      <c r="C2426" t="s">
        <v>43</v>
      </c>
      <c r="D2426" t="s">
        <v>44</v>
      </c>
      <c r="E2426" t="s">
        <v>22</v>
      </c>
      <c r="F2426">
        <v>20463</v>
      </c>
    </row>
    <row r="2427" spans="1:6" x14ac:dyDescent="0.35">
      <c r="A2427" t="s">
        <v>433</v>
      </c>
      <c r="B2427" t="s">
        <v>1964</v>
      </c>
      <c r="C2427" t="s">
        <v>43</v>
      </c>
      <c r="D2427" t="s">
        <v>44</v>
      </c>
      <c r="E2427" t="s">
        <v>22</v>
      </c>
      <c r="F2427">
        <v>13790</v>
      </c>
    </row>
    <row r="2428" spans="1:6" x14ac:dyDescent="0.35">
      <c r="A2428" t="s">
        <v>433</v>
      </c>
      <c r="B2428" t="s">
        <v>1965</v>
      </c>
      <c r="C2428" t="s">
        <v>43</v>
      </c>
      <c r="D2428" t="s">
        <v>44</v>
      </c>
      <c r="E2428" t="s">
        <v>22</v>
      </c>
      <c r="F2428">
        <v>18155</v>
      </c>
    </row>
    <row r="2429" spans="1:6" x14ac:dyDescent="0.35">
      <c r="A2429" t="s">
        <v>433</v>
      </c>
      <c r="B2429" t="s">
        <v>1966</v>
      </c>
      <c r="C2429" t="s">
        <v>43</v>
      </c>
      <c r="D2429" t="s">
        <v>44</v>
      </c>
      <c r="E2429" t="s">
        <v>22</v>
      </c>
      <c r="F2429">
        <v>15807</v>
      </c>
    </row>
    <row r="2430" spans="1:6" x14ac:dyDescent="0.35">
      <c r="A2430" t="s">
        <v>433</v>
      </c>
      <c r="B2430" t="s">
        <v>1967</v>
      </c>
      <c r="C2430" t="s">
        <v>43</v>
      </c>
      <c r="D2430" t="s">
        <v>44</v>
      </c>
      <c r="E2430" t="s">
        <v>22</v>
      </c>
      <c r="F2430">
        <v>17785</v>
      </c>
    </row>
    <row r="2431" spans="1:6" x14ac:dyDescent="0.35">
      <c r="A2431" t="s">
        <v>433</v>
      </c>
      <c r="B2431" t="s">
        <v>1968</v>
      </c>
      <c r="C2431" t="s">
        <v>43</v>
      </c>
      <c r="D2431" t="s">
        <v>44</v>
      </c>
      <c r="E2431" t="s">
        <v>22</v>
      </c>
      <c r="F2431">
        <v>17306</v>
      </c>
    </row>
    <row r="2432" spans="1:6" x14ac:dyDescent="0.35">
      <c r="A2432" t="s">
        <v>433</v>
      </c>
      <c r="B2432" t="s">
        <v>1969</v>
      </c>
      <c r="C2432" t="s">
        <v>43</v>
      </c>
      <c r="D2432" t="s">
        <v>44</v>
      </c>
      <c r="E2432" t="s">
        <v>22</v>
      </c>
      <c r="F2432">
        <v>17625</v>
      </c>
    </row>
    <row r="2433" spans="1:6" x14ac:dyDescent="0.35">
      <c r="A2433" t="s">
        <v>433</v>
      </c>
      <c r="B2433" t="s">
        <v>1970</v>
      </c>
      <c r="C2433" t="s">
        <v>43</v>
      </c>
      <c r="D2433" t="s">
        <v>44</v>
      </c>
      <c r="E2433" t="s">
        <v>22</v>
      </c>
      <c r="F2433">
        <v>12670</v>
      </c>
    </row>
    <row r="2434" spans="1:6" x14ac:dyDescent="0.35">
      <c r="A2434" t="s">
        <v>433</v>
      </c>
      <c r="B2434" t="s">
        <v>1971</v>
      </c>
      <c r="C2434" t="s">
        <v>43</v>
      </c>
      <c r="D2434" t="s">
        <v>44</v>
      </c>
      <c r="E2434" t="s">
        <v>22</v>
      </c>
      <c r="F2434">
        <v>17429</v>
      </c>
    </row>
    <row r="2435" spans="1:6" x14ac:dyDescent="0.35">
      <c r="A2435" t="s">
        <v>433</v>
      </c>
      <c r="B2435" t="s">
        <v>1972</v>
      </c>
      <c r="C2435" t="s">
        <v>43</v>
      </c>
      <c r="D2435" t="s">
        <v>44</v>
      </c>
      <c r="E2435" t="s">
        <v>22</v>
      </c>
      <c r="F2435">
        <v>20697</v>
      </c>
    </row>
    <row r="2436" spans="1:6" x14ac:dyDescent="0.35">
      <c r="A2436" t="s">
        <v>433</v>
      </c>
      <c r="B2436" t="s">
        <v>1973</v>
      </c>
      <c r="C2436" t="s">
        <v>43</v>
      </c>
      <c r="D2436" t="s">
        <v>44</v>
      </c>
      <c r="E2436" t="s">
        <v>22</v>
      </c>
      <c r="F2436">
        <v>21305</v>
      </c>
    </row>
    <row r="2437" spans="1:6" x14ac:dyDescent="0.35">
      <c r="A2437" t="s">
        <v>433</v>
      </c>
      <c r="B2437" t="s">
        <v>1974</v>
      </c>
      <c r="C2437" t="s">
        <v>43</v>
      </c>
      <c r="D2437" t="s">
        <v>44</v>
      </c>
      <c r="E2437" t="s">
        <v>22</v>
      </c>
      <c r="F2437">
        <v>21564</v>
      </c>
    </row>
    <row r="2438" spans="1:6" x14ac:dyDescent="0.35">
      <c r="A2438" t="s">
        <v>435</v>
      </c>
      <c r="B2438" t="s">
        <v>1963</v>
      </c>
      <c r="C2438" t="s">
        <v>54</v>
      </c>
      <c r="D2438" t="s">
        <v>55</v>
      </c>
      <c r="E2438" t="s">
        <v>92</v>
      </c>
      <c r="F2438">
        <v>8138</v>
      </c>
    </row>
    <row r="2439" spans="1:6" x14ac:dyDescent="0.35">
      <c r="A2439" t="s">
        <v>435</v>
      </c>
      <c r="B2439" t="s">
        <v>1964</v>
      </c>
      <c r="C2439" t="s">
        <v>54</v>
      </c>
      <c r="D2439" t="s">
        <v>55</v>
      </c>
      <c r="E2439" t="s">
        <v>92</v>
      </c>
      <c r="F2439">
        <v>5768</v>
      </c>
    </row>
    <row r="2440" spans="1:6" x14ac:dyDescent="0.35">
      <c r="A2440" t="s">
        <v>435</v>
      </c>
      <c r="B2440" t="s">
        <v>1965</v>
      </c>
      <c r="C2440" t="s">
        <v>54</v>
      </c>
      <c r="D2440" t="s">
        <v>55</v>
      </c>
      <c r="E2440" t="s">
        <v>92</v>
      </c>
      <c r="F2440">
        <v>7902</v>
      </c>
    </row>
    <row r="2441" spans="1:6" x14ac:dyDescent="0.35">
      <c r="A2441" t="s">
        <v>435</v>
      </c>
      <c r="B2441" t="s">
        <v>1966</v>
      </c>
      <c r="C2441" t="s">
        <v>54</v>
      </c>
      <c r="D2441" t="s">
        <v>55</v>
      </c>
      <c r="E2441" t="s">
        <v>92</v>
      </c>
      <c r="F2441">
        <v>5319</v>
      </c>
    </row>
    <row r="2442" spans="1:6" x14ac:dyDescent="0.35">
      <c r="A2442" t="s">
        <v>435</v>
      </c>
      <c r="B2442" t="s">
        <v>1967</v>
      </c>
      <c r="C2442" t="s">
        <v>54</v>
      </c>
      <c r="D2442" t="s">
        <v>55</v>
      </c>
      <c r="E2442" t="s">
        <v>92</v>
      </c>
      <c r="F2442">
        <v>4652</v>
      </c>
    </row>
    <row r="2443" spans="1:6" x14ac:dyDescent="0.35">
      <c r="A2443" t="s">
        <v>435</v>
      </c>
      <c r="B2443" t="s">
        <v>1968</v>
      </c>
      <c r="C2443" t="s">
        <v>54</v>
      </c>
      <c r="D2443" t="s">
        <v>55</v>
      </c>
      <c r="E2443" t="s">
        <v>92</v>
      </c>
      <c r="F2443">
        <v>4539</v>
      </c>
    </row>
    <row r="2444" spans="1:6" x14ac:dyDescent="0.35">
      <c r="A2444" t="s">
        <v>435</v>
      </c>
      <c r="B2444" t="s">
        <v>1969</v>
      </c>
      <c r="C2444" t="s">
        <v>54</v>
      </c>
      <c r="D2444" t="s">
        <v>55</v>
      </c>
      <c r="E2444" t="s">
        <v>92</v>
      </c>
      <c r="F2444">
        <v>5015</v>
      </c>
    </row>
    <row r="2445" spans="1:6" x14ac:dyDescent="0.35">
      <c r="A2445" t="s">
        <v>435</v>
      </c>
      <c r="B2445" t="s">
        <v>1970</v>
      </c>
      <c r="C2445" t="s">
        <v>54</v>
      </c>
      <c r="D2445" t="s">
        <v>55</v>
      </c>
      <c r="E2445" t="s">
        <v>92</v>
      </c>
      <c r="F2445">
        <v>4873</v>
      </c>
    </row>
    <row r="2446" spans="1:6" x14ac:dyDescent="0.35">
      <c r="A2446" t="s">
        <v>435</v>
      </c>
      <c r="B2446" t="s">
        <v>1971</v>
      </c>
      <c r="C2446" t="s">
        <v>54</v>
      </c>
      <c r="D2446" t="s">
        <v>55</v>
      </c>
      <c r="E2446" t="s">
        <v>92</v>
      </c>
      <c r="F2446">
        <v>4158</v>
      </c>
    </row>
    <row r="2447" spans="1:6" x14ac:dyDescent="0.35">
      <c r="A2447" t="s">
        <v>435</v>
      </c>
      <c r="B2447" t="s">
        <v>1972</v>
      </c>
      <c r="C2447" t="s">
        <v>54</v>
      </c>
      <c r="D2447" t="s">
        <v>55</v>
      </c>
      <c r="E2447" t="s">
        <v>92</v>
      </c>
      <c r="F2447">
        <v>4825</v>
      </c>
    </row>
    <row r="2448" spans="1:6" x14ac:dyDescent="0.35">
      <c r="A2448" t="s">
        <v>435</v>
      </c>
      <c r="B2448" t="s">
        <v>1973</v>
      </c>
      <c r="C2448" t="s">
        <v>54</v>
      </c>
      <c r="D2448" t="s">
        <v>55</v>
      </c>
      <c r="E2448" t="s">
        <v>92</v>
      </c>
      <c r="F2448">
        <v>5550</v>
      </c>
    </row>
    <row r="2449" spans="1:6" x14ac:dyDescent="0.35">
      <c r="A2449" t="s">
        <v>435</v>
      </c>
      <c r="B2449" t="s">
        <v>1974</v>
      </c>
      <c r="C2449" t="s">
        <v>54</v>
      </c>
      <c r="D2449" t="s">
        <v>55</v>
      </c>
      <c r="E2449" t="s">
        <v>92</v>
      </c>
      <c r="F2449">
        <v>7190</v>
      </c>
    </row>
    <row r="2450" spans="1:6" x14ac:dyDescent="0.35">
      <c r="A2450" t="s">
        <v>437</v>
      </c>
      <c r="B2450" t="s">
        <v>1963</v>
      </c>
      <c r="C2450" t="s">
        <v>37</v>
      </c>
      <c r="D2450" t="s">
        <v>119</v>
      </c>
      <c r="E2450" t="s">
        <v>56</v>
      </c>
      <c r="F2450">
        <v>23382</v>
      </c>
    </row>
    <row r="2451" spans="1:6" x14ac:dyDescent="0.35">
      <c r="A2451" t="s">
        <v>437</v>
      </c>
      <c r="B2451" t="s">
        <v>1964</v>
      </c>
      <c r="C2451" t="s">
        <v>37</v>
      </c>
      <c r="D2451" t="s">
        <v>119</v>
      </c>
      <c r="E2451" t="s">
        <v>56</v>
      </c>
      <c r="F2451">
        <v>19895</v>
      </c>
    </row>
    <row r="2452" spans="1:6" x14ac:dyDescent="0.35">
      <c r="A2452" t="s">
        <v>437</v>
      </c>
      <c r="B2452" t="s">
        <v>1965</v>
      </c>
      <c r="C2452" t="s">
        <v>37</v>
      </c>
      <c r="D2452" t="s">
        <v>119</v>
      </c>
      <c r="E2452" t="s">
        <v>56</v>
      </c>
      <c r="F2452">
        <v>22795</v>
      </c>
    </row>
    <row r="2453" spans="1:6" x14ac:dyDescent="0.35">
      <c r="A2453" t="s">
        <v>437</v>
      </c>
      <c r="B2453" t="s">
        <v>1966</v>
      </c>
      <c r="C2453" t="s">
        <v>37</v>
      </c>
      <c r="D2453" t="s">
        <v>119</v>
      </c>
      <c r="E2453" t="s">
        <v>56</v>
      </c>
      <c r="F2453">
        <v>19934</v>
      </c>
    </row>
    <row r="2454" spans="1:6" x14ac:dyDescent="0.35">
      <c r="A2454" t="s">
        <v>437</v>
      </c>
      <c r="B2454" t="s">
        <v>1967</v>
      </c>
      <c r="C2454" t="s">
        <v>37</v>
      </c>
      <c r="D2454" t="s">
        <v>119</v>
      </c>
      <c r="E2454" t="s">
        <v>56</v>
      </c>
      <c r="F2454">
        <v>22792</v>
      </c>
    </row>
    <row r="2455" spans="1:6" x14ac:dyDescent="0.35">
      <c r="A2455" t="s">
        <v>437</v>
      </c>
      <c r="B2455" t="s">
        <v>1968</v>
      </c>
      <c r="C2455" t="s">
        <v>37</v>
      </c>
      <c r="D2455" t="s">
        <v>119</v>
      </c>
      <c r="E2455" t="s">
        <v>56</v>
      </c>
      <c r="F2455">
        <v>19636</v>
      </c>
    </row>
    <row r="2456" spans="1:6" x14ac:dyDescent="0.35">
      <c r="A2456" t="s">
        <v>437</v>
      </c>
      <c r="B2456" t="s">
        <v>1969</v>
      </c>
      <c r="C2456" t="s">
        <v>37</v>
      </c>
      <c r="D2456" t="s">
        <v>119</v>
      </c>
      <c r="E2456" t="s">
        <v>56</v>
      </c>
      <c r="F2456">
        <v>14802</v>
      </c>
    </row>
    <row r="2457" spans="1:6" x14ac:dyDescent="0.35">
      <c r="A2457" t="s">
        <v>437</v>
      </c>
      <c r="B2457" t="s">
        <v>1970</v>
      </c>
      <c r="C2457" t="s">
        <v>37</v>
      </c>
      <c r="D2457" t="s">
        <v>119</v>
      </c>
      <c r="E2457" t="s">
        <v>56</v>
      </c>
      <c r="F2457">
        <v>15765</v>
      </c>
    </row>
    <row r="2458" spans="1:6" x14ac:dyDescent="0.35">
      <c r="A2458" t="s">
        <v>437</v>
      </c>
      <c r="B2458" t="s">
        <v>1971</v>
      </c>
      <c r="C2458" t="s">
        <v>37</v>
      </c>
      <c r="D2458" t="s">
        <v>119</v>
      </c>
      <c r="E2458" t="s">
        <v>56</v>
      </c>
      <c r="F2458">
        <v>21846</v>
      </c>
    </row>
    <row r="2459" spans="1:6" x14ac:dyDescent="0.35">
      <c r="A2459" t="s">
        <v>437</v>
      </c>
      <c r="B2459" t="s">
        <v>1972</v>
      </c>
      <c r="C2459" t="s">
        <v>37</v>
      </c>
      <c r="D2459" t="s">
        <v>119</v>
      </c>
      <c r="E2459" t="s">
        <v>56</v>
      </c>
      <c r="F2459">
        <v>20310</v>
      </c>
    </row>
    <row r="2460" spans="1:6" x14ac:dyDescent="0.35">
      <c r="A2460" t="s">
        <v>437</v>
      </c>
      <c r="B2460" t="s">
        <v>1973</v>
      </c>
      <c r="C2460" t="s">
        <v>37</v>
      </c>
      <c r="D2460" t="s">
        <v>119</v>
      </c>
      <c r="E2460" t="s">
        <v>56</v>
      </c>
      <c r="F2460">
        <v>21546</v>
      </c>
    </row>
    <row r="2461" spans="1:6" x14ac:dyDescent="0.35">
      <c r="A2461" t="s">
        <v>437</v>
      </c>
      <c r="B2461" t="s">
        <v>1974</v>
      </c>
      <c r="C2461" t="s">
        <v>37</v>
      </c>
      <c r="D2461" t="s">
        <v>119</v>
      </c>
      <c r="E2461" t="s">
        <v>56</v>
      </c>
      <c r="F2461">
        <v>22719</v>
      </c>
    </row>
    <row r="2462" spans="1:6" x14ac:dyDescent="0.35">
      <c r="A2462" t="s">
        <v>439</v>
      </c>
      <c r="B2462" t="s">
        <v>1963</v>
      </c>
      <c r="C2462" t="s">
        <v>49</v>
      </c>
      <c r="D2462" t="s">
        <v>50</v>
      </c>
      <c r="E2462" t="s">
        <v>92</v>
      </c>
      <c r="F2462">
        <v>12256</v>
      </c>
    </row>
    <row r="2463" spans="1:6" x14ac:dyDescent="0.35">
      <c r="A2463" t="s">
        <v>439</v>
      </c>
      <c r="B2463" t="s">
        <v>1964</v>
      </c>
      <c r="C2463" t="s">
        <v>49</v>
      </c>
      <c r="D2463" t="s">
        <v>50</v>
      </c>
      <c r="E2463" t="s">
        <v>92</v>
      </c>
      <c r="F2463">
        <v>9475</v>
      </c>
    </row>
    <row r="2464" spans="1:6" x14ac:dyDescent="0.35">
      <c r="A2464" t="s">
        <v>439</v>
      </c>
      <c r="B2464" t="s">
        <v>1965</v>
      </c>
      <c r="C2464" t="s">
        <v>49</v>
      </c>
      <c r="D2464" t="s">
        <v>50</v>
      </c>
      <c r="E2464" t="s">
        <v>92</v>
      </c>
      <c r="F2464">
        <v>12527</v>
      </c>
    </row>
    <row r="2465" spans="1:6" x14ac:dyDescent="0.35">
      <c r="A2465" t="s">
        <v>439</v>
      </c>
      <c r="B2465" t="s">
        <v>1966</v>
      </c>
      <c r="C2465" t="s">
        <v>49</v>
      </c>
      <c r="D2465" t="s">
        <v>50</v>
      </c>
      <c r="E2465" t="s">
        <v>92</v>
      </c>
      <c r="F2465">
        <v>8678</v>
      </c>
    </row>
    <row r="2466" spans="1:6" x14ac:dyDescent="0.35">
      <c r="A2466" t="s">
        <v>439</v>
      </c>
      <c r="B2466" t="s">
        <v>1967</v>
      </c>
      <c r="C2466" t="s">
        <v>49</v>
      </c>
      <c r="D2466" t="s">
        <v>50</v>
      </c>
      <c r="E2466" t="s">
        <v>92</v>
      </c>
      <c r="F2466">
        <v>10697</v>
      </c>
    </row>
    <row r="2467" spans="1:6" x14ac:dyDescent="0.35">
      <c r="A2467" t="s">
        <v>439</v>
      </c>
      <c r="B2467" t="s">
        <v>1968</v>
      </c>
      <c r="C2467" t="s">
        <v>49</v>
      </c>
      <c r="D2467" t="s">
        <v>50</v>
      </c>
      <c r="E2467" t="s">
        <v>92</v>
      </c>
      <c r="F2467">
        <v>9178</v>
      </c>
    </row>
    <row r="2468" spans="1:6" x14ac:dyDescent="0.35">
      <c r="A2468" t="s">
        <v>439</v>
      </c>
      <c r="B2468" t="s">
        <v>1969</v>
      </c>
      <c r="C2468" t="s">
        <v>49</v>
      </c>
      <c r="D2468" t="s">
        <v>50</v>
      </c>
      <c r="E2468" t="s">
        <v>92</v>
      </c>
      <c r="F2468">
        <v>9753</v>
      </c>
    </row>
    <row r="2469" spans="1:6" x14ac:dyDescent="0.35">
      <c r="A2469" t="s">
        <v>439</v>
      </c>
      <c r="B2469" t="s">
        <v>1970</v>
      </c>
      <c r="C2469" t="s">
        <v>49</v>
      </c>
      <c r="D2469" t="s">
        <v>50</v>
      </c>
      <c r="E2469" t="s">
        <v>92</v>
      </c>
      <c r="F2469">
        <v>7810</v>
      </c>
    </row>
    <row r="2470" spans="1:6" x14ac:dyDescent="0.35">
      <c r="A2470" t="s">
        <v>439</v>
      </c>
      <c r="B2470" t="s">
        <v>1971</v>
      </c>
      <c r="C2470" t="s">
        <v>49</v>
      </c>
      <c r="D2470" t="s">
        <v>50</v>
      </c>
      <c r="E2470" t="s">
        <v>92</v>
      </c>
      <c r="F2470">
        <v>12209</v>
      </c>
    </row>
    <row r="2471" spans="1:6" x14ac:dyDescent="0.35">
      <c r="A2471" t="s">
        <v>439</v>
      </c>
      <c r="B2471" t="s">
        <v>1972</v>
      </c>
      <c r="C2471" t="s">
        <v>49</v>
      </c>
      <c r="D2471" t="s">
        <v>50</v>
      </c>
      <c r="E2471" t="s">
        <v>92</v>
      </c>
      <c r="F2471">
        <v>11977</v>
      </c>
    </row>
    <row r="2472" spans="1:6" x14ac:dyDescent="0.35">
      <c r="A2472" t="s">
        <v>439</v>
      </c>
      <c r="B2472" t="s">
        <v>1973</v>
      </c>
      <c r="C2472" t="s">
        <v>49</v>
      </c>
      <c r="D2472" t="s">
        <v>50</v>
      </c>
      <c r="E2472" t="s">
        <v>92</v>
      </c>
      <c r="F2472">
        <v>8030</v>
      </c>
    </row>
    <row r="2473" spans="1:6" x14ac:dyDescent="0.35">
      <c r="A2473" t="s">
        <v>439</v>
      </c>
      <c r="B2473" t="s">
        <v>1974</v>
      </c>
      <c r="C2473" t="s">
        <v>49</v>
      </c>
      <c r="D2473" t="s">
        <v>50</v>
      </c>
      <c r="E2473" t="s">
        <v>92</v>
      </c>
      <c r="F2473">
        <v>10856</v>
      </c>
    </row>
    <row r="2474" spans="1:6" x14ac:dyDescent="0.35">
      <c r="A2474" t="s">
        <v>441</v>
      </c>
      <c r="B2474" t="s">
        <v>1963</v>
      </c>
      <c r="C2474" t="s">
        <v>49</v>
      </c>
      <c r="D2474" t="s">
        <v>124</v>
      </c>
      <c r="E2474" t="s">
        <v>56</v>
      </c>
      <c r="F2474">
        <v>13407</v>
      </c>
    </row>
    <row r="2475" spans="1:6" x14ac:dyDescent="0.35">
      <c r="A2475" t="s">
        <v>441</v>
      </c>
      <c r="B2475" t="s">
        <v>1964</v>
      </c>
      <c r="C2475" t="s">
        <v>49</v>
      </c>
      <c r="D2475" t="s">
        <v>124</v>
      </c>
      <c r="E2475" t="s">
        <v>56</v>
      </c>
      <c r="F2475">
        <v>8963</v>
      </c>
    </row>
    <row r="2476" spans="1:6" x14ac:dyDescent="0.35">
      <c r="A2476" t="s">
        <v>441</v>
      </c>
      <c r="B2476" t="s">
        <v>1965</v>
      </c>
      <c r="C2476" t="s">
        <v>49</v>
      </c>
      <c r="D2476" t="s">
        <v>124</v>
      </c>
      <c r="E2476" t="s">
        <v>56</v>
      </c>
      <c r="F2476">
        <v>13847</v>
      </c>
    </row>
    <row r="2477" spans="1:6" x14ac:dyDescent="0.35">
      <c r="A2477" t="s">
        <v>441</v>
      </c>
      <c r="B2477" t="s">
        <v>1966</v>
      </c>
      <c r="C2477" t="s">
        <v>49</v>
      </c>
      <c r="D2477" t="s">
        <v>124</v>
      </c>
      <c r="E2477" t="s">
        <v>56</v>
      </c>
      <c r="F2477">
        <v>11301</v>
      </c>
    </row>
    <row r="2478" spans="1:6" x14ac:dyDescent="0.35">
      <c r="A2478" t="s">
        <v>441</v>
      </c>
      <c r="B2478" t="s">
        <v>1967</v>
      </c>
      <c r="C2478" t="s">
        <v>49</v>
      </c>
      <c r="D2478" t="s">
        <v>124</v>
      </c>
      <c r="E2478" t="s">
        <v>56</v>
      </c>
      <c r="F2478">
        <v>10230</v>
      </c>
    </row>
    <row r="2479" spans="1:6" x14ac:dyDescent="0.35">
      <c r="A2479" t="s">
        <v>441</v>
      </c>
      <c r="B2479" t="s">
        <v>1968</v>
      </c>
      <c r="C2479" t="s">
        <v>49</v>
      </c>
      <c r="D2479" t="s">
        <v>124</v>
      </c>
      <c r="E2479" t="s">
        <v>56</v>
      </c>
      <c r="F2479">
        <v>11095</v>
      </c>
    </row>
    <row r="2480" spans="1:6" x14ac:dyDescent="0.35">
      <c r="A2480" t="s">
        <v>441</v>
      </c>
      <c r="B2480" t="s">
        <v>1969</v>
      </c>
      <c r="C2480" t="s">
        <v>49</v>
      </c>
      <c r="D2480" t="s">
        <v>124</v>
      </c>
      <c r="E2480" t="s">
        <v>56</v>
      </c>
      <c r="F2480">
        <v>9024</v>
      </c>
    </row>
    <row r="2481" spans="1:6" x14ac:dyDescent="0.35">
      <c r="A2481" t="s">
        <v>441</v>
      </c>
      <c r="B2481" t="s">
        <v>1970</v>
      </c>
      <c r="C2481" t="s">
        <v>49</v>
      </c>
      <c r="D2481" t="s">
        <v>124</v>
      </c>
      <c r="E2481" t="s">
        <v>56</v>
      </c>
      <c r="F2481">
        <v>7184</v>
      </c>
    </row>
    <row r="2482" spans="1:6" x14ac:dyDescent="0.35">
      <c r="A2482" t="s">
        <v>441</v>
      </c>
      <c r="B2482" t="s">
        <v>1971</v>
      </c>
      <c r="C2482" t="s">
        <v>49</v>
      </c>
      <c r="D2482" t="s">
        <v>124</v>
      </c>
      <c r="E2482" t="s">
        <v>56</v>
      </c>
      <c r="F2482">
        <v>12328</v>
      </c>
    </row>
    <row r="2483" spans="1:6" x14ac:dyDescent="0.35">
      <c r="A2483" t="s">
        <v>441</v>
      </c>
      <c r="B2483" t="s">
        <v>1972</v>
      </c>
      <c r="C2483" t="s">
        <v>49</v>
      </c>
      <c r="D2483" t="s">
        <v>124</v>
      </c>
      <c r="E2483" t="s">
        <v>56</v>
      </c>
      <c r="F2483">
        <v>12700</v>
      </c>
    </row>
    <row r="2484" spans="1:6" x14ac:dyDescent="0.35">
      <c r="A2484" t="s">
        <v>441</v>
      </c>
      <c r="B2484" t="s">
        <v>1973</v>
      </c>
      <c r="C2484" t="s">
        <v>49</v>
      </c>
      <c r="D2484" t="s">
        <v>124</v>
      </c>
      <c r="E2484" t="s">
        <v>56</v>
      </c>
      <c r="F2484">
        <v>15536</v>
      </c>
    </row>
    <row r="2485" spans="1:6" x14ac:dyDescent="0.35">
      <c r="A2485" t="s">
        <v>441</v>
      </c>
      <c r="B2485" t="s">
        <v>1974</v>
      </c>
      <c r="C2485" t="s">
        <v>49</v>
      </c>
      <c r="D2485" t="s">
        <v>124</v>
      </c>
      <c r="E2485" t="s">
        <v>56</v>
      </c>
      <c r="F2485">
        <v>9483</v>
      </c>
    </row>
    <row r="2486" spans="1:6" x14ac:dyDescent="0.35">
      <c r="A2486" t="s">
        <v>443</v>
      </c>
      <c r="B2486" t="s">
        <v>1963</v>
      </c>
      <c r="C2486" t="s">
        <v>140</v>
      </c>
      <c r="D2486" t="s">
        <v>386</v>
      </c>
      <c r="E2486" t="s">
        <v>22</v>
      </c>
      <c r="F2486">
        <v>15126</v>
      </c>
    </row>
    <row r="2487" spans="1:6" x14ac:dyDescent="0.35">
      <c r="A2487" t="s">
        <v>443</v>
      </c>
      <c r="B2487" t="s">
        <v>1964</v>
      </c>
      <c r="C2487" t="s">
        <v>140</v>
      </c>
      <c r="D2487" t="s">
        <v>386</v>
      </c>
      <c r="E2487" t="s">
        <v>22</v>
      </c>
      <c r="F2487">
        <v>8789</v>
      </c>
    </row>
    <row r="2488" spans="1:6" x14ac:dyDescent="0.35">
      <c r="A2488" t="s">
        <v>443</v>
      </c>
      <c r="B2488" t="s">
        <v>1965</v>
      </c>
      <c r="C2488" t="s">
        <v>140</v>
      </c>
      <c r="D2488" t="s">
        <v>386</v>
      </c>
      <c r="E2488" t="s">
        <v>22</v>
      </c>
      <c r="F2488">
        <v>18892</v>
      </c>
    </row>
    <row r="2489" spans="1:6" x14ac:dyDescent="0.35">
      <c r="A2489" t="s">
        <v>443</v>
      </c>
      <c r="B2489" t="s">
        <v>1966</v>
      </c>
      <c r="C2489" t="s">
        <v>140</v>
      </c>
      <c r="D2489" t="s">
        <v>386</v>
      </c>
      <c r="E2489" t="s">
        <v>22</v>
      </c>
      <c r="F2489">
        <v>12430</v>
      </c>
    </row>
    <row r="2490" spans="1:6" x14ac:dyDescent="0.35">
      <c r="A2490" t="s">
        <v>443</v>
      </c>
      <c r="B2490" t="s">
        <v>1967</v>
      </c>
      <c r="C2490" t="s">
        <v>140</v>
      </c>
      <c r="D2490" t="s">
        <v>386</v>
      </c>
      <c r="E2490" t="s">
        <v>22</v>
      </c>
      <c r="F2490">
        <v>10027</v>
      </c>
    </row>
    <row r="2491" spans="1:6" x14ac:dyDescent="0.35">
      <c r="A2491" t="s">
        <v>443</v>
      </c>
      <c r="B2491" t="s">
        <v>1968</v>
      </c>
      <c r="C2491" t="s">
        <v>140</v>
      </c>
      <c r="D2491" t="s">
        <v>386</v>
      </c>
      <c r="E2491" t="s">
        <v>22</v>
      </c>
      <c r="F2491">
        <v>12468</v>
      </c>
    </row>
    <row r="2492" spans="1:6" x14ac:dyDescent="0.35">
      <c r="A2492" t="s">
        <v>443</v>
      </c>
      <c r="B2492" t="s">
        <v>1969</v>
      </c>
      <c r="C2492" t="s">
        <v>140</v>
      </c>
      <c r="D2492" t="s">
        <v>386</v>
      </c>
      <c r="E2492" t="s">
        <v>22</v>
      </c>
      <c r="F2492">
        <v>10049</v>
      </c>
    </row>
    <row r="2493" spans="1:6" x14ac:dyDescent="0.35">
      <c r="A2493" t="s">
        <v>443</v>
      </c>
      <c r="B2493" t="s">
        <v>1970</v>
      </c>
      <c r="C2493" t="s">
        <v>140</v>
      </c>
      <c r="D2493" t="s">
        <v>386</v>
      </c>
      <c r="E2493" t="s">
        <v>22</v>
      </c>
      <c r="F2493">
        <v>11506</v>
      </c>
    </row>
    <row r="2494" spans="1:6" x14ac:dyDescent="0.35">
      <c r="A2494" t="s">
        <v>443</v>
      </c>
      <c r="B2494" t="s">
        <v>1971</v>
      </c>
      <c r="C2494" t="s">
        <v>140</v>
      </c>
      <c r="D2494" t="s">
        <v>386</v>
      </c>
      <c r="E2494" t="s">
        <v>22</v>
      </c>
      <c r="F2494">
        <v>12254</v>
      </c>
    </row>
    <row r="2495" spans="1:6" x14ac:dyDescent="0.35">
      <c r="A2495" t="s">
        <v>443</v>
      </c>
      <c r="B2495" t="s">
        <v>1972</v>
      </c>
      <c r="C2495" t="s">
        <v>140</v>
      </c>
      <c r="D2495" t="s">
        <v>386</v>
      </c>
      <c r="E2495" t="s">
        <v>22</v>
      </c>
      <c r="F2495">
        <v>15094</v>
      </c>
    </row>
    <row r="2496" spans="1:6" x14ac:dyDescent="0.35">
      <c r="A2496" t="s">
        <v>443</v>
      </c>
      <c r="B2496" t="s">
        <v>1973</v>
      </c>
      <c r="C2496" t="s">
        <v>140</v>
      </c>
      <c r="D2496" t="s">
        <v>386</v>
      </c>
      <c r="E2496" t="s">
        <v>22</v>
      </c>
      <c r="F2496">
        <v>15815</v>
      </c>
    </row>
    <row r="2497" spans="1:6" x14ac:dyDescent="0.35">
      <c r="A2497" t="s">
        <v>443</v>
      </c>
      <c r="B2497" t="s">
        <v>1974</v>
      </c>
      <c r="C2497" t="s">
        <v>140</v>
      </c>
      <c r="D2497" t="s">
        <v>386</v>
      </c>
      <c r="E2497" t="s">
        <v>22</v>
      </c>
      <c r="F2497">
        <v>13391</v>
      </c>
    </row>
    <row r="2498" spans="1:6" x14ac:dyDescent="0.35">
      <c r="A2498" t="s">
        <v>445</v>
      </c>
      <c r="B2498" t="s">
        <v>1963</v>
      </c>
      <c r="C2498" t="s">
        <v>49</v>
      </c>
      <c r="D2498" t="s">
        <v>50</v>
      </c>
      <c r="E2498" t="s">
        <v>56</v>
      </c>
      <c r="F2498">
        <v>12188</v>
      </c>
    </row>
    <row r="2499" spans="1:6" x14ac:dyDescent="0.35">
      <c r="A2499" t="s">
        <v>445</v>
      </c>
      <c r="B2499" t="s">
        <v>1964</v>
      </c>
      <c r="C2499" t="s">
        <v>49</v>
      </c>
      <c r="D2499" t="s">
        <v>50</v>
      </c>
      <c r="E2499" t="s">
        <v>56</v>
      </c>
      <c r="F2499">
        <v>9607</v>
      </c>
    </row>
    <row r="2500" spans="1:6" x14ac:dyDescent="0.35">
      <c r="A2500" t="s">
        <v>445</v>
      </c>
      <c r="B2500" t="s">
        <v>1965</v>
      </c>
      <c r="C2500" t="s">
        <v>49</v>
      </c>
      <c r="D2500" t="s">
        <v>50</v>
      </c>
      <c r="E2500" t="s">
        <v>56</v>
      </c>
      <c r="F2500">
        <v>9762</v>
      </c>
    </row>
    <row r="2501" spans="1:6" x14ac:dyDescent="0.35">
      <c r="A2501" t="s">
        <v>445</v>
      </c>
      <c r="B2501" t="s">
        <v>1966</v>
      </c>
      <c r="C2501" t="s">
        <v>49</v>
      </c>
      <c r="D2501" t="s">
        <v>50</v>
      </c>
      <c r="E2501" t="s">
        <v>56</v>
      </c>
      <c r="F2501">
        <v>8265</v>
      </c>
    </row>
    <row r="2502" spans="1:6" x14ac:dyDescent="0.35">
      <c r="A2502" t="s">
        <v>445</v>
      </c>
      <c r="B2502" t="s">
        <v>1967</v>
      </c>
      <c r="C2502" t="s">
        <v>49</v>
      </c>
      <c r="D2502" t="s">
        <v>50</v>
      </c>
      <c r="E2502" t="s">
        <v>56</v>
      </c>
      <c r="F2502">
        <v>11598</v>
      </c>
    </row>
    <row r="2503" spans="1:6" x14ac:dyDescent="0.35">
      <c r="A2503" t="s">
        <v>445</v>
      </c>
      <c r="B2503" t="s">
        <v>1968</v>
      </c>
      <c r="C2503" t="s">
        <v>49</v>
      </c>
      <c r="D2503" t="s">
        <v>50</v>
      </c>
      <c r="E2503" t="s">
        <v>56</v>
      </c>
      <c r="F2503">
        <v>9210</v>
      </c>
    </row>
    <row r="2504" spans="1:6" x14ac:dyDescent="0.35">
      <c r="A2504" t="s">
        <v>445</v>
      </c>
      <c r="B2504" t="s">
        <v>1969</v>
      </c>
      <c r="C2504" t="s">
        <v>49</v>
      </c>
      <c r="D2504" t="s">
        <v>50</v>
      </c>
      <c r="E2504" t="s">
        <v>56</v>
      </c>
      <c r="F2504">
        <v>9512</v>
      </c>
    </row>
    <row r="2505" spans="1:6" x14ac:dyDescent="0.35">
      <c r="A2505" t="s">
        <v>445</v>
      </c>
      <c r="B2505" t="s">
        <v>1970</v>
      </c>
      <c r="C2505" t="s">
        <v>49</v>
      </c>
      <c r="D2505" t="s">
        <v>50</v>
      </c>
      <c r="E2505" t="s">
        <v>56</v>
      </c>
      <c r="F2505">
        <v>8372</v>
      </c>
    </row>
    <row r="2506" spans="1:6" x14ac:dyDescent="0.35">
      <c r="A2506" t="s">
        <v>445</v>
      </c>
      <c r="B2506" t="s">
        <v>1971</v>
      </c>
      <c r="C2506" t="s">
        <v>49</v>
      </c>
      <c r="D2506" t="s">
        <v>50</v>
      </c>
      <c r="E2506" t="s">
        <v>56</v>
      </c>
      <c r="F2506">
        <v>8628</v>
      </c>
    </row>
    <row r="2507" spans="1:6" x14ac:dyDescent="0.35">
      <c r="A2507" t="s">
        <v>445</v>
      </c>
      <c r="B2507" t="s">
        <v>1972</v>
      </c>
      <c r="C2507" t="s">
        <v>49</v>
      </c>
      <c r="D2507" t="s">
        <v>50</v>
      </c>
      <c r="E2507" t="s">
        <v>56</v>
      </c>
      <c r="F2507">
        <v>9600</v>
      </c>
    </row>
    <row r="2508" spans="1:6" x14ac:dyDescent="0.35">
      <c r="A2508" t="s">
        <v>445</v>
      </c>
      <c r="B2508" t="s">
        <v>1973</v>
      </c>
      <c r="C2508" t="s">
        <v>49</v>
      </c>
      <c r="D2508" t="s">
        <v>50</v>
      </c>
      <c r="E2508" t="s">
        <v>56</v>
      </c>
      <c r="F2508">
        <v>9605</v>
      </c>
    </row>
    <row r="2509" spans="1:6" x14ac:dyDescent="0.35">
      <c r="A2509" t="s">
        <v>445</v>
      </c>
      <c r="B2509" t="s">
        <v>1974</v>
      </c>
      <c r="C2509" t="s">
        <v>49</v>
      </c>
      <c r="D2509" t="s">
        <v>50</v>
      </c>
      <c r="E2509" t="s">
        <v>56</v>
      </c>
      <c r="F2509">
        <v>9097</v>
      </c>
    </row>
    <row r="2510" spans="1:6" x14ac:dyDescent="0.35">
      <c r="A2510" t="s">
        <v>446</v>
      </c>
      <c r="B2510" t="s">
        <v>1963</v>
      </c>
      <c r="C2510" t="s">
        <v>43</v>
      </c>
      <c r="D2510" t="s">
        <v>99</v>
      </c>
      <c r="E2510" t="s">
        <v>56</v>
      </c>
      <c r="F2510">
        <v>17236</v>
      </c>
    </row>
    <row r="2511" spans="1:6" x14ac:dyDescent="0.35">
      <c r="A2511" t="s">
        <v>446</v>
      </c>
      <c r="B2511" t="s">
        <v>1964</v>
      </c>
      <c r="C2511" t="s">
        <v>43</v>
      </c>
      <c r="D2511" t="s">
        <v>99</v>
      </c>
      <c r="E2511" t="s">
        <v>56</v>
      </c>
      <c r="F2511">
        <v>18554</v>
      </c>
    </row>
    <row r="2512" spans="1:6" x14ac:dyDescent="0.35">
      <c r="A2512" t="s">
        <v>446</v>
      </c>
      <c r="B2512" t="s">
        <v>1965</v>
      </c>
      <c r="C2512" t="s">
        <v>43</v>
      </c>
      <c r="D2512" t="s">
        <v>99</v>
      </c>
      <c r="E2512" t="s">
        <v>56</v>
      </c>
      <c r="F2512">
        <v>21028</v>
      </c>
    </row>
    <row r="2513" spans="1:6" x14ac:dyDescent="0.35">
      <c r="A2513" t="s">
        <v>446</v>
      </c>
      <c r="B2513" t="s">
        <v>1966</v>
      </c>
      <c r="C2513" t="s">
        <v>43</v>
      </c>
      <c r="D2513" t="s">
        <v>99</v>
      </c>
      <c r="E2513" t="s">
        <v>56</v>
      </c>
      <c r="F2513">
        <v>16869</v>
      </c>
    </row>
    <row r="2514" spans="1:6" x14ac:dyDescent="0.35">
      <c r="A2514" t="s">
        <v>446</v>
      </c>
      <c r="B2514" t="s">
        <v>1967</v>
      </c>
      <c r="C2514" t="s">
        <v>43</v>
      </c>
      <c r="D2514" t="s">
        <v>99</v>
      </c>
      <c r="E2514" t="s">
        <v>56</v>
      </c>
      <c r="F2514">
        <v>16962</v>
      </c>
    </row>
    <row r="2515" spans="1:6" x14ac:dyDescent="0.35">
      <c r="A2515" t="s">
        <v>446</v>
      </c>
      <c r="B2515" t="s">
        <v>1968</v>
      </c>
      <c r="C2515" t="s">
        <v>43</v>
      </c>
      <c r="D2515" t="s">
        <v>99</v>
      </c>
      <c r="E2515" t="s">
        <v>56</v>
      </c>
      <c r="F2515">
        <v>16945</v>
      </c>
    </row>
    <row r="2516" spans="1:6" x14ac:dyDescent="0.35">
      <c r="A2516" t="s">
        <v>446</v>
      </c>
      <c r="B2516" t="s">
        <v>1969</v>
      </c>
      <c r="C2516" t="s">
        <v>43</v>
      </c>
      <c r="D2516" t="s">
        <v>99</v>
      </c>
      <c r="E2516" t="s">
        <v>56</v>
      </c>
      <c r="F2516">
        <v>17896</v>
      </c>
    </row>
    <row r="2517" spans="1:6" x14ac:dyDescent="0.35">
      <c r="A2517" t="s">
        <v>446</v>
      </c>
      <c r="B2517" t="s">
        <v>1970</v>
      </c>
      <c r="C2517" t="s">
        <v>43</v>
      </c>
      <c r="D2517" t="s">
        <v>99</v>
      </c>
      <c r="E2517" t="s">
        <v>56</v>
      </c>
      <c r="F2517">
        <v>13653</v>
      </c>
    </row>
    <row r="2518" spans="1:6" x14ac:dyDescent="0.35">
      <c r="A2518" t="s">
        <v>446</v>
      </c>
      <c r="B2518" t="s">
        <v>1971</v>
      </c>
      <c r="C2518" t="s">
        <v>43</v>
      </c>
      <c r="D2518" t="s">
        <v>99</v>
      </c>
      <c r="E2518" t="s">
        <v>56</v>
      </c>
      <c r="F2518">
        <v>18440</v>
      </c>
    </row>
    <row r="2519" spans="1:6" x14ac:dyDescent="0.35">
      <c r="A2519" t="s">
        <v>446</v>
      </c>
      <c r="B2519" t="s">
        <v>1972</v>
      </c>
      <c r="C2519" t="s">
        <v>43</v>
      </c>
      <c r="D2519" t="s">
        <v>99</v>
      </c>
      <c r="E2519" t="s">
        <v>56</v>
      </c>
      <c r="F2519">
        <v>19435</v>
      </c>
    </row>
    <row r="2520" spans="1:6" x14ac:dyDescent="0.35">
      <c r="A2520" t="s">
        <v>446</v>
      </c>
      <c r="B2520" t="s">
        <v>1973</v>
      </c>
      <c r="C2520" t="s">
        <v>43</v>
      </c>
      <c r="D2520" t="s">
        <v>99</v>
      </c>
      <c r="E2520" t="s">
        <v>56</v>
      </c>
      <c r="F2520">
        <v>20765</v>
      </c>
    </row>
    <row r="2521" spans="1:6" x14ac:dyDescent="0.35">
      <c r="A2521" t="s">
        <v>446</v>
      </c>
      <c r="B2521" t="s">
        <v>1974</v>
      </c>
      <c r="C2521" t="s">
        <v>43</v>
      </c>
      <c r="D2521" t="s">
        <v>99</v>
      </c>
      <c r="E2521" t="s">
        <v>56</v>
      </c>
      <c r="F2521">
        <v>17048</v>
      </c>
    </row>
    <row r="2522" spans="1:6" x14ac:dyDescent="0.35">
      <c r="A2522" t="s">
        <v>447</v>
      </c>
      <c r="B2522" t="s">
        <v>1963</v>
      </c>
      <c r="C2522" t="s">
        <v>86</v>
      </c>
      <c r="D2522" t="s">
        <v>87</v>
      </c>
      <c r="E2522" t="s">
        <v>22</v>
      </c>
      <c r="F2522">
        <v>7918</v>
      </c>
    </row>
    <row r="2523" spans="1:6" x14ac:dyDescent="0.35">
      <c r="A2523" t="s">
        <v>447</v>
      </c>
      <c r="B2523" t="s">
        <v>1964</v>
      </c>
      <c r="C2523" t="s">
        <v>86</v>
      </c>
      <c r="D2523" t="s">
        <v>87</v>
      </c>
      <c r="E2523" t="s">
        <v>22</v>
      </c>
      <c r="F2523">
        <v>8035</v>
      </c>
    </row>
    <row r="2524" spans="1:6" x14ac:dyDescent="0.35">
      <c r="A2524" t="s">
        <v>447</v>
      </c>
      <c r="B2524" t="s">
        <v>1965</v>
      </c>
      <c r="C2524" t="s">
        <v>86</v>
      </c>
      <c r="D2524" t="s">
        <v>87</v>
      </c>
      <c r="E2524" t="s">
        <v>22</v>
      </c>
      <c r="F2524">
        <v>8443</v>
      </c>
    </row>
    <row r="2525" spans="1:6" x14ac:dyDescent="0.35">
      <c r="A2525" t="s">
        <v>447</v>
      </c>
      <c r="B2525" t="s">
        <v>1966</v>
      </c>
      <c r="C2525" t="s">
        <v>86</v>
      </c>
      <c r="D2525" t="s">
        <v>87</v>
      </c>
      <c r="E2525" t="s">
        <v>22</v>
      </c>
      <c r="F2525">
        <v>6909</v>
      </c>
    </row>
    <row r="2526" spans="1:6" x14ac:dyDescent="0.35">
      <c r="A2526" t="s">
        <v>447</v>
      </c>
      <c r="B2526" t="s">
        <v>1967</v>
      </c>
      <c r="C2526" t="s">
        <v>86</v>
      </c>
      <c r="D2526" t="s">
        <v>87</v>
      </c>
      <c r="E2526" t="s">
        <v>22</v>
      </c>
      <c r="F2526">
        <v>7010</v>
      </c>
    </row>
    <row r="2527" spans="1:6" x14ac:dyDescent="0.35">
      <c r="A2527" t="s">
        <v>447</v>
      </c>
      <c r="B2527" t="s">
        <v>1968</v>
      </c>
      <c r="C2527" t="s">
        <v>86</v>
      </c>
      <c r="D2527" t="s">
        <v>87</v>
      </c>
      <c r="E2527" t="s">
        <v>22</v>
      </c>
      <c r="F2527">
        <v>5456</v>
      </c>
    </row>
    <row r="2528" spans="1:6" x14ac:dyDescent="0.35">
      <c r="A2528" t="s">
        <v>447</v>
      </c>
      <c r="B2528" t="s">
        <v>1969</v>
      </c>
      <c r="C2528" t="s">
        <v>86</v>
      </c>
      <c r="D2528" t="s">
        <v>87</v>
      </c>
      <c r="E2528" t="s">
        <v>22</v>
      </c>
      <c r="F2528">
        <v>7457</v>
      </c>
    </row>
    <row r="2529" spans="1:6" x14ac:dyDescent="0.35">
      <c r="A2529" t="s">
        <v>447</v>
      </c>
      <c r="B2529" t="s">
        <v>1970</v>
      </c>
      <c r="C2529" t="s">
        <v>86</v>
      </c>
      <c r="D2529" t="s">
        <v>87</v>
      </c>
      <c r="E2529" t="s">
        <v>22</v>
      </c>
      <c r="F2529">
        <v>6559</v>
      </c>
    </row>
    <row r="2530" spans="1:6" x14ac:dyDescent="0.35">
      <c r="A2530" t="s">
        <v>447</v>
      </c>
      <c r="B2530" t="s">
        <v>1971</v>
      </c>
      <c r="C2530" t="s">
        <v>86</v>
      </c>
      <c r="D2530" t="s">
        <v>87</v>
      </c>
      <c r="E2530" t="s">
        <v>22</v>
      </c>
      <c r="F2530">
        <v>7086</v>
      </c>
    </row>
    <row r="2531" spans="1:6" x14ac:dyDescent="0.35">
      <c r="A2531" t="s">
        <v>447</v>
      </c>
      <c r="B2531" t="s">
        <v>1972</v>
      </c>
      <c r="C2531" t="s">
        <v>86</v>
      </c>
      <c r="D2531" t="s">
        <v>87</v>
      </c>
      <c r="E2531" t="s">
        <v>22</v>
      </c>
      <c r="F2531">
        <v>5364</v>
      </c>
    </row>
    <row r="2532" spans="1:6" x14ac:dyDescent="0.35">
      <c r="A2532" t="s">
        <v>447</v>
      </c>
      <c r="B2532" t="s">
        <v>1973</v>
      </c>
      <c r="C2532" t="s">
        <v>86</v>
      </c>
      <c r="D2532" t="s">
        <v>87</v>
      </c>
      <c r="E2532" t="s">
        <v>22</v>
      </c>
      <c r="F2532">
        <v>7852</v>
      </c>
    </row>
    <row r="2533" spans="1:6" x14ac:dyDescent="0.35">
      <c r="A2533" t="s">
        <v>447</v>
      </c>
      <c r="B2533" t="s">
        <v>1974</v>
      </c>
      <c r="C2533" t="s">
        <v>86</v>
      </c>
      <c r="D2533" t="s">
        <v>87</v>
      </c>
      <c r="E2533" t="s">
        <v>22</v>
      </c>
      <c r="F2533">
        <v>8606</v>
      </c>
    </row>
    <row r="2534" spans="1:6" x14ac:dyDescent="0.35">
      <c r="A2534" t="s">
        <v>449</v>
      </c>
      <c r="B2534" t="s">
        <v>1963</v>
      </c>
      <c r="C2534" t="s">
        <v>32</v>
      </c>
      <c r="D2534" t="s">
        <v>33</v>
      </c>
      <c r="E2534" t="s">
        <v>56</v>
      </c>
      <c r="F2534">
        <v>16708</v>
      </c>
    </row>
    <row r="2535" spans="1:6" x14ac:dyDescent="0.35">
      <c r="A2535" t="s">
        <v>449</v>
      </c>
      <c r="B2535" t="s">
        <v>1964</v>
      </c>
      <c r="C2535" t="s">
        <v>32</v>
      </c>
      <c r="D2535" t="s">
        <v>33</v>
      </c>
      <c r="E2535" t="s">
        <v>56</v>
      </c>
      <c r="F2535">
        <v>11346</v>
      </c>
    </row>
    <row r="2536" spans="1:6" x14ac:dyDescent="0.35">
      <c r="A2536" t="s">
        <v>449</v>
      </c>
      <c r="B2536" t="s">
        <v>1965</v>
      </c>
      <c r="C2536" t="s">
        <v>32</v>
      </c>
      <c r="D2536" t="s">
        <v>33</v>
      </c>
      <c r="E2536" t="s">
        <v>56</v>
      </c>
      <c r="F2536">
        <v>13420</v>
      </c>
    </row>
    <row r="2537" spans="1:6" x14ac:dyDescent="0.35">
      <c r="A2537" t="s">
        <v>449</v>
      </c>
      <c r="B2537" t="s">
        <v>1966</v>
      </c>
      <c r="C2537" t="s">
        <v>32</v>
      </c>
      <c r="D2537" t="s">
        <v>33</v>
      </c>
      <c r="E2537" t="s">
        <v>56</v>
      </c>
      <c r="F2537">
        <v>10663</v>
      </c>
    </row>
    <row r="2538" spans="1:6" x14ac:dyDescent="0.35">
      <c r="A2538" t="s">
        <v>449</v>
      </c>
      <c r="B2538" t="s">
        <v>1967</v>
      </c>
      <c r="C2538" t="s">
        <v>32</v>
      </c>
      <c r="D2538" t="s">
        <v>33</v>
      </c>
      <c r="E2538" t="s">
        <v>56</v>
      </c>
      <c r="F2538">
        <v>10703</v>
      </c>
    </row>
    <row r="2539" spans="1:6" x14ac:dyDescent="0.35">
      <c r="A2539" t="s">
        <v>449</v>
      </c>
      <c r="B2539" t="s">
        <v>1968</v>
      </c>
      <c r="C2539" t="s">
        <v>32</v>
      </c>
      <c r="D2539" t="s">
        <v>33</v>
      </c>
      <c r="E2539" t="s">
        <v>56</v>
      </c>
      <c r="F2539">
        <v>9684</v>
      </c>
    </row>
    <row r="2540" spans="1:6" x14ac:dyDescent="0.35">
      <c r="A2540" t="s">
        <v>449</v>
      </c>
      <c r="B2540" t="s">
        <v>1969</v>
      </c>
      <c r="C2540" t="s">
        <v>32</v>
      </c>
      <c r="D2540" t="s">
        <v>33</v>
      </c>
      <c r="E2540" t="s">
        <v>56</v>
      </c>
      <c r="F2540">
        <v>12657</v>
      </c>
    </row>
    <row r="2541" spans="1:6" x14ac:dyDescent="0.35">
      <c r="A2541" t="s">
        <v>449</v>
      </c>
      <c r="B2541" t="s">
        <v>1970</v>
      </c>
      <c r="C2541" t="s">
        <v>32</v>
      </c>
      <c r="D2541" t="s">
        <v>33</v>
      </c>
      <c r="E2541" t="s">
        <v>56</v>
      </c>
      <c r="F2541">
        <v>12999</v>
      </c>
    </row>
    <row r="2542" spans="1:6" x14ac:dyDescent="0.35">
      <c r="A2542" t="s">
        <v>449</v>
      </c>
      <c r="B2542" t="s">
        <v>1971</v>
      </c>
      <c r="C2542" t="s">
        <v>32</v>
      </c>
      <c r="D2542" t="s">
        <v>33</v>
      </c>
      <c r="E2542" t="s">
        <v>56</v>
      </c>
      <c r="F2542">
        <v>11643</v>
      </c>
    </row>
    <row r="2543" spans="1:6" x14ac:dyDescent="0.35">
      <c r="A2543" t="s">
        <v>449</v>
      </c>
      <c r="B2543" t="s">
        <v>1972</v>
      </c>
      <c r="C2543" t="s">
        <v>32</v>
      </c>
      <c r="D2543" t="s">
        <v>33</v>
      </c>
      <c r="E2543" t="s">
        <v>56</v>
      </c>
      <c r="F2543">
        <v>11688</v>
      </c>
    </row>
    <row r="2544" spans="1:6" x14ac:dyDescent="0.35">
      <c r="A2544" t="s">
        <v>449</v>
      </c>
      <c r="B2544" t="s">
        <v>1973</v>
      </c>
      <c r="C2544" t="s">
        <v>32</v>
      </c>
      <c r="D2544" t="s">
        <v>33</v>
      </c>
      <c r="E2544" t="s">
        <v>56</v>
      </c>
      <c r="F2544">
        <v>9786</v>
      </c>
    </row>
    <row r="2545" spans="1:6" x14ac:dyDescent="0.35">
      <c r="A2545" t="s">
        <v>449</v>
      </c>
      <c r="B2545" t="s">
        <v>1974</v>
      </c>
      <c r="C2545" t="s">
        <v>32</v>
      </c>
      <c r="D2545" t="s">
        <v>33</v>
      </c>
      <c r="E2545" t="s">
        <v>56</v>
      </c>
      <c r="F2545">
        <v>15849</v>
      </c>
    </row>
    <row r="2546" spans="1:6" x14ac:dyDescent="0.35">
      <c r="A2546" t="s">
        <v>451</v>
      </c>
      <c r="B2546" t="s">
        <v>1963</v>
      </c>
      <c r="C2546" t="s">
        <v>140</v>
      </c>
      <c r="D2546" t="s">
        <v>386</v>
      </c>
      <c r="E2546" t="s">
        <v>56</v>
      </c>
      <c r="F2546">
        <v>7478</v>
      </c>
    </row>
    <row r="2547" spans="1:6" x14ac:dyDescent="0.35">
      <c r="A2547" t="s">
        <v>451</v>
      </c>
      <c r="B2547" t="s">
        <v>1964</v>
      </c>
      <c r="C2547" t="s">
        <v>140</v>
      </c>
      <c r="D2547" t="s">
        <v>386</v>
      </c>
      <c r="E2547" t="s">
        <v>56</v>
      </c>
      <c r="F2547">
        <v>4839</v>
      </c>
    </row>
    <row r="2548" spans="1:6" x14ac:dyDescent="0.35">
      <c r="A2548" t="s">
        <v>451</v>
      </c>
      <c r="B2548" t="s">
        <v>1965</v>
      </c>
      <c r="C2548" t="s">
        <v>140</v>
      </c>
      <c r="D2548" t="s">
        <v>386</v>
      </c>
      <c r="E2548" t="s">
        <v>56</v>
      </c>
      <c r="F2548">
        <v>6765</v>
      </c>
    </row>
    <row r="2549" spans="1:6" x14ac:dyDescent="0.35">
      <c r="A2549" t="s">
        <v>451</v>
      </c>
      <c r="B2549" t="s">
        <v>1966</v>
      </c>
      <c r="C2549" t="s">
        <v>140</v>
      </c>
      <c r="D2549" t="s">
        <v>386</v>
      </c>
      <c r="E2549" t="s">
        <v>56</v>
      </c>
      <c r="F2549">
        <v>5516</v>
      </c>
    </row>
    <row r="2550" spans="1:6" x14ac:dyDescent="0.35">
      <c r="A2550" t="s">
        <v>451</v>
      </c>
      <c r="B2550" t="s">
        <v>1967</v>
      </c>
      <c r="C2550" t="s">
        <v>140</v>
      </c>
      <c r="D2550" t="s">
        <v>386</v>
      </c>
      <c r="E2550" t="s">
        <v>56</v>
      </c>
      <c r="F2550">
        <v>6257</v>
      </c>
    </row>
    <row r="2551" spans="1:6" x14ac:dyDescent="0.35">
      <c r="A2551" t="s">
        <v>451</v>
      </c>
      <c r="B2551" t="s">
        <v>1968</v>
      </c>
      <c r="C2551" t="s">
        <v>140</v>
      </c>
      <c r="D2551" t="s">
        <v>386</v>
      </c>
      <c r="E2551" t="s">
        <v>56</v>
      </c>
      <c r="F2551">
        <v>5187</v>
      </c>
    </row>
    <row r="2552" spans="1:6" x14ac:dyDescent="0.35">
      <c r="A2552" t="s">
        <v>451</v>
      </c>
      <c r="B2552" t="s">
        <v>1969</v>
      </c>
      <c r="C2552" t="s">
        <v>140</v>
      </c>
      <c r="D2552" t="s">
        <v>386</v>
      </c>
      <c r="E2552" t="s">
        <v>56</v>
      </c>
      <c r="F2552">
        <v>4959</v>
      </c>
    </row>
    <row r="2553" spans="1:6" x14ac:dyDescent="0.35">
      <c r="A2553" t="s">
        <v>451</v>
      </c>
      <c r="B2553" t="s">
        <v>1970</v>
      </c>
      <c r="C2553" t="s">
        <v>140</v>
      </c>
      <c r="D2553" t="s">
        <v>386</v>
      </c>
      <c r="E2553" t="s">
        <v>56</v>
      </c>
      <c r="F2553">
        <v>5061</v>
      </c>
    </row>
    <row r="2554" spans="1:6" x14ac:dyDescent="0.35">
      <c r="A2554" t="s">
        <v>451</v>
      </c>
      <c r="B2554" t="s">
        <v>1971</v>
      </c>
      <c r="C2554" t="s">
        <v>140</v>
      </c>
      <c r="D2554" t="s">
        <v>386</v>
      </c>
      <c r="E2554" t="s">
        <v>56</v>
      </c>
      <c r="F2554">
        <v>4343</v>
      </c>
    </row>
    <row r="2555" spans="1:6" x14ac:dyDescent="0.35">
      <c r="A2555" t="s">
        <v>451</v>
      </c>
      <c r="B2555" t="s">
        <v>1972</v>
      </c>
      <c r="C2555" t="s">
        <v>140</v>
      </c>
      <c r="D2555" t="s">
        <v>386</v>
      </c>
      <c r="E2555" t="s">
        <v>56</v>
      </c>
      <c r="F2555">
        <v>4462</v>
      </c>
    </row>
    <row r="2556" spans="1:6" x14ac:dyDescent="0.35">
      <c r="A2556" t="s">
        <v>451</v>
      </c>
      <c r="B2556" t="s">
        <v>1973</v>
      </c>
      <c r="C2556" t="s">
        <v>140</v>
      </c>
      <c r="D2556" t="s">
        <v>386</v>
      </c>
      <c r="E2556" t="s">
        <v>56</v>
      </c>
      <c r="F2556">
        <v>5115</v>
      </c>
    </row>
    <row r="2557" spans="1:6" x14ac:dyDescent="0.35">
      <c r="A2557" t="s">
        <v>451</v>
      </c>
      <c r="B2557" t="s">
        <v>1974</v>
      </c>
      <c r="C2557" t="s">
        <v>140</v>
      </c>
      <c r="D2557" t="s">
        <v>386</v>
      </c>
      <c r="E2557" t="s">
        <v>56</v>
      </c>
      <c r="F2557">
        <v>7339</v>
      </c>
    </row>
    <row r="2558" spans="1:6" x14ac:dyDescent="0.35">
      <c r="A2558" t="s">
        <v>452</v>
      </c>
      <c r="B2558" t="s">
        <v>1963</v>
      </c>
      <c r="C2558" t="s">
        <v>43</v>
      </c>
      <c r="D2558" t="s">
        <v>75</v>
      </c>
      <c r="E2558" t="s">
        <v>51</v>
      </c>
      <c r="F2558">
        <v>9406</v>
      </c>
    </row>
    <row r="2559" spans="1:6" x14ac:dyDescent="0.35">
      <c r="A2559" t="s">
        <v>452</v>
      </c>
      <c r="B2559" t="s">
        <v>1964</v>
      </c>
      <c r="C2559" t="s">
        <v>43</v>
      </c>
      <c r="D2559" t="s">
        <v>75</v>
      </c>
      <c r="E2559" t="s">
        <v>51</v>
      </c>
      <c r="F2559">
        <v>7850</v>
      </c>
    </row>
    <row r="2560" spans="1:6" x14ac:dyDescent="0.35">
      <c r="A2560" t="s">
        <v>452</v>
      </c>
      <c r="B2560" t="s">
        <v>1965</v>
      </c>
      <c r="C2560" t="s">
        <v>43</v>
      </c>
      <c r="D2560" t="s">
        <v>75</v>
      </c>
      <c r="E2560" t="s">
        <v>51</v>
      </c>
      <c r="F2560">
        <v>10196</v>
      </c>
    </row>
    <row r="2561" spans="1:6" x14ac:dyDescent="0.35">
      <c r="A2561" t="s">
        <v>452</v>
      </c>
      <c r="B2561" t="s">
        <v>1966</v>
      </c>
      <c r="C2561" t="s">
        <v>43</v>
      </c>
      <c r="D2561" t="s">
        <v>75</v>
      </c>
      <c r="E2561" t="s">
        <v>51</v>
      </c>
      <c r="F2561">
        <v>8193</v>
      </c>
    </row>
    <row r="2562" spans="1:6" x14ac:dyDescent="0.35">
      <c r="A2562" t="s">
        <v>452</v>
      </c>
      <c r="B2562" t="s">
        <v>1967</v>
      </c>
      <c r="C2562" t="s">
        <v>43</v>
      </c>
      <c r="D2562" t="s">
        <v>75</v>
      </c>
      <c r="E2562" t="s">
        <v>51</v>
      </c>
      <c r="F2562">
        <v>9974</v>
      </c>
    </row>
    <row r="2563" spans="1:6" x14ac:dyDescent="0.35">
      <c r="A2563" t="s">
        <v>452</v>
      </c>
      <c r="B2563" t="s">
        <v>1968</v>
      </c>
      <c r="C2563" t="s">
        <v>43</v>
      </c>
      <c r="D2563" t="s">
        <v>75</v>
      </c>
      <c r="E2563" t="s">
        <v>51</v>
      </c>
      <c r="F2563">
        <v>7920</v>
      </c>
    </row>
    <row r="2564" spans="1:6" x14ac:dyDescent="0.35">
      <c r="A2564" t="s">
        <v>452</v>
      </c>
      <c r="B2564" t="s">
        <v>1969</v>
      </c>
      <c r="C2564" t="s">
        <v>43</v>
      </c>
      <c r="D2564" t="s">
        <v>75</v>
      </c>
      <c r="E2564" t="s">
        <v>51</v>
      </c>
      <c r="F2564">
        <v>6938</v>
      </c>
    </row>
    <row r="2565" spans="1:6" x14ac:dyDescent="0.35">
      <c r="A2565" t="s">
        <v>452</v>
      </c>
      <c r="B2565" t="s">
        <v>1970</v>
      </c>
      <c r="C2565" t="s">
        <v>43</v>
      </c>
      <c r="D2565" t="s">
        <v>75</v>
      </c>
      <c r="E2565" t="s">
        <v>51</v>
      </c>
      <c r="F2565">
        <v>7929</v>
      </c>
    </row>
    <row r="2566" spans="1:6" x14ac:dyDescent="0.35">
      <c r="A2566" t="s">
        <v>452</v>
      </c>
      <c r="B2566" t="s">
        <v>1971</v>
      </c>
      <c r="C2566" t="s">
        <v>43</v>
      </c>
      <c r="D2566" t="s">
        <v>75</v>
      </c>
      <c r="E2566" t="s">
        <v>51</v>
      </c>
      <c r="F2566">
        <v>10461</v>
      </c>
    </row>
    <row r="2567" spans="1:6" x14ac:dyDescent="0.35">
      <c r="A2567" t="s">
        <v>452</v>
      </c>
      <c r="B2567" t="s">
        <v>1972</v>
      </c>
      <c r="C2567" t="s">
        <v>43</v>
      </c>
      <c r="D2567" t="s">
        <v>75</v>
      </c>
      <c r="E2567" t="s">
        <v>51</v>
      </c>
      <c r="F2567">
        <v>8207</v>
      </c>
    </row>
    <row r="2568" spans="1:6" x14ac:dyDescent="0.35">
      <c r="A2568" t="s">
        <v>452</v>
      </c>
      <c r="B2568" t="s">
        <v>1973</v>
      </c>
      <c r="C2568" t="s">
        <v>43</v>
      </c>
      <c r="D2568" t="s">
        <v>75</v>
      </c>
      <c r="E2568" t="s">
        <v>51</v>
      </c>
      <c r="F2568">
        <v>7730</v>
      </c>
    </row>
    <row r="2569" spans="1:6" x14ac:dyDescent="0.35">
      <c r="A2569" t="s">
        <v>452</v>
      </c>
      <c r="B2569" t="s">
        <v>1974</v>
      </c>
      <c r="C2569" t="s">
        <v>43</v>
      </c>
      <c r="D2569" t="s">
        <v>75</v>
      </c>
      <c r="E2569" t="s">
        <v>51</v>
      </c>
      <c r="F2569">
        <v>9687</v>
      </c>
    </row>
    <row r="2570" spans="1:6" x14ac:dyDescent="0.35">
      <c r="A2570" t="s">
        <v>453</v>
      </c>
      <c r="B2570" t="s">
        <v>1963</v>
      </c>
      <c r="C2570" t="s">
        <v>32</v>
      </c>
      <c r="D2570" t="s">
        <v>211</v>
      </c>
      <c r="E2570" t="s">
        <v>22</v>
      </c>
      <c r="F2570">
        <v>13033</v>
      </c>
    </row>
    <row r="2571" spans="1:6" x14ac:dyDescent="0.35">
      <c r="A2571" t="s">
        <v>453</v>
      </c>
      <c r="B2571" t="s">
        <v>1964</v>
      </c>
      <c r="C2571" t="s">
        <v>32</v>
      </c>
      <c r="D2571" t="s">
        <v>211</v>
      </c>
      <c r="E2571" t="s">
        <v>22</v>
      </c>
      <c r="F2571">
        <v>11970</v>
      </c>
    </row>
    <row r="2572" spans="1:6" x14ac:dyDescent="0.35">
      <c r="A2572" t="s">
        <v>453</v>
      </c>
      <c r="B2572" t="s">
        <v>1965</v>
      </c>
      <c r="C2572" t="s">
        <v>32</v>
      </c>
      <c r="D2572" t="s">
        <v>211</v>
      </c>
      <c r="E2572" t="s">
        <v>22</v>
      </c>
      <c r="F2572">
        <v>16179</v>
      </c>
    </row>
    <row r="2573" spans="1:6" x14ac:dyDescent="0.35">
      <c r="A2573" t="s">
        <v>453</v>
      </c>
      <c r="B2573" t="s">
        <v>1966</v>
      </c>
      <c r="C2573" t="s">
        <v>32</v>
      </c>
      <c r="D2573" t="s">
        <v>211</v>
      </c>
      <c r="E2573" t="s">
        <v>22</v>
      </c>
      <c r="F2573">
        <v>9395</v>
      </c>
    </row>
    <row r="2574" spans="1:6" x14ac:dyDescent="0.35">
      <c r="A2574" t="s">
        <v>453</v>
      </c>
      <c r="B2574" t="s">
        <v>1967</v>
      </c>
      <c r="C2574" t="s">
        <v>32</v>
      </c>
      <c r="D2574" t="s">
        <v>211</v>
      </c>
      <c r="E2574" t="s">
        <v>22</v>
      </c>
      <c r="F2574">
        <v>9328</v>
      </c>
    </row>
    <row r="2575" spans="1:6" x14ac:dyDescent="0.35">
      <c r="A2575" t="s">
        <v>453</v>
      </c>
      <c r="B2575" t="s">
        <v>1968</v>
      </c>
      <c r="C2575" t="s">
        <v>32</v>
      </c>
      <c r="D2575" t="s">
        <v>211</v>
      </c>
      <c r="E2575" t="s">
        <v>22</v>
      </c>
      <c r="F2575">
        <v>10087</v>
      </c>
    </row>
    <row r="2576" spans="1:6" x14ac:dyDescent="0.35">
      <c r="A2576" t="s">
        <v>453</v>
      </c>
      <c r="B2576" t="s">
        <v>1969</v>
      </c>
      <c r="C2576" t="s">
        <v>32</v>
      </c>
      <c r="D2576" t="s">
        <v>211</v>
      </c>
      <c r="E2576" t="s">
        <v>22</v>
      </c>
      <c r="F2576">
        <v>10968</v>
      </c>
    </row>
    <row r="2577" spans="1:6" x14ac:dyDescent="0.35">
      <c r="A2577" t="s">
        <v>453</v>
      </c>
      <c r="B2577" t="s">
        <v>1970</v>
      </c>
      <c r="C2577" t="s">
        <v>32</v>
      </c>
      <c r="D2577" t="s">
        <v>211</v>
      </c>
      <c r="E2577" t="s">
        <v>22</v>
      </c>
      <c r="F2577">
        <v>8613</v>
      </c>
    </row>
    <row r="2578" spans="1:6" x14ac:dyDescent="0.35">
      <c r="A2578" t="s">
        <v>453</v>
      </c>
      <c r="B2578" t="s">
        <v>1971</v>
      </c>
      <c r="C2578" t="s">
        <v>32</v>
      </c>
      <c r="D2578" t="s">
        <v>211</v>
      </c>
      <c r="E2578" t="s">
        <v>22</v>
      </c>
      <c r="F2578">
        <v>10225</v>
      </c>
    </row>
    <row r="2579" spans="1:6" x14ac:dyDescent="0.35">
      <c r="A2579" t="s">
        <v>453</v>
      </c>
      <c r="B2579" t="s">
        <v>1972</v>
      </c>
      <c r="C2579" t="s">
        <v>32</v>
      </c>
      <c r="D2579" t="s">
        <v>211</v>
      </c>
      <c r="E2579" t="s">
        <v>22</v>
      </c>
      <c r="F2579">
        <v>10563</v>
      </c>
    </row>
    <row r="2580" spans="1:6" x14ac:dyDescent="0.35">
      <c r="A2580" t="s">
        <v>453</v>
      </c>
      <c r="B2580" t="s">
        <v>1973</v>
      </c>
      <c r="C2580" t="s">
        <v>32</v>
      </c>
      <c r="D2580" t="s">
        <v>211</v>
      </c>
      <c r="E2580" t="s">
        <v>22</v>
      </c>
      <c r="F2580">
        <v>13360</v>
      </c>
    </row>
    <row r="2581" spans="1:6" x14ac:dyDescent="0.35">
      <c r="A2581" t="s">
        <v>453</v>
      </c>
      <c r="B2581" t="s">
        <v>1974</v>
      </c>
      <c r="C2581" t="s">
        <v>32</v>
      </c>
      <c r="D2581" t="s">
        <v>211</v>
      </c>
      <c r="E2581" t="s">
        <v>22</v>
      </c>
      <c r="F2581">
        <v>14432</v>
      </c>
    </row>
    <row r="2582" spans="1:6" x14ac:dyDescent="0.35">
      <c r="A2582" t="s">
        <v>455</v>
      </c>
      <c r="B2582" t="s">
        <v>1963</v>
      </c>
      <c r="C2582" t="s">
        <v>43</v>
      </c>
      <c r="D2582" t="s">
        <v>99</v>
      </c>
      <c r="E2582" t="s">
        <v>56</v>
      </c>
      <c r="F2582">
        <v>17344</v>
      </c>
    </row>
    <row r="2583" spans="1:6" x14ac:dyDescent="0.35">
      <c r="A2583" t="s">
        <v>455</v>
      </c>
      <c r="B2583" t="s">
        <v>1964</v>
      </c>
      <c r="C2583" t="s">
        <v>43</v>
      </c>
      <c r="D2583" t="s">
        <v>99</v>
      </c>
      <c r="E2583" t="s">
        <v>56</v>
      </c>
      <c r="F2583">
        <v>15619</v>
      </c>
    </row>
    <row r="2584" spans="1:6" x14ac:dyDescent="0.35">
      <c r="A2584" t="s">
        <v>455</v>
      </c>
      <c r="B2584" t="s">
        <v>1965</v>
      </c>
      <c r="C2584" t="s">
        <v>43</v>
      </c>
      <c r="D2584" t="s">
        <v>99</v>
      </c>
      <c r="E2584" t="s">
        <v>56</v>
      </c>
      <c r="F2584">
        <v>16634</v>
      </c>
    </row>
    <row r="2585" spans="1:6" x14ac:dyDescent="0.35">
      <c r="A2585" t="s">
        <v>455</v>
      </c>
      <c r="B2585" t="s">
        <v>1966</v>
      </c>
      <c r="C2585" t="s">
        <v>43</v>
      </c>
      <c r="D2585" t="s">
        <v>99</v>
      </c>
      <c r="E2585" t="s">
        <v>56</v>
      </c>
      <c r="F2585">
        <v>11133</v>
      </c>
    </row>
    <row r="2586" spans="1:6" x14ac:dyDescent="0.35">
      <c r="A2586" t="s">
        <v>455</v>
      </c>
      <c r="B2586" t="s">
        <v>1967</v>
      </c>
      <c r="C2586" t="s">
        <v>43</v>
      </c>
      <c r="D2586" t="s">
        <v>99</v>
      </c>
      <c r="E2586" t="s">
        <v>56</v>
      </c>
      <c r="F2586">
        <v>10909</v>
      </c>
    </row>
    <row r="2587" spans="1:6" x14ac:dyDescent="0.35">
      <c r="A2587" t="s">
        <v>455</v>
      </c>
      <c r="B2587" t="s">
        <v>1968</v>
      </c>
      <c r="C2587" t="s">
        <v>43</v>
      </c>
      <c r="D2587" t="s">
        <v>99</v>
      </c>
      <c r="E2587" t="s">
        <v>56</v>
      </c>
      <c r="F2587">
        <v>9703</v>
      </c>
    </row>
    <row r="2588" spans="1:6" x14ac:dyDescent="0.35">
      <c r="A2588" t="s">
        <v>455</v>
      </c>
      <c r="B2588" t="s">
        <v>1969</v>
      </c>
      <c r="C2588" t="s">
        <v>43</v>
      </c>
      <c r="D2588" t="s">
        <v>99</v>
      </c>
      <c r="E2588" t="s">
        <v>56</v>
      </c>
      <c r="F2588">
        <v>11468</v>
      </c>
    </row>
    <row r="2589" spans="1:6" x14ac:dyDescent="0.35">
      <c r="A2589" t="s">
        <v>455</v>
      </c>
      <c r="B2589" t="s">
        <v>1970</v>
      </c>
      <c r="C2589" t="s">
        <v>43</v>
      </c>
      <c r="D2589" t="s">
        <v>99</v>
      </c>
      <c r="E2589" t="s">
        <v>56</v>
      </c>
      <c r="F2589">
        <v>11849</v>
      </c>
    </row>
    <row r="2590" spans="1:6" x14ac:dyDescent="0.35">
      <c r="A2590" t="s">
        <v>455</v>
      </c>
      <c r="B2590" t="s">
        <v>1971</v>
      </c>
      <c r="C2590" t="s">
        <v>43</v>
      </c>
      <c r="D2590" t="s">
        <v>99</v>
      </c>
      <c r="E2590" t="s">
        <v>56</v>
      </c>
      <c r="F2590">
        <v>14818</v>
      </c>
    </row>
    <row r="2591" spans="1:6" x14ac:dyDescent="0.35">
      <c r="A2591" t="s">
        <v>455</v>
      </c>
      <c r="B2591" t="s">
        <v>1972</v>
      </c>
      <c r="C2591" t="s">
        <v>43</v>
      </c>
      <c r="D2591" t="s">
        <v>99</v>
      </c>
      <c r="E2591" t="s">
        <v>56</v>
      </c>
      <c r="F2591">
        <v>13888</v>
      </c>
    </row>
    <row r="2592" spans="1:6" x14ac:dyDescent="0.35">
      <c r="A2592" t="s">
        <v>455</v>
      </c>
      <c r="B2592" t="s">
        <v>1973</v>
      </c>
      <c r="C2592" t="s">
        <v>43</v>
      </c>
      <c r="D2592" t="s">
        <v>99</v>
      </c>
      <c r="E2592" t="s">
        <v>56</v>
      </c>
      <c r="F2592">
        <v>13494</v>
      </c>
    </row>
    <row r="2593" spans="1:6" x14ac:dyDescent="0.35">
      <c r="A2593" t="s">
        <v>455</v>
      </c>
      <c r="B2593" t="s">
        <v>1974</v>
      </c>
      <c r="C2593" t="s">
        <v>43</v>
      </c>
      <c r="D2593" t="s">
        <v>99</v>
      </c>
      <c r="E2593" t="s">
        <v>56</v>
      </c>
      <c r="F2593">
        <v>16106</v>
      </c>
    </row>
    <row r="2594" spans="1:6" x14ac:dyDescent="0.35">
      <c r="A2594" t="s">
        <v>456</v>
      </c>
      <c r="B2594" t="s">
        <v>1963</v>
      </c>
      <c r="C2594" t="s">
        <v>82</v>
      </c>
      <c r="D2594" t="s">
        <v>83</v>
      </c>
      <c r="E2594" t="s">
        <v>22</v>
      </c>
      <c r="F2594">
        <v>16149</v>
      </c>
    </row>
    <row r="2595" spans="1:6" x14ac:dyDescent="0.35">
      <c r="A2595" t="s">
        <v>456</v>
      </c>
      <c r="B2595" t="s">
        <v>1964</v>
      </c>
      <c r="C2595" t="s">
        <v>82</v>
      </c>
      <c r="D2595" t="s">
        <v>83</v>
      </c>
      <c r="E2595" t="s">
        <v>22</v>
      </c>
      <c r="F2595">
        <v>18136</v>
      </c>
    </row>
    <row r="2596" spans="1:6" x14ac:dyDescent="0.35">
      <c r="A2596" t="s">
        <v>456</v>
      </c>
      <c r="B2596" t="s">
        <v>1965</v>
      </c>
      <c r="C2596" t="s">
        <v>82</v>
      </c>
      <c r="D2596" t="s">
        <v>83</v>
      </c>
      <c r="E2596" t="s">
        <v>22</v>
      </c>
      <c r="F2596">
        <v>18709</v>
      </c>
    </row>
    <row r="2597" spans="1:6" x14ac:dyDescent="0.35">
      <c r="A2597" t="s">
        <v>456</v>
      </c>
      <c r="B2597" t="s">
        <v>1966</v>
      </c>
      <c r="C2597" t="s">
        <v>82</v>
      </c>
      <c r="D2597" t="s">
        <v>83</v>
      </c>
      <c r="E2597" t="s">
        <v>22</v>
      </c>
      <c r="F2597">
        <v>13490</v>
      </c>
    </row>
    <row r="2598" spans="1:6" x14ac:dyDescent="0.35">
      <c r="A2598" t="s">
        <v>456</v>
      </c>
      <c r="B2598" t="s">
        <v>1967</v>
      </c>
      <c r="C2598" t="s">
        <v>82</v>
      </c>
      <c r="D2598" t="s">
        <v>83</v>
      </c>
      <c r="E2598" t="s">
        <v>22</v>
      </c>
      <c r="F2598">
        <v>17151</v>
      </c>
    </row>
    <row r="2599" spans="1:6" x14ac:dyDescent="0.35">
      <c r="A2599" t="s">
        <v>456</v>
      </c>
      <c r="B2599" t="s">
        <v>1968</v>
      </c>
      <c r="C2599" t="s">
        <v>82</v>
      </c>
      <c r="D2599" t="s">
        <v>83</v>
      </c>
      <c r="E2599" t="s">
        <v>22</v>
      </c>
      <c r="F2599">
        <v>16481</v>
      </c>
    </row>
    <row r="2600" spans="1:6" x14ac:dyDescent="0.35">
      <c r="A2600" t="s">
        <v>456</v>
      </c>
      <c r="B2600" t="s">
        <v>1969</v>
      </c>
      <c r="C2600" t="s">
        <v>82</v>
      </c>
      <c r="D2600" t="s">
        <v>83</v>
      </c>
      <c r="E2600" t="s">
        <v>22</v>
      </c>
      <c r="F2600">
        <v>11382</v>
      </c>
    </row>
    <row r="2601" spans="1:6" x14ac:dyDescent="0.35">
      <c r="A2601" t="s">
        <v>456</v>
      </c>
      <c r="B2601" t="s">
        <v>1970</v>
      </c>
      <c r="C2601" t="s">
        <v>82</v>
      </c>
      <c r="D2601" t="s">
        <v>83</v>
      </c>
      <c r="E2601" t="s">
        <v>22</v>
      </c>
      <c r="F2601">
        <v>16671</v>
      </c>
    </row>
    <row r="2602" spans="1:6" x14ac:dyDescent="0.35">
      <c r="A2602" t="s">
        <v>456</v>
      </c>
      <c r="B2602" t="s">
        <v>1971</v>
      </c>
      <c r="C2602" t="s">
        <v>82</v>
      </c>
      <c r="D2602" t="s">
        <v>83</v>
      </c>
      <c r="E2602" t="s">
        <v>22</v>
      </c>
      <c r="F2602">
        <v>14611</v>
      </c>
    </row>
    <row r="2603" spans="1:6" x14ac:dyDescent="0.35">
      <c r="A2603" t="s">
        <v>456</v>
      </c>
      <c r="B2603" t="s">
        <v>1972</v>
      </c>
      <c r="C2603" t="s">
        <v>82</v>
      </c>
      <c r="D2603" t="s">
        <v>83</v>
      </c>
      <c r="E2603" t="s">
        <v>22</v>
      </c>
      <c r="F2603">
        <v>15859</v>
      </c>
    </row>
    <row r="2604" spans="1:6" x14ac:dyDescent="0.35">
      <c r="A2604" t="s">
        <v>456</v>
      </c>
      <c r="B2604" t="s">
        <v>1973</v>
      </c>
      <c r="C2604" t="s">
        <v>82</v>
      </c>
      <c r="D2604" t="s">
        <v>83</v>
      </c>
      <c r="E2604" t="s">
        <v>22</v>
      </c>
      <c r="F2604">
        <v>17758</v>
      </c>
    </row>
    <row r="2605" spans="1:6" x14ac:dyDescent="0.35">
      <c r="A2605" t="s">
        <v>456</v>
      </c>
      <c r="B2605" t="s">
        <v>1974</v>
      </c>
      <c r="C2605" t="s">
        <v>82</v>
      </c>
      <c r="D2605" t="s">
        <v>83</v>
      </c>
      <c r="E2605" t="s">
        <v>22</v>
      </c>
      <c r="F2605">
        <v>21171</v>
      </c>
    </row>
    <row r="2606" spans="1:6" x14ac:dyDescent="0.35">
      <c r="A2606" t="s">
        <v>457</v>
      </c>
      <c r="B2606" t="s">
        <v>1963</v>
      </c>
      <c r="C2606" t="s">
        <v>32</v>
      </c>
      <c r="D2606" t="s">
        <v>211</v>
      </c>
      <c r="E2606" t="s">
        <v>56</v>
      </c>
      <c r="F2606">
        <v>58928</v>
      </c>
    </row>
    <row r="2607" spans="1:6" x14ac:dyDescent="0.35">
      <c r="A2607" t="s">
        <v>457</v>
      </c>
      <c r="B2607" t="s">
        <v>1964</v>
      </c>
      <c r="C2607" t="s">
        <v>32</v>
      </c>
      <c r="D2607" t="s">
        <v>211</v>
      </c>
      <c r="E2607" t="s">
        <v>56</v>
      </c>
      <c r="F2607">
        <v>47436</v>
      </c>
    </row>
    <row r="2608" spans="1:6" x14ac:dyDescent="0.35">
      <c r="A2608" t="s">
        <v>457</v>
      </c>
      <c r="B2608" t="s">
        <v>1965</v>
      </c>
      <c r="C2608" t="s">
        <v>32</v>
      </c>
      <c r="D2608" t="s">
        <v>211</v>
      </c>
      <c r="E2608" t="s">
        <v>56</v>
      </c>
      <c r="F2608">
        <v>58736</v>
      </c>
    </row>
    <row r="2609" spans="1:6" x14ac:dyDescent="0.35">
      <c r="A2609" t="s">
        <v>457</v>
      </c>
      <c r="B2609" t="s">
        <v>1966</v>
      </c>
      <c r="C2609" t="s">
        <v>32</v>
      </c>
      <c r="D2609" t="s">
        <v>211</v>
      </c>
      <c r="E2609" t="s">
        <v>56</v>
      </c>
      <c r="F2609">
        <v>49780</v>
      </c>
    </row>
    <row r="2610" spans="1:6" x14ac:dyDescent="0.35">
      <c r="A2610" t="s">
        <v>457</v>
      </c>
      <c r="B2610" t="s">
        <v>1967</v>
      </c>
      <c r="C2610" t="s">
        <v>32</v>
      </c>
      <c r="D2610" t="s">
        <v>211</v>
      </c>
      <c r="E2610" t="s">
        <v>56</v>
      </c>
      <c r="F2610">
        <v>45541</v>
      </c>
    </row>
    <row r="2611" spans="1:6" x14ac:dyDescent="0.35">
      <c r="A2611" t="s">
        <v>457</v>
      </c>
      <c r="B2611" t="s">
        <v>1968</v>
      </c>
      <c r="C2611" t="s">
        <v>32</v>
      </c>
      <c r="D2611" t="s">
        <v>211</v>
      </c>
      <c r="E2611" t="s">
        <v>56</v>
      </c>
      <c r="F2611">
        <v>56494</v>
      </c>
    </row>
    <row r="2612" spans="1:6" x14ac:dyDescent="0.35">
      <c r="A2612" t="s">
        <v>457</v>
      </c>
      <c r="B2612" t="s">
        <v>1969</v>
      </c>
      <c r="C2612" t="s">
        <v>32</v>
      </c>
      <c r="D2612" t="s">
        <v>211</v>
      </c>
      <c r="E2612" t="s">
        <v>56</v>
      </c>
      <c r="F2612">
        <v>47103</v>
      </c>
    </row>
    <row r="2613" spans="1:6" x14ac:dyDescent="0.35">
      <c r="A2613" t="s">
        <v>457</v>
      </c>
      <c r="B2613" t="s">
        <v>1970</v>
      </c>
      <c r="C2613" t="s">
        <v>32</v>
      </c>
      <c r="D2613" t="s">
        <v>211</v>
      </c>
      <c r="E2613" t="s">
        <v>56</v>
      </c>
      <c r="F2613">
        <v>39388</v>
      </c>
    </row>
    <row r="2614" spans="1:6" x14ac:dyDescent="0.35">
      <c r="A2614" t="s">
        <v>457</v>
      </c>
      <c r="B2614" t="s">
        <v>1971</v>
      </c>
      <c r="C2614" t="s">
        <v>32</v>
      </c>
      <c r="D2614" t="s">
        <v>211</v>
      </c>
      <c r="E2614" t="s">
        <v>56</v>
      </c>
      <c r="F2614">
        <v>45247</v>
      </c>
    </row>
    <row r="2615" spans="1:6" x14ac:dyDescent="0.35">
      <c r="A2615" t="s">
        <v>457</v>
      </c>
      <c r="B2615" t="s">
        <v>1972</v>
      </c>
      <c r="C2615" t="s">
        <v>32</v>
      </c>
      <c r="D2615" t="s">
        <v>211</v>
      </c>
      <c r="E2615" t="s">
        <v>56</v>
      </c>
      <c r="F2615">
        <v>50046</v>
      </c>
    </row>
    <row r="2616" spans="1:6" x14ac:dyDescent="0.35">
      <c r="A2616" t="s">
        <v>457</v>
      </c>
      <c r="B2616" t="s">
        <v>1973</v>
      </c>
      <c r="C2616" t="s">
        <v>32</v>
      </c>
      <c r="D2616" t="s">
        <v>211</v>
      </c>
      <c r="E2616" t="s">
        <v>56</v>
      </c>
      <c r="F2616">
        <v>60461</v>
      </c>
    </row>
    <row r="2617" spans="1:6" x14ac:dyDescent="0.35">
      <c r="A2617" t="s">
        <v>457</v>
      </c>
      <c r="B2617" t="s">
        <v>1974</v>
      </c>
      <c r="C2617" t="s">
        <v>32</v>
      </c>
      <c r="D2617" t="s">
        <v>211</v>
      </c>
      <c r="E2617" t="s">
        <v>56</v>
      </c>
      <c r="F2617">
        <v>69452</v>
      </c>
    </row>
    <row r="2618" spans="1:6" x14ac:dyDescent="0.35">
      <c r="A2618" t="s">
        <v>458</v>
      </c>
      <c r="B2618" t="s">
        <v>1963</v>
      </c>
      <c r="C2618" t="s">
        <v>140</v>
      </c>
      <c r="D2618" t="s">
        <v>141</v>
      </c>
      <c r="E2618" t="s">
        <v>22</v>
      </c>
      <c r="F2618">
        <v>3936</v>
      </c>
    </row>
    <row r="2619" spans="1:6" x14ac:dyDescent="0.35">
      <c r="A2619" t="s">
        <v>458</v>
      </c>
      <c r="B2619" t="s">
        <v>1964</v>
      </c>
      <c r="C2619" t="s">
        <v>140</v>
      </c>
      <c r="D2619" t="s">
        <v>141</v>
      </c>
      <c r="E2619" t="s">
        <v>22</v>
      </c>
      <c r="F2619">
        <v>3125</v>
      </c>
    </row>
    <row r="2620" spans="1:6" x14ac:dyDescent="0.35">
      <c r="A2620" t="s">
        <v>458</v>
      </c>
      <c r="B2620" t="s">
        <v>1965</v>
      </c>
      <c r="C2620" t="s">
        <v>140</v>
      </c>
      <c r="D2620" t="s">
        <v>141</v>
      </c>
      <c r="E2620" t="s">
        <v>22</v>
      </c>
      <c r="F2620">
        <v>3993</v>
      </c>
    </row>
    <row r="2621" spans="1:6" x14ac:dyDescent="0.35">
      <c r="A2621" t="s">
        <v>458</v>
      </c>
      <c r="B2621" t="s">
        <v>1966</v>
      </c>
      <c r="C2621" t="s">
        <v>140</v>
      </c>
      <c r="D2621" t="s">
        <v>141</v>
      </c>
      <c r="E2621" t="s">
        <v>22</v>
      </c>
      <c r="F2621">
        <v>3636</v>
      </c>
    </row>
    <row r="2622" spans="1:6" x14ac:dyDescent="0.35">
      <c r="A2622" t="s">
        <v>458</v>
      </c>
      <c r="B2622" t="s">
        <v>1967</v>
      </c>
      <c r="C2622" t="s">
        <v>140</v>
      </c>
      <c r="D2622" t="s">
        <v>141</v>
      </c>
      <c r="E2622" t="s">
        <v>22</v>
      </c>
      <c r="F2622">
        <v>4478</v>
      </c>
    </row>
    <row r="2623" spans="1:6" x14ac:dyDescent="0.35">
      <c r="A2623" t="s">
        <v>458</v>
      </c>
      <c r="B2623" t="s">
        <v>1968</v>
      </c>
      <c r="C2623" t="s">
        <v>140</v>
      </c>
      <c r="D2623" t="s">
        <v>141</v>
      </c>
      <c r="E2623" t="s">
        <v>22</v>
      </c>
      <c r="F2623">
        <v>3648</v>
      </c>
    </row>
    <row r="2624" spans="1:6" x14ac:dyDescent="0.35">
      <c r="A2624" t="s">
        <v>458</v>
      </c>
      <c r="B2624" t="s">
        <v>1969</v>
      </c>
      <c r="C2624" t="s">
        <v>140</v>
      </c>
      <c r="D2624" t="s">
        <v>141</v>
      </c>
      <c r="E2624" t="s">
        <v>22</v>
      </c>
      <c r="F2624">
        <v>2585</v>
      </c>
    </row>
    <row r="2625" spans="1:6" x14ac:dyDescent="0.35">
      <c r="A2625" t="s">
        <v>458</v>
      </c>
      <c r="B2625" t="s">
        <v>1970</v>
      </c>
      <c r="C2625" t="s">
        <v>140</v>
      </c>
      <c r="D2625" t="s">
        <v>141</v>
      </c>
      <c r="E2625" t="s">
        <v>22</v>
      </c>
      <c r="F2625">
        <v>3020</v>
      </c>
    </row>
    <row r="2626" spans="1:6" x14ac:dyDescent="0.35">
      <c r="A2626" t="s">
        <v>458</v>
      </c>
      <c r="B2626" t="s">
        <v>1971</v>
      </c>
      <c r="C2626" t="s">
        <v>140</v>
      </c>
      <c r="D2626" t="s">
        <v>141</v>
      </c>
      <c r="E2626" t="s">
        <v>22</v>
      </c>
      <c r="F2626">
        <v>3303</v>
      </c>
    </row>
    <row r="2627" spans="1:6" x14ac:dyDescent="0.35">
      <c r="A2627" t="s">
        <v>458</v>
      </c>
      <c r="B2627" t="s">
        <v>1972</v>
      </c>
      <c r="C2627" t="s">
        <v>140</v>
      </c>
      <c r="D2627" t="s">
        <v>141</v>
      </c>
      <c r="E2627" t="s">
        <v>22</v>
      </c>
      <c r="F2627">
        <v>3309</v>
      </c>
    </row>
    <row r="2628" spans="1:6" x14ac:dyDescent="0.35">
      <c r="A2628" t="s">
        <v>458</v>
      </c>
      <c r="B2628" t="s">
        <v>1973</v>
      </c>
      <c r="C2628" t="s">
        <v>140</v>
      </c>
      <c r="D2628" t="s">
        <v>141</v>
      </c>
      <c r="E2628" t="s">
        <v>22</v>
      </c>
      <c r="F2628">
        <v>3659</v>
      </c>
    </row>
    <row r="2629" spans="1:6" x14ac:dyDescent="0.35">
      <c r="A2629" t="s">
        <v>458</v>
      </c>
      <c r="B2629" t="s">
        <v>1974</v>
      </c>
      <c r="C2629" t="s">
        <v>140</v>
      </c>
      <c r="D2629" t="s">
        <v>141</v>
      </c>
      <c r="E2629" t="s">
        <v>22</v>
      </c>
      <c r="F2629">
        <v>4582</v>
      </c>
    </row>
    <row r="2630" spans="1:6" x14ac:dyDescent="0.35">
      <c r="A2630" t="s">
        <v>460</v>
      </c>
      <c r="B2630" t="s">
        <v>1963</v>
      </c>
      <c r="C2630" t="s">
        <v>70</v>
      </c>
      <c r="D2630" t="s">
        <v>71</v>
      </c>
      <c r="E2630" t="s">
        <v>22</v>
      </c>
      <c r="F2630">
        <v>3628</v>
      </c>
    </row>
    <row r="2631" spans="1:6" x14ac:dyDescent="0.35">
      <c r="A2631" t="s">
        <v>460</v>
      </c>
      <c r="B2631" t="s">
        <v>1964</v>
      </c>
      <c r="C2631" t="s">
        <v>70</v>
      </c>
      <c r="D2631" t="s">
        <v>71</v>
      </c>
      <c r="E2631" t="s">
        <v>22</v>
      </c>
      <c r="F2631">
        <v>3262</v>
      </c>
    </row>
    <row r="2632" spans="1:6" x14ac:dyDescent="0.35">
      <c r="A2632" t="s">
        <v>460</v>
      </c>
      <c r="B2632" t="s">
        <v>1965</v>
      </c>
      <c r="C2632" t="s">
        <v>70</v>
      </c>
      <c r="D2632" t="s">
        <v>71</v>
      </c>
      <c r="E2632" t="s">
        <v>22</v>
      </c>
      <c r="F2632">
        <v>3973</v>
      </c>
    </row>
    <row r="2633" spans="1:6" x14ac:dyDescent="0.35">
      <c r="A2633" t="s">
        <v>460</v>
      </c>
      <c r="B2633" t="s">
        <v>1966</v>
      </c>
      <c r="C2633" t="s">
        <v>70</v>
      </c>
      <c r="D2633" t="s">
        <v>71</v>
      </c>
      <c r="E2633" t="s">
        <v>22</v>
      </c>
      <c r="F2633">
        <v>2108</v>
      </c>
    </row>
    <row r="2634" spans="1:6" x14ac:dyDescent="0.35">
      <c r="A2634" t="s">
        <v>460</v>
      </c>
      <c r="B2634" t="s">
        <v>1967</v>
      </c>
      <c r="C2634" t="s">
        <v>70</v>
      </c>
      <c r="D2634" t="s">
        <v>71</v>
      </c>
      <c r="E2634" t="s">
        <v>22</v>
      </c>
      <c r="F2634">
        <v>2387</v>
      </c>
    </row>
    <row r="2635" spans="1:6" x14ac:dyDescent="0.35">
      <c r="A2635" t="s">
        <v>460</v>
      </c>
      <c r="B2635" t="s">
        <v>1968</v>
      </c>
      <c r="C2635" t="s">
        <v>70</v>
      </c>
      <c r="D2635" t="s">
        <v>71</v>
      </c>
      <c r="E2635" t="s">
        <v>22</v>
      </c>
      <c r="F2635">
        <v>2681</v>
      </c>
    </row>
    <row r="2636" spans="1:6" x14ac:dyDescent="0.35">
      <c r="A2636" t="s">
        <v>460</v>
      </c>
      <c r="B2636" t="s">
        <v>1969</v>
      </c>
      <c r="C2636" t="s">
        <v>70</v>
      </c>
      <c r="D2636" t="s">
        <v>71</v>
      </c>
      <c r="E2636" t="s">
        <v>22</v>
      </c>
      <c r="F2636">
        <v>2668</v>
      </c>
    </row>
    <row r="2637" spans="1:6" x14ac:dyDescent="0.35">
      <c r="A2637" t="s">
        <v>460</v>
      </c>
      <c r="B2637" t="s">
        <v>1970</v>
      </c>
      <c r="C2637" t="s">
        <v>70</v>
      </c>
      <c r="D2637" t="s">
        <v>71</v>
      </c>
      <c r="E2637" t="s">
        <v>22</v>
      </c>
      <c r="F2637">
        <v>2978</v>
      </c>
    </row>
    <row r="2638" spans="1:6" x14ac:dyDescent="0.35">
      <c r="A2638" t="s">
        <v>460</v>
      </c>
      <c r="B2638" t="s">
        <v>1971</v>
      </c>
      <c r="C2638" t="s">
        <v>70</v>
      </c>
      <c r="D2638" t="s">
        <v>71</v>
      </c>
      <c r="E2638" t="s">
        <v>22</v>
      </c>
      <c r="F2638">
        <v>2902</v>
      </c>
    </row>
    <row r="2639" spans="1:6" x14ac:dyDescent="0.35">
      <c r="A2639" t="s">
        <v>460</v>
      </c>
      <c r="B2639" t="s">
        <v>1972</v>
      </c>
      <c r="C2639" t="s">
        <v>70</v>
      </c>
      <c r="D2639" t="s">
        <v>71</v>
      </c>
      <c r="E2639" t="s">
        <v>22</v>
      </c>
      <c r="F2639">
        <v>2995</v>
      </c>
    </row>
    <row r="2640" spans="1:6" x14ac:dyDescent="0.35">
      <c r="A2640" t="s">
        <v>460</v>
      </c>
      <c r="B2640" t="s">
        <v>1973</v>
      </c>
      <c r="C2640" t="s">
        <v>70</v>
      </c>
      <c r="D2640" t="s">
        <v>71</v>
      </c>
      <c r="E2640" t="s">
        <v>22</v>
      </c>
      <c r="F2640">
        <v>3190</v>
      </c>
    </row>
    <row r="2641" spans="1:6" x14ac:dyDescent="0.35">
      <c r="A2641" t="s">
        <v>460</v>
      </c>
      <c r="B2641" t="s">
        <v>1974</v>
      </c>
      <c r="C2641" t="s">
        <v>70</v>
      </c>
      <c r="D2641" t="s">
        <v>71</v>
      </c>
      <c r="E2641" t="s">
        <v>22</v>
      </c>
      <c r="F2641">
        <v>3394</v>
      </c>
    </row>
    <row r="2642" spans="1:6" x14ac:dyDescent="0.35">
      <c r="A2642" t="s">
        <v>462</v>
      </c>
      <c r="B2642" t="s">
        <v>1963</v>
      </c>
      <c r="C2642" t="s">
        <v>140</v>
      </c>
      <c r="D2642" t="s">
        <v>141</v>
      </c>
      <c r="E2642" t="s">
        <v>22</v>
      </c>
      <c r="F2642">
        <v>9400</v>
      </c>
    </row>
    <row r="2643" spans="1:6" x14ac:dyDescent="0.35">
      <c r="A2643" t="s">
        <v>462</v>
      </c>
      <c r="B2643" t="s">
        <v>1964</v>
      </c>
      <c r="C2643" t="s">
        <v>140</v>
      </c>
      <c r="D2643" t="s">
        <v>141</v>
      </c>
      <c r="E2643" t="s">
        <v>22</v>
      </c>
      <c r="F2643">
        <v>9134</v>
      </c>
    </row>
    <row r="2644" spans="1:6" x14ac:dyDescent="0.35">
      <c r="A2644" t="s">
        <v>462</v>
      </c>
      <c r="B2644" t="s">
        <v>1965</v>
      </c>
      <c r="C2644" t="s">
        <v>140</v>
      </c>
      <c r="D2644" t="s">
        <v>141</v>
      </c>
      <c r="E2644" t="s">
        <v>22</v>
      </c>
      <c r="F2644">
        <v>10261</v>
      </c>
    </row>
    <row r="2645" spans="1:6" x14ac:dyDescent="0.35">
      <c r="A2645" t="s">
        <v>462</v>
      </c>
      <c r="B2645" t="s">
        <v>1966</v>
      </c>
      <c r="C2645" t="s">
        <v>140</v>
      </c>
      <c r="D2645" t="s">
        <v>141</v>
      </c>
      <c r="E2645" t="s">
        <v>22</v>
      </c>
      <c r="F2645">
        <v>7854</v>
      </c>
    </row>
    <row r="2646" spans="1:6" x14ac:dyDescent="0.35">
      <c r="A2646" t="s">
        <v>462</v>
      </c>
      <c r="B2646" t="s">
        <v>1967</v>
      </c>
      <c r="C2646" t="s">
        <v>140</v>
      </c>
      <c r="D2646" t="s">
        <v>141</v>
      </c>
      <c r="E2646" t="s">
        <v>22</v>
      </c>
      <c r="F2646">
        <v>7685</v>
      </c>
    </row>
    <row r="2647" spans="1:6" x14ac:dyDescent="0.35">
      <c r="A2647" t="s">
        <v>462</v>
      </c>
      <c r="B2647" t="s">
        <v>1968</v>
      </c>
      <c r="C2647" t="s">
        <v>140</v>
      </c>
      <c r="D2647" t="s">
        <v>141</v>
      </c>
      <c r="E2647" t="s">
        <v>22</v>
      </c>
      <c r="F2647">
        <v>8924</v>
      </c>
    </row>
    <row r="2648" spans="1:6" x14ac:dyDescent="0.35">
      <c r="A2648" t="s">
        <v>462</v>
      </c>
      <c r="B2648" t="s">
        <v>1969</v>
      </c>
      <c r="C2648" t="s">
        <v>140</v>
      </c>
      <c r="D2648" t="s">
        <v>141</v>
      </c>
      <c r="E2648" t="s">
        <v>22</v>
      </c>
      <c r="F2648">
        <v>6252</v>
      </c>
    </row>
    <row r="2649" spans="1:6" x14ac:dyDescent="0.35">
      <c r="A2649" t="s">
        <v>462</v>
      </c>
      <c r="B2649" t="s">
        <v>1970</v>
      </c>
      <c r="C2649" t="s">
        <v>140</v>
      </c>
      <c r="D2649" t="s">
        <v>141</v>
      </c>
      <c r="E2649" t="s">
        <v>22</v>
      </c>
      <c r="F2649">
        <v>9194</v>
      </c>
    </row>
    <row r="2650" spans="1:6" x14ac:dyDescent="0.35">
      <c r="A2650" t="s">
        <v>462</v>
      </c>
      <c r="B2650" t="s">
        <v>1971</v>
      </c>
      <c r="C2650" t="s">
        <v>140</v>
      </c>
      <c r="D2650" t="s">
        <v>141</v>
      </c>
      <c r="E2650" t="s">
        <v>22</v>
      </c>
      <c r="F2650">
        <v>6819</v>
      </c>
    </row>
    <row r="2651" spans="1:6" x14ac:dyDescent="0.35">
      <c r="A2651" t="s">
        <v>462</v>
      </c>
      <c r="B2651" t="s">
        <v>1972</v>
      </c>
      <c r="C2651" t="s">
        <v>140</v>
      </c>
      <c r="D2651" t="s">
        <v>141</v>
      </c>
      <c r="E2651" t="s">
        <v>22</v>
      </c>
      <c r="F2651">
        <v>7594</v>
      </c>
    </row>
    <row r="2652" spans="1:6" x14ac:dyDescent="0.35">
      <c r="A2652" t="s">
        <v>462</v>
      </c>
      <c r="B2652" t="s">
        <v>1973</v>
      </c>
      <c r="C2652" t="s">
        <v>140</v>
      </c>
      <c r="D2652" t="s">
        <v>141</v>
      </c>
      <c r="E2652" t="s">
        <v>22</v>
      </c>
      <c r="F2652">
        <v>9467</v>
      </c>
    </row>
    <row r="2653" spans="1:6" x14ac:dyDescent="0.35">
      <c r="A2653" t="s">
        <v>462</v>
      </c>
      <c r="B2653" t="s">
        <v>1974</v>
      </c>
      <c r="C2653" t="s">
        <v>140</v>
      </c>
      <c r="D2653" t="s">
        <v>141</v>
      </c>
      <c r="E2653" t="s">
        <v>22</v>
      </c>
      <c r="F2653">
        <v>11105</v>
      </c>
    </row>
    <row r="2654" spans="1:6" x14ac:dyDescent="0.35">
      <c r="A2654" t="s">
        <v>463</v>
      </c>
      <c r="B2654" t="s">
        <v>1963</v>
      </c>
      <c r="C2654" t="s">
        <v>86</v>
      </c>
      <c r="D2654" t="s">
        <v>87</v>
      </c>
      <c r="E2654" t="s">
        <v>22</v>
      </c>
      <c r="F2654">
        <v>6777</v>
      </c>
    </row>
    <row r="2655" spans="1:6" x14ac:dyDescent="0.35">
      <c r="A2655" t="s">
        <v>463</v>
      </c>
      <c r="B2655" t="s">
        <v>1964</v>
      </c>
      <c r="C2655" t="s">
        <v>86</v>
      </c>
      <c r="D2655" t="s">
        <v>87</v>
      </c>
      <c r="E2655" t="s">
        <v>22</v>
      </c>
      <c r="F2655">
        <v>6096</v>
      </c>
    </row>
    <row r="2656" spans="1:6" x14ac:dyDescent="0.35">
      <c r="A2656" t="s">
        <v>463</v>
      </c>
      <c r="B2656" t="s">
        <v>1965</v>
      </c>
      <c r="C2656" t="s">
        <v>86</v>
      </c>
      <c r="D2656" t="s">
        <v>87</v>
      </c>
      <c r="E2656" t="s">
        <v>22</v>
      </c>
      <c r="F2656">
        <v>9586</v>
      </c>
    </row>
    <row r="2657" spans="1:6" x14ac:dyDescent="0.35">
      <c r="A2657" t="s">
        <v>463</v>
      </c>
      <c r="B2657" t="s">
        <v>1966</v>
      </c>
      <c r="C2657" t="s">
        <v>86</v>
      </c>
      <c r="D2657" t="s">
        <v>87</v>
      </c>
      <c r="E2657" t="s">
        <v>22</v>
      </c>
      <c r="F2657">
        <v>9174</v>
      </c>
    </row>
    <row r="2658" spans="1:6" x14ac:dyDescent="0.35">
      <c r="A2658" t="s">
        <v>463</v>
      </c>
      <c r="B2658" t="s">
        <v>1967</v>
      </c>
      <c r="C2658" t="s">
        <v>86</v>
      </c>
      <c r="D2658" t="s">
        <v>87</v>
      </c>
      <c r="E2658" t="s">
        <v>22</v>
      </c>
      <c r="F2658">
        <v>7998</v>
      </c>
    </row>
    <row r="2659" spans="1:6" x14ac:dyDescent="0.35">
      <c r="A2659" t="s">
        <v>463</v>
      </c>
      <c r="B2659" t="s">
        <v>1968</v>
      </c>
      <c r="C2659" t="s">
        <v>86</v>
      </c>
      <c r="D2659" t="s">
        <v>87</v>
      </c>
      <c r="E2659" t="s">
        <v>22</v>
      </c>
      <c r="F2659">
        <v>6590</v>
      </c>
    </row>
    <row r="2660" spans="1:6" x14ac:dyDescent="0.35">
      <c r="A2660" t="s">
        <v>463</v>
      </c>
      <c r="B2660" t="s">
        <v>1969</v>
      </c>
      <c r="C2660" t="s">
        <v>86</v>
      </c>
      <c r="D2660" t="s">
        <v>87</v>
      </c>
      <c r="E2660" t="s">
        <v>22</v>
      </c>
      <c r="F2660">
        <v>4465</v>
      </c>
    </row>
    <row r="2661" spans="1:6" x14ac:dyDescent="0.35">
      <c r="A2661" t="s">
        <v>463</v>
      </c>
      <c r="B2661" t="s">
        <v>1970</v>
      </c>
      <c r="C2661" t="s">
        <v>86</v>
      </c>
      <c r="D2661" t="s">
        <v>87</v>
      </c>
      <c r="E2661" t="s">
        <v>22</v>
      </c>
      <c r="F2661">
        <v>6732</v>
      </c>
    </row>
    <row r="2662" spans="1:6" x14ac:dyDescent="0.35">
      <c r="A2662" t="s">
        <v>463</v>
      </c>
      <c r="B2662" t="s">
        <v>1971</v>
      </c>
      <c r="C2662" t="s">
        <v>86</v>
      </c>
      <c r="D2662" t="s">
        <v>87</v>
      </c>
      <c r="E2662" t="s">
        <v>22</v>
      </c>
      <c r="F2662">
        <v>7517</v>
      </c>
    </row>
    <row r="2663" spans="1:6" x14ac:dyDescent="0.35">
      <c r="A2663" t="s">
        <v>463</v>
      </c>
      <c r="B2663" t="s">
        <v>1972</v>
      </c>
      <c r="C2663" t="s">
        <v>86</v>
      </c>
      <c r="D2663" t="s">
        <v>87</v>
      </c>
      <c r="E2663" t="s">
        <v>22</v>
      </c>
      <c r="F2663">
        <v>7033</v>
      </c>
    </row>
    <row r="2664" spans="1:6" x14ac:dyDescent="0.35">
      <c r="A2664" t="s">
        <v>463</v>
      </c>
      <c r="B2664" t="s">
        <v>1973</v>
      </c>
      <c r="C2664" t="s">
        <v>86</v>
      </c>
      <c r="D2664" t="s">
        <v>87</v>
      </c>
      <c r="E2664" t="s">
        <v>22</v>
      </c>
      <c r="F2664">
        <v>6846</v>
      </c>
    </row>
    <row r="2665" spans="1:6" x14ac:dyDescent="0.35">
      <c r="A2665" t="s">
        <v>463</v>
      </c>
      <c r="B2665" t="s">
        <v>1974</v>
      </c>
      <c r="C2665" t="s">
        <v>86</v>
      </c>
      <c r="D2665" t="s">
        <v>87</v>
      </c>
      <c r="E2665" t="s">
        <v>22</v>
      </c>
      <c r="F2665">
        <v>8914</v>
      </c>
    </row>
    <row r="2666" spans="1:6" x14ac:dyDescent="0.35">
      <c r="A2666" t="s">
        <v>464</v>
      </c>
      <c r="B2666" t="s">
        <v>1963</v>
      </c>
      <c r="C2666" t="s">
        <v>49</v>
      </c>
      <c r="D2666" t="s">
        <v>64</v>
      </c>
      <c r="E2666" t="s">
        <v>56</v>
      </c>
      <c r="F2666">
        <v>54322</v>
      </c>
    </row>
    <row r="2667" spans="1:6" x14ac:dyDescent="0.35">
      <c r="A2667" t="s">
        <v>464</v>
      </c>
      <c r="B2667" t="s">
        <v>1964</v>
      </c>
      <c r="C2667" t="s">
        <v>49</v>
      </c>
      <c r="D2667" t="s">
        <v>64</v>
      </c>
      <c r="E2667" t="s">
        <v>56</v>
      </c>
      <c r="F2667">
        <v>65978</v>
      </c>
    </row>
    <row r="2668" spans="1:6" x14ac:dyDescent="0.35">
      <c r="A2668" t="s">
        <v>464</v>
      </c>
      <c r="B2668" t="s">
        <v>1965</v>
      </c>
      <c r="C2668" t="s">
        <v>49</v>
      </c>
      <c r="D2668" t="s">
        <v>64</v>
      </c>
      <c r="E2668" t="s">
        <v>56</v>
      </c>
      <c r="F2668">
        <v>82713</v>
      </c>
    </row>
    <row r="2669" spans="1:6" x14ac:dyDescent="0.35">
      <c r="A2669" t="s">
        <v>464</v>
      </c>
      <c r="B2669" t="s">
        <v>1966</v>
      </c>
      <c r="C2669" t="s">
        <v>49</v>
      </c>
      <c r="D2669" t="s">
        <v>64</v>
      </c>
      <c r="E2669" t="s">
        <v>56</v>
      </c>
      <c r="F2669">
        <v>57000</v>
      </c>
    </row>
    <row r="2670" spans="1:6" x14ac:dyDescent="0.35">
      <c r="A2670" t="s">
        <v>464</v>
      </c>
      <c r="B2670" t="s">
        <v>1967</v>
      </c>
      <c r="C2670" t="s">
        <v>49</v>
      </c>
      <c r="D2670" t="s">
        <v>64</v>
      </c>
      <c r="E2670" t="s">
        <v>56</v>
      </c>
      <c r="F2670">
        <v>52003</v>
      </c>
    </row>
    <row r="2671" spans="1:6" x14ac:dyDescent="0.35">
      <c r="A2671" t="s">
        <v>464</v>
      </c>
      <c r="B2671" t="s">
        <v>1968</v>
      </c>
      <c r="C2671" t="s">
        <v>49</v>
      </c>
      <c r="D2671" t="s">
        <v>64</v>
      </c>
      <c r="E2671" t="s">
        <v>56</v>
      </c>
      <c r="F2671">
        <v>46486</v>
      </c>
    </row>
    <row r="2672" spans="1:6" x14ac:dyDescent="0.35">
      <c r="A2672" t="s">
        <v>464</v>
      </c>
      <c r="B2672" t="s">
        <v>1969</v>
      </c>
      <c r="C2672" t="s">
        <v>49</v>
      </c>
      <c r="D2672" t="s">
        <v>64</v>
      </c>
      <c r="E2672" t="s">
        <v>56</v>
      </c>
      <c r="F2672">
        <v>48508</v>
      </c>
    </row>
    <row r="2673" spans="1:6" x14ac:dyDescent="0.35">
      <c r="A2673" t="s">
        <v>464</v>
      </c>
      <c r="B2673" t="s">
        <v>1970</v>
      </c>
      <c r="C2673" t="s">
        <v>49</v>
      </c>
      <c r="D2673" t="s">
        <v>64</v>
      </c>
      <c r="E2673" t="s">
        <v>56</v>
      </c>
      <c r="F2673">
        <v>60346</v>
      </c>
    </row>
    <row r="2674" spans="1:6" x14ac:dyDescent="0.35">
      <c r="A2674" t="s">
        <v>464</v>
      </c>
      <c r="B2674" t="s">
        <v>1971</v>
      </c>
      <c r="C2674" t="s">
        <v>49</v>
      </c>
      <c r="D2674" t="s">
        <v>64</v>
      </c>
      <c r="E2674" t="s">
        <v>56</v>
      </c>
      <c r="F2674">
        <v>59668</v>
      </c>
    </row>
    <row r="2675" spans="1:6" x14ac:dyDescent="0.35">
      <c r="A2675" t="s">
        <v>464</v>
      </c>
      <c r="B2675" t="s">
        <v>1972</v>
      </c>
      <c r="C2675" t="s">
        <v>49</v>
      </c>
      <c r="D2675" t="s">
        <v>64</v>
      </c>
      <c r="E2675" t="s">
        <v>56</v>
      </c>
      <c r="F2675">
        <v>56736</v>
      </c>
    </row>
    <row r="2676" spans="1:6" x14ac:dyDescent="0.35">
      <c r="A2676" t="s">
        <v>464</v>
      </c>
      <c r="B2676" t="s">
        <v>1973</v>
      </c>
      <c r="C2676" t="s">
        <v>49</v>
      </c>
      <c r="D2676" t="s">
        <v>64</v>
      </c>
      <c r="E2676" t="s">
        <v>56</v>
      </c>
      <c r="F2676">
        <v>64388</v>
      </c>
    </row>
    <row r="2677" spans="1:6" x14ac:dyDescent="0.35">
      <c r="A2677" t="s">
        <v>464</v>
      </c>
      <c r="B2677" t="s">
        <v>1974</v>
      </c>
      <c r="C2677" t="s">
        <v>49</v>
      </c>
      <c r="D2677" t="s">
        <v>64</v>
      </c>
      <c r="E2677" t="s">
        <v>56</v>
      </c>
      <c r="F2677">
        <v>69847</v>
      </c>
    </row>
    <row r="2678" spans="1:6" x14ac:dyDescent="0.35">
      <c r="A2678" t="s">
        <v>465</v>
      </c>
      <c r="B2678" t="s">
        <v>1963</v>
      </c>
      <c r="C2678" t="s">
        <v>17</v>
      </c>
      <c r="D2678" t="s">
        <v>18</v>
      </c>
      <c r="E2678" t="s">
        <v>92</v>
      </c>
      <c r="F2678">
        <v>19629</v>
      </c>
    </row>
    <row r="2679" spans="1:6" x14ac:dyDescent="0.35">
      <c r="A2679" t="s">
        <v>465</v>
      </c>
      <c r="B2679" t="s">
        <v>1964</v>
      </c>
      <c r="C2679" t="s">
        <v>17</v>
      </c>
      <c r="D2679" t="s">
        <v>18</v>
      </c>
      <c r="E2679" t="s">
        <v>92</v>
      </c>
      <c r="F2679">
        <v>18041</v>
      </c>
    </row>
    <row r="2680" spans="1:6" x14ac:dyDescent="0.35">
      <c r="A2680" t="s">
        <v>465</v>
      </c>
      <c r="B2680" t="s">
        <v>1965</v>
      </c>
      <c r="C2680" t="s">
        <v>17</v>
      </c>
      <c r="D2680" t="s">
        <v>18</v>
      </c>
      <c r="E2680" t="s">
        <v>92</v>
      </c>
      <c r="F2680">
        <v>22235</v>
      </c>
    </row>
    <row r="2681" spans="1:6" x14ac:dyDescent="0.35">
      <c r="A2681" t="s">
        <v>465</v>
      </c>
      <c r="B2681" t="s">
        <v>1966</v>
      </c>
      <c r="C2681" t="s">
        <v>17</v>
      </c>
      <c r="D2681" t="s">
        <v>18</v>
      </c>
      <c r="E2681" t="s">
        <v>92</v>
      </c>
      <c r="F2681">
        <v>17601</v>
      </c>
    </row>
    <row r="2682" spans="1:6" x14ac:dyDescent="0.35">
      <c r="A2682" t="s">
        <v>465</v>
      </c>
      <c r="B2682" t="s">
        <v>1967</v>
      </c>
      <c r="C2682" t="s">
        <v>17</v>
      </c>
      <c r="D2682" t="s">
        <v>18</v>
      </c>
      <c r="E2682" t="s">
        <v>92</v>
      </c>
      <c r="F2682">
        <v>15826</v>
      </c>
    </row>
    <row r="2683" spans="1:6" x14ac:dyDescent="0.35">
      <c r="A2683" t="s">
        <v>465</v>
      </c>
      <c r="B2683" t="s">
        <v>1968</v>
      </c>
      <c r="C2683" t="s">
        <v>17</v>
      </c>
      <c r="D2683" t="s">
        <v>18</v>
      </c>
      <c r="E2683" t="s">
        <v>92</v>
      </c>
      <c r="F2683">
        <v>14828</v>
      </c>
    </row>
    <row r="2684" spans="1:6" x14ac:dyDescent="0.35">
      <c r="A2684" t="s">
        <v>465</v>
      </c>
      <c r="B2684" t="s">
        <v>1969</v>
      </c>
      <c r="C2684" t="s">
        <v>17</v>
      </c>
      <c r="D2684" t="s">
        <v>18</v>
      </c>
      <c r="E2684" t="s">
        <v>92</v>
      </c>
      <c r="F2684">
        <v>13622</v>
      </c>
    </row>
    <row r="2685" spans="1:6" x14ac:dyDescent="0.35">
      <c r="A2685" t="s">
        <v>465</v>
      </c>
      <c r="B2685" t="s">
        <v>1970</v>
      </c>
      <c r="C2685" t="s">
        <v>17</v>
      </c>
      <c r="D2685" t="s">
        <v>18</v>
      </c>
      <c r="E2685" t="s">
        <v>92</v>
      </c>
      <c r="F2685">
        <v>13699</v>
      </c>
    </row>
    <row r="2686" spans="1:6" x14ac:dyDescent="0.35">
      <c r="A2686" t="s">
        <v>465</v>
      </c>
      <c r="B2686" t="s">
        <v>1971</v>
      </c>
      <c r="C2686" t="s">
        <v>17</v>
      </c>
      <c r="D2686" t="s">
        <v>18</v>
      </c>
      <c r="E2686" t="s">
        <v>92</v>
      </c>
      <c r="F2686">
        <v>12794</v>
      </c>
    </row>
    <row r="2687" spans="1:6" x14ac:dyDescent="0.35">
      <c r="A2687" t="s">
        <v>465</v>
      </c>
      <c r="B2687" t="s">
        <v>1972</v>
      </c>
      <c r="C2687" t="s">
        <v>17</v>
      </c>
      <c r="D2687" t="s">
        <v>18</v>
      </c>
      <c r="E2687" t="s">
        <v>92</v>
      </c>
      <c r="F2687">
        <v>14692</v>
      </c>
    </row>
    <row r="2688" spans="1:6" x14ac:dyDescent="0.35">
      <c r="A2688" t="s">
        <v>465</v>
      </c>
      <c r="B2688" t="s">
        <v>1973</v>
      </c>
      <c r="C2688" t="s">
        <v>17</v>
      </c>
      <c r="D2688" t="s">
        <v>18</v>
      </c>
      <c r="E2688" t="s">
        <v>92</v>
      </c>
      <c r="F2688">
        <v>15214</v>
      </c>
    </row>
    <row r="2689" spans="1:6" x14ac:dyDescent="0.35">
      <c r="A2689" t="s">
        <v>465</v>
      </c>
      <c r="B2689" t="s">
        <v>1974</v>
      </c>
      <c r="C2689" t="s">
        <v>17</v>
      </c>
      <c r="D2689" t="s">
        <v>18</v>
      </c>
      <c r="E2689" t="s">
        <v>92</v>
      </c>
      <c r="F2689">
        <v>18371</v>
      </c>
    </row>
    <row r="2690" spans="1:6" x14ac:dyDescent="0.35">
      <c r="A2690" t="s">
        <v>466</v>
      </c>
      <c r="B2690" t="s">
        <v>1963</v>
      </c>
      <c r="C2690" t="s">
        <v>82</v>
      </c>
      <c r="D2690" t="s">
        <v>83</v>
      </c>
      <c r="E2690" t="s">
        <v>56</v>
      </c>
      <c r="F2690">
        <v>54448</v>
      </c>
    </row>
    <row r="2691" spans="1:6" x14ac:dyDescent="0.35">
      <c r="A2691" t="s">
        <v>466</v>
      </c>
      <c r="B2691" t="s">
        <v>1964</v>
      </c>
      <c r="C2691" t="s">
        <v>82</v>
      </c>
      <c r="D2691" t="s">
        <v>83</v>
      </c>
      <c r="E2691" t="s">
        <v>56</v>
      </c>
      <c r="F2691">
        <v>37997</v>
      </c>
    </row>
    <row r="2692" spans="1:6" x14ac:dyDescent="0.35">
      <c r="A2692" t="s">
        <v>466</v>
      </c>
      <c r="B2692" t="s">
        <v>1965</v>
      </c>
      <c r="C2692" t="s">
        <v>82</v>
      </c>
      <c r="D2692" t="s">
        <v>83</v>
      </c>
      <c r="E2692" t="s">
        <v>56</v>
      </c>
      <c r="F2692">
        <v>52097</v>
      </c>
    </row>
    <row r="2693" spans="1:6" x14ac:dyDescent="0.35">
      <c r="A2693" t="s">
        <v>466</v>
      </c>
      <c r="B2693" t="s">
        <v>1966</v>
      </c>
      <c r="C2693" t="s">
        <v>82</v>
      </c>
      <c r="D2693" t="s">
        <v>83</v>
      </c>
      <c r="E2693" t="s">
        <v>56</v>
      </c>
      <c r="F2693">
        <v>39751</v>
      </c>
    </row>
    <row r="2694" spans="1:6" x14ac:dyDescent="0.35">
      <c r="A2694" t="s">
        <v>466</v>
      </c>
      <c r="B2694" t="s">
        <v>1967</v>
      </c>
      <c r="C2694" t="s">
        <v>82</v>
      </c>
      <c r="D2694" t="s">
        <v>83</v>
      </c>
      <c r="E2694" t="s">
        <v>56</v>
      </c>
      <c r="F2694">
        <v>45335</v>
      </c>
    </row>
    <row r="2695" spans="1:6" x14ac:dyDescent="0.35">
      <c r="A2695" t="s">
        <v>466</v>
      </c>
      <c r="B2695" t="s">
        <v>1968</v>
      </c>
      <c r="C2695" t="s">
        <v>82</v>
      </c>
      <c r="D2695" t="s">
        <v>83</v>
      </c>
      <c r="E2695" t="s">
        <v>56</v>
      </c>
      <c r="F2695">
        <v>34394</v>
      </c>
    </row>
    <row r="2696" spans="1:6" x14ac:dyDescent="0.35">
      <c r="A2696" t="s">
        <v>466</v>
      </c>
      <c r="B2696" t="s">
        <v>1969</v>
      </c>
      <c r="C2696" t="s">
        <v>82</v>
      </c>
      <c r="D2696" t="s">
        <v>83</v>
      </c>
      <c r="E2696" t="s">
        <v>56</v>
      </c>
      <c r="F2696">
        <v>34530</v>
      </c>
    </row>
    <row r="2697" spans="1:6" x14ac:dyDescent="0.35">
      <c r="A2697" t="s">
        <v>466</v>
      </c>
      <c r="B2697" t="s">
        <v>1970</v>
      </c>
      <c r="C2697" t="s">
        <v>82</v>
      </c>
      <c r="D2697" t="s">
        <v>83</v>
      </c>
      <c r="E2697" t="s">
        <v>56</v>
      </c>
      <c r="F2697">
        <v>35865</v>
      </c>
    </row>
    <row r="2698" spans="1:6" x14ac:dyDescent="0.35">
      <c r="A2698" t="s">
        <v>466</v>
      </c>
      <c r="B2698" t="s">
        <v>1971</v>
      </c>
      <c r="C2698" t="s">
        <v>82</v>
      </c>
      <c r="D2698" t="s">
        <v>83</v>
      </c>
      <c r="E2698" t="s">
        <v>56</v>
      </c>
      <c r="F2698">
        <v>44987</v>
      </c>
    </row>
    <row r="2699" spans="1:6" x14ac:dyDescent="0.35">
      <c r="A2699" t="s">
        <v>466</v>
      </c>
      <c r="B2699" t="s">
        <v>1972</v>
      </c>
      <c r="C2699" t="s">
        <v>82</v>
      </c>
      <c r="D2699" t="s">
        <v>83</v>
      </c>
      <c r="E2699" t="s">
        <v>56</v>
      </c>
      <c r="F2699">
        <v>47469</v>
      </c>
    </row>
    <row r="2700" spans="1:6" x14ac:dyDescent="0.35">
      <c r="A2700" t="s">
        <v>466</v>
      </c>
      <c r="B2700" t="s">
        <v>1973</v>
      </c>
      <c r="C2700" t="s">
        <v>82</v>
      </c>
      <c r="D2700" t="s">
        <v>83</v>
      </c>
      <c r="E2700" t="s">
        <v>56</v>
      </c>
      <c r="F2700">
        <v>44617</v>
      </c>
    </row>
    <row r="2701" spans="1:6" x14ac:dyDescent="0.35">
      <c r="A2701" t="s">
        <v>466</v>
      </c>
      <c r="B2701" t="s">
        <v>1974</v>
      </c>
      <c r="C2701" t="s">
        <v>82</v>
      </c>
      <c r="D2701" t="s">
        <v>83</v>
      </c>
      <c r="E2701" t="s">
        <v>56</v>
      </c>
      <c r="F2701">
        <v>55324</v>
      </c>
    </row>
    <row r="2702" spans="1:6" x14ac:dyDescent="0.35">
      <c r="A2702" t="s">
        <v>467</v>
      </c>
      <c r="B2702" t="s">
        <v>1963</v>
      </c>
      <c r="C2702" t="s">
        <v>43</v>
      </c>
      <c r="D2702" t="s">
        <v>44</v>
      </c>
      <c r="E2702" t="s">
        <v>56</v>
      </c>
      <c r="F2702">
        <v>6516</v>
      </c>
    </row>
    <row r="2703" spans="1:6" x14ac:dyDescent="0.35">
      <c r="A2703" t="s">
        <v>467</v>
      </c>
      <c r="B2703" t="s">
        <v>1964</v>
      </c>
      <c r="C2703" t="s">
        <v>43</v>
      </c>
      <c r="D2703" t="s">
        <v>44</v>
      </c>
      <c r="E2703" t="s">
        <v>56</v>
      </c>
      <c r="F2703">
        <v>5336</v>
      </c>
    </row>
    <row r="2704" spans="1:6" x14ac:dyDescent="0.35">
      <c r="A2704" t="s">
        <v>467</v>
      </c>
      <c r="B2704" t="s">
        <v>1965</v>
      </c>
      <c r="C2704" t="s">
        <v>43</v>
      </c>
      <c r="D2704" t="s">
        <v>44</v>
      </c>
      <c r="E2704" t="s">
        <v>56</v>
      </c>
      <c r="F2704">
        <v>8197</v>
      </c>
    </row>
    <row r="2705" spans="1:6" x14ac:dyDescent="0.35">
      <c r="A2705" t="s">
        <v>467</v>
      </c>
      <c r="B2705" t="s">
        <v>1966</v>
      </c>
      <c r="C2705" t="s">
        <v>43</v>
      </c>
      <c r="D2705" t="s">
        <v>44</v>
      </c>
      <c r="E2705" t="s">
        <v>56</v>
      </c>
      <c r="F2705">
        <v>5744</v>
      </c>
    </row>
    <row r="2706" spans="1:6" x14ac:dyDescent="0.35">
      <c r="A2706" t="s">
        <v>467</v>
      </c>
      <c r="B2706" t="s">
        <v>1967</v>
      </c>
      <c r="C2706" t="s">
        <v>43</v>
      </c>
      <c r="D2706" t="s">
        <v>44</v>
      </c>
      <c r="E2706" t="s">
        <v>56</v>
      </c>
      <c r="F2706">
        <v>4783</v>
      </c>
    </row>
    <row r="2707" spans="1:6" x14ac:dyDescent="0.35">
      <c r="A2707" t="s">
        <v>467</v>
      </c>
      <c r="B2707" t="s">
        <v>1968</v>
      </c>
      <c r="C2707" t="s">
        <v>43</v>
      </c>
      <c r="D2707" t="s">
        <v>44</v>
      </c>
      <c r="E2707" t="s">
        <v>56</v>
      </c>
      <c r="F2707">
        <v>5910</v>
      </c>
    </row>
    <row r="2708" spans="1:6" x14ac:dyDescent="0.35">
      <c r="A2708" t="s">
        <v>467</v>
      </c>
      <c r="B2708" t="s">
        <v>1969</v>
      </c>
      <c r="C2708" t="s">
        <v>43</v>
      </c>
      <c r="D2708" t="s">
        <v>44</v>
      </c>
      <c r="E2708" t="s">
        <v>56</v>
      </c>
      <c r="F2708">
        <v>4868</v>
      </c>
    </row>
    <row r="2709" spans="1:6" x14ac:dyDescent="0.35">
      <c r="A2709" t="s">
        <v>467</v>
      </c>
      <c r="B2709" t="s">
        <v>1970</v>
      </c>
      <c r="C2709" t="s">
        <v>43</v>
      </c>
      <c r="D2709" t="s">
        <v>44</v>
      </c>
      <c r="E2709" t="s">
        <v>56</v>
      </c>
      <c r="F2709">
        <v>4898</v>
      </c>
    </row>
    <row r="2710" spans="1:6" x14ac:dyDescent="0.35">
      <c r="A2710" t="s">
        <v>467</v>
      </c>
      <c r="B2710" t="s">
        <v>1971</v>
      </c>
      <c r="C2710" t="s">
        <v>43</v>
      </c>
      <c r="D2710" t="s">
        <v>44</v>
      </c>
      <c r="E2710" t="s">
        <v>56</v>
      </c>
      <c r="F2710">
        <v>6156</v>
      </c>
    </row>
    <row r="2711" spans="1:6" x14ac:dyDescent="0.35">
      <c r="A2711" t="s">
        <v>467</v>
      </c>
      <c r="B2711" t="s">
        <v>1972</v>
      </c>
      <c r="C2711" t="s">
        <v>43</v>
      </c>
      <c r="D2711" t="s">
        <v>44</v>
      </c>
      <c r="E2711" t="s">
        <v>56</v>
      </c>
      <c r="F2711">
        <v>5621</v>
      </c>
    </row>
    <row r="2712" spans="1:6" x14ac:dyDescent="0.35">
      <c r="A2712" t="s">
        <v>467</v>
      </c>
      <c r="B2712" t="s">
        <v>1973</v>
      </c>
      <c r="C2712" t="s">
        <v>43</v>
      </c>
      <c r="D2712" t="s">
        <v>44</v>
      </c>
      <c r="E2712" t="s">
        <v>56</v>
      </c>
      <c r="F2712">
        <v>6213</v>
      </c>
    </row>
    <row r="2713" spans="1:6" x14ac:dyDescent="0.35">
      <c r="A2713" t="s">
        <v>467</v>
      </c>
      <c r="B2713" t="s">
        <v>1974</v>
      </c>
      <c r="C2713" t="s">
        <v>43</v>
      </c>
      <c r="D2713" t="s">
        <v>44</v>
      </c>
      <c r="E2713" t="s">
        <v>56</v>
      </c>
      <c r="F2713">
        <v>7287</v>
      </c>
    </row>
    <row r="2714" spans="1:6" x14ac:dyDescent="0.35">
      <c r="A2714" t="s">
        <v>468</v>
      </c>
      <c r="B2714" t="s">
        <v>1963</v>
      </c>
      <c r="C2714" t="s">
        <v>25</v>
      </c>
      <c r="D2714" t="s">
        <v>67</v>
      </c>
      <c r="E2714" t="s">
        <v>92</v>
      </c>
      <c r="F2714">
        <v>20883</v>
      </c>
    </row>
    <row r="2715" spans="1:6" x14ac:dyDescent="0.35">
      <c r="A2715" t="s">
        <v>468</v>
      </c>
      <c r="B2715" t="s">
        <v>1964</v>
      </c>
      <c r="C2715" t="s">
        <v>25</v>
      </c>
      <c r="D2715" t="s">
        <v>67</v>
      </c>
      <c r="E2715" t="s">
        <v>92</v>
      </c>
      <c r="F2715">
        <v>20925</v>
      </c>
    </row>
    <row r="2716" spans="1:6" x14ac:dyDescent="0.35">
      <c r="A2716" t="s">
        <v>468</v>
      </c>
      <c r="B2716" t="s">
        <v>1965</v>
      </c>
      <c r="C2716" t="s">
        <v>25</v>
      </c>
      <c r="D2716" t="s">
        <v>67</v>
      </c>
      <c r="E2716" t="s">
        <v>92</v>
      </c>
      <c r="F2716">
        <v>30500</v>
      </c>
    </row>
    <row r="2717" spans="1:6" x14ac:dyDescent="0.35">
      <c r="A2717" t="s">
        <v>468</v>
      </c>
      <c r="B2717" t="s">
        <v>1966</v>
      </c>
      <c r="C2717" t="s">
        <v>25</v>
      </c>
      <c r="D2717" t="s">
        <v>67</v>
      </c>
      <c r="E2717" t="s">
        <v>92</v>
      </c>
      <c r="F2717">
        <v>17268</v>
      </c>
    </row>
    <row r="2718" spans="1:6" x14ac:dyDescent="0.35">
      <c r="A2718" t="s">
        <v>468</v>
      </c>
      <c r="B2718" t="s">
        <v>1967</v>
      </c>
      <c r="C2718" t="s">
        <v>25</v>
      </c>
      <c r="D2718" t="s">
        <v>67</v>
      </c>
      <c r="E2718" t="s">
        <v>92</v>
      </c>
      <c r="F2718">
        <v>20434</v>
      </c>
    </row>
    <row r="2719" spans="1:6" x14ac:dyDescent="0.35">
      <c r="A2719" t="s">
        <v>468</v>
      </c>
      <c r="B2719" t="s">
        <v>1968</v>
      </c>
      <c r="C2719" t="s">
        <v>25</v>
      </c>
      <c r="D2719" t="s">
        <v>67</v>
      </c>
      <c r="E2719" t="s">
        <v>92</v>
      </c>
      <c r="F2719">
        <v>17038</v>
      </c>
    </row>
    <row r="2720" spans="1:6" x14ac:dyDescent="0.35">
      <c r="A2720" t="s">
        <v>468</v>
      </c>
      <c r="B2720" t="s">
        <v>1969</v>
      </c>
      <c r="C2720" t="s">
        <v>25</v>
      </c>
      <c r="D2720" t="s">
        <v>67</v>
      </c>
      <c r="E2720" t="s">
        <v>92</v>
      </c>
      <c r="F2720">
        <v>20693</v>
      </c>
    </row>
    <row r="2721" spans="1:6" x14ac:dyDescent="0.35">
      <c r="A2721" t="s">
        <v>468</v>
      </c>
      <c r="B2721" t="s">
        <v>1970</v>
      </c>
      <c r="C2721" t="s">
        <v>25</v>
      </c>
      <c r="D2721" t="s">
        <v>67</v>
      </c>
      <c r="E2721" t="s">
        <v>92</v>
      </c>
      <c r="F2721">
        <v>21140</v>
      </c>
    </row>
    <row r="2722" spans="1:6" x14ac:dyDescent="0.35">
      <c r="A2722" t="s">
        <v>468</v>
      </c>
      <c r="B2722" t="s">
        <v>1971</v>
      </c>
      <c r="C2722" t="s">
        <v>25</v>
      </c>
      <c r="D2722" t="s">
        <v>67</v>
      </c>
      <c r="E2722" t="s">
        <v>92</v>
      </c>
      <c r="F2722">
        <v>19208</v>
      </c>
    </row>
    <row r="2723" spans="1:6" x14ac:dyDescent="0.35">
      <c r="A2723" t="s">
        <v>468</v>
      </c>
      <c r="B2723" t="s">
        <v>1972</v>
      </c>
      <c r="C2723" t="s">
        <v>25</v>
      </c>
      <c r="D2723" t="s">
        <v>67</v>
      </c>
      <c r="E2723" t="s">
        <v>92</v>
      </c>
      <c r="F2723">
        <v>26721</v>
      </c>
    </row>
    <row r="2724" spans="1:6" x14ac:dyDescent="0.35">
      <c r="A2724" t="s">
        <v>468</v>
      </c>
      <c r="B2724" t="s">
        <v>1973</v>
      </c>
      <c r="C2724" t="s">
        <v>25</v>
      </c>
      <c r="D2724" t="s">
        <v>67</v>
      </c>
      <c r="E2724" t="s">
        <v>92</v>
      </c>
      <c r="F2724">
        <v>24694</v>
      </c>
    </row>
    <row r="2725" spans="1:6" x14ac:dyDescent="0.35">
      <c r="A2725" t="s">
        <v>468</v>
      </c>
      <c r="B2725" t="s">
        <v>1974</v>
      </c>
      <c r="C2725" t="s">
        <v>25</v>
      </c>
      <c r="D2725" t="s">
        <v>67</v>
      </c>
      <c r="E2725" t="s">
        <v>92</v>
      </c>
      <c r="F2725">
        <v>26746</v>
      </c>
    </row>
    <row r="2726" spans="1:6" x14ac:dyDescent="0.35">
      <c r="A2726" t="s">
        <v>470</v>
      </c>
      <c r="B2726" t="s">
        <v>1963</v>
      </c>
      <c r="C2726" t="s">
        <v>17</v>
      </c>
      <c r="D2726" t="s">
        <v>18</v>
      </c>
      <c r="E2726" t="s">
        <v>92</v>
      </c>
      <c r="F2726">
        <v>12035</v>
      </c>
    </row>
    <row r="2727" spans="1:6" x14ac:dyDescent="0.35">
      <c r="A2727" t="s">
        <v>470</v>
      </c>
      <c r="B2727" t="s">
        <v>1964</v>
      </c>
      <c r="C2727" t="s">
        <v>17</v>
      </c>
      <c r="D2727" t="s">
        <v>18</v>
      </c>
      <c r="E2727" t="s">
        <v>92</v>
      </c>
      <c r="F2727">
        <v>10728</v>
      </c>
    </row>
    <row r="2728" spans="1:6" x14ac:dyDescent="0.35">
      <c r="A2728" t="s">
        <v>470</v>
      </c>
      <c r="B2728" t="s">
        <v>1965</v>
      </c>
      <c r="C2728" t="s">
        <v>17</v>
      </c>
      <c r="D2728" t="s">
        <v>18</v>
      </c>
      <c r="E2728" t="s">
        <v>92</v>
      </c>
      <c r="F2728">
        <v>10782</v>
      </c>
    </row>
    <row r="2729" spans="1:6" x14ac:dyDescent="0.35">
      <c r="A2729" t="s">
        <v>470</v>
      </c>
      <c r="B2729" t="s">
        <v>1966</v>
      </c>
      <c r="C2729" t="s">
        <v>17</v>
      </c>
      <c r="D2729" t="s">
        <v>18</v>
      </c>
      <c r="E2729" t="s">
        <v>92</v>
      </c>
      <c r="F2729">
        <v>9651</v>
      </c>
    </row>
    <row r="2730" spans="1:6" x14ac:dyDescent="0.35">
      <c r="A2730" t="s">
        <v>470</v>
      </c>
      <c r="B2730" t="s">
        <v>1967</v>
      </c>
      <c r="C2730" t="s">
        <v>17</v>
      </c>
      <c r="D2730" t="s">
        <v>18</v>
      </c>
      <c r="E2730" t="s">
        <v>92</v>
      </c>
      <c r="F2730">
        <v>9673</v>
      </c>
    </row>
    <row r="2731" spans="1:6" x14ac:dyDescent="0.35">
      <c r="A2731" t="s">
        <v>470</v>
      </c>
      <c r="B2731" t="s">
        <v>1968</v>
      </c>
      <c r="C2731" t="s">
        <v>17</v>
      </c>
      <c r="D2731" t="s">
        <v>18</v>
      </c>
      <c r="E2731" t="s">
        <v>92</v>
      </c>
      <c r="F2731">
        <v>8641</v>
      </c>
    </row>
    <row r="2732" spans="1:6" x14ac:dyDescent="0.35">
      <c r="A2732" t="s">
        <v>470</v>
      </c>
      <c r="B2732" t="s">
        <v>1969</v>
      </c>
      <c r="C2732" t="s">
        <v>17</v>
      </c>
      <c r="D2732" t="s">
        <v>18</v>
      </c>
      <c r="E2732" t="s">
        <v>92</v>
      </c>
      <c r="F2732">
        <v>9246</v>
      </c>
    </row>
    <row r="2733" spans="1:6" x14ac:dyDescent="0.35">
      <c r="A2733" t="s">
        <v>470</v>
      </c>
      <c r="B2733" t="s">
        <v>1970</v>
      </c>
      <c r="C2733" t="s">
        <v>17</v>
      </c>
      <c r="D2733" t="s">
        <v>18</v>
      </c>
      <c r="E2733" t="s">
        <v>92</v>
      </c>
      <c r="F2733">
        <v>10345</v>
      </c>
    </row>
    <row r="2734" spans="1:6" x14ac:dyDescent="0.35">
      <c r="A2734" t="s">
        <v>470</v>
      </c>
      <c r="B2734" t="s">
        <v>1971</v>
      </c>
      <c r="C2734" t="s">
        <v>17</v>
      </c>
      <c r="D2734" t="s">
        <v>18</v>
      </c>
      <c r="E2734" t="s">
        <v>92</v>
      </c>
      <c r="F2734">
        <v>9084</v>
      </c>
    </row>
    <row r="2735" spans="1:6" x14ac:dyDescent="0.35">
      <c r="A2735" t="s">
        <v>470</v>
      </c>
      <c r="B2735" t="s">
        <v>1972</v>
      </c>
      <c r="C2735" t="s">
        <v>17</v>
      </c>
      <c r="D2735" t="s">
        <v>18</v>
      </c>
      <c r="E2735" t="s">
        <v>92</v>
      </c>
      <c r="F2735">
        <v>9838</v>
      </c>
    </row>
    <row r="2736" spans="1:6" x14ac:dyDescent="0.35">
      <c r="A2736" t="s">
        <v>470</v>
      </c>
      <c r="B2736" t="s">
        <v>1973</v>
      </c>
      <c r="C2736" t="s">
        <v>17</v>
      </c>
      <c r="D2736" t="s">
        <v>18</v>
      </c>
      <c r="E2736" t="s">
        <v>92</v>
      </c>
      <c r="F2736">
        <v>9205</v>
      </c>
    </row>
    <row r="2737" spans="1:6" x14ac:dyDescent="0.35">
      <c r="A2737" t="s">
        <v>470</v>
      </c>
      <c r="B2737" t="s">
        <v>1974</v>
      </c>
      <c r="C2737" t="s">
        <v>17</v>
      </c>
      <c r="D2737" t="s">
        <v>18</v>
      </c>
      <c r="E2737" t="s">
        <v>92</v>
      </c>
      <c r="F2737">
        <v>8975</v>
      </c>
    </row>
    <row r="2738" spans="1:6" x14ac:dyDescent="0.35">
      <c r="A2738" t="s">
        <v>471</v>
      </c>
      <c r="B2738" t="s">
        <v>1963</v>
      </c>
      <c r="C2738" t="s">
        <v>54</v>
      </c>
      <c r="D2738" t="s">
        <v>153</v>
      </c>
      <c r="E2738" t="s">
        <v>39</v>
      </c>
      <c r="F2738">
        <v>11569</v>
      </c>
    </row>
    <row r="2739" spans="1:6" x14ac:dyDescent="0.35">
      <c r="A2739" t="s">
        <v>471</v>
      </c>
      <c r="B2739" t="s">
        <v>1964</v>
      </c>
      <c r="C2739" t="s">
        <v>54</v>
      </c>
      <c r="D2739" t="s">
        <v>153</v>
      </c>
      <c r="E2739" t="s">
        <v>39</v>
      </c>
      <c r="F2739">
        <v>8974</v>
      </c>
    </row>
    <row r="2740" spans="1:6" x14ac:dyDescent="0.35">
      <c r="A2740" t="s">
        <v>471</v>
      </c>
      <c r="B2740" t="s">
        <v>1965</v>
      </c>
      <c r="C2740" t="s">
        <v>54</v>
      </c>
      <c r="D2740" t="s">
        <v>153</v>
      </c>
      <c r="E2740" t="s">
        <v>39</v>
      </c>
      <c r="F2740">
        <v>11797</v>
      </c>
    </row>
    <row r="2741" spans="1:6" x14ac:dyDescent="0.35">
      <c r="A2741" t="s">
        <v>471</v>
      </c>
      <c r="B2741" t="s">
        <v>1966</v>
      </c>
      <c r="C2741" t="s">
        <v>54</v>
      </c>
      <c r="D2741" t="s">
        <v>153</v>
      </c>
      <c r="E2741" t="s">
        <v>39</v>
      </c>
      <c r="F2741">
        <v>7768</v>
      </c>
    </row>
    <row r="2742" spans="1:6" x14ac:dyDescent="0.35">
      <c r="A2742" t="s">
        <v>471</v>
      </c>
      <c r="B2742" t="s">
        <v>1967</v>
      </c>
      <c r="C2742" t="s">
        <v>54</v>
      </c>
      <c r="D2742" t="s">
        <v>153</v>
      </c>
      <c r="E2742" t="s">
        <v>39</v>
      </c>
      <c r="F2742">
        <v>8513</v>
      </c>
    </row>
    <row r="2743" spans="1:6" x14ac:dyDescent="0.35">
      <c r="A2743" t="s">
        <v>471</v>
      </c>
      <c r="B2743" t="s">
        <v>1968</v>
      </c>
      <c r="C2743" t="s">
        <v>54</v>
      </c>
      <c r="D2743" t="s">
        <v>153</v>
      </c>
      <c r="E2743" t="s">
        <v>39</v>
      </c>
      <c r="F2743">
        <v>9859</v>
      </c>
    </row>
    <row r="2744" spans="1:6" x14ac:dyDescent="0.35">
      <c r="A2744" t="s">
        <v>471</v>
      </c>
      <c r="B2744" t="s">
        <v>1969</v>
      </c>
      <c r="C2744" t="s">
        <v>54</v>
      </c>
      <c r="D2744" t="s">
        <v>153</v>
      </c>
      <c r="E2744" t="s">
        <v>39</v>
      </c>
      <c r="F2744">
        <v>8255</v>
      </c>
    </row>
    <row r="2745" spans="1:6" x14ac:dyDescent="0.35">
      <c r="A2745" t="s">
        <v>471</v>
      </c>
      <c r="B2745" t="s">
        <v>1970</v>
      </c>
      <c r="C2745" t="s">
        <v>54</v>
      </c>
      <c r="D2745" t="s">
        <v>153</v>
      </c>
      <c r="E2745" t="s">
        <v>39</v>
      </c>
      <c r="F2745">
        <v>8474</v>
      </c>
    </row>
    <row r="2746" spans="1:6" x14ac:dyDescent="0.35">
      <c r="A2746" t="s">
        <v>471</v>
      </c>
      <c r="B2746" t="s">
        <v>1971</v>
      </c>
      <c r="C2746" t="s">
        <v>54</v>
      </c>
      <c r="D2746" t="s">
        <v>153</v>
      </c>
      <c r="E2746" t="s">
        <v>39</v>
      </c>
      <c r="F2746">
        <v>9344</v>
      </c>
    </row>
    <row r="2747" spans="1:6" x14ac:dyDescent="0.35">
      <c r="A2747" t="s">
        <v>471</v>
      </c>
      <c r="B2747" t="s">
        <v>1972</v>
      </c>
      <c r="C2747" t="s">
        <v>54</v>
      </c>
      <c r="D2747" t="s">
        <v>153</v>
      </c>
      <c r="E2747" t="s">
        <v>39</v>
      </c>
      <c r="F2747">
        <v>7872</v>
      </c>
    </row>
    <row r="2748" spans="1:6" x14ac:dyDescent="0.35">
      <c r="A2748" t="s">
        <v>471</v>
      </c>
      <c r="B2748" t="s">
        <v>1973</v>
      </c>
      <c r="C2748" t="s">
        <v>54</v>
      </c>
      <c r="D2748" t="s">
        <v>153</v>
      </c>
      <c r="E2748" t="s">
        <v>39</v>
      </c>
      <c r="F2748">
        <v>10547</v>
      </c>
    </row>
    <row r="2749" spans="1:6" x14ac:dyDescent="0.35">
      <c r="A2749" t="s">
        <v>471</v>
      </c>
      <c r="B2749" t="s">
        <v>1974</v>
      </c>
      <c r="C2749" t="s">
        <v>54</v>
      </c>
      <c r="D2749" t="s">
        <v>153</v>
      </c>
      <c r="E2749" t="s">
        <v>39</v>
      </c>
      <c r="F2749">
        <v>9262</v>
      </c>
    </row>
    <row r="2750" spans="1:6" x14ac:dyDescent="0.35">
      <c r="A2750" t="s">
        <v>472</v>
      </c>
      <c r="B2750" t="s">
        <v>1963</v>
      </c>
      <c r="C2750" t="s">
        <v>37</v>
      </c>
      <c r="D2750" t="s">
        <v>59</v>
      </c>
      <c r="E2750" t="s">
        <v>22</v>
      </c>
      <c r="F2750">
        <v>12525</v>
      </c>
    </row>
    <row r="2751" spans="1:6" x14ac:dyDescent="0.35">
      <c r="A2751" t="s">
        <v>472</v>
      </c>
      <c r="B2751" t="s">
        <v>1964</v>
      </c>
      <c r="C2751" t="s">
        <v>37</v>
      </c>
      <c r="D2751" t="s">
        <v>59</v>
      </c>
      <c r="E2751" t="s">
        <v>22</v>
      </c>
      <c r="F2751">
        <v>10561</v>
      </c>
    </row>
    <row r="2752" spans="1:6" x14ac:dyDescent="0.35">
      <c r="A2752" t="s">
        <v>472</v>
      </c>
      <c r="B2752" t="s">
        <v>1965</v>
      </c>
      <c r="C2752" t="s">
        <v>37</v>
      </c>
      <c r="D2752" t="s">
        <v>59</v>
      </c>
      <c r="E2752" t="s">
        <v>22</v>
      </c>
      <c r="F2752">
        <v>15561</v>
      </c>
    </row>
    <row r="2753" spans="1:6" x14ac:dyDescent="0.35">
      <c r="A2753" t="s">
        <v>472</v>
      </c>
      <c r="B2753" t="s">
        <v>1966</v>
      </c>
      <c r="C2753" t="s">
        <v>37</v>
      </c>
      <c r="D2753" t="s">
        <v>59</v>
      </c>
      <c r="E2753" t="s">
        <v>22</v>
      </c>
      <c r="F2753">
        <v>11548</v>
      </c>
    </row>
    <row r="2754" spans="1:6" x14ac:dyDescent="0.35">
      <c r="A2754" t="s">
        <v>472</v>
      </c>
      <c r="B2754" t="s">
        <v>1967</v>
      </c>
      <c r="C2754" t="s">
        <v>37</v>
      </c>
      <c r="D2754" t="s">
        <v>59</v>
      </c>
      <c r="E2754" t="s">
        <v>22</v>
      </c>
      <c r="F2754">
        <v>11845</v>
      </c>
    </row>
    <row r="2755" spans="1:6" x14ac:dyDescent="0.35">
      <c r="A2755" t="s">
        <v>472</v>
      </c>
      <c r="B2755" t="s">
        <v>1968</v>
      </c>
      <c r="C2755" t="s">
        <v>37</v>
      </c>
      <c r="D2755" t="s">
        <v>59</v>
      </c>
      <c r="E2755" t="s">
        <v>22</v>
      </c>
      <c r="F2755">
        <v>10341</v>
      </c>
    </row>
    <row r="2756" spans="1:6" x14ac:dyDescent="0.35">
      <c r="A2756" t="s">
        <v>472</v>
      </c>
      <c r="B2756" t="s">
        <v>1969</v>
      </c>
      <c r="C2756" t="s">
        <v>37</v>
      </c>
      <c r="D2756" t="s">
        <v>59</v>
      </c>
      <c r="E2756" t="s">
        <v>22</v>
      </c>
      <c r="F2756">
        <v>12676</v>
      </c>
    </row>
    <row r="2757" spans="1:6" x14ac:dyDescent="0.35">
      <c r="A2757" t="s">
        <v>472</v>
      </c>
      <c r="B2757" t="s">
        <v>1970</v>
      </c>
      <c r="C2757" t="s">
        <v>37</v>
      </c>
      <c r="D2757" t="s">
        <v>59</v>
      </c>
      <c r="E2757" t="s">
        <v>22</v>
      </c>
      <c r="F2757">
        <v>12708</v>
      </c>
    </row>
    <row r="2758" spans="1:6" x14ac:dyDescent="0.35">
      <c r="A2758" t="s">
        <v>472</v>
      </c>
      <c r="B2758" t="s">
        <v>1971</v>
      </c>
      <c r="C2758" t="s">
        <v>37</v>
      </c>
      <c r="D2758" t="s">
        <v>59</v>
      </c>
      <c r="E2758" t="s">
        <v>22</v>
      </c>
      <c r="F2758">
        <v>12078</v>
      </c>
    </row>
    <row r="2759" spans="1:6" x14ac:dyDescent="0.35">
      <c r="A2759" t="s">
        <v>472</v>
      </c>
      <c r="B2759" t="s">
        <v>1972</v>
      </c>
      <c r="C2759" t="s">
        <v>37</v>
      </c>
      <c r="D2759" t="s">
        <v>59</v>
      </c>
      <c r="E2759" t="s">
        <v>22</v>
      </c>
      <c r="F2759">
        <v>11947</v>
      </c>
    </row>
    <row r="2760" spans="1:6" x14ac:dyDescent="0.35">
      <c r="A2760" t="s">
        <v>472</v>
      </c>
      <c r="B2760" t="s">
        <v>1973</v>
      </c>
      <c r="C2760" t="s">
        <v>37</v>
      </c>
      <c r="D2760" t="s">
        <v>59</v>
      </c>
      <c r="E2760" t="s">
        <v>22</v>
      </c>
      <c r="F2760">
        <v>12251</v>
      </c>
    </row>
    <row r="2761" spans="1:6" x14ac:dyDescent="0.35">
      <c r="A2761" t="s">
        <v>472</v>
      </c>
      <c r="B2761" t="s">
        <v>1974</v>
      </c>
      <c r="C2761" t="s">
        <v>37</v>
      </c>
      <c r="D2761" t="s">
        <v>59</v>
      </c>
      <c r="E2761" t="s">
        <v>22</v>
      </c>
      <c r="F2761">
        <v>14426</v>
      </c>
    </row>
    <row r="2762" spans="1:6" x14ac:dyDescent="0.35">
      <c r="A2762" t="s">
        <v>474</v>
      </c>
      <c r="B2762" t="s">
        <v>1963</v>
      </c>
      <c r="C2762" t="s">
        <v>108</v>
      </c>
      <c r="D2762" t="s">
        <v>71</v>
      </c>
      <c r="E2762" t="s">
        <v>51</v>
      </c>
      <c r="F2762">
        <v>3521</v>
      </c>
    </row>
    <row r="2763" spans="1:6" x14ac:dyDescent="0.35">
      <c r="A2763" t="s">
        <v>474</v>
      </c>
      <c r="B2763" t="s">
        <v>1964</v>
      </c>
      <c r="C2763" t="s">
        <v>108</v>
      </c>
      <c r="D2763" t="s">
        <v>71</v>
      </c>
      <c r="E2763" t="s">
        <v>51</v>
      </c>
      <c r="F2763">
        <v>3229</v>
      </c>
    </row>
    <row r="2764" spans="1:6" x14ac:dyDescent="0.35">
      <c r="A2764" t="s">
        <v>474</v>
      </c>
      <c r="B2764" t="s">
        <v>1965</v>
      </c>
      <c r="C2764" t="s">
        <v>108</v>
      </c>
      <c r="D2764" t="s">
        <v>71</v>
      </c>
      <c r="E2764" t="s">
        <v>51</v>
      </c>
      <c r="F2764">
        <v>5341</v>
      </c>
    </row>
    <row r="2765" spans="1:6" x14ac:dyDescent="0.35">
      <c r="A2765" t="s">
        <v>474</v>
      </c>
      <c r="B2765" t="s">
        <v>1966</v>
      </c>
      <c r="C2765" t="s">
        <v>108</v>
      </c>
      <c r="D2765" t="s">
        <v>71</v>
      </c>
      <c r="E2765" t="s">
        <v>51</v>
      </c>
      <c r="F2765">
        <v>3794</v>
      </c>
    </row>
    <row r="2766" spans="1:6" x14ac:dyDescent="0.35">
      <c r="A2766" t="s">
        <v>474</v>
      </c>
      <c r="B2766" t="s">
        <v>1967</v>
      </c>
      <c r="C2766" t="s">
        <v>108</v>
      </c>
      <c r="D2766" t="s">
        <v>71</v>
      </c>
      <c r="E2766" t="s">
        <v>51</v>
      </c>
      <c r="F2766">
        <v>4333</v>
      </c>
    </row>
    <row r="2767" spans="1:6" x14ac:dyDescent="0.35">
      <c r="A2767" t="s">
        <v>474</v>
      </c>
      <c r="B2767" t="s">
        <v>1968</v>
      </c>
      <c r="C2767" t="s">
        <v>108</v>
      </c>
      <c r="D2767" t="s">
        <v>71</v>
      </c>
      <c r="E2767" t="s">
        <v>51</v>
      </c>
      <c r="F2767">
        <v>3398</v>
      </c>
    </row>
    <row r="2768" spans="1:6" x14ac:dyDescent="0.35">
      <c r="A2768" t="s">
        <v>474</v>
      </c>
      <c r="B2768" t="s">
        <v>1969</v>
      </c>
      <c r="C2768" t="s">
        <v>108</v>
      </c>
      <c r="D2768" t="s">
        <v>71</v>
      </c>
      <c r="E2768" t="s">
        <v>51</v>
      </c>
      <c r="F2768">
        <v>3223</v>
      </c>
    </row>
    <row r="2769" spans="1:6" x14ac:dyDescent="0.35">
      <c r="A2769" t="s">
        <v>474</v>
      </c>
      <c r="B2769" t="s">
        <v>1970</v>
      </c>
      <c r="C2769" t="s">
        <v>108</v>
      </c>
      <c r="D2769" t="s">
        <v>71</v>
      </c>
      <c r="E2769" t="s">
        <v>51</v>
      </c>
      <c r="F2769">
        <v>3275</v>
      </c>
    </row>
    <row r="2770" spans="1:6" x14ac:dyDescent="0.35">
      <c r="A2770" t="s">
        <v>474</v>
      </c>
      <c r="B2770" t="s">
        <v>1971</v>
      </c>
      <c r="C2770" t="s">
        <v>108</v>
      </c>
      <c r="D2770" t="s">
        <v>71</v>
      </c>
      <c r="E2770" t="s">
        <v>51</v>
      </c>
      <c r="F2770">
        <v>3573</v>
      </c>
    </row>
    <row r="2771" spans="1:6" x14ac:dyDescent="0.35">
      <c r="A2771" t="s">
        <v>474</v>
      </c>
      <c r="B2771" t="s">
        <v>1972</v>
      </c>
      <c r="C2771" t="s">
        <v>108</v>
      </c>
      <c r="D2771" t="s">
        <v>71</v>
      </c>
      <c r="E2771" t="s">
        <v>51</v>
      </c>
      <c r="F2771">
        <v>3513</v>
      </c>
    </row>
    <row r="2772" spans="1:6" x14ac:dyDescent="0.35">
      <c r="A2772" t="s">
        <v>474</v>
      </c>
      <c r="B2772" t="s">
        <v>1973</v>
      </c>
      <c r="C2772" t="s">
        <v>108</v>
      </c>
      <c r="D2772" t="s">
        <v>71</v>
      </c>
      <c r="E2772" t="s">
        <v>51</v>
      </c>
      <c r="F2772">
        <v>4138</v>
      </c>
    </row>
    <row r="2773" spans="1:6" x14ac:dyDescent="0.35">
      <c r="A2773" t="s">
        <v>474</v>
      </c>
      <c r="B2773" t="s">
        <v>1974</v>
      </c>
      <c r="C2773" t="s">
        <v>108</v>
      </c>
      <c r="D2773" t="s">
        <v>71</v>
      </c>
      <c r="E2773" t="s">
        <v>51</v>
      </c>
      <c r="F2773">
        <v>4552</v>
      </c>
    </row>
    <row r="2774" spans="1:6" x14ac:dyDescent="0.35">
      <c r="A2774" t="s">
        <v>476</v>
      </c>
      <c r="B2774" t="s">
        <v>1963</v>
      </c>
      <c r="C2774" t="s">
        <v>86</v>
      </c>
      <c r="D2774" t="s">
        <v>87</v>
      </c>
      <c r="E2774" t="s">
        <v>39</v>
      </c>
      <c r="F2774">
        <v>14098</v>
      </c>
    </row>
    <row r="2775" spans="1:6" x14ac:dyDescent="0.35">
      <c r="A2775" t="s">
        <v>476</v>
      </c>
      <c r="B2775" t="s">
        <v>1964</v>
      </c>
      <c r="C2775" t="s">
        <v>86</v>
      </c>
      <c r="D2775" t="s">
        <v>87</v>
      </c>
      <c r="E2775" t="s">
        <v>39</v>
      </c>
      <c r="F2775">
        <v>15047</v>
      </c>
    </row>
    <row r="2776" spans="1:6" x14ac:dyDescent="0.35">
      <c r="A2776" t="s">
        <v>476</v>
      </c>
      <c r="B2776" t="s">
        <v>1965</v>
      </c>
      <c r="C2776" t="s">
        <v>86</v>
      </c>
      <c r="D2776" t="s">
        <v>87</v>
      </c>
      <c r="E2776" t="s">
        <v>39</v>
      </c>
      <c r="F2776">
        <v>21006</v>
      </c>
    </row>
    <row r="2777" spans="1:6" x14ac:dyDescent="0.35">
      <c r="A2777" t="s">
        <v>476</v>
      </c>
      <c r="B2777" t="s">
        <v>1966</v>
      </c>
      <c r="C2777" t="s">
        <v>86</v>
      </c>
      <c r="D2777" t="s">
        <v>87</v>
      </c>
      <c r="E2777" t="s">
        <v>39</v>
      </c>
      <c r="F2777">
        <v>14749</v>
      </c>
    </row>
    <row r="2778" spans="1:6" x14ac:dyDescent="0.35">
      <c r="A2778" t="s">
        <v>476</v>
      </c>
      <c r="B2778" t="s">
        <v>1967</v>
      </c>
      <c r="C2778" t="s">
        <v>86</v>
      </c>
      <c r="D2778" t="s">
        <v>87</v>
      </c>
      <c r="E2778" t="s">
        <v>39</v>
      </c>
      <c r="F2778">
        <v>13447</v>
      </c>
    </row>
    <row r="2779" spans="1:6" x14ac:dyDescent="0.35">
      <c r="A2779" t="s">
        <v>476</v>
      </c>
      <c r="B2779" t="s">
        <v>1968</v>
      </c>
      <c r="C2779" t="s">
        <v>86</v>
      </c>
      <c r="D2779" t="s">
        <v>87</v>
      </c>
      <c r="E2779" t="s">
        <v>39</v>
      </c>
      <c r="F2779">
        <v>13631</v>
      </c>
    </row>
    <row r="2780" spans="1:6" x14ac:dyDescent="0.35">
      <c r="A2780" t="s">
        <v>476</v>
      </c>
      <c r="B2780" t="s">
        <v>1969</v>
      </c>
      <c r="C2780" t="s">
        <v>86</v>
      </c>
      <c r="D2780" t="s">
        <v>87</v>
      </c>
      <c r="E2780" t="s">
        <v>39</v>
      </c>
      <c r="F2780">
        <v>14726</v>
      </c>
    </row>
    <row r="2781" spans="1:6" x14ac:dyDescent="0.35">
      <c r="A2781" t="s">
        <v>476</v>
      </c>
      <c r="B2781" t="s">
        <v>1970</v>
      </c>
      <c r="C2781" t="s">
        <v>86</v>
      </c>
      <c r="D2781" t="s">
        <v>87</v>
      </c>
      <c r="E2781" t="s">
        <v>39</v>
      </c>
      <c r="F2781">
        <v>13332</v>
      </c>
    </row>
    <row r="2782" spans="1:6" x14ac:dyDescent="0.35">
      <c r="A2782" t="s">
        <v>476</v>
      </c>
      <c r="B2782" t="s">
        <v>1971</v>
      </c>
      <c r="C2782" t="s">
        <v>86</v>
      </c>
      <c r="D2782" t="s">
        <v>87</v>
      </c>
      <c r="E2782" t="s">
        <v>39</v>
      </c>
      <c r="F2782">
        <v>12082</v>
      </c>
    </row>
    <row r="2783" spans="1:6" x14ac:dyDescent="0.35">
      <c r="A2783" t="s">
        <v>476</v>
      </c>
      <c r="B2783" t="s">
        <v>1972</v>
      </c>
      <c r="C2783" t="s">
        <v>86</v>
      </c>
      <c r="D2783" t="s">
        <v>87</v>
      </c>
      <c r="E2783" t="s">
        <v>39</v>
      </c>
      <c r="F2783">
        <v>14168</v>
      </c>
    </row>
    <row r="2784" spans="1:6" x14ac:dyDescent="0.35">
      <c r="A2784" t="s">
        <v>476</v>
      </c>
      <c r="B2784" t="s">
        <v>1973</v>
      </c>
      <c r="C2784" t="s">
        <v>86</v>
      </c>
      <c r="D2784" t="s">
        <v>87</v>
      </c>
      <c r="E2784" t="s">
        <v>39</v>
      </c>
      <c r="F2784">
        <v>15162</v>
      </c>
    </row>
    <row r="2785" spans="1:6" x14ac:dyDescent="0.35">
      <c r="A2785" t="s">
        <v>476</v>
      </c>
      <c r="B2785" t="s">
        <v>1974</v>
      </c>
      <c r="C2785" t="s">
        <v>86</v>
      </c>
      <c r="D2785" t="s">
        <v>87</v>
      </c>
      <c r="E2785" t="s">
        <v>39</v>
      </c>
      <c r="F2785">
        <v>13850</v>
      </c>
    </row>
    <row r="2786" spans="1:6" x14ac:dyDescent="0.35">
      <c r="A2786" t="s">
        <v>477</v>
      </c>
      <c r="B2786" t="s">
        <v>1963</v>
      </c>
      <c r="C2786" t="s">
        <v>37</v>
      </c>
      <c r="D2786" t="s">
        <v>59</v>
      </c>
      <c r="E2786" t="s">
        <v>39</v>
      </c>
      <c r="F2786">
        <v>16084</v>
      </c>
    </row>
    <row r="2787" spans="1:6" x14ac:dyDescent="0.35">
      <c r="A2787" t="s">
        <v>477</v>
      </c>
      <c r="B2787" t="s">
        <v>1964</v>
      </c>
      <c r="C2787" t="s">
        <v>37</v>
      </c>
      <c r="D2787" t="s">
        <v>59</v>
      </c>
      <c r="E2787" t="s">
        <v>39</v>
      </c>
      <c r="F2787">
        <v>16364</v>
      </c>
    </row>
    <row r="2788" spans="1:6" x14ac:dyDescent="0.35">
      <c r="A2788" t="s">
        <v>477</v>
      </c>
      <c r="B2788" t="s">
        <v>1965</v>
      </c>
      <c r="C2788" t="s">
        <v>37</v>
      </c>
      <c r="D2788" t="s">
        <v>59</v>
      </c>
      <c r="E2788" t="s">
        <v>39</v>
      </c>
      <c r="F2788">
        <v>14222</v>
      </c>
    </row>
    <row r="2789" spans="1:6" x14ac:dyDescent="0.35">
      <c r="A2789" t="s">
        <v>477</v>
      </c>
      <c r="B2789" t="s">
        <v>1966</v>
      </c>
      <c r="C2789" t="s">
        <v>37</v>
      </c>
      <c r="D2789" t="s">
        <v>59</v>
      </c>
      <c r="E2789" t="s">
        <v>39</v>
      </c>
      <c r="F2789">
        <v>11864</v>
      </c>
    </row>
    <row r="2790" spans="1:6" x14ac:dyDescent="0.35">
      <c r="A2790" t="s">
        <v>477</v>
      </c>
      <c r="B2790" t="s">
        <v>1967</v>
      </c>
      <c r="C2790" t="s">
        <v>37</v>
      </c>
      <c r="D2790" t="s">
        <v>59</v>
      </c>
      <c r="E2790" t="s">
        <v>39</v>
      </c>
      <c r="F2790">
        <v>13551</v>
      </c>
    </row>
    <row r="2791" spans="1:6" x14ac:dyDescent="0.35">
      <c r="A2791" t="s">
        <v>477</v>
      </c>
      <c r="B2791" t="s">
        <v>1968</v>
      </c>
      <c r="C2791" t="s">
        <v>37</v>
      </c>
      <c r="D2791" t="s">
        <v>59</v>
      </c>
      <c r="E2791" t="s">
        <v>39</v>
      </c>
      <c r="F2791">
        <v>14351</v>
      </c>
    </row>
    <row r="2792" spans="1:6" x14ac:dyDescent="0.35">
      <c r="A2792" t="s">
        <v>477</v>
      </c>
      <c r="B2792" t="s">
        <v>1969</v>
      </c>
      <c r="C2792" t="s">
        <v>37</v>
      </c>
      <c r="D2792" t="s">
        <v>59</v>
      </c>
      <c r="E2792" t="s">
        <v>39</v>
      </c>
      <c r="F2792">
        <v>10807</v>
      </c>
    </row>
    <row r="2793" spans="1:6" x14ac:dyDescent="0.35">
      <c r="A2793" t="s">
        <v>477</v>
      </c>
      <c r="B2793" t="s">
        <v>1970</v>
      </c>
      <c r="C2793" t="s">
        <v>37</v>
      </c>
      <c r="D2793" t="s">
        <v>59</v>
      </c>
      <c r="E2793" t="s">
        <v>39</v>
      </c>
      <c r="F2793">
        <v>13200</v>
      </c>
    </row>
    <row r="2794" spans="1:6" x14ac:dyDescent="0.35">
      <c r="A2794" t="s">
        <v>477</v>
      </c>
      <c r="B2794" t="s">
        <v>1971</v>
      </c>
      <c r="C2794" t="s">
        <v>37</v>
      </c>
      <c r="D2794" t="s">
        <v>59</v>
      </c>
      <c r="E2794" t="s">
        <v>39</v>
      </c>
      <c r="F2794">
        <v>16635</v>
      </c>
    </row>
    <row r="2795" spans="1:6" x14ac:dyDescent="0.35">
      <c r="A2795" t="s">
        <v>477</v>
      </c>
      <c r="B2795" t="s">
        <v>1972</v>
      </c>
      <c r="C2795" t="s">
        <v>37</v>
      </c>
      <c r="D2795" t="s">
        <v>59</v>
      </c>
      <c r="E2795" t="s">
        <v>39</v>
      </c>
      <c r="F2795">
        <v>15046</v>
      </c>
    </row>
    <row r="2796" spans="1:6" x14ac:dyDescent="0.35">
      <c r="A2796" t="s">
        <v>477</v>
      </c>
      <c r="B2796" t="s">
        <v>1973</v>
      </c>
      <c r="C2796" t="s">
        <v>37</v>
      </c>
      <c r="D2796" t="s">
        <v>59</v>
      </c>
      <c r="E2796" t="s">
        <v>39</v>
      </c>
      <c r="F2796">
        <v>17403</v>
      </c>
    </row>
    <row r="2797" spans="1:6" x14ac:dyDescent="0.35">
      <c r="A2797" t="s">
        <v>477</v>
      </c>
      <c r="B2797" t="s">
        <v>1974</v>
      </c>
      <c r="C2797" t="s">
        <v>37</v>
      </c>
      <c r="D2797" t="s">
        <v>59</v>
      </c>
      <c r="E2797" t="s">
        <v>39</v>
      </c>
      <c r="F2797">
        <v>16243</v>
      </c>
    </row>
    <row r="2798" spans="1:6" x14ac:dyDescent="0.35">
      <c r="A2798" t="s">
        <v>478</v>
      </c>
      <c r="B2798" t="s">
        <v>1963</v>
      </c>
      <c r="C2798" t="s">
        <v>90</v>
      </c>
      <c r="D2798" t="s">
        <v>148</v>
      </c>
      <c r="E2798" t="s">
        <v>56</v>
      </c>
      <c r="F2798">
        <v>5557</v>
      </c>
    </row>
    <row r="2799" spans="1:6" x14ac:dyDescent="0.35">
      <c r="A2799" t="s">
        <v>478</v>
      </c>
      <c r="B2799" t="s">
        <v>1964</v>
      </c>
      <c r="C2799" t="s">
        <v>90</v>
      </c>
      <c r="D2799" t="s">
        <v>148</v>
      </c>
      <c r="E2799" t="s">
        <v>56</v>
      </c>
      <c r="F2799">
        <v>5911</v>
      </c>
    </row>
    <row r="2800" spans="1:6" x14ac:dyDescent="0.35">
      <c r="A2800" t="s">
        <v>478</v>
      </c>
      <c r="B2800" t="s">
        <v>1965</v>
      </c>
      <c r="C2800" t="s">
        <v>90</v>
      </c>
      <c r="D2800" t="s">
        <v>148</v>
      </c>
      <c r="E2800" t="s">
        <v>56</v>
      </c>
      <c r="F2800">
        <v>7265</v>
      </c>
    </row>
    <row r="2801" spans="1:6" x14ac:dyDescent="0.35">
      <c r="A2801" t="s">
        <v>478</v>
      </c>
      <c r="B2801" t="s">
        <v>1966</v>
      </c>
      <c r="C2801" t="s">
        <v>90</v>
      </c>
      <c r="D2801" t="s">
        <v>148</v>
      </c>
      <c r="E2801" t="s">
        <v>56</v>
      </c>
      <c r="F2801">
        <v>4456</v>
      </c>
    </row>
    <row r="2802" spans="1:6" x14ac:dyDescent="0.35">
      <c r="A2802" t="s">
        <v>478</v>
      </c>
      <c r="B2802" t="s">
        <v>1967</v>
      </c>
      <c r="C2802" t="s">
        <v>90</v>
      </c>
      <c r="D2802" t="s">
        <v>148</v>
      </c>
      <c r="E2802" t="s">
        <v>56</v>
      </c>
      <c r="F2802">
        <v>4620</v>
      </c>
    </row>
    <row r="2803" spans="1:6" x14ac:dyDescent="0.35">
      <c r="A2803" t="s">
        <v>478</v>
      </c>
      <c r="B2803" t="s">
        <v>1968</v>
      </c>
      <c r="C2803" t="s">
        <v>90</v>
      </c>
      <c r="D2803" t="s">
        <v>148</v>
      </c>
      <c r="E2803" t="s">
        <v>56</v>
      </c>
      <c r="F2803">
        <v>6140</v>
      </c>
    </row>
    <row r="2804" spans="1:6" x14ac:dyDescent="0.35">
      <c r="A2804" t="s">
        <v>478</v>
      </c>
      <c r="B2804" t="s">
        <v>1969</v>
      </c>
      <c r="C2804" t="s">
        <v>90</v>
      </c>
      <c r="D2804" t="s">
        <v>148</v>
      </c>
      <c r="E2804" t="s">
        <v>56</v>
      </c>
      <c r="F2804">
        <v>4294</v>
      </c>
    </row>
    <row r="2805" spans="1:6" x14ac:dyDescent="0.35">
      <c r="A2805" t="s">
        <v>478</v>
      </c>
      <c r="B2805" t="s">
        <v>1970</v>
      </c>
      <c r="C2805" t="s">
        <v>90</v>
      </c>
      <c r="D2805" t="s">
        <v>148</v>
      </c>
      <c r="E2805" t="s">
        <v>56</v>
      </c>
      <c r="F2805">
        <v>5597</v>
      </c>
    </row>
    <row r="2806" spans="1:6" x14ac:dyDescent="0.35">
      <c r="A2806" t="s">
        <v>478</v>
      </c>
      <c r="B2806" t="s">
        <v>1971</v>
      </c>
      <c r="C2806" t="s">
        <v>90</v>
      </c>
      <c r="D2806" t="s">
        <v>148</v>
      </c>
      <c r="E2806" t="s">
        <v>56</v>
      </c>
      <c r="F2806">
        <v>5045</v>
      </c>
    </row>
    <row r="2807" spans="1:6" x14ac:dyDescent="0.35">
      <c r="A2807" t="s">
        <v>478</v>
      </c>
      <c r="B2807" t="s">
        <v>1972</v>
      </c>
      <c r="C2807" t="s">
        <v>90</v>
      </c>
      <c r="D2807" t="s">
        <v>148</v>
      </c>
      <c r="E2807" t="s">
        <v>56</v>
      </c>
      <c r="F2807">
        <v>5543</v>
      </c>
    </row>
    <row r="2808" spans="1:6" x14ac:dyDescent="0.35">
      <c r="A2808" t="s">
        <v>478</v>
      </c>
      <c r="B2808" t="s">
        <v>1973</v>
      </c>
      <c r="C2808" t="s">
        <v>90</v>
      </c>
      <c r="D2808" t="s">
        <v>148</v>
      </c>
      <c r="E2808" t="s">
        <v>56</v>
      </c>
      <c r="F2808">
        <v>5988</v>
      </c>
    </row>
    <row r="2809" spans="1:6" x14ac:dyDescent="0.35">
      <c r="A2809" t="s">
        <v>478</v>
      </c>
      <c r="B2809" t="s">
        <v>1974</v>
      </c>
      <c r="C2809" t="s">
        <v>90</v>
      </c>
      <c r="D2809" t="s">
        <v>148</v>
      </c>
      <c r="E2809" t="s">
        <v>56</v>
      </c>
      <c r="F2809">
        <v>4756</v>
      </c>
    </row>
    <row r="2810" spans="1:6" x14ac:dyDescent="0.35">
      <c r="A2810" t="s">
        <v>480</v>
      </c>
      <c r="B2810" t="s">
        <v>1963</v>
      </c>
      <c r="C2810" t="s">
        <v>43</v>
      </c>
      <c r="D2810" t="s">
        <v>99</v>
      </c>
      <c r="E2810" t="s">
        <v>22</v>
      </c>
      <c r="F2810">
        <v>17339</v>
      </c>
    </row>
    <row r="2811" spans="1:6" x14ac:dyDescent="0.35">
      <c r="A2811" t="s">
        <v>480</v>
      </c>
      <c r="B2811" t="s">
        <v>1964</v>
      </c>
      <c r="C2811" t="s">
        <v>43</v>
      </c>
      <c r="D2811" t="s">
        <v>99</v>
      </c>
      <c r="E2811" t="s">
        <v>22</v>
      </c>
      <c r="F2811">
        <v>18557</v>
      </c>
    </row>
    <row r="2812" spans="1:6" x14ac:dyDescent="0.35">
      <c r="A2812" t="s">
        <v>480</v>
      </c>
      <c r="B2812" t="s">
        <v>1965</v>
      </c>
      <c r="C2812" t="s">
        <v>43</v>
      </c>
      <c r="D2812" t="s">
        <v>99</v>
      </c>
      <c r="E2812" t="s">
        <v>22</v>
      </c>
      <c r="F2812">
        <v>21645</v>
      </c>
    </row>
    <row r="2813" spans="1:6" x14ac:dyDescent="0.35">
      <c r="A2813" t="s">
        <v>480</v>
      </c>
      <c r="B2813" t="s">
        <v>1966</v>
      </c>
      <c r="C2813" t="s">
        <v>43</v>
      </c>
      <c r="D2813" t="s">
        <v>99</v>
      </c>
      <c r="E2813" t="s">
        <v>22</v>
      </c>
      <c r="F2813">
        <v>20513</v>
      </c>
    </row>
    <row r="2814" spans="1:6" x14ac:dyDescent="0.35">
      <c r="A2814" t="s">
        <v>480</v>
      </c>
      <c r="B2814" t="s">
        <v>1967</v>
      </c>
      <c r="C2814" t="s">
        <v>43</v>
      </c>
      <c r="D2814" t="s">
        <v>99</v>
      </c>
      <c r="E2814" t="s">
        <v>22</v>
      </c>
      <c r="F2814">
        <v>14066</v>
      </c>
    </row>
    <row r="2815" spans="1:6" x14ac:dyDescent="0.35">
      <c r="A2815" t="s">
        <v>480</v>
      </c>
      <c r="B2815" t="s">
        <v>1968</v>
      </c>
      <c r="C2815" t="s">
        <v>43</v>
      </c>
      <c r="D2815" t="s">
        <v>99</v>
      </c>
      <c r="E2815" t="s">
        <v>22</v>
      </c>
      <c r="F2815">
        <v>18879</v>
      </c>
    </row>
    <row r="2816" spans="1:6" x14ac:dyDescent="0.35">
      <c r="A2816" t="s">
        <v>480</v>
      </c>
      <c r="B2816" t="s">
        <v>1969</v>
      </c>
      <c r="C2816" t="s">
        <v>43</v>
      </c>
      <c r="D2816" t="s">
        <v>99</v>
      </c>
      <c r="E2816" t="s">
        <v>22</v>
      </c>
      <c r="F2816">
        <v>13812</v>
      </c>
    </row>
    <row r="2817" spans="1:6" x14ac:dyDescent="0.35">
      <c r="A2817" t="s">
        <v>480</v>
      </c>
      <c r="B2817" t="s">
        <v>1970</v>
      </c>
      <c r="C2817" t="s">
        <v>43</v>
      </c>
      <c r="D2817" t="s">
        <v>99</v>
      </c>
      <c r="E2817" t="s">
        <v>22</v>
      </c>
      <c r="F2817">
        <v>16417</v>
      </c>
    </row>
    <row r="2818" spans="1:6" x14ac:dyDescent="0.35">
      <c r="A2818" t="s">
        <v>480</v>
      </c>
      <c r="B2818" t="s">
        <v>1971</v>
      </c>
      <c r="C2818" t="s">
        <v>43</v>
      </c>
      <c r="D2818" t="s">
        <v>99</v>
      </c>
      <c r="E2818" t="s">
        <v>22</v>
      </c>
      <c r="F2818">
        <v>15977</v>
      </c>
    </row>
    <row r="2819" spans="1:6" x14ac:dyDescent="0.35">
      <c r="A2819" t="s">
        <v>480</v>
      </c>
      <c r="B2819" t="s">
        <v>1972</v>
      </c>
      <c r="C2819" t="s">
        <v>43</v>
      </c>
      <c r="D2819" t="s">
        <v>99</v>
      </c>
      <c r="E2819" t="s">
        <v>22</v>
      </c>
      <c r="F2819">
        <v>23843</v>
      </c>
    </row>
    <row r="2820" spans="1:6" x14ac:dyDescent="0.35">
      <c r="A2820" t="s">
        <v>480</v>
      </c>
      <c r="B2820" t="s">
        <v>1973</v>
      </c>
      <c r="C2820" t="s">
        <v>43</v>
      </c>
      <c r="D2820" t="s">
        <v>99</v>
      </c>
      <c r="E2820" t="s">
        <v>22</v>
      </c>
      <c r="F2820">
        <v>16419</v>
      </c>
    </row>
    <row r="2821" spans="1:6" x14ac:dyDescent="0.35">
      <c r="A2821" t="s">
        <v>480</v>
      </c>
      <c r="B2821" t="s">
        <v>1974</v>
      </c>
      <c r="C2821" t="s">
        <v>43</v>
      </c>
      <c r="D2821" t="s">
        <v>99</v>
      </c>
      <c r="E2821" t="s">
        <v>22</v>
      </c>
      <c r="F2821">
        <v>22199</v>
      </c>
    </row>
    <row r="2822" spans="1:6" x14ac:dyDescent="0.35">
      <c r="A2822" t="s">
        <v>482</v>
      </c>
      <c r="B2822" t="s">
        <v>1963</v>
      </c>
      <c r="C2822" t="s">
        <v>32</v>
      </c>
      <c r="D2822" t="s">
        <v>211</v>
      </c>
      <c r="E2822" t="s">
        <v>92</v>
      </c>
      <c r="F2822">
        <v>35345</v>
      </c>
    </row>
    <row r="2823" spans="1:6" x14ac:dyDescent="0.35">
      <c r="A2823" t="s">
        <v>482</v>
      </c>
      <c r="B2823" t="s">
        <v>1964</v>
      </c>
      <c r="C2823" t="s">
        <v>32</v>
      </c>
      <c r="D2823" t="s">
        <v>211</v>
      </c>
      <c r="E2823" t="s">
        <v>92</v>
      </c>
      <c r="F2823">
        <v>47189</v>
      </c>
    </row>
    <row r="2824" spans="1:6" x14ac:dyDescent="0.35">
      <c r="A2824" t="s">
        <v>482</v>
      </c>
      <c r="B2824" t="s">
        <v>1965</v>
      </c>
      <c r="C2824" t="s">
        <v>32</v>
      </c>
      <c r="D2824" t="s">
        <v>211</v>
      </c>
      <c r="E2824" t="s">
        <v>92</v>
      </c>
      <c r="F2824">
        <v>53520</v>
      </c>
    </row>
    <row r="2825" spans="1:6" x14ac:dyDescent="0.35">
      <c r="A2825" t="s">
        <v>482</v>
      </c>
      <c r="B2825" t="s">
        <v>1966</v>
      </c>
      <c r="C2825" t="s">
        <v>32</v>
      </c>
      <c r="D2825" t="s">
        <v>211</v>
      </c>
      <c r="E2825" t="s">
        <v>92</v>
      </c>
      <c r="F2825">
        <v>39347</v>
      </c>
    </row>
    <row r="2826" spans="1:6" x14ac:dyDescent="0.35">
      <c r="A2826" t="s">
        <v>482</v>
      </c>
      <c r="B2826" t="s">
        <v>1967</v>
      </c>
      <c r="C2826" t="s">
        <v>32</v>
      </c>
      <c r="D2826" t="s">
        <v>211</v>
      </c>
      <c r="E2826" t="s">
        <v>92</v>
      </c>
      <c r="F2826">
        <v>45098</v>
      </c>
    </row>
    <row r="2827" spans="1:6" x14ac:dyDescent="0.35">
      <c r="A2827" t="s">
        <v>482</v>
      </c>
      <c r="B2827" t="s">
        <v>1968</v>
      </c>
      <c r="C2827" t="s">
        <v>32</v>
      </c>
      <c r="D2827" t="s">
        <v>211</v>
      </c>
      <c r="E2827" t="s">
        <v>92</v>
      </c>
      <c r="F2827">
        <v>38155</v>
      </c>
    </row>
    <row r="2828" spans="1:6" x14ac:dyDescent="0.35">
      <c r="A2828" t="s">
        <v>482</v>
      </c>
      <c r="B2828" t="s">
        <v>1969</v>
      </c>
      <c r="C2828" t="s">
        <v>32</v>
      </c>
      <c r="D2828" t="s">
        <v>211</v>
      </c>
      <c r="E2828" t="s">
        <v>92</v>
      </c>
      <c r="F2828">
        <v>36832</v>
      </c>
    </row>
    <row r="2829" spans="1:6" x14ac:dyDescent="0.35">
      <c r="A2829" t="s">
        <v>482</v>
      </c>
      <c r="B2829" t="s">
        <v>1970</v>
      </c>
      <c r="C2829" t="s">
        <v>32</v>
      </c>
      <c r="D2829" t="s">
        <v>211</v>
      </c>
      <c r="E2829" t="s">
        <v>92</v>
      </c>
      <c r="F2829">
        <v>37251</v>
      </c>
    </row>
    <row r="2830" spans="1:6" x14ac:dyDescent="0.35">
      <c r="A2830" t="s">
        <v>482</v>
      </c>
      <c r="B2830" t="s">
        <v>1971</v>
      </c>
      <c r="C2830" t="s">
        <v>32</v>
      </c>
      <c r="D2830" t="s">
        <v>211</v>
      </c>
      <c r="E2830" t="s">
        <v>92</v>
      </c>
      <c r="F2830">
        <v>42364</v>
      </c>
    </row>
    <row r="2831" spans="1:6" x14ac:dyDescent="0.35">
      <c r="A2831" t="s">
        <v>482</v>
      </c>
      <c r="B2831" t="s">
        <v>1972</v>
      </c>
      <c r="C2831" t="s">
        <v>32</v>
      </c>
      <c r="D2831" t="s">
        <v>211</v>
      </c>
      <c r="E2831" t="s">
        <v>92</v>
      </c>
      <c r="F2831">
        <v>38088</v>
      </c>
    </row>
    <row r="2832" spans="1:6" x14ac:dyDescent="0.35">
      <c r="A2832" t="s">
        <v>482</v>
      </c>
      <c r="B2832" t="s">
        <v>1973</v>
      </c>
      <c r="C2832" t="s">
        <v>32</v>
      </c>
      <c r="D2832" t="s">
        <v>211</v>
      </c>
      <c r="E2832" t="s">
        <v>92</v>
      </c>
      <c r="F2832">
        <v>41142</v>
      </c>
    </row>
    <row r="2833" spans="1:6" x14ac:dyDescent="0.35">
      <c r="A2833" t="s">
        <v>482</v>
      </c>
      <c r="B2833" t="s">
        <v>1974</v>
      </c>
      <c r="C2833" t="s">
        <v>32</v>
      </c>
      <c r="D2833" t="s">
        <v>211</v>
      </c>
      <c r="E2833" t="s">
        <v>92</v>
      </c>
      <c r="F2833">
        <v>53076</v>
      </c>
    </row>
    <row r="2834" spans="1:6" x14ac:dyDescent="0.35">
      <c r="A2834" t="s">
        <v>483</v>
      </c>
      <c r="B2834" t="s">
        <v>1963</v>
      </c>
      <c r="C2834" t="s">
        <v>82</v>
      </c>
      <c r="D2834" t="s">
        <v>83</v>
      </c>
      <c r="E2834" t="s">
        <v>56</v>
      </c>
      <c r="F2834">
        <v>11393</v>
      </c>
    </row>
    <row r="2835" spans="1:6" x14ac:dyDescent="0.35">
      <c r="A2835" t="s">
        <v>483</v>
      </c>
      <c r="B2835" t="s">
        <v>1964</v>
      </c>
      <c r="C2835" t="s">
        <v>82</v>
      </c>
      <c r="D2835" t="s">
        <v>83</v>
      </c>
      <c r="E2835" t="s">
        <v>56</v>
      </c>
      <c r="F2835">
        <v>9286</v>
      </c>
    </row>
    <row r="2836" spans="1:6" x14ac:dyDescent="0.35">
      <c r="A2836" t="s">
        <v>483</v>
      </c>
      <c r="B2836" t="s">
        <v>1965</v>
      </c>
      <c r="C2836" t="s">
        <v>82</v>
      </c>
      <c r="D2836" t="s">
        <v>83</v>
      </c>
      <c r="E2836" t="s">
        <v>56</v>
      </c>
      <c r="F2836">
        <v>10039</v>
      </c>
    </row>
    <row r="2837" spans="1:6" x14ac:dyDescent="0.35">
      <c r="A2837" t="s">
        <v>483</v>
      </c>
      <c r="B2837" t="s">
        <v>1966</v>
      </c>
      <c r="C2837" t="s">
        <v>82</v>
      </c>
      <c r="D2837" t="s">
        <v>83</v>
      </c>
      <c r="E2837" t="s">
        <v>56</v>
      </c>
      <c r="F2837">
        <v>11144</v>
      </c>
    </row>
    <row r="2838" spans="1:6" x14ac:dyDescent="0.35">
      <c r="A2838" t="s">
        <v>483</v>
      </c>
      <c r="B2838" t="s">
        <v>1967</v>
      </c>
      <c r="C2838" t="s">
        <v>82</v>
      </c>
      <c r="D2838" t="s">
        <v>83</v>
      </c>
      <c r="E2838" t="s">
        <v>56</v>
      </c>
      <c r="F2838">
        <v>8346</v>
      </c>
    </row>
    <row r="2839" spans="1:6" x14ac:dyDescent="0.35">
      <c r="A2839" t="s">
        <v>483</v>
      </c>
      <c r="B2839" t="s">
        <v>1968</v>
      </c>
      <c r="C2839" t="s">
        <v>82</v>
      </c>
      <c r="D2839" t="s">
        <v>83</v>
      </c>
      <c r="E2839" t="s">
        <v>56</v>
      </c>
      <c r="F2839">
        <v>10193</v>
      </c>
    </row>
    <row r="2840" spans="1:6" x14ac:dyDescent="0.35">
      <c r="A2840" t="s">
        <v>483</v>
      </c>
      <c r="B2840" t="s">
        <v>1969</v>
      </c>
      <c r="C2840" t="s">
        <v>82</v>
      </c>
      <c r="D2840" t="s">
        <v>83</v>
      </c>
      <c r="E2840" t="s">
        <v>56</v>
      </c>
      <c r="F2840">
        <v>8838</v>
      </c>
    </row>
    <row r="2841" spans="1:6" x14ac:dyDescent="0.35">
      <c r="A2841" t="s">
        <v>483</v>
      </c>
      <c r="B2841" t="s">
        <v>1970</v>
      </c>
      <c r="C2841" t="s">
        <v>82</v>
      </c>
      <c r="D2841" t="s">
        <v>83</v>
      </c>
      <c r="E2841" t="s">
        <v>56</v>
      </c>
      <c r="F2841">
        <v>7351</v>
      </c>
    </row>
    <row r="2842" spans="1:6" x14ac:dyDescent="0.35">
      <c r="A2842" t="s">
        <v>483</v>
      </c>
      <c r="B2842" t="s">
        <v>1971</v>
      </c>
      <c r="C2842" t="s">
        <v>82</v>
      </c>
      <c r="D2842" t="s">
        <v>83</v>
      </c>
      <c r="E2842" t="s">
        <v>56</v>
      </c>
      <c r="F2842">
        <v>11075</v>
      </c>
    </row>
    <row r="2843" spans="1:6" x14ac:dyDescent="0.35">
      <c r="A2843" t="s">
        <v>483</v>
      </c>
      <c r="B2843" t="s">
        <v>1972</v>
      </c>
      <c r="C2843" t="s">
        <v>82</v>
      </c>
      <c r="D2843" t="s">
        <v>83</v>
      </c>
      <c r="E2843" t="s">
        <v>56</v>
      </c>
      <c r="F2843">
        <v>10144</v>
      </c>
    </row>
    <row r="2844" spans="1:6" x14ac:dyDescent="0.35">
      <c r="A2844" t="s">
        <v>483</v>
      </c>
      <c r="B2844" t="s">
        <v>1973</v>
      </c>
      <c r="C2844" t="s">
        <v>82</v>
      </c>
      <c r="D2844" t="s">
        <v>83</v>
      </c>
      <c r="E2844" t="s">
        <v>56</v>
      </c>
      <c r="F2844">
        <v>11984</v>
      </c>
    </row>
    <row r="2845" spans="1:6" x14ac:dyDescent="0.35">
      <c r="A2845" t="s">
        <v>483</v>
      </c>
      <c r="B2845" t="s">
        <v>1974</v>
      </c>
      <c r="C2845" t="s">
        <v>82</v>
      </c>
      <c r="D2845" t="s">
        <v>83</v>
      </c>
      <c r="E2845" t="s">
        <v>56</v>
      </c>
      <c r="F2845">
        <v>11311</v>
      </c>
    </row>
    <row r="2846" spans="1:6" x14ac:dyDescent="0.35">
      <c r="A2846" t="s">
        <v>484</v>
      </c>
      <c r="B2846" t="s">
        <v>1963</v>
      </c>
      <c r="C2846" t="s">
        <v>49</v>
      </c>
      <c r="D2846" t="s">
        <v>124</v>
      </c>
      <c r="E2846" t="s">
        <v>22</v>
      </c>
      <c r="F2846">
        <v>20526</v>
      </c>
    </row>
    <row r="2847" spans="1:6" x14ac:dyDescent="0.35">
      <c r="A2847" t="s">
        <v>484</v>
      </c>
      <c r="B2847" t="s">
        <v>1964</v>
      </c>
      <c r="C2847" t="s">
        <v>49</v>
      </c>
      <c r="D2847" t="s">
        <v>124</v>
      </c>
      <c r="E2847" t="s">
        <v>22</v>
      </c>
      <c r="F2847">
        <v>12425</v>
      </c>
    </row>
    <row r="2848" spans="1:6" x14ac:dyDescent="0.35">
      <c r="A2848" t="s">
        <v>484</v>
      </c>
      <c r="B2848" t="s">
        <v>1965</v>
      </c>
      <c r="C2848" t="s">
        <v>49</v>
      </c>
      <c r="D2848" t="s">
        <v>124</v>
      </c>
      <c r="E2848" t="s">
        <v>22</v>
      </c>
      <c r="F2848">
        <v>19622</v>
      </c>
    </row>
    <row r="2849" spans="1:6" x14ac:dyDescent="0.35">
      <c r="A2849" t="s">
        <v>484</v>
      </c>
      <c r="B2849" t="s">
        <v>1966</v>
      </c>
      <c r="C2849" t="s">
        <v>49</v>
      </c>
      <c r="D2849" t="s">
        <v>124</v>
      </c>
      <c r="E2849" t="s">
        <v>22</v>
      </c>
      <c r="F2849">
        <v>13311</v>
      </c>
    </row>
    <row r="2850" spans="1:6" x14ac:dyDescent="0.35">
      <c r="A2850" t="s">
        <v>484</v>
      </c>
      <c r="B2850" t="s">
        <v>1967</v>
      </c>
      <c r="C2850" t="s">
        <v>49</v>
      </c>
      <c r="D2850" t="s">
        <v>124</v>
      </c>
      <c r="E2850" t="s">
        <v>22</v>
      </c>
      <c r="F2850">
        <v>14854</v>
      </c>
    </row>
    <row r="2851" spans="1:6" x14ac:dyDescent="0.35">
      <c r="A2851" t="s">
        <v>484</v>
      </c>
      <c r="B2851" t="s">
        <v>1968</v>
      </c>
      <c r="C2851" t="s">
        <v>49</v>
      </c>
      <c r="D2851" t="s">
        <v>124</v>
      </c>
      <c r="E2851" t="s">
        <v>22</v>
      </c>
      <c r="F2851">
        <v>16394</v>
      </c>
    </row>
    <row r="2852" spans="1:6" x14ac:dyDescent="0.35">
      <c r="A2852" t="s">
        <v>484</v>
      </c>
      <c r="B2852" t="s">
        <v>1969</v>
      </c>
      <c r="C2852" t="s">
        <v>49</v>
      </c>
      <c r="D2852" t="s">
        <v>124</v>
      </c>
      <c r="E2852" t="s">
        <v>22</v>
      </c>
      <c r="F2852">
        <v>13614</v>
      </c>
    </row>
    <row r="2853" spans="1:6" x14ac:dyDescent="0.35">
      <c r="A2853" t="s">
        <v>484</v>
      </c>
      <c r="B2853" t="s">
        <v>1970</v>
      </c>
      <c r="C2853" t="s">
        <v>49</v>
      </c>
      <c r="D2853" t="s">
        <v>124</v>
      </c>
      <c r="E2853" t="s">
        <v>22</v>
      </c>
      <c r="F2853">
        <v>16808</v>
      </c>
    </row>
    <row r="2854" spans="1:6" x14ac:dyDescent="0.35">
      <c r="A2854" t="s">
        <v>484</v>
      </c>
      <c r="B2854" t="s">
        <v>1971</v>
      </c>
      <c r="C2854" t="s">
        <v>49</v>
      </c>
      <c r="D2854" t="s">
        <v>124</v>
      </c>
      <c r="E2854" t="s">
        <v>22</v>
      </c>
      <c r="F2854">
        <v>14472</v>
      </c>
    </row>
    <row r="2855" spans="1:6" x14ac:dyDescent="0.35">
      <c r="A2855" t="s">
        <v>484</v>
      </c>
      <c r="B2855" t="s">
        <v>1972</v>
      </c>
      <c r="C2855" t="s">
        <v>49</v>
      </c>
      <c r="D2855" t="s">
        <v>124</v>
      </c>
      <c r="E2855" t="s">
        <v>22</v>
      </c>
      <c r="F2855">
        <v>18722</v>
      </c>
    </row>
    <row r="2856" spans="1:6" x14ac:dyDescent="0.35">
      <c r="A2856" t="s">
        <v>484</v>
      </c>
      <c r="B2856" t="s">
        <v>1973</v>
      </c>
      <c r="C2856" t="s">
        <v>49</v>
      </c>
      <c r="D2856" t="s">
        <v>124</v>
      </c>
      <c r="E2856" t="s">
        <v>22</v>
      </c>
      <c r="F2856">
        <v>20434</v>
      </c>
    </row>
    <row r="2857" spans="1:6" x14ac:dyDescent="0.35">
      <c r="A2857" t="s">
        <v>484</v>
      </c>
      <c r="B2857" t="s">
        <v>1974</v>
      </c>
      <c r="C2857" t="s">
        <v>49</v>
      </c>
      <c r="D2857" t="s">
        <v>124</v>
      </c>
      <c r="E2857" t="s">
        <v>22</v>
      </c>
      <c r="F2857">
        <v>22422</v>
      </c>
    </row>
    <row r="2858" spans="1:6" x14ac:dyDescent="0.35">
      <c r="A2858" t="s">
        <v>485</v>
      </c>
      <c r="B2858" t="s">
        <v>1963</v>
      </c>
      <c r="C2858" t="s">
        <v>140</v>
      </c>
      <c r="D2858" t="s">
        <v>386</v>
      </c>
      <c r="E2858" t="s">
        <v>22</v>
      </c>
      <c r="F2858">
        <v>9310</v>
      </c>
    </row>
    <row r="2859" spans="1:6" x14ac:dyDescent="0.35">
      <c r="A2859" t="s">
        <v>485</v>
      </c>
      <c r="B2859" t="s">
        <v>1964</v>
      </c>
      <c r="C2859" t="s">
        <v>140</v>
      </c>
      <c r="D2859" t="s">
        <v>386</v>
      </c>
      <c r="E2859" t="s">
        <v>22</v>
      </c>
      <c r="F2859">
        <v>6045</v>
      </c>
    </row>
    <row r="2860" spans="1:6" x14ac:dyDescent="0.35">
      <c r="A2860" t="s">
        <v>485</v>
      </c>
      <c r="B2860" t="s">
        <v>1965</v>
      </c>
      <c r="C2860" t="s">
        <v>140</v>
      </c>
      <c r="D2860" t="s">
        <v>386</v>
      </c>
      <c r="E2860" t="s">
        <v>22</v>
      </c>
      <c r="F2860">
        <v>11700</v>
      </c>
    </row>
    <row r="2861" spans="1:6" x14ac:dyDescent="0.35">
      <c r="A2861" t="s">
        <v>485</v>
      </c>
      <c r="B2861" t="s">
        <v>1966</v>
      </c>
      <c r="C2861" t="s">
        <v>140</v>
      </c>
      <c r="D2861" t="s">
        <v>386</v>
      </c>
      <c r="E2861" t="s">
        <v>22</v>
      </c>
      <c r="F2861">
        <v>8132</v>
      </c>
    </row>
    <row r="2862" spans="1:6" x14ac:dyDescent="0.35">
      <c r="A2862" t="s">
        <v>485</v>
      </c>
      <c r="B2862" t="s">
        <v>1967</v>
      </c>
      <c r="C2862" t="s">
        <v>140</v>
      </c>
      <c r="D2862" t="s">
        <v>386</v>
      </c>
      <c r="E2862" t="s">
        <v>22</v>
      </c>
      <c r="F2862">
        <v>7063</v>
      </c>
    </row>
    <row r="2863" spans="1:6" x14ac:dyDescent="0.35">
      <c r="A2863" t="s">
        <v>485</v>
      </c>
      <c r="B2863" t="s">
        <v>1968</v>
      </c>
      <c r="C2863" t="s">
        <v>140</v>
      </c>
      <c r="D2863" t="s">
        <v>386</v>
      </c>
      <c r="E2863" t="s">
        <v>22</v>
      </c>
      <c r="F2863">
        <v>7427</v>
      </c>
    </row>
    <row r="2864" spans="1:6" x14ac:dyDescent="0.35">
      <c r="A2864" t="s">
        <v>485</v>
      </c>
      <c r="B2864" t="s">
        <v>1969</v>
      </c>
      <c r="C2864" t="s">
        <v>140</v>
      </c>
      <c r="D2864" t="s">
        <v>386</v>
      </c>
      <c r="E2864" t="s">
        <v>22</v>
      </c>
      <c r="F2864">
        <v>9085</v>
      </c>
    </row>
    <row r="2865" spans="1:6" x14ac:dyDescent="0.35">
      <c r="A2865" t="s">
        <v>485</v>
      </c>
      <c r="B2865" t="s">
        <v>1970</v>
      </c>
      <c r="C2865" t="s">
        <v>140</v>
      </c>
      <c r="D2865" t="s">
        <v>386</v>
      </c>
      <c r="E2865" t="s">
        <v>22</v>
      </c>
      <c r="F2865">
        <v>6674</v>
      </c>
    </row>
    <row r="2866" spans="1:6" x14ac:dyDescent="0.35">
      <c r="A2866" t="s">
        <v>485</v>
      </c>
      <c r="B2866" t="s">
        <v>1971</v>
      </c>
      <c r="C2866" t="s">
        <v>140</v>
      </c>
      <c r="D2866" t="s">
        <v>386</v>
      </c>
      <c r="E2866" t="s">
        <v>22</v>
      </c>
      <c r="F2866">
        <v>8954</v>
      </c>
    </row>
    <row r="2867" spans="1:6" x14ac:dyDescent="0.35">
      <c r="A2867" t="s">
        <v>485</v>
      </c>
      <c r="B2867" t="s">
        <v>1972</v>
      </c>
      <c r="C2867" t="s">
        <v>140</v>
      </c>
      <c r="D2867" t="s">
        <v>386</v>
      </c>
      <c r="E2867" t="s">
        <v>22</v>
      </c>
      <c r="F2867">
        <v>8948</v>
      </c>
    </row>
    <row r="2868" spans="1:6" x14ac:dyDescent="0.35">
      <c r="A2868" t="s">
        <v>485</v>
      </c>
      <c r="B2868" t="s">
        <v>1973</v>
      </c>
      <c r="C2868" t="s">
        <v>140</v>
      </c>
      <c r="D2868" t="s">
        <v>386</v>
      </c>
      <c r="E2868" t="s">
        <v>22</v>
      </c>
      <c r="F2868">
        <v>8629</v>
      </c>
    </row>
    <row r="2869" spans="1:6" x14ac:dyDescent="0.35">
      <c r="A2869" t="s">
        <v>485</v>
      </c>
      <c r="B2869" t="s">
        <v>1974</v>
      </c>
      <c r="C2869" t="s">
        <v>140</v>
      </c>
      <c r="D2869" t="s">
        <v>386</v>
      </c>
      <c r="E2869" t="s">
        <v>22</v>
      </c>
      <c r="F2869">
        <v>11128</v>
      </c>
    </row>
    <row r="2870" spans="1:6" x14ac:dyDescent="0.35">
      <c r="A2870" t="s">
        <v>487</v>
      </c>
      <c r="B2870" t="s">
        <v>1963</v>
      </c>
      <c r="C2870" t="s">
        <v>43</v>
      </c>
      <c r="D2870" t="s">
        <v>44</v>
      </c>
      <c r="E2870" t="s">
        <v>56</v>
      </c>
      <c r="F2870">
        <v>27888</v>
      </c>
    </row>
    <row r="2871" spans="1:6" x14ac:dyDescent="0.35">
      <c r="A2871" t="s">
        <v>487</v>
      </c>
      <c r="B2871" t="s">
        <v>1964</v>
      </c>
      <c r="C2871" t="s">
        <v>43</v>
      </c>
      <c r="D2871" t="s">
        <v>44</v>
      </c>
      <c r="E2871" t="s">
        <v>56</v>
      </c>
      <c r="F2871">
        <v>18961</v>
      </c>
    </row>
    <row r="2872" spans="1:6" x14ac:dyDescent="0.35">
      <c r="A2872" t="s">
        <v>487</v>
      </c>
      <c r="B2872" t="s">
        <v>1965</v>
      </c>
      <c r="C2872" t="s">
        <v>43</v>
      </c>
      <c r="D2872" t="s">
        <v>44</v>
      </c>
      <c r="E2872" t="s">
        <v>56</v>
      </c>
      <c r="F2872">
        <v>24865</v>
      </c>
    </row>
    <row r="2873" spans="1:6" x14ac:dyDescent="0.35">
      <c r="A2873" t="s">
        <v>487</v>
      </c>
      <c r="B2873" t="s">
        <v>1966</v>
      </c>
      <c r="C2873" t="s">
        <v>43</v>
      </c>
      <c r="D2873" t="s">
        <v>44</v>
      </c>
      <c r="E2873" t="s">
        <v>56</v>
      </c>
      <c r="F2873">
        <v>21092</v>
      </c>
    </row>
    <row r="2874" spans="1:6" x14ac:dyDescent="0.35">
      <c r="A2874" t="s">
        <v>487</v>
      </c>
      <c r="B2874" t="s">
        <v>1967</v>
      </c>
      <c r="C2874" t="s">
        <v>43</v>
      </c>
      <c r="D2874" t="s">
        <v>44</v>
      </c>
      <c r="E2874" t="s">
        <v>56</v>
      </c>
      <c r="F2874">
        <v>21384</v>
      </c>
    </row>
    <row r="2875" spans="1:6" x14ac:dyDescent="0.35">
      <c r="A2875" t="s">
        <v>487</v>
      </c>
      <c r="B2875" t="s">
        <v>1968</v>
      </c>
      <c r="C2875" t="s">
        <v>43</v>
      </c>
      <c r="D2875" t="s">
        <v>44</v>
      </c>
      <c r="E2875" t="s">
        <v>56</v>
      </c>
      <c r="F2875">
        <v>18584</v>
      </c>
    </row>
    <row r="2876" spans="1:6" x14ac:dyDescent="0.35">
      <c r="A2876" t="s">
        <v>487</v>
      </c>
      <c r="B2876" t="s">
        <v>1969</v>
      </c>
      <c r="C2876" t="s">
        <v>43</v>
      </c>
      <c r="D2876" t="s">
        <v>44</v>
      </c>
      <c r="E2876" t="s">
        <v>56</v>
      </c>
      <c r="F2876">
        <v>17359</v>
      </c>
    </row>
    <row r="2877" spans="1:6" x14ac:dyDescent="0.35">
      <c r="A2877" t="s">
        <v>487</v>
      </c>
      <c r="B2877" t="s">
        <v>1970</v>
      </c>
      <c r="C2877" t="s">
        <v>43</v>
      </c>
      <c r="D2877" t="s">
        <v>44</v>
      </c>
      <c r="E2877" t="s">
        <v>56</v>
      </c>
      <c r="F2877">
        <v>13157</v>
      </c>
    </row>
    <row r="2878" spans="1:6" x14ac:dyDescent="0.35">
      <c r="A2878" t="s">
        <v>487</v>
      </c>
      <c r="B2878" t="s">
        <v>1971</v>
      </c>
      <c r="C2878" t="s">
        <v>43</v>
      </c>
      <c r="D2878" t="s">
        <v>44</v>
      </c>
      <c r="E2878" t="s">
        <v>56</v>
      </c>
      <c r="F2878">
        <v>17910</v>
      </c>
    </row>
    <row r="2879" spans="1:6" x14ac:dyDescent="0.35">
      <c r="A2879" t="s">
        <v>487</v>
      </c>
      <c r="B2879" t="s">
        <v>1972</v>
      </c>
      <c r="C2879" t="s">
        <v>43</v>
      </c>
      <c r="D2879" t="s">
        <v>44</v>
      </c>
      <c r="E2879" t="s">
        <v>56</v>
      </c>
      <c r="F2879">
        <v>17499</v>
      </c>
    </row>
    <row r="2880" spans="1:6" x14ac:dyDescent="0.35">
      <c r="A2880" t="s">
        <v>487</v>
      </c>
      <c r="B2880" t="s">
        <v>1973</v>
      </c>
      <c r="C2880" t="s">
        <v>43</v>
      </c>
      <c r="D2880" t="s">
        <v>44</v>
      </c>
      <c r="E2880" t="s">
        <v>56</v>
      </c>
      <c r="F2880">
        <v>23264</v>
      </c>
    </row>
    <row r="2881" spans="1:6" x14ac:dyDescent="0.35">
      <c r="A2881" t="s">
        <v>487</v>
      </c>
      <c r="B2881" t="s">
        <v>1974</v>
      </c>
      <c r="C2881" t="s">
        <v>43</v>
      </c>
      <c r="D2881" t="s">
        <v>44</v>
      </c>
      <c r="E2881" t="s">
        <v>56</v>
      </c>
      <c r="F2881">
        <v>23470</v>
      </c>
    </row>
    <row r="2882" spans="1:6" x14ac:dyDescent="0.35">
      <c r="A2882" t="s">
        <v>489</v>
      </c>
      <c r="B2882" t="s">
        <v>1963</v>
      </c>
      <c r="C2882" t="s">
        <v>127</v>
      </c>
      <c r="D2882" t="s">
        <v>128</v>
      </c>
      <c r="E2882" t="s">
        <v>22</v>
      </c>
      <c r="F2882">
        <v>13116</v>
      </c>
    </row>
    <row r="2883" spans="1:6" x14ac:dyDescent="0.35">
      <c r="A2883" t="s">
        <v>489</v>
      </c>
      <c r="B2883" t="s">
        <v>1964</v>
      </c>
      <c r="C2883" t="s">
        <v>127</v>
      </c>
      <c r="D2883" t="s">
        <v>128</v>
      </c>
      <c r="E2883" t="s">
        <v>22</v>
      </c>
      <c r="F2883">
        <v>11658</v>
      </c>
    </row>
    <row r="2884" spans="1:6" x14ac:dyDescent="0.35">
      <c r="A2884" t="s">
        <v>489</v>
      </c>
      <c r="B2884" t="s">
        <v>1965</v>
      </c>
      <c r="C2884" t="s">
        <v>127</v>
      </c>
      <c r="D2884" t="s">
        <v>128</v>
      </c>
      <c r="E2884" t="s">
        <v>22</v>
      </c>
      <c r="F2884">
        <v>13479</v>
      </c>
    </row>
    <row r="2885" spans="1:6" x14ac:dyDescent="0.35">
      <c r="A2885" t="s">
        <v>489</v>
      </c>
      <c r="B2885" t="s">
        <v>1966</v>
      </c>
      <c r="C2885" t="s">
        <v>127</v>
      </c>
      <c r="D2885" t="s">
        <v>128</v>
      </c>
      <c r="E2885" t="s">
        <v>22</v>
      </c>
      <c r="F2885">
        <v>13883</v>
      </c>
    </row>
    <row r="2886" spans="1:6" x14ac:dyDescent="0.35">
      <c r="A2886" t="s">
        <v>489</v>
      </c>
      <c r="B2886" t="s">
        <v>1967</v>
      </c>
      <c r="C2886" t="s">
        <v>127</v>
      </c>
      <c r="D2886" t="s">
        <v>128</v>
      </c>
      <c r="E2886" t="s">
        <v>22</v>
      </c>
      <c r="F2886">
        <v>13216</v>
      </c>
    </row>
    <row r="2887" spans="1:6" x14ac:dyDescent="0.35">
      <c r="A2887" t="s">
        <v>489</v>
      </c>
      <c r="B2887" t="s">
        <v>1968</v>
      </c>
      <c r="C2887" t="s">
        <v>127</v>
      </c>
      <c r="D2887" t="s">
        <v>128</v>
      </c>
      <c r="E2887" t="s">
        <v>22</v>
      </c>
      <c r="F2887">
        <v>13539</v>
      </c>
    </row>
    <row r="2888" spans="1:6" x14ac:dyDescent="0.35">
      <c r="A2888" t="s">
        <v>489</v>
      </c>
      <c r="B2888" t="s">
        <v>1969</v>
      </c>
      <c r="C2888" t="s">
        <v>127</v>
      </c>
      <c r="D2888" t="s">
        <v>128</v>
      </c>
      <c r="E2888" t="s">
        <v>22</v>
      </c>
      <c r="F2888">
        <v>11650</v>
      </c>
    </row>
    <row r="2889" spans="1:6" x14ac:dyDescent="0.35">
      <c r="A2889" t="s">
        <v>489</v>
      </c>
      <c r="B2889" t="s">
        <v>1970</v>
      </c>
      <c r="C2889" t="s">
        <v>127</v>
      </c>
      <c r="D2889" t="s">
        <v>128</v>
      </c>
      <c r="E2889" t="s">
        <v>22</v>
      </c>
      <c r="F2889">
        <v>10901</v>
      </c>
    </row>
    <row r="2890" spans="1:6" x14ac:dyDescent="0.35">
      <c r="A2890" t="s">
        <v>489</v>
      </c>
      <c r="B2890" t="s">
        <v>1971</v>
      </c>
      <c r="C2890" t="s">
        <v>127</v>
      </c>
      <c r="D2890" t="s">
        <v>128</v>
      </c>
      <c r="E2890" t="s">
        <v>22</v>
      </c>
      <c r="F2890">
        <v>14269</v>
      </c>
    </row>
    <row r="2891" spans="1:6" x14ac:dyDescent="0.35">
      <c r="A2891" t="s">
        <v>489</v>
      </c>
      <c r="B2891" t="s">
        <v>1972</v>
      </c>
      <c r="C2891" t="s">
        <v>127</v>
      </c>
      <c r="D2891" t="s">
        <v>128</v>
      </c>
      <c r="E2891" t="s">
        <v>22</v>
      </c>
      <c r="F2891">
        <v>11082</v>
      </c>
    </row>
    <row r="2892" spans="1:6" x14ac:dyDescent="0.35">
      <c r="A2892" t="s">
        <v>489</v>
      </c>
      <c r="B2892" t="s">
        <v>1973</v>
      </c>
      <c r="C2892" t="s">
        <v>127</v>
      </c>
      <c r="D2892" t="s">
        <v>128</v>
      </c>
      <c r="E2892" t="s">
        <v>22</v>
      </c>
      <c r="F2892">
        <v>11213</v>
      </c>
    </row>
    <row r="2893" spans="1:6" x14ac:dyDescent="0.35">
      <c r="A2893" t="s">
        <v>489</v>
      </c>
      <c r="B2893" t="s">
        <v>1974</v>
      </c>
      <c r="C2893" t="s">
        <v>127</v>
      </c>
      <c r="D2893" t="s">
        <v>128</v>
      </c>
      <c r="E2893" t="s">
        <v>22</v>
      </c>
      <c r="F2893">
        <v>13225</v>
      </c>
    </row>
    <row r="2894" spans="1:6" x14ac:dyDescent="0.35">
      <c r="A2894" t="s">
        <v>491</v>
      </c>
      <c r="B2894" t="s">
        <v>1963</v>
      </c>
      <c r="C2894" t="s">
        <v>25</v>
      </c>
      <c r="D2894" t="s">
        <v>26</v>
      </c>
      <c r="E2894" t="s">
        <v>22</v>
      </c>
      <c r="F2894">
        <v>54994</v>
      </c>
    </row>
    <row r="2895" spans="1:6" x14ac:dyDescent="0.35">
      <c r="A2895" t="s">
        <v>491</v>
      </c>
      <c r="B2895" t="s">
        <v>1964</v>
      </c>
      <c r="C2895" t="s">
        <v>25</v>
      </c>
      <c r="D2895" t="s">
        <v>26</v>
      </c>
      <c r="E2895" t="s">
        <v>22</v>
      </c>
      <c r="F2895">
        <v>39764</v>
      </c>
    </row>
    <row r="2896" spans="1:6" x14ac:dyDescent="0.35">
      <c r="A2896" t="s">
        <v>491</v>
      </c>
      <c r="B2896" t="s">
        <v>1965</v>
      </c>
      <c r="C2896" t="s">
        <v>25</v>
      </c>
      <c r="D2896" t="s">
        <v>26</v>
      </c>
      <c r="E2896" t="s">
        <v>22</v>
      </c>
      <c r="F2896">
        <v>56310</v>
      </c>
    </row>
    <row r="2897" spans="1:6" x14ac:dyDescent="0.35">
      <c r="A2897" t="s">
        <v>491</v>
      </c>
      <c r="B2897" t="s">
        <v>1966</v>
      </c>
      <c r="C2897" t="s">
        <v>25</v>
      </c>
      <c r="D2897" t="s">
        <v>26</v>
      </c>
      <c r="E2897" t="s">
        <v>22</v>
      </c>
      <c r="F2897">
        <v>34582</v>
      </c>
    </row>
    <row r="2898" spans="1:6" x14ac:dyDescent="0.35">
      <c r="A2898" t="s">
        <v>491</v>
      </c>
      <c r="B2898" t="s">
        <v>1967</v>
      </c>
      <c r="C2898" t="s">
        <v>25</v>
      </c>
      <c r="D2898" t="s">
        <v>26</v>
      </c>
      <c r="E2898" t="s">
        <v>22</v>
      </c>
      <c r="F2898">
        <v>45432</v>
      </c>
    </row>
    <row r="2899" spans="1:6" x14ac:dyDescent="0.35">
      <c r="A2899" t="s">
        <v>491</v>
      </c>
      <c r="B2899" t="s">
        <v>1968</v>
      </c>
      <c r="C2899" t="s">
        <v>25</v>
      </c>
      <c r="D2899" t="s">
        <v>26</v>
      </c>
      <c r="E2899" t="s">
        <v>22</v>
      </c>
      <c r="F2899">
        <v>33956</v>
      </c>
    </row>
    <row r="2900" spans="1:6" x14ac:dyDescent="0.35">
      <c r="A2900" t="s">
        <v>491</v>
      </c>
      <c r="B2900" t="s">
        <v>1969</v>
      </c>
      <c r="C2900" t="s">
        <v>25</v>
      </c>
      <c r="D2900" t="s">
        <v>26</v>
      </c>
      <c r="E2900" t="s">
        <v>22</v>
      </c>
      <c r="F2900">
        <v>35556</v>
      </c>
    </row>
    <row r="2901" spans="1:6" x14ac:dyDescent="0.35">
      <c r="A2901" t="s">
        <v>491</v>
      </c>
      <c r="B2901" t="s">
        <v>1970</v>
      </c>
      <c r="C2901" t="s">
        <v>25</v>
      </c>
      <c r="D2901" t="s">
        <v>26</v>
      </c>
      <c r="E2901" t="s">
        <v>22</v>
      </c>
      <c r="F2901">
        <v>47926</v>
      </c>
    </row>
    <row r="2902" spans="1:6" x14ac:dyDescent="0.35">
      <c r="A2902" t="s">
        <v>491</v>
      </c>
      <c r="B2902" t="s">
        <v>1971</v>
      </c>
      <c r="C2902" t="s">
        <v>25</v>
      </c>
      <c r="D2902" t="s">
        <v>26</v>
      </c>
      <c r="E2902" t="s">
        <v>22</v>
      </c>
      <c r="F2902">
        <v>51440</v>
      </c>
    </row>
    <row r="2903" spans="1:6" x14ac:dyDescent="0.35">
      <c r="A2903" t="s">
        <v>491</v>
      </c>
      <c r="B2903" t="s">
        <v>1972</v>
      </c>
      <c r="C2903" t="s">
        <v>25</v>
      </c>
      <c r="D2903" t="s">
        <v>26</v>
      </c>
      <c r="E2903" t="s">
        <v>22</v>
      </c>
      <c r="F2903">
        <v>48214</v>
      </c>
    </row>
    <row r="2904" spans="1:6" x14ac:dyDescent="0.35">
      <c r="A2904" t="s">
        <v>491</v>
      </c>
      <c r="B2904" t="s">
        <v>1973</v>
      </c>
      <c r="C2904" t="s">
        <v>25</v>
      </c>
      <c r="D2904" t="s">
        <v>26</v>
      </c>
      <c r="E2904" t="s">
        <v>22</v>
      </c>
      <c r="F2904">
        <v>49529</v>
      </c>
    </row>
    <row r="2905" spans="1:6" x14ac:dyDescent="0.35">
      <c r="A2905" t="s">
        <v>491</v>
      </c>
      <c r="B2905" t="s">
        <v>1974</v>
      </c>
      <c r="C2905" t="s">
        <v>25</v>
      </c>
      <c r="D2905" t="s">
        <v>26</v>
      </c>
      <c r="E2905" t="s">
        <v>22</v>
      </c>
      <c r="F2905">
        <v>50507</v>
      </c>
    </row>
    <row r="2906" spans="1:6" x14ac:dyDescent="0.35">
      <c r="A2906" t="s">
        <v>493</v>
      </c>
      <c r="B2906" t="s">
        <v>1963</v>
      </c>
      <c r="C2906" t="s">
        <v>127</v>
      </c>
      <c r="D2906" t="s">
        <v>128</v>
      </c>
      <c r="E2906" t="s">
        <v>92</v>
      </c>
      <c r="F2906">
        <v>15438</v>
      </c>
    </row>
    <row r="2907" spans="1:6" x14ac:dyDescent="0.35">
      <c r="A2907" t="s">
        <v>493</v>
      </c>
      <c r="B2907" t="s">
        <v>1964</v>
      </c>
      <c r="C2907" t="s">
        <v>127</v>
      </c>
      <c r="D2907" t="s">
        <v>128</v>
      </c>
      <c r="E2907" t="s">
        <v>92</v>
      </c>
      <c r="F2907">
        <v>14018</v>
      </c>
    </row>
    <row r="2908" spans="1:6" x14ac:dyDescent="0.35">
      <c r="A2908" t="s">
        <v>493</v>
      </c>
      <c r="B2908" t="s">
        <v>1965</v>
      </c>
      <c r="C2908" t="s">
        <v>127</v>
      </c>
      <c r="D2908" t="s">
        <v>128</v>
      </c>
      <c r="E2908" t="s">
        <v>92</v>
      </c>
      <c r="F2908">
        <v>15386</v>
      </c>
    </row>
    <row r="2909" spans="1:6" x14ac:dyDescent="0.35">
      <c r="A2909" t="s">
        <v>493</v>
      </c>
      <c r="B2909" t="s">
        <v>1966</v>
      </c>
      <c r="C2909" t="s">
        <v>127</v>
      </c>
      <c r="D2909" t="s">
        <v>128</v>
      </c>
      <c r="E2909" t="s">
        <v>92</v>
      </c>
      <c r="F2909">
        <v>15036</v>
      </c>
    </row>
    <row r="2910" spans="1:6" x14ac:dyDescent="0.35">
      <c r="A2910" t="s">
        <v>493</v>
      </c>
      <c r="B2910" t="s">
        <v>1967</v>
      </c>
      <c r="C2910" t="s">
        <v>127</v>
      </c>
      <c r="D2910" t="s">
        <v>128</v>
      </c>
      <c r="E2910" t="s">
        <v>92</v>
      </c>
      <c r="F2910">
        <v>14342</v>
      </c>
    </row>
    <row r="2911" spans="1:6" x14ac:dyDescent="0.35">
      <c r="A2911" t="s">
        <v>493</v>
      </c>
      <c r="B2911" t="s">
        <v>1968</v>
      </c>
      <c r="C2911" t="s">
        <v>127</v>
      </c>
      <c r="D2911" t="s">
        <v>128</v>
      </c>
      <c r="E2911" t="s">
        <v>92</v>
      </c>
      <c r="F2911">
        <v>12387</v>
      </c>
    </row>
    <row r="2912" spans="1:6" x14ac:dyDescent="0.35">
      <c r="A2912" t="s">
        <v>493</v>
      </c>
      <c r="B2912" t="s">
        <v>1969</v>
      </c>
      <c r="C2912" t="s">
        <v>127</v>
      </c>
      <c r="D2912" t="s">
        <v>128</v>
      </c>
      <c r="E2912" t="s">
        <v>92</v>
      </c>
      <c r="F2912">
        <v>16235</v>
      </c>
    </row>
    <row r="2913" spans="1:6" x14ac:dyDescent="0.35">
      <c r="A2913" t="s">
        <v>493</v>
      </c>
      <c r="B2913" t="s">
        <v>1970</v>
      </c>
      <c r="C2913" t="s">
        <v>127</v>
      </c>
      <c r="D2913" t="s">
        <v>128</v>
      </c>
      <c r="E2913" t="s">
        <v>92</v>
      </c>
      <c r="F2913">
        <v>14880</v>
      </c>
    </row>
    <row r="2914" spans="1:6" x14ac:dyDescent="0.35">
      <c r="A2914" t="s">
        <v>493</v>
      </c>
      <c r="B2914" t="s">
        <v>1971</v>
      </c>
      <c r="C2914" t="s">
        <v>127</v>
      </c>
      <c r="D2914" t="s">
        <v>128</v>
      </c>
      <c r="E2914" t="s">
        <v>92</v>
      </c>
      <c r="F2914">
        <v>16201</v>
      </c>
    </row>
    <row r="2915" spans="1:6" x14ac:dyDescent="0.35">
      <c r="A2915" t="s">
        <v>493</v>
      </c>
      <c r="B2915" t="s">
        <v>1972</v>
      </c>
      <c r="C2915" t="s">
        <v>127</v>
      </c>
      <c r="D2915" t="s">
        <v>128</v>
      </c>
      <c r="E2915" t="s">
        <v>92</v>
      </c>
      <c r="F2915">
        <v>14353</v>
      </c>
    </row>
    <row r="2916" spans="1:6" x14ac:dyDescent="0.35">
      <c r="A2916" t="s">
        <v>493</v>
      </c>
      <c r="B2916" t="s">
        <v>1973</v>
      </c>
      <c r="C2916" t="s">
        <v>127</v>
      </c>
      <c r="D2916" t="s">
        <v>128</v>
      </c>
      <c r="E2916" t="s">
        <v>92</v>
      </c>
      <c r="F2916">
        <v>15934</v>
      </c>
    </row>
    <row r="2917" spans="1:6" x14ac:dyDescent="0.35">
      <c r="A2917" t="s">
        <v>493</v>
      </c>
      <c r="B2917" t="s">
        <v>1974</v>
      </c>
      <c r="C2917" t="s">
        <v>127</v>
      </c>
      <c r="D2917" t="s">
        <v>128</v>
      </c>
      <c r="E2917" t="s">
        <v>92</v>
      </c>
      <c r="F2917">
        <v>19557</v>
      </c>
    </row>
    <row r="2918" spans="1:6" x14ac:dyDescent="0.35">
      <c r="A2918" t="s">
        <v>494</v>
      </c>
      <c r="B2918" t="s">
        <v>1963</v>
      </c>
      <c r="C2918" t="s">
        <v>17</v>
      </c>
      <c r="D2918" t="s">
        <v>18</v>
      </c>
      <c r="E2918" t="s">
        <v>22</v>
      </c>
      <c r="F2918">
        <v>9211</v>
      </c>
    </row>
    <row r="2919" spans="1:6" x14ac:dyDescent="0.35">
      <c r="A2919" t="s">
        <v>494</v>
      </c>
      <c r="B2919" t="s">
        <v>1964</v>
      </c>
      <c r="C2919" t="s">
        <v>17</v>
      </c>
      <c r="D2919" t="s">
        <v>18</v>
      </c>
      <c r="E2919" t="s">
        <v>22</v>
      </c>
      <c r="F2919">
        <v>9353</v>
      </c>
    </row>
    <row r="2920" spans="1:6" x14ac:dyDescent="0.35">
      <c r="A2920" t="s">
        <v>494</v>
      </c>
      <c r="B2920" t="s">
        <v>1965</v>
      </c>
      <c r="C2920" t="s">
        <v>17</v>
      </c>
      <c r="D2920" t="s">
        <v>18</v>
      </c>
      <c r="E2920" t="s">
        <v>22</v>
      </c>
      <c r="F2920">
        <v>9812</v>
      </c>
    </row>
    <row r="2921" spans="1:6" x14ac:dyDescent="0.35">
      <c r="A2921" t="s">
        <v>494</v>
      </c>
      <c r="B2921" t="s">
        <v>1966</v>
      </c>
      <c r="C2921" t="s">
        <v>17</v>
      </c>
      <c r="D2921" t="s">
        <v>18</v>
      </c>
      <c r="E2921" t="s">
        <v>22</v>
      </c>
      <c r="F2921">
        <v>7158</v>
      </c>
    </row>
    <row r="2922" spans="1:6" x14ac:dyDescent="0.35">
      <c r="A2922" t="s">
        <v>494</v>
      </c>
      <c r="B2922" t="s">
        <v>1967</v>
      </c>
      <c r="C2922" t="s">
        <v>17</v>
      </c>
      <c r="D2922" t="s">
        <v>18</v>
      </c>
      <c r="E2922" t="s">
        <v>22</v>
      </c>
      <c r="F2922">
        <v>8117</v>
      </c>
    </row>
    <row r="2923" spans="1:6" x14ac:dyDescent="0.35">
      <c r="A2923" t="s">
        <v>494</v>
      </c>
      <c r="B2923" t="s">
        <v>1968</v>
      </c>
      <c r="C2923" t="s">
        <v>17</v>
      </c>
      <c r="D2923" t="s">
        <v>18</v>
      </c>
      <c r="E2923" t="s">
        <v>22</v>
      </c>
      <c r="F2923">
        <v>6199</v>
      </c>
    </row>
    <row r="2924" spans="1:6" x14ac:dyDescent="0.35">
      <c r="A2924" t="s">
        <v>494</v>
      </c>
      <c r="B2924" t="s">
        <v>1969</v>
      </c>
      <c r="C2924" t="s">
        <v>17</v>
      </c>
      <c r="D2924" t="s">
        <v>18</v>
      </c>
      <c r="E2924" t="s">
        <v>22</v>
      </c>
      <c r="F2924">
        <v>7949</v>
      </c>
    </row>
    <row r="2925" spans="1:6" x14ac:dyDescent="0.35">
      <c r="A2925" t="s">
        <v>494</v>
      </c>
      <c r="B2925" t="s">
        <v>1970</v>
      </c>
      <c r="C2925" t="s">
        <v>17</v>
      </c>
      <c r="D2925" t="s">
        <v>18</v>
      </c>
      <c r="E2925" t="s">
        <v>22</v>
      </c>
      <c r="F2925">
        <v>6030</v>
      </c>
    </row>
    <row r="2926" spans="1:6" x14ac:dyDescent="0.35">
      <c r="A2926" t="s">
        <v>494</v>
      </c>
      <c r="B2926" t="s">
        <v>1971</v>
      </c>
      <c r="C2926" t="s">
        <v>17</v>
      </c>
      <c r="D2926" t="s">
        <v>18</v>
      </c>
      <c r="E2926" t="s">
        <v>22</v>
      </c>
      <c r="F2926">
        <v>8471</v>
      </c>
    </row>
    <row r="2927" spans="1:6" x14ac:dyDescent="0.35">
      <c r="A2927" t="s">
        <v>494</v>
      </c>
      <c r="B2927" t="s">
        <v>1972</v>
      </c>
      <c r="C2927" t="s">
        <v>17</v>
      </c>
      <c r="D2927" t="s">
        <v>18</v>
      </c>
      <c r="E2927" t="s">
        <v>22</v>
      </c>
      <c r="F2927">
        <v>7384</v>
      </c>
    </row>
    <row r="2928" spans="1:6" x14ac:dyDescent="0.35">
      <c r="A2928" t="s">
        <v>494</v>
      </c>
      <c r="B2928" t="s">
        <v>1973</v>
      </c>
      <c r="C2928" t="s">
        <v>17</v>
      </c>
      <c r="D2928" t="s">
        <v>18</v>
      </c>
      <c r="E2928" t="s">
        <v>22</v>
      </c>
      <c r="F2928">
        <v>8906</v>
      </c>
    </row>
    <row r="2929" spans="1:6" x14ac:dyDescent="0.35">
      <c r="A2929" t="s">
        <v>494</v>
      </c>
      <c r="B2929" t="s">
        <v>1974</v>
      </c>
      <c r="C2929" t="s">
        <v>17</v>
      </c>
      <c r="D2929" t="s">
        <v>18</v>
      </c>
      <c r="E2929" t="s">
        <v>22</v>
      </c>
      <c r="F2929">
        <v>10637</v>
      </c>
    </row>
    <row r="2930" spans="1:6" x14ac:dyDescent="0.35">
      <c r="A2930" t="s">
        <v>496</v>
      </c>
      <c r="B2930" t="s">
        <v>1963</v>
      </c>
      <c r="C2930" t="s">
        <v>49</v>
      </c>
      <c r="D2930" t="s">
        <v>50</v>
      </c>
      <c r="E2930" t="s">
        <v>56</v>
      </c>
      <c r="F2930">
        <v>4344</v>
      </c>
    </row>
    <row r="2931" spans="1:6" x14ac:dyDescent="0.35">
      <c r="A2931" t="s">
        <v>496</v>
      </c>
      <c r="B2931" t="s">
        <v>1964</v>
      </c>
      <c r="C2931" t="s">
        <v>49</v>
      </c>
      <c r="D2931" t="s">
        <v>50</v>
      </c>
      <c r="E2931" t="s">
        <v>56</v>
      </c>
      <c r="F2931">
        <v>3081</v>
      </c>
    </row>
    <row r="2932" spans="1:6" x14ac:dyDescent="0.35">
      <c r="A2932" t="s">
        <v>496</v>
      </c>
      <c r="B2932" t="s">
        <v>1965</v>
      </c>
      <c r="C2932" t="s">
        <v>49</v>
      </c>
      <c r="D2932" t="s">
        <v>50</v>
      </c>
      <c r="E2932" t="s">
        <v>56</v>
      </c>
      <c r="F2932">
        <v>4199</v>
      </c>
    </row>
    <row r="2933" spans="1:6" x14ac:dyDescent="0.35">
      <c r="A2933" t="s">
        <v>496</v>
      </c>
      <c r="B2933" t="s">
        <v>1966</v>
      </c>
      <c r="C2933" t="s">
        <v>49</v>
      </c>
      <c r="D2933" t="s">
        <v>50</v>
      </c>
      <c r="E2933" t="s">
        <v>56</v>
      </c>
      <c r="F2933">
        <v>3270</v>
      </c>
    </row>
    <row r="2934" spans="1:6" x14ac:dyDescent="0.35">
      <c r="A2934" t="s">
        <v>496</v>
      </c>
      <c r="B2934" t="s">
        <v>1967</v>
      </c>
      <c r="C2934" t="s">
        <v>49</v>
      </c>
      <c r="D2934" t="s">
        <v>50</v>
      </c>
      <c r="E2934" t="s">
        <v>56</v>
      </c>
      <c r="F2934">
        <v>2665</v>
      </c>
    </row>
    <row r="2935" spans="1:6" x14ac:dyDescent="0.35">
      <c r="A2935" t="s">
        <v>496</v>
      </c>
      <c r="B2935" t="s">
        <v>1968</v>
      </c>
      <c r="C2935" t="s">
        <v>49</v>
      </c>
      <c r="D2935" t="s">
        <v>50</v>
      </c>
      <c r="E2935" t="s">
        <v>56</v>
      </c>
      <c r="F2935">
        <v>4011</v>
      </c>
    </row>
    <row r="2936" spans="1:6" x14ac:dyDescent="0.35">
      <c r="A2936" t="s">
        <v>496</v>
      </c>
      <c r="B2936" t="s">
        <v>1969</v>
      </c>
      <c r="C2936" t="s">
        <v>49</v>
      </c>
      <c r="D2936" t="s">
        <v>50</v>
      </c>
      <c r="E2936" t="s">
        <v>56</v>
      </c>
      <c r="F2936">
        <v>3394</v>
      </c>
    </row>
    <row r="2937" spans="1:6" x14ac:dyDescent="0.35">
      <c r="A2937" t="s">
        <v>496</v>
      </c>
      <c r="B2937" t="s">
        <v>1970</v>
      </c>
      <c r="C2937" t="s">
        <v>49</v>
      </c>
      <c r="D2937" t="s">
        <v>50</v>
      </c>
      <c r="E2937" t="s">
        <v>56</v>
      </c>
      <c r="F2937">
        <v>2917</v>
      </c>
    </row>
    <row r="2938" spans="1:6" x14ac:dyDescent="0.35">
      <c r="A2938" t="s">
        <v>496</v>
      </c>
      <c r="B2938" t="s">
        <v>1971</v>
      </c>
      <c r="C2938" t="s">
        <v>49</v>
      </c>
      <c r="D2938" t="s">
        <v>50</v>
      </c>
      <c r="E2938" t="s">
        <v>56</v>
      </c>
      <c r="F2938">
        <v>4386</v>
      </c>
    </row>
    <row r="2939" spans="1:6" x14ac:dyDescent="0.35">
      <c r="A2939" t="s">
        <v>496</v>
      </c>
      <c r="B2939" t="s">
        <v>1972</v>
      </c>
      <c r="C2939" t="s">
        <v>49</v>
      </c>
      <c r="D2939" t="s">
        <v>50</v>
      </c>
      <c r="E2939" t="s">
        <v>56</v>
      </c>
      <c r="F2939">
        <v>3456</v>
      </c>
    </row>
    <row r="2940" spans="1:6" x14ac:dyDescent="0.35">
      <c r="A2940" t="s">
        <v>496</v>
      </c>
      <c r="B2940" t="s">
        <v>1973</v>
      </c>
      <c r="C2940" t="s">
        <v>49</v>
      </c>
      <c r="D2940" t="s">
        <v>50</v>
      </c>
      <c r="E2940" t="s">
        <v>56</v>
      </c>
      <c r="F2940">
        <v>4083</v>
      </c>
    </row>
    <row r="2941" spans="1:6" x14ac:dyDescent="0.35">
      <c r="A2941" t="s">
        <v>496</v>
      </c>
      <c r="B2941" t="s">
        <v>1974</v>
      </c>
      <c r="C2941" t="s">
        <v>49</v>
      </c>
      <c r="D2941" t="s">
        <v>50</v>
      </c>
      <c r="E2941" t="s">
        <v>56</v>
      </c>
      <c r="F2941">
        <v>4006</v>
      </c>
    </row>
    <row r="2942" spans="1:6" x14ac:dyDescent="0.35">
      <c r="A2942" t="s">
        <v>497</v>
      </c>
      <c r="B2942" t="s">
        <v>1963</v>
      </c>
      <c r="C2942" t="s">
        <v>127</v>
      </c>
      <c r="D2942" t="s">
        <v>280</v>
      </c>
      <c r="E2942" t="s">
        <v>39</v>
      </c>
      <c r="F2942">
        <v>11838</v>
      </c>
    </row>
    <row r="2943" spans="1:6" x14ac:dyDescent="0.35">
      <c r="A2943" t="s">
        <v>497</v>
      </c>
      <c r="B2943" t="s">
        <v>1964</v>
      </c>
      <c r="C2943" t="s">
        <v>127</v>
      </c>
      <c r="D2943" t="s">
        <v>280</v>
      </c>
      <c r="E2943" t="s">
        <v>39</v>
      </c>
      <c r="F2943">
        <v>11316</v>
      </c>
    </row>
    <row r="2944" spans="1:6" x14ac:dyDescent="0.35">
      <c r="A2944" t="s">
        <v>497</v>
      </c>
      <c r="B2944" t="s">
        <v>1965</v>
      </c>
      <c r="C2944" t="s">
        <v>127</v>
      </c>
      <c r="D2944" t="s">
        <v>280</v>
      </c>
      <c r="E2944" t="s">
        <v>39</v>
      </c>
      <c r="F2944">
        <v>16868</v>
      </c>
    </row>
    <row r="2945" spans="1:6" x14ac:dyDescent="0.35">
      <c r="A2945" t="s">
        <v>497</v>
      </c>
      <c r="B2945" t="s">
        <v>1966</v>
      </c>
      <c r="C2945" t="s">
        <v>127</v>
      </c>
      <c r="D2945" t="s">
        <v>280</v>
      </c>
      <c r="E2945" t="s">
        <v>39</v>
      </c>
      <c r="F2945">
        <v>15203</v>
      </c>
    </row>
    <row r="2946" spans="1:6" x14ac:dyDescent="0.35">
      <c r="A2946" t="s">
        <v>497</v>
      </c>
      <c r="B2946" t="s">
        <v>1967</v>
      </c>
      <c r="C2946" t="s">
        <v>127</v>
      </c>
      <c r="D2946" t="s">
        <v>280</v>
      </c>
      <c r="E2946" t="s">
        <v>39</v>
      </c>
      <c r="F2946">
        <v>13927</v>
      </c>
    </row>
    <row r="2947" spans="1:6" x14ac:dyDescent="0.35">
      <c r="A2947" t="s">
        <v>497</v>
      </c>
      <c r="B2947" t="s">
        <v>1968</v>
      </c>
      <c r="C2947" t="s">
        <v>127</v>
      </c>
      <c r="D2947" t="s">
        <v>280</v>
      </c>
      <c r="E2947" t="s">
        <v>39</v>
      </c>
      <c r="F2947">
        <v>13424</v>
      </c>
    </row>
    <row r="2948" spans="1:6" x14ac:dyDescent="0.35">
      <c r="A2948" t="s">
        <v>497</v>
      </c>
      <c r="B2948" t="s">
        <v>1969</v>
      </c>
      <c r="C2948" t="s">
        <v>127</v>
      </c>
      <c r="D2948" t="s">
        <v>280</v>
      </c>
      <c r="E2948" t="s">
        <v>39</v>
      </c>
      <c r="F2948">
        <v>9315</v>
      </c>
    </row>
    <row r="2949" spans="1:6" x14ac:dyDescent="0.35">
      <c r="A2949" t="s">
        <v>497</v>
      </c>
      <c r="B2949" t="s">
        <v>1970</v>
      </c>
      <c r="C2949" t="s">
        <v>127</v>
      </c>
      <c r="D2949" t="s">
        <v>280</v>
      </c>
      <c r="E2949" t="s">
        <v>39</v>
      </c>
      <c r="F2949">
        <v>15026</v>
      </c>
    </row>
    <row r="2950" spans="1:6" x14ac:dyDescent="0.35">
      <c r="A2950" t="s">
        <v>497</v>
      </c>
      <c r="B2950" t="s">
        <v>1971</v>
      </c>
      <c r="C2950" t="s">
        <v>127</v>
      </c>
      <c r="D2950" t="s">
        <v>280</v>
      </c>
      <c r="E2950" t="s">
        <v>39</v>
      </c>
      <c r="F2950">
        <v>14304</v>
      </c>
    </row>
    <row r="2951" spans="1:6" x14ac:dyDescent="0.35">
      <c r="A2951" t="s">
        <v>497</v>
      </c>
      <c r="B2951" t="s">
        <v>1972</v>
      </c>
      <c r="C2951" t="s">
        <v>127</v>
      </c>
      <c r="D2951" t="s">
        <v>280</v>
      </c>
      <c r="E2951" t="s">
        <v>39</v>
      </c>
      <c r="F2951">
        <v>14107</v>
      </c>
    </row>
    <row r="2952" spans="1:6" x14ac:dyDescent="0.35">
      <c r="A2952" t="s">
        <v>497</v>
      </c>
      <c r="B2952" t="s">
        <v>1973</v>
      </c>
      <c r="C2952" t="s">
        <v>127</v>
      </c>
      <c r="D2952" t="s">
        <v>280</v>
      </c>
      <c r="E2952" t="s">
        <v>39</v>
      </c>
      <c r="F2952">
        <v>17097</v>
      </c>
    </row>
    <row r="2953" spans="1:6" x14ac:dyDescent="0.35">
      <c r="A2953" t="s">
        <v>497</v>
      </c>
      <c r="B2953" t="s">
        <v>1974</v>
      </c>
      <c r="C2953" t="s">
        <v>127</v>
      </c>
      <c r="D2953" t="s">
        <v>280</v>
      </c>
      <c r="E2953" t="s">
        <v>39</v>
      </c>
      <c r="F2953">
        <v>19651</v>
      </c>
    </row>
    <row r="2954" spans="1:6" x14ac:dyDescent="0.35">
      <c r="A2954" t="s">
        <v>499</v>
      </c>
      <c r="B2954" t="s">
        <v>1963</v>
      </c>
      <c r="C2954" t="s">
        <v>90</v>
      </c>
      <c r="D2954" t="s">
        <v>91</v>
      </c>
      <c r="E2954" t="s">
        <v>56</v>
      </c>
      <c r="F2954">
        <v>24734</v>
      </c>
    </row>
    <row r="2955" spans="1:6" x14ac:dyDescent="0.35">
      <c r="A2955" t="s">
        <v>499</v>
      </c>
      <c r="B2955" t="s">
        <v>1964</v>
      </c>
      <c r="C2955" t="s">
        <v>90</v>
      </c>
      <c r="D2955" t="s">
        <v>91</v>
      </c>
      <c r="E2955" t="s">
        <v>56</v>
      </c>
      <c r="F2955">
        <v>17841</v>
      </c>
    </row>
    <row r="2956" spans="1:6" x14ac:dyDescent="0.35">
      <c r="A2956" t="s">
        <v>499</v>
      </c>
      <c r="B2956" t="s">
        <v>1965</v>
      </c>
      <c r="C2956" t="s">
        <v>90</v>
      </c>
      <c r="D2956" t="s">
        <v>91</v>
      </c>
      <c r="E2956" t="s">
        <v>56</v>
      </c>
      <c r="F2956">
        <v>20871</v>
      </c>
    </row>
    <row r="2957" spans="1:6" x14ac:dyDescent="0.35">
      <c r="A2957" t="s">
        <v>499</v>
      </c>
      <c r="B2957" t="s">
        <v>1966</v>
      </c>
      <c r="C2957" t="s">
        <v>90</v>
      </c>
      <c r="D2957" t="s">
        <v>91</v>
      </c>
      <c r="E2957" t="s">
        <v>56</v>
      </c>
      <c r="F2957">
        <v>20587</v>
      </c>
    </row>
    <row r="2958" spans="1:6" x14ac:dyDescent="0.35">
      <c r="A2958" t="s">
        <v>499</v>
      </c>
      <c r="B2958" t="s">
        <v>1967</v>
      </c>
      <c r="C2958" t="s">
        <v>90</v>
      </c>
      <c r="D2958" t="s">
        <v>91</v>
      </c>
      <c r="E2958" t="s">
        <v>56</v>
      </c>
      <c r="F2958">
        <v>14689</v>
      </c>
    </row>
    <row r="2959" spans="1:6" x14ac:dyDescent="0.35">
      <c r="A2959" t="s">
        <v>499</v>
      </c>
      <c r="B2959" t="s">
        <v>1968</v>
      </c>
      <c r="C2959" t="s">
        <v>90</v>
      </c>
      <c r="D2959" t="s">
        <v>91</v>
      </c>
      <c r="E2959" t="s">
        <v>56</v>
      </c>
      <c r="F2959">
        <v>22137</v>
      </c>
    </row>
    <row r="2960" spans="1:6" x14ac:dyDescent="0.35">
      <c r="A2960" t="s">
        <v>499</v>
      </c>
      <c r="B2960" t="s">
        <v>1969</v>
      </c>
      <c r="C2960" t="s">
        <v>90</v>
      </c>
      <c r="D2960" t="s">
        <v>91</v>
      </c>
      <c r="E2960" t="s">
        <v>56</v>
      </c>
      <c r="F2960">
        <v>16959</v>
      </c>
    </row>
    <row r="2961" spans="1:6" x14ac:dyDescent="0.35">
      <c r="A2961" t="s">
        <v>499</v>
      </c>
      <c r="B2961" t="s">
        <v>1970</v>
      </c>
      <c r="C2961" t="s">
        <v>90</v>
      </c>
      <c r="D2961" t="s">
        <v>91</v>
      </c>
      <c r="E2961" t="s">
        <v>56</v>
      </c>
      <c r="F2961">
        <v>14898</v>
      </c>
    </row>
    <row r="2962" spans="1:6" x14ac:dyDescent="0.35">
      <c r="A2962" t="s">
        <v>499</v>
      </c>
      <c r="B2962" t="s">
        <v>1971</v>
      </c>
      <c r="C2962" t="s">
        <v>90</v>
      </c>
      <c r="D2962" t="s">
        <v>91</v>
      </c>
      <c r="E2962" t="s">
        <v>56</v>
      </c>
      <c r="F2962">
        <v>15643</v>
      </c>
    </row>
    <row r="2963" spans="1:6" x14ac:dyDescent="0.35">
      <c r="A2963" t="s">
        <v>499</v>
      </c>
      <c r="B2963" t="s">
        <v>1972</v>
      </c>
      <c r="C2963" t="s">
        <v>90</v>
      </c>
      <c r="D2963" t="s">
        <v>91</v>
      </c>
      <c r="E2963" t="s">
        <v>56</v>
      </c>
      <c r="F2963">
        <v>16012</v>
      </c>
    </row>
    <row r="2964" spans="1:6" x14ac:dyDescent="0.35">
      <c r="A2964" t="s">
        <v>499</v>
      </c>
      <c r="B2964" t="s">
        <v>1973</v>
      </c>
      <c r="C2964" t="s">
        <v>90</v>
      </c>
      <c r="D2964" t="s">
        <v>91</v>
      </c>
      <c r="E2964" t="s">
        <v>56</v>
      </c>
      <c r="F2964">
        <v>20334</v>
      </c>
    </row>
    <row r="2965" spans="1:6" x14ac:dyDescent="0.35">
      <c r="A2965" t="s">
        <v>499</v>
      </c>
      <c r="B2965" t="s">
        <v>1974</v>
      </c>
      <c r="C2965" t="s">
        <v>90</v>
      </c>
      <c r="D2965" t="s">
        <v>91</v>
      </c>
      <c r="E2965" t="s">
        <v>56</v>
      </c>
      <c r="F2965">
        <v>22639</v>
      </c>
    </row>
    <row r="2966" spans="1:6" x14ac:dyDescent="0.35">
      <c r="A2966" t="s">
        <v>501</v>
      </c>
      <c r="B2966" t="s">
        <v>1963</v>
      </c>
      <c r="C2966" t="s">
        <v>25</v>
      </c>
      <c r="D2966" t="s">
        <v>26</v>
      </c>
      <c r="E2966" t="s">
        <v>22</v>
      </c>
      <c r="F2966">
        <v>12253</v>
      </c>
    </row>
    <row r="2967" spans="1:6" x14ac:dyDescent="0.35">
      <c r="A2967" t="s">
        <v>501</v>
      </c>
      <c r="B2967" t="s">
        <v>1964</v>
      </c>
      <c r="C2967" t="s">
        <v>25</v>
      </c>
      <c r="D2967" t="s">
        <v>26</v>
      </c>
      <c r="E2967" t="s">
        <v>22</v>
      </c>
      <c r="F2967">
        <v>11934</v>
      </c>
    </row>
    <row r="2968" spans="1:6" x14ac:dyDescent="0.35">
      <c r="A2968" t="s">
        <v>501</v>
      </c>
      <c r="B2968" t="s">
        <v>1965</v>
      </c>
      <c r="C2968" t="s">
        <v>25</v>
      </c>
      <c r="D2968" t="s">
        <v>26</v>
      </c>
      <c r="E2968" t="s">
        <v>22</v>
      </c>
      <c r="F2968">
        <v>13396</v>
      </c>
    </row>
    <row r="2969" spans="1:6" x14ac:dyDescent="0.35">
      <c r="A2969" t="s">
        <v>501</v>
      </c>
      <c r="B2969" t="s">
        <v>1966</v>
      </c>
      <c r="C2969" t="s">
        <v>25</v>
      </c>
      <c r="D2969" t="s">
        <v>26</v>
      </c>
      <c r="E2969" t="s">
        <v>22</v>
      </c>
      <c r="F2969">
        <v>13332</v>
      </c>
    </row>
    <row r="2970" spans="1:6" x14ac:dyDescent="0.35">
      <c r="A2970" t="s">
        <v>501</v>
      </c>
      <c r="B2970" t="s">
        <v>1967</v>
      </c>
      <c r="C2970" t="s">
        <v>25</v>
      </c>
      <c r="D2970" t="s">
        <v>26</v>
      </c>
      <c r="E2970" t="s">
        <v>22</v>
      </c>
      <c r="F2970">
        <v>12036</v>
      </c>
    </row>
    <row r="2971" spans="1:6" x14ac:dyDescent="0.35">
      <c r="A2971" t="s">
        <v>501</v>
      </c>
      <c r="B2971" t="s">
        <v>1968</v>
      </c>
      <c r="C2971" t="s">
        <v>25</v>
      </c>
      <c r="D2971" t="s">
        <v>26</v>
      </c>
      <c r="E2971" t="s">
        <v>22</v>
      </c>
      <c r="F2971">
        <v>11402</v>
      </c>
    </row>
    <row r="2972" spans="1:6" x14ac:dyDescent="0.35">
      <c r="A2972" t="s">
        <v>501</v>
      </c>
      <c r="B2972" t="s">
        <v>1969</v>
      </c>
      <c r="C2972" t="s">
        <v>25</v>
      </c>
      <c r="D2972" t="s">
        <v>26</v>
      </c>
      <c r="E2972" t="s">
        <v>22</v>
      </c>
      <c r="F2972">
        <v>9550</v>
      </c>
    </row>
    <row r="2973" spans="1:6" x14ac:dyDescent="0.35">
      <c r="A2973" t="s">
        <v>501</v>
      </c>
      <c r="B2973" t="s">
        <v>1970</v>
      </c>
      <c r="C2973" t="s">
        <v>25</v>
      </c>
      <c r="D2973" t="s">
        <v>26</v>
      </c>
      <c r="E2973" t="s">
        <v>22</v>
      </c>
      <c r="F2973">
        <v>11274</v>
      </c>
    </row>
    <row r="2974" spans="1:6" x14ac:dyDescent="0.35">
      <c r="A2974" t="s">
        <v>501</v>
      </c>
      <c r="B2974" t="s">
        <v>1971</v>
      </c>
      <c r="C2974" t="s">
        <v>25</v>
      </c>
      <c r="D2974" t="s">
        <v>26</v>
      </c>
      <c r="E2974" t="s">
        <v>22</v>
      </c>
      <c r="F2974">
        <v>11962</v>
      </c>
    </row>
    <row r="2975" spans="1:6" x14ac:dyDescent="0.35">
      <c r="A2975" t="s">
        <v>501</v>
      </c>
      <c r="B2975" t="s">
        <v>1972</v>
      </c>
      <c r="C2975" t="s">
        <v>25</v>
      </c>
      <c r="D2975" t="s">
        <v>26</v>
      </c>
      <c r="E2975" t="s">
        <v>22</v>
      </c>
      <c r="F2975">
        <v>13573</v>
      </c>
    </row>
    <row r="2976" spans="1:6" x14ac:dyDescent="0.35">
      <c r="A2976" t="s">
        <v>501</v>
      </c>
      <c r="B2976" t="s">
        <v>1973</v>
      </c>
      <c r="C2976" t="s">
        <v>25</v>
      </c>
      <c r="D2976" t="s">
        <v>26</v>
      </c>
      <c r="E2976" t="s">
        <v>22</v>
      </c>
      <c r="F2976">
        <v>13851</v>
      </c>
    </row>
    <row r="2977" spans="1:6" x14ac:dyDescent="0.35">
      <c r="A2977" t="s">
        <v>501</v>
      </c>
      <c r="B2977" t="s">
        <v>1974</v>
      </c>
      <c r="C2977" t="s">
        <v>25</v>
      </c>
      <c r="D2977" t="s">
        <v>26</v>
      </c>
      <c r="E2977" t="s">
        <v>22</v>
      </c>
      <c r="F2977">
        <v>16965</v>
      </c>
    </row>
    <row r="2978" spans="1:6" x14ac:dyDescent="0.35">
      <c r="A2978" t="s">
        <v>502</v>
      </c>
      <c r="B2978" t="s">
        <v>1963</v>
      </c>
      <c r="C2978" t="s">
        <v>25</v>
      </c>
      <c r="D2978" t="s">
        <v>67</v>
      </c>
      <c r="E2978" t="s">
        <v>56</v>
      </c>
      <c r="F2978">
        <v>10706</v>
      </c>
    </row>
    <row r="2979" spans="1:6" x14ac:dyDescent="0.35">
      <c r="A2979" t="s">
        <v>502</v>
      </c>
      <c r="B2979" t="s">
        <v>1964</v>
      </c>
      <c r="C2979" t="s">
        <v>25</v>
      </c>
      <c r="D2979" t="s">
        <v>67</v>
      </c>
      <c r="E2979" t="s">
        <v>56</v>
      </c>
      <c r="F2979">
        <v>7425</v>
      </c>
    </row>
    <row r="2980" spans="1:6" x14ac:dyDescent="0.35">
      <c r="A2980" t="s">
        <v>502</v>
      </c>
      <c r="B2980" t="s">
        <v>1965</v>
      </c>
      <c r="C2980" t="s">
        <v>25</v>
      </c>
      <c r="D2980" t="s">
        <v>67</v>
      </c>
      <c r="E2980" t="s">
        <v>56</v>
      </c>
      <c r="F2980">
        <v>14395</v>
      </c>
    </row>
    <row r="2981" spans="1:6" x14ac:dyDescent="0.35">
      <c r="A2981" t="s">
        <v>502</v>
      </c>
      <c r="B2981" t="s">
        <v>1966</v>
      </c>
      <c r="C2981" t="s">
        <v>25</v>
      </c>
      <c r="D2981" t="s">
        <v>67</v>
      </c>
      <c r="E2981" t="s">
        <v>56</v>
      </c>
      <c r="F2981">
        <v>8512</v>
      </c>
    </row>
    <row r="2982" spans="1:6" x14ac:dyDescent="0.35">
      <c r="A2982" t="s">
        <v>502</v>
      </c>
      <c r="B2982" t="s">
        <v>1967</v>
      </c>
      <c r="C2982" t="s">
        <v>25</v>
      </c>
      <c r="D2982" t="s">
        <v>67</v>
      </c>
      <c r="E2982" t="s">
        <v>56</v>
      </c>
      <c r="F2982">
        <v>8122</v>
      </c>
    </row>
    <row r="2983" spans="1:6" x14ac:dyDescent="0.35">
      <c r="A2983" t="s">
        <v>502</v>
      </c>
      <c r="B2983" t="s">
        <v>1968</v>
      </c>
      <c r="C2983" t="s">
        <v>25</v>
      </c>
      <c r="D2983" t="s">
        <v>67</v>
      </c>
      <c r="E2983" t="s">
        <v>56</v>
      </c>
      <c r="F2983">
        <v>9333</v>
      </c>
    </row>
    <row r="2984" spans="1:6" x14ac:dyDescent="0.35">
      <c r="A2984" t="s">
        <v>502</v>
      </c>
      <c r="B2984" t="s">
        <v>1969</v>
      </c>
      <c r="C2984" t="s">
        <v>25</v>
      </c>
      <c r="D2984" t="s">
        <v>67</v>
      </c>
      <c r="E2984" t="s">
        <v>56</v>
      </c>
      <c r="F2984">
        <v>9330</v>
      </c>
    </row>
    <row r="2985" spans="1:6" x14ac:dyDescent="0.35">
      <c r="A2985" t="s">
        <v>502</v>
      </c>
      <c r="B2985" t="s">
        <v>1970</v>
      </c>
      <c r="C2985" t="s">
        <v>25</v>
      </c>
      <c r="D2985" t="s">
        <v>67</v>
      </c>
      <c r="E2985" t="s">
        <v>56</v>
      </c>
      <c r="F2985">
        <v>8548</v>
      </c>
    </row>
    <row r="2986" spans="1:6" x14ac:dyDescent="0.35">
      <c r="A2986" t="s">
        <v>502</v>
      </c>
      <c r="B2986" t="s">
        <v>1971</v>
      </c>
      <c r="C2986" t="s">
        <v>25</v>
      </c>
      <c r="D2986" t="s">
        <v>67</v>
      </c>
      <c r="E2986" t="s">
        <v>56</v>
      </c>
      <c r="F2986">
        <v>9202</v>
      </c>
    </row>
    <row r="2987" spans="1:6" x14ac:dyDescent="0.35">
      <c r="A2987" t="s">
        <v>502</v>
      </c>
      <c r="B2987" t="s">
        <v>1972</v>
      </c>
      <c r="C2987" t="s">
        <v>25</v>
      </c>
      <c r="D2987" t="s">
        <v>67</v>
      </c>
      <c r="E2987" t="s">
        <v>56</v>
      </c>
      <c r="F2987">
        <v>9683</v>
      </c>
    </row>
    <row r="2988" spans="1:6" x14ac:dyDescent="0.35">
      <c r="A2988" t="s">
        <v>502</v>
      </c>
      <c r="B2988" t="s">
        <v>1973</v>
      </c>
      <c r="C2988" t="s">
        <v>25</v>
      </c>
      <c r="D2988" t="s">
        <v>67</v>
      </c>
      <c r="E2988" t="s">
        <v>56</v>
      </c>
      <c r="F2988">
        <v>12563</v>
      </c>
    </row>
    <row r="2989" spans="1:6" x14ac:dyDescent="0.35">
      <c r="A2989" t="s">
        <v>502</v>
      </c>
      <c r="B2989" t="s">
        <v>1974</v>
      </c>
      <c r="C2989" t="s">
        <v>25</v>
      </c>
      <c r="D2989" t="s">
        <v>67</v>
      </c>
      <c r="E2989" t="s">
        <v>56</v>
      </c>
      <c r="F2989">
        <v>12033</v>
      </c>
    </row>
    <row r="2990" spans="1:6" x14ac:dyDescent="0.35">
      <c r="A2990" t="s">
        <v>503</v>
      </c>
      <c r="B2990" t="s">
        <v>1963</v>
      </c>
      <c r="C2990" t="s">
        <v>70</v>
      </c>
      <c r="D2990" t="s">
        <v>71</v>
      </c>
      <c r="E2990" t="s">
        <v>22</v>
      </c>
      <c r="F2990">
        <v>14565</v>
      </c>
    </row>
    <row r="2991" spans="1:6" x14ac:dyDescent="0.35">
      <c r="A2991" t="s">
        <v>503</v>
      </c>
      <c r="B2991" t="s">
        <v>1964</v>
      </c>
      <c r="C2991" t="s">
        <v>70</v>
      </c>
      <c r="D2991" t="s">
        <v>71</v>
      </c>
      <c r="E2991" t="s">
        <v>22</v>
      </c>
      <c r="F2991">
        <v>12504</v>
      </c>
    </row>
    <row r="2992" spans="1:6" x14ac:dyDescent="0.35">
      <c r="A2992" t="s">
        <v>503</v>
      </c>
      <c r="B2992" t="s">
        <v>1965</v>
      </c>
      <c r="C2992" t="s">
        <v>70</v>
      </c>
      <c r="D2992" t="s">
        <v>71</v>
      </c>
      <c r="E2992" t="s">
        <v>22</v>
      </c>
      <c r="F2992">
        <v>17990</v>
      </c>
    </row>
    <row r="2993" spans="1:6" x14ac:dyDescent="0.35">
      <c r="A2993" t="s">
        <v>503</v>
      </c>
      <c r="B2993" t="s">
        <v>1966</v>
      </c>
      <c r="C2993" t="s">
        <v>70</v>
      </c>
      <c r="D2993" t="s">
        <v>71</v>
      </c>
      <c r="E2993" t="s">
        <v>22</v>
      </c>
      <c r="F2993">
        <v>14570</v>
      </c>
    </row>
    <row r="2994" spans="1:6" x14ac:dyDescent="0.35">
      <c r="A2994" t="s">
        <v>503</v>
      </c>
      <c r="B2994" t="s">
        <v>1967</v>
      </c>
      <c r="C2994" t="s">
        <v>70</v>
      </c>
      <c r="D2994" t="s">
        <v>71</v>
      </c>
      <c r="E2994" t="s">
        <v>22</v>
      </c>
      <c r="F2994">
        <v>14706</v>
      </c>
    </row>
    <row r="2995" spans="1:6" x14ac:dyDescent="0.35">
      <c r="A2995" t="s">
        <v>503</v>
      </c>
      <c r="B2995" t="s">
        <v>1968</v>
      </c>
      <c r="C2995" t="s">
        <v>70</v>
      </c>
      <c r="D2995" t="s">
        <v>71</v>
      </c>
      <c r="E2995" t="s">
        <v>22</v>
      </c>
      <c r="F2995">
        <v>13908</v>
      </c>
    </row>
    <row r="2996" spans="1:6" x14ac:dyDescent="0.35">
      <c r="A2996" t="s">
        <v>503</v>
      </c>
      <c r="B2996" t="s">
        <v>1969</v>
      </c>
      <c r="C2996" t="s">
        <v>70</v>
      </c>
      <c r="D2996" t="s">
        <v>71</v>
      </c>
      <c r="E2996" t="s">
        <v>22</v>
      </c>
      <c r="F2996">
        <v>11659</v>
      </c>
    </row>
    <row r="2997" spans="1:6" x14ac:dyDescent="0.35">
      <c r="A2997" t="s">
        <v>503</v>
      </c>
      <c r="B2997" t="s">
        <v>1970</v>
      </c>
      <c r="C2997" t="s">
        <v>70</v>
      </c>
      <c r="D2997" t="s">
        <v>71</v>
      </c>
      <c r="E2997" t="s">
        <v>22</v>
      </c>
      <c r="F2997">
        <v>12651</v>
      </c>
    </row>
    <row r="2998" spans="1:6" x14ac:dyDescent="0.35">
      <c r="A2998" t="s">
        <v>503</v>
      </c>
      <c r="B2998" t="s">
        <v>1971</v>
      </c>
      <c r="C2998" t="s">
        <v>70</v>
      </c>
      <c r="D2998" t="s">
        <v>71</v>
      </c>
      <c r="E2998" t="s">
        <v>22</v>
      </c>
      <c r="F2998">
        <v>15807</v>
      </c>
    </row>
    <row r="2999" spans="1:6" x14ac:dyDescent="0.35">
      <c r="A2999" t="s">
        <v>503</v>
      </c>
      <c r="B2999" t="s">
        <v>1972</v>
      </c>
      <c r="C2999" t="s">
        <v>70</v>
      </c>
      <c r="D2999" t="s">
        <v>71</v>
      </c>
      <c r="E2999" t="s">
        <v>22</v>
      </c>
      <c r="F2999">
        <v>12660</v>
      </c>
    </row>
    <row r="3000" spans="1:6" x14ac:dyDescent="0.35">
      <c r="A3000" t="s">
        <v>503</v>
      </c>
      <c r="B3000" t="s">
        <v>1973</v>
      </c>
      <c r="C3000" t="s">
        <v>70</v>
      </c>
      <c r="D3000" t="s">
        <v>71</v>
      </c>
      <c r="E3000" t="s">
        <v>22</v>
      </c>
      <c r="F3000">
        <v>14535</v>
      </c>
    </row>
    <row r="3001" spans="1:6" x14ac:dyDescent="0.35">
      <c r="A3001" t="s">
        <v>503</v>
      </c>
      <c r="B3001" t="s">
        <v>1974</v>
      </c>
      <c r="C3001" t="s">
        <v>70</v>
      </c>
      <c r="D3001" t="s">
        <v>71</v>
      </c>
      <c r="E3001" t="s">
        <v>22</v>
      </c>
      <c r="F3001">
        <v>18918</v>
      </c>
    </row>
    <row r="3002" spans="1:6" x14ac:dyDescent="0.35">
      <c r="A3002" t="s">
        <v>505</v>
      </c>
      <c r="B3002" t="s">
        <v>1963</v>
      </c>
      <c r="C3002" t="s">
        <v>82</v>
      </c>
      <c r="D3002" t="s">
        <v>83</v>
      </c>
      <c r="E3002" t="s">
        <v>22</v>
      </c>
      <c r="F3002">
        <v>20841</v>
      </c>
    </row>
    <row r="3003" spans="1:6" x14ac:dyDescent="0.35">
      <c r="A3003" t="s">
        <v>505</v>
      </c>
      <c r="B3003" t="s">
        <v>1964</v>
      </c>
      <c r="C3003" t="s">
        <v>82</v>
      </c>
      <c r="D3003" t="s">
        <v>83</v>
      </c>
      <c r="E3003" t="s">
        <v>22</v>
      </c>
      <c r="F3003">
        <v>15636</v>
      </c>
    </row>
    <row r="3004" spans="1:6" x14ac:dyDescent="0.35">
      <c r="A3004" t="s">
        <v>505</v>
      </c>
      <c r="B3004" t="s">
        <v>1965</v>
      </c>
      <c r="C3004" t="s">
        <v>82</v>
      </c>
      <c r="D3004" t="s">
        <v>83</v>
      </c>
      <c r="E3004" t="s">
        <v>22</v>
      </c>
      <c r="F3004">
        <v>19767</v>
      </c>
    </row>
    <row r="3005" spans="1:6" x14ac:dyDescent="0.35">
      <c r="A3005" t="s">
        <v>505</v>
      </c>
      <c r="B3005" t="s">
        <v>1966</v>
      </c>
      <c r="C3005" t="s">
        <v>82</v>
      </c>
      <c r="D3005" t="s">
        <v>83</v>
      </c>
      <c r="E3005" t="s">
        <v>22</v>
      </c>
      <c r="F3005">
        <v>13144</v>
      </c>
    </row>
    <row r="3006" spans="1:6" x14ac:dyDescent="0.35">
      <c r="A3006" t="s">
        <v>505</v>
      </c>
      <c r="B3006" t="s">
        <v>1967</v>
      </c>
      <c r="C3006" t="s">
        <v>82</v>
      </c>
      <c r="D3006" t="s">
        <v>83</v>
      </c>
      <c r="E3006" t="s">
        <v>22</v>
      </c>
      <c r="F3006">
        <v>16599</v>
      </c>
    </row>
    <row r="3007" spans="1:6" x14ac:dyDescent="0.35">
      <c r="A3007" t="s">
        <v>505</v>
      </c>
      <c r="B3007" t="s">
        <v>1968</v>
      </c>
      <c r="C3007" t="s">
        <v>82</v>
      </c>
      <c r="D3007" t="s">
        <v>83</v>
      </c>
      <c r="E3007" t="s">
        <v>22</v>
      </c>
      <c r="F3007">
        <v>18005</v>
      </c>
    </row>
    <row r="3008" spans="1:6" x14ac:dyDescent="0.35">
      <c r="A3008" t="s">
        <v>505</v>
      </c>
      <c r="B3008" t="s">
        <v>1969</v>
      </c>
      <c r="C3008" t="s">
        <v>82</v>
      </c>
      <c r="D3008" t="s">
        <v>83</v>
      </c>
      <c r="E3008" t="s">
        <v>22</v>
      </c>
      <c r="F3008">
        <v>19605</v>
      </c>
    </row>
    <row r="3009" spans="1:6" x14ac:dyDescent="0.35">
      <c r="A3009" t="s">
        <v>505</v>
      </c>
      <c r="B3009" t="s">
        <v>1970</v>
      </c>
      <c r="C3009" t="s">
        <v>82</v>
      </c>
      <c r="D3009" t="s">
        <v>83</v>
      </c>
      <c r="E3009" t="s">
        <v>22</v>
      </c>
      <c r="F3009">
        <v>15792</v>
      </c>
    </row>
    <row r="3010" spans="1:6" x14ac:dyDescent="0.35">
      <c r="A3010" t="s">
        <v>505</v>
      </c>
      <c r="B3010" t="s">
        <v>1971</v>
      </c>
      <c r="C3010" t="s">
        <v>82</v>
      </c>
      <c r="D3010" t="s">
        <v>83</v>
      </c>
      <c r="E3010" t="s">
        <v>22</v>
      </c>
      <c r="F3010">
        <v>16098</v>
      </c>
    </row>
    <row r="3011" spans="1:6" x14ac:dyDescent="0.35">
      <c r="A3011" t="s">
        <v>505</v>
      </c>
      <c r="B3011" t="s">
        <v>1972</v>
      </c>
      <c r="C3011" t="s">
        <v>82</v>
      </c>
      <c r="D3011" t="s">
        <v>83</v>
      </c>
      <c r="E3011" t="s">
        <v>22</v>
      </c>
      <c r="F3011">
        <v>14709</v>
      </c>
    </row>
    <row r="3012" spans="1:6" x14ac:dyDescent="0.35">
      <c r="A3012" t="s">
        <v>505</v>
      </c>
      <c r="B3012" t="s">
        <v>1973</v>
      </c>
      <c r="C3012" t="s">
        <v>82</v>
      </c>
      <c r="D3012" t="s">
        <v>83</v>
      </c>
      <c r="E3012" t="s">
        <v>22</v>
      </c>
      <c r="F3012">
        <v>13131</v>
      </c>
    </row>
    <row r="3013" spans="1:6" x14ac:dyDescent="0.35">
      <c r="A3013" t="s">
        <v>505</v>
      </c>
      <c r="B3013" t="s">
        <v>1974</v>
      </c>
      <c r="C3013" t="s">
        <v>82</v>
      </c>
      <c r="D3013" t="s">
        <v>83</v>
      </c>
      <c r="E3013" t="s">
        <v>22</v>
      </c>
      <c r="F3013">
        <v>20168</v>
      </c>
    </row>
    <row r="3014" spans="1:6" x14ac:dyDescent="0.35">
      <c r="A3014" t="s">
        <v>507</v>
      </c>
      <c r="B3014" t="s">
        <v>1963</v>
      </c>
      <c r="C3014" t="s">
        <v>17</v>
      </c>
      <c r="D3014" t="s">
        <v>18</v>
      </c>
      <c r="E3014" t="s">
        <v>51</v>
      </c>
      <c r="F3014">
        <v>10268</v>
      </c>
    </row>
    <row r="3015" spans="1:6" x14ac:dyDescent="0.35">
      <c r="A3015" t="s">
        <v>507</v>
      </c>
      <c r="B3015" t="s">
        <v>1964</v>
      </c>
      <c r="C3015" t="s">
        <v>17</v>
      </c>
      <c r="D3015" t="s">
        <v>18</v>
      </c>
      <c r="E3015" t="s">
        <v>51</v>
      </c>
      <c r="F3015">
        <v>7855</v>
      </c>
    </row>
    <row r="3016" spans="1:6" x14ac:dyDescent="0.35">
      <c r="A3016" t="s">
        <v>507</v>
      </c>
      <c r="B3016" t="s">
        <v>1965</v>
      </c>
      <c r="C3016" t="s">
        <v>17</v>
      </c>
      <c r="D3016" t="s">
        <v>18</v>
      </c>
      <c r="E3016" t="s">
        <v>51</v>
      </c>
      <c r="F3016">
        <v>10052</v>
      </c>
    </row>
    <row r="3017" spans="1:6" x14ac:dyDescent="0.35">
      <c r="A3017" t="s">
        <v>507</v>
      </c>
      <c r="B3017" t="s">
        <v>1966</v>
      </c>
      <c r="C3017" t="s">
        <v>17</v>
      </c>
      <c r="D3017" t="s">
        <v>18</v>
      </c>
      <c r="E3017" t="s">
        <v>51</v>
      </c>
      <c r="F3017">
        <v>6884</v>
      </c>
    </row>
    <row r="3018" spans="1:6" x14ac:dyDescent="0.35">
      <c r="A3018" t="s">
        <v>507</v>
      </c>
      <c r="B3018" t="s">
        <v>1967</v>
      </c>
      <c r="C3018" t="s">
        <v>17</v>
      </c>
      <c r="D3018" t="s">
        <v>18</v>
      </c>
      <c r="E3018" t="s">
        <v>51</v>
      </c>
      <c r="F3018">
        <v>6836</v>
      </c>
    </row>
    <row r="3019" spans="1:6" x14ac:dyDescent="0.35">
      <c r="A3019" t="s">
        <v>507</v>
      </c>
      <c r="B3019" t="s">
        <v>1968</v>
      </c>
      <c r="C3019" t="s">
        <v>17</v>
      </c>
      <c r="D3019" t="s">
        <v>18</v>
      </c>
      <c r="E3019" t="s">
        <v>51</v>
      </c>
      <c r="F3019">
        <v>4425</v>
      </c>
    </row>
    <row r="3020" spans="1:6" x14ac:dyDescent="0.35">
      <c r="A3020" t="s">
        <v>507</v>
      </c>
      <c r="B3020" t="s">
        <v>1969</v>
      </c>
      <c r="C3020" t="s">
        <v>17</v>
      </c>
      <c r="D3020" t="s">
        <v>18</v>
      </c>
      <c r="E3020" t="s">
        <v>51</v>
      </c>
      <c r="F3020">
        <v>6792</v>
      </c>
    </row>
    <row r="3021" spans="1:6" x14ac:dyDescent="0.35">
      <c r="A3021" t="s">
        <v>507</v>
      </c>
      <c r="B3021" t="s">
        <v>1970</v>
      </c>
      <c r="C3021" t="s">
        <v>17</v>
      </c>
      <c r="D3021" t="s">
        <v>18</v>
      </c>
      <c r="E3021" t="s">
        <v>51</v>
      </c>
      <c r="F3021">
        <v>5844</v>
      </c>
    </row>
    <row r="3022" spans="1:6" x14ac:dyDescent="0.35">
      <c r="A3022" t="s">
        <v>507</v>
      </c>
      <c r="B3022" t="s">
        <v>1971</v>
      </c>
      <c r="C3022" t="s">
        <v>17</v>
      </c>
      <c r="D3022" t="s">
        <v>18</v>
      </c>
      <c r="E3022" t="s">
        <v>51</v>
      </c>
      <c r="F3022">
        <v>6190</v>
      </c>
    </row>
    <row r="3023" spans="1:6" x14ac:dyDescent="0.35">
      <c r="A3023" t="s">
        <v>507</v>
      </c>
      <c r="B3023" t="s">
        <v>1972</v>
      </c>
      <c r="C3023" t="s">
        <v>17</v>
      </c>
      <c r="D3023" t="s">
        <v>18</v>
      </c>
      <c r="E3023" t="s">
        <v>51</v>
      </c>
      <c r="F3023">
        <v>6727</v>
      </c>
    </row>
    <row r="3024" spans="1:6" x14ac:dyDescent="0.35">
      <c r="A3024" t="s">
        <v>507</v>
      </c>
      <c r="B3024" t="s">
        <v>1973</v>
      </c>
      <c r="C3024" t="s">
        <v>17</v>
      </c>
      <c r="D3024" t="s">
        <v>18</v>
      </c>
      <c r="E3024" t="s">
        <v>51</v>
      </c>
      <c r="F3024">
        <v>6964</v>
      </c>
    </row>
    <row r="3025" spans="1:6" x14ac:dyDescent="0.35">
      <c r="A3025" t="s">
        <v>507</v>
      </c>
      <c r="B3025" t="s">
        <v>1974</v>
      </c>
      <c r="C3025" t="s">
        <v>17</v>
      </c>
      <c r="D3025" t="s">
        <v>18</v>
      </c>
      <c r="E3025" t="s">
        <v>51</v>
      </c>
      <c r="F3025">
        <v>7513</v>
      </c>
    </row>
    <row r="3026" spans="1:6" x14ac:dyDescent="0.35">
      <c r="A3026" t="s">
        <v>509</v>
      </c>
      <c r="B3026" t="s">
        <v>1963</v>
      </c>
      <c r="C3026" t="s">
        <v>70</v>
      </c>
      <c r="D3026" t="s">
        <v>188</v>
      </c>
      <c r="E3026" t="s">
        <v>92</v>
      </c>
      <c r="F3026">
        <v>16930</v>
      </c>
    </row>
    <row r="3027" spans="1:6" x14ac:dyDescent="0.35">
      <c r="A3027" t="s">
        <v>509</v>
      </c>
      <c r="B3027" t="s">
        <v>1964</v>
      </c>
      <c r="C3027" t="s">
        <v>70</v>
      </c>
      <c r="D3027" t="s">
        <v>188</v>
      </c>
      <c r="E3027" t="s">
        <v>92</v>
      </c>
      <c r="F3027">
        <v>13434</v>
      </c>
    </row>
    <row r="3028" spans="1:6" x14ac:dyDescent="0.35">
      <c r="A3028" t="s">
        <v>509</v>
      </c>
      <c r="B3028" t="s">
        <v>1965</v>
      </c>
      <c r="C3028" t="s">
        <v>70</v>
      </c>
      <c r="D3028" t="s">
        <v>188</v>
      </c>
      <c r="E3028" t="s">
        <v>92</v>
      </c>
      <c r="F3028">
        <v>19107</v>
      </c>
    </row>
    <row r="3029" spans="1:6" x14ac:dyDescent="0.35">
      <c r="A3029" t="s">
        <v>509</v>
      </c>
      <c r="B3029" t="s">
        <v>1966</v>
      </c>
      <c r="C3029" t="s">
        <v>70</v>
      </c>
      <c r="D3029" t="s">
        <v>188</v>
      </c>
      <c r="E3029" t="s">
        <v>92</v>
      </c>
      <c r="F3029">
        <v>11563</v>
      </c>
    </row>
    <row r="3030" spans="1:6" x14ac:dyDescent="0.35">
      <c r="A3030" t="s">
        <v>509</v>
      </c>
      <c r="B3030" t="s">
        <v>1967</v>
      </c>
      <c r="C3030" t="s">
        <v>70</v>
      </c>
      <c r="D3030" t="s">
        <v>188</v>
      </c>
      <c r="E3030" t="s">
        <v>92</v>
      </c>
      <c r="F3030">
        <v>13642</v>
      </c>
    </row>
    <row r="3031" spans="1:6" x14ac:dyDescent="0.35">
      <c r="A3031" t="s">
        <v>509</v>
      </c>
      <c r="B3031" t="s">
        <v>1968</v>
      </c>
      <c r="C3031" t="s">
        <v>70</v>
      </c>
      <c r="D3031" t="s">
        <v>188</v>
      </c>
      <c r="E3031" t="s">
        <v>92</v>
      </c>
      <c r="F3031">
        <v>11903</v>
      </c>
    </row>
    <row r="3032" spans="1:6" x14ac:dyDescent="0.35">
      <c r="A3032" t="s">
        <v>509</v>
      </c>
      <c r="B3032" t="s">
        <v>1969</v>
      </c>
      <c r="C3032" t="s">
        <v>70</v>
      </c>
      <c r="D3032" t="s">
        <v>188</v>
      </c>
      <c r="E3032" t="s">
        <v>92</v>
      </c>
      <c r="F3032">
        <v>12171</v>
      </c>
    </row>
    <row r="3033" spans="1:6" x14ac:dyDescent="0.35">
      <c r="A3033" t="s">
        <v>509</v>
      </c>
      <c r="B3033" t="s">
        <v>1970</v>
      </c>
      <c r="C3033" t="s">
        <v>70</v>
      </c>
      <c r="D3033" t="s">
        <v>188</v>
      </c>
      <c r="E3033" t="s">
        <v>92</v>
      </c>
      <c r="F3033">
        <v>13833</v>
      </c>
    </row>
    <row r="3034" spans="1:6" x14ac:dyDescent="0.35">
      <c r="A3034" t="s">
        <v>509</v>
      </c>
      <c r="B3034" t="s">
        <v>1971</v>
      </c>
      <c r="C3034" t="s">
        <v>70</v>
      </c>
      <c r="D3034" t="s">
        <v>188</v>
      </c>
      <c r="E3034" t="s">
        <v>92</v>
      </c>
      <c r="F3034">
        <v>11584</v>
      </c>
    </row>
    <row r="3035" spans="1:6" x14ac:dyDescent="0.35">
      <c r="A3035" t="s">
        <v>509</v>
      </c>
      <c r="B3035" t="s">
        <v>1972</v>
      </c>
      <c r="C3035" t="s">
        <v>70</v>
      </c>
      <c r="D3035" t="s">
        <v>188</v>
      </c>
      <c r="E3035" t="s">
        <v>92</v>
      </c>
      <c r="F3035">
        <v>13476</v>
      </c>
    </row>
    <row r="3036" spans="1:6" x14ac:dyDescent="0.35">
      <c r="A3036" t="s">
        <v>509</v>
      </c>
      <c r="B3036" t="s">
        <v>1973</v>
      </c>
      <c r="C3036" t="s">
        <v>70</v>
      </c>
      <c r="D3036" t="s">
        <v>188</v>
      </c>
      <c r="E3036" t="s">
        <v>92</v>
      </c>
      <c r="F3036">
        <v>16853</v>
      </c>
    </row>
    <row r="3037" spans="1:6" x14ac:dyDescent="0.35">
      <c r="A3037" t="s">
        <v>509</v>
      </c>
      <c r="B3037" t="s">
        <v>1974</v>
      </c>
      <c r="C3037" t="s">
        <v>70</v>
      </c>
      <c r="D3037" t="s">
        <v>188</v>
      </c>
      <c r="E3037" t="s">
        <v>92</v>
      </c>
      <c r="F3037">
        <v>14534</v>
      </c>
    </row>
    <row r="3038" spans="1:6" x14ac:dyDescent="0.35">
      <c r="A3038" t="s">
        <v>510</v>
      </c>
      <c r="B3038" t="s">
        <v>1963</v>
      </c>
      <c r="C3038" t="s">
        <v>82</v>
      </c>
      <c r="D3038" t="s">
        <v>83</v>
      </c>
      <c r="E3038" t="s">
        <v>51</v>
      </c>
      <c r="F3038">
        <v>23672</v>
      </c>
    </row>
    <row r="3039" spans="1:6" x14ac:dyDescent="0.35">
      <c r="A3039" t="s">
        <v>510</v>
      </c>
      <c r="B3039" t="s">
        <v>1964</v>
      </c>
      <c r="C3039" t="s">
        <v>82</v>
      </c>
      <c r="D3039" t="s">
        <v>83</v>
      </c>
      <c r="E3039" t="s">
        <v>51</v>
      </c>
      <c r="F3039">
        <v>19062</v>
      </c>
    </row>
    <row r="3040" spans="1:6" x14ac:dyDescent="0.35">
      <c r="A3040" t="s">
        <v>510</v>
      </c>
      <c r="B3040" t="s">
        <v>1965</v>
      </c>
      <c r="C3040" t="s">
        <v>82</v>
      </c>
      <c r="D3040" t="s">
        <v>83</v>
      </c>
      <c r="E3040" t="s">
        <v>51</v>
      </c>
      <c r="F3040">
        <v>20080</v>
      </c>
    </row>
    <row r="3041" spans="1:6" x14ac:dyDescent="0.35">
      <c r="A3041" t="s">
        <v>510</v>
      </c>
      <c r="B3041" t="s">
        <v>1966</v>
      </c>
      <c r="C3041" t="s">
        <v>82</v>
      </c>
      <c r="D3041" t="s">
        <v>83</v>
      </c>
      <c r="E3041" t="s">
        <v>51</v>
      </c>
      <c r="F3041">
        <v>14641</v>
      </c>
    </row>
    <row r="3042" spans="1:6" x14ac:dyDescent="0.35">
      <c r="A3042" t="s">
        <v>510</v>
      </c>
      <c r="B3042" t="s">
        <v>1967</v>
      </c>
      <c r="C3042" t="s">
        <v>82</v>
      </c>
      <c r="D3042" t="s">
        <v>83</v>
      </c>
      <c r="E3042" t="s">
        <v>51</v>
      </c>
      <c r="F3042">
        <v>16385</v>
      </c>
    </row>
    <row r="3043" spans="1:6" x14ac:dyDescent="0.35">
      <c r="A3043" t="s">
        <v>510</v>
      </c>
      <c r="B3043" t="s">
        <v>1968</v>
      </c>
      <c r="C3043" t="s">
        <v>82</v>
      </c>
      <c r="D3043" t="s">
        <v>83</v>
      </c>
      <c r="E3043" t="s">
        <v>51</v>
      </c>
      <c r="F3043">
        <v>12823</v>
      </c>
    </row>
    <row r="3044" spans="1:6" x14ac:dyDescent="0.35">
      <c r="A3044" t="s">
        <v>510</v>
      </c>
      <c r="B3044" t="s">
        <v>1969</v>
      </c>
      <c r="C3044" t="s">
        <v>82</v>
      </c>
      <c r="D3044" t="s">
        <v>83</v>
      </c>
      <c r="E3044" t="s">
        <v>51</v>
      </c>
      <c r="F3044">
        <v>11176</v>
      </c>
    </row>
    <row r="3045" spans="1:6" x14ac:dyDescent="0.35">
      <c r="A3045" t="s">
        <v>510</v>
      </c>
      <c r="B3045" t="s">
        <v>1970</v>
      </c>
      <c r="C3045" t="s">
        <v>82</v>
      </c>
      <c r="D3045" t="s">
        <v>83</v>
      </c>
      <c r="E3045" t="s">
        <v>51</v>
      </c>
      <c r="F3045">
        <v>14529</v>
      </c>
    </row>
    <row r="3046" spans="1:6" x14ac:dyDescent="0.35">
      <c r="A3046" t="s">
        <v>510</v>
      </c>
      <c r="B3046" t="s">
        <v>1971</v>
      </c>
      <c r="C3046" t="s">
        <v>82</v>
      </c>
      <c r="D3046" t="s">
        <v>83</v>
      </c>
      <c r="E3046" t="s">
        <v>51</v>
      </c>
      <c r="F3046">
        <v>16363</v>
      </c>
    </row>
    <row r="3047" spans="1:6" x14ac:dyDescent="0.35">
      <c r="A3047" t="s">
        <v>510</v>
      </c>
      <c r="B3047" t="s">
        <v>1972</v>
      </c>
      <c r="C3047" t="s">
        <v>82</v>
      </c>
      <c r="D3047" t="s">
        <v>83</v>
      </c>
      <c r="E3047" t="s">
        <v>51</v>
      </c>
      <c r="F3047">
        <v>17379</v>
      </c>
    </row>
    <row r="3048" spans="1:6" x14ac:dyDescent="0.35">
      <c r="A3048" t="s">
        <v>510</v>
      </c>
      <c r="B3048" t="s">
        <v>1973</v>
      </c>
      <c r="C3048" t="s">
        <v>82</v>
      </c>
      <c r="D3048" t="s">
        <v>83</v>
      </c>
      <c r="E3048" t="s">
        <v>51</v>
      </c>
      <c r="F3048">
        <v>16428</v>
      </c>
    </row>
    <row r="3049" spans="1:6" x14ac:dyDescent="0.35">
      <c r="A3049" t="s">
        <v>510</v>
      </c>
      <c r="B3049" t="s">
        <v>1974</v>
      </c>
      <c r="C3049" t="s">
        <v>82</v>
      </c>
      <c r="D3049" t="s">
        <v>83</v>
      </c>
      <c r="E3049" t="s">
        <v>51</v>
      </c>
      <c r="F3049">
        <v>23613</v>
      </c>
    </row>
    <row r="3050" spans="1:6" x14ac:dyDescent="0.35">
      <c r="A3050" t="s">
        <v>512</v>
      </c>
      <c r="B3050" t="s">
        <v>1963</v>
      </c>
      <c r="C3050" t="s">
        <v>43</v>
      </c>
      <c r="D3050" t="s">
        <v>99</v>
      </c>
      <c r="E3050" t="s">
        <v>22</v>
      </c>
      <c r="F3050">
        <v>5047</v>
      </c>
    </row>
    <row r="3051" spans="1:6" x14ac:dyDescent="0.35">
      <c r="A3051" t="s">
        <v>512</v>
      </c>
      <c r="B3051" t="s">
        <v>1964</v>
      </c>
      <c r="C3051" t="s">
        <v>43</v>
      </c>
      <c r="D3051" t="s">
        <v>99</v>
      </c>
      <c r="E3051" t="s">
        <v>22</v>
      </c>
      <c r="F3051">
        <v>4575</v>
      </c>
    </row>
    <row r="3052" spans="1:6" x14ac:dyDescent="0.35">
      <c r="A3052" t="s">
        <v>512</v>
      </c>
      <c r="B3052" t="s">
        <v>1965</v>
      </c>
      <c r="C3052" t="s">
        <v>43</v>
      </c>
      <c r="D3052" t="s">
        <v>99</v>
      </c>
      <c r="E3052" t="s">
        <v>22</v>
      </c>
      <c r="F3052">
        <v>7434</v>
      </c>
    </row>
    <row r="3053" spans="1:6" x14ac:dyDescent="0.35">
      <c r="A3053" t="s">
        <v>512</v>
      </c>
      <c r="B3053" t="s">
        <v>1966</v>
      </c>
      <c r="C3053" t="s">
        <v>43</v>
      </c>
      <c r="D3053" t="s">
        <v>99</v>
      </c>
      <c r="E3053" t="s">
        <v>22</v>
      </c>
      <c r="F3053">
        <v>4511</v>
      </c>
    </row>
    <row r="3054" spans="1:6" x14ac:dyDescent="0.35">
      <c r="A3054" t="s">
        <v>512</v>
      </c>
      <c r="B3054" t="s">
        <v>1967</v>
      </c>
      <c r="C3054" t="s">
        <v>43</v>
      </c>
      <c r="D3054" t="s">
        <v>99</v>
      </c>
      <c r="E3054" t="s">
        <v>22</v>
      </c>
      <c r="F3054">
        <v>4390</v>
      </c>
    </row>
    <row r="3055" spans="1:6" x14ac:dyDescent="0.35">
      <c r="A3055" t="s">
        <v>512</v>
      </c>
      <c r="B3055" t="s">
        <v>1968</v>
      </c>
      <c r="C3055" t="s">
        <v>43</v>
      </c>
      <c r="D3055" t="s">
        <v>99</v>
      </c>
      <c r="E3055" t="s">
        <v>22</v>
      </c>
      <c r="F3055">
        <v>5228</v>
      </c>
    </row>
    <row r="3056" spans="1:6" x14ac:dyDescent="0.35">
      <c r="A3056" t="s">
        <v>512</v>
      </c>
      <c r="B3056" t="s">
        <v>1969</v>
      </c>
      <c r="C3056" t="s">
        <v>43</v>
      </c>
      <c r="D3056" t="s">
        <v>99</v>
      </c>
      <c r="E3056" t="s">
        <v>22</v>
      </c>
      <c r="F3056">
        <v>4248</v>
      </c>
    </row>
    <row r="3057" spans="1:6" x14ac:dyDescent="0.35">
      <c r="A3057" t="s">
        <v>512</v>
      </c>
      <c r="B3057" t="s">
        <v>1970</v>
      </c>
      <c r="C3057" t="s">
        <v>43</v>
      </c>
      <c r="D3057" t="s">
        <v>99</v>
      </c>
      <c r="E3057" t="s">
        <v>22</v>
      </c>
      <c r="F3057">
        <v>4947</v>
      </c>
    </row>
    <row r="3058" spans="1:6" x14ac:dyDescent="0.35">
      <c r="A3058" t="s">
        <v>512</v>
      </c>
      <c r="B3058" t="s">
        <v>1971</v>
      </c>
      <c r="C3058" t="s">
        <v>43</v>
      </c>
      <c r="D3058" t="s">
        <v>99</v>
      </c>
      <c r="E3058" t="s">
        <v>22</v>
      </c>
      <c r="F3058">
        <v>4932</v>
      </c>
    </row>
    <row r="3059" spans="1:6" x14ac:dyDescent="0.35">
      <c r="A3059" t="s">
        <v>512</v>
      </c>
      <c r="B3059" t="s">
        <v>1972</v>
      </c>
      <c r="C3059" t="s">
        <v>43</v>
      </c>
      <c r="D3059" t="s">
        <v>99</v>
      </c>
      <c r="E3059" t="s">
        <v>22</v>
      </c>
      <c r="F3059">
        <v>4967</v>
      </c>
    </row>
    <row r="3060" spans="1:6" x14ac:dyDescent="0.35">
      <c r="A3060" t="s">
        <v>512</v>
      </c>
      <c r="B3060" t="s">
        <v>1973</v>
      </c>
      <c r="C3060" t="s">
        <v>43</v>
      </c>
      <c r="D3060" t="s">
        <v>99</v>
      </c>
      <c r="E3060" t="s">
        <v>22</v>
      </c>
      <c r="F3060">
        <v>4227</v>
      </c>
    </row>
    <row r="3061" spans="1:6" x14ac:dyDescent="0.35">
      <c r="A3061" t="s">
        <v>512</v>
      </c>
      <c r="B3061" t="s">
        <v>1974</v>
      </c>
      <c r="C3061" t="s">
        <v>43</v>
      </c>
      <c r="D3061" t="s">
        <v>99</v>
      </c>
      <c r="E3061" t="s">
        <v>22</v>
      </c>
      <c r="F3061">
        <v>6720</v>
      </c>
    </row>
    <row r="3062" spans="1:6" x14ac:dyDescent="0.35">
      <c r="A3062" t="s">
        <v>513</v>
      </c>
      <c r="B3062" t="s">
        <v>1963</v>
      </c>
      <c r="C3062" t="s">
        <v>86</v>
      </c>
      <c r="D3062" t="s">
        <v>87</v>
      </c>
      <c r="E3062" t="s">
        <v>56</v>
      </c>
      <c r="F3062">
        <v>7797</v>
      </c>
    </row>
    <row r="3063" spans="1:6" x14ac:dyDescent="0.35">
      <c r="A3063" t="s">
        <v>513</v>
      </c>
      <c r="B3063" t="s">
        <v>1964</v>
      </c>
      <c r="C3063" t="s">
        <v>86</v>
      </c>
      <c r="D3063" t="s">
        <v>87</v>
      </c>
      <c r="E3063" t="s">
        <v>56</v>
      </c>
      <c r="F3063">
        <v>7802</v>
      </c>
    </row>
    <row r="3064" spans="1:6" x14ac:dyDescent="0.35">
      <c r="A3064" t="s">
        <v>513</v>
      </c>
      <c r="B3064" t="s">
        <v>1965</v>
      </c>
      <c r="C3064" t="s">
        <v>86</v>
      </c>
      <c r="D3064" t="s">
        <v>87</v>
      </c>
      <c r="E3064" t="s">
        <v>56</v>
      </c>
      <c r="F3064">
        <v>9695</v>
      </c>
    </row>
    <row r="3065" spans="1:6" x14ac:dyDescent="0.35">
      <c r="A3065" t="s">
        <v>513</v>
      </c>
      <c r="B3065" t="s">
        <v>1966</v>
      </c>
      <c r="C3065" t="s">
        <v>86</v>
      </c>
      <c r="D3065" t="s">
        <v>87</v>
      </c>
      <c r="E3065" t="s">
        <v>56</v>
      </c>
      <c r="F3065">
        <v>7682</v>
      </c>
    </row>
    <row r="3066" spans="1:6" x14ac:dyDescent="0.35">
      <c r="A3066" t="s">
        <v>513</v>
      </c>
      <c r="B3066" t="s">
        <v>1967</v>
      </c>
      <c r="C3066" t="s">
        <v>86</v>
      </c>
      <c r="D3066" t="s">
        <v>87</v>
      </c>
      <c r="E3066" t="s">
        <v>56</v>
      </c>
      <c r="F3066">
        <v>7577</v>
      </c>
    </row>
    <row r="3067" spans="1:6" x14ac:dyDescent="0.35">
      <c r="A3067" t="s">
        <v>513</v>
      </c>
      <c r="B3067" t="s">
        <v>1968</v>
      </c>
      <c r="C3067" t="s">
        <v>86</v>
      </c>
      <c r="D3067" t="s">
        <v>87</v>
      </c>
      <c r="E3067" t="s">
        <v>56</v>
      </c>
      <c r="F3067">
        <v>7837</v>
      </c>
    </row>
    <row r="3068" spans="1:6" x14ac:dyDescent="0.35">
      <c r="A3068" t="s">
        <v>513</v>
      </c>
      <c r="B3068" t="s">
        <v>1969</v>
      </c>
      <c r="C3068" t="s">
        <v>86</v>
      </c>
      <c r="D3068" t="s">
        <v>87</v>
      </c>
      <c r="E3068" t="s">
        <v>56</v>
      </c>
      <c r="F3068">
        <v>6620</v>
      </c>
    </row>
    <row r="3069" spans="1:6" x14ac:dyDescent="0.35">
      <c r="A3069" t="s">
        <v>513</v>
      </c>
      <c r="B3069" t="s">
        <v>1970</v>
      </c>
      <c r="C3069" t="s">
        <v>86</v>
      </c>
      <c r="D3069" t="s">
        <v>87</v>
      </c>
      <c r="E3069" t="s">
        <v>56</v>
      </c>
      <c r="F3069">
        <v>8686</v>
      </c>
    </row>
    <row r="3070" spans="1:6" x14ac:dyDescent="0.35">
      <c r="A3070" t="s">
        <v>513</v>
      </c>
      <c r="B3070" t="s">
        <v>1971</v>
      </c>
      <c r="C3070" t="s">
        <v>86</v>
      </c>
      <c r="D3070" t="s">
        <v>87</v>
      </c>
      <c r="E3070" t="s">
        <v>56</v>
      </c>
      <c r="F3070">
        <v>6124</v>
      </c>
    </row>
    <row r="3071" spans="1:6" x14ac:dyDescent="0.35">
      <c r="A3071" t="s">
        <v>513</v>
      </c>
      <c r="B3071" t="s">
        <v>1972</v>
      </c>
      <c r="C3071" t="s">
        <v>86</v>
      </c>
      <c r="D3071" t="s">
        <v>87</v>
      </c>
      <c r="E3071" t="s">
        <v>56</v>
      </c>
      <c r="F3071">
        <v>8064</v>
      </c>
    </row>
    <row r="3072" spans="1:6" x14ac:dyDescent="0.35">
      <c r="A3072" t="s">
        <v>513</v>
      </c>
      <c r="B3072" t="s">
        <v>1973</v>
      </c>
      <c r="C3072" t="s">
        <v>86</v>
      </c>
      <c r="D3072" t="s">
        <v>87</v>
      </c>
      <c r="E3072" t="s">
        <v>56</v>
      </c>
      <c r="F3072">
        <v>9581</v>
      </c>
    </row>
    <row r="3073" spans="1:6" x14ac:dyDescent="0.35">
      <c r="A3073" t="s">
        <v>513</v>
      </c>
      <c r="B3073" t="s">
        <v>1974</v>
      </c>
      <c r="C3073" t="s">
        <v>86</v>
      </c>
      <c r="D3073" t="s">
        <v>87</v>
      </c>
      <c r="E3073" t="s">
        <v>56</v>
      </c>
      <c r="F3073">
        <v>10412</v>
      </c>
    </row>
    <row r="3074" spans="1:6" x14ac:dyDescent="0.35">
      <c r="A3074" t="s">
        <v>514</v>
      </c>
      <c r="B3074" t="s">
        <v>1963</v>
      </c>
      <c r="C3074" t="s">
        <v>127</v>
      </c>
      <c r="D3074" t="s">
        <v>128</v>
      </c>
      <c r="E3074" t="s">
        <v>22</v>
      </c>
      <c r="F3074">
        <v>6549</v>
      </c>
    </row>
    <row r="3075" spans="1:6" x14ac:dyDescent="0.35">
      <c r="A3075" t="s">
        <v>514</v>
      </c>
      <c r="B3075" t="s">
        <v>1964</v>
      </c>
      <c r="C3075" t="s">
        <v>127</v>
      </c>
      <c r="D3075" t="s">
        <v>128</v>
      </c>
      <c r="E3075" t="s">
        <v>22</v>
      </c>
      <c r="F3075">
        <v>5752</v>
      </c>
    </row>
    <row r="3076" spans="1:6" x14ac:dyDescent="0.35">
      <c r="A3076" t="s">
        <v>514</v>
      </c>
      <c r="B3076" t="s">
        <v>1965</v>
      </c>
      <c r="C3076" t="s">
        <v>127</v>
      </c>
      <c r="D3076" t="s">
        <v>128</v>
      </c>
      <c r="E3076" t="s">
        <v>22</v>
      </c>
      <c r="F3076">
        <v>7274</v>
      </c>
    </row>
    <row r="3077" spans="1:6" x14ac:dyDescent="0.35">
      <c r="A3077" t="s">
        <v>514</v>
      </c>
      <c r="B3077" t="s">
        <v>1966</v>
      </c>
      <c r="C3077" t="s">
        <v>127</v>
      </c>
      <c r="D3077" t="s">
        <v>128</v>
      </c>
      <c r="E3077" t="s">
        <v>22</v>
      </c>
      <c r="F3077">
        <v>6856</v>
      </c>
    </row>
    <row r="3078" spans="1:6" x14ac:dyDescent="0.35">
      <c r="A3078" t="s">
        <v>514</v>
      </c>
      <c r="B3078" t="s">
        <v>1967</v>
      </c>
      <c r="C3078" t="s">
        <v>127</v>
      </c>
      <c r="D3078" t="s">
        <v>128</v>
      </c>
      <c r="E3078" t="s">
        <v>22</v>
      </c>
      <c r="F3078">
        <v>5628</v>
      </c>
    </row>
    <row r="3079" spans="1:6" x14ac:dyDescent="0.35">
      <c r="A3079" t="s">
        <v>514</v>
      </c>
      <c r="B3079" t="s">
        <v>1968</v>
      </c>
      <c r="C3079" t="s">
        <v>127</v>
      </c>
      <c r="D3079" t="s">
        <v>128</v>
      </c>
      <c r="E3079" t="s">
        <v>22</v>
      </c>
      <c r="F3079">
        <v>6364</v>
      </c>
    </row>
    <row r="3080" spans="1:6" x14ac:dyDescent="0.35">
      <c r="A3080" t="s">
        <v>514</v>
      </c>
      <c r="B3080" t="s">
        <v>1969</v>
      </c>
      <c r="C3080" t="s">
        <v>127</v>
      </c>
      <c r="D3080" t="s">
        <v>128</v>
      </c>
      <c r="E3080" t="s">
        <v>22</v>
      </c>
      <c r="F3080">
        <v>6094</v>
      </c>
    </row>
    <row r="3081" spans="1:6" x14ac:dyDescent="0.35">
      <c r="A3081" t="s">
        <v>514</v>
      </c>
      <c r="B3081" t="s">
        <v>1970</v>
      </c>
      <c r="C3081" t="s">
        <v>127</v>
      </c>
      <c r="D3081" t="s">
        <v>128</v>
      </c>
      <c r="E3081" t="s">
        <v>22</v>
      </c>
      <c r="F3081">
        <v>7881</v>
      </c>
    </row>
    <row r="3082" spans="1:6" x14ac:dyDescent="0.35">
      <c r="A3082" t="s">
        <v>514</v>
      </c>
      <c r="B3082" t="s">
        <v>1971</v>
      </c>
      <c r="C3082" t="s">
        <v>127</v>
      </c>
      <c r="D3082" t="s">
        <v>128</v>
      </c>
      <c r="E3082" t="s">
        <v>22</v>
      </c>
      <c r="F3082">
        <v>6759</v>
      </c>
    </row>
    <row r="3083" spans="1:6" x14ac:dyDescent="0.35">
      <c r="A3083" t="s">
        <v>514</v>
      </c>
      <c r="B3083" t="s">
        <v>1972</v>
      </c>
      <c r="C3083" t="s">
        <v>127</v>
      </c>
      <c r="D3083" t="s">
        <v>128</v>
      </c>
      <c r="E3083" t="s">
        <v>22</v>
      </c>
      <c r="F3083">
        <v>5989</v>
      </c>
    </row>
    <row r="3084" spans="1:6" x14ac:dyDescent="0.35">
      <c r="A3084" t="s">
        <v>514</v>
      </c>
      <c r="B3084" t="s">
        <v>1973</v>
      </c>
      <c r="C3084" t="s">
        <v>127</v>
      </c>
      <c r="D3084" t="s">
        <v>128</v>
      </c>
      <c r="E3084" t="s">
        <v>22</v>
      </c>
      <c r="F3084">
        <v>5641</v>
      </c>
    </row>
    <row r="3085" spans="1:6" x14ac:dyDescent="0.35">
      <c r="A3085" t="s">
        <v>514</v>
      </c>
      <c r="B3085" t="s">
        <v>1974</v>
      </c>
      <c r="C3085" t="s">
        <v>127</v>
      </c>
      <c r="D3085" t="s">
        <v>128</v>
      </c>
      <c r="E3085" t="s">
        <v>22</v>
      </c>
      <c r="F3085">
        <v>7617</v>
      </c>
    </row>
    <row r="3086" spans="1:6" x14ac:dyDescent="0.35">
      <c r="A3086" t="s">
        <v>516</v>
      </c>
      <c r="B3086" t="s">
        <v>1963</v>
      </c>
      <c r="C3086" t="s">
        <v>32</v>
      </c>
      <c r="D3086" t="s">
        <v>33</v>
      </c>
      <c r="E3086" t="s">
        <v>56</v>
      </c>
      <c r="F3086">
        <v>18381</v>
      </c>
    </row>
    <row r="3087" spans="1:6" x14ac:dyDescent="0.35">
      <c r="A3087" t="s">
        <v>516</v>
      </c>
      <c r="B3087" t="s">
        <v>1964</v>
      </c>
      <c r="C3087" t="s">
        <v>32</v>
      </c>
      <c r="D3087" t="s">
        <v>33</v>
      </c>
      <c r="E3087" t="s">
        <v>56</v>
      </c>
      <c r="F3087">
        <v>11404</v>
      </c>
    </row>
    <row r="3088" spans="1:6" x14ac:dyDescent="0.35">
      <c r="A3088" t="s">
        <v>516</v>
      </c>
      <c r="B3088" t="s">
        <v>1965</v>
      </c>
      <c r="C3088" t="s">
        <v>32</v>
      </c>
      <c r="D3088" t="s">
        <v>33</v>
      </c>
      <c r="E3088" t="s">
        <v>56</v>
      </c>
      <c r="F3088">
        <v>18904</v>
      </c>
    </row>
    <row r="3089" spans="1:6" x14ac:dyDescent="0.35">
      <c r="A3089" t="s">
        <v>516</v>
      </c>
      <c r="B3089" t="s">
        <v>1966</v>
      </c>
      <c r="C3089" t="s">
        <v>32</v>
      </c>
      <c r="D3089" t="s">
        <v>33</v>
      </c>
      <c r="E3089" t="s">
        <v>56</v>
      </c>
      <c r="F3089">
        <v>16449</v>
      </c>
    </row>
    <row r="3090" spans="1:6" x14ac:dyDescent="0.35">
      <c r="A3090" t="s">
        <v>516</v>
      </c>
      <c r="B3090" t="s">
        <v>1967</v>
      </c>
      <c r="C3090" t="s">
        <v>32</v>
      </c>
      <c r="D3090" t="s">
        <v>33</v>
      </c>
      <c r="E3090" t="s">
        <v>56</v>
      </c>
      <c r="F3090">
        <v>14430</v>
      </c>
    </row>
    <row r="3091" spans="1:6" x14ac:dyDescent="0.35">
      <c r="A3091" t="s">
        <v>516</v>
      </c>
      <c r="B3091" t="s">
        <v>1968</v>
      </c>
      <c r="C3091" t="s">
        <v>32</v>
      </c>
      <c r="D3091" t="s">
        <v>33</v>
      </c>
      <c r="E3091" t="s">
        <v>56</v>
      </c>
      <c r="F3091">
        <v>17268</v>
      </c>
    </row>
    <row r="3092" spans="1:6" x14ac:dyDescent="0.35">
      <c r="A3092" t="s">
        <v>516</v>
      </c>
      <c r="B3092" t="s">
        <v>1969</v>
      </c>
      <c r="C3092" t="s">
        <v>32</v>
      </c>
      <c r="D3092" t="s">
        <v>33</v>
      </c>
      <c r="E3092" t="s">
        <v>56</v>
      </c>
      <c r="F3092">
        <v>11698</v>
      </c>
    </row>
    <row r="3093" spans="1:6" x14ac:dyDescent="0.35">
      <c r="A3093" t="s">
        <v>516</v>
      </c>
      <c r="B3093" t="s">
        <v>1970</v>
      </c>
      <c r="C3093" t="s">
        <v>32</v>
      </c>
      <c r="D3093" t="s">
        <v>33</v>
      </c>
      <c r="E3093" t="s">
        <v>56</v>
      </c>
      <c r="F3093">
        <v>16323</v>
      </c>
    </row>
    <row r="3094" spans="1:6" x14ac:dyDescent="0.35">
      <c r="A3094" t="s">
        <v>516</v>
      </c>
      <c r="B3094" t="s">
        <v>1971</v>
      </c>
      <c r="C3094" t="s">
        <v>32</v>
      </c>
      <c r="D3094" t="s">
        <v>33</v>
      </c>
      <c r="E3094" t="s">
        <v>56</v>
      </c>
      <c r="F3094">
        <v>18091</v>
      </c>
    </row>
    <row r="3095" spans="1:6" x14ac:dyDescent="0.35">
      <c r="A3095" t="s">
        <v>516</v>
      </c>
      <c r="B3095" t="s">
        <v>1972</v>
      </c>
      <c r="C3095" t="s">
        <v>32</v>
      </c>
      <c r="D3095" t="s">
        <v>33</v>
      </c>
      <c r="E3095" t="s">
        <v>56</v>
      </c>
      <c r="F3095">
        <v>18743</v>
      </c>
    </row>
    <row r="3096" spans="1:6" x14ac:dyDescent="0.35">
      <c r="A3096" t="s">
        <v>516</v>
      </c>
      <c r="B3096" t="s">
        <v>1973</v>
      </c>
      <c r="C3096" t="s">
        <v>32</v>
      </c>
      <c r="D3096" t="s">
        <v>33</v>
      </c>
      <c r="E3096" t="s">
        <v>56</v>
      </c>
      <c r="F3096">
        <v>13808</v>
      </c>
    </row>
    <row r="3097" spans="1:6" x14ac:dyDescent="0.35">
      <c r="A3097" t="s">
        <v>516</v>
      </c>
      <c r="B3097" t="s">
        <v>1974</v>
      </c>
      <c r="C3097" t="s">
        <v>32</v>
      </c>
      <c r="D3097" t="s">
        <v>33</v>
      </c>
      <c r="E3097" t="s">
        <v>56</v>
      </c>
      <c r="F3097">
        <v>20475</v>
      </c>
    </row>
    <row r="3098" spans="1:6" x14ac:dyDescent="0.35">
      <c r="A3098" t="s">
        <v>518</v>
      </c>
      <c r="B3098" t="s">
        <v>1963</v>
      </c>
      <c r="C3098" t="s">
        <v>37</v>
      </c>
      <c r="D3098" t="s">
        <v>119</v>
      </c>
      <c r="E3098" t="s">
        <v>22</v>
      </c>
      <c r="F3098">
        <v>5155</v>
      </c>
    </row>
    <row r="3099" spans="1:6" x14ac:dyDescent="0.35">
      <c r="A3099" t="s">
        <v>518</v>
      </c>
      <c r="B3099" t="s">
        <v>1964</v>
      </c>
      <c r="C3099" t="s">
        <v>37</v>
      </c>
      <c r="D3099" t="s">
        <v>119</v>
      </c>
      <c r="E3099" t="s">
        <v>22</v>
      </c>
      <c r="F3099">
        <v>3955</v>
      </c>
    </row>
    <row r="3100" spans="1:6" x14ac:dyDescent="0.35">
      <c r="A3100" t="s">
        <v>518</v>
      </c>
      <c r="B3100" t="s">
        <v>1965</v>
      </c>
      <c r="C3100" t="s">
        <v>37</v>
      </c>
      <c r="D3100" t="s">
        <v>119</v>
      </c>
      <c r="E3100" t="s">
        <v>22</v>
      </c>
      <c r="F3100">
        <v>5962</v>
      </c>
    </row>
    <row r="3101" spans="1:6" x14ac:dyDescent="0.35">
      <c r="A3101" t="s">
        <v>518</v>
      </c>
      <c r="B3101" t="s">
        <v>1966</v>
      </c>
      <c r="C3101" t="s">
        <v>37</v>
      </c>
      <c r="D3101" t="s">
        <v>119</v>
      </c>
      <c r="E3101" t="s">
        <v>22</v>
      </c>
      <c r="F3101">
        <v>4226</v>
      </c>
    </row>
    <row r="3102" spans="1:6" x14ac:dyDescent="0.35">
      <c r="A3102" t="s">
        <v>518</v>
      </c>
      <c r="B3102" t="s">
        <v>1967</v>
      </c>
      <c r="C3102" t="s">
        <v>37</v>
      </c>
      <c r="D3102" t="s">
        <v>119</v>
      </c>
      <c r="E3102" t="s">
        <v>22</v>
      </c>
      <c r="F3102">
        <v>5249</v>
      </c>
    </row>
    <row r="3103" spans="1:6" x14ac:dyDescent="0.35">
      <c r="A3103" t="s">
        <v>518</v>
      </c>
      <c r="B3103" t="s">
        <v>1968</v>
      </c>
      <c r="C3103" t="s">
        <v>37</v>
      </c>
      <c r="D3103" t="s">
        <v>119</v>
      </c>
      <c r="E3103" t="s">
        <v>22</v>
      </c>
      <c r="F3103">
        <v>4947</v>
      </c>
    </row>
    <row r="3104" spans="1:6" x14ac:dyDescent="0.35">
      <c r="A3104" t="s">
        <v>518</v>
      </c>
      <c r="B3104" t="s">
        <v>1969</v>
      </c>
      <c r="C3104" t="s">
        <v>37</v>
      </c>
      <c r="D3104" t="s">
        <v>119</v>
      </c>
      <c r="E3104" t="s">
        <v>22</v>
      </c>
      <c r="F3104">
        <v>3772</v>
      </c>
    </row>
    <row r="3105" spans="1:6" x14ac:dyDescent="0.35">
      <c r="A3105" t="s">
        <v>518</v>
      </c>
      <c r="B3105" t="s">
        <v>1970</v>
      </c>
      <c r="C3105" t="s">
        <v>37</v>
      </c>
      <c r="D3105" t="s">
        <v>119</v>
      </c>
      <c r="E3105" t="s">
        <v>22</v>
      </c>
      <c r="F3105">
        <v>4110</v>
      </c>
    </row>
    <row r="3106" spans="1:6" x14ac:dyDescent="0.35">
      <c r="A3106" t="s">
        <v>518</v>
      </c>
      <c r="B3106" t="s">
        <v>1971</v>
      </c>
      <c r="C3106" t="s">
        <v>37</v>
      </c>
      <c r="D3106" t="s">
        <v>119</v>
      </c>
      <c r="E3106" t="s">
        <v>22</v>
      </c>
      <c r="F3106">
        <v>4648</v>
      </c>
    </row>
    <row r="3107" spans="1:6" x14ac:dyDescent="0.35">
      <c r="A3107" t="s">
        <v>518</v>
      </c>
      <c r="B3107" t="s">
        <v>1972</v>
      </c>
      <c r="C3107" t="s">
        <v>37</v>
      </c>
      <c r="D3107" t="s">
        <v>119</v>
      </c>
      <c r="E3107" t="s">
        <v>22</v>
      </c>
      <c r="F3107">
        <v>4994</v>
      </c>
    </row>
    <row r="3108" spans="1:6" x14ac:dyDescent="0.35">
      <c r="A3108" t="s">
        <v>518</v>
      </c>
      <c r="B3108" t="s">
        <v>1973</v>
      </c>
      <c r="C3108" t="s">
        <v>37</v>
      </c>
      <c r="D3108" t="s">
        <v>119</v>
      </c>
      <c r="E3108" t="s">
        <v>22</v>
      </c>
      <c r="F3108">
        <v>5929</v>
      </c>
    </row>
    <row r="3109" spans="1:6" x14ac:dyDescent="0.35">
      <c r="A3109" t="s">
        <v>518</v>
      </c>
      <c r="B3109" t="s">
        <v>1974</v>
      </c>
      <c r="C3109" t="s">
        <v>37</v>
      </c>
      <c r="D3109" t="s">
        <v>119</v>
      </c>
      <c r="E3109" t="s">
        <v>22</v>
      </c>
      <c r="F3109">
        <v>6483</v>
      </c>
    </row>
    <row r="3110" spans="1:6" x14ac:dyDescent="0.35">
      <c r="A3110" t="s">
        <v>520</v>
      </c>
      <c r="B3110" t="s">
        <v>1963</v>
      </c>
      <c r="C3110" t="s">
        <v>49</v>
      </c>
      <c r="D3110" t="s">
        <v>50</v>
      </c>
      <c r="E3110" t="s">
        <v>39</v>
      </c>
      <c r="F3110">
        <v>16154</v>
      </c>
    </row>
    <row r="3111" spans="1:6" x14ac:dyDescent="0.35">
      <c r="A3111" t="s">
        <v>520</v>
      </c>
      <c r="B3111" t="s">
        <v>1964</v>
      </c>
      <c r="C3111" t="s">
        <v>49</v>
      </c>
      <c r="D3111" t="s">
        <v>50</v>
      </c>
      <c r="E3111" t="s">
        <v>39</v>
      </c>
      <c r="F3111">
        <v>13288</v>
      </c>
    </row>
    <row r="3112" spans="1:6" x14ac:dyDescent="0.35">
      <c r="A3112" t="s">
        <v>520</v>
      </c>
      <c r="B3112" t="s">
        <v>1965</v>
      </c>
      <c r="C3112" t="s">
        <v>49</v>
      </c>
      <c r="D3112" t="s">
        <v>50</v>
      </c>
      <c r="E3112" t="s">
        <v>39</v>
      </c>
      <c r="F3112">
        <v>13781</v>
      </c>
    </row>
    <row r="3113" spans="1:6" x14ac:dyDescent="0.35">
      <c r="A3113" t="s">
        <v>520</v>
      </c>
      <c r="B3113" t="s">
        <v>1966</v>
      </c>
      <c r="C3113" t="s">
        <v>49</v>
      </c>
      <c r="D3113" t="s">
        <v>50</v>
      </c>
      <c r="E3113" t="s">
        <v>39</v>
      </c>
      <c r="F3113">
        <v>15897</v>
      </c>
    </row>
    <row r="3114" spans="1:6" x14ac:dyDescent="0.35">
      <c r="A3114" t="s">
        <v>520</v>
      </c>
      <c r="B3114" t="s">
        <v>1967</v>
      </c>
      <c r="C3114" t="s">
        <v>49</v>
      </c>
      <c r="D3114" t="s">
        <v>50</v>
      </c>
      <c r="E3114" t="s">
        <v>39</v>
      </c>
      <c r="F3114">
        <v>12550</v>
      </c>
    </row>
    <row r="3115" spans="1:6" x14ac:dyDescent="0.35">
      <c r="A3115" t="s">
        <v>520</v>
      </c>
      <c r="B3115" t="s">
        <v>1968</v>
      </c>
      <c r="C3115" t="s">
        <v>49</v>
      </c>
      <c r="D3115" t="s">
        <v>50</v>
      </c>
      <c r="E3115" t="s">
        <v>39</v>
      </c>
      <c r="F3115">
        <v>15846</v>
      </c>
    </row>
    <row r="3116" spans="1:6" x14ac:dyDescent="0.35">
      <c r="A3116" t="s">
        <v>520</v>
      </c>
      <c r="B3116" t="s">
        <v>1969</v>
      </c>
      <c r="C3116" t="s">
        <v>49</v>
      </c>
      <c r="D3116" t="s">
        <v>50</v>
      </c>
      <c r="E3116" t="s">
        <v>39</v>
      </c>
      <c r="F3116">
        <v>12930</v>
      </c>
    </row>
    <row r="3117" spans="1:6" x14ac:dyDescent="0.35">
      <c r="A3117" t="s">
        <v>520</v>
      </c>
      <c r="B3117" t="s">
        <v>1970</v>
      </c>
      <c r="C3117" t="s">
        <v>49</v>
      </c>
      <c r="D3117" t="s">
        <v>50</v>
      </c>
      <c r="E3117" t="s">
        <v>39</v>
      </c>
      <c r="F3117">
        <v>16290</v>
      </c>
    </row>
    <row r="3118" spans="1:6" x14ac:dyDescent="0.35">
      <c r="A3118" t="s">
        <v>520</v>
      </c>
      <c r="B3118" t="s">
        <v>1971</v>
      </c>
      <c r="C3118" t="s">
        <v>49</v>
      </c>
      <c r="D3118" t="s">
        <v>50</v>
      </c>
      <c r="E3118" t="s">
        <v>39</v>
      </c>
      <c r="F3118">
        <v>14993</v>
      </c>
    </row>
    <row r="3119" spans="1:6" x14ac:dyDescent="0.35">
      <c r="A3119" t="s">
        <v>520</v>
      </c>
      <c r="B3119" t="s">
        <v>1972</v>
      </c>
      <c r="C3119" t="s">
        <v>49</v>
      </c>
      <c r="D3119" t="s">
        <v>50</v>
      </c>
      <c r="E3119" t="s">
        <v>39</v>
      </c>
      <c r="F3119">
        <v>11660</v>
      </c>
    </row>
    <row r="3120" spans="1:6" x14ac:dyDescent="0.35">
      <c r="A3120" t="s">
        <v>520</v>
      </c>
      <c r="B3120" t="s">
        <v>1973</v>
      </c>
      <c r="C3120" t="s">
        <v>49</v>
      </c>
      <c r="D3120" t="s">
        <v>50</v>
      </c>
      <c r="E3120" t="s">
        <v>39</v>
      </c>
      <c r="F3120">
        <v>13710</v>
      </c>
    </row>
    <row r="3121" spans="1:6" x14ac:dyDescent="0.35">
      <c r="A3121" t="s">
        <v>520</v>
      </c>
      <c r="B3121" t="s">
        <v>1974</v>
      </c>
      <c r="C3121" t="s">
        <v>49</v>
      </c>
      <c r="D3121" t="s">
        <v>50</v>
      </c>
      <c r="E3121" t="s">
        <v>39</v>
      </c>
      <c r="F3121">
        <v>16535</v>
      </c>
    </row>
    <row r="3122" spans="1:6" x14ac:dyDescent="0.35">
      <c r="A3122" t="s">
        <v>522</v>
      </c>
      <c r="B3122" t="s">
        <v>1963</v>
      </c>
      <c r="C3122" t="s">
        <v>37</v>
      </c>
      <c r="D3122" t="s">
        <v>38</v>
      </c>
      <c r="E3122" t="s">
        <v>22</v>
      </c>
      <c r="F3122">
        <v>7716</v>
      </c>
    </row>
    <row r="3123" spans="1:6" x14ac:dyDescent="0.35">
      <c r="A3123" t="s">
        <v>522</v>
      </c>
      <c r="B3123" t="s">
        <v>1964</v>
      </c>
      <c r="C3123" t="s">
        <v>37</v>
      </c>
      <c r="D3123" t="s">
        <v>38</v>
      </c>
      <c r="E3123" t="s">
        <v>22</v>
      </c>
      <c r="F3123">
        <v>7095</v>
      </c>
    </row>
    <row r="3124" spans="1:6" x14ac:dyDescent="0.35">
      <c r="A3124" t="s">
        <v>522</v>
      </c>
      <c r="B3124" t="s">
        <v>1965</v>
      </c>
      <c r="C3124" t="s">
        <v>37</v>
      </c>
      <c r="D3124" t="s">
        <v>38</v>
      </c>
      <c r="E3124" t="s">
        <v>22</v>
      </c>
      <c r="F3124">
        <v>7988</v>
      </c>
    </row>
    <row r="3125" spans="1:6" x14ac:dyDescent="0.35">
      <c r="A3125" t="s">
        <v>522</v>
      </c>
      <c r="B3125" t="s">
        <v>1966</v>
      </c>
      <c r="C3125" t="s">
        <v>37</v>
      </c>
      <c r="D3125" t="s">
        <v>38</v>
      </c>
      <c r="E3125" t="s">
        <v>22</v>
      </c>
      <c r="F3125">
        <v>7389</v>
      </c>
    </row>
    <row r="3126" spans="1:6" x14ac:dyDescent="0.35">
      <c r="A3126" t="s">
        <v>522</v>
      </c>
      <c r="B3126" t="s">
        <v>1967</v>
      </c>
      <c r="C3126" t="s">
        <v>37</v>
      </c>
      <c r="D3126" t="s">
        <v>38</v>
      </c>
      <c r="E3126" t="s">
        <v>22</v>
      </c>
      <c r="F3126">
        <v>7451</v>
      </c>
    </row>
    <row r="3127" spans="1:6" x14ac:dyDescent="0.35">
      <c r="A3127" t="s">
        <v>522</v>
      </c>
      <c r="B3127" t="s">
        <v>1968</v>
      </c>
      <c r="C3127" t="s">
        <v>37</v>
      </c>
      <c r="D3127" t="s">
        <v>38</v>
      </c>
      <c r="E3127" t="s">
        <v>22</v>
      </c>
      <c r="F3127">
        <v>6217</v>
      </c>
    </row>
    <row r="3128" spans="1:6" x14ac:dyDescent="0.35">
      <c r="A3128" t="s">
        <v>522</v>
      </c>
      <c r="B3128" t="s">
        <v>1969</v>
      </c>
      <c r="C3128" t="s">
        <v>37</v>
      </c>
      <c r="D3128" t="s">
        <v>38</v>
      </c>
      <c r="E3128" t="s">
        <v>22</v>
      </c>
      <c r="F3128">
        <v>8564</v>
      </c>
    </row>
    <row r="3129" spans="1:6" x14ac:dyDescent="0.35">
      <c r="A3129" t="s">
        <v>522</v>
      </c>
      <c r="B3129" t="s">
        <v>1970</v>
      </c>
      <c r="C3129" t="s">
        <v>37</v>
      </c>
      <c r="D3129" t="s">
        <v>38</v>
      </c>
      <c r="E3129" t="s">
        <v>22</v>
      </c>
      <c r="F3129">
        <v>7052</v>
      </c>
    </row>
    <row r="3130" spans="1:6" x14ac:dyDescent="0.35">
      <c r="A3130" t="s">
        <v>522</v>
      </c>
      <c r="B3130" t="s">
        <v>1971</v>
      </c>
      <c r="C3130" t="s">
        <v>37</v>
      </c>
      <c r="D3130" t="s">
        <v>38</v>
      </c>
      <c r="E3130" t="s">
        <v>22</v>
      </c>
      <c r="F3130">
        <v>6738</v>
      </c>
    </row>
    <row r="3131" spans="1:6" x14ac:dyDescent="0.35">
      <c r="A3131" t="s">
        <v>522</v>
      </c>
      <c r="B3131" t="s">
        <v>1972</v>
      </c>
      <c r="C3131" t="s">
        <v>37</v>
      </c>
      <c r="D3131" t="s">
        <v>38</v>
      </c>
      <c r="E3131" t="s">
        <v>22</v>
      </c>
      <c r="F3131">
        <v>6125</v>
      </c>
    </row>
    <row r="3132" spans="1:6" x14ac:dyDescent="0.35">
      <c r="A3132" t="s">
        <v>522</v>
      </c>
      <c r="B3132" t="s">
        <v>1973</v>
      </c>
      <c r="C3132" t="s">
        <v>37</v>
      </c>
      <c r="D3132" t="s">
        <v>38</v>
      </c>
      <c r="E3132" t="s">
        <v>22</v>
      </c>
      <c r="F3132">
        <v>8146</v>
      </c>
    </row>
    <row r="3133" spans="1:6" x14ac:dyDescent="0.35">
      <c r="A3133" t="s">
        <v>522</v>
      </c>
      <c r="B3133" t="s">
        <v>1974</v>
      </c>
      <c r="C3133" t="s">
        <v>37</v>
      </c>
      <c r="D3133" t="s">
        <v>38</v>
      </c>
      <c r="E3133" t="s">
        <v>22</v>
      </c>
      <c r="F3133">
        <v>8860</v>
      </c>
    </row>
    <row r="3134" spans="1:6" x14ac:dyDescent="0.35">
      <c r="A3134" t="s">
        <v>524</v>
      </c>
      <c r="B3134" t="s">
        <v>1963</v>
      </c>
      <c r="C3134" t="s">
        <v>25</v>
      </c>
      <c r="D3134" t="s">
        <v>67</v>
      </c>
      <c r="E3134" t="s">
        <v>22</v>
      </c>
      <c r="F3134">
        <v>15049</v>
      </c>
    </row>
    <row r="3135" spans="1:6" x14ac:dyDescent="0.35">
      <c r="A3135" t="s">
        <v>524</v>
      </c>
      <c r="B3135" t="s">
        <v>1964</v>
      </c>
      <c r="C3135" t="s">
        <v>25</v>
      </c>
      <c r="D3135" t="s">
        <v>67</v>
      </c>
      <c r="E3135" t="s">
        <v>22</v>
      </c>
      <c r="F3135">
        <v>11489</v>
      </c>
    </row>
    <row r="3136" spans="1:6" x14ac:dyDescent="0.35">
      <c r="A3136" t="s">
        <v>524</v>
      </c>
      <c r="B3136" t="s">
        <v>1965</v>
      </c>
      <c r="C3136" t="s">
        <v>25</v>
      </c>
      <c r="D3136" t="s">
        <v>67</v>
      </c>
      <c r="E3136" t="s">
        <v>22</v>
      </c>
      <c r="F3136">
        <v>12878</v>
      </c>
    </row>
    <row r="3137" spans="1:6" x14ac:dyDescent="0.35">
      <c r="A3137" t="s">
        <v>524</v>
      </c>
      <c r="B3137" t="s">
        <v>1966</v>
      </c>
      <c r="C3137" t="s">
        <v>25</v>
      </c>
      <c r="D3137" t="s">
        <v>67</v>
      </c>
      <c r="E3137" t="s">
        <v>22</v>
      </c>
      <c r="F3137">
        <v>14101</v>
      </c>
    </row>
    <row r="3138" spans="1:6" x14ac:dyDescent="0.35">
      <c r="A3138" t="s">
        <v>524</v>
      </c>
      <c r="B3138" t="s">
        <v>1967</v>
      </c>
      <c r="C3138" t="s">
        <v>25</v>
      </c>
      <c r="D3138" t="s">
        <v>67</v>
      </c>
      <c r="E3138" t="s">
        <v>22</v>
      </c>
      <c r="F3138">
        <v>11984</v>
      </c>
    </row>
    <row r="3139" spans="1:6" x14ac:dyDescent="0.35">
      <c r="A3139" t="s">
        <v>524</v>
      </c>
      <c r="B3139" t="s">
        <v>1968</v>
      </c>
      <c r="C3139" t="s">
        <v>25</v>
      </c>
      <c r="D3139" t="s">
        <v>67</v>
      </c>
      <c r="E3139" t="s">
        <v>22</v>
      </c>
      <c r="F3139">
        <v>10849</v>
      </c>
    </row>
    <row r="3140" spans="1:6" x14ac:dyDescent="0.35">
      <c r="A3140" t="s">
        <v>524</v>
      </c>
      <c r="B3140" t="s">
        <v>1969</v>
      </c>
      <c r="C3140" t="s">
        <v>25</v>
      </c>
      <c r="D3140" t="s">
        <v>67</v>
      </c>
      <c r="E3140" t="s">
        <v>22</v>
      </c>
      <c r="F3140">
        <v>10961</v>
      </c>
    </row>
    <row r="3141" spans="1:6" x14ac:dyDescent="0.35">
      <c r="A3141" t="s">
        <v>524</v>
      </c>
      <c r="B3141" t="s">
        <v>1970</v>
      </c>
      <c r="C3141" t="s">
        <v>25</v>
      </c>
      <c r="D3141" t="s">
        <v>67</v>
      </c>
      <c r="E3141" t="s">
        <v>22</v>
      </c>
      <c r="F3141">
        <v>11652</v>
      </c>
    </row>
    <row r="3142" spans="1:6" x14ac:dyDescent="0.35">
      <c r="A3142" t="s">
        <v>524</v>
      </c>
      <c r="B3142" t="s">
        <v>1971</v>
      </c>
      <c r="C3142" t="s">
        <v>25</v>
      </c>
      <c r="D3142" t="s">
        <v>67</v>
      </c>
      <c r="E3142" t="s">
        <v>22</v>
      </c>
      <c r="F3142">
        <v>9632</v>
      </c>
    </row>
    <row r="3143" spans="1:6" x14ac:dyDescent="0.35">
      <c r="A3143" t="s">
        <v>524</v>
      </c>
      <c r="B3143" t="s">
        <v>1972</v>
      </c>
      <c r="C3143" t="s">
        <v>25</v>
      </c>
      <c r="D3143" t="s">
        <v>67</v>
      </c>
      <c r="E3143" t="s">
        <v>22</v>
      </c>
      <c r="F3143">
        <v>12445</v>
      </c>
    </row>
    <row r="3144" spans="1:6" x14ac:dyDescent="0.35">
      <c r="A3144" t="s">
        <v>524</v>
      </c>
      <c r="B3144" t="s">
        <v>1973</v>
      </c>
      <c r="C3144" t="s">
        <v>25</v>
      </c>
      <c r="D3144" t="s">
        <v>67</v>
      </c>
      <c r="E3144" t="s">
        <v>22</v>
      </c>
      <c r="F3144">
        <v>11941</v>
      </c>
    </row>
    <row r="3145" spans="1:6" x14ac:dyDescent="0.35">
      <c r="A3145" t="s">
        <v>524</v>
      </c>
      <c r="B3145" t="s">
        <v>1974</v>
      </c>
      <c r="C3145" t="s">
        <v>25</v>
      </c>
      <c r="D3145" t="s">
        <v>67</v>
      </c>
      <c r="E3145" t="s">
        <v>22</v>
      </c>
      <c r="F3145">
        <v>15339</v>
      </c>
    </row>
    <row r="3146" spans="1:6" x14ac:dyDescent="0.35">
      <c r="A3146" t="s">
        <v>526</v>
      </c>
      <c r="B3146" t="s">
        <v>1963</v>
      </c>
      <c r="C3146" t="s">
        <v>43</v>
      </c>
      <c r="D3146" t="s">
        <v>75</v>
      </c>
      <c r="E3146" t="s">
        <v>56</v>
      </c>
      <c r="F3146">
        <v>15946</v>
      </c>
    </row>
    <row r="3147" spans="1:6" x14ac:dyDescent="0.35">
      <c r="A3147" t="s">
        <v>526</v>
      </c>
      <c r="B3147" t="s">
        <v>1964</v>
      </c>
      <c r="C3147" t="s">
        <v>43</v>
      </c>
      <c r="D3147" t="s">
        <v>75</v>
      </c>
      <c r="E3147" t="s">
        <v>56</v>
      </c>
      <c r="F3147">
        <v>13934</v>
      </c>
    </row>
    <row r="3148" spans="1:6" x14ac:dyDescent="0.35">
      <c r="A3148" t="s">
        <v>526</v>
      </c>
      <c r="B3148" t="s">
        <v>1965</v>
      </c>
      <c r="C3148" t="s">
        <v>43</v>
      </c>
      <c r="D3148" t="s">
        <v>75</v>
      </c>
      <c r="E3148" t="s">
        <v>56</v>
      </c>
      <c r="F3148">
        <v>23949</v>
      </c>
    </row>
    <row r="3149" spans="1:6" x14ac:dyDescent="0.35">
      <c r="A3149" t="s">
        <v>526</v>
      </c>
      <c r="B3149" t="s">
        <v>1966</v>
      </c>
      <c r="C3149" t="s">
        <v>43</v>
      </c>
      <c r="D3149" t="s">
        <v>75</v>
      </c>
      <c r="E3149" t="s">
        <v>56</v>
      </c>
      <c r="F3149">
        <v>17361</v>
      </c>
    </row>
    <row r="3150" spans="1:6" x14ac:dyDescent="0.35">
      <c r="A3150" t="s">
        <v>526</v>
      </c>
      <c r="B3150" t="s">
        <v>1967</v>
      </c>
      <c r="C3150" t="s">
        <v>43</v>
      </c>
      <c r="D3150" t="s">
        <v>75</v>
      </c>
      <c r="E3150" t="s">
        <v>56</v>
      </c>
      <c r="F3150">
        <v>8374</v>
      </c>
    </row>
    <row r="3151" spans="1:6" x14ac:dyDescent="0.35">
      <c r="A3151" t="s">
        <v>526</v>
      </c>
      <c r="B3151" t="s">
        <v>1968</v>
      </c>
      <c r="C3151" t="s">
        <v>43</v>
      </c>
      <c r="D3151" t="s">
        <v>75</v>
      </c>
      <c r="E3151" t="s">
        <v>56</v>
      </c>
      <c r="F3151">
        <v>16673</v>
      </c>
    </row>
    <row r="3152" spans="1:6" x14ac:dyDescent="0.35">
      <c r="A3152" t="s">
        <v>526</v>
      </c>
      <c r="B3152" t="s">
        <v>1969</v>
      </c>
      <c r="C3152" t="s">
        <v>43</v>
      </c>
      <c r="D3152" t="s">
        <v>75</v>
      </c>
      <c r="E3152" t="s">
        <v>56</v>
      </c>
      <c r="F3152">
        <v>13730</v>
      </c>
    </row>
    <row r="3153" spans="1:6" x14ac:dyDescent="0.35">
      <c r="A3153" t="s">
        <v>526</v>
      </c>
      <c r="B3153" t="s">
        <v>1970</v>
      </c>
      <c r="C3153" t="s">
        <v>43</v>
      </c>
      <c r="D3153" t="s">
        <v>75</v>
      </c>
      <c r="E3153" t="s">
        <v>56</v>
      </c>
      <c r="F3153">
        <v>12873</v>
      </c>
    </row>
    <row r="3154" spans="1:6" x14ac:dyDescent="0.35">
      <c r="A3154" t="s">
        <v>526</v>
      </c>
      <c r="B3154" t="s">
        <v>1971</v>
      </c>
      <c r="C3154" t="s">
        <v>43</v>
      </c>
      <c r="D3154" t="s">
        <v>75</v>
      </c>
      <c r="E3154" t="s">
        <v>56</v>
      </c>
      <c r="F3154">
        <v>13280</v>
      </c>
    </row>
    <row r="3155" spans="1:6" x14ac:dyDescent="0.35">
      <c r="A3155" t="s">
        <v>526</v>
      </c>
      <c r="B3155" t="s">
        <v>1972</v>
      </c>
      <c r="C3155" t="s">
        <v>43</v>
      </c>
      <c r="D3155" t="s">
        <v>75</v>
      </c>
      <c r="E3155" t="s">
        <v>56</v>
      </c>
      <c r="F3155">
        <v>13810</v>
      </c>
    </row>
    <row r="3156" spans="1:6" x14ac:dyDescent="0.35">
      <c r="A3156" t="s">
        <v>526</v>
      </c>
      <c r="B3156" t="s">
        <v>1973</v>
      </c>
      <c r="C3156" t="s">
        <v>43</v>
      </c>
      <c r="D3156" t="s">
        <v>75</v>
      </c>
      <c r="E3156" t="s">
        <v>56</v>
      </c>
      <c r="F3156">
        <v>14935</v>
      </c>
    </row>
    <row r="3157" spans="1:6" x14ac:dyDescent="0.35">
      <c r="A3157" t="s">
        <v>526</v>
      </c>
      <c r="B3157" t="s">
        <v>1974</v>
      </c>
      <c r="C3157" t="s">
        <v>43</v>
      </c>
      <c r="D3157" t="s">
        <v>75</v>
      </c>
      <c r="E3157" t="s">
        <v>56</v>
      </c>
      <c r="F3157">
        <v>15865</v>
      </c>
    </row>
    <row r="3158" spans="1:6" x14ac:dyDescent="0.35">
      <c r="A3158" t="s">
        <v>527</v>
      </c>
      <c r="B3158" t="s">
        <v>1963</v>
      </c>
      <c r="C3158" t="s">
        <v>86</v>
      </c>
      <c r="D3158" t="s">
        <v>87</v>
      </c>
      <c r="E3158" t="s">
        <v>22</v>
      </c>
      <c r="F3158">
        <v>12208</v>
      </c>
    </row>
    <row r="3159" spans="1:6" x14ac:dyDescent="0.35">
      <c r="A3159" t="s">
        <v>527</v>
      </c>
      <c r="B3159" t="s">
        <v>1964</v>
      </c>
      <c r="C3159" t="s">
        <v>86</v>
      </c>
      <c r="D3159" t="s">
        <v>87</v>
      </c>
      <c r="E3159" t="s">
        <v>22</v>
      </c>
      <c r="F3159">
        <v>10983</v>
      </c>
    </row>
    <row r="3160" spans="1:6" x14ac:dyDescent="0.35">
      <c r="A3160" t="s">
        <v>527</v>
      </c>
      <c r="B3160" t="s">
        <v>1965</v>
      </c>
      <c r="C3160" t="s">
        <v>86</v>
      </c>
      <c r="D3160" t="s">
        <v>87</v>
      </c>
      <c r="E3160" t="s">
        <v>22</v>
      </c>
      <c r="F3160">
        <v>17233</v>
      </c>
    </row>
    <row r="3161" spans="1:6" x14ac:dyDescent="0.35">
      <c r="A3161" t="s">
        <v>527</v>
      </c>
      <c r="B3161" t="s">
        <v>1966</v>
      </c>
      <c r="C3161" t="s">
        <v>86</v>
      </c>
      <c r="D3161" t="s">
        <v>87</v>
      </c>
      <c r="E3161" t="s">
        <v>22</v>
      </c>
      <c r="F3161">
        <v>12650</v>
      </c>
    </row>
    <row r="3162" spans="1:6" x14ac:dyDescent="0.35">
      <c r="A3162" t="s">
        <v>527</v>
      </c>
      <c r="B3162" t="s">
        <v>1967</v>
      </c>
      <c r="C3162" t="s">
        <v>86</v>
      </c>
      <c r="D3162" t="s">
        <v>87</v>
      </c>
      <c r="E3162" t="s">
        <v>22</v>
      </c>
      <c r="F3162">
        <v>13193</v>
      </c>
    </row>
    <row r="3163" spans="1:6" x14ac:dyDescent="0.35">
      <c r="A3163" t="s">
        <v>527</v>
      </c>
      <c r="B3163" t="s">
        <v>1968</v>
      </c>
      <c r="C3163" t="s">
        <v>86</v>
      </c>
      <c r="D3163" t="s">
        <v>87</v>
      </c>
      <c r="E3163" t="s">
        <v>22</v>
      </c>
      <c r="F3163">
        <v>12067</v>
      </c>
    </row>
    <row r="3164" spans="1:6" x14ac:dyDescent="0.35">
      <c r="A3164" t="s">
        <v>527</v>
      </c>
      <c r="B3164" t="s">
        <v>1969</v>
      </c>
      <c r="C3164" t="s">
        <v>86</v>
      </c>
      <c r="D3164" t="s">
        <v>87</v>
      </c>
      <c r="E3164" t="s">
        <v>22</v>
      </c>
      <c r="F3164">
        <v>9665</v>
      </c>
    </row>
    <row r="3165" spans="1:6" x14ac:dyDescent="0.35">
      <c r="A3165" t="s">
        <v>527</v>
      </c>
      <c r="B3165" t="s">
        <v>1970</v>
      </c>
      <c r="C3165" t="s">
        <v>86</v>
      </c>
      <c r="D3165" t="s">
        <v>87</v>
      </c>
      <c r="E3165" t="s">
        <v>22</v>
      </c>
      <c r="F3165">
        <v>12672</v>
      </c>
    </row>
    <row r="3166" spans="1:6" x14ac:dyDescent="0.35">
      <c r="A3166" t="s">
        <v>527</v>
      </c>
      <c r="B3166" t="s">
        <v>1971</v>
      </c>
      <c r="C3166" t="s">
        <v>86</v>
      </c>
      <c r="D3166" t="s">
        <v>87</v>
      </c>
      <c r="E3166" t="s">
        <v>22</v>
      </c>
      <c r="F3166">
        <v>11157</v>
      </c>
    </row>
    <row r="3167" spans="1:6" x14ac:dyDescent="0.35">
      <c r="A3167" t="s">
        <v>527</v>
      </c>
      <c r="B3167" t="s">
        <v>1972</v>
      </c>
      <c r="C3167" t="s">
        <v>86</v>
      </c>
      <c r="D3167" t="s">
        <v>87</v>
      </c>
      <c r="E3167" t="s">
        <v>22</v>
      </c>
      <c r="F3167">
        <v>14342</v>
      </c>
    </row>
    <row r="3168" spans="1:6" x14ac:dyDescent="0.35">
      <c r="A3168" t="s">
        <v>527</v>
      </c>
      <c r="B3168" t="s">
        <v>1973</v>
      </c>
      <c r="C3168" t="s">
        <v>86</v>
      </c>
      <c r="D3168" t="s">
        <v>87</v>
      </c>
      <c r="E3168" t="s">
        <v>22</v>
      </c>
      <c r="F3168">
        <v>11674</v>
      </c>
    </row>
    <row r="3169" spans="1:6" x14ac:dyDescent="0.35">
      <c r="A3169" t="s">
        <v>527</v>
      </c>
      <c r="B3169" t="s">
        <v>1974</v>
      </c>
      <c r="C3169" t="s">
        <v>86</v>
      </c>
      <c r="D3169" t="s">
        <v>87</v>
      </c>
      <c r="E3169" t="s">
        <v>22</v>
      </c>
      <c r="F3169">
        <v>14216</v>
      </c>
    </row>
    <row r="3170" spans="1:6" x14ac:dyDescent="0.35">
      <c r="A3170" t="s">
        <v>528</v>
      </c>
      <c r="B3170" t="s">
        <v>1963</v>
      </c>
      <c r="C3170" t="s">
        <v>54</v>
      </c>
      <c r="D3170" t="s">
        <v>153</v>
      </c>
      <c r="E3170" t="s">
        <v>51</v>
      </c>
      <c r="F3170">
        <v>38139</v>
      </c>
    </row>
    <row r="3171" spans="1:6" x14ac:dyDescent="0.35">
      <c r="A3171" t="s">
        <v>528</v>
      </c>
      <c r="B3171" t="s">
        <v>1964</v>
      </c>
      <c r="C3171" t="s">
        <v>54</v>
      </c>
      <c r="D3171" t="s">
        <v>153</v>
      </c>
      <c r="E3171" t="s">
        <v>51</v>
      </c>
      <c r="F3171">
        <v>37309</v>
      </c>
    </row>
    <row r="3172" spans="1:6" x14ac:dyDescent="0.35">
      <c r="A3172" t="s">
        <v>528</v>
      </c>
      <c r="B3172" t="s">
        <v>1965</v>
      </c>
      <c r="C3172" t="s">
        <v>54</v>
      </c>
      <c r="D3172" t="s">
        <v>153</v>
      </c>
      <c r="E3172" t="s">
        <v>51</v>
      </c>
      <c r="F3172">
        <v>45686</v>
      </c>
    </row>
    <row r="3173" spans="1:6" x14ac:dyDescent="0.35">
      <c r="A3173" t="s">
        <v>528</v>
      </c>
      <c r="B3173" t="s">
        <v>1966</v>
      </c>
      <c r="C3173" t="s">
        <v>54</v>
      </c>
      <c r="D3173" t="s">
        <v>153</v>
      </c>
      <c r="E3173" t="s">
        <v>51</v>
      </c>
      <c r="F3173">
        <v>34033</v>
      </c>
    </row>
    <row r="3174" spans="1:6" x14ac:dyDescent="0.35">
      <c r="A3174" t="s">
        <v>528</v>
      </c>
      <c r="B3174" t="s">
        <v>1967</v>
      </c>
      <c r="C3174" t="s">
        <v>54</v>
      </c>
      <c r="D3174" t="s">
        <v>153</v>
      </c>
      <c r="E3174" t="s">
        <v>51</v>
      </c>
      <c r="F3174">
        <v>41376</v>
      </c>
    </row>
    <row r="3175" spans="1:6" x14ac:dyDescent="0.35">
      <c r="A3175" t="s">
        <v>528</v>
      </c>
      <c r="B3175" t="s">
        <v>1968</v>
      </c>
      <c r="C3175" t="s">
        <v>54</v>
      </c>
      <c r="D3175" t="s">
        <v>153</v>
      </c>
      <c r="E3175" t="s">
        <v>51</v>
      </c>
      <c r="F3175">
        <v>25023</v>
      </c>
    </row>
    <row r="3176" spans="1:6" x14ac:dyDescent="0.35">
      <c r="A3176" t="s">
        <v>528</v>
      </c>
      <c r="B3176" t="s">
        <v>1969</v>
      </c>
      <c r="C3176" t="s">
        <v>54</v>
      </c>
      <c r="D3176" t="s">
        <v>153</v>
      </c>
      <c r="E3176" t="s">
        <v>51</v>
      </c>
      <c r="F3176">
        <v>27199</v>
      </c>
    </row>
    <row r="3177" spans="1:6" x14ac:dyDescent="0.35">
      <c r="A3177" t="s">
        <v>528</v>
      </c>
      <c r="B3177" t="s">
        <v>1970</v>
      </c>
      <c r="C3177" t="s">
        <v>54</v>
      </c>
      <c r="D3177" t="s">
        <v>153</v>
      </c>
      <c r="E3177" t="s">
        <v>51</v>
      </c>
      <c r="F3177">
        <v>27638</v>
      </c>
    </row>
    <row r="3178" spans="1:6" x14ac:dyDescent="0.35">
      <c r="A3178" t="s">
        <v>528</v>
      </c>
      <c r="B3178" t="s">
        <v>1971</v>
      </c>
      <c r="C3178" t="s">
        <v>54</v>
      </c>
      <c r="D3178" t="s">
        <v>153</v>
      </c>
      <c r="E3178" t="s">
        <v>51</v>
      </c>
      <c r="F3178">
        <v>26681</v>
      </c>
    </row>
    <row r="3179" spans="1:6" x14ac:dyDescent="0.35">
      <c r="A3179" t="s">
        <v>528</v>
      </c>
      <c r="B3179" t="s">
        <v>1972</v>
      </c>
      <c r="C3179" t="s">
        <v>54</v>
      </c>
      <c r="D3179" t="s">
        <v>153</v>
      </c>
      <c r="E3179" t="s">
        <v>51</v>
      </c>
      <c r="F3179">
        <v>32389</v>
      </c>
    </row>
    <row r="3180" spans="1:6" x14ac:dyDescent="0.35">
      <c r="A3180" t="s">
        <v>528</v>
      </c>
      <c r="B3180" t="s">
        <v>1973</v>
      </c>
      <c r="C3180" t="s">
        <v>54</v>
      </c>
      <c r="D3180" t="s">
        <v>153</v>
      </c>
      <c r="E3180" t="s">
        <v>51</v>
      </c>
      <c r="F3180">
        <v>40483</v>
      </c>
    </row>
    <row r="3181" spans="1:6" x14ac:dyDescent="0.35">
      <c r="A3181" t="s">
        <v>528</v>
      </c>
      <c r="B3181" t="s">
        <v>1974</v>
      </c>
      <c r="C3181" t="s">
        <v>54</v>
      </c>
      <c r="D3181" t="s">
        <v>153</v>
      </c>
      <c r="E3181" t="s">
        <v>51</v>
      </c>
      <c r="F3181">
        <v>38920</v>
      </c>
    </row>
    <row r="3182" spans="1:6" x14ac:dyDescent="0.35">
      <c r="A3182" t="s">
        <v>530</v>
      </c>
      <c r="B3182" t="s">
        <v>1963</v>
      </c>
      <c r="C3182" t="s">
        <v>32</v>
      </c>
      <c r="D3182" t="s">
        <v>231</v>
      </c>
      <c r="E3182" t="s">
        <v>92</v>
      </c>
      <c r="F3182">
        <v>22632</v>
      </c>
    </row>
    <row r="3183" spans="1:6" x14ac:dyDescent="0.35">
      <c r="A3183" t="s">
        <v>530</v>
      </c>
      <c r="B3183" t="s">
        <v>1964</v>
      </c>
      <c r="C3183" t="s">
        <v>32</v>
      </c>
      <c r="D3183" t="s">
        <v>231</v>
      </c>
      <c r="E3183" t="s">
        <v>92</v>
      </c>
      <c r="F3183">
        <v>15736</v>
      </c>
    </row>
    <row r="3184" spans="1:6" x14ac:dyDescent="0.35">
      <c r="A3184" t="s">
        <v>530</v>
      </c>
      <c r="B3184" t="s">
        <v>1965</v>
      </c>
      <c r="C3184" t="s">
        <v>32</v>
      </c>
      <c r="D3184" t="s">
        <v>231</v>
      </c>
      <c r="E3184" t="s">
        <v>92</v>
      </c>
      <c r="F3184">
        <v>23668</v>
      </c>
    </row>
    <row r="3185" spans="1:6" x14ac:dyDescent="0.35">
      <c r="A3185" t="s">
        <v>530</v>
      </c>
      <c r="B3185" t="s">
        <v>1966</v>
      </c>
      <c r="C3185" t="s">
        <v>32</v>
      </c>
      <c r="D3185" t="s">
        <v>231</v>
      </c>
      <c r="E3185" t="s">
        <v>92</v>
      </c>
      <c r="F3185">
        <v>18861</v>
      </c>
    </row>
    <row r="3186" spans="1:6" x14ac:dyDescent="0.35">
      <c r="A3186" t="s">
        <v>530</v>
      </c>
      <c r="B3186" t="s">
        <v>1967</v>
      </c>
      <c r="C3186" t="s">
        <v>32</v>
      </c>
      <c r="D3186" t="s">
        <v>231</v>
      </c>
      <c r="E3186" t="s">
        <v>92</v>
      </c>
      <c r="F3186">
        <v>21283</v>
      </c>
    </row>
    <row r="3187" spans="1:6" x14ac:dyDescent="0.35">
      <c r="A3187" t="s">
        <v>530</v>
      </c>
      <c r="B3187" t="s">
        <v>1968</v>
      </c>
      <c r="C3187" t="s">
        <v>32</v>
      </c>
      <c r="D3187" t="s">
        <v>231</v>
      </c>
      <c r="E3187" t="s">
        <v>92</v>
      </c>
      <c r="F3187">
        <v>15200</v>
      </c>
    </row>
    <row r="3188" spans="1:6" x14ac:dyDescent="0.35">
      <c r="A3188" t="s">
        <v>530</v>
      </c>
      <c r="B3188" t="s">
        <v>1969</v>
      </c>
      <c r="C3188" t="s">
        <v>32</v>
      </c>
      <c r="D3188" t="s">
        <v>231</v>
      </c>
      <c r="E3188" t="s">
        <v>92</v>
      </c>
      <c r="F3188">
        <v>17487</v>
      </c>
    </row>
    <row r="3189" spans="1:6" x14ac:dyDescent="0.35">
      <c r="A3189" t="s">
        <v>530</v>
      </c>
      <c r="B3189" t="s">
        <v>1970</v>
      </c>
      <c r="C3189" t="s">
        <v>32</v>
      </c>
      <c r="D3189" t="s">
        <v>231</v>
      </c>
      <c r="E3189" t="s">
        <v>92</v>
      </c>
      <c r="F3189">
        <v>21695</v>
      </c>
    </row>
    <row r="3190" spans="1:6" x14ac:dyDescent="0.35">
      <c r="A3190" t="s">
        <v>530</v>
      </c>
      <c r="B3190" t="s">
        <v>1971</v>
      </c>
      <c r="C3190" t="s">
        <v>32</v>
      </c>
      <c r="D3190" t="s">
        <v>231</v>
      </c>
      <c r="E3190" t="s">
        <v>92</v>
      </c>
      <c r="F3190">
        <v>19302</v>
      </c>
    </row>
    <row r="3191" spans="1:6" x14ac:dyDescent="0.35">
      <c r="A3191" t="s">
        <v>530</v>
      </c>
      <c r="B3191" t="s">
        <v>1972</v>
      </c>
      <c r="C3191" t="s">
        <v>32</v>
      </c>
      <c r="D3191" t="s">
        <v>231</v>
      </c>
      <c r="E3191" t="s">
        <v>92</v>
      </c>
      <c r="F3191">
        <v>15312</v>
      </c>
    </row>
    <row r="3192" spans="1:6" x14ac:dyDescent="0.35">
      <c r="A3192" t="s">
        <v>530</v>
      </c>
      <c r="B3192" t="s">
        <v>1973</v>
      </c>
      <c r="C3192" t="s">
        <v>32</v>
      </c>
      <c r="D3192" t="s">
        <v>231</v>
      </c>
      <c r="E3192" t="s">
        <v>92</v>
      </c>
      <c r="F3192">
        <v>25619</v>
      </c>
    </row>
    <row r="3193" spans="1:6" x14ac:dyDescent="0.35">
      <c r="A3193" t="s">
        <v>530</v>
      </c>
      <c r="B3193" t="s">
        <v>1974</v>
      </c>
      <c r="C3193" t="s">
        <v>32</v>
      </c>
      <c r="D3193" t="s">
        <v>231</v>
      </c>
      <c r="E3193" t="s">
        <v>92</v>
      </c>
      <c r="F3193">
        <v>27304</v>
      </c>
    </row>
    <row r="3194" spans="1:6" x14ac:dyDescent="0.35">
      <c r="A3194" t="s">
        <v>531</v>
      </c>
      <c r="B3194" t="s">
        <v>1963</v>
      </c>
      <c r="C3194" t="s">
        <v>32</v>
      </c>
      <c r="D3194" t="s">
        <v>33</v>
      </c>
      <c r="E3194" t="s">
        <v>22</v>
      </c>
      <c r="F3194">
        <v>8198</v>
      </c>
    </row>
    <row r="3195" spans="1:6" x14ac:dyDescent="0.35">
      <c r="A3195" t="s">
        <v>531</v>
      </c>
      <c r="B3195" t="s">
        <v>1964</v>
      </c>
      <c r="C3195" t="s">
        <v>32</v>
      </c>
      <c r="D3195" t="s">
        <v>33</v>
      </c>
      <c r="E3195" t="s">
        <v>22</v>
      </c>
      <c r="F3195">
        <v>4882</v>
      </c>
    </row>
    <row r="3196" spans="1:6" x14ac:dyDescent="0.35">
      <c r="A3196" t="s">
        <v>531</v>
      </c>
      <c r="B3196" t="s">
        <v>1965</v>
      </c>
      <c r="C3196" t="s">
        <v>32</v>
      </c>
      <c r="D3196" t="s">
        <v>33</v>
      </c>
      <c r="E3196" t="s">
        <v>22</v>
      </c>
      <c r="F3196">
        <v>9836</v>
      </c>
    </row>
    <row r="3197" spans="1:6" x14ac:dyDescent="0.35">
      <c r="A3197" t="s">
        <v>531</v>
      </c>
      <c r="B3197" t="s">
        <v>1966</v>
      </c>
      <c r="C3197" t="s">
        <v>32</v>
      </c>
      <c r="D3197" t="s">
        <v>33</v>
      </c>
      <c r="E3197" t="s">
        <v>22</v>
      </c>
      <c r="F3197">
        <v>5619</v>
      </c>
    </row>
    <row r="3198" spans="1:6" x14ac:dyDescent="0.35">
      <c r="A3198" t="s">
        <v>531</v>
      </c>
      <c r="B3198" t="s">
        <v>1967</v>
      </c>
      <c r="C3198" t="s">
        <v>32</v>
      </c>
      <c r="D3198" t="s">
        <v>33</v>
      </c>
      <c r="E3198" t="s">
        <v>22</v>
      </c>
      <c r="F3198">
        <v>5711</v>
      </c>
    </row>
    <row r="3199" spans="1:6" x14ac:dyDescent="0.35">
      <c r="A3199" t="s">
        <v>531</v>
      </c>
      <c r="B3199" t="s">
        <v>1968</v>
      </c>
      <c r="C3199" t="s">
        <v>32</v>
      </c>
      <c r="D3199" t="s">
        <v>33</v>
      </c>
      <c r="E3199" t="s">
        <v>22</v>
      </c>
      <c r="F3199">
        <v>5497</v>
      </c>
    </row>
    <row r="3200" spans="1:6" x14ac:dyDescent="0.35">
      <c r="A3200" t="s">
        <v>531</v>
      </c>
      <c r="B3200" t="s">
        <v>1969</v>
      </c>
      <c r="C3200" t="s">
        <v>32</v>
      </c>
      <c r="D3200" t="s">
        <v>33</v>
      </c>
      <c r="E3200" t="s">
        <v>22</v>
      </c>
      <c r="F3200">
        <v>6499</v>
      </c>
    </row>
    <row r="3201" spans="1:6" x14ac:dyDescent="0.35">
      <c r="A3201" t="s">
        <v>531</v>
      </c>
      <c r="B3201" t="s">
        <v>1970</v>
      </c>
      <c r="C3201" t="s">
        <v>32</v>
      </c>
      <c r="D3201" t="s">
        <v>33</v>
      </c>
      <c r="E3201" t="s">
        <v>22</v>
      </c>
      <c r="F3201">
        <v>5780</v>
      </c>
    </row>
    <row r="3202" spans="1:6" x14ac:dyDescent="0.35">
      <c r="A3202" t="s">
        <v>531</v>
      </c>
      <c r="B3202" t="s">
        <v>1971</v>
      </c>
      <c r="C3202" t="s">
        <v>32</v>
      </c>
      <c r="D3202" t="s">
        <v>33</v>
      </c>
      <c r="E3202" t="s">
        <v>22</v>
      </c>
      <c r="F3202">
        <v>6778</v>
      </c>
    </row>
    <row r="3203" spans="1:6" x14ac:dyDescent="0.35">
      <c r="A3203" t="s">
        <v>531</v>
      </c>
      <c r="B3203" t="s">
        <v>1972</v>
      </c>
      <c r="C3203" t="s">
        <v>32</v>
      </c>
      <c r="D3203" t="s">
        <v>33</v>
      </c>
      <c r="E3203" t="s">
        <v>22</v>
      </c>
      <c r="F3203">
        <v>6641</v>
      </c>
    </row>
    <row r="3204" spans="1:6" x14ac:dyDescent="0.35">
      <c r="A3204" t="s">
        <v>531</v>
      </c>
      <c r="B3204" t="s">
        <v>1973</v>
      </c>
      <c r="C3204" t="s">
        <v>32</v>
      </c>
      <c r="D3204" t="s">
        <v>33</v>
      </c>
      <c r="E3204" t="s">
        <v>22</v>
      </c>
      <c r="F3204">
        <v>6755</v>
      </c>
    </row>
    <row r="3205" spans="1:6" x14ac:dyDescent="0.35">
      <c r="A3205" t="s">
        <v>531</v>
      </c>
      <c r="B3205" t="s">
        <v>1974</v>
      </c>
      <c r="C3205" t="s">
        <v>32</v>
      </c>
      <c r="D3205" t="s">
        <v>33</v>
      </c>
      <c r="E3205" t="s">
        <v>22</v>
      </c>
      <c r="F3205">
        <v>6805</v>
      </c>
    </row>
    <row r="3206" spans="1:6" x14ac:dyDescent="0.35">
      <c r="A3206" t="s">
        <v>533</v>
      </c>
      <c r="B3206" t="s">
        <v>1963</v>
      </c>
      <c r="C3206" t="s">
        <v>32</v>
      </c>
      <c r="D3206" t="s">
        <v>33</v>
      </c>
      <c r="E3206" t="s">
        <v>22</v>
      </c>
      <c r="F3206">
        <v>36673</v>
      </c>
    </row>
    <row r="3207" spans="1:6" x14ac:dyDescent="0.35">
      <c r="A3207" t="s">
        <v>533</v>
      </c>
      <c r="B3207" t="s">
        <v>1964</v>
      </c>
      <c r="C3207" t="s">
        <v>32</v>
      </c>
      <c r="D3207" t="s">
        <v>33</v>
      </c>
      <c r="E3207" t="s">
        <v>22</v>
      </c>
      <c r="F3207">
        <v>20601</v>
      </c>
    </row>
    <row r="3208" spans="1:6" x14ac:dyDescent="0.35">
      <c r="A3208" t="s">
        <v>533</v>
      </c>
      <c r="B3208" t="s">
        <v>1965</v>
      </c>
      <c r="C3208" t="s">
        <v>32</v>
      </c>
      <c r="D3208" t="s">
        <v>33</v>
      </c>
      <c r="E3208" t="s">
        <v>22</v>
      </c>
      <c r="F3208">
        <v>34901</v>
      </c>
    </row>
    <row r="3209" spans="1:6" x14ac:dyDescent="0.35">
      <c r="A3209" t="s">
        <v>533</v>
      </c>
      <c r="B3209" t="s">
        <v>1966</v>
      </c>
      <c r="C3209" t="s">
        <v>32</v>
      </c>
      <c r="D3209" t="s">
        <v>33</v>
      </c>
      <c r="E3209" t="s">
        <v>22</v>
      </c>
      <c r="F3209">
        <v>26408</v>
      </c>
    </row>
    <row r="3210" spans="1:6" x14ac:dyDescent="0.35">
      <c r="A3210" t="s">
        <v>533</v>
      </c>
      <c r="B3210" t="s">
        <v>1967</v>
      </c>
      <c r="C3210" t="s">
        <v>32</v>
      </c>
      <c r="D3210" t="s">
        <v>33</v>
      </c>
      <c r="E3210" t="s">
        <v>22</v>
      </c>
      <c r="F3210">
        <v>28344</v>
      </c>
    </row>
    <row r="3211" spans="1:6" x14ac:dyDescent="0.35">
      <c r="A3211" t="s">
        <v>533</v>
      </c>
      <c r="B3211" t="s">
        <v>1968</v>
      </c>
      <c r="C3211" t="s">
        <v>32</v>
      </c>
      <c r="D3211" t="s">
        <v>33</v>
      </c>
      <c r="E3211" t="s">
        <v>22</v>
      </c>
      <c r="F3211">
        <v>28780</v>
      </c>
    </row>
    <row r="3212" spans="1:6" x14ac:dyDescent="0.35">
      <c r="A3212" t="s">
        <v>533</v>
      </c>
      <c r="B3212" t="s">
        <v>1969</v>
      </c>
      <c r="C3212" t="s">
        <v>32</v>
      </c>
      <c r="D3212" t="s">
        <v>33</v>
      </c>
      <c r="E3212" t="s">
        <v>22</v>
      </c>
      <c r="F3212">
        <v>22904</v>
      </c>
    </row>
    <row r="3213" spans="1:6" x14ac:dyDescent="0.35">
      <c r="A3213" t="s">
        <v>533</v>
      </c>
      <c r="B3213" t="s">
        <v>1970</v>
      </c>
      <c r="C3213" t="s">
        <v>32</v>
      </c>
      <c r="D3213" t="s">
        <v>33</v>
      </c>
      <c r="E3213" t="s">
        <v>22</v>
      </c>
      <c r="F3213">
        <v>25495</v>
      </c>
    </row>
    <row r="3214" spans="1:6" x14ac:dyDescent="0.35">
      <c r="A3214" t="s">
        <v>533</v>
      </c>
      <c r="B3214" t="s">
        <v>1971</v>
      </c>
      <c r="C3214" t="s">
        <v>32</v>
      </c>
      <c r="D3214" t="s">
        <v>33</v>
      </c>
      <c r="E3214" t="s">
        <v>22</v>
      </c>
      <c r="F3214">
        <v>31603</v>
      </c>
    </row>
    <row r="3215" spans="1:6" x14ac:dyDescent="0.35">
      <c r="A3215" t="s">
        <v>533</v>
      </c>
      <c r="B3215" t="s">
        <v>1972</v>
      </c>
      <c r="C3215" t="s">
        <v>32</v>
      </c>
      <c r="D3215" t="s">
        <v>33</v>
      </c>
      <c r="E3215" t="s">
        <v>22</v>
      </c>
      <c r="F3215">
        <v>26276</v>
      </c>
    </row>
    <row r="3216" spans="1:6" x14ac:dyDescent="0.35">
      <c r="A3216" t="s">
        <v>533</v>
      </c>
      <c r="B3216" t="s">
        <v>1973</v>
      </c>
      <c r="C3216" t="s">
        <v>32</v>
      </c>
      <c r="D3216" t="s">
        <v>33</v>
      </c>
      <c r="E3216" t="s">
        <v>22</v>
      </c>
      <c r="F3216">
        <v>23740</v>
      </c>
    </row>
    <row r="3217" spans="1:6" x14ac:dyDescent="0.35">
      <c r="A3217" t="s">
        <v>533</v>
      </c>
      <c r="B3217" t="s">
        <v>1974</v>
      </c>
      <c r="C3217" t="s">
        <v>32</v>
      </c>
      <c r="D3217" t="s">
        <v>33</v>
      </c>
      <c r="E3217" t="s">
        <v>22</v>
      </c>
      <c r="F3217">
        <v>29708</v>
      </c>
    </row>
    <row r="3218" spans="1:6" x14ac:dyDescent="0.35">
      <c r="A3218" t="s">
        <v>534</v>
      </c>
      <c r="B3218" t="s">
        <v>1963</v>
      </c>
      <c r="C3218" t="s">
        <v>17</v>
      </c>
      <c r="D3218" t="s">
        <v>18</v>
      </c>
      <c r="E3218" t="s">
        <v>92</v>
      </c>
      <c r="F3218">
        <v>13440</v>
      </c>
    </row>
    <row r="3219" spans="1:6" x14ac:dyDescent="0.35">
      <c r="A3219" t="s">
        <v>534</v>
      </c>
      <c r="B3219" t="s">
        <v>1964</v>
      </c>
      <c r="C3219" t="s">
        <v>17</v>
      </c>
      <c r="D3219" t="s">
        <v>18</v>
      </c>
      <c r="E3219" t="s">
        <v>92</v>
      </c>
      <c r="F3219">
        <v>14543</v>
      </c>
    </row>
    <row r="3220" spans="1:6" x14ac:dyDescent="0.35">
      <c r="A3220" t="s">
        <v>534</v>
      </c>
      <c r="B3220" t="s">
        <v>1965</v>
      </c>
      <c r="C3220" t="s">
        <v>17</v>
      </c>
      <c r="D3220" t="s">
        <v>18</v>
      </c>
      <c r="E3220" t="s">
        <v>92</v>
      </c>
      <c r="F3220">
        <v>20563</v>
      </c>
    </row>
    <row r="3221" spans="1:6" x14ac:dyDescent="0.35">
      <c r="A3221" t="s">
        <v>534</v>
      </c>
      <c r="B3221" t="s">
        <v>1966</v>
      </c>
      <c r="C3221" t="s">
        <v>17</v>
      </c>
      <c r="D3221" t="s">
        <v>18</v>
      </c>
      <c r="E3221" t="s">
        <v>92</v>
      </c>
      <c r="F3221">
        <v>13512</v>
      </c>
    </row>
    <row r="3222" spans="1:6" x14ac:dyDescent="0.35">
      <c r="A3222" t="s">
        <v>534</v>
      </c>
      <c r="B3222" t="s">
        <v>1967</v>
      </c>
      <c r="C3222" t="s">
        <v>17</v>
      </c>
      <c r="D3222" t="s">
        <v>18</v>
      </c>
      <c r="E3222" t="s">
        <v>92</v>
      </c>
      <c r="F3222">
        <v>10607</v>
      </c>
    </row>
    <row r="3223" spans="1:6" x14ac:dyDescent="0.35">
      <c r="A3223" t="s">
        <v>534</v>
      </c>
      <c r="B3223" t="s">
        <v>1968</v>
      </c>
      <c r="C3223" t="s">
        <v>17</v>
      </c>
      <c r="D3223" t="s">
        <v>18</v>
      </c>
      <c r="E3223" t="s">
        <v>92</v>
      </c>
      <c r="F3223">
        <v>15060</v>
      </c>
    </row>
    <row r="3224" spans="1:6" x14ac:dyDescent="0.35">
      <c r="A3224" t="s">
        <v>534</v>
      </c>
      <c r="B3224" t="s">
        <v>1969</v>
      </c>
      <c r="C3224" t="s">
        <v>17</v>
      </c>
      <c r="D3224" t="s">
        <v>18</v>
      </c>
      <c r="E3224" t="s">
        <v>92</v>
      </c>
      <c r="F3224">
        <v>9780</v>
      </c>
    </row>
    <row r="3225" spans="1:6" x14ac:dyDescent="0.35">
      <c r="A3225" t="s">
        <v>534</v>
      </c>
      <c r="B3225" t="s">
        <v>1970</v>
      </c>
      <c r="C3225" t="s">
        <v>17</v>
      </c>
      <c r="D3225" t="s">
        <v>18</v>
      </c>
      <c r="E3225" t="s">
        <v>92</v>
      </c>
      <c r="F3225">
        <v>10392</v>
      </c>
    </row>
    <row r="3226" spans="1:6" x14ac:dyDescent="0.35">
      <c r="A3226" t="s">
        <v>534</v>
      </c>
      <c r="B3226" t="s">
        <v>1971</v>
      </c>
      <c r="C3226" t="s">
        <v>17</v>
      </c>
      <c r="D3226" t="s">
        <v>18</v>
      </c>
      <c r="E3226" t="s">
        <v>92</v>
      </c>
      <c r="F3226">
        <v>13692</v>
      </c>
    </row>
    <row r="3227" spans="1:6" x14ac:dyDescent="0.35">
      <c r="A3227" t="s">
        <v>534</v>
      </c>
      <c r="B3227" t="s">
        <v>1972</v>
      </c>
      <c r="C3227" t="s">
        <v>17</v>
      </c>
      <c r="D3227" t="s">
        <v>18</v>
      </c>
      <c r="E3227" t="s">
        <v>92</v>
      </c>
      <c r="F3227">
        <v>14924</v>
      </c>
    </row>
    <row r="3228" spans="1:6" x14ac:dyDescent="0.35">
      <c r="A3228" t="s">
        <v>534</v>
      </c>
      <c r="B3228" t="s">
        <v>1973</v>
      </c>
      <c r="C3228" t="s">
        <v>17</v>
      </c>
      <c r="D3228" t="s">
        <v>18</v>
      </c>
      <c r="E3228" t="s">
        <v>92</v>
      </c>
      <c r="F3228">
        <v>15854</v>
      </c>
    </row>
    <row r="3229" spans="1:6" x14ac:dyDescent="0.35">
      <c r="A3229" t="s">
        <v>534</v>
      </c>
      <c r="B3229" t="s">
        <v>1974</v>
      </c>
      <c r="C3229" t="s">
        <v>17</v>
      </c>
      <c r="D3229" t="s">
        <v>18</v>
      </c>
      <c r="E3229" t="s">
        <v>92</v>
      </c>
      <c r="F3229">
        <v>16905</v>
      </c>
    </row>
    <row r="3230" spans="1:6" x14ac:dyDescent="0.35">
      <c r="A3230" t="s">
        <v>535</v>
      </c>
      <c r="B3230" t="s">
        <v>1963</v>
      </c>
      <c r="C3230" t="s">
        <v>82</v>
      </c>
      <c r="D3230" t="s">
        <v>83</v>
      </c>
      <c r="E3230" t="s">
        <v>51</v>
      </c>
      <c r="F3230">
        <v>23523</v>
      </c>
    </row>
    <row r="3231" spans="1:6" x14ac:dyDescent="0.35">
      <c r="A3231" t="s">
        <v>535</v>
      </c>
      <c r="B3231" t="s">
        <v>1964</v>
      </c>
      <c r="C3231" t="s">
        <v>82</v>
      </c>
      <c r="D3231" t="s">
        <v>83</v>
      </c>
      <c r="E3231" t="s">
        <v>51</v>
      </c>
      <c r="F3231">
        <v>16547</v>
      </c>
    </row>
    <row r="3232" spans="1:6" x14ac:dyDescent="0.35">
      <c r="A3232" t="s">
        <v>535</v>
      </c>
      <c r="B3232" t="s">
        <v>1965</v>
      </c>
      <c r="C3232" t="s">
        <v>82</v>
      </c>
      <c r="D3232" t="s">
        <v>83</v>
      </c>
      <c r="E3232" t="s">
        <v>51</v>
      </c>
      <c r="F3232">
        <v>24238</v>
      </c>
    </row>
    <row r="3233" spans="1:6" x14ac:dyDescent="0.35">
      <c r="A3233" t="s">
        <v>535</v>
      </c>
      <c r="B3233" t="s">
        <v>1966</v>
      </c>
      <c r="C3233" t="s">
        <v>82</v>
      </c>
      <c r="D3233" t="s">
        <v>83</v>
      </c>
      <c r="E3233" t="s">
        <v>51</v>
      </c>
      <c r="F3233">
        <v>17898</v>
      </c>
    </row>
    <row r="3234" spans="1:6" x14ac:dyDescent="0.35">
      <c r="A3234" t="s">
        <v>535</v>
      </c>
      <c r="B3234" t="s">
        <v>1967</v>
      </c>
      <c r="C3234" t="s">
        <v>82</v>
      </c>
      <c r="D3234" t="s">
        <v>83</v>
      </c>
      <c r="E3234" t="s">
        <v>51</v>
      </c>
      <c r="F3234">
        <v>13224</v>
      </c>
    </row>
    <row r="3235" spans="1:6" x14ac:dyDescent="0.35">
      <c r="A3235" t="s">
        <v>535</v>
      </c>
      <c r="B3235" t="s">
        <v>1968</v>
      </c>
      <c r="C3235" t="s">
        <v>82</v>
      </c>
      <c r="D3235" t="s">
        <v>83</v>
      </c>
      <c r="E3235" t="s">
        <v>51</v>
      </c>
      <c r="F3235">
        <v>15377</v>
      </c>
    </row>
    <row r="3236" spans="1:6" x14ac:dyDescent="0.35">
      <c r="A3236" t="s">
        <v>535</v>
      </c>
      <c r="B3236" t="s">
        <v>1969</v>
      </c>
      <c r="C3236" t="s">
        <v>82</v>
      </c>
      <c r="D3236" t="s">
        <v>83</v>
      </c>
      <c r="E3236" t="s">
        <v>51</v>
      </c>
      <c r="F3236">
        <v>19192</v>
      </c>
    </row>
    <row r="3237" spans="1:6" x14ac:dyDescent="0.35">
      <c r="A3237" t="s">
        <v>535</v>
      </c>
      <c r="B3237" t="s">
        <v>1970</v>
      </c>
      <c r="C3237" t="s">
        <v>82</v>
      </c>
      <c r="D3237" t="s">
        <v>83</v>
      </c>
      <c r="E3237" t="s">
        <v>51</v>
      </c>
      <c r="F3237">
        <v>14374</v>
      </c>
    </row>
    <row r="3238" spans="1:6" x14ac:dyDescent="0.35">
      <c r="A3238" t="s">
        <v>535</v>
      </c>
      <c r="B3238" t="s">
        <v>1971</v>
      </c>
      <c r="C3238" t="s">
        <v>82</v>
      </c>
      <c r="D3238" t="s">
        <v>83</v>
      </c>
      <c r="E3238" t="s">
        <v>51</v>
      </c>
      <c r="F3238">
        <v>15125</v>
      </c>
    </row>
    <row r="3239" spans="1:6" x14ac:dyDescent="0.35">
      <c r="A3239" t="s">
        <v>535</v>
      </c>
      <c r="B3239" t="s">
        <v>1972</v>
      </c>
      <c r="C3239" t="s">
        <v>82</v>
      </c>
      <c r="D3239" t="s">
        <v>83</v>
      </c>
      <c r="E3239" t="s">
        <v>51</v>
      </c>
      <c r="F3239">
        <v>17471</v>
      </c>
    </row>
    <row r="3240" spans="1:6" x14ac:dyDescent="0.35">
      <c r="A3240" t="s">
        <v>535</v>
      </c>
      <c r="B3240" t="s">
        <v>1973</v>
      </c>
      <c r="C3240" t="s">
        <v>82</v>
      </c>
      <c r="D3240" t="s">
        <v>83</v>
      </c>
      <c r="E3240" t="s">
        <v>51</v>
      </c>
      <c r="F3240">
        <v>16693</v>
      </c>
    </row>
    <row r="3241" spans="1:6" x14ac:dyDescent="0.35">
      <c r="A3241" t="s">
        <v>535</v>
      </c>
      <c r="B3241" t="s">
        <v>1974</v>
      </c>
      <c r="C3241" t="s">
        <v>82</v>
      </c>
      <c r="D3241" t="s">
        <v>83</v>
      </c>
      <c r="E3241" t="s">
        <v>51</v>
      </c>
      <c r="F3241">
        <v>18087</v>
      </c>
    </row>
    <row r="3242" spans="1:6" x14ac:dyDescent="0.35">
      <c r="A3242" t="s">
        <v>537</v>
      </c>
      <c r="B3242" t="s">
        <v>1963</v>
      </c>
      <c r="C3242" t="s">
        <v>108</v>
      </c>
      <c r="D3242" t="s">
        <v>204</v>
      </c>
      <c r="E3242" t="s">
        <v>92</v>
      </c>
      <c r="F3242">
        <v>30914</v>
      </c>
    </row>
    <row r="3243" spans="1:6" x14ac:dyDescent="0.35">
      <c r="A3243" t="s">
        <v>537</v>
      </c>
      <c r="B3243" t="s">
        <v>1964</v>
      </c>
      <c r="C3243" t="s">
        <v>108</v>
      </c>
      <c r="D3243" t="s">
        <v>204</v>
      </c>
      <c r="E3243" t="s">
        <v>92</v>
      </c>
      <c r="F3243">
        <v>33538</v>
      </c>
    </row>
    <row r="3244" spans="1:6" x14ac:dyDescent="0.35">
      <c r="A3244" t="s">
        <v>537</v>
      </c>
      <c r="B3244" t="s">
        <v>1965</v>
      </c>
      <c r="C3244" t="s">
        <v>108</v>
      </c>
      <c r="D3244" t="s">
        <v>204</v>
      </c>
      <c r="E3244" t="s">
        <v>92</v>
      </c>
      <c r="F3244">
        <v>36162</v>
      </c>
    </row>
    <row r="3245" spans="1:6" x14ac:dyDescent="0.35">
      <c r="A3245" t="s">
        <v>537</v>
      </c>
      <c r="B3245" t="s">
        <v>1966</v>
      </c>
      <c r="C3245" t="s">
        <v>108</v>
      </c>
      <c r="D3245" t="s">
        <v>204</v>
      </c>
      <c r="E3245" t="s">
        <v>92</v>
      </c>
      <c r="F3245">
        <v>23149</v>
      </c>
    </row>
    <row r="3246" spans="1:6" x14ac:dyDescent="0.35">
      <c r="A3246" t="s">
        <v>537</v>
      </c>
      <c r="B3246" t="s">
        <v>1967</v>
      </c>
      <c r="C3246" t="s">
        <v>108</v>
      </c>
      <c r="D3246" t="s">
        <v>204</v>
      </c>
      <c r="E3246" t="s">
        <v>92</v>
      </c>
      <c r="F3246">
        <v>22008</v>
      </c>
    </row>
    <row r="3247" spans="1:6" x14ac:dyDescent="0.35">
      <c r="A3247" t="s">
        <v>537</v>
      </c>
      <c r="B3247" t="s">
        <v>1968</v>
      </c>
      <c r="C3247" t="s">
        <v>108</v>
      </c>
      <c r="D3247" t="s">
        <v>204</v>
      </c>
      <c r="E3247" t="s">
        <v>92</v>
      </c>
      <c r="F3247">
        <v>34870</v>
      </c>
    </row>
    <row r="3248" spans="1:6" x14ac:dyDescent="0.35">
      <c r="A3248" t="s">
        <v>537</v>
      </c>
      <c r="B3248" t="s">
        <v>1969</v>
      </c>
      <c r="C3248" t="s">
        <v>108</v>
      </c>
      <c r="D3248" t="s">
        <v>204</v>
      </c>
      <c r="E3248" t="s">
        <v>92</v>
      </c>
      <c r="F3248">
        <v>25166</v>
      </c>
    </row>
    <row r="3249" spans="1:6" x14ac:dyDescent="0.35">
      <c r="A3249" t="s">
        <v>537</v>
      </c>
      <c r="B3249" t="s">
        <v>1970</v>
      </c>
      <c r="C3249" t="s">
        <v>108</v>
      </c>
      <c r="D3249" t="s">
        <v>204</v>
      </c>
      <c r="E3249" t="s">
        <v>92</v>
      </c>
      <c r="F3249">
        <v>28005</v>
      </c>
    </row>
    <row r="3250" spans="1:6" x14ac:dyDescent="0.35">
      <c r="A3250" t="s">
        <v>537</v>
      </c>
      <c r="B3250" t="s">
        <v>1971</v>
      </c>
      <c r="C3250" t="s">
        <v>108</v>
      </c>
      <c r="D3250" t="s">
        <v>204</v>
      </c>
      <c r="E3250" t="s">
        <v>92</v>
      </c>
      <c r="F3250">
        <v>25704</v>
      </c>
    </row>
    <row r="3251" spans="1:6" x14ac:dyDescent="0.35">
      <c r="A3251" t="s">
        <v>537</v>
      </c>
      <c r="B3251" t="s">
        <v>1972</v>
      </c>
      <c r="C3251" t="s">
        <v>108</v>
      </c>
      <c r="D3251" t="s">
        <v>204</v>
      </c>
      <c r="E3251" t="s">
        <v>92</v>
      </c>
      <c r="F3251">
        <v>30681</v>
      </c>
    </row>
    <row r="3252" spans="1:6" x14ac:dyDescent="0.35">
      <c r="A3252" t="s">
        <v>537</v>
      </c>
      <c r="B3252" t="s">
        <v>1973</v>
      </c>
      <c r="C3252" t="s">
        <v>108</v>
      </c>
      <c r="D3252" t="s">
        <v>204</v>
      </c>
      <c r="E3252" t="s">
        <v>92</v>
      </c>
      <c r="F3252">
        <v>36441</v>
      </c>
    </row>
    <row r="3253" spans="1:6" x14ac:dyDescent="0.35">
      <c r="A3253" t="s">
        <v>537</v>
      </c>
      <c r="B3253" t="s">
        <v>1974</v>
      </c>
      <c r="C3253" t="s">
        <v>108</v>
      </c>
      <c r="D3253" t="s">
        <v>204</v>
      </c>
      <c r="E3253" t="s">
        <v>92</v>
      </c>
      <c r="F3253">
        <v>31807</v>
      </c>
    </row>
    <row r="3254" spans="1:6" x14ac:dyDescent="0.35">
      <c r="A3254" t="s">
        <v>539</v>
      </c>
      <c r="B3254" t="s">
        <v>1963</v>
      </c>
      <c r="C3254" t="s">
        <v>108</v>
      </c>
      <c r="D3254" t="s">
        <v>133</v>
      </c>
      <c r="E3254" t="s">
        <v>22</v>
      </c>
      <c r="F3254">
        <v>8393</v>
      </c>
    </row>
    <row r="3255" spans="1:6" x14ac:dyDescent="0.35">
      <c r="A3255" t="s">
        <v>539</v>
      </c>
      <c r="B3255" t="s">
        <v>1964</v>
      </c>
      <c r="C3255" t="s">
        <v>108</v>
      </c>
      <c r="D3255" t="s">
        <v>133</v>
      </c>
      <c r="E3255" t="s">
        <v>22</v>
      </c>
      <c r="F3255">
        <v>5548</v>
      </c>
    </row>
    <row r="3256" spans="1:6" x14ac:dyDescent="0.35">
      <c r="A3256" t="s">
        <v>539</v>
      </c>
      <c r="B3256" t="s">
        <v>1965</v>
      </c>
      <c r="C3256" t="s">
        <v>108</v>
      </c>
      <c r="D3256" t="s">
        <v>133</v>
      </c>
      <c r="E3256" t="s">
        <v>22</v>
      </c>
      <c r="F3256">
        <v>11165</v>
      </c>
    </row>
    <row r="3257" spans="1:6" x14ac:dyDescent="0.35">
      <c r="A3257" t="s">
        <v>539</v>
      </c>
      <c r="B3257" t="s">
        <v>1966</v>
      </c>
      <c r="C3257" t="s">
        <v>108</v>
      </c>
      <c r="D3257" t="s">
        <v>133</v>
      </c>
      <c r="E3257" t="s">
        <v>22</v>
      </c>
      <c r="F3257">
        <v>6953</v>
      </c>
    </row>
    <row r="3258" spans="1:6" x14ac:dyDescent="0.35">
      <c r="A3258" t="s">
        <v>539</v>
      </c>
      <c r="B3258" t="s">
        <v>1967</v>
      </c>
      <c r="C3258" t="s">
        <v>108</v>
      </c>
      <c r="D3258" t="s">
        <v>133</v>
      </c>
      <c r="E3258" t="s">
        <v>22</v>
      </c>
      <c r="F3258">
        <v>6224</v>
      </c>
    </row>
    <row r="3259" spans="1:6" x14ac:dyDescent="0.35">
      <c r="A3259" t="s">
        <v>539</v>
      </c>
      <c r="B3259" t="s">
        <v>1968</v>
      </c>
      <c r="C3259" t="s">
        <v>108</v>
      </c>
      <c r="D3259" t="s">
        <v>133</v>
      </c>
      <c r="E3259" t="s">
        <v>22</v>
      </c>
      <c r="F3259">
        <v>6254</v>
      </c>
    </row>
    <row r="3260" spans="1:6" x14ac:dyDescent="0.35">
      <c r="A3260" t="s">
        <v>539</v>
      </c>
      <c r="B3260" t="s">
        <v>1969</v>
      </c>
      <c r="C3260" t="s">
        <v>108</v>
      </c>
      <c r="D3260" t="s">
        <v>133</v>
      </c>
      <c r="E3260" t="s">
        <v>22</v>
      </c>
      <c r="F3260">
        <v>5811</v>
      </c>
    </row>
    <row r="3261" spans="1:6" x14ac:dyDescent="0.35">
      <c r="A3261" t="s">
        <v>539</v>
      </c>
      <c r="B3261" t="s">
        <v>1970</v>
      </c>
      <c r="C3261" t="s">
        <v>108</v>
      </c>
      <c r="D3261" t="s">
        <v>133</v>
      </c>
      <c r="E3261" t="s">
        <v>22</v>
      </c>
      <c r="F3261">
        <v>5985</v>
      </c>
    </row>
    <row r="3262" spans="1:6" x14ac:dyDescent="0.35">
      <c r="A3262" t="s">
        <v>539</v>
      </c>
      <c r="B3262" t="s">
        <v>1971</v>
      </c>
      <c r="C3262" t="s">
        <v>108</v>
      </c>
      <c r="D3262" t="s">
        <v>133</v>
      </c>
      <c r="E3262" t="s">
        <v>22</v>
      </c>
      <c r="F3262">
        <v>4677</v>
      </c>
    </row>
    <row r="3263" spans="1:6" x14ac:dyDescent="0.35">
      <c r="A3263" t="s">
        <v>539</v>
      </c>
      <c r="B3263" t="s">
        <v>1972</v>
      </c>
      <c r="C3263" t="s">
        <v>108</v>
      </c>
      <c r="D3263" t="s">
        <v>133</v>
      </c>
      <c r="E3263" t="s">
        <v>22</v>
      </c>
      <c r="F3263">
        <v>6982</v>
      </c>
    </row>
    <row r="3264" spans="1:6" x14ac:dyDescent="0.35">
      <c r="A3264" t="s">
        <v>539</v>
      </c>
      <c r="B3264" t="s">
        <v>1973</v>
      </c>
      <c r="C3264" t="s">
        <v>108</v>
      </c>
      <c r="D3264" t="s">
        <v>133</v>
      </c>
      <c r="E3264" t="s">
        <v>22</v>
      </c>
      <c r="F3264">
        <v>7221</v>
      </c>
    </row>
    <row r="3265" spans="1:6" x14ac:dyDescent="0.35">
      <c r="A3265" t="s">
        <v>539</v>
      </c>
      <c r="B3265" t="s">
        <v>1974</v>
      </c>
      <c r="C3265" t="s">
        <v>108</v>
      </c>
      <c r="D3265" t="s">
        <v>133</v>
      </c>
      <c r="E3265" t="s">
        <v>22</v>
      </c>
      <c r="F3265">
        <v>8875</v>
      </c>
    </row>
    <row r="3266" spans="1:6" x14ac:dyDescent="0.35">
      <c r="A3266" t="s">
        <v>540</v>
      </c>
      <c r="B3266" t="s">
        <v>1963</v>
      </c>
      <c r="C3266" t="s">
        <v>54</v>
      </c>
      <c r="D3266" t="s">
        <v>55</v>
      </c>
      <c r="E3266" t="s">
        <v>22</v>
      </c>
      <c r="F3266">
        <v>17292</v>
      </c>
    </row>
    <row r="3267" spans="1:6" x14ac:dyDescent="0.35">
      <c r="A3267" t="s">
        <v>540</v>
      </c>
      <c r="B3267" t="s">
        <v>1964</v>
      </c>
      <c r="C3267" t="s">
        <v>54</v>
      </c>
      <c r="D3267" t="s">
        <v>55</v>
      </c>
      <c r="E3267" t="s">
        <v>22</v>
      </c>
      <c r="F3267">
        <v>14309</v>
      </c>
    </row>
    <row r="3268" spans="1:6" x14ac:dyDescent="0.35">
      <c r="A3268" t="s">
        <v>540</v>
      </c>
      <c r="B3268" t="s">
        <v>1965</v>
      </c>
      <c r="C3268" t="s">
        <v>54</v>
      </c>
      <c r="D3268" t="s">
        <v>55</v>
      </c>
      <c r="E3268" t="s">
        <v>22</v>
      </c>
      <c r="F3268">
        <v>20687</v>
      </c>
    </row>
    <row r="3269" spans="1:6" x14ac:dyDescent="0.35">
      <c r="A3269" t="s">
        <v>540</v>
      </c>
      <c r="B3269" t="s">
        <v>1966</v>
      </c>
      <c r="C3269" t="s">
        <v>54</v>
      </c>
      <c r="D3269" t="s">
        <v>55</v>
      </c>
      <c r="E3269" t="s">
        <v>22</v>
      </c>
      <c r="F3269">
        <v>12439</v>
      </c>
    </row>
    <row r="3270" spans="1:6" x14ac:dyDescent="0.35">
      <c r="A3270" t="s">
        <v>540</v>
      </c>
      <c r="B3270" t="s">
        <v>1967</v>
      </c>
      <c r="C3270" t="s">
        <v>54</v>
      </c>
      <c r="D3270" t="s">
        <v>55</v>
      </c>
      <c r="E3270" t="s">
        <v>22</v>
      </c>
      <c r="F3270">
        <v>15694</v>
      </c>
    </row>
    <row r="3271" spans="1:6" x14ac:dyDescent="0.35">
      <c r="A3271" t="s">
        <v>540</v>
      </c>
      <c r="B3271" t="s">
        <v>1968</v>
      </c>
      <c r="C3271" t="s">
        <v>54</v>
      </c>
      <c r="D3271" t="s">
        <v>55</v>
      </c>
      <c r="E3271" t="s">
        <v>22</v>
      </c>
      <c r="F3271">
        <v>11552</v>
      </c>
    </row>
    <row r="3272" spans="1:6" x14ac:dyDescent="0.35">
      <c r="A3272" t="s">
        <v>540</v>
      </c>
      <c r="B3272" t="s">
        <v>1969</v>
      </c>
      <c r="C3272" t="s">
        <v>54</v>
      </c>
      <c r="D3272" t="s">
        <v>55</v>
      </c>
      <c r="E3272" t="s">
        <v>22</v>
      </c>
      <c r="F3272">
        <v>16702</v>
      </c>
    </row>
    <row r="3273" spans="1:6" x14ac:dyDescent="0.35">
      <c r="A3273" t="s">
        <v>540</v>
      </c>
      <c r="B3273" t="s">
        <v>1970</v>
      </c>
      <c r="C3273" t="s">
        <v>54</v>
      </c>
      <c r="D3273" t="s">
        <v>55</v>
      </c>
      <c r="E3273" t="s">
        <v>22</v>
      </c>
      <c r="F3273">
        <v>16236</v>
      </c>
    </row>
    <row r="3274" spans="1:6" x14ac:dyDescent="0.35">
      <c r="A3274" t="s">
        <v>540</v>
      </c>
      <c r="B3274" t="s">
        <v>1971</v>
      </c>
      <c r="C3274" t="s">
        <v>54</v>
      </c>
      <c r="D3274" t="s">
        <v>55</v>
      </c>
      <c r="E3274" t="s">
        <v>22</v>
      </c>
      <c r="F3274">
        <v>14134</v>
      </c>
    </row>
    <row r="3275" spans="1:6" x14ac:dyDescent="0.35">
      <c r="A3275" t="s">
        <v>540</v>
      </c>
      <c r="B3275" t="s">
        <v>1972</v>
      </c>
      <c r="C3275" t="s">
        <v>54</v>
      </c>
      <c r="D3275" t="s">
        <v>55</v>
      </c>
      <c r="E3275" t="s">
        <v>22</v>
      </c>
      <c r="F3275">
        <v>17990</v>
      </c>
    </row>
    <row r="3276" spans="1:6" x14ac:dyDescent="0.35">
      <c r="A3276" t="s">
        <v>540</v>
      </c>
      <c r="B3276" t="s">
        <v>1973</v>
      </c>
      <c r="C3276" t="s">
        <v>54</v>
      </c>
      <c r="D3276" t="s">
        <v>55</v>
      </c>
      <c r="E3276" t="s">
        <v>22</v>
      </c>
      <c r="F3276">
        <v>17479</v>
      </c>
    </row>
    <row r="3277" spans="1:6" x14ac:dyDescent="0.35">
      <c r="A3277" t="s">
        <v>540</v>
      </c>
      <c r="B3277" t="s">
        <v>1974</v>
      </c>
      <c r="C3277" t="s">
        <v>54</v>
      </c>
      <c r="D3277" t="s">
        <v>55</v>
      </c>
      <c r="E3277" t="s">
        <v>22</v>
      </c>
      <c r="F3277">
        <v>16984</v>
      </c>
    </row>
    <row r="3278" spans="1:6" x14ac:dyDescent="0.35">
      <c r="A3278" t="s">
        <v>541</v>
      </c>
      <c r="B3278" t="s">
        <v>1963</v>
      </c>
      <c r="C3278" t="s">
        <v>127</v>
      </c>
      <c r="D3278" t="s">
        <v>280</v>
      </c>
      <c r="E3278" t="s">
        <v>22</v>
      </c>
      <c r="F3278">
        <v>6441</v>
      </c>
    </row>
    <row r="3279" spans="1:6" x14ac:dyDescent="0.35">
      <c r="A3279" t="s">
        <v>541</v>
      </c>
      <c r="B3279" t="s">
        <v>1964</v>
      </c>
      <c r="C3279" t="s">
        <v>127</v>
      </c>
      <c r="D3279" t="s">
        <v>280</v>
      </c>
      <c r="E3279" t="s">
        <v>22</v>
      </c>
      <c r="F3279">
        <v>7798</v>
      </c>
    </row>
    <row r="3280" spans="1:6" x14ac:dyDescent="0.35">
      <c r="A3280" t="s">
        <v>541</v>
      </c>
      <c r="B3280" t="s">
        <v>1965</v>
      </c>
      <c r="C3280" t="s">
        <v>127</v>
      </c>
      <c r="D3280" t="s">
        <v>280</v>
      </c>
      <c r="E3280" t="s">
        <v>22</v>
      </c>
      <c r="F3280">
        <v>8746</v>
      </c>
    </row>
    <row r="3281" spans="1:6" x14ac:dyDescent="0.35">
      <c r="A3281" t="s">
        <v>541</v>
      </c>
      <c r="B3281" t="s">
        <v>1966</v>
      </c>
      <c r="C3281" t="s">
        <v>127</v>
      </c>
      <c r="D3281" t="s">
        <v>280</v>
      </c>
      <c r="E3281" t="s">
        <v>22</v>
      </c>
      <c r="F3281">
        <v>8467</v>
      </c>
    </row>
    <row r="3282" spans="1:6" x14ac:dyDescent="0.35">
      <c r="A3282" t="s">
        <v>541</v>
      </c>
      <c r="B3282" t="s">
        <v>1967</v>
      </c>
      <c r="C3282" t="s">
        <v>127</v>
      </c>
      <c r="D3282" t="s">
        <v>280</v>
      </c>
      <c r="E3282" t="s">
        <v>22</v>
      </c>
      <c r="F3282">
        <v>7269</v>
      </c>
    </row>
    <row r="3283" spans="1:6" x14ac:dyDescent="0.35">
      <c r="A3283" t="s">
        <v>541</v>
      </c>
      <c r="B3283" t="s">
        <v>1968</v>
      </c>
      <c r="C3283" t="s">
        <v>127</v>
      </c>
      <c r="D3283" t="s">
        <v>280</v>
      </c>
      <c r="E3283" t="s">
        <v>22</v>
      </c>
      <c r="F3283">
        <v>6525</v>
      </c>
    </row>
    <row r="3284" spans="1:6" x14ac:dyDescent="0.35">
      <c r="A3284" t="s">
        <v>541</v>
      </c>
      <c r="B3284" t="s">
        <v>1969</v>
      </c>
      <c r="C3284" t="s">
        <v>127</v>
      </c>
      <c r="D3284" t="s">
        <v>280</v>
      </c>
      <c r="E3284" t="s">
        <v>22</v>
      </c>
      <c r="F3284">
        <v>8471</v>
      </c>
    </row>
    <row r="3285" spans="1:6" x14ac:dyDescent="0.35">
      <c r="A3285" t="s">
        <v>541</v>
      </c>
      <c r="B3285" t="s">
        <v>1970</v>
      </c>
      <c r="C3285" t="s">
        <v>127</v>
      </c>
      <c r="D3285" t="s">
        <v>280</v>
      </c>
      <c r="E3285" t="s">
        <v>22</v>
      </c>
      <c r="F3285">
        <v>7548</v>
      </c>
    </row>
    <row r="3286" spans="1:6" x14ac:dyDescent="0.35">
      <c r="A3286" t="s">
        <v>541</v>
      </c>
      <c r="B3286" t="s">
        <v>1971</v>
      </c>
      <c r="C3286" t="s">
        <v>127</v>
      </c>
      <c r="D3286" t="s">
        <v>280</v>
      </c>
      <c r="E3286" t="s">
        <v>22</v>
      </c>
      <c r="F3286">
        <v>3972</v>
      </c>
    </row>
    <row r="3287" spans="1:6" x14ac:dyDescent="0.35">
      <c r="A3287" t="s">
        <v>541</v>
      </c>
      <c r="B3287" t="s">
        <v>1972</v>
      </c>
      <c r="C3287" t="s">
        <v>127</v>
      </c>
      <c r="D3287" t="s">
        <v>280</v>
      </c>
      <c r="E3287" t="s">
        <v>22</v>
      </c>
      <c r="F3287">
        <v>7309</v>
      </c>
    </row>
    <row r="3288" spans="1:6" x14ac:dyDescent="0.35">
      <c r="A3288" t="s">
        <v>541</v>
      </c>
      <c r="B3288" t="s">
        <v>1973</v>
      </c>
      <c r="C3288" t="s">
        <v>127</v>
      </c>
      <c r="D3288" t="s">
        <v>280</v>
      </c>
      <c r="E3288" t="s">
        <v>22</v>
      </c>
      <c r="F3288">
        <v>6654</v>
      </c>
    </row>
    <row r="3289" spans="1:6" x14ac:dyDescent="0.35">
      <c r="A3289" t="s">
        <v>541</v>
      </c>
      <c r="B3289" t="s">
        <v>1974</v>
      </c>
      <c r="C3289" t="s">
        <v>127</v>
      </c>
      <c r="D3289" t="s">
        <v>280</v>
      </c>
      <c r="E3289" t="s">
        <v>22</v>
      </c>
      <c r="F3289">
        <v>8249</v>
      </c>
    </row>
    <row r="3290" spans="1:6" x14ac:dyDescent="0.35">
      <c r="A3290" t="s">
        <v>542</v>
      </c>
      <c r="B3290" t="s">
        <v>1963</v>
      </c>
      <c r="C3290" t="s">
        <v>86</v>
      </c>
      <c r="D3290" t="s">
        <v>87</v>
      </c>
      <c r="E3290" t="s">
        <v>22</v>
      </c>
      <c r="F3290">
        <v>13983</v>
      </c>
    </row>
    <row r="3291" spans="1:6" x14ac:dyDescent="0.35">
      <c r="A3291" t="s">
        <v>542</v>
      </c>
      <c r="B3291" t="s">
        <v>1964</v>
      </c>
      <c r="C3291" t="s">
        <v>86</v>
      </c>
      <c r="D3291" t="s">
        <v>87</v>
      </c>
      <c r="E3291" t="s">
        <v>22</v>
      </c>
      <c r="F3291">
        <v>12777</v>
      </c>
    </row>
    <row r="3292" spans="1:6" x14ac:dyDescent="0.35">
      <c r="A3292" t="s">
        <v>542</v>
      </c>
      <c r="B3292" t="s">
        <v>1965</v>
      </c>
      <c r="C3292" t="s">
        <v>86</v>
      </c>
      <c r="D3292" t="s">
        <v>87</v>
      </c>
      <c r="E3292" t="s">
        <v>22</v>
      </c>
      <c r="F3292">
        <v>16446</v>
      </c>
    </row>
    <row r="3293" spans="1:6" x14ac:dyDescent="0.35">
      <c r="A3293" t="s">
        <v>542</v>
      </c>
      <c r="B3293" t="s">
        <v>1966</v>
      </c>
      <c r="C3293" t="s">
        <v>86</v>
      </c>
      <c r="D3293" t="s">
        <v>87</v>
      </c>
      <c r="E3293" t="s">
        <v>22</v>
      </c>
      <c r="F3293">
        <v>13782</v>
      </c>
    </row>
    <row r="3294" spans="1:6" x14ac:dyDescent="0.35">
      <c r="A3294" t="s">
        <v>542</v>
      </c>
      <c r="B3294" t="s">
        <v>1967</v>
      </c>
      <c r="C3294" t="s">
        <v>86</v>
      </c>
      <c r="D3294" t="s">
        <v>87</v>
      </c>
      <c r="E3294" t="s">
        <v>22</v>
      </c>
      <c r="F3294">
        <v>12813</v>
      </c>
    </row>
    <row r="3295" spans="1:6" x14ac:dyDescent="0.35">
      <c r="A3295" t="s">
        <v>542</v>
      </c>
      <c r="B3295" t="s">
        <v>1968</v>
      </c>
      <c r="C3295" t="s">
        <v>86</v>
      </c>
      <c r="D3295" t="s">
        <v>87</v>
      </c>
      <c r="E3295" t="s">
        <v>22</v>
      </c>
      <c r="F3295">
        <v>12581</v>
      </c>
    </row>
    <row r="3296" spans="1:6" x14ac:dyDescent="0.35">
      <c r="A3296" t="s">
        <v>542</v>
      </c>
      <c r="B3296" t="s">
        <v>1969</v>
      </c>
      <c r="C3296" t="s">
        <v>86</v>
      </c>
      <c r="D3296" t="s">
        <v>87</v>
      </c>
      <c r="E3296" t="s">
        <v>22</v>
      </c>
      <c r="F3296">
        <v>11491</v>
      </c>
    </row>
    <row r="3297" spans="1:6" x14ac:dyDescent="0.35">
      <c r="A3297" t="s">
        <v>542</v>
      </c>
      <c r="B3297" t="s">
        <v>1970</v>
      </c>
      <c r="C3297" t="s">
        <v>86</v>
      </c>
      <c r="D3297" t="s">
        <v>87</v>
      </c>
      <c r="E3297" t="s">
        <v>22</v>
      </c>
      <c r="F3297">
        <v>13367</v>
      </c>
    </row>
    <row r="3298" spans="1:6" x14ac:dyDescent="0.35">
      <c r="A3298" t="s">
        <v>542</v>
      </c>
      <c r="B3298" t="s">
        <v>1971</v>
      </c>
      <c r="C3298" t="s">
        <v>86</v>
      </c>
      <c r="D3298" t="s">
        <v>87</v>
      </c>
      <c r="E3298" t="s">
        <v>22</v>
      </c>
      <c r="F3298">
        <v>11835</v>
      </c>
    </row>
    <row r="3299" spans="1:6" x14ac:dyDescent="0.35">
      <c r="A3299" t="s">
        <v>542</v>
      </c>
      <c r="B3299" t="s">
        <v>1972</v>
      </c>
      <c r="C3299" t="s">
        <v>86</v>
      </c>
      <c r="D3299" t="s">
        <v>87</v>
      </c>
      <c r="E3299" t="s">
        <v>22</v>
      </c>
      <c r="F3299">
        <v>12244</v>
      </c>
    </row>
    <row r="3300" spans="1:6" x14ac:dyDescent="0.35">
      <c r="A3300" t="s">
        <v>542</v>
      </c>
      <c r="B3300" t="s">
        <v>1973</v>
      </c>
      <c r="C3300" t="s">
        <v>86</v>
      </c>
      <c r="D3300" t="s">
        <v>87</v>
      </c>
      <c r="E3300" t="s">
        <v>22</v>
      </c>
      <c r="F3300">
        <v>9955</v>
      </c>
    </row>
    <row r="3301" spans="1:6" x14ac:dyDescent="0.35">
      <c r="A3301" t="s">
        <v>542</v>
      </c>
      <c r="B3301" t="s">
        <v>1974</v>
      </c>
      <c r="C3301" t="s">
        <v>86</v>
      </c>
      <c r="D3301" t="s">
        <v>87</v>
      </c>
      <c r="E3301" t="s">
        <v>22</v>
      </c>
      <c r="F3301">
        <v>17076</v>
      </c>
    </row>
    <row r="3302" spans="1:6" x14ac:dyDescent="0.35">
      <c r="A3302" t="s">
        <v>544</v>
      </c>
      <c r="B3302" t="s">
        <v>1963</v>
      </c>
      <c r="C3302" t="s">
        <v>86</v>
      </c>
      <c r="D3302" t="s">
        <v>87</v>
      </c>
      <c r="E3302" t="s">
        <v>51</v>
      </c>
      <c r="F3302">
        <v>10420</v>
      </c>
    </row>
    <row r="3303" spans="1:6" x14ac:dyDescent="0.35">
      <c r="A3303" t="s">
        <v>544</v>
      </c>
      <c r="B3303" t="s">
        <v>1964</v>
      </c>
      <c r="C3303" t="s">
        <v>86</v>
      </c>
      <c r="D3303" t="s">
        <v>87</v>
      </c>
      <c r="E3303" t="s">
        <v>51</v>
      </c>
      <c r="F3303">
        <v>12462</v>
      </c>
    </row>
    <row r="3304" spans="1:6" x14ac:dyDescent="0.35">
      <c r="A3304" t="s">
        <v>544</v>
      </c>
      <c r="B3304" t="s">
        <v>1965</v>
      </c>
      <c r="C3304" t="s">
        <v>86</v>
      </c>
      <c r="D3304" t="s">
        <v>87</v>
      </c>
      <c r="E3304" t="s">
        <v>51</v>
      </c>
      <c r="F3304">
        <v>11127</v>
      </c>
    </row>
    <row r="3305" spans="1:6" x14ac:dyDescent="0.35">
      <c r="A3305" t="s">
        <v>544</v>
      </c>
      <c r="B3305" t="s">
        <v>1966</v>
      </c>
      <c r="C3305" t="s">
        <v>86</v>
      </c>
      <c r="D3305" t="s">
        <v>87</v>
      </c>
      <c r="E3305" t="s">
        <v>51</v>
      </c>
      <c r="F3305">
        <v>9030</v>
      </c>
    </row>
    <row r="3306" spans="1:6" x14ac:dyDescent="0.35">
      <c r="A3306" t="s">
        <v>544</v>
      </c>
      <c r="B3306" t="s">
        <v>1967</v>
      </c>
      <c r="C3306" t="s">
        <v>86</v>
      </c>
      <c r="D3306" t="s">
        <v>87</v>
      </c>
      <c r="E3306" t="s">
        <v>51</v>
      </c>
      <c r="F3306">
        <v>9360</v>
      </c>
    </row>
    <row r="3307" spans="1:6" x14ac:dyDescent="0.35">
      <c r="A3307" t="s">
        <v>544</v>
      </c>
      <c r="B3307" t="s">
        <v>1968</v>
      </c>
      <c r="C3307" t="s">
        <v>86</v>
      </c>
      <c r="D3307" t="s">
        <v>87</v>
      </c>
      <c r="E3307" t="s">
        <v>51</v>
      </c>
      <c r="F3307">
        <v>7407</v>
      </c>
    </row>
    <row r="3308" spans="1:6" x14ac:dyDescent="0.35">
      <c r="A3308" t="s">
        <v>544</v>
      </c>
      <c r="B3308" t="s">
        <v>1969</v>
      </c>
      <c r="C3308" t="s">
        <v>86</v>
      </c>
      <c r="D3308" t="s">
        <v>87</v>
      </c>
      <c r="E3308" t="s">
        <v>51</v>
      </c>
      <c r="F3308">
        <v>8655</v>
      </c>
    </row>
    <row r="3309" spans="1:6" x14ac:dyDescent="0.35">
      <c r="A3309" t="s">
        <v>544</v>
      </c>
      <c r="B3309" t="s">
        <v>1970</v>
      </c>
      <c r="C3309" t="s">
        <v>86</v>
      </c>
      <c r="D3309" t="s">
        <v>87</v>
      </c>
      <c r="E3309" t="s">
        <v>51</v>
      </c>
      <c r="F3309">
        <v>8496</v>
      </c>
    </row>
    <row r="3310" spans="1:6" x14ac:dyDescent="0.35">
      <c r="A3310" t="s">
        <v>544</v>
      </c>
      <c r="B3310" t="s">
        <v>1971</v>
      </c>
      <c r="C3310" t="s">
        <v>86</v>
      </c>
      <c r="D3310" t="s">
        <v>87</v>
      </c>
      <c r="E3310" t="s">
        <v>51</v>
      </c>
      <c r="F3310">
        <v>8755</v>
      </c>
    </row>
    <row r="3311" spans="1:6" x14ac:dyDescent="0.35">
      <c r="A3311" t="s">
        <v>544</v>
      </c>
      <c r="B3311" t="s">
        <v>1972</v>
      </c>
      <c r="C3311" t="s">
        <v>86</v>
      </c>
      <c r="D3311" t="s">
        <v>87</v>
      </c>
      <c r="E3311" t="s">
        <v>51</v>
      </c>
      <c r="F3311">
        <v>10830</v>
      </c>
    </row>
    <row r="3312" spans="1:6" x14ac:dyDescent="0.35">
      <c r="A3312" t="s">
        <v>544</v>
      </c>
      <c r="B3312" t="s">
        <v>1973</v>
      </c>
      <c r="C3312" t="s">
        <v>86</v>
      </c>
      <c r="D3312" t="s">
        <v>87</v>
      </c>
      <c r="E3312" t="s">
        <v>51</v>
      </c>
      <c r="F3312">
        <v>8625</v>
      </c>
    </row>
    <row r="3313" spans="1:6" x14ac:dyDescent="0.35">
      <c r="A3313" t="s">
        <v>544</v>
      </c>
      <c r="B3313" t="s">
        <v>1974</v>
      </c>
      <c r="C3313" t="s">
        <v>86</v>
      </c>
      <c r="D3313" t="s">
        <v>87</v>
      </c>
      <c r="E3313" t="s">
        <v>51</v>
      </c>
      <c r="F3313">
        <v>11485</v>
      </c>
    </row>
    <row r="3314" spans="1:6" x14ac:dyDescent="0.35">
      <c r="A3314" t="s">
        <v>545</v>
      </c>
      <c r="B3314" t="s">
        <v>1963</v>
      </c>
      <c r="C3314" t="s">
        <v>108</v>
      </c>
      <c r="D3314" t="s">
        <v>71</v>
      </c>
      <c r="E3314" t="s">
        <v>22</v>
      </c>
      <c r="F3314">
        <v>11012</v>
      </c>
    </row>
    <row r="3315" spans="1:6" x14ac:dyDescent="0.35">
      <c r="A3315" t="s">
        <v>545</v>
      </c>
      <c r="B3315" t="s">
        <v>1964</v>
      </c>
      <c r="C3315" t="s">
        <v>108</v>
      </c>
      <c r="D3315" t="s">
        <v>71</v>
      </c>
      <c r="E3315" t="s">
        <v>22</v>
      </c>
      <c r="F3315">
        <v>7209</v>
      </c>
    </row>
    <row r="3316" spans="1:6" x14ac:dyDescent="0.35">
      <c r="A3316" t="s">
        <v>545</v>
      </c>
      <c r="B3316" t="s">
        <v>1965</v>
      </c>
      <c r="C3316" t="s">
        <v>108</v>
      </c>
      <c r="D3316" t="s">
        <v>71</v>
      </c>
      <c r="E3316" t="s">
        <v>22</v>
      </c>
      <c r="F3316">
        <v>9937</v>
      </c>
    </row>
    <row r="3317" spans="1:6" x14ac:dyDescent="0.35">
      <c r="A3317" t="s">
        <v>545</v>
      </c>
      <c r="B3317" t="s">
        <v>1966</v>
      </c>
      <c r="C3317" t="s">
        <v>108</v>
      </c>
      <c r="D3317" t="s">
        <v>71</v>
      </c>
      <c r="E3317" t="s">
        <v>22</v>
      </c>
      <c r="F3317">
        <v>10250</v>
      </c>
    </row>
    <row r="3318" spans="1:6" x14ac:dyDescent="0.35">
      <c r="A3318" t="s">
        <v>545</v>
      </c>
      <c r="B3318" t="s">
        <v>1967</v>
      </c>
      <c r="C3318" t="s">
        <v>108</v>
      </c>
      <c r="D3318" t="s">
        <v>71</v>
      </c>
      <c r="E3318" t="s">
        <v>22</v>
      </c>
      <c r="F3318">
        <v>8164</v>
      </c>
    </row>
    <row r="3319" spans="1:6" x14ac:dyDescent="0.35">
      <c r="A3319" t="s">
        <v>545</v>
      </c>
      <c r="B3319" t="s">
        <v>1968</v>
      </c>
      <c r="C3319" t="s">
        <v>108</v>
      </c>
      <c r="D3319" t="s">
        <v>71</v>
      </c>
      <c r="E3319" t="s">
        <v>22</v>
      </c>
      <c r="F3319">
        <v>7107</v>
      </c>
    </row>
    <row r="3320" spans="1:6" x14ac:dyDescent="0.35">
      <c r="A3320" t="s">
        <v>545</v>
      </c>
      <c r="B3320" t="s">
        <v>1969</v>
      </c>
      <c r="C3320" t="s">
        <v>108</v>
      </c>
      <c r="D3320" t="s">
        <v>71</v>
      </c>
      <c r="E3320" t="s">
        <v>22</v>
      </c>
      <c r="F3320">
        <v>8036</v>
      </c>
    </row>
    <row r="3321" spans="1:6" x14ac:dyDescent="0.35">
      <c r="A3321" t="s">
        <v>545</v>
      </c>
      <c r="B3321" t="s">
        <v>1970</v>
      </c>
      <c r="C3321" t="s">
        <v>108</v>
      </c>
      <c r="D3321" t="s">
        <v>71</v>
      </c>
      <c r="E3321" t="s">
        <v>22</v>
      </c>
      <c r="F3321">
        <v>6892</v>
      </c>
    </row>
    <row r="3322" spans="1:6" x14ac:dyDescent="0.35">
      <c r="A3322" t="s">
        <v>545</v>
      </c>
      <c r="B3322" t="s">
        <v>1971</v>
      </c>
      <c r="C3322" t="s">
        <v>108</v>
      </c>
      <c r="D3322" t="s">
        <v>71</v>
      </c>
      <c r="E3322" t="s">
        <v>22</v>
      </c>
      <c r="F3322">
        <v>6389</v>
      </c>
    </row>
    <row r="3323" spans="1:6" x14ac:dyDescent="0.35">
      <c r="A3323" t="s">
        <v>545</v>
      </c>
      <c r="B3323" t="s">
        <v>1972</v>
      </c>
      <c r="C3323" t="s">
        <v>108</v>
      </c>
      <c r="D3323" t="s">
        <v>71</v>
      </c>
      <c r="E3323" t="s">
        <v>22</v>
      </c>
      <c r="F3323">
        <v>9744</v>
      </c>
    </row>
    <row r="3324" spans="1:6" x14ac:dyDescent="0.35">
      <c r="A3324" t="s">
        <v>545</v>
      </c>
      <c r="B3324" t="s">
        <v>1973</v>
      </c>
      <c r="C3324" t="s">
        <v>108</v>
      </c>
      <c r="D3324" t="s">
        <v>71</v>
      </c>
      <c r="E3324" t="s">
        <v>22</v>
      </c>
      <c r="F3324">
        <v>7366</v>
      </c>
    </row>
    <row r="3325" spans="1:6" x14ac:dyDescent="0.35">
      <c r="A3325" t="s">
        <v>545</v>
      </c>
      <c r="B3325" t="s">
        <v>1974</v>
      </c>
      <c r="C3325" t="s">
        <v>108</v>
      </c>
      <c r="D3325" t="s">
        <v>71</v>
      </c>
      <c r="E3325" t="s">
        <v>22</v>
      </c>
      <c r="F3325">
        <v>12867</v>
      </c>
    </row>
    <row r="3326" spans="1:6" x14ac:dyDescent="0.35">
      <c r="A3326" t="s">
        <v>547</v>
      </c>
      <c r="B3326" t="s">
        <v>1963</v>
      </c>
      <c r="C3326" t="s">
        <v>140</v>
      </c>
      <c r="D3326" t="s">
        <v>141</v>
      </c>
      <c r="E3326" t="s">
        <v>56</v>
      </c>
      <c r="F3326">
        <v>22556</v>
      </c>
    </row>
    <row r="3327" spans="1:6" x14ac:dyDescent="0.35">
      <c r="A3327" t="s">
        <v>547</v>
      </c>
      <c r="B3327" t="s">
        <v>1964</v>
      </c>
      <c r="C3327" t="s">
        <v>140</v>
      </c>
      <c r="D3327" t="s">
        <v>141</v>
      </c>
      <c r="E3327" t="s">
        <v>56</v>
      </c>
      <c r="F3327">
        <v>26373</v>
      </c>
    </row>
    <row r="3328" spans="1:6" x14ac:dyDescent="0.35">
      <c r="A3328" t="s">
        <v>547</v>
      </c>
      <c r="B3328" t="s">
        <v>1965</v>
      </c>
      <c r="C3328" t="s">
        <v>140</v>
      </c>
      <c r="D3328" t="s">
        <v>141</v>
      </c>
      <c r="E3328" t="s">
        <v>56</v>
      </c>
      <c r="F3328">
        <v>22101</v>
      </c>
    </row>
    <row r="3329" spans="1:6" x14ac:dyDescent="0.35">
      <c r="A3329" t="s">
        <v>547</v>
      </c>
      <c r="B3329" t="s">
        <v>1966</v>
      </c>
      <c r="C3329" t="s">
        <v>140</v>
      </c>
      <c r="D3329" t="s">
        <v>141</v>
      </c>
      <c r="E3329" t="s">
        <v>56</v>
      </c>
      <c r="F3329">
        <v>23156</v>
      </c>
    </row>
    <row r="3330" spans="1:6" x14ac:dyDescent="0.35">
      <c r="A3330" t="s">
        <v>547</v>
      </c>
      <c r="B3330" t="s">
        <v>1967</v>
      </c>
      <c r="C3330" t="s">
        <v>140</v>
      </c>
      <c r="D3330" t="s">
        <v>141</v>
      </c>
      <c r="E3330" t="s">
        <v>56</v>
      </c>
      <c r="F3330">
        <v>21302</v>
      </c>
    </row>
    <row r="3331" spans="1:6" x14ac:dyDescent="0.35">
      <c r="A3331" t="s">
        <v>547</v>
      </c>
      <c r="B3331" t="s">
        <v>1968</v>
      </c>
      <c r="C3331" t="s">
        <v>140</v>
      </c>
      <c r="D3331" t="s">
        <v>141</v>
      </c>
      <c r="E3331" t="s">
        <v>56</v>
      </c>
      <c r="F3331">
        <v>21942</v>
      </c>
    </row>
    <row r="3332" spans="1:6" x14ac:dyDescent="0.35">
      <c r="A3332" t="s">
        <v>547</v>
      </c>
      <c r="B3332" t="s">
        <v>1969</v>
      </c>
      <c r="C3332" t="s">
        <v>140</v>
      </c>
      <c r="D3332" t="s">
        <v>141</v>
      </c>
      <c r="E3332" t="s">
        <v>56</v>
      </c>
      <c r="F3332">
        <v>21308</v>
      </c>
    </row>
    <row r="3333" spans="1:6" x14ac:dyDescent="0.35">
      <c r="A3333" t="s">
        <v>547</v>
      </c>
      <c r="B3333" t="s">
        <v>1970</v>
      </c>
      <c r="C3333" t="s">
        <v>140</v>
      </c>
      <c r="D3333" t="s">
        <v>141</v>
      </c>
      <c r="E3333" t="s">
        <v>56</v>
      </c>
      <c r="F3333">
        <v>18104</v>
      </c>
    </row>
    <row r="3334" spans="1:6" x14ac:dyDescent="0.35">
      <c r="A3334" t="s">
        <v>547</v>
      </c>
      <c r="B3334" t="s">
        <v>1971</v>
      </c>
      <c r="C3334" t="s">
        <v>140</v>
      </c>
      <c r="D3334" t="s">
        <v>141</v>
      </c>
      <c r="E3334" t="s">
        <v>56</v>
      </c>
      <c r="F3334">
        <v>17313</v>
      </c>
    </row>
    <row r="3335" spans="1:6" x14ac:dyDescent="0.35">
      <c r="A3335" t="s">
        <v>547</v>
      </c>
      <c r="B3335" t="s">
        <v>1972</v>
      </c>
      <c r="C3335" t="s">
        <v>140</v>
      </c>
      <c r="D3335" t="s">
        <v>141</v>
      </c>
      <c r="E3335" t="s">
        <v>56</v>
      </c>
      <c r="F3335">
        <v>21365</v>
      </c>
    </row>
    <row r="3336" spans="1:6" x14ac:dyDescent="0.35">
      <c r="A3336" t="s">
        <v>547</v>
      </c>
      <c r="B3336" t="s">
        <v>1973</v>
      </c>
      <c r="C3336" t="s">
        <v>140</v>
      </c>
      <c r="D3336" t="s">
        <v>141</v>
      </c>
      <c r="E3336" t="s">
        <v>56</v>
      </c>
      <c r="F3336">
        <v>23016</v>
      </c>
    </row>
    <row r="3337" spans="1:6" x14ac:dyDescent="0.35">
      <c r="A3337" t="s">
        <v>547</v>
      </c>
      <c r="B3337" t="s">
        <v>1974</v>
      </c>
      <c r="C3337" t="s">
        <v>140</v>
      </c>
      <c r="D3337" t="s">
        <v>141</v>
      </c>
      <c r="E3337" t="s">
        <v>56</v>
      </c>
      <c r="F3337">
        <v>23822</v>
      </c>
    </row>
    <row r="3338" spans="1:6" x14ac:dyDescent="0.35">
      <c r="A3338" t="s">
        <v>548</v>
      </c>
      <c r="B3338" t="s">
        <v>1963</v>
      </c>
      <c r="C3338" t="s">
        <v>32</v>
      </c>
      <c r="D3338" t="s">
        <v>211</v>
      </c>
      <c r="E3338" t="s">
        <v>22</v>
      </c>
      <c r="F3338">
        <v>7849</v>
      </c>
    </row>
    <row r="3339" spans="1:6" x14ac:dyDescent="0.35">
      <c r="A3339" t="s">
        <v>548</v>
      </c>
      <c r="B3339" t="s">
        <v>1964</v>
      </c>
      <c r="C3339" t="s">
        <v>32</v>
      </c>
      <c r="D3339" t="s">
        <v>211</v>
      </c>
      <c r="E3339" t="s">
        <v>22</v>
      </c>
      <c r="F3339">
        <v>6772</v>
      </c>
    </row>
    <row r="3340" spans="1:6" x14ac:dyDescent="0.35">
      <c r="A3340" t="s">
        <v>548</v>
      </c>
      <c r="B3340" t="s">
        <v>1965</v>
      </c>
      <c r="C3340" t="s">
        <v>32</v>
      </c>
      <c r="D3340" t="s">
        <v>211</v>
      </c>
      <c r="E3340" t="s">
        <v>22</v>
      </c>
      <c r="F3340">
        <v>7455</v>
      </c>
    </row>
    <row r="3341" spans="1:6" x14ac:dyDescent="0.35">
      <c r="A3341" t="s">
        <v>548</v>
      </c>
      <c r="B3341" t="s">
        <v>1966</v>
      </c>
      <c r="C3341" t="s">
        <v>32</v>
      </c>
      <c r="D3341" t="s">
        <v>211</v>
      </c>
      <c r="E3341" t="s">
        <v>22</v>
      </c>
      <c r="F3341">
        <v>6756</v>
      </c>
    </row>
    <row r="3342" spans="1:6" x14ac:dyDescent="0.35">
      <c r="A3342" t="s">
        <v>548</v>
      </c>
      <c r="B3342" t="s">
        <v>1967</v>
      </c>
      <c r="C3342" t="s">
        <v>32</v>
      </c>
      <c r="D3342" t="s">
        <v>211</v>
      </c>
      <c r="E3342" t="s">
        <v>22</v>
      </c>
      <c r="F3342">
        <v>6072</v>
      </c>
    </row>
    <row r="3343" spans="1:6" x14ac:dyDescent="0.35">
      <c r="A3343" t="s">
        <v>548</v>
      </c>
      <c r="B3343" t="s">
        <v>1968</v>
      </c>
      <c r="C3343" t="s">
        <v>32</v>
      </c>
      <c r="D3343" t="s">
        <v>211</v>
      </c>
      <c r="E3343" t="s">
        <v>22</v>
      </c>
      <c r="F3343">
        <v>5657</v>
      </c>
    </row>
    <row r="3344" spans="1:6" x14ac:dyDescent="0.35">
      <c r="A3344" t="s">
        <v>548</v>
      </c>
      <c r="B3344" t="s">
        <v>1969</v>
      </c>
      <c r="C3344" t="s">
        <v>32</v>
      </c>
      <c r="D3344" t="s">
        <v>211</v>
      </c>
      <c r="E3344" t="s">
        <v>22</v>
      </c>
      <c r="F3344">
        <v>6562</v>
      </c>
    </row>
    <row r="3345" spans="1:6" x14ac:dyDescent="0.35">
      <c r="A3345" t="s">
        <v>548</v>
      </c>
      <c r="B3345" t="s">
        <v>1970</v>
      </c>
      <c r="C3345" t="s">
        <v>32</v>
      </c>
      <c r="D3345" t="s">
        <v>211</v>
      </c>
      <c r="E3345" t="s">
        <v>22</v>
      </c>
      <c r="F3345">
        <v>5473</v>
      </c>
    </row>
    <row r="3346" spans="1:6" x14ac:dyDescent="0.35">
      <c r="A3346" t="s">
        <v>548</v>
      </c>
      <c r="B3346" t="s">
        <v>1971</v>
      </c>
      <c r="C3346" t="s">
        <v>32</v>
      </c>
      <c r="D3346" t="s">
        <v>211</v>
      </c>
      <c r="E3346" t="s">
        <v>22</v>
      </c>
      <c r="F3346">
        <v>6172</v>
      </c>
    </row>
    <row r="3347" spans="1:6" x14ac:dyDescent="0.35">
      <c r="A3347" t="s">
        <v>548</v>
      </c>
      <c r="B3347" t="s">
        <v>1972</v>
      </c>
      <c r="C3347" t="s">
        <v>32</v>
      </c>
      <c r="D3347" t="s">
        <v>211</v>
      </c>
      <c r="E3347" t="s">
        <v>22</v>
      </c>
      <c r="F3347">
        <v>6827</v>
      </c>
    </row>
    <row r="3348" spans="1:6" x14ac:dyDescent="0.35">
      <c r="A3348" t="s">
        <v>548</v>
      </c>
      <c r="B3348" t="s">
        <v>1973</v>
      </c>
      <c r="C3348" t="s">
        <v>32</v>
      </c>
      <c r="D3348" t="s">
        <v>211</v>
      </c>
      <c r="E3348" t="s">
        <v>22</v>
      </c>
      <c r="F3348">
        <v>8291</v>
      </c>
    </row>
    <row r="3349" spans="1:6" x14ac:dyDescent="0.35">
      <c r="A3349" t="s">
        <v>548</v>
      </c>
      <c r="B3349" t="s">
        <v>1974</v>
      </c>
      <c r="C3349" t="s">
        <v>32</v>
      </c>
      <c r="D3349" t="s">
        <v>211</v>
      </c>
      <c r="E3349" t="s">
        <v>22</v>
      </c>
      <c r="F3349">
        <v>8182</v>
      </c>
    </row>
    <row r="3350" spans="1:6" x14ac:dyDescent="0.35">
      <c r="A3350" t="s">
        <v>549</v>
      </c>
      <c r="B3350" t="s">
        <v>1963</v>
      </c>
      <c r="C3350" t="s">
        <v>108</v>
      </c>
      <c r="D3350" t="s">
        <v>71</v>
      </c>
      <c r="E3350" t="s">
        <v>39</v>
      </c>
      <c r="F3350">
        <v>6826</v>
      </c>
    </row>
    <row r="3351" spans="1:6" x14ac:dyDescent="0.35">
      <c r="A3351" t="s">
        <v>549</v>
      </c>
      <c r="B3351" t="s">
        <v>1964</v>
      </c>
      <c r="C3351" t="s">
        <v>108</v>
      </c>
      <c r="D3351" t="s">
        <v>71</v>
      </c>
      <c r="E3351" t="s">
        <v>39</v>
      </c>
      <c r="F3351">
        <v>5263</v>
      </c>
    </row>
    <row r="3352" spans="1:6" x14ac:dyDescent="0.35">
      <c r="A3352" t="s">
        <v>549</v>
      </c>
      <c r="B3352" t="s">
        <v>1965</v>
      </c>
      <c r="C3352" t="s">
        <v>108</v>
      </c>
      <c r="D3352" t="s">
        <v>71</v>
      </c>
      <c r="E3352" t="s">
        <v>39</v>
      </c>
      <c r="F3352">
        <v>7056</v>
      </c>
    </row>
    <row r="3353" spans="1:6" x14ac:dyDescent="0.35">
      <c r="A3353" t="s">
        <v>549</v>
      </c>
      <c r="B3353" t="s">
        <v>1966</v>
      </c>
      <c r="C3353" t="s">
        <v>108</v>
      </c>
      <c r="D3353" t="s">
        <v>71</v>
      </c>
      <c r="E3353" t="s">
        <v>39</v>
      </c>
      <c r="F3353">
        <v>5384</v>
      </c>
    </row>
    <row r="3354" spans="1:6" x14ac:dyDescent="0.35">
      <c r="A3354" t="s">
        <v>549</v>
      </c>
      <c r="B3354" t="s">
        <v>1967</v>
      </c>
      <c r="C3354" t="s">
        <v>108</v>
      </c>
      <c r="D3354" t="s">
        <v>71</v>
      </c>
      <c r="E3354" t="s">
        <v>39</v>
      </c>
      <c r="F3354">
        <v>5506</v>
      </c>
    </row>
    <row r="3355" spans="1:6" x14ac:dyDescent="0.35">
      <c r="A3355" t="s">
        <v>549</v>
      </c>
      <c r="B3355" t="s">
        <v>1968</v>
      </c>
      <c r="C3355" t="s">
        <v>108</v>
      </c>
      <c r="D3355" t="s">
        <v>71</v>
      </c>
      <c r="E3355" t="s">
        <v>39</v>
      </c>
      <c r="F3355">
        <v>5045</v>
      </c>
    </row>
    <row r="3356" spans="1:6" x14ac:dyDescent="0.35">
      <c r="A3356" t="s">
        <v>549</v>
      </c>
      <c r="B3356" t="s">
        <v>1969</v>
      </c>
      <c r="C3356" t="s">
        <v>108</v>
      </c>
      <c r="D3356" t="s">
        <v>71</v>
      </c>
      <c r="E3356" t="s">
        <v>39</v>
      </c>
      <c r="F3356">
        <v>5893</v>
      </c>
    </row>
    <row r="3357" spans="1:6" x14ac:dyDescent="0.35">
      <c r="A3357" t="s">
        <v>549</v>
      </c>
      <c r="B3357" t="s">
        <v>1970</v>
      </c>
      <c r="C3357" t="s">
        <v>108</v>
      </c>
      <c r="D3357" t="s">
        <v>71</v>
      </c>
      <c r="E3357" t="s">
        <v>39</v>
      </c>
      <c r="F3357">
        <v>4884</v>
      </c>
    </row>
    <row r="3358" spans="1:6" x14ac:dyDescent="0.35">
      <c r="A3358" t="s">
        <v>549</v>
      </c>
      <c r="B3358" t="s">
        <v>1971</v>
      </c>
      <c r="C3358" t="s">
        <v>108</v>
      </c>
      <c r="D3358" t="s">
        <v>71</v>
      </c>
      <c r="E3358" t="s">
        <v>39</v>
      </c>
      <c r="F3358">
        <v>4304</v>
      </c>
    </row>
    <row r="3359" spans="1:6" x14ac:dyDescent="0.35">
      <c r="A3359" t="s">
        <v>549</v>
      </c>
      <c r="B3359" t="s">
        <v>1972</v>
      </c>
      <c r="C3359" t="s">
        <v>108</v>
      </c>
      <c r="D3359" t="s">
        <v>71</v>
      </c>
      <c r="E3359" t="s">
        <v>39</v>
      </c>
      <c r="F3359">
        <v>7737</v>
      </c>
    </row>
    <row r="3360" spans="1:6" x14ac:dyDescent="0.35">
      <c r="A3360" t="s">
        <v>549</v>
      </c>
      <c r="B3360" t="s">
        <v>1973</v>
      </c>
      <c r="C3360" t="s">
        <v>108</v>
      </c>
      <c r="D3360" t="s">
        <v>71</v>
      </c>
      <c r="E3360" t="s">
        <v>39</v>
      </c>
      <c r="F3360">
        <v>5679</v>
      </c>
    </row>
    <row r="3361" spans="1:6" x14ac:dyDescent="0.35">
      <c r="A3361" t="s">
        <v>549</v>
      </c>
      <c r="B3361" t="s">
        <v>1974</v>
      </c>
      <c r="C3361" t="s">
        <v>108</v>
      </c>
      <c r="D3361" t="s">
        <v>71</v>
      </c>
      <c r="E3361" t="s">
        <v>39</v>
      </c>
      <c r="F3361">
        <v>7879</v>
      </c>
    </row>
    <row r="3362" spans="1:6" x14ac:dyDescent="0.35">
      <c r="A3362" t="s">
        <v>551</v>
      </c>
      <c r="B3362" t="s">
        <v>1963</v>
      </c>
      <c r="C3362" t="s">
        <v>54</v>
      </c>
      <c r="D3362" t="s">
        <v>153</v>
      </c>
      <c r="E3362" t="s">
        <v>22</v>
      </c>
      <c r="F3362">
        <v>37281</v>
      </c>
    </row>
    <row r="3363" spans="1:6" x14ac:dyDescent="0.35">
      <c r="A3363" t="s">
        <v>551</v>
      </c>
      <c r="B3363" t="s">
        <v>1964</v>
      </c>
      <c r="C3363" t="s">
        <v>54</v>
      </c>
      <c r="D3363" t="s">
        <v>153</v>
      </c>
      <c r="E3363" t="s">
        <v>22</v>
      </c>
      <c r="F3363">
        <v>30340</v>
      </c>
    </row>
    <row r="3364" spans="1:6" x14ac:dyDescent="0.35">
      <c r="A3364" t="s">
        <v>551</v>
      </c>
      <c r="B3364" t="s">
        <v>1965</v>
      </c>
      <c r="C3364" t="s">
        <v>54</v>
      </c>
      <c r="D3364" t="s">
        <v>153</v>
      </c>
      <c r="E3364" t="s">
        <v>22</v>
      </c>
      <c r="F3364">
        <v>34277</v>
      </c>
    </row>
    <row r="3365" spans="1:6" x14ac:dyDescent="0.35">
      <c r="A3365" t="s">
        <v>551</v>
      </c>
      <c r="B3365" t="s">
        <v>1966</v>
      </c>
      <c r="C3365" t="s">
        <v>54</v>
      </c>
      <c r="D3365" t="s">
        <v>153</v>
      </c>
      <c r="E3365" t="s">
        <v>22</v>
      </c>
      <c r="F3365">
        <v>27735</v>
      </c>
    </row>
    <row r="3366" spans="1:6" x14ac:dyDescent="0.35">
      <c r="A3366" t="s">
        <v>551</v>
      </c>
      <c r="B3366" t="s">
        <v>1967</v>
      </c>
      <c r="C3366" t="s">
        <v>54</v>
      </c>
      <c r="D3366" t="s">
        <v>153</v>
      </c>
      <c r="E3366" t="s">
        <v>22</v>
      </c>
      <c r="F3366">
        <v>21839</v>
      </c>
    </row>
    <row r="3367" spans="1:6" x14ac:dyDescent="0.35">
      <c r="A3367" t="s">
        <v>551</v>
      </c>
      <c r="B3367" t="s">
        <v>1968</v>
      </c>
      <c r="C3367" t="s">
        <v>54</v>
      </c>
      <c r="D3367" t="s">
        <v>153</v>
      </c>
      <c r="E3367" t="s">
        <v>22</v>
      </c>
      <c r="F3367">
        <v>32594</v>
      </c>
    </row>
    <row r="3368" spans="1:6" x14ac:dyDescent="0.35">
      <c r="A3368" t="s">
        <v>551</v>
      </c>
      <c r="B3368" t="s">
        <v>1969</v>
      </c>
      <c r="C3368" t="s">
        <v>54</v>
      </c>
      <c r="D3368" t="s">
        <v>153</v>
      </c>
      <c r="E3368" t="s">
        <v>22</v>
      </c>
      <c r="F3368">
        <v>22026</v>
      </c>
    </row>
    <row r="3369" spans="1:6" x14ac:dyDescent="0.35">
      <c r="A3369" t="s">
        <v>551</v>
      </c>
      <c r="B3369" t="s">
        <v>1970</v>
      </c>
      <c r="C3369" t="s">
        <v>54</v>
      </c>
      <c r="D3369" t="s">
        <v>153</v>
      </c>
      <c r="E3369" t="s">
        <v>22</v>
      </c>
      <c r="F3369">
        <v>24495</v>
      </c>
    </row>
    <row r="3370" spans="1:6" x14ac:dyDescent="0.35">
      <c r="A3370" t="s">
        <v>551</v>
      </c>
      <c r="B3370" t="s">
        <v>1971</v>
      </c>
      <c r="C3370" t="s">
        <v>54</v>
      </c>
      <c r="D3370" t="s">
        <v>153</v>
      </c>
      <c r="E3370" t="s">
        <v>22</v>
      </c>
      <c r="F3370">
        <v>27653</v>
      </c>
    </row>
    <row r="3371" spans="1:6" x14ac:dyDescent="0.35">
      <c r="A3371" t="s">
        <v>551</v>
      </c>
      <c r="B3371" t="s">
        <v>1972</v>
      </c>
      <c r="C3371" t="s">
        <v>54</v>
      </c>
      <c r="D3371" t="s">
        <v>153</v>
      </c>
      <c r="E3371" t="s">
        <v>22</v>
      </c>
      <c r="F3371">
        <v>27753</v>
      </c>
    </row>
    <row r="3372" spans="1:6" x14ac:dyDescent="0.35">
      <c r="A3372" t="s">
        <v>551</v>
      </c>
      <c r="B3372" t="s">
        <v>1973</v>
      </c>
      <c r="C3372" t="s">
        <v>54</v>
      </c>
      <c r="D3372" t="s">
        <v>153</v>
      </c>
      <c r="E3372" t="s">
        <v>22</v>
      </c>
      <c r="F3372">
        <v>26772</v>
      </c>
    </row>
    <row r="3373" spans="1:6" x14ac:dyDescent="0.35">
      <c r="A3373" t="s">
        <v>551</v>
      </c>
      <c r="B3373" t="s">
        <v>1974</v>
      </c>
      <c r="C3373" t="s">
        <v>54</v>
      </c>
      <c r="D3373" t="s">
        <v>153</v>
      </c>
      <c r="E3373" t="s">
        <v>22</v>
      </c>
      <c r="F3373">
        <v>39233</v>
      </c>
    </row>
    <row r="3374" spans="1:6" x14ac:dyDescent="0.35">
      <c r="A3374" t="s">
        <v>552</v>
      </c>
      <c r="B3374" t="s">
        <v>1963</v>
      </c>
      <c r="C3374" t="s">
        <v>17</v>
      </c>
      <c r="D3374" t="s">
        <v>18</v>
      </c>
      <c r="E3374" t="s">
        <v>22</v>
      </c>
      <c r="F3374">
        <v>24509</v>
      </c>
    </row>
    <row r="3375" spans="1:6" x14ac:dyDescent="0.35">
      <c r="A3375" t="s">
        <v>552</v>
      </c>
      <c r="B3375" t="s">
        <v>1964</v>
      </c>
      <c r="C3375" t="s">
        <v>17</v>
      </c>
      <c r="D3375" t="s">
        <v>18</v>
      </c>
      <c r="E3375" t="s">
        <v>22</v>
      </c>
      <c r="F3375">
        <v>19481</v>
      </c>
    </row>
    <row r="3376" spans="1:6" x14ac:dyDescent="0.35">
      <c r="A3376" t="s">
        <v>552</v>
      </c>
      <c r="B3376" t="s">
        <v>1965</v>
      </c>
      <c r="C3376" t="s">
        <v>17</v>
      </c>
      <c r="D3376" t="s">
        <v>18</v>
      </c>
      <c r="E3376" t="s">
        <v>22</v>
      </c>
      <c r="F3376">
        <v>23082</v>
      </c>
    </row>
    <row r="3377" spans="1:6" x14ac:dyDescent="0.35">
      <c r="A3377" t="s">
        <v>552</v>
      </c>
      <c r="B3377" t="s">
        <v>1966</v>
      </c>
      <c r="C3377" t="s">
        <v>17</v>
      </c>
      <c r="D3377" t="s">
        <v>18</v>
      </c>
      <c r="E3377" t="s">
        <v>22</v>
      </c>
      <c r="F3377">
        <v>21063</v>
      </c>
    </row>
    <row r="3378" spans="1:6" x14ac:dyDescent="0.35">
      <c r="A3378" t="s">
        <v>552</v>
      </c>
      <c r="B3378" t="s">
        <v>1967</v>
      </c>
      <c r="C3378" t="s">
        <v>17</v>
      </c>
      <c r="D3378" t="s">
        <v>18</v>
      </c>
      <c r="E3378" t="s">
        <v>22</v>
      </c>
      <c r="F3378">
        <v>17020</v>
      </c>
    </row>
    <row r="3379" spans="1:6" x14ac:dyDescent="0.35">
      <c r="A3379" t="s">
        <v>552</v>
      </c>
      <c r="B3379" t="s">
        <v>1968</v>
      </c>
      <c r="C3379" t="s">
        <v>17</v>
      </c>
      <c r="D3379" t="s">
        <v>18</v>
      </c>
      <c r="E3379" t="s">
        <v>22</v>
      </c>
      <c r="F3379">
        <v>21577</v>
      </c>
    </row>
    <row r="3380" spans="1:6" x14ac:dyDescent="0.35">
      <c r="A3380" t="s">
        <v>552</v>
      </c>
      <c r="B3380" t="s">
        <v>1969</v>
      </c>
      <c r="C3380" t="s">
        <v>17</v>
      </c>
      <c r="D3380" t="s">
        <v>18</v>
      </c>
      <c r="E3380" t="s">
        <v>22</v>
      </c>
      <c r="F3380">
        <v>17388</v>
      </c>
    </row>
    <row r="3381" spans="1:6" x14ac:dyDescent="0.35">
      <c r="A3381" t="s">
        <v>552</v>
      </c>
      <c r="B3381" t="s">
        <v>1970</v>
      </c>
      <c r="C3381" t="s">
        <v>17</v>
      </c>
      <c r="D3381" t="s">
        <v>18</v>
      </c>
      <c r="E3381" t="s">
        <v>22</v>
      </c>
      <c r="F3381">
        <v>20332</v>
      </c>
    </row>
    <row r="3382" spans="1:6" x14ac:dyDescent="0.35">
      <c r="A3382" t="s">
        <v>552</v>
      </c>
      <c r="B3382" t="s">
        <v>1971</v>
      </c>
      <c r="C3382" t="s">
        <v>17</v>
      </c>
      <c r="D3382" t="s">
        <v>18</v>
      </c>
      <c r="E3382" t="s">
        <v>22</v>
      </c>
      <c r="F3382">
        <v>18613</v>
      </c>
    </row>
    <row r="3383" spans="1:6" x14ac:dyDescent="0.35">
      <c r="A3383" t="s">
        <v>552</v>
      </c>
      <c r="B3383" t="s">
        <v>1972</v>
      </c>
      <c r="C3383" t="s">
        <v>17</v>
      </c>
      <c r="D3383" t="s">
        <v>18</v>
      </c>
      <c r="E3383" t="s">
        <v>22</v>
      </c>
      <c r="F3383">
        <v>19658</v>
      </c>
    </row>
    <row r="3384" spans="1:6" x14ac:dyDescent="0.35">
      <c r="A3384" t="s">
        <v>552</v>
      </c>
      <c r="B3384" t="s">
        <v>1973</v>
      </c>
      <c r="C3384" t="s">
        <v>17</v>
      </c>
      <c r="D3384" t="s">
        <v>18</v>
      </c>
      <c r="E3384" t="s">
        <v>22</v>
      </c>
      <c r="F3384">
        <v>23483</v>
      </c>
    </row>
    <row r="3385" spans="1:6" x14ac:dyDescent="0.35">
      <c r="A3385" t="s">
        <v>552</v>
      </c>
      <c r="B3385" t="s">
        <v>1974</v>
      </c>
      <c r="C3385" t="s">
        <v>17</v>
      </c>
      <c r="D3385" t="s">
        <v>18</v>
      </c>
      <c r="E3385" t="s">
        <v>22</v>
      </c>
      <c r="F3385">
        <v>29538</v>
      </c>
    </row>
    <row r="3386" spans="1:6" x14ac:dyDescent="0.35">
      <c r="A3386" t="s">
        <v>554</v>
      </c>
      <c r="B3386" t="s">
        <v>1963</v>
      </c>
      <c r="C3386" t="s">
        <v>17</v>
      </c>
      <c r="D3386" t="s">
        <v>18</v>
      </c>
      <c r="E3386" t="s">
        <v>56</v>
      </c>
      <c r="F3386">
        <v>9288</v>
      </c>
    </row>
    <row r="3387" spans="1:6" x14ac:dyDescent="0.35">
      <c r="A3387" t="s">
        <v>554</v>
      </c>
      <c r="B3387" t="s">
        <v>1964</v>
      </c>
      <c r="C3387" t="s">
        <v>17</v>
      </c>
      <c r="D3387" t="s">
        <v>18</v>
      </c>
      <c r="E3387" t="s">
        <v>56</v>
      </c>
      <c r="F3387">
        <v>7373</v>
      </c>
    </row>
    <row r="3388" spans="1:6" x14ac:dyDescent="0.35">
      <c r="A3388" t="s">
        <v>554</v>
      </c>
      <c r="B3388" t="s">
        <v>1965</v>
      </c>
      <c r="C3388" t="s">
        <v>17</v>
      </c>
      <c r="D3388" t="s">
        <v>18</v>
      </c>
      <c r="E3388" t="s">
        <v>56</v>
      </c>
      <c r="F3388">
        <v>9278</v>
      </c>
    </row>
    <row r="3389" spans="1:6" x14ac:dyDescent="0.35">
      <c r="A3389" t="s">
        <v>554</v>
      </c>
      <c r="B3389" t="s">
        <v>1966</v>
      </c>
      <c r="C3389" t="s">
        <v>17</v>
      </c>
      <c r="D3389" t="s">
        <v>18</v>
      </c>
      <c r="E3389" t="s">
        <v>56</v>
      </c>
      <c r="F3389">
        <v>6118</v>
      </c>
    </row>
    <row r="3390" spans="1:6" x14ac:dyDescent="0.35">
      <c r="A3390" t="s">
        <v>554</v>
      </c>
      <c r="B3390" t="s">
        <v>1967</v>
      </c>
      <c r="C3390" t="s">
        <v>17</v>
      </c>
      <c r="D3390" t="s">
        <v>18</v>
      </c>
      <c r="E3390" t="s">
        <v>56</v>
      </c>
      <c r="F3390">
        <v>6658</v>
      </c>
    </row>
    <row r="3391" spans="1:6" x14ac:dyDescent="0.35">
      <c r="A3391" t="s">
        <v>554</v>
      </c>
      <c r="B3391" t="s">
        <v>1968</v>
      </c>
      <c r="C3391" t="s">
        <v>17</v>
      </c>
      <c r="D3391" t="s">
        <v>18</v>
      </c>
      <c r="E3391" t="s">
        <v>56</v>
      </c>
      <c r="F3391">
        <v>5590</v>
      </c>
    </row>
    <row r="3392" spans="1:6" x14ac:dyDescent="0.35">
      <c r="A3392" t="s">
        <v>554</v>
      </c>
      <c r="B3392" t="s">
        <v>1969</v>
      </c>
      <c r="C3392" t="s">
        <v>17</v>
      </c>
      <c r="D3392" t="s">
        <v>18</v>
      </c>
      <c r="E3392" t="s">
        <v>56</v>
      </c>
      <c r="F3392">
        <v>6363</v>
      </c>
    </row>
    <row r="3393" spans="1:6" x14ac:dyDescent="0.35">
      <c r="A3393" t="s">
        <v>554</v>
      </c>
      <c r="B3393" t="s">
        <v>1970</v>
      </c>
      <c r="C3393" t="s">
        <v>17</v>
      </c>
      <c r="D3393" t="s">
        <v>18</v>
      </c>
      <c r="E3393" t="s">
        <v>56</v>
      </c>
      <c r="F3393">
        <v>6560</v>
      </c>
    </row>
    <row r="3394" spans="1:6" x14ac:dyDescent="0.35">
      <c r="A3394" t="s">
        <v>554</v>
      </c>
      <c r="B3394" t="s">
        <v>1971</v>
      </c>
      <c r="C3394" t="s">
        <v>17</v>
      </c>
      <c r="D3394" t="s">
        <v>18</v>
      </c>
      <c r="E3394" t="s">
        <v>56</v>
      </c>
      <c r="F3394">
        <v>4983</v>
      </c>
    </row>
    <row r="3395" spans="1:6" x14ac:dyDescent="0.35">
      <c r="A3395" t="s">
        <v>554</v>
      </c>
      <c r="B3395" t="s">
        <v>1972</v>
      </c>
      <c r="C3395" t="s">
        <v>17</v>
      </c>
      <c r="D3395" t="s">
        <v>18</v>
      </c>
      <c r="E3395" t="s">
        <v>56</v>
      </c>
      <c r="F3395">
        <v>6929</v>
      </c>
    </row>
    <row r="3396" spans="1:6" x14ac:dyDescent="0.35">
      <c r="A3396" t="s">
        <v>554</v>
      </c>
      <c r="B3396" t="s">
        <v>1973</v>
      </c>
      <c r="C3396" t="s">
        <v>17</v>
      </c>
      <c r="D3396" t="s">
        <v>18</v>
      </c>
      <c r="E3396" t="s">
        <v>56</v>
      </c>
      <c r="F3396">
        <v>7557</v>
      </c>
    </row>
    <row r="3397" spans="1:6" x14ac:dyDescent="0.35">
      <c r="A3397" t="s">
        <v>554</v>
      </c>
      <c r="B3397" t="s">
        <v>1974</v>
      </c>
      <c r="C3397" t="s">
        <v>17</v>
      </c>
      <c r="D3397" t="s">
        <v>18</v>
      </c>
      <c r="E3397" t="s">
        <v>56</v>
      </c>
      <c r="F3397">
        <v>8047</v>
      </c>
    </row>
    <row r="3398" spans="1:6" x14ac:dyDescent="0.35">
      <c r="A3398" t="s">
        <v>555</v>
      </c>
      <c r="B3398" t="s">
        <v>1963</v>
      </c>
      <c r="C3398" t="s">
        <v>49</v>
      </c>
      <c r="D3398" t="s">
        <v>50</v>
      </c>
      <c r="E3398" t="s">
        <v>22</v>
      </c>
      <c r="F3398">
        <v>11459</v>
      </c>
    </row>
    <row r="3399" spans="1:6" x14ac:dyDescent="0.35">
      <c r="A3399" t="s">
        <v>555</v>
      </c>
      <c r="B3399" t="s">
        <v>1964</v>
      </c>
      <c r="C3399" t="s">
        <v>49</v>
      </c>
      <c r="D3399" t="s">
        <v>50</v>
      </c>
      <c r="E3399" t="s">
        <v>22</v>
      </c>
      <c r="F3399">
        <v>7748</v>
      </c>
    </row>
    <row r="3400" spans="1:6" x14ac:dyDescent="0.35">
      <c r="A3400" t="s">
        <v>555</v>
      </c>
      <c r="B3400" t="s">
        <v>1965</v>
      </c>
      <c r="C3400" t="s">
        <v>49</v>
      </c>
      <c r="D3400" t="s">
        <v>50</v>
      </c>
      <c r="E3400" t="s">
        <v>22</v>
      </c>
      <c r="F3400">
        <v>10988</v>
      </c>
    </row>
    <row r="3401" spans="1:6" x14ac:dyDescent="0.35">
      <c r="A3401" t="s">
        <v>555</v>
      </c>
      <c r="B3401" t="s">
        <v>1966</v>
      </c>
      <c r="C3401" t="s">
        <v>49</v>
      </c>
      <c r="D3401" t="s">
        <v>50</v>
      </c>
      <c r="E3401" t="s">
        <v>22</v>
      </c>
      <c r="F3401">
        <v>10537</v>
      </c>
    </row>
    <row r="3402" spans="1:6" x14ac:dyDescent="0.35">
      <c r="A3402" t="s">
        <v>555</v>
      </c>
      <c r="B3402" t="s">
        <v>1967</v>
      </c>
      <c r="C3402" t="s">
        <v>49</v>
      </c>
      <c r="D3402" t="s">
        <v>50</v>
      </c>
      <c r="E3402" t="s">
        <v>22</v>
      </c>
      <c r="F3402">
        <v>9093</v>
      </c>
    </row>
    <row r="3403" spans="1:6" x14ac:dyDescent="0.35">
      <c r="A3403" t="s">
        <v>555</v>
      </c>
      <c r="B3403" t="s">
        <v>1968</v>
      </c>
      <c r="C3403" t="s">
        <v>49</v>
      </c>
      <c r="D3403" t="s">
        <v>50</v>
      </c>
      <c r="E3403" t="s">
        <v>22</v>
      </c>
      <c r="F3403">
        <v>9392</v>
      </c>
    </row>
    <row r="3404" spans="1:6" x14ac:dyDescent="0.35">
      <c r="A3404" t="s">
        <v>555</v>
      </c>
      <c r="B3404" t="s">
        <v>1969</v>
      </c>
      <c r="C3404" t="s">
        <v>49</v>
      </c>
      <c r="D3404" t="s">
        <v>50</v>
      </c>
      <c r="E3404" t="s">
        <v>22</v>
      </c>
      <c r="F3404">
        <v>7992</v>
      </c>
    </row>
    <row r="3405" spans="1:6" x14ac:dyDescent="0.35">
      <c r="A3405" t="s">
        <v>555</v>
      </c>
      <c r="B3405" t="s">
        <v>1970</v>
      </c>
      <c r="C3405" t="s">
        <v>49</v>
      </c>
      <c r="D3405" t="s">
        <v>50</v>
      </c>
      <c r="E3405" t="s">
        <v>22</v>
      </c>
      <c r="F3405">
        <v>8821</v>
      </c>
    </row>
    <row r="3406" spans="1:6" x14ac:dyDescent="0.35">
      <c r="A3406" t="s">
        <v>555</v>
      </c>
      <c r="B3406" t="s">
        <v>1971</v>
      </c>
      <c r="C3406" t="s">
        <v>49</v>
      </c>
      <c r="D3406" t="s">
        <v>50</v>
      </c>
      <c r="E3406" t="s">
        <v>22</v>
      </c>
      <c r="F3406">
        <v>6645</v>
      </c>
    </row>
    <row r="3407" spans="1:6" x14ac:dyDescent="0.35">
      <c r="A3407" t="s">
        <v>555</v>
      </c>
      <c r="B3407" t="s">
        <v>1972</v>
      </c>
      <c r="C3407" t="s">
        <v>49</v>
      </c>
      <c r="D3407" t="s">
        <v>50</v>
      </c>
      <c r="E3407" t="s">
        <v>22</v>
      </c>
      <c r="F3407">
        <v>10852</v>
      </c>
    </row>
    <row r="3408" spans="1:6" x14ac:dyDescent="0.35">
      <c r="A3408" t="s">
        <v>555</v>
      </c>
      <c r="B3408" t="s">
        <v>1973</v>
      </c>
      <c r="C3408" t="s">
        <v>49</v>
      </c>
      <c r="D3408" t="s">
        <v>50</v>
      </c>
      <c r="E3408" t="s">
        <v>22</v>
      </c>
      <c r="F3408">
        <v>12557</v>
      </c>
    </row>
    <row r="3409" spans="1:6" x14ac:dyDescent="0.35">
      <c r="A3409" t="s">
        <v>555</v>
      </c>
      <c r="B3409" t="s">
        <v>1974</v>
      </c>
      <c r="C3409" t="s">
        <v>49</v>
      </c>
      <c r="D3409" t="s">
        <v>50</v>
      </c>
      <c r="E3409" t="s">
        <v>22</v>
      </c>
      <c r="F3409">
        <v>9939</v>
      </c>
    </row>
    <row r="3410" spans="1:6" x14ac:dyDescent="0.35">
      <c r="A3410" t="s">
        <v>557</v>
      </c>
      <c r="B3410" t="s">
        <v>1963</v>
      </c>
      <c r="C3410" t="s">
        <v>37</v>
      </c>
      <c r="D3410" t="s">
        <v>38</v>
      </c>
      <c r="E3410" t="s">
        <v>56</v>
      </c>
      <c r="F3410">
        <v>9179</v>
      </c>
    </row>
    <row r="3411" spans="1:6" x14ac:dyDescent="0.35">
      <c r="A3411" t="s">
        <v>557</v>
      </c>
      <c r="B3411" t="s">
        <v>1964</v>
      </c>
      <c r="C3411" t="s">
        <v>37</v>
      </c>
      <c r="D3411" t="s">
        <v>38</v>
      </c>
      <c r="E3411" t="s">
        <v>56</v>
      </c>
      <c r="F3411">
        <v>9477</v>
      </c>
    </row>
    <row r="3412" spans="1:6" x14ac:dyDescent="0.35">
      <c r="A3412" t="s">
        <v>557</v>
      </c>
      <c r="B3412" t="s">
        <v>1965</v>
      </c>
      <c r="C3412" t="s">
        <v>37</v>
      </c>
      <c r="D3412" t="s">
        <v>38</v>
      </c>
      <c r="E3412" t="s">
        <v>56</v>
      </c>
      <c r="F3412">
        <v>13907</v>
      </c>
    </row>
    <row r="3413" spans="1:6" x14ac:dyDescent="0.35">
      <c r="A3413" t="s">
        <v>557</v>
      </c>
      <c r="B3413" t="s">
        <v>1966</v>
      </c>
      <c r="C3413" t="s">
        <v>37</v>
      </c>
      <c r="D3413" t="s">
        <v>38</v>
      </c>
      <c r="E3413" t="s">
        <v>56</v>
      </c>
      <c r="F3413">
        <v>8867</v>
      </c>
    </row>
    <row r="3414" spans="1:6" x14ac:dyDescent="0.35">
      <c r="A3414" t="s">
        <v>557</v>
      </c>
      <c r="B3414" t="s">
        <v>1967</v>
      </c>
      <c r="C3414" t="s">
        <v>37</v>
      </c>
      <c r="D3414" t="s">
        <v>38</v>
      </c>
      <c r="E3414" t="s">
        <v>56</v>
      </c>
      <c r="F3414">
        <v>7295</v>
      </c>
    </row>
    <row r="3415" spans="1:6" x14ac:dyDescent="0.35">
      <c r="A3415" t="s">
        <v>557</v>
      </c>
      <c r="B3415" t="s">
        <v>1968</v>
      </c>
      <c r="C3415" t="s">
        <v>37</v>
      </c>
      <c r="D3415" t="s">
        <v>38</v>
      </c>
      <c r="E3415" t="s">
        <v>56</v>
      </c>
      <c r="F3415">
        <v>8357</v>
      </c>
    </row>
    <row r="3416" spans="1:6" x14ac:dyDescent="0.35">
      <c r="A3416" t="s">
        <v>557</v>
      </c>
      <c r="B3416" t="s">
        <v>1969</v>
      </c>
      <c r="C3416" t="s">
        <v>37</v>
      </c>
      <c r="D3416" t="s">
        <v>38</v>
      </c>
      <c r="E3416" t="s">
        <v>56</v>
      </c>
      <c r="F3416">
        <v>7116</v>
      </c>
    </row>
    <row r="3417" spans="1:6" x14ac:dyDescent="0.35">
      <c r="A3417" t="s">
        <v>557</v>
      </c>
      <c r="B3417" t="s">
        <v>1970</v>
      </c>
      <c r="C3417" t="s">
        <v>37</v>
      </c>
      <c r="D3417" t="s">
        <v>38</v>
      </c>
      <c r="E3417" t="s">
        <v>56</v>
      </c>
      <c r="F3417">
        <v>7672</v>
      </c>
    </row>
    <row r="3418" spans="1:6" x14ac:dyDescent="0.35">
      <c r="A3418" t="s">
        <v>557</v>
      </c>
      <c r="B3418" t="s">
        <v>1971</v>
      </c>
      <c r="C3418" t="s">
        <v>37</v>
      </c>
      <c r="D3418" t="s">
        <v>38</v>
      </c>
      <c r="E3418" t="s">
        <v>56</v>
      </c>
      <c r="F3418">
        <v>8698</v>
      </c>
    </row>
    <row r="3419" spans="1:6" x14ac:dyDescent="0.35">
      <c r="A3419" t="s">
        <v>557</v>
      </c>
      <c r="B3419" t="s">
        <v>1972</v>
      </c>
      <c r="C3419" t="s">
        <v>37</v>
      </c>
      <c r="D3419" t="s">
        <v>38</v>
      </c>
      <c r="E3419" t="s">
        <v>56</v>
      </c>
      <c r="F3419">
        <v>8209</v>
      </c>
    </row>
    <row r="3420" spans="1:6" x14ac:dyDescent="0.35">
      <c r="A3420" t="s">
        <v>557</v>
      </c>
      <c r="B3420" t="s">
        <v>1973</v>
      </c>
      <c r="C3420" t="s">
        <v>37</v>
      </c>
      <c r="D3420" t="s">
        <v>38</v>
      </c>
      <c r="E3420" t="s">
        <v>56</v>
      </c>
      <c r="F3420">
        <v>8728</v>
      </c>
    </row>
    <row r="3421" spans="1:6" x14ac:dyDescent="0.35">
      <c r="A3421" t="s">
        <v>557</v>
      </c>
      <c r="B3421" t="s">
        <v>1974</v>
      </c>
      <c r="C3421" t="s">
        <v>37</v>
      </c>
      <c r="D3421" t="s">
        <v>38</v>
      </c>
      <c r="E3421" t="s">
        <v>56</v>
      </c>
      <c r="F3421">
        <v>11124</v>
      </c>
    </row>
    <row r="3422" spans="1:6" x14ac:dyDescent="0.35">
      <c r="A3422" t="s">
        <v>558</v>
      </c>
      <c r="B3422" t="s">
        <v>1963</v>
      </c>
      <c r="C3422" t="s">
        <v>49</v>
      </c>
      <c r="D3422" t="s">
        <v>50</v>
      </c>
      <c r="E3422" t="s">
        <v>56</v>
      </c>
      <c r="F3422">
        <v>16144</v>
      </c>
    </row>
    <row r="3423" spans="1:6" x14ac:dyDescent="0.35">
      <c r="A3423" t="s">
        <v>558</v>
      </c>
      <c r="B3423" t="s">
        <v>1964</v>
      </c>
      <c r="C3423" t="s">
        <v>49</v>
      </c>
      <c r="D3423" t="s">
        <v>50</v>
      </c>
      <c r="E3423" t="s">
        <v>56</v>
      </c>
      <c r="F3423">
        <v>10970</v>
      </c>
    </row>
    <row r="3424" spans="1:6" x14ac:dyDescent="0.35">
      <c r="A3424" t="s">
        <v>558</v>
      </c>
      <c r="B3424" t="s">
        <v>1965</v>
      </c>
      <c r="C3424" t="s">
        <v>49</v>
      </c>
      <c r="D3424" t="s">
        <v>50</v>
      </c>
      <c r="E3424" t="s">
        <v>56</v>
      </c>
      <c r="F3424">
        <v>18432</v>
      </c>
    </row>
    <row r="3425" spans="1:6" x14ac:dyDescent="0.35">
      <c r="A3425" t="s">
        <v>558</v>
      </c>
      <c r="B3425" t="s">
        <v>1966</v>
      </c>
      <c r="C3425" t="s">
        <v>49</v>
      </c>
      <c r="D3425" t="s">
        <v>50</v>
      </c>
      <c r="E3425" t="s">
        <v>56</v>
      </c>
      <c r="F3425">
        <v>12660</v>
      </c>
    </row>
    <row r="3426" spans="1:6" x14ac:dyDescent="0.35">
      <c r="A3426" t="s">
        <v>558</v>
      </c>
      <c r="B3426" t="s">
        <v>1967</v>
      </c>
      <c r="C3426" t="s">
        <v>49</v>
      </c>
      <c r="D3426" t="s">
        <v>50</v>
      </c>
      <c r="E3426" t="s">
        <v>56</v>
      </c>
      <c r="F3426">
        <v>14262</v>
      </c>
    </row>
    <row r="3427" spans="1:6" x14ac:dyDescent="0.35">
      <c r="A3427" t="s">
        <v>558</v>
      </c>
      <c r="B3427" t="s">
        <v>1968</v>
      </c>
      <c r="C3427" t="s">
        <v>49</v>
      </c>
      <c r="D3427" t="s">
        <v>50</v>
      </c>
      <c r="E3427" t="s">
        <v>56</v>
      </c>
      <c r="F3427">
        <v>14210</v>
      </c>
    </row>
    <row r="3428" spans="1:6" x14ac:dyDescent="0.35">
      <c r="A3428" t="s">
        <v>558</v>
      </c>
      <c r="B3428" t="s">
        <v>1969</v>
      </c>
      <c r="C3428" t="s">
        <v>49</v>
      </c>
      <c r="D3428" t="s">
        <v>50</v>
      </c>
      <c r="E3428" t="s">
        <v>56</v>
      </c>
      <c r="F3428">
        <v>11466</v>
      </c>
    </row>
    <row r="3429" spans="1:6" x14ac:dyDescent="0.35">
      <c r="A3429" t="s">
        <v>558</v>
      </c>
      <c r="B3429" t="s">
        <v>1970</v>
      </c>
      <c r="C3429" t="s">
        <v>49</v>
      </c>
      <c r="D3429" t="s">
        <v>50</v>
      </c>
      <c r="E3429" t="s">
        <v>56</v>
      </c>
      <c r="F3429">
        <v>13628</v>
      </c>
    </row>
    <row r="3430" spans="1:6" x14ac:dyDescent="0.35">
      <c r="A3430" t="s">
        <v>558</v>
      </c>
      <c r="B3430" t="s">
        <v>1971</v>
      </c>
      <c r="C3430" t="s">
        <v>49</v>
      </c>
      <c r="D3430" t="s">
        <v>50</v>
      </c>
      <c r="E3430" t="s">
        <v>56</v>
      </c>
      <c r="F3430">
        <v>12122</v>
      </c>
    </row>
    <row r="3431" spans="1:6" x14ac:dyDescent="0.35">
      <c r="A3431" t="s">
        <v>558</v>
      </c>
      <c r="B3431" t="s">
        <v>1972</v>
      </c>
      <c r="C3431" t="s">
        <v>49</v>
      </c>
      <c r="D3431" t="s">
        <v>50</v>
      </c>
      <c r="E3431" t="s">
        <v>56</v>
      </c>
      <c r="F3431">
        <v>16436</v>
      </c>
    </row>
    <row r="3432" spans="1:6" x14ac:dyDescent="0.35">
      <c r="A3432" t="s">
        <v>558</v>
      </c>
      <c r="B3432" t="s">
        <v>1973</v>
      </c>
      <c r="C3432" t="s">
        <v>49</v>
      </c>
      <c r="D3432" t="s">
        <v>50</v>
      </c>
      <c r="E3432" t="s">
        <v>56</v>
      </c>
      <c r="F3432">
        <v>13068</v>
      </c>
    </row>
    <row r="3433" spans="1:6" x14ac:dyDescent="0.35">
      <c r="A3433" t="s">
        <v>558</v>
      </c>
      <c r="B3433" t="s">
        <v>1974</v>
      </c>
      <c r="C3433" t="s">
        <v>49</v>
      </c>
      <c r="D3433" t="s">
        <v>50</v>
      </c>
      <c r="E3433" t="s">
        <v>56</v>
      </c>
      <c r="F3433">
        <v>17306</v>
      </c>
    </row>
    <row r="3434" spans="1:6" x14ac:dyDescent="0.35">
      <c r="A3434" t="s">
        <v>559</v>
      </c>
      <c r="B3434" t="s">
        <v>1963</v>
      </c>
      <c r="C3434" t="s">
        <v>90</v>
      </c>
      <c r="D3434" t="s">
        <v>148</v>
      </c>
      <c r="E3434" t="s">
        <v>39</v>
      </c>
      <c r="F3434">
        <v>22101</v>
      </c>
    </row>
    <row r="3435" spans="1:6" x14ac:dyDescent="0.35">
      <c r="A3435" t="s">
        <v>559</v>
      </c>
      <c r="B3435" t="s">
        <v>1964</v>
      </c>
      <c r="C3435" t="s">
        <v>90</v>
      </c>
      <c r="D3435" t="s">
        <v>148</v>
      </c>
      <c r="E3435" t="s">
        <v>39</v>
      </c>
      <c r="F3435">
        <v>16850</v>
      </c>
    </row>
    <row r="3436" spans="1:6" x14ac:dyDescent="0.35">
      <c r="A3436" t="s">
        <v>559</v>
      </c>
      <c r="B3436" t="s">
        <v>1965</v>
      </c>
      <c r="C3436" t="s">
        <v>90</v>
      </c>
      <c r="D3436" t="s">
        <v>148</v>
      </c>
      <c r="E3436" t="s">
        <v>39</v>
      </c>
      <c r="F3436">
        <v>28244</v>
      </c>
    </row>
    <row r="3437" spans="1:6" x14ac:dyDescent="0.35">
      <c r="A3437" t="s">
        <v>559</v>
      </c>
      <c r="B3437" t="s">
        <v>1966</v>
      </c>
      <c r="C3437" t="s">
        <v>90</v>
      </c>
      <c r="D3437" t="s">
        <v>148</v>
      </c>
      <c r="E3437" t="s">
        <v>39</v>
      </c>
      <c r="F3437">
        <v>17681</v>
      </c>
    </row>
    <row r="3438" spans="1:6" x14ac:dyDescent="0.35">
      <c r="A3438" t="s">
        <v>559</v>
      </c>
      <c r="B3438" t="s">
        <v>1967</v>
      </c>
      <c r="C3438" t="s">
        <v>90</v>
      </c>
      <c r="D3438" t="s">
        <v>148</v>
      </c>
      <c r="E3438" t="s">
        <v>39</v>
      </c>
      <c r="F3438">
        <v>14653</v>
      </c>
    </row>
    <row r="3439" spans="1:6" x14ac:dyDescent="0.35">
      <c r="A3439" t="s">
        <v>559</v>
      </c>
      <c r="B3439" t="s">
        <v>1968</v>
      </c>
      <c r="C3439" t="s">
        <v>90</v>
      </c>
      <c r="D3439" t="s">
        <v>148</v>
      </c>
      <c r="E3439" t="s">
        <v>39</v>
      </c>
      <c r="F3439">
        <v>11636</v>
      </c>
    </row>
    <row r="3440" spans="1:6" x14ac:dyDescent="0.35">
      <c r="A3440" t="s">
        <v>559</v>
      </c>
      <c r="B3440" t="s">
        <v>1969</v>
      </c>
      <c r="C3440" t="s">
        <v>90</v>
      </c>
      <c r="D3440" t="s">
        <v>148</v>
      </c>
      <c r="E3440" t="s">
        <v>39</v>
      </c>
      <c r="F3440">
        <v>15774</v>
      </c>
    </row>
    <row r="3441" spans="1:6" x14ac:dyDescent="0.35">
      <c r="A3441" t="s">
        <v>559</v>
      </c>
      <c r="B3441" t="s">
        <v>1970</v>
      </c>
      <c r="C3441" t="s">
        <v>90</v>
      </c>
      <c r="D3441" t="s">
        <v>148</v>
      </c>
      <c r="E3441" t="s">
        <v>39</v>
      </c>
      <c r="F3441">
        <v>21460</v>
      </c>
    </row>
    <row r="3442" spans="1:6" x14ac:dyDescent="0.35">
      <c r="A3442" t="s">
        <v>559</v>
      </c>
      <c r="B3442" t="s">
        <v>1971</v>
      </c>
      <c r="C3442" t="s">
        <v>90</v>
      </c>
      <c r="D3442" t="s">
        <v>148</v>
      </c>
      <c r="E3442" t="s">
        <v>39</v>
      </c>
      <c r="F3442">
        <v>22828</v>
      </c>
    </row>
    <row r="3443" spans="1:6" x14ac:dyDescent="0.35">
      <c r="A3443" t="s">
        <v>559</v>
      </c>
      <c r="B3443" t="s">
        <v>1972</v>
      </c>
      <c r="C3443" t="s">
        <v>90</v>
      </c>
      <c r="D3443" t="s">
        <v>148</v>
      </c>
      <c r="E3443" t="s">
        <v>39</v>
      </c>
      <c r="F3443">
        <v>18337</v>
      </c>
    </row>
    <row r="3444" spans="1:6" x14ac:dyDescent="0.35">
      <c r="A3444" t="s">
        <v>559</v>
      </c>
      <c r="B3444" t="s">
        <v>1973</v>
      </c>
      <c r="C3444" t="s">
        <v>90</v>
      </c>
      <c r="D3444" t="s">
        <v>148</v>
      </c>
      <c r="E3444" t="s">
        <v>39</v>
      </c>
      <c r="F3444">
        <v>20011</v>
      </c>
    </row>
    <row r="3445" spans="1:6" x14ac:dyDescent="0.35">
      <c r="A3445" t="s">
        <v>559</v>
      </c>
      <c r="B3445" t="s">
        <v>1974</v>
      </c>
      <c r="C3445" t="s">
        <v>90</v>
      </c>
      <c r="D3445" t="s">
        <v>148</v>
      </c>
      <c r="E3445" t="s">
        <v>39</v>
      </c>
      <c r="F3445">
        <v>22425</v>
      </c>
    </row>
    <row r="3446" spans="1:6" x14ac:dyDescent="0.35">
      <c r="A3446" t="s">
        <v>560</v>
      </c>
      <c r="B3446" t="s">
        <v>1963</v>
      </c>
      <c r="C3446" t="s">
        <v>86</v>
      </c>
      <c r="D3446" t="s">
        <v>87</v>
      </c>
      <c r="E3446" t="s">
        <v>51</v>
      </c>
      <c r="F3446">
        <v>10450</v>
      </c>
    </row>
    <row r="3447" spans="1:6" x14ac:dyDescent="0.35">
      <c r="A3447" t="s">
        <v>560</v>
      </c>
      <c r="B3447" t="s">
        <v>1964</v>
      </c>
      <c r="C3447" t="s">
        <v>86</v>
      </c>
      <c r="D3447" t="s">
        <v>87</v>
      </c>
      <c r="E3447" t="s">
        <v>51</v>
      </c>
      <c r="F3447">
        <v>9499</v>
      </c>
    </row>
    <row r="3448" spans="1:6" x14ac:dyDescent="0.35">
      <c r="A3448" t="s">
        <v>560</v>
      </c>
      <c r="B3448" t="s">
        <v>1965</v>
      </c>
      <c r="C3448" t="s">
        <v>86</v>
      </c>
      <c r="D3448" t="s">
        <v>87</v>
      </c>
      <c r="E3448" t="s">
        <v>51</v>
      </c>
      <c r="F3448">
        <v>15908</v>
      </c>
    </row>
    <row r="3449" spans="1:6" x14ac:dyDescent="0.35">
      <c r="A3449" t="s">
        <v>560</v>
      </c>
      <c r="B3449" t="s">
        <v>1966</v>
      </c>
      <c r="C3449" t="s">
        <v>86</v>
      </c>
      <c r="D3449" t="s">
        <v>87</v>
      </c>
      <c r="E3449" t="s">
        <v>51</v>
      </c>
      <c r="F3449">
        <v>11425</v>
      </c>
    </row>
    <row r="3450" spans="1:6" x14ac:dyDescent="0.35">
      <c r="A3450" t="s">
        <v>560</v>
      </c>
      <c r="B3450" t="s">
        <v>1967</v>
      </c>
      <c r="C3450" t="s">
        <v>86</v>
      </c>
      <c r="D3450" t="s">
        <v>87</v>
      </c>
      <c r="E3450" t="s">
        <v>51</v>
      </c>
      <c r="F3450">
        <v>10869</v>
      </c>
    </row>
    <row r="3451" spans="1:6" x14ac:dyDescent="0.35">
      <c r="A3451" t="s">
        <v>560</v>
      </c>
      <c r="B3451" t="s">
        <v>1968</v>
      </c>
      <c r="C3451" t="s">
        <v>86</v>
      </c>
      <c r="D3451" t="s">
        <v>87</v>
      </c>
      <c r="E3451" t="s">
        <v>51</v>
      </c>
      <c r="F3451">
        <v>8582</v>
      </c>
    </row>
    <row r="3452" spans="1:6" x14ac:dyDescent="0.35">
      <c r="A3452" t="s">
        <v>560</v>
      </c>
      <c r="B3452" t="s">
        <v>1969</v>
      </c>
      <c r="C3452" t="s">
        <v>86</v>
      </c>
      <c r="D3452" t="s">
        <v>87</v>
      </c>
      <c r="E3452" t="s">
        <v>51</v>
      </c>
      <c r="F3452">
        <v>10062</v>
      </c>
    </row>
    <row r="3453" spans="1:6" x14ac:dyDescent="0.35">
      <c r="A3453" t="s">
        <v>560</v>
      </c>
      <c r="B3453" t="s">
        <v>1970</v>
      </c>
      <c r="C3453" t="s">
        <v>86</v>
      </c>
      <c r="D3453" t="s">
        <v>87</v>
      </c>
      <c r="E3453" t="s">
        <v>51</v>
      </c>
      <c r="F3453">
        <v>7116</v>
      </c>
    </row>
    <row r="3454" spans="1:6" x14ac:dyDescent="0.35">
      <c r="A3454" t="s">
        <v>560</v>
      </c>
      <c r="B3454" t="s">
        <v>1971</v>
      </c>
      <c r="C3454" t="s">
        <v>86</v>
      </c>
      <c r="D3454" t="s">
        <v>87</v>
      </c>
      <c r="E3454" t="s">
        <v>51</v>
      </c>
      <c r="F3454">
        <v>12148</v>
      </c>
    </row>
    <row r="3455" spans="1:6" x14ac:dyDescent="0.35">
      <c r="A3455" t="s">
        <v>560</v>
      </c>
      <c r="B3455" t="s">
        <v>1972</v>
      </c>
      <c r="C3455" t="s">
        <v>86</v>
      </c>
      <c r="D3455" t="s">
        <v>87</v>
      </c>
      <c r="E3455" t="s">
        <v>51</v>
      </c>
      <c r="F3455">
        <v>11666</v>
      </c>
    </row>
    <row r="3456" spans="1:6" x14ac:dyDescent="0.35">
      <c r="A3456" t="s">
        <v>560</v>
      </c>
      <c r="B3456" t="s">
        <v>1973</v>
      </c>
      <c r="C3456" t="s">
        <v>86</v>
      </c>
      <c r="D3456" t="s">
        <v>87</v>
      </c>
      <c r="E3456" t="s">
        <v>51</v>
      </c>
      <c r="F3456">
        <v>9686</v>
      </c>
    </row>
    <row r="3457" spans="1:6" x14ac:dyDescent="0.35">
      <c r="A3457" t="s">
        <v>560</v>
      </c>
      <c r="B3457" t="s">
        <v>1974</v>
      </c>
      <c r="C3457" t="s">
        <v>86</v>
      </c>
      <c r="D3457" t="s">
        <v>87</v>
      </c>
      <c r="E3457" t="s">
        <v>51</v>
      </c>
      <c r="F3457">
        <v>16117</v>
      </c>
    </row>
    <row r="3458" spans="1:6" x14ac:dyDescent="0.35">
      <c r="A3458" t="s">
        <v>562</v>
      </c>
      <c r="B3458" t="s">
        <v>1963</v>
      </c>
      <c r="C3458" t="s">
        <v>82</v>
      </c>
      <c r="D3458" t="s">
        <v>83</v>
      </c>
      <c r="E3458" t="s">
        <v>51</v>
      </c>
      <c r="F3458">
        <v>13569</v>
      </c>
    </row>
    <row r="3459" spans="1:6" x14ac:dyDescent="0.35">
      <c r="A3459" t="s">
        <v>562</v>
      </c>
      <c r="B3459" t="s">
        <v>1964</v>
      </c>
      <c r="C3459" t="s">
        <v>82</v>
      </c>
      <c r="D3459" t="s">
        <v>83</v>
      </c>
      <c r="E3459" t="s">
        <v>51</v>
      </c>
      <c r="F3459">
        <v>16219</v>
      </c>
    </row>
    <row r="3460" spans="1:6" x14ac:dyDescent="0.35">
      <c r="A3460" t="s">
        <v>562</v>
      </c>
      <c r="B3460" t="s">
        <v>1965</v>
      </c>
      <c r="C3460" t="s">
        <v>82</v>
      </c>
      <c r="D3460" t="s">
        <v>83</v>
      </c>
      <c r="E3460" t="s">
        <v>51</v>
      </c>
      <c r="F3460">
        <v>21183</v>
      </c>
    </row>
    <row r="3461" spans="1:6" x14ac:dyDescent="0.35">
      <c r="A3461" t="s">
        <v>562</v>
      </c>
      <c r="B3461" t="s">
        <v>1966</v>
      </c>
      <c r="C3461" t="s">
        <v>82</v>
      </c>
      <c r="D3461" t="s">
        <v>83</v>
      </c>
      <c r="E3461" t="s">
        <v>51</v>
      </c>
      <c r="F3461">
        <v>12595</v>
      </c>
    </row>
    <row r="3462" spans="1:6" x14ac:dyDescent="0.35">
      <c r="A3462" t="s">
        <v>562</v>
      </c>
      <c r="B3462" t="s">
        <v>1967</v>
      </c>
      <c r="C3462" t="s">
        <v>82</v>
      </c>
      <c r="D3462" t="s">
        <v>83</v>
      </c>
      <c r="E3462" t="s">
        <v>51</v>
      </c>
      <c r="F3462">
        <v>14627</v>
      </c>
    </row>
    <row r="3463" spans="1:6" x14ac:dyDescent="0.35">
      <c r="A3463" t="s">
        <v>562</v>
      </c>
      <c r="B3463" t="s">
        <v>1968</v>
      </c>
      <c r="C3463" t="s">
        <v>82</v>
      </c>
      <c r="D3463" t="s">
        <v>83</v>
      </c>
      <c r="E3463" t="s">
        <v>51</v>
      </c>
      <c r="F3463">
        <v>11447</v>
      </c>
    </row>
    <row r="3464" spans="1:6" x14ac:dyDescent="0.35">
      <c r="A3464" t="s">
        <v>562</v>
      </c>
      <c r="B3464" t="s">
        <v>1969</v>
      </c>
      <c r="C3464" t="s">
        <v>82</v>
      </c>
      <c r="D3464" t="s">
        <v>83</v>
      </c>
      <c r="E3464" t="s">
        <v>51</v>
      </c>
      <c r="F3464">
        <v>8762</v>
      </c>
    </row>
    <row r="3465" spans="1:6" x14ac:dyDescent="0.35">
      <c r="A3465" t="s">
        <v>562</v>
      </c>
      <c r="B3465" t="s">
        <v>1970</v>
      </c>
      <c r="C3465" t="s">
        <v>82</v>
      </c>
      <c r="D3465" t="s">
        <v>83</v>
      </c>
      <c r="E3465" t="s">
        <v>51</v>
      </c>
      <c r="F3465">
        <v>12250</v>
      </c>
    </row>
    <row r="3466" spans="1:6" x14ac:dyDescent="0.35">
      <c r="A3466" t="s">
        <v>562</v>
      </c>
      <c r="B3466" t="s">
        <v>1971</v>
      </c>
      <c r="C3466" t="s">
        <v>82</v>
      </c>
      <c r="D3466" t="s">
        <v>83</v>
      </c>
      <c r="E3466" t="s">
        <v>51</v>
      </c>
      <c r="F3466">
        <v>14102</v>
      </c>
    </row>
    <row r="3467" spans="1:6" x14ac:dyDescent="0.35">
      <c r="A3467" t="s">
        <v>562</v>
      </c>
      <c r="B3467" t="s">
        <v>1972</v>
      </c>
      <c r="C3467" t="s">
        <v>82</v>
      </c>
      <c r="D3467" t="s">
        <v>83</v>
      </c>
      <c r="E3467" t="s">
        <v>51</v>
      </c>
      <c r="F3467">
        <v>17129</v>
      </c>
    </row>
    <row r="3468" spans="1:6" x14ac:dyDescent="0.35">
      <c r="A3468" t="s">
        <v>562</v>
      </c>
      <c r="B3468" t="s">
        <v>1973</v>
      </c>
      <c r="C3468" t="s">
        <v>82</v>
      </c>
      <c r="D3468" t="s">
        <v>83</v>
      </c>
      <c r="E3468" t="s">
        <v>51</v>
      </c>
      <c r="F3468">
        <v>16582</v>
      </c>
    </row>
    <row r="3469" spans="1:6" x14ac:dyDescent="0.35">
      <c r="A3469" t="s">
        <v>562</v>
      </c>
      <c r="B3469" t="s">
        <v>1974</v>
      </c>
      <c r="C3469" t="s">
        <v>82</v>
      </c>
      <c r="D3469" t="s">
        <v>83</v>
      </c>
      <c r="E3469" t="s">
        <v>51</v>
      </c>
      <c r="F3469">
        <v>18877</v>
      </c>
    </row>
    <row r="3470" spans="1:6" x14ac:dyDescent="0.35">
      <c r="A3470" t="s">
        <v>563</v>
      </c>
      <c r="B3470" t="s">
        <v>1963</v>
      </c>
      <c r="C3470" t="s">
        <v>37</v>
      </c>
      <c r="D3470" t="s">
        <v>119</v>
      </c>
      <c r="E3470" t="s">
        <v>92</v>
      </c>
      <c r="F3470">
        <v>16091</v>
      </c>
    </row>
    <row r="3471" spans="1:6" x14ac:dyDescent="0.35">
      <c r="A3471" t="s">
        <v>563</v>
      </c>
      <c r="B3471" t="s">
        <v>1964</v>
      </c>
      <c r="C3471" t="s">
        <v>37</v>
      </c>
      <c r="D3471" t="s">
        <v>119</v>
      </c>
      <c r="E3471" t="s">
        <v>92</v>
      </c>
      <c r="F3471">
        <v>14793</v>
      </c>
    </row>
    <row r="3472" spans="1:6" x14ac:dyDescent="0.35">
      <c r="A3472" t="s">
        <v>563</v>
      </c>
      <c r="B3472" t="s">
        <v>1965</v>
      </c>
      <c r="C3472" t="s">
        <v>37</v>
      </c>
      <c r="D3472" t="s">
        <v>119</v>
      </c>
      <c r="E3472" t="s">
        <v>92</v>
      </c>
      <c r="F3472">
        <v>18186</v>
      </c>
    </row>
    <row r="3473" spans="1:6" x14ac:dyDescent="0.35">
      <c r="A3473" t="s">
        <v>563</v>
      </c>
      <c r="B3473" t="s">
        <v>1966</v>
      </c>
      <c r="C3473" t="s">
        <v>37</v>
      </c>
      <c r="D3473" t="s">
        <v>119</v>
      </c>
      <c r="E3473" t="s">
        <v>92</v>
      </c>
      <c r="F3473">
        <v>13218</v>
      </c>
    </row>
    <row r="3474" spans="1:6" x14ac:dyDescent="0.35">
      <c r="A3474" t="s">
        <v>563</v>
      </c>
      <c r="B3474" t="s">
        <v>1967</v>
      </c>
      <c r="C3474" t="s">
        <v>37</v>
      </c>
      <c r="D3474" t="s">
        <v>119</v>
      </c>
      <c r="E3474" t="s">
        <v>92</v>
      </c>
      <c r="F3474">
        <v>14203</v>
      </c>
    </row>
    <row r="3475" spans="1:6" x14ac:dyDescent="0.35">
      <c r="A3475" t="s">
        <v>563</v>
      </c>
      <c r="B3475" t="s">
        <v>1968</v>
      </c>
      <c r="C3475" t="s">
        <v>37</v>
      </c>
      <c r="D3475" t="s">
        <v>119</v>
      </c>
      <c r="E3475" t="s">
        <v>92</v>
      </c>
      <c r="F3475">
        <v>15373</v>
      </c>
    </row>
    <row r="3476" spans="1:6" x14ac:dyDescent="0.35">
      <c r="A3476" t="s">
        <v>563</v>
      </c>
      <c r="B3476" t="s">
        <v>1969</v>
      </c>
      <c r="C3476" t="s">
        <v>37</v>
      </c>
      <c r="D3476" t="s">
        <v>119</v>
      </c>
      <c r="E3476" t="s">
        <v>92</v>
      </c>
      <c r="F3476">
        <v>13479</v>
      </c>
    </row>
    <row r="3477" spans="1:6" x14ac:dyDescent="0.35">
      <c r="A3477" t="s">
        <v>563</v>
      </c>
      <c r="B3477" t="s">
        <v>1970</v>
      </c>
      <c r="C3477" t="s">
        <v>37</v>
      </c>
      <c r="D3477" t="s">
        <v>119</v>
      </c>
      <c r="E3477" t="s">
        <v>92</v>
      </c>
      <c r="F3477">
        <v>14268</v>
      </c>
    </row>
    <row r="3478" spans="1:6" x14ac:dyDescent="0.35">
      <c r="A3478" t="s">
        <v>563</v>
      </c>
      <c r="B3478" t="s">
        <v>1971</v>
      </c>
      <c r="C3478" t="s">
        <v>37</v>
      </c>
      <c r="D3478" t="s">
        <v>119</v>
      </c>
      <c r="E3478" t="s">
        <v>92</v>
      </c>
      <c r="F3478">
        <v>17503</v>
      </c>
    </row>
    <row r="3479" spans="1:6" x14ac:dyDescent="0.35">
      <c r="A3479" t="s">
        <v>563</v>
      </c>
      <c r="B3479" t="s">
        <v>1972</v>
      </c>
      <c r="C3479" t="s">
        <v>37</v>
      </c>
      <c r="D3479" t="s">
        <v>119</v>
      </c>
      <c r="E3479" t="s">
        <v>92</v>
      </c>
      <c r="F3479">
        <v>15472</v>
      </c>
    </row>
    <row r="3480" spans="1:6" x14ac:dyDescent="0.35">
      <c r="A3480" t="s">
        <v>563</v>
      </c>
      <c r="B3480" t="s">
        <v>1973</v>
      </c>
      <c r="C3480" t="s">
        <v>37</v>
      </c>
      <c r="D3480" t="s">
        <v>119</v>
      </c>
      <c r="E3480" t="s">
        <v>92</v>
      </c>
      <c r="F3480">
        <v>14227</v>
      </c>
    </row>
    <row r="3481" spans="1:6" x14ac:dyDescent="0.35">
      <c r="A3481" t="s">
        <v>563</v>
      </c>
      <c r="B3481" t="s">
        <v>1974</v>
      </c>
      <c r="C3481" t="s">
        <v>37</v>
      </c>
      <c r="D3481" t="s">
        <v>119</v>
      </c>
      <c r="E3481" t="s">
        <v>92</v>
      </c>
      <c r="F3481">
        <v>20959</v>
      </c>
    </row>
    <row r="3482" spans="1:6" x14ac:dyDescent="0.35">
      <c r="A3482" t="s">
        <v>564</v>
      </c>
      <c r="B3482" t="s">
        <v>1963</v>
      </c>
      <c r="C3482" t="s">
        <v>49</v>
      </c>
      <c r="D3482" t="s">
        <v>64</v>
      </c>
      <c r="E3482" t="s">
        <v>92</v>
      </c>
      <c r="F3482">
        <v>19645</v>
      </c>
    </row>
    <row r="3483" spans="1:6" x14ac:dyDescent="0.35">
      <c r="A3483" t="s">
        <v>564</v>
      </c>
      <c r="B3483" t="s">
        <v>1964</v>
      </c>
      <c r="C3483" t="s">
        <v>49</v>
      </c>
      <c r="D3483" t="s">
        <v>64</v>
      </c>
      <c r="E3483" t="s">
        <v>92</v>
      </c>
      <c r="F3483">
        <v>16971</v>
      </c>
    </row>
    <row r="3484" spans="1:6" x14ac:dyDescent="0.35">
      <c r="A3484" t="s">
        <v>564</v>
      </c>
      <c r="B3484" t="s">
        <v>1965</v>
      </c>
      <c r="C3484" t="s">
        <v>49</v>
      </c>
      <c r="D3484" t="s">
        <v>64</v>
      </c>
      <c r="E3484" t="s">
        <v>92</v>
      </c>
      <c r="F3484">
        <v>22917</v>
      </c>
    </row>
    <row r="3485" spans="1:6" x14ac:dyDescent="0.35">
      <c r="A3485" t="s">
        <v>564</v>
      </c>
      <c r="B3485" t="s">
        <v>1966</v>
      </c>
      <c r="C3485" t="s">
        <v>49</v>
      </c>
      <c r="D3485" t="s">
        <v>64</v>
      </c>
      <c r="E3485" t="s">
        <v>92</v>
      </c>
      <c r="F3485">
        <v>17063</v>
      </c>
    </row>
    <row r="3486" spans="1:6" x14ac:dyDescent="0.35">
      <c r="A3486" t="s">
        <v>564</v>
      </c>
      <c r="B3486" t="s">
        <v>1967</v>
      </c>
      <c r="C3486" t="s">
        <v>49</v>
      </c>
      <c r="D3486" t="s">
        <v>64</v>
      </c>
      <c r="E3486" t="s">
        <v>92</v>
      </c>
      <c r="F3486">
        <v>15826</v>
      </c>
    </row>
    <row r="3487" spans="1:6" x14ac:dyDescent="0.35">
      <c r="A3487" t="s">
        <v>564</v>
      </c>
      <c r="B3487" t="s">
        <v>1968</v>
      </c>
      <c r="C3487" t="s">
        <v>49</v>
      </c>
      <c r="D3487" t="s">
        <v>64</v>
      </c>
      <c r="E3487" t="s">
        <v>92</v>
      </c>
      <c r="F3487">
        <v>20447</v>
      </c>
    </row>
    <row r="3488" spans="1:6" x14ac:dyDescent="0.35">
      <c r="A3488" t="s">
        <v>564</v>
      </c>
      <c r="B3488" t="s">
        <v>1969</v>
      </c>
      <c r="C3488" t="s">
        <v>49</v>
      </c>
      <c r="D3488" t="s">
        <v>64</v>
      </c>
      <c r="E3488" t="s">
        <v>92</v>
      </c>
      <c r="F3488">
        <v>12427</v>
      </c>
    </row>
    <row r="3489" spans="1:6" x14ac:dyDescent="0.35">
      <c r="A3489" t="s">
        <v>564</v>
      </c>
      <c r="B3489" t="s">
        <v>1970</v>
      </c>
      <c r="C3489" t="s">
        <v>49</v>
      </c>
      <c r="D3489" t="s">
        <v>64</v>
      </c>
      <c r="E3489" t="s">
        <v>92</v>
      </c>
      <c r="F3489">
        <v>14095</v>
      </c>
    </row>
    <row r="3490" spans="1:6" x14ac:dyDescent="0.35">
      <c r="A3490" t="s">
        <v>564</v>
      </c>
      <c r="B3490" t="s">
        <v>1971</v>
      </c>
      <c r="C3490" t="s">
        <v>49</v>
      </c>
      <c r="D3490" t="s">
        <v>64</v>
      </c>
      <c r="E3490" t="s">
        <v>92</v>
      </c>
      <c r="F3490">
        <v>18514</v>
      </c>
    </row>
    <row r="3491" spans="1:6" x14ac:dyDescent="0.35">
      <c r="A3491" t="s">
        <v>564</v>
      </c>
      <c r="B3491" t="s">
        <v>1972</v>
      </c>
      <c r="C3491" t="s">
        <v>49</v>
      </c>
      <c r="D3491" t="s">
        <v>64</v>
      </c>
      <c r="E3491" t="s">
        <v>92</v>
      </c>
      <c r="F3491">
        <v>17268</v>
      </c>
    </row>
    <row r="3492" spans="1:6" x14ac:dyDescent="0.35">
      <c r="A3492" t="s">
        <v>564</v>
      </c>
      <c r="B3492" t="s">
        <v>1973</v>
      </c>
      <c r="C3492" t="s">
        <v>49</v>
      </c>
      <c r="D3492" t="s">
        <v>64</v>
      </c>
      <c r="E3492" t="s">
        <v>92</v>
      </c>
      <c r="F3492">
        <v>19370</v>
      </c>
    </row>
    <row r="3493" spans="1:6" x14ac:dyDescent="0.35">
      <c r="A3493" t="s">
        <v>564</v>
      </c>
      <c r="B3493" t="s">
        <v>1974</v>
      </c>
      <c r="C3493" t="s">
        <v>49</v>
      </c>
      <c r="D3493" t="s">
        <v>64</v>
      </c>
      <c r="E3493" t="s">
        <v>92</v>
      </c>
      <c r="F3493">
        <v>20447</v>
      </c>
    </row>
    <row r="3494" spans="1:6" x14ac:dyDescent="0.35">
      <c r="A3494" t="s">
        <v>566</v>
      </c>
      <c r="B3494" t="s">
        <v>1963</v>
      </c>
      <c r="C3494" t="s">
        <v>49</v>
      </c>
      <c r="D3494" t="s">
        <v>124</v>
      </c>
      <c r="E3494" t="s">
        <v>51</v>
      </c>
      <c r="F3494">
        <v>21372</v>
      </c>
    </row>
    <row r="3495" spans="1:6" x14ac:dyDescent="0.35">
      <c r="A3495" t="s">
        <v>566</v>
      </c>
      <c r="B3495" t="s">
        <v>1964</v>
      </c>
      <c r="C3495" t="s">
        <v>49</v>
      </c>
      <c r="D3495" t="s">
        <v>124</v>
      </c>
      <c r="E3495" t="s">
        <v>51</v>
      </c>
      <c r="F3495">
        <v>13507</v>
      </c>
    </row>
    <row r="3496" spans="1:6" x14ac:dyDescent="0.35">
      <c r="A3496" t="s">
        <v>566</v>
      </c>
      <c r="B3496" t="s">
        <v>1965</v>
      </c>
      <c r="C3496" t="s">
        <v>49</v>
      </c>
      <c r="D3496" t="s">
        <v>124</v>
      </c>
      <c r="E3496" t="s">
        <v>51</v>
      </c>
      <c r="F3496">
        <v>23769</v>
      </c>
    </row>
    <row r="3497" spans="1:6" x14ac:dyDescent="0.35">
      <c r="A3497" t="s">
        <v>566</v>
      </c>
      <c r="B3497" t="s">
        <v>1966</v>
      </c>
      <c r="C3497" t="s">
        <v>49</v>
      </c>
      <c r="D3497" t="s">
        <v>124</v>
      </c>
      <c r="E3497" t="s">
        <v>51</v>
      </c>
      <c r="F3497">
        <v>17722</v>
      </c>
    </row>
    <row r="3498" spans="1:6" x14ac:dyDescent="0.35">
      <c r="A3498" t="s">
        <v>566</v>
      </c>
      <c r="B3498" t="s">
        <v>1967</v>
      </c>
      <c r="C3498" t="s">
        <v>49</v>
      </c>
      <c r="D3498" t="s">
        <v>124</v>
      </c>
      <c r="E3498" t="s">
        <v>51</v>
      </c>
      <c r="F3498">
        <v>12688</v>
      </c>
    </row>
    <row r="3499" spans="1:6" x14ac:dyDescent="0.35">
      <c r="A3499" t="s">
        <v>566</v>
      </c>
      <c r="B3499" t="s">
        <v>1968</v>
      </c>
      <c r="C3499" t="s">
        <v>49</v>
      </c>
      <c r="D3499" t="s">
        <v>124</v>
      </c>
      <c r="E3499" t="s">
        <v>51</v>
      </c>
      <c r="F3499">
        <v>16116</v>
      </c>
    </row>
    <row r="3500" spans="1:6" x14ac:dyDescent="0.35">
      <c r="A3500" t="s">
        <v>566</v>
      </c>
      <c r="B3500" t="s">
        <v>1969</v>
      </c>
      <c r="C3500" t="s">
        <v>49</v>
      </c>
      <c r="D3500" t="s">
        <v>124</v>
      </c>
      <c r="E3500" t="s">
        <v>51</v>
      </c>
      <c r="F3500">
        <v>14167</v>
      </c>
    </row>
    <row r="3501" spans="1:6" x14ac:dyDescent="0.35">
      <c r="A3501" t="s">
        <v>566</v>
      </c>
      <c r="B3501" t="s">
        <v>1970</v>
      </c>
      <c r="C3501" t="s">
        <v>49</v>
      </c>
      <c r="D3501" t="s">
        <v>124</v>
      </c>
      <c r="E3501" t="s">
        <v>51</v>
      </c>
      <c r="F3501">
        <v>13422</v>
      </c>
    </row>
    <row r="3502" spans="1:6" x14ac:dyDescent="0.35">
      <c r="A3502" t="s">
        <v>566</v>
      </c>
      <c r="B3502" t="s">
        <v>1971</v>
      </c>
      <c r="C3502" t="s">
        <v>49</v>
      </c>
      <c r="D3502" t="s">
        <v>124</v>
      </c>
      <c r="E3502" t="s">
        <v>51</v>
      </c>
      <c r="F3502">
        <v>11848</v>
      </c>
    </row>
    <row r="3503" spans="1:6" x14ac:dyDescent="0.35">
      <c r="A3503" t="s">
        <v>566</v>
      </c>
      <c r="B3503" t="s">
        <v>1972</v>
      </c>
      <c r="C3503" t="s">
        <v>49</v>
      </c>
      <c r="D3503" t="s">
        <v>124</v>
      </c>
      <c r="E3503" t="s">
        <v>51</v>
      </c>
      <c r="F3503">
        <v>14062</v>
      </c>
    </row>
    <row r="3504" spans="1:6" x14ac:dyDescent="0.35">
      <c r="A3504" t="s">
        <v>566</v>
      </c>
      <c r="B3504" t="s">
        <v>1973</v>
      </c>
      <c r="C3504" t="s">
        <v>49</v>
      </c>
      <c r="D3504" t="s">
        <v>124</v>
      </c>
      <c r="E3504" t="s">
        <v>51</v>
      </c>
      <c r="F3504">
        <v>18387</v>
      </c>
    </row>
    <row r="3505" spans="1:6" x14ac:dyDescent="0.35">
      <c r="A3505" t="s">
        <v>566</v>
      </c>
      <c r="B3505" t="s">
        <v>1974</v>
      </c>
      <c r="C3505" t="s">
        <v>49</v>
      </c>
      <c r="D3505" t="s">
        <v>124</v>
      </c>
      <c r="E3505" t="s">
        <v>51</v>
      </c>
      <c r="F3505">
        <v>21125</v>
      </c>
    </row>
    <row r="3506" spans="1:6" x14ac:dyDescent="0.35">
      <c r="A3506" t="s">
        <v>567</v>
      </c>
      <c r="B3506" t="s">
        <v>1963</v>
      </c>
      <c r="C3506" t="s">
        <v>70</v>
      </c>
      <c r="D3506" t="s">
        <v>71</v>
      </c>
      <c r="E3506" t="s">
        <v>56</v>
      </c>
      <c r="F3506">
        <v>20653</v>
      </c>
    </row>
    <row r="3507" spans="1:6" x14ac:dyDescent="0.35">
      <c r="A3507" t="s">
        <v>567</v>
      </c>
      <c r="B3507" t="s">
        <v>1964</v>
      </c>
      <c r="C3507" t="s">
        <v>70</v>
      </c>
      <c r="D3507" t="s">
        <v>71</v>
      </c>
      <c r="E3507" t="s">
        <v>56</v>
      </c>
      <c r="F3507">
        <v>20134</v>
      </c>
    </row>
    <row r="3508" spans="1:6" x14ac:dyDescent="0.35">
      <c r="A3508" t="s">
        <v>567</v>
      </c>
      <c r="B3508" t="s">
        <v>1965</v>
      </c>
      <c r="C3508" t="s">
        <v>70</v>
      </c>
      <c r="D3508" t="s">
        <v>71</v>
      </c>
      <c r="E3508" t="s">
        <v>56</v>
      </c>
      <c r="F3508">
        <v>26611</v>
      </c>
    </row>
    <row r="3509" spans="1:6" x14ac:dyDescent="0.35">
      <c r="A3509" t="s">
        <v>567</v>
      </c>
      <c r="B3509" t="s">
        <v>1966</v>
      </c>
      <c r="C3509" t="s">
        <v>70</v>
      </c>
      <c r="D3509" t="s">
        <v>71</v>
      </c>
      <c r="E3509" t="s">
        <v>56</v>
      </c>
      <c r="F3509">
        <v>18373</v>
      </c>
    </row>
    <row r="3510" spans="1:6" x14ac:dyDescent="0.35">
      <c r="A3510" t="s">
        <v>567</v>
      </c>
      <c r="B3510" t="s">
        <v>1967</v>
      </c>
      <c r="C3510" t="s">
        <v>70</v>
      </c>
      <c r="D3510" t="s">
        <v>71</v>
      </c>
      <c r="E3510" t="s">
        <v>56</v>
      </c>
      <c r="F3510">
        <v>15976</v>
      </c>
    </row>
    <row r="3511" spans="1:6" x14ac:dyDescent="0.35">
      <c r="A3511" t="s">
        <v>567</v>
      </c>
      <c r="B3511" t="s">
        <v>1968</v>
      </c>
      <c r="C3511" t="s">
        <v>70</v>
      </c>
      <c r="D3511" t="s">
        <v>71</v>
      </c>
      <c r="E3511" t="s">
        <v>56</v>
      </c>
      <c r="F3511">
        <v>18443</v>
      </c>
    </row>
    <row r="3512" spans="1:6" x14ac:dyDescent="0.35">
      <c r="A3512" t="s">
        <v>567</v>
      </c>
      <c r="B3512" t="s">
        <v>1969</v>
      </c>
      <c r="C3512" t="s">
        <v>70</v>
      </c>
      <c r="D3512" t="s">
        <v>71</v>
      </c>
      <c r="E3512" t="s">
        <v>56</v>
      </c>
      <c r="F3512">
        <v>17740</v>
      </c>
    </row>
    <row r="3513" spans="1:6" x14ac:dyDescent="0.35">
      <c r="A3513" t="s">
        <v>567</v>
      </c>
      <c r="B3513" t="s">
        <v>1970</v>
      </c>
      <c r="C3513" t="s">
        <v>70</v>
      </c>
      <c r="D3513" t="s">
        <v>71</v>
      </c>
      <c r="E3513" t="s">
        <v>56</v>
      </c>
      <c r="F3513">
        <v>18558</v>
      </c>
    </row>
    <row r="3514" spans="1:6" x14ac:dyDescent="0.35">
      <c r="A3514" t="s">
        <v>567</v>
      </c>
      <c r="B3514" t="s">
        <v>1971</v>
      </c>
      <c r="C3514" t="s">
        <v>70</v>
      </c>
      <c r="D3514" t="s">
        <v>71</v>
      </c>
      <c r="E3514" t="s">
        <v>56</v>
      </c>
      <c r="F3514">
        <v>20459</v>
      </c>
    </row>
    <row r="3515" spans="1:6" x14ac:dyDescent="0.35">
      <c r="A3515" t="s">
        <v>567</v>
      </c>
      <c r="B3515" t="s">
        <v>1972</v>
      </c>
      <c r="C3515" t="s">
        <v>70</v>
      </c>
      <c r="D3515" t="s">
        <v>71</v>
      </c>
      <c r="E3515" t="s">
        <v>56</v>
      </c>
      <c r="F3515">
        <v>15602</v>
      </c>
    </row>
    <row r="3516" spans="1:6" x14ac:dyDescent="0.35">
      <c r="A3516" t="s">
        <v>567</v>
      </c>
      <c r="B3516" t="s">
        <v>1973</v>
      </c>
      <c r="C3516" t="s">
        <v>70</v>
      </c>
      <c r="D3516" t="s">
        <v>71</v>
      </c>
      <c r="E3516" t="s">
        <v>56</v>
      </c>
      <c r="F3516">
        <v>18410</v>
      </c>
    </row>
    <row r="3517" spans="1:6" x14ac:dyDescent="0.35">
      <c r="A3517" t="s">
        <v>567</v>
      </c>
      <c r="B3517" t="s">
        <v>1974</v>
      </c>
      <c r="C3517" t="s">
        <v>70</v>
      </c>
      <c r="D3517" t="s">
        <v>71</v>
      </c>
      <c r="E3517" t="s">
        <v>56</v>
      </c>
      <c r="F3517">
        <v>16850</v>
      </c>
    </row>
    <row r="3518" spans="1:6" x14ac:dyDescent="0.35">
      <c r="A3518" t="s">
        <v>568</v>
      </c>
      <c r="B3518" t="s">
        <v>1963</v>
      </c>
      <c r="C3518" t="s">
        <v>17</v>
      </c>
      <c r="D3518" t="s">
        <v>18</v>
      </c>
      <c r="E3518" t="s">
        <v>56</v>
      </c>
      <c r="F3518">
        <v>32270</v>
      </c>
    </row>
    <row r="3519" spans="1:6" x14ac:dyDescent="0.35">
      <c r="A3519" t="s">
        <v>568</v>
      </c>
      <c r="B3519" t="s">
        <v>1964</v>
      </c>
      <c r="C3519" t="s">
        <v>17</v>
      </c>
      <c r="D3519" t="s">
        <v>18</v>
      </c>
      <c r="E3519" t="s">
        <v>56</v>
      </c>
      <c r="F3519">
        <v>24516</v>
      </c>
    </row>
    <row r="3520" spans="1:6" x14ac:dyDescent="0.35">
      <c r="A3520" t="s">
        <v>568</v>
      </c>
      <c r="B3520" t="s">
        <v>1965</v>
      </c>
      <c r="C3520" t="s">
        <v>17</v>
      </c>
      <c r="D3520" t="s">
        <v>18</v>
      </c>
      <c r="E3520" t="s">
        <v>56</v>
      </c>
      <c r="F3520">
        <v>34666</v>
      </c>
    </row>
    <row r="3521" spans="1:6" x14ac:dyDescent="0.35">
      <c r="A3521" t="s">
        <v>568</v>
      </c>
      <c r="B3521" t="s">
        <v>1966</v>
      </c>
      <c r="C3521" t="s">
        <v>17</v>
      </c>
      <c r="D3521" t="s">
        <v>18</v>
      </c>
      <c r="E3521" t="s">
        <v>56</v>
      </c>
      <c r="F3521">
        <v>20163</v>
      </c>
    </row>
    <row r="3522" spans="1:6" x14ac:dyDescent="0.35">
      <c r="A3522" t="s">
        <v>568</v>
      </c>
      <c r="B3522" t="s">
        <v>1967</v>
      </c>
      <c r="C3522" t="s">
        <v>17</v>
      </c>
      <c r="D3522" t="s">
        <v>18</v>
      </c>
      <c r="E3522" t="s">
        <v>56</v>
      </c>
      <c r="F3522">
        <v>28872</v>
      </c>
    </row>
    <row r="3523" spans="1:6" x14ac:dyDescent="0.35">
      <c r="A3523" t="s">
        <v>568</v>
      </c>
      <c r="B3523" t="s">
        <v>1968</v>
      </c>
      <c r="C3523" t="s">
        <v>17</v>
      </c>
      <c r="D3523" t="s">
        <v>18</v>
      </c>
      <c r="E3523" t="s">
        <v>56</v>
      </c>
      <c r="F3523">
        <v>20410</v>
      </c>
    </row>
    <row r="3524" spans="1:6" x14ac:dyDescent="0.35">
      <c r="A3524" t="s">
        <v>568</v>
      </c>
      <c r="B3524" t="s">
        <v>1969</v>
      </c>
      <c r="C3524" t="s">
        <v>17</v>
      </c>
      <c r="D3524" t="s">
        <v>18</v>
      </c>
      <c r="E3524" t="s">
        <v>56</v>
      </c>
      <c r="F3524">
        <v>25438</v>
      </c>
    </row>
    <row r="3525" spans="1:6" x14ac:dyDescent="0.35">
      <c r="A3525" t="s">
        <v>568</v>
      </c>
      <c r="B3525" t="s">
        <v>1970</v>
      </c>
      <c r="C3525" t="s">
        <v>17</v>
      </c>
      <c r="D3525" t="s">
        <v>18</v>
      </c>
      <c r="E3525" t="s">
        <v>56</v>
      </c>
      <c r="F3525">
        <v>23998</v>
      </c>
    </row>
    <row r="3526" spans="1:6" x14ac:dyDescent="0.35">
      <c r="A3526" t="s">
        <v>568</v>
      </c>
      <c r="B3526" t="s">
        <v>1971</v>
      </c>
      <c r="C3526" t="s">
        <v>17</v>
      </c>
      <c r="D3526" t="s">
        <v>18</v>
      </c>
      <c r="E3526" t="s">
        <v>56</v>
      </c>
      <c r="F3526">
        <v>24847</v>
      </c>
    </row>
    <row r="3527" spans="1:6" x14ac:dyDescent="0.35">
      <c r="A3527" t="s">
        <v>568</v>
      </c>
      <c r="B3527" t="s">
        <v>1972</v>
      </c>
      <c r="C3527" t="s">
        <v>17</v>
      </c>
      <c r="D3527" t="s">
        <v>18</v>
      </c>
      <c r="E3527" t="s">
        <v>56</v>
      </c>
      <c r="F3527">
        <v>25340</v>
      </c>
    </row>
    <row r="3528" spans="1:6" x14ac:dyDescent="0.35">
      <c r="A3528" t="s">
        <v>568</v>
      </c>
      <c r="B3528" t="s">
        <v>1973</v>
      </c>
      <c r="C3528" t="s">
        <v>17</v>
      </c>
      <c r="D3528" t="s">
        <v>18</v>
      </c>
      <c r="E3528" t="s">
        <v>56</v>
      </c>
      <c r="F3528">
        <v>25047</v>
      </c>
    </row>
    <row r="3529" spans="1:6" x14ac:dyDescent="0.35">
      <c r="A3529" t="s">
        <v>568</v>
      </c>
      <c r="B3529" t="s">
        <v>1974</v>
      </c>
      <c r="C3529" t="s">
        <v>17</v>
      </c>
      <c r="D3529" t="s">
        <v>18</v>
      </c>
      <c r="E3529" t="s">
        <v>56</v>
      </c>
      <c r="F3529">
        <v>36207</v>
      </c>
    </row>
    <row r="3530" spans="1:6" x14ac:dyDescent="0.35">
      <c r="A3530" t="s">
        <v>569</v>
      </c>
      <c r="B3530" t="s">
        <v>1963</v>
      </c>
      <c r="C3530" t="s">
        <v>49</v>
      </c>
      <c r="D3530" t="s">
        <v>50</v>
      </c>
      <c r="E3530" t="s">
        <v>22</v>
      </c>
      <c r="F3530">
        <v>13804</v>
      </c>
    </row>
    <row r="3531" spans="1:6" x14ac:dyDescent="0.35">
      <c r="A3531" t="s">
        <v>569</v>
      </c>
      <c r="B3531" t="s">
        <v>1964</v>
      </c>
      <c r="C3531" t="s">
        <v>49</v>
      </c>
      <c r="D3531" t="s">
        <v>50</v>
      </c>
      <c r="E3531" t="s">
        <v>22</v>
      </c>
      <c r="F3531">
        <v>9864</v>
      </c>
    </row>
    <row r="3532" spans="1:6" x14ac:dyDescent="0.35">
      <c r="A3532" t="s">
        <v>569</v>
      </c>
      <c r="B3532" t="s">
        <v>1965</v>
      </c>
      <c r="C3532" t="s">
        <v>49</v>
      </c>
      <c r="D3532" t="s">
        <v>50</v>
      </c>
      <c r="E3532" t="s">
        <v>22</v>
      </c>
      <c r="F3532">
        <v>14613</v>
      </c>
    </row>
    <row r="3533" spans="1:6" x14ac:dyDescent="0.35">
      <c r="A3533" t="s">
        <v>569</v>
      </c>
      <c r="B3533" t="s">
        <v>1966</v>
      </c>
      <c r="C3533" t="s">
        <v>49</v>
      </c>
      <c r="D3533" t="s">
        <v>50</v>
      </c>
      <c r="E3533" t="s">
        <v>22</v>
      </c>
      <c r="F3533">
        <v>11885</v>
      </c>
    </row>
    <row r="3534" spans="1:6" x14ac:dyDescent="0.35">
      <c r="A3534" t="s">
        <v>569</v>
      </c>
      <c r="B3534" t="s">
        <v>1967</v>
      </c>
      <c r="C3534" t="s">
        <v>49</v>
      </c>
      <c r="D3534" t="s">
        <v>50</v>
      </c>
      <c r="E3534" t="s">
        <v>22</v>
      </c>
      <c r="F3534">
        <v>12779</v>
      </c>
    </row>
    <row r="3535" spans="1:6" x14ac:dyDescent="0.35">
      <c r="A3535" t="s">
        <v>569</v>
      </c>
      <c r="B3535" t="s">
        <v>1968</v>
      </c>
      <c r="C3535" t="s">
        <v>49</v>
      </c>
      <c r="D3535" t="s">
        <v>50</v>
      </c>
      <c r="E3535" t="s">
        <v>22</v>
      </c>
      <c r="F3535">
        <v>10431</v>
      </c>
    </row>
    <row r="3536" spans="1:6" x14ac:dyDescent="0.35">
      <c r="A3536" t="s">
        <v>569</v>
      </c>
      <c r="B3536" t="s">
        <v>1969</v>
      </c>
      <c r="C3536" t="s">
        <v>49</v>
      </c>
      <c r="D3536" t="s">
        <v>50</v>
      </c>
      <c r="E3536" t="s">
        <v>22</v>
      </c>
      <c r="F3536">
        <v>10071</v>
      </c>
    </row>
    <row r="3537" spans="1:6" x14ac:dyDescent="0.35">
      <c r="A3537" t="s">
        <v>569</v>
      </c>
      <c r="B3537" t="s">
        <v>1970</v>
      </c>
      <c r="C3537" t="s">
        <v>49</v>
      </c>
      <c r="D3537" t="s">
        <v>50</v>
      </c>
      <c r="E3537" t="s">
        <v>22</v>
      </c>
      <c r="F3537">
        <v>11108</v>
      </c>
    </row>
    <row r="3538" spans="1:6" x14ac:dyDescent="0.35">
      <c r="A3538" t="s">
        <v>569</v>
      </c>
      <c r="B3538" t="s">
        <v>1971</v>
      </c>
      <c r="C3538" t="s">
        <v>49</v>
      </c>
      <c r="D3538" t="s">
        <v>50</v>
      </c>
      <c r="E3538" t="s">
        <v>22</v>
      </c>
      <c r="F3538">
        <v>13291</v>
      </c>
    </row>
    <row r="3539" spans="1:6" x14ac:dyDescent="0.35">
      <c r="A3539" t="s">
        <v>569</v>
      </c>
      <c r="B3539" t="s">
        <v>1972</v>
      </c>
      <c r="C3539" t="s">
        <v>49</v>
      </c>
      <c r="D3539" t="s">
        <v>50</v>
      </c>
      <c r="E3539" t="s">
        <v>22</v>
      </c>
      <c r="F3539">
        <v>10115</v>
      </c>
    </row>
    <row r="3540" spans="1:6" x14ac:dyDescent="0.35">
      <c r="A3540" t="s">
        <v>569</v>
      </c>
      <c r="B3540" t="s">
        <v>1973</v>
      </c>
      <c r="C3540" t="s">
        <v>49</v>
      </c>
      <c r="D3540" t="s">
        <v>50</v>
      </c>
      <c r="E3540" t="s">
        <v>22</v>
      </c>
      <c r="F3540">
        <v>13638</v>
      </c>
    </row>
    <row r="3541" spans="1:6" x14ac:dyDescent="0.35">
      <c r="A3541" t="s">
        <v>569</v>
      </c>
      <c r="B3541" t="s">
        <v>1974</v>
      </c>
      <c r="C3541" t="s">
        <v>49</v>
      </c>
      <c r="D3541" t="s">
        <v>50</v>
      </c>
      <c r="E3541" t="s">
        <v>22</v>
      </c>
      <c r="F3541">
        <v>13644</v>
      </c>
    </row>
    <row r="3542" spans="1:6" x14ac:dyDescent="0.35">
      <c r="A3542" t="s">
        <v>570</v>
      </c>
      <c r="B3542" t="s">
        <v>1963</v>
      </c>
      <c r="C3542" t="s">
        <v>86</v>
      </c>
      <c r="D3542" t="s">
        <v>87</v>
      </c>
      <c r="E3542" t="s">
        <v>92</v>
      </c>
      <c r="F3542">
        <v>31327</v>
      </c>
    </row>
    <row r="3543" spans="1:6" x14ac:dyDescent="0.35">
      <c r="A3543" t="s">
        <v>570</v>
      </c>
      <c r="B3543" t="s">
        <v>1964</v>
      </c>
      <c r="C3543" t="s">
        <v>86</v>
      </c>
      <c r="D3543" t="s">
        <v>87</v>
      </c>
      <c r="E3543" t="s">
        <v>92</v>
      </c>
      <c r="F3543">
        <v>35328</v>
      </c>
    </row>
    <row r="3544" spans="1:6" x14ac:dyDescent="0.35">
      <c r="A3544" t="s">
        <v>570</v>
      </c>
      <c r="B3544" t="s">
        <v>1965</v>
      </c>
      <c r="C3544" t="s">
        <v>86</v>
      </c>
      <c r="D3544" t="s">
        <v>87</v>
      </c>
      <c r="E3544" t="s">
        <v>92</v>
      </c>
      <c r="F3544">
        <v>35570</v>
      </c>
    </row>
    <row r="3545" spans="1:6" x14ac:dyDescent="0.35">
      <c r="A3545" t="s">
        <v>570</v>
      </c>
      <c r="B3545" t="s">
        <v>1966</v>
      </c>
      <c r="C3545" t="s">
        <v>86</v>
      </c>
      <c r="D3545" t="s">
        <v>87</v>
      </c>
      <c r="E3545" t="s">
        <v>92</v>
      </c>
      <c r="F3545">
        <v>30463</v>
      </c>
    </row>
    <row r="3546" spans="1:6" x14ac:dyDescent="0.35">
      <c r="A3546" t="s">
        <v>570</v>
      </c>
      <c r="B3546" t="s">
        <v>1967</v>
      </c>
      <c r="C3546" t="s">
        <v>86</v>
      </c>
      <c r="D3546" t="s">
        <v>87</v>
      </c>
      <c r="E3546" t="s">
        <v>92</v>
      </c>
      <c r="F3546">
        <v>29696</v>
      </c>
    </row>
    <row r="3547" spans="1:6" x14ac:dyDescent="0.35">
      <c r="A3547" t="s">
        <v>570</v>
      </c>
      <c r="B3547" t="s">
        <v>1968</v>
      </c>
      <c r="C3547" t="s">
        <v>86</v>
      </c>
      <c r="D3547" t="s">
        <v>87</v>
      </c>
      <c r="E3547" t="s">
        <v>92</v>
      </c>
      <c r="F3547">
        <v>22744</v>
      </c>
    </row>
    <row r="3548" spans="1:6" x14ac:dyDescent="0.35">
      <c r="A3548" t="s">
        <v>570</v>
      </c>
      <c r="B3548" t="s">
        <v>1969</v>
      </c>
      <c r="C3548" t="s">
        <v>86</v>
      </c>
      <c r="D3548" t="s">
        <v>87</v>
      </c>
      <c r="E3548" t="s">
        <v>92</v>
      </c>
      <c r="F3548">
        <v>19533</v>
      </c>
    </row>
    <row r="3549" spans="1:6" x14ac:dyDescent="0.35">
      <c r="A3549" t="s">
        <v>570</v>
      </c>
      <c r="B3549" t="s">
        <v>1970</v>
      </c>
      <c r="C3549" t="s">
        <v>86</v>
      </c>
      <c r="D3549" t="s">
        <v>87</v>
      </c>
      <c r="E3549" t="s">
        <v>92</v>
      </c>
      <c r="F3549">
        <v>29087</v>
      </c>
    </row>
    <row r="3550" spans="1:6" x14ac:dyDescent="0.35">
      <c r="A3550" t="s">
        <v>570</v>
      </c>
      <c r="B3550" t="s">
        <v>1971</v>
      </c>
      <c r="C3550" t="s">
        <v>86</v>
      </c>
      <c r="D3550" t="s">
        <v>87</v>
      </c>
      <c r="E3550" t="s">
        <v>92</v>
      </c>
      <c r="F3550">
        <v>24336</v>
      </c>
    </row>
    <row r="3551" spans="1:6" x14ac:dyDescent="0.35">
      <c r="A3551" t="s">
        <v>570</v>
      </c>
      <c r="B3551" t="s">
        <v>1972</v>
      </c>
      <c r="C3551" t="s">
        <v>86</v>
      </c>
      <c r="D3551" t="s">
        <v>87</v>
      </c>
      <c r="E3551" t="s">
        <v>92</v>
      </c>
      <c r="F3551">
        <v>22884</v>
      </c>
    </row>
    <row r="3552" spans="1:6" x14ac:dyDescent="0.35">
      <c r="A3552" t="s">
        <v>570</v>
      </c>
      <c r="B3552" t="s">
        <v>1973</v>
      </c>
      <c r="C3552" t="s">
        <v>86</v>
      </c>
      <c r="D3552" t="s">
        <v>87</v>
      </c>
      <c r="E3552" t="s">
        <v>92</v>
      </c>
      <c r="F3552">
        <v>34421</v>
      </c>
    </row>
    <row r="3553" spans="1:6" x14ac:dyDescent="0.35">
      <c r="A3553" t="s">
        <v>570</v>
      </c>
      <c r="B3553" t="s">
        <v>1974</v>
      </c>
      <c r="C3553" t="s">
        <v>86</v>
      </c>
      <c r="D3553" t="s">
        <v>87</v>
      </c>
      <c r="E3553" t="s">
        <v>92</v>
      </c>
      <c r="F3553">
        <v>29892</v>
      </c>
    </row>
    <row r="3554" spans="1:6" x14ac:dyDescent="0.35">
      <c r="A3554" t="s">
        <v>571</v>
      </c>
      <c r="B3554" t="s">
        <v>1963</v>
      </c>
      <c r="C3554" t="s">
        <v>32</v>
      </c>
      <c r="D3554" t="s">
        <v>211</v>
      </c>
      <c r="E3554" t="s">
        <v>51</v>
      </c>
      <c r="F3554">
        <v>3405</v>
      </c>
    </row>
    <row r="3555" spans="1:6" x14ac:dyDescent="0.35">
      <c r="A3555" t="s">
        <v>571</v>
      </c>
      <c r="B3555" t="s">
        <v>1964</v>
      </c>
      <c r="C3555" t="s">
        <v>32</v>
      </c>
      <c r="D3555" t="s">
        <v>211</v>
      </c>
      <c r="E3555" t="s">
        <v>51</v>
      </c>
      <c r="F3555">
        <v>4078</v>
      </c>
    </row>
    <row r="3556" spans="1:6" x14ac:dyDescent="0.35">
      <c r="A3556" t="s">
        <v>571</v>
      </c>
      <c r="B3556" t="s">
        <v>1965</v>
      </c>
      <c r="C3556" t="s">
        <v>32</v>
      </c>
      <c r="D3556" t="s">
        <v>211</v>
      </c>
      <c r="E3556" t="s">
        <v>51</v>
      </c>
      <c r="F3556">
        <v>3313</v>
      </c>
    </row>
    <row r="3557" spans="1:6" x14ac:dyDescent="0.35">
      <c r="A3557" t="s">
        <v>571</v>
      </c>
      <c r="B3557" t="s">
        <v>1966</v>
      </c>
      <c r="C3557" t="s">
        <v>32</v>
      </c>
      <c r="D3557" t="s">
        <v>211</v>
      </c>
      <c r="E3557" t="s">
        <v>51</v>
      </c>
      <c r="F3557">
        <v>2687</v>
      </c>
    </row>
    <row r="3558" spans="1:6" x14ac:dyDescent="0.35">
      <c r="A3558" t="s">
        <v>571</v>
      </c>
      <c r="B3558" t="s">
        <v>1967</v>
      </c>
      <c r="C3558" t="s">
        <v>32</v>
      </c>
      <c r="D3558" t="s">
        <v>211</v>
      </c>
      <c r="E3558" t="s">
        <v>51</v>
      </c>
      <c r="F3558">
        <v>2956</v>
      </c>
    </row>
    <row r="3559" spans="1:6" x14ac:dyDescent="0.35">
      <c r="A3559" t="s">
        <v>571</v>
      </c>
      <c r="B3559" t="s">
        <v>1968</v>
      </c>
      <c r="C3559" t="s">
        <v>32</v>
      </c>
      <c r="D3559" t="s">
        <v>211</v>
      </c>
      <c r="E3559" t="s">
        <v>51</v>
      </c>
      <c r="F3559">
        <v>3012</v>
      </c>
    </row>
    <row r="3560" spans="1:6" x14ac:dyDescent="0.35">
      <c r="A3560" t="s">
        <v>571</v>
      </c>
      <c r="B3560" t="s">
        <v>1969</v>
      </c>
      <c r="C3560" t="s">
        <v>32</v>
      </c>
      <c r="D3560" t="s">
        <v>211</v>
      </c>
      <c r="E3560" t="s">
        <v>51</v>
      </c>
      <c r="F3560">
        <v>2629</v>
      </c>
    </row>
    <row r="3561" spans="1:6" x14ac:dyDescent="0.35">
      <c r="A3561" t="s">
        <v>571</v>
      </c>
      <c r="B3561" t="s">
        <v>1970</v>
      </c>
      <c r="C3561" t="s">
        <v>32</v>
      </c>
      <c r="D3561" t="s">
        <v>211</v>
      </c>
      <c r="E3561" t="s">
        <v>51</v>
      </c>
      <c r="F3561">
        <v>2584</v>
      </c>
    </row>
    <row r="3562" spans="1:6" x14ac:dyDescent="0.35">
      <c r="A3562" t="s">
        <v>571</v>
      </c>
      <c r="B3562" t="s">
        <v>1971</v>
      </c>
      <c r="C3562" t="s">
        <v>32</v>
      </c>
      <c r="D3562" t="s">
        <v>211</v>
      </c>
      <c r="E3562" t="s">
        <v>51</v>
      </c>
      <c r="F3562">
        <v>3922</v>
      </c>
    </row>
    <row r="3563" spans="1:6" x14ac:dyDescent="0.35">
      <c r="A3563" t="s">
        <v>571</v>
      </c>
      <c r="B3563" t="s">
        <v>1972</v>
      </c>
      <c r="C3563" t="s">
        <v>32</v>
      </c>
      <c r="D3563" t="s">
        <v>211</v>
      </c>
      <c r="E3563" t="s">
        <v>51</v>
      </c>
      <c r="F3563">
        <v>3496</v>
      </c>
    </row>
    <row r="3564" spans="1:6" x14ac:dyDescent="0.35">
      <c r="A3564" t="s">
        <v>571</v>
      </c>
      <c r="B3564" t="s">
        <v>1973</v>
      </c>
      <c r="C3564" t="s">
        <v>32</v>
      </c>
      <c r="D3564" t="s">
        <v>211</v>
      </c>
      <c r="E3564" t="s">
        <v>51</v>
      </c>
      <c r="F3564">
        <v>3783</v>
      </c>
    </row>
    <row r="3565" spans="1:6" x14ac:dyDescent="0.35">
      <c r="A3565" t="s">
        <v>571</v>
      </c>
      <c r="B3565" t="s">
        <v>1974</v>
      </c>
      <c r="C3565" t="s">
        <v>32</v>
      </c>
      <c r="D3565" t="s">
        <v>211</v>
      </c>
      <c r="E3565" t="s">
        <v>51</v>
      </c>
      <c r="F3565">
        <v>3917</v>
      </c>
    </row>
    <row r="3566" spans="1:6" x14ac:dyDescent="0.35">
      <c r="A3566" t="s">
        <v>573</v>
      </c>
      <c r="B3566" t="s">
        <v>1963</v>
      </c>
      <c r="C3566" t="s">
        <v>43</v>
      </c>
      <c r="D3566" t="s">
        <v>75</v>
      </c>
      <c r="E3566" t="s">
        <v>22</v>
      </c>
      <c r="F3566">
        <v>12501</v>
      </c>
    </row>
    <row r="3567" spans="1:6" x14ac:dyDescent="0.35">
      <c r="A3567" t="s">
        <v>573</v>
      </c>
      <c r="B3567" t="s">
        <v>1964</v>
      </c>
      <c r="C3567" t="s">
        <v>43</v>
      </c>
      <c r="D3567" t="s">
        <v>75</v>
      </c>
      <c r="E3567" t="s">
        <v>22</v>
      </c>
      <c r="F3567">
        <v>11579</v>
      </c>
    </row>
    <row r="3568" spans="1:6" x14ac:dyDescent="0.35">
      <c r="A3568" t="s">
        <v>573</v>
      </c>
      <c r="B3568" t="s">
        <v>1965</v>
      </c>
      <c r="C3568" t="s">
        <v>43</v>
      </c>
      <c r="D3568" t="s">
        <v>75</v>
      </c>
      <c r="E3568" t="s">
        <v>22</v>
      </c>
      <c r="F3568">
        <v>11705</v>
      </c>
    </row>
    <row r="3569" spans="1:6" x14ac:dyDescent="0.35">
      <c r="A3569" t="s">
        <v>573</v>
      </c>
      <c r="B3569" t="s">
        <v>1966</v>
      </c>
      <c r="C3569" t="s">
        <v>43</v>
      </c>
      <c r="D3569" t="s">
        <v>75</v>
      </c>
      <c r="E3569" t="s">
        <v>22</v>
      </c>
      <c r="F3569">
        <v>10571</v>
      </c>
    </row>
    <row r="3570" spans="1:6" x14ac:dyDescent="0.35">
      <c r="A3570" t="s">
        <v>573</v>
      </c>
      <c r="B3570" t="s">
        <v>1967</v>
      </c>
      <c r="C3570" t="s">
        <v>43</v>
      </c>
      <c r="D3570" t="s">
        <v>75</v>
      </c>
      <c r="E3570" t="s">
        <v>22</v>
      </c>
      <c r="F3570">
        <v>10909</v>
      </c>
    </row>
    <row r="3571" spans="1:6" x14ac:dyDescent="0.35">
      <c r="A3571" t="s">
        <v>573</v>
      </c>
      <c r="B3571" t="s">
        <v>1968</v>
      </c>
      <c r="C3571" t="s">
        <v>43</v>
      </c>
      <c r="D3571" t="s">
        <v>75</v>
      </c>
      <c r="E3571" t="s">
        <v>22</v>
      </c>
      <c r="F3571">
        <v>11884</v>
      </c>
    </row>
    <row r="3572" spans="1:6" x14ac:dyDescent="0.35">
      <c r="A3572" t="s">
        <v>573</v>
      </c>
      <c r="B3572" t="s">
        <v>1969</v>
      </c>
      <c r="C3572" t="s">
        <v>43</v>
      </c>
      <c r="D3572" t="s">
        <v>75</v>
      </c>
      <c r="E3572" t="s">
        <v>22</v>
      </c>
      <c r="F3572">
        <v>11863</v>
      </c>
    </row>
    <row r="3573" spans="1:6" x14ac:dyDescent="0.35">
      <c r="A3573" t="s">
        <v>573</v>
      </c>
      <c r="B3573" t="s">
        <v>1970</v>
      </c>
      <c r="C3573" t="s">
        <v>43</v>
      </c>
      <c r="D3573" t="s">
        <v>75</v>
      </c>
      <c r="E3573" t="s">
        <v>22</v>
      </c>
      <c r="F3573">
        <v>9769</v>
      </c>
    </row>
    <row r="3574" spans="1:6" x14ac:dyDescent="0.35">
      <c r="A3574" t="s">
        <v>573</v>
      </c>
      <c r="B3574" t="s">
        <v>1971</v>
      </c>
      <c r="C3574" t="s">
        <v>43</v>
      </c>
      <c r="D3574" t="s">
        <v>75</v>
      </c>
      <c r="E3574" t="s">
        <v>22</v>
      </c>
      <c r="F3574">
        <v>11979</v>
      </c>
    </row>
    <row r="3575" spans="1:6" x14ac:dyDescent="0.35">
      <c r="A3575" t="s">
        <v>573</v>
      </c>
      <c r="B3575" t="s">
        <v>1972</v>
      </c>
      <c r="C3575" t="s">
        <v>43</v>
      </c>
      <c r="D3575" t="s">
        <v>75</v>
      </c>
      <c r="E3575" t="s">
        <v>22</v>
      </c>
      <c r="F3575">
        <v>7023</v>
      </c>
    </row>
    <row r="3576" spans="1:6" x14ac:dyDescent="0.35">
      <c r="A3576" t="s">
        <v>573</v>
      </c>
      <c r="B3576" t="s">
        <v>1973</v>
      </c>
      <c r="C3576" t="s">
        <v>43</v>
      </c>
      <c r="D3576" t="s">
        <v>75</v>
      </c>
      <c r="E3576" t="s">
        <v>22</v>
      </c>
      <c r="F3576">
        <v>13445</v>
      </c>
    </row>
    <row r="3577" spans="1:6" x14ac:dyDescent="0.35">
      <c r="A3577" t="s">
        <v>573</v>
      </c>
      <c r="B3577" t="s">
        <v>1974</v>
      </c>
      <c r="C3577" t="s">
        <v>43</v>
      </c>
      <c r="D3577" t="s">
        <v>75</v>
      </c>
      <c r="E3577" t="s">
        <v>22</v>
      </c>
      <c r="F3577">
        <v>11495</v>
      </c>
    </row>
    <row r="3578" spans="1:6" x14ac:dyDescent="0.35">
      <c r="A3578" t="s">
        <v>574</v>
      </c>
      <c r="B3578" t="s">
        <v>1963</v>
      </c>
      <c r="C3578" t="s">
        <v>37</v>
      </c>
      <c r="D3578" t="s">
        <v>119</v>
      </c>
      <c r="E3578" t="s">
        <v>22</v>
      </c>
      <c r="F3578">
        <v>8827</v>
      </c>
    </row>
    <row r="3579" spans="1:6" x14ac:dyDescent="0.35">
      <c r="A3579" t="s">
        <v>574</v>
      </c>
      <c r="B3579" t="s">
        <v>1964</v>
      </c>
      <c r="C3579" t="s">
        <v>37</v>
      </c>
      <c r="D3579" t="s">
        <v>119</v>
      </c>
      <c r="E3579" t="s">
        <v>22</v>
      </c>
      <c r="F3579">
        <v>8259</v>
      </c>
    </row>
    <row r="3580" spans="1:6" x14ac:dyDescent="0.35">
      <c r="A3580" t="s">
        <v>574</v>
      </c>
      <c r="B3580" t="s">
        <v>1965</v>
      </c>
      <c r="C3580" t="s">
        <v>37</v>
      </c>
      <c r="D3580" t="s">
        <v>119</v>
      </c>
      <c r="E3580" t="s">
        <v>22</v>
      </c>
      <c r="F3580">
        <v>9968</v>
      </c>
    </row>
    <row r="3581" spans="1:6" x14ac:dyDescent="0.35">
      <c r="A3581" t="s">
        <v>574</v>
      </c>
      <c r="B3581" t="s">
        <v>1966</v>
      </c>
      <c r="C3581" t="s">
        <v>37</v>
      </c>
      <c r="D3581" t="s">
        <v>119</v>
      </c>
      <c r="E3581" t="s">
        <v>22</v>
      </c>
      <c r="F3581">
        <v>7927</v>
      </c>
    </row>
    <row r="3582" spans="1:6" x14ac:dyDescent="0.35">
      <c r="A3582" t="s">
        <v>574</v>
      </c>
      <c r="B3582" t="s">
        <v>1967</v>
      </c>
      <c r="C3582" t="s">
        <v>37</v>
      </c>
      <c r="D3582" t="s">
        <v>119</v>
      </c>
      <c r="E3582" t="s">
        <v>22</v>
      </c>
      <c r="F3582">
        <v>9129</v>
      </c>
    </row>
    <row r="3583" spans="1:6" x14ac:dyDescent="0.35">
      <c r="A3583" t="s">
        <v>574</v>
      </c>
      <c r="B3583" t="s">
        <v>1968</v>
      </c>
      <c r="C3583" t="s">
        <v>37</v>
      </c>
      <c r="D3583" t="s">
        <v>119</v>
      </c>
      <c r="E3583" t="s">
        <v>22</v>
      </c>
      <c r="F3583">
        <v>7112</v>
      </c>
    </row>
    <row r="3584" spans="1:6" x14ac:dyDescent="0.35">
      <c r="A3584" t="s">
        <v>574</v>
      </c>
      <c r="B3584" t="s">
        <v>1969</v>
      </c>
      <c r="C3584" t="s">
        <v>37</v>
      </c>
      <c r="D3584" t="s">
        <v>119</v>
      </c>
      <c r="E3584" t="s">
        <v>22</v>
      </c>
      <c r="F3584">
        <v>6148</v>
      </c>
    </row>
    <row r="3585" spans="1:6" x14ac:dyDescent="0.35">
      <c r="A3585" t="s">
        <v>574</v>
      </c>
      <c r="B3585" t="s">
        <v>1970</v>
      </c>
      <c r="C3585" t="s">
        <v>37</v>
      </c>
      <c r="D3585" t="s">
        <v>119</v>
      </c>
      <c r="E3585" t="s">
        <v>22</v>
      </c>
      <c r="F3585">
        <v>9049</v>
      </c>
    </row>
    <row r="3586" spans="1:6" x14ac:dyDescent="0.35">
      <c r="A3586" t="s">
        <v>574</v>
      </c>
      <c r="B3586" t="s">
        <v>1971</v>
      </c>
      <c r="C3586" t="s">
        <v>37</v>
      </c>
      <c r="D3586" t="s">
        <v>119</v>
      </c>
      <c r="E3586" t="s">
        <v>22</v>
      </c>
      <c r="F3586">
        <v>8433</v>
      </c>
    </row>
    <row r="3587" spans="1:6" x14ac:dyDescent="0.35">
      <c r="A3587" t="s">
        <v>574</v>
      </c>
      <c r="B3587" t="s">
        <v>1972</v>
      </c>
      <c r="C3587" t="s">
        <v>37</v>
      </c>
      <c r="D3587" t="s">
        <v>119</v>
      </c>
      <c r="E3587" t="s">
        <v>22</v>
      </c>
      <c r="F3587">
        <v>10170</v>
      </c>
    </row>
    <row r="3588" spans="1:6" x14ac:dyDescent="0.35">
      <c r="A3588" t="s">
        <v>574</v>
      </c>
      <c r="B3588" t="s">
        <v>1973</v>
      </c>
      <c r="C3588" t="s">
        <v>37</v>
      </c>
      <c r="D3588" t="s">
        <v>119</v>
      </c>
      <c r="E3588" t="s">
        <v>22</v>
      </c>
      <c r="F3588">
        <v>9412</v>
      </c>
    </row>
    <row r="3589" spans="1:6" x14ac:dyDescent="0.35">
      <c r="A3589" t="s">
        <v>574</v>
      </c>
      <c r="B3589" t="s">
        <v>1974</v>
      </c>
      <c r="C3589" t="s">
        <v>37</v>
      </c>
      <c r="D3589" t="s">
        <v>119</v>
      </c>
      <c r="E3589" t="s">
        <v>22</v>
      </c>
      <c r="F3589">
        <v>7949</v>
      </c>
    </row>
    <row r="3590" spans="1:6" x14ac:dyDescent="0.35">
      <c r="A3590" t="s">
        <v>575</v>
      </c>
      <c r="B3590" t="s">
        <v>1963</v>
      </c>
      <c r="C3590" t="s">
        <v>49</v>
      </c>
      <c r="D3590" t="s">
        <v>50</v>
      </c>
      <c r="E3590" t="s">
        <v>22</v>
      </c>
      <c r="F3590">
        <v>5372</v>
      </c>
    </row>
    <row r="3591" spans="1:6" x14ac:dyDescent="0.35">
      <c r="A3591" t="s">
        <v>575</v>
      </c>
      <c r="B3591" t="s">
        <v>1964</v>
      </c>
      <c r="C3591" t="s">
        <v>49</v>
      </c>
      <c r="D3591" t="s">
        <v>50</v>
      </c>
      <c r="E3591" t="s">
        <v>22</v>
      </c>
      <c r="F3591">
        <v>3704</v>
      </c>
    </row>
    <row r="3592" spans="1:6" x14ac:dyDescent="0.35">
      <c r="A3592" t="s">
        <v>575</v>
      </c>
      <c r="B3592" t="s">
        <v>1965</v>
      </c>
      <c r="C3592" t="s">
        <v>49</v>
      </c>
      <c r="D3592" t="s">
        <v>50</v>
      </c>
      <c r="E3592" t="s">
        <v>22</v>
      </c>
      <c r="F3592">
        <v>5536</v>
      </c>
    </row>
    <row r="3593" spans="1:6" x14ac:dyDescent="0.35">
      <c r="A3593" t="s">
        <v>575</v>
      </c>
      <c r="B3593" t="s">
        <v>1966</v>
      </c>
      <c r="C3593" t="s">
        <v>49</v>
      </c>
      <c r="D3593" t="s">
        <v>50</v>
      </c>
      <c r="E3593" t="s">
        <v>22</v>
      </c>
      <c r="F3593">
        <v>4162</v>
      </c>
    </row>
    <row r="3594" spans="1:6" x14ac:dyDescent="0.35">
      <c r="A3594" t="s">
        <v>575</v>
      </c>
      <c r="B3594" t="s">
        <v>1967</v>
      </c>
      <c r="C3594" t="s">
        <v>49</v>
      </c>
      <c r="D3594" t="s">
        <v>50</v>
      </c>
      <c r="E3594" t="s">
        <v>22</v>
      </c>
      <c r="F3594">
        <v>3250</v>
      </c>
    </row>
    <row r="3595" spans="1:6" x14ac:dyDescent="0.35">
      <c r="A3595" t="s">
        <v>575</v>
      </c>
      <c r="B3595" t="s">
        <v>1968</v>
      </c>
      <c r="C3595" t="s">
        <v>49</v>
      </c>
      <c r="D3595" t="s">
        <v>50</v>
      </c>
      <c r="E3595" t="s">
        <v>22</v>
      </c>
      <c r="F3595">
        <v>3641</v>
      </c>
    </row>
    <row r="3596" spans="1:6" x14ac:dyDescent="0.35">
      <c r="A3596" t="s">
        <v>575</v>
      </c>
      <c r="B3596" t="s">
        <v>1969</v>
      </c>
      <c r="C3596" t="s">
        <v>49</v>
      </c>
      <c r="D3596" t="s">
        <v>50</v>
      </c>
      <c r="E3596" t="s">
        <v>22</v>
      </c>
      <c r="F3596">
        <v>5010</v>
      </c>
    </row>
    <row r="3597" spans="1:6" x14ac:dyDescent="0.35">
      <c r="A3597" t="s">
        <v>575</v>
      </c>
      <c r="B3597" t="s">
        <v>1970</v>
      </c>
      <c r="C3597" t="s">
        <v>49</v>
      </c>
      <c r="D3597" t="s">
        <v>50</v>
      </c>
      <c r="E3597" t="s">
        <v>22</v>
      </c>
      <c r="F3597">
        <v>4106</v>
      </c>
    </row>
    <row r="3598" spans="1:6" x14ac:dyDescent="0.35">
      <c r="A3598" t="s">
        <v>575</v>
      </c>
      <c r="B3598" t="s">
        <v>1971</v>
      </c>
      <c r="C3598" t="s">
        <v>49</v>
      </c>
      <c r="D3598" t="s">
        <v>50</v>
      </c>
      <c r="E3598" t="s">
        <v>22</v>
      </c>
      <c r="F3598">
        <v>4194</v>
      </c>
    </row>
    <row r="3599" spans="1:6" x14ac:dyDescent="0.35">
      <c r="A3599" t="s">
        <v>575</v>
      </c>
      <c r="B3599" t="s">
        <v>1972</v>
      </c>
      <c r="C3599" t="s">
        <v>49</v>
      </c>
      <c r="D3599" t="s">
        <v>50</v>
      </c>
      <c r="E3599" t="s">
        <v>22</v>
      </c>
      <c r="F3599">
        <v>5468</v>
      </c>
    </row>
    <row r="3600" spans="1:6" x14ac:dyDescent="0.35">
      <c r="A3600" t="s">
        <v>575</v>
      </c>
      <c r="B3600" t="s">
        <v>1973</v>
      </c>
      <c r="C3600" t="s">
        <v>49</v>
      </c>
      <c r="D3600" t="s">
        <v>50</v>
      </c>
      <c r="E3600" t="s">
        <v>22</v>
      </c>
      <c r="F3600">
        <v>4365</v>
      </c>
    </row>
    <row r="3601" spans="1:6" x14ac:dyDescent="0.35">
      <c r="A3601" t="s">
        <v>575</v>
      </c>
      <c r="B3601" t="s">
        <v>1974</v>
      </c>
      <c r="C3601" t="s">
        <v>49</v>
      </c>
      <c r="D3601" t="s">
        <v>50</v>
      </c>
      <c r="E3601" t="s">
        <v>22</v>
      </c>
      <c r="F3601">
        <v>5159</v>
      </c>
    </row>
    <row r="3602" spans="1:6" x14ac:dyDescent="0.35">
      <c r="A3602" t="s">
        <v>577</v>
      </c>
      <c r="B3602" t="s">
        <v>1963</v>
      </c>
      <c r="C3602" t="s">
        <v>49</v>
      </c>
      <c r="D3602" t="s">
        <v>64</v>
      </c>
      <c r="E3602" t="s">
        <v>22</v>
      </c>
      <c r="F3602">
        <v>15051</v>
      </c>
    </row>
    <row r="3603" spans="1:6" x14ac:dyDescent="0.35">
      <c r="A3603" t="s">
        <v>577</v>
      </c>
      <c r="B3603" t="s">
        <v>1964</v>
      </c>
      <c r="C3603" t="s">
        <v>49</v>
      </c>
      <c r="D3603" t="s">
        <v>64</v>
      </c>
      <c r="E3603" t="s">
        <v>22</v>
      </c>
      <c r="F3603">
        <v>10833</v>
      </c>
    </row>
    <row r="3604" spans="1:6" x14ac:dyDescent="0.35">
      <c r="A3604" t="s">
        <v>577</v>
      </c>
      <c r="B3604" t="s">
        <v>1965</v>
      </c>
      <c r="C3604" t="s">
        <v>49</v>
      </c>
      <c r="D3604" t="s">
        <v>64</v>
      </c>
      <c r="E3604" t="s">
        <v>22</v>
      </c>
      <c r="F3604">
        <v>13437</v>
      </c>
    </row>
    <row r="3605" spans="1:6" x14ac:dyDescent="0.35">
      <c r="A3605" t="s">
        <v>577</v>
      </c>
      <c r="B3605" t="s">
        <v>1966</v>
      </c>
      <c r="C3605" t="s">
        <v>49</v>
      </c>
      <c r="D3605" t="s">
        <v>64</v>
      </c>
      <c r="E3605" t="s">
        <v>22</v>
      </c>
      <c r="F3605">
        <v>7996</v>
      </c>
    </row>
    <row r="3606" spans="1:6" x14ac:dyDescent="0.35">
      <c r="A3606" t="s">
        <v>577</v>
      </c>
      <c r="B3606" t="s">
        <v>1967</v>
      </c>
      <c r="C3606" t="s">
        <v>49</v>
      </c>
      <c r="D3606" t="s">
        <v>64</v>
      </c>
      <c r="E3606" t="s">
        <v>22</v>
      </c>
      <c r="F3606">
        <v>9723</v>
      </c>
    </row>
    <row r="3607" spans="1:6" x14ac:dyDescent="0.35">
      <c r="A3607" t="s">
        <v>577</v>
      </c>
      <c r="B3607" t="s">
        <v>1968</v>
      </c>
      <c r="C3607" t="s">
        <v>49</v>
      </c>
      <c r="D3607" t="s">
        <v>64</v>
      </c>
      <c r="E3607" t="s">
        <v>22</v>
      </c>
      <c r="F3607">
        <v>9605</v>
      </c>
    </row>
    <row r="3608" spans="1:6" x14ac:dyDescent="0.35">
      <c r="A3608" t="s">
        <v>577</v>
      </c>
      <c r="B3608" t="s">
        <v>1969</v>
      </c>
      <c r="C3608" t="s">
        <v>49</v>
      </c>
      <c r="D3608" t="s">
        <v>64</v>
      </c>
      <c r="E3608" t="s">
        <v>22</v>
      </c>
      <c r="F3608">
        <v>10692</v>
      </c>
    </row>
    <row r="3609" spans="1:6" x14ac:dyDescent="0.35">
      <c r="A3609" t="s">
        <v>577</v>
      </c>
      <c r="B3609" t="s">
        <v>1970</v>
      </c>
      <c r="C3609" t="s">
        <v>49</v>
      </c>
      <c r="D3609" t="s">
        <v>64</v>
      </c>
      <c r="E3609" t="s">
        <v>22</v>
      </c>
      <c r="F3609">
        <v>9864</v>
      </c>
    </row>
    <row r="3610" spans="1:6" x14ac:dyDescent="0.35">
      <c r="A3610" t="s">
        <v>577</v>
      </c>
      <c r="B3610" t="s">
        <v>1971</v>
      </c>
      <c r="C3610" t="s">
        <v>49</v>
      </c>
      <c r="D3610" t="s">
        <v>64</v>
      </c>
      <c r="E3610" t="s">
        <v>22</v>
      </c>
      <c r="F3610">
        <v>14787</v>
      </c>
    </row>
    <row r="3611" spans="1:6" x14ac:dyDescent="0.35">
      <c r="A3611" t="s">
        <v>577</v>
      </c>
      <c r="B3611" t="s">
        <v>1972</v>
      </c>
      <c r="C3611" t="s">
        <v>49</v>
      </c>
      <c r="D3611" t="s">
        <v>64</v>
      </c>
      <c r="E3611" t="s">
        <v>22</v>
      </c>
      <c r="F3611">
        <v>10268</v>
      </c>
    </row>
    <row r="3612" spans="1:6" x14ac:dyDescent="0.35">
      <c r="A3612" t="s">
        <v>577</v>
      </c>
      <c r="B3612" t="s">
        <v>1973</v>
      </c>
      <c r="C3612" t="s">
        <v>49</v>
      </c>
      <c r="D3612" t="s">
        <v>64</v>
      </c>
      <c r="E3612" t="s">
        <v>22</v>
      </c>
      <c r="F3612">
        <v>14635</v>
      </c>
    </row>
    <row r="3613" spans="1:6" x14ac:dyDescent="0.35">
      <c r="A3613" t="s">
        <v>577</v>
      </c>
      <c r="B3613" t="s">
        <v>1974</v>
      </c>
      <c r="C3613" t="s">
        <v>49</v>
      </c>
      <c r="D3613" t="s">
        <v>64</v>
      </c>
      <c r="E3613" t="s">
        <v>22</v>
      </c>
      <c r="F3613">
        <v>14449</v>
      </c>
    </row>
    <row r="3614" spans="1:6" x14ac:dyDescent="0.35">
      <c r="A3614" t="s">
        <v>579</v>
      </c>
      <c r="B3614" t="s">
        <v>1963</v>
      </c>
      <c r="C3614" t="s">
        <v>86</v>
      </c>
      <c r="D3614" t="s">
        <v>87</v>
      </c>
      <c r="E3614" t="s">
        <v>22</v>
      </c>
      <c r="F3614">
        <v>16152</v>
      </c>
    </row>
    <row r="3615" spans="1:6" x14ac:dyDescent="0.35">
      <c r="A3615" t="s">
        <v>579</v>
      </c>
      <c r="B3615" t="s">
        <v>1964</v>
      </c>
      <c r="C3615" t="s">
        <v>86</v>
      </c>
      <c r="D3615" t="s">
        <v>87</v>
      </c>
      <c r="E3615" t="s">
        <v>22</v>
      </c>
      <c r="F3615">
        <v>13746</v>
      </c>
    </row>
    <row r="3616" spans="1:6" x14ac:dyDescent="0.35">
      <c r="A3616" t="s">
        <v>579</v>
      </c>
      <c r="B3616" t="s">
        <v>1965</v>
      </c>
      <c r="C3616" t="s">
        <v>86</v>
      </c>
      <c r="D3616" t="s">
        <v>87</v>
      </c>
      <c r="E3616" t="s">
        <v>22</v>
      </c>
      <c r="F3616">
        <v>11611</v>
      </c>
    </row>
    <row r="3617" spans="1:6" x14ac:dyDescent="0.35">
      <c r="A3617" t="s">
        <v>579</v>
      </c>
      <c r="B3617" t="s">
        <v>1966</v>
      </c>
      <c r="C3617" t="s">
        <v>86</v>
      </c>
      <c r="D3617" t="s">
        <v>87</v>
      </c>
      <c r="E3617" t="s">
        <v>22</v>
      </c>
      <c r="F3617">
        <v>12381</v>
      </c>
    </row>
    <row r="3618" spans="1:6" x14ac:dyDescent="0.35">
      <c r="A3618" t="s">
        <v>579</v>
      </c>
      <c r="B3618" t="s">
        <v>1967</v>
      </c>
      <c r="C3618" t="s">
        <v>86</v>
      </c>
      <c r="D3618" t="s">
        <v>87</v>
      </c>
      <c r="E3618" t="s">
        <v>22</v>
      </c>
      <c r="F3618">
        <v>11725</v>
      </c>
    </row>
    <row r="3619" spans="1:6" x14ac:dyDescent="0.35">
      <c r="A3619" t="s">
        <v>579</v>
      </c>
      <c r="B3619" t="s">
        <v>1968</v>
      </c>
      <c r="C3619" t="s">
        <v>86</v>
      </c>
      <c r="D3619" t="s">
        <v>87</v>
      </c>
      <c r="E3619" t="s">
        <v>22</v>
      </c>
      <c r="F3619">
        <v>10240</v>
      </c>
    </row>
    <row r="3620" spans="1:6" x14ac:dyDescent="0.35">
      <c r="A3620" t="s">
        <v>579</v>
      </c>
      <c r="B3620" t="s">
        <v>1969</v>
      </c>
      <c r="C3620" t="s">
        <v>86</v>
      </c>
      <c r="D3620" t="s">
        <v>87</v>
      </c>
      <c r="E3620" t="s">
        <v>22</v>
      </c>
      <c r="F3620">
        <v>12172</v>
      </c>
    </row>
    <row r="3621" spans="1:6" x14ac:dyDescent="0.35">
      <c r="A3621" t="s">
        <v>579</v>
      </c>
      <c r="B3621" t="s">
        <v>1970</v>
      </c>
      <c r="C3621" t="s">
        <v>86</v>
      </c>
      <c r="D3621" t="s">
        <v>87</v>
      </c>
      <c r="E3621" t="s">
        <v>22</v>
      </c>
      <c r="F3621">
        <v>14369</v>
      </c>
    </row>
    <row r="3622" spans="1:6" x14ac:dyDescent="0.35">
      <c r="A3622" t="s">
        <v>579</v>
      </c>
      <c r="B3622" t="s">
        <v>1971</v>
      </c>
      <c r="C3622" t="s">
        <v>86</v>
      </c>
      <c r="D3622" t="s">
        <v>87</v>
      </c>
      <c r="E3622" t="s">
        <v>22</v>
      </c>
      <c r="F3622">
        <v>8261</v>
      </c>
    </row>
    <row r="3623" spans="1:6" x14ac:dyDescent="0.35">
      <c r="A3623" t="s">
        <v>579</v>
      </c>
      <c r="B3623" t="s">
        <v>1972</v>
      </c>
      <c r="C3623" t="s">
        <v>86</v>
      </c>
      <c r="D3623" t="s">
        <v>87</v>
      </c>
      <c r="E3623" t="s">
        <v>22</v>
      </c>
      <c r="F3623">
        <v>12146</v>
      </c>
    </row>
    <row r="3624" spans="1:6" x14ac:dyDescent="0.35">
      <c r="A3624" t="s">
        <v>579</v>
      </c>
      <c r="B3624" t="s">
        <v>1973</v>
      </c>
      <c r="C3624" t="s">
        <v>86</v>
      </c>
      <c r="D3624" t="s">
        <v>87</v>
      </c>
      <c r="E3624" t="s">
        <v>22</v>
      </c>
      <c r="F3624">
        <v>11376</v>
      </c>
    </row>
    <row r="3625" spans="1:6" x14ac:dyDescent="0.35">
      <c r="A3625" t="s">
        <v>579</v>
      </c>
      <c r="B3625" t="s">
        <v>1974</v>
      </c>
      <c r="C3625" t="s">
        <v>86</v>
      </c>
      <c r="D3625" t="s">
        <v>87</v>
      </c>
      <c r="E3625" t="s">
        <v>22</v>
      </c>
      <c r="F3625">
        <v>15546</v>
      </c>
    </row>
    <row r="3626" spans="1:6" x14ac:dyDescent="0.35">
      <c r="A3626" t="s">
        <v>581</v>
      </c>
      <c r="B3626" t="s">
        <v>1963</v>
      </c>
      <c r="C3626" t="s">
        <v>86</v>
      </c>
      <c r="D3626" t="s">
        <v>87</v>
      </c>
      <c r="E3626" t="s">
        <v>56</v>
      </c>
      <c r="F3626">
        <v>20720</v>
      </c>
    </row>
    <row r="3627" spans="1:6" x14ac:dyDescent="0.35">
      <c r="A3627" t="s">
        <v>581</v>
      </c>
      <c r="B3627" t="s">
        <v>1964</v>
      </c>
      <c r="C3627" t="s">
        <v>86</v>
      </c>
      <c r="D3627" t="s">
        <v>87</v>
      </c>
      <c r="E3627" t="s">
        <v>56</v>
      </c>
      <c r="F3627">
        <v>17085</v>
      </c>
    </row>
    <row r="3628" spans="1:6" x14ac:dyDescent="0.35">
      <c r="A3628" t="s">
        <v>581</v>
      </c>
      <c r="B3628" t="s">
        <v>1965</v>
      </c>
      <c r="C3628" t="s">
        <v>86</v>
      </c>
      <c r="D3628" t="s">
        <v>87</v>
      </c>
      <c r="E3628" t="s">
        <v>56</v>
      </c>
      <c r="F3628">
        <v>26312</v>
      </c>
    </row>
    <row r="3629" spans="1:6" x14ac:dyDescent="0.35">
      <c r="A3629" t="s">
        <v>581</v>
      </c>
      <c r="B3629" t="s">
        <v>1966</v>
      </c>
      <c r="C3629" t="s">
        <v>86</v>
      </c>
      <c r="D3629" t="s">
        <v>87</v>
      </c>
      <c r="E3629" t="s">
        <v>56</v>
      </c>
      <c r="F3629">
        <v>22256</v>
      </c>
    </row>
    <row r="3630" spans="1:6" x14ac:dyDescent="0.35">
      <c r="A3630" t="s">
        <v>581</v>
      </c>
      <c r="B3630" t="s">
        <v>1967</v>
      </c>
      <c r="C3630" t="s">
        <v>86</v>
      </c>
      <c r="D3630" t="s">
        <v>87</v>
      </c>
      <c r="E3630" t="s">
        <v>56</v>
      </c>
      <c r="F3630">
        <v>24182</v>
      </c>
    </row>
    <row r="3631" spans="1:6" x14ac:dyDescent="0.35">
      <c r="A3631" t="s">
        <v>581</v>
      </c>
      <c r="B3631" t="s">
        <v>1968</v>
      </c>
      <c r="C3631" t="s">
        <v>86</v>
      </c>
      <c r="D3631" t="s">
        <v>87</v>
      </c>
      <c r="E3631" t="s">
        <v>56</v>
      </c>
      <c r="F3631">
        <v>16064</v>
      </c>
    </row>
    <row r="3632" spans="1:6" x14ac:dyDescent="0.35">
      <c r="A3632" t="s">
        <v>581</v>
      </c>
      <c r="B3632" t="s">
        <v>1969</v>
      </c>
      <c r="C3632" t="s">
        <v>86</v>
      </c>
      <c r="D3632" t="s">
        <v>87</v>
      </c>
      <c r="E3632" t="s">
        <v>56</v>
      </c>
      <c r="F3632">
        <v>12976</v>
      </c>
    </row>
    <row r="3633" spans="1:6" x14ac:dyDescent="0.35">
      <c r="A3633" t="s">
        <v>581</v>
      </c>
      <c r="B3633" t="s">
        <v>1970</v>
      </c>
      <c r="C3633" t="s">
        <v>86</v>
      </c>
      <c r="D3633" t="s">
        <v>87</v>
      </c>
      <c r="E3633" t="s">
        <v>56</v>
      </c>
      <c r="F3633">
        <v>18650</v>
      </c>
    </row>
    <row r="3634" spans="1:6" x14ac:dyDescent="0.35">
      <c r="A3634" t="s">
        <v>581</v>
      </c>
      <c r="B3634" t="s">
        <v>1971</v>
      </c>
      <c r="C3634" t="s">
        <v>86</v>
      </c>
      <c r="D3634" t="s">
        <v>87</v>
      </c>
      <c r="E3634" t="s">
        <v>56</v>
      </c>
      <c r="F3634">
        <v>22662</v>
      </c>
    </row>
    <row r="3635" spans="1:6" x14ac:dyDescent="0.35">
      <c r="A3635" t="s">
        <v>581</v>
      </c>
      <c r="B3635" t="s">
        <v>1972</v>
      </c>
      <c r="C3635" t="s">
        <v>86</v>
      </c>
      <c r="D3635" t="s">
        <v>87</v>
      </c>
      <c r="E3635" t="s">
        <v>56</v>
      </c>
      <c r="F3635">
        <v>21362</v>
      </c>
    </row>
    <row r="3636" spans="1:6" x14ac:dyDescent="0.35">
      <c r="A3636" t="s">
        <v>581</v>
      </c>
      <c r="B3636" t="s">
        <v>1973</v>
      </c>
      <c r="C3636" t="s">
        <v>86</v>
      </c>
      <c r="D3636" t="s">
        <v>87</v>
      </c>
      <c r="E3636" t="s">
        <v>56</v>
      </c>
      <c r="F3636">
        <v>24286</v>
      </c>
    </row>
    <row r="3637" spans="1:6" x14ac:dyDescent="0.35">
      <c r="A3637" t="s">
        <v>581</v>
      </c>
      <c r="B3637" t="s">
        <v>1974</v>
      </c>
      <c r="C3637" t="s">
        <v>86</v>
      </c>
      <c r="D3637" t="s">
        <v>87</v>
      </c>
      <c r="E3637" t="s">
        <v>56</v>
      </c>
      <c r="F3637">
        <v>22127</v>
      </c>
    </row>
    <row r="3638" spans="1:6" x14ac:dyDescent="0.35">
      <c r="A3638" t="s">
        <v>583</v>
      </c>
      <c r="B3638" t="s">
        <v>1963</v>
      </c>
      <c r="C3638" t="s">
        <v>37</v>
      </c>
      <c r="D3638" t="s">
        <v>59</v>
      </c>
      <c r="E3638" t="s">
        <v>22</v>
      </c>
      <c r="F3638">
        <v>7578</v>
      </c>
    </row>
    <row r="3639" spans="1:6" x14ac:dyDescent="0.35">
      <c r="A3639" t="s">
        <v>583</v>
      </c>
      <c r="B3639" t="s">
        <v>1964</v>
      </c>
      <c r="C3639" t="s">
        <v>37</v>
      </c>
      <c r="D3639" t="s">
        <v>59</v>
      </c>
      <c r="E3639" t="s">
        <v>22</v>
      </c>
      <c r="F3639">
        <v>7160</v>
      </c>
    </row>
    <row r="3640" spans="1:6" x14ac:dyDescent="0.35">
      <c r="A3640" t="s">
        <v>583</v>
      </c>
      <c r="B3640" t="s">
        <v>1965</v>
      </c>
      <c r="C3640" t="s">
        <v>37</v>
      </c>
      <c r="D3640" t="s">
        <v>59</v>
      </c>
      <c r="E3640" t="s">
        <v>22</v>
      </c>
      <c r="F3640">
        <v>8791</v>
      </c>
    </row>
    <row r="3641" spans="1:6" x14ac:dyDescent="0.35">
      <c r="A3641" t="s">
        <v>583</v>
      </c>
      <c r="B3641" t="s">
        <v>1966</v>
      </c>
      <c r="C3641" t="s">
        <v>37</v>
      </c>
      <c r="D3641" t="s">
        <v>59</v>
      </c>
      <c r="E3641" t="s">
        <v>22</v>
      </c>
      <c r="F3641">
        <v>7583</v>
      </c>
    </row>
    <row r="3642" spans="1:6" x14ac:dyDescent="0.35">
      <c r="A3642" t="s">
        <v>583</v>
      </c>
      <c r="B3642" t="s">
        <v>1967</v>
      </c>
      <c r="C3642" t="s">
        <v>37</v>
      </c>
      <c r="D3642" t="s">
        <v>59</v>
      </c>
      <c r="E3642" t="s">
        <v>22</v>
      </c>
      <c r="F3642">
        <v>7696</v>
      </c>
    </row>
    <row r="3643" spans="1:6" x14ac:dyDescent="0.35">
      <c r="A3643" t="s">
        <v>583</v>
      </c>
      <c r="B3643" t="s">
        <v>1968</v>
      </c>
      <c r="C3643" t="s">
        <v>37</v>
      </c>
      <c r="D3643" t="s">
        <v>59</v>
      </c>
      <c r="E3643" t="s">
        <v>22</v>
      </c>
      <c r="F3643">
        <v>7682</v>
      </c>
    </row>
    <row r="3644" spans="1:6" x14ac:dyDescent="0.35">
      <c r="A3644" t="s">
        <v>583</v>
      </c>
      <c r="B3644" t="s">
        <v>1969</v>
      </c>
      <c r="C3644" t="s">
        <v>37</v>
      </c>
      <c r="D3644" t="s">
        <v>59</v>
      </c>
      <c r="E3644" t="s">
        <v>22</v>
      </c>
      <c r="F3644">
        <v>6896</v>
      </c>
    </row>
    <row r="3645" spans="1:6" x14ac:dyDescent="0.35">
      <c r="A3645" t="s">
        <v>583</v>
      </c>
      <c r="B3645" t="s">
        <v>1970</v>
      </c>
      <c r="C3645" t="s">
        <v>37</v>
      </c>
      <c r="D3645" t="s">
        <v>59</v>
      </c>
      <c r="E3645" t="s">
        <v>22</v>
      </c>
      <c r="F3645">
        <v>6825</v>
      </c>
    </row>
    <row r="3646" spans="1:6" x14ac:dyDescent="0.35">
      <c r="A3646" t="s">
        <v>583</v>
      </c>
      <c r="B3646" t="s">
        <v>1971</v>
      </c>
      <c r="C3646" t="s">
        <v>37</v>
      </c>
      <c r="D3646" t="s">
        <v>59</v>
      </c>
      <c r="E3646" t="s">
        <v>22</v>
      </c>
      <c r="F3646">
        <v>7864</v>
      </c>
    </row>
    <row r="3647" spans="1:6" x14ac:dyDescent="0.35">
      <c r="A3647" t="s">
        <v>583</v>
      </c>
      <c r="B3647" t="s">
        <v>1972</v>
      </c>
      <c r="C3647" t="s">
        <v>37</v>
      </c>
      <c r="D3647" t="s">
        <v>59</v>
      </c>
      <c r="E3647" t="s">
        <v>22</v>
      </c>
      <c r="F3647">
        <v>5473</v>
      </c>
    </row>
    <row r="3648" spans="1:6" x14ac:dyDescent="0.35">
      <c r="A3648" t="s">
        <v>583</v>
      </c>
      <c r="B3648" t="s">
        <v>1973</v>
      </c>
      <c r="C3648" t="s">
        <v>37</v>
      </c>
      <c r="D3648" t="s">
        <v>59</v>
      </c>
      <c r="E3648" t="s">
        <v>22</v>
      </c>
      <c r="F3648">
        <v>7852</v>
      </c>
    </row>
    <row r="3649" spans="1:6" x14ac:dyDescent="0.35">
      <c r="A3649" t="s">
        <v>583</v>
      </c>
      <c r="B3649" t="s">
        <v>1974</v>
      </c>
      <c r="C3649" t="s">
        <v>37</v>
      </c>
      <c r="D3649" t="s">
        <v>59</v>
      </c>
      <c r="E3649" t="s">
        <v>22</v>
      </c>
      <c r="F3649">
        <v>8730</v>
      </c>
    </row>
    <row r="3650" spans="1:6" x14ac:dyDescent="0.35">
      <c r="A3650" t="s">
        <v>584</v>
      </c>
      <c r="B3650" t="s">
        <v>1963</v>
      </c>
      <c r="C3650" t="s">
        <v>32</v>
      </c>
      <c r="D3650" t="s">
        <v>211</v>
      </c>
      <c r="E3650" t="s">
        <v>51</v>
      </c>
      <c r="F3650">
        <v>7913</v>
      </c>
    </row>
    <row r="3651" spans="1:6" x14ac:dyDescent="0.35">
      <c r="A3651" t="s">
        <v>584</v>
      </c>
      <c r="B3651" t="s">
        <v>1964</v>
      </c>
      <c r="C3651" t="s">
        <v>32</v>
      </c>
      <c r="D3651" t="s">
        <v>211</v>
      </c>
      <c r="E3651" t="s">
        <v>51</v>
      </c>
      <c r="F3651">
        <v>6524</v>
      </c>
    </row>
    <row r="3652" spans="1:6" x14ac:dyDescent="0.35">
      <c r="A3652" t="s">
        <v>584</v>
      </c>
      <c r="B3652" t="s">
        <v>1965</v>
      </c>
      <c r="C3652" t="s">
        <v>32</v>
      </c>
      <c r="D3652" t="s">
        <v>211</v>
      </c>
      <c r="E3652" t="s">
        <v>51</v>
      </c>
      <c r="F3652">
        <v>9076</v>
      </c>
    </row>
    <row r="3653" spans="1:6" x14ac:dyDescent="0.35">
      <c r="A3653" t="s">
        <v>584</v>
      </c>
      <c r="B3653" t="s">
        <v>1966</v>
      </c>
      <c r="C3653" t="s">
        <v>32</v>
      </c>
      <c r="D3653" t="s">
        <v>211</v>
      </c>
      <c r="E3653" t="s">
        <v>51</v>
      </c>
      <c r="F3653">
        <v>6043</v>
      </c>
    </row>
    <row r="3654" spans="1:6" x14ac:dyDescent="0.35">
      <c r="A3654" t="s">
        <v>584</v>
      </c>
      <c r="B3654" t="s">
        <v>1967</v>
      </c>
      <c r="C3654" t="s">
        <v>32</v>
      </c>
      <c r="D3654" t="s">
        <v>211</v>
      </c>
      <c r="E3654" t="s">
        <v>51</v>
      </c>
      <c r="F3654">
        <v>7332</v>
      </c>
    </row>
    <row r="3655" spans="1:6" x14ac:dyDescent="0.35">
      <c r="A3655" t="s">
        <v>584</v>
      </c>
      <c r="B3655" t="s">
        <v>1968</v>
      </c>
      <c r="C3655" t="s">
        <v>32</v>
      </c>
      <c r="D3655" t="s">
        <v>211</v>
      </c>
      <c r="E3655" t="s">
        <v>51</v>
      </c>
      <c r="F3655">
        <v>6714</v>
      </c>
    </row>
    <row r="3656" spans="1:6" x14ac:dyDescent="0.35">
      <c r="A3656" t="s">
        <v>584</v>
      </c>
      <c r="B3656" t="s">
        <v>1969</v>
      </c>
      <c r="C3656" t="s">
        <v>32</v>
      </c>
      <c r="D3656" t="s">
        <v>211</v>
      </c>
      <c r="E3656" t="s">
        <v>51</v>
      </c>
      <c r="F3656">
        <v>6168</v>
      </c>
    </row>
    <row r="3657" spans="1:6" x14ac:dyDescent="0.35">
      <c r="A3657" t="s">
        <v>584</v>
      </c>
      <c r="B3657" t="s">
        <v>1970</v>
      </c>
      <c r="C3657" t="s">
        <v>32</v>
      </c>
      <c r="D3657" t="s">
        <v>211</v>
      </c>
      <c r="E3657" t="s">
        <v>51</v>
      </c>
      <c r="F3657">
        <v>5626</v>
      </c>
    </row>
    <row r="3658" spans="1:6" x14ac:dyDescent="0.35">
      <c r="A3658" t="s">
        <v>584</v>
      </c>
      <c r="B3658" t="s">
        <v>1971</v>
      </c>
      <c r="C3658" t="s">
        <v>32</v>
      </c>
      <c r="D3658" t="s">
        <v>211</v>
      </c>
      <c r="E3658" t="s">
        <v>51</v>
      </c>
      <c r="F3658">
        <v>7375</v>
      </c>
    </row>
    <row r="3659" spans="1:6" x14ac:dyDescent="0.35">
      <c r="A3659" t="s">
        <v>584</v>
      </c>
      <c r="B3659" t="s">
        <v>1972</v>
      </c>
      <c r="C3659" t="s">
        <v>32</v>
      </c>
      <c r="D3659" t="s">
        <v>211</v>
      </c>
      <c r="E3659" t="s">
        <v>51</v>
      </c>
      <c r="F3659">
        <v>7059</v>
      </c>
    </row>
    <row r="3660" spans="1:6" x14ac:dyDescent="0.35">
      <c r="A3660" t="s">
        <v>584</v>
      </c>
      <c r="B3660" t="s">
        <v>1973</v>
      </c>
      <c r="C3660" t="s">
        <v>32</v>
      </c>
      <c r="D3660" t="s">
        <v>211</v>
      </c>
      <c r="E3660" t="s">
        <v>51</v>
      </c>
      <c r="F3660">
        <v>6447</v>
      </c>
    </row>
    <row r="3661" spans="1:6" x14ac:dyDescent="0.35">
      <c r="A3661" t="s">
        <v>584</v>
      </c>
      <c r="B3661" t="s">
        <v>1974</v>
      </c>
      <c r="C3661" t="s">
        <v>32</v>
      </c>
      <c r="D3661" t="s">
        <v>211</v>
      </c>
      <c r="E3661" t="s">
        <v>51</v>
      </c>
      <c r="F3661">
        <v>8052</v>
      </c>
    </row>
    <row r="3662" spans="1:6" x14ac:dyDescent="0.35">
      <c r="A3662" t="s">
        <v>585</v>
      </c>
      <c r="B3662" t="s">
        <v>1963</v>
      </c>
      <c r="C3662" t="s">
        <v>25</v>
      </c>
      <c r="D3662" t="s">
        <v>26</v>
      </c>
      <c r="E3662" t="s">
        <v>22</v>
      </c>
      <c r="F3662">
        <v>17120</v>
      </c>
    </row>
    <row r="3663" spans="1:6" x14ac:dyDescent="0.35">
      <c r="A3663" t="s">
        <v>585</v>
      </c>
      <c r="B3663" t="s">
        <v>1964</v>
      </c>
      <c r="C3663" t="s">
        <v>25</v>
      </c>
      <c r="D3663" t="s">
        <v>26</v>
      </c>
      <c r="E3663" t="s">
        <v>22</v>
      </c>
      <c r="F3663">
        <v>14538</v>
      </c>
    </row>
    <row r="3664" spans="1:6" x14ac:dyDescent="0.35">
      <c r="A3664" t="s">
        <v>585</v>
      </c>
      <c r="B3664" t="s">
        <v>1965</v>
      </c>
      <c r="C3664" t="s">
        <v>25</v>
      </c>
      <c r="D3664" t="s">
        <v>26</v>
      </c>
      <c r="E3664" t="s">
        <v>22</v>
      </c>
      <c r="F3664">
        <v>18781</v>
      </c>
    </row>
    <row r="3665" spans="1:6" x14ac:dyDescent="0.35">
      <c r="A3665" t="s">
        <v>585</v>
      </c>
      <c r="B3665" t="s">
        <v>1966</v>
      </c>
      <c r="C3665" t="s">
        <v>25</v>
      </c>
      <c r="D3665" t="s">
        <v>26</v>
      </c>
      <c r="E3665" t="s">
        <v>22</v>
      </c>
      <c r="F3665">
        <v>13585</v>
      </c>
    </row>
    <row r="3666" spans="1:6" x14ac:dyDescent="0.35">
      <c r="A3666" t="s">
        <v>585</v>
      </c>
      <c r="B3666" t="s">
        <v>1967</v>
      </c>
      <c r="C3666" t="s">
        <v>25</v>
      </c>
      <c r="D3666" t="s">
        <v>26</v>
      </c>
      <c r="E3666" t="s">
        <v>22</v>
      </c>
      <c r="F3666">
        <v>14894</v>
      </c>
    </row>
    <row r="3667" spans="1:6" x14ac:dyDescent="0.35">
      <c r="A3667" t="s">
        <v>585</v>
      </c>
      <c r="B3667" t="s">
        <v>1968</v>
      </c>
      <c r="C3667" t="s">
        <v>25</v>
      </c>
      <c r="D3667" t="s">
        <v>26</v>
      </c>
      <c r="E3667" t="s">
        <v>22</v>
      </c>
      <c r="F3667">
        <v>15092</v>
      </c>
    </row>
    <row r="3668" spans="1:6" x14ac:dyDescent="0.35">
      <c r="A3668" t="s">
        <v>585</v>
      </c>
      <c r="B3668" t="s">
        <v>1969</v>
      </c>
      <c r="C3668" t="s">
        <v>25</v>
      </c>
      <c r="D3668" t="s">
        <v>26</v>
      </c>
      <c r="E3668" t="s">
        <v>22</v>
      </c>
      <c r="F3668">
        <v>13627</v>
      </c>
    </row>
    <row r="3669" spans="1:6" x14ac:dyDescent="0.35">
      <c r="A3669" t="s">
        <v>585</v>
      </c>
      <c r="B3669" t="s">
        <v>1970</v>
      </c>
      <c r="C3669" t="s">
        <v>25</v>
      </c>
      <c r="D3669" t="s">
        <v>26</v>
      </c>
      <c r="E3669" t="s">
        <v>22</v>
      </c>
      <c r="F3669">
        <v>11746</v>
      </c>
    </row>
    <row r="3670" spans="1:6" x14ac:dyDescent="0.35">
      <c r="A3670" t="s">
        <v>585</v>
      </c>
      <c r="B3670" t="s">
        <v>1971</v>
      </c>
      <c r="C3670" t="s">
        <v>25</v>
      </c>
      <c r="D3670" t="s">
        <v>26</v>
      </c>
      <c r="E3670" t="s">
        <v>22</v>
      </c>
      <c r="F3670">
        <v>11821</v>
      </c>
    </row>
    <row r="3671" spans="1:6" x14ac:dyDescent="0.35">
      <c r="A3671" t="s">
        <v>585</v>
      </c>
      <c r="B3671" t="s">
        <v>1972</v>
      </c>
      <c r="C3671" t="s">
        <v>25</v>
      </c>
      <c r="D3671" t="s">
        <v>26</v>
      </c>
      <c r="E3671" t="s">
        <v>22</v>
      </c>
      <c r="F3671">
        <v>13131</v>
      </c>
    </row>
    <row r="3672" spans="1:6" x14ac:dyDescent="0.35">
      <c r="A3672" t="s">
        <v>585</v>
      </c>
      <c r="B3672" t="s">
        <v>1973</v>
      </c>
      <c r="C3672" t="s">
        <v>25</v>
      </c>
      <c r="D3672" t="s">
        <v>26</v>
      </c>
      <c r="E3672" t="s">
        <v>22</v>
      </c>
      <c r="F3672">
        <v>18428</v>
      </c>
    </row>
    <row r="3673" spans="1:6" x14ac:dyDescent="0.35">
      <c r="A3673" t="s">
        <v>585</v>
      </c>
      <c r="B3673" t="s">
        <v>1974</v>
      </c>
      <c r="C3673" t="s">
        <v>25</v>
      </c>
      <c r="D3673" t="s">
        <v>26</v>
      </c>
      <c r="E3673" t="s">
        <v>22</v>
      </c>
      <c r="F3673">
        <v>17284</v>
      </c>
    </row>
    <row r="3674" spans="1:6" x14ac:dyDescent="0.35">
      <c r="A3674" t="s">
        <v>587</v>
      </c>
      <c r="B3674" t="s">
        <v>1963</v>
      </c>
      <c r="C3674" t="s">
        <v>86</v>
      </c>
      <c r="D3674" t="s">
        <v>87</v>
      </c>
      <c r="E3674" t="s">
        <v>22</v>
      </c>
      <c r="F3674">
        <v>13946</v>
      </c>
    </row>
    <row r="3675" spans="1:6" x14ac:dyDescent="0.35">
      <c r="A3675" t="s">
        <v>587</v>
      </c>
      <c r="B3675" t="s">
        <v>1964</v>
      </c>
      <c r="C3675" t="s">
        <v>86</v>
      </c>
      <c r="D3675" t="s">
        <v>87</v>
      </c>
      <c r="E3675" t="s">
        <v>22</v>
      </c>
      <c r="F3675">
        <v>9218</v>
      </c>
    </row>
    <row r="3676" spans="1:6" x14ac:dyDescent="0.35">
      <c r="A3676" t="s">
        <v>587</v>
      </c>
      <c r="B3676" t="s">
        <v>1965</v>
      </c>
      <c r="C3676" t="s">
        <v>86</v>
      </c>
      <c r="D3676" t="s">
        <v>87</v>
      </c>
      <c r="E3676" t="s">
        <v>22</v>
      </c>
      <c r="F3676">
        <v>11783</v>
      </c>
    </row>
    <row r="3677" spans="1:6" x14ac:dyDescent="0.35">
      <c r="A3677" t="s">
        <v>587</v>
      </c>
      <c r="B3677" t="s">
        <v>1966</v>
      </c>
      <c r="C3677" t="s">
        <v>86</v>
      </c>
      <c r="D3677" t="s">
        <v>87</v>
      </c>
      <c r="E3677" t="s">
        <v>22</v>
      </c>
      <c r="F3677">
        <v>9178</v>
      </c>
    </row>
    <row r="3678" spans="1:6" x14ac:dyDescent="0.35">
      <c r="A3678" t="s">
        <v>587</v>
      </c>
      <c r="B3678" t="s">
        <v>1967</v>
      </c>
      <c r="C3678" t="s">
        <v>86</v>
      </c>
      <c r="D3678" t="s">
        <v>87</v>
      </c>
      <c r="E3678" t="s">
        <v>22</v>
      </c>
      <c r="F3678">
        <v>8963</v>
      </c>
    </row>
    <row r="3679" spans="1:6" x14ac:dyDescent="0.35">
      <c r="A3679" t="s">
        <v>587</v>
      </c>
      <c r="B3679" t="s">
        <v>1968</v>
      </c>
      <c r="C3679" t="s">
        <v>86</v>
      </c>
      <c r="D3679" t="s">
        <v>87</v>
      </c>
      <c r="E3679" t="s">
        <v>22</v>
      </c>
      <c r="F3679">
        <v>8072</v>
      </c>
    </row>
    <row r="3680" spans="1:6" x14ac:dyDescent="0.35">
      <c r="A3680" t="s">
        <v>587</v>
      </c>
      <c r="B3680" t="s">
        <v>1969</v>
      </c>
      <c r="C3680" t="s">
        <v>86</v>
      </c>
      <c r="D3680" t="s">
        <v>87</v>
      </c>
      <c r="E3680" t="s">
        <v>22</v>
      </c>
      <c r="F3680">
        <v>7302</v>
      </c>
    </row>
    <row r="3681" spans="1:6" x14ac:dyDescent="0.35">
      <c r="A3681" t="s">
        <v>587</v>
      </c>
      <c r="B3681" t="s">
        <v>1970</v>
      </c>
      <c r="C3681" t="s">
        <v>86</v>
      </c>
      <c r="D3681" t="s">
        <v>87</v>
      </c>
      <c r="E3681" t="s">
        <v>22</v>
      </c>
      <c r="F3681">
        <v>9352</v>
      </c>
    </row>
    <row r="3682" spans="1:6" x14ac:dyDescent="0.35">
      <c r="A3682" t="s">
        <v>587</v>
      </c>
      <c r="B3682" t="s">
        <v>1971</v>
      </c>
      <c r="C3682" t="s">
        <v>86</v>
      </c>
      <c r="D3682" t="s">
        <v>87</v>
      </c>
      <c r="E3682" t="s">
        <v>22</v>
      </c>
      <c r="F3682">
        <v>10760</v>
      </c>
    </row>
    <row r="3683" spans="1:6" x14ac:dyDescent="0.35">
      <c r="A3683" t="s">
        <v>587</v>
      </c>
      <c r="B3683" t="s">
        <v>1972</v>
      </c>
      <c r="C3683" t="s">
        <v>86</v>
      </c>
      <c r="D3683" t="s">
        <v>87</v>
      </c>
      <c r="E3683" t="s">
        <v>22</v>
      </c>
      <c r="F3683">
        <v>12855</v>
      </c>
    </row>
    <row r="3684" spans="1:6" x14ac:dyDescent="0.35">
      <c r="A3684" t="s">
        <v>587</v>
      </c>
      <c r="B3684" t="s">
        <v>1973</v>
      </c>
      <c r="C3684" t="s">
        <v>86</v>
      </c>
      <c r="D3684" t="s">
        <v>87</v>
      </c>
      <c r="E3684" t="s">
        <v>22</v>
      </c>
      <c r="F3684">
        <v>9573</v>
      </c>
    </row>
    <row r="3685" spans="1:6" x14ac:dyDescent="0.35">
      <c r="A3685" t="s">
        <v>587</v>
      </c>
      <c r="B3685" t="s">
        <v>1974</v>
      </c>
      <c r="C3685" t="s">
        <v>86</v>
      </c>
      <c r="D3685" t="s">
        <v>87</v>
      </c>
      <c r="E3685" t="s">
        <v>22</v>
      </c>
      <c r="F3685">
        <v>10983</v>
      </c>
    </row>
    <row r="3686" spans="1:6" x14ac:dyDescent="0.35">
      <c r="A3686" t="s">
        <v>588</v>
      </c>
      <c r="B3686" t="s">
        <v>1963</v>
      </c>
      <c r="C3686" t="s">
        <v>82</v>
      </c>
      <c r="D3686" t="s">
        <v>83</v>
      </c>
      <c r="E3686" t="s">
        <v>56</v>
      </c>
      <c r="F3686">
        <v>3960</v>
      </c>
    </row>
    <row r="3687" spans="1:6" x14ac:dyDescent="0.35">
      <c r="A3687" t="s">
        <v>588</v>
      </c>
      <c r="B3687" t="s">
        <v>1964</v>
      </c>
      <c r="C3687" t="s">
        <v>82</v>
      </c>
      <c r="D3687" t="s">
        <v>83</v>
      </c>
      <c r="E3687" t="s">
        <v>56</v>
      </c>
      <c r="F3687">
        <v>4324</v>
      </c>
    </row>
    <row r="3688" spans="1:6" x14ac:dyDescent="0.35">
      <c r="A3688" t="s">
        <v>588</v>
      </c>
      <c r="B3688" t="s">
        <v>1965</v>
      </c>
      <c r="C3688" t="s">
        <v>82</v>
      </c>
      <c r="D3688" t="s">
        <v>83</v>
      </c>
      <c r="E3688" t="s">
        <v>56</v>
      </c>
      <c r="F3688">
        <v>5432</v>
      </c>
    </row>
    <row r="3689" spans="1:6" x14ac:dyDescent="0.35">
      <c r="A3689" t="s">
        <v>588</v>
      </c>
      <c r="B3689" t="s">
        <v>1966</v>
      </c>
      <c r="C3689" t="s">
        <v>82</v>
      </c>
      <c r="D3689" t="s">
        <v>83</v>
      </c>
      <c r="E3689" t="s">
        <v>56</v>
      </c>
      <c r="F3689">
        <v>3307</v>
      </c>
    </row>
    <row r="3690" spans="1:6" x14ac:dyDescent="0.35">
      <c r="A3690" t="s">
        <v>588</v>
      </c>
      <c r="B3690" t="s">
        <v>1967</v>
      </c>
      <c r="C3690" t="s">
        <v>82</v>
      </c>
      <c r="D3690" t="s">
        <v>83</v>
      </c>
      <c r="E3690" t="s">
        <v>56</v>
      </c>
      <c r="F3690">
        <v>3226</v>
      </c>
    </row>
    <row r="3691" spans="1:6" x14ac:dyDescent="0.35">
      <c r="A3691" t="s">
        <v>588</v>
      </c>
      <c r="B3691" t="s">
        <v>1968</v>
      </c>
      <c r="C3691" t="s">
        <v>82</v>
      </c>
      <c r="D3691" t="s">
        <v>83</v>
      </c>
      <c r="E3691" t="s">
        <v>56</v>
      </c>
      <c r="F3691">
        <v>4063</v>
      </c>
    </row>
    <row r="3692" spans="1:6" x14ac:dyDescent="0.35">
      <c r="A3692" t="s">
        <v>588</v>
      </c>
      <c r="B3692" t="s">
        <v>1969</v>
      </c>
      <c r="C3692" t="s">
        <v>82</v>
      </c>
      <c r="D3692" t="s">
        <v>83</v>
      </c>
      <c r="E3692" t="s">
        <v>56</v>
      </c>
      <c r="F3692">
        <v>3630</v>
      </c>
    </row>
    <row r="3693" spans="1:6" x14ac:dyDescent="0.35">
      <c r="A3693" t="s">
        <v>588</v>
      </c>
      <c r="B3693" t="s">
        <v>1970</v>
      </c>
      <c r="C3693" t="s">
        <v>82</v>
      </c>
      <c r="D3693" t="s">
        <v>83</v>
      </c>
      <c r="E3693" t="s">
        <v>56</v>
      </c>
      <c r="F3693">
        <v>3885</v>
      </c>
    </row>
    <row r="3694" spans="1:6" x14ac:dyDescent="0.35">
      <c r="A3694" t="s">
        <v>588</v>
      </c>
      <c r="B3694" t="s">
        <v>1971</v>
      </c>
      <c r="C3694" t="s">
        <v>82</v>
      </c>
      <c r="D3694" t="s">
        <v>83</v>
      </c>
      <c r="E3694" t="s">
        <v>56</v>
      </c>
      <c r="F3694">
        <v>3374</v>
      </c>
    </row>
    <row r="3695" spans="1:6" x14ac:dyDescent="0.35">
      <c r="A3695" t="s">
        <v>588</v>
      </c>
      <c r="B3695" t="s">
        <v>1972</v>
      </c>
      <c r="C3695" t="s">
        <v>82</v>
      </c>
      <c r="D3695" t="s">
        <v>83</v>
      </c>
      <c r="E3695" t="s">
        <v>56</v>
      </c>
      <c r="F3695">
        <v>2970</v>
      </c>
    </row>
    <row r="3696" spans="1:6" x14ac:dyDescent="0.35">
      <c r="A3696" t="s">
        <v>588</v>
      </c>
      <c r="B3696" t="s">
        <v>1973</v>
      </c>
      <c r="C3696" t="s">
        <v>82</v>
      </c>
      <c r="D3696" t="s">
        <v>83</v>
      </c>
      <c r="E3696" t="s">
        <v>56</v>
      </c>
      <c r="F3696">
        <v>3622</v>
      </c>
    </row>
    <row r="3697" spans="1:6" x14ac:dyDescent="0.35">
      <c r="A3697" t="s">
        <v>588</v>
      </c>
      <c r="B3697" t="s">
        <v>1974</v>
      </c>
      <c r="C3697" t="s">
        <v>82</v>
      </c>
      <c r="D3697" t="s">
        <v>83</v>
      </c>
      <c r="E3697" t="s">
        <v>56</v>
      </c>
      <c r="F3697">
        <v>5051</v>
      </c>
    </row>
    <row r="3698" spans="1:6" x14ac:dyDescent="0.35">
      <c r="A3698" t="s">
        <v>589</v>
      </c>
      <c r="B3698" t="s">
        <v>1963</v>
      </c>
      <c r="C3698" t="s">
        <v>108</v>
      </c>
      <c r="D3698" t="s">
        <v>133</v>
      </c>
      <c r="E3698" t="s">
        <v>39</v>
      </c>
      <c r="F3698">
        <v>2141</v>
      </c>
    </row>
    <row r="3699" spans="1:6" x14ac:dyDescent="0.35">
      <c r="A3699" t="s">
        <v>589</v>
      </c>
      <c r="B3699" t="s">
        <v>1964</v>
      </c>
      <c r="C3699" t="s">
        <v>108</v>
      </c>
      <c r="D3699" t="s">
        <v>133</v>
      </c>
      <c r="E3699" t="s">
        <v>39</v>
      </c>
      <c r="F3699">
        <v>1360</v>
      </c>
    </row>
    <row r="3700" spans="1:6" x14ac:dyDescent="0.35">
      <c r="A3700" t="s">
        <v>589</v>
      </c>
      <c r="B3700" t="s">
        <v>1965</v>
      </c>
      <c r="C3700" t="s">
        <v>108</v>
      </c>
      <c r="D3700" t="s">
        <v>133</v>
      </c>
      <c r="E3700" t="s">
        <v>39</v>
      </c>
      <c r="F3700">
        <v>2430</v>
      </c>
    </row>
    <row r="3701" spans="1:6" x14ac:dyDescent="0.35">
      <c r="A3701" t="s">
        <v>589</v>
      </c>
      <c r="B3701" t="s">
        <v>1966</v>
      </c>
      <c r="C3701" t="s">
        <v>108</v>
      </c>
      <c r="D3701" t="s">
        <v>133</v>
      </c>
      <c r="E3701" t="s">
        <v>39</v>
      </c>
      <c r="F3701">
        <v>1579</v>
      </c>
    </row>
    <row r="3702" spans="1:6" x14ac:dyDescent="0.35">
      <c r="A3702" t="s">
        <v>589</v>
      </c>
      <c r="B3702" t="s">
        <v>1967</v>
      </c>
      <c r="C3702" t="s">
        <v>108</v>
      </c>
      <c r="D3702" t="s">
        <v>133</v>
      </c>
      <c r="E3702" t="s">
        <v>39</v>
      </c>
      <c r="F3702">
        <v>1142</v>
      </c>
    </row>
    <row r="3703" spans="1:6" x14ac:dyDescent="0.35">
      <c r="A3703" t="s">
        <v>589</v>
      </c>
      <c r="B3703" t="s">
        <v>1968</v>
      </c>
      <c r="C3703" t="s">
        <v>108</v>
      </c>
      <c r="D3703" t="s">
        <v>133</v>
      </c>
      <c r="E3703" t="s">
        <v>39</v>
      </c>
      <c r="F3703">
        <v>1418</v>
      </c>
    </row>
    <row r="3704" spans="1:6" x14ac:dyDescent="0.35">
      <c r="A3704" t="s">
        <v>589</v>
      </c>
      <c r="B3704" t="s">
        <v>1969</v>
      </c>
      <c r="C3704" t="s">
        <v>108</v>
      </c>
      <c r="D3704" t="s">
        <v>133</v>
      </c>
      <c r="E3704" t="s">
        <v>39</v>
      </c>
      <c r="F3704">
        <v>1468</v>
      </c>
    </row>
    <row r="3705" spans="1:6" x14ac:dyDescent="0.35">
      <c r="A3705" t="s">
        <v>589</v>
      </c>
      <c r="B3705" t="s">
        <v>1970</v>
      </c>
      <c r="C3705" t="s">
        <v>108</v>
      </c>
      <c r="D3705" t="s">
        <v>133</v>
      </c>
      <c r="E3705" t="s">
        <v>39</v>
      </c>
      <c r="F3705">
        <v>1000</v>
      </c>
    </row>
    <row r="3706" spans="1:6" x14ac:dyDescent="0.35">
      <c r="A3706" t="s">
        <v>589</v>
      </c>
      <c r="B3706" t="s">
        <v>1971</v>
      </c>
      <c r="C3706" t="s">
        <v>108</v>
      </c>
      <c r="D3706" t="s">
        <v>133</v>
      </c>
      <c r="E3706" t="s">
        <v>39</v>
      </c>
      <c r="F3706">
        <v>1577</v>
      </c>
    </row>
    <row r="3707" spans="1:6" x14ac:dyDescent="0.35">
      <c r="A3707" t="s">
        <v>589</v>
      </c>
      <c r="B3707" t="s">
        <v>1972</v>
      </c>
      <c r="C3707" t="s">
        <v>108</v>
      </c>
      <c r="D3707" t="s">
        <v>133</v>
      </c>
      <c r="E3707" t="s">
        <v>39</v>
      </c>
      <c r="F3707">
        <v>1729</v>
      </c>
    </row>
    <row r="3708" spans="1:6" x14ac:dyDescent="0.35">
      <c r="A3708" t="s">
        <v>589</v>
      </c>
      <c r="B3708" t="s">
        <v>1973</v>
      </c>
      <c r="C3708" t="s">
        <v>108</v>
      </c>
      <c r="D3708" t="s">
        <v>133</v>
      </c>
      <c r="E3708" t="s">
        <v>39</v>
      </c>
      <c r="F3708">
        <v>1641</v>
      </c>
    </row>
    <row r="3709" spans="1:6" x14ac:dyDescent="0.35">
      <c r="A3709" t="s">
        <v>589</v>
      </c>
      <c r="B3709" t="s">
        <v>1974</v>
      </c>
      <c r="C3709" t="s">
        <v>108</v>
      </c>
      <c r="D3709" t="s">
        <v>133</v>
      </c>
      <c r="E3709" t="s">
        <v>39</v>
      </c>
      <c r="F3709">
        <v>1756</v>
      </c>
    </row>
    <row r="3710" spans="1:6" x14ac:dyDescent="0.35">
      <c r="A3710" t="s">
        <v>590</v>
      </c>
      <c r="B3710" t="s">
        <v>1963</v>
      </c>
      <c r="C3710" t="s">
        <v>82</v>
      </c>
      <c r="D3710" t="s">
        <v>83</v>
      </c>
      <c r="E3710" t="s">
        <v>56</v>
      </c>
      <c r="F3710">
        <v>13323</v>
      </c>
    </row>
    <row r="3711" spans="1:6" x14ac:dyDescent="0.35">
      <c r="A3711" t="s">
        <v>590</v>
      </c>
      <c r="B3711" t="s">
        <v>1964</v>
      </c>
      <c r="C3711" t="s">
        <v>82</v>
      </c>
      <c r="D3711" t="s">
        <v>83</v>
      </c>
      <c r="E3711" t="s">
        <v>56</v>
      </c>
      <c r="F3711">
        <v>11331</v>
      </c>
    </row>
    <row r="3712" spans="1:6" x14ac:dyDescent="0.35">
      <c r="A3712" t="s">
        <v>590</v>
      </c>
      <c r="B3712" t="s">
        <v>1965</v>
      </c>
      <c r="C3712" t="s">
        <v>82</v>
      </c>
      <c r="D3712" t="s">
        <v>83</v>
      </c>
      <c r="E3712" t="s">
        <v>56</v>
      </c>
      <c r="F3712">
        <v>12886</v>
      </c>
    </row>
    <row r="3713" spans="1:6" x14ac:dyDescent="0.35">
      <c r="A3713" t="s">
        <v>590</v>
      </c>
      <c r="B3713" t="s">
        <v>1966</v>
      </c>
      <c r="C3713" t="s">
        <v>82</v>
      </c>
      <c r="D3713" t="s">
        <v>83</v>
      </c>
      <c r="E3713" t="s">
        <v>56</v>
      </c>
      <c r="F3713">
        <v>10527</v>
      </c>
    </row>
    <row r="3714" spans="1:6" x14ac:dyDescent="0.35">
      <c r="A3714" t="s">
        <v>590</v>
      </c>
      <c r="B3714" t="s">
        <v>1967</v>
      </c>
      <c r="C3714" t="s">
        <v>82</v>
      </c>
      <c r="D3714" t="s">
        <v>83</v>
      </c>
      <c r="E3714" t="s">
        <v>56</v>
      </c>
      <c r="F3714">
        <v>10704</v>
      </c>
    </row>
    <row r="3715" spans="1:6" x14ac:dyDescent="0.35">
      <c r="A3715" t="s">
        <v>590</v>
      </c>
      <c r="B3715" t="s">
        <v>1968</v>
      </c>
      <c r="C3715" t="s">
        <v>82</v>
      </c>
      <c r="D3715" t="s">
        <v>83</v>
      </c>
      <c r="E3715" t="s">
        <v>56</v>
      </c>
      <c r="F3715">
        <v>11361</v>
      </c>
    </row>
    <row r="3716" spans="1:6" x14ac:dyDescent="0.35">
      <c r="A3716" t="s">
        <v>590</v>
      </c>
      <c r="B3716" t="s">
        <v>1969</v>
      </c>
      <c r="C3716" t="s">
        <v>82</v>
      </c>
      <c r="D3716" t="s">
        <v>83</v>
      </c>
      <c r="E3716" t="s">
        <v>56</v>
      </c>
      <c r="F3716">
        <v>9934</v>
      </c>
    </row>
    <row r="3717" spans="1:6" x14ac:dyDescent="0.35">
      <c r="A3717" t="s">
        <v>590</v>
      </c>
      <c r="B3717" t="s">
        <v>1970</v>
      </c>
      <c r="C3717" t="s">
        <v>82</v>
      </c>
      <c r="D3717" t="s">
        <v>83</v>
      </c>
      <c r="E3717" t="s">
        <v>56</v>
      </c>
      <c r="F3717">
        <v>9715</v>
      </c>
    </row>
    <row r="3718" spans="1:6" x14ac:dyDescent="0.35">
      <c r="A3718" t="s">
        <v>590</v>
      </c>
      <c r="B3718" t="s">
        <v>1971</v>
      </c>
      <c r="C3718" t="s">
        <v>82</v>
      </c>
      <c r="D3718" t="s">
        <v>83</v>
      </c>
      <c r="E3718" t="s">
        <v>56</v>
      </c>
      <c r="F3718">
        <v>12970</v>
      </c>
    </row>
    <row r="3719" spans="1:6" x14ac:dyDescent="0.35">
      <c r="A3719" t="s">
        <v>590</v>
      </c>
      <c r="B3719" t="s">
        <v>1972</v>
      </c>
      <c r="C3719" t="s">
        <v>82</v>
      </c>
      <c r="D3719" t="s">
        <v>83</v>
      </c>
      <c r="E3719" t="s">
        <v>56</v>
      </c>
      <c r="F3719">
        <v>12755</v>
      </c>
    </row>
    <row r="3720" spans="1:6" x14ac:dyDescent="0.35">
      <c r="A3720" t="s">
        <v>590</v>
      </c>
      <c r="B3720" t="s">
        <v>1973</v>
      </c>
      <c r="C3720" t="s">
        <v>82</v>
      </c>
      <c r="D3720" t="s">
        <v>83</v>
      </c>
      <c r="E3720" t="s">
        <v>56</v>
      </c>
      <c r="F3720">
        <v>11769</v>
      </c>
    </row>
    <row r="3721" spans="1:6" x14ac:dyDescent="0.35">
      <c r="A3721" t="s">
        <v>590</v>
      </c>
      <c r="B3721" t="s">
        <v>1974</v>
      </c>
      <c r="C3721" t="s">
        <v>82</v>
      </c>
      <c r="D3721" t="s">
        <v>83</v>
      </c>
      <c r="E3721" t="s">
        <v>56</v>
      </c>
      <c r="F3721">
        <v>15305</v>
      </c>
    </row>
    <row r="3722" spans="1:6" x14ac:dyDescent="0.35">
      <c r="A3722" t="s">
        <v>591</v>
      </c>
      <c r="B3722" t="s">
        <v>1963</v>
      </c>
      <c r="C3722" t="s">
        <v>90</v>
      </c>
      <c r="D3722" t="s">
        <v>91</v>
      </c>
      <c r="E3722" t="s">
        <v>56</v>
      </c>
      <c r="F3722">
        <v>3568</v>
      </c>
    </row>
    <row r="3723" spans="1:6" x14ac:dyDescent="0.35">
      <c r="A3723" t="s">
        <v>591</v>
      </c>
      <c r="B3723" t="s">
        <v>1964</v>
      </c>
      <c r="C3723" t="s">
        <v>90</v>
      </c>
      <c r="D3723" t="s">
        <v>91</v>
      </c>
      <c r="E3723" t="s">
        <v>56</v>
      </c>
      <c r="F3723">
        <v>3276</v>
      </c>
    </row>
    <row r="3724" spans="1:6" x14ac:dyDescent="0.35">
      <c r="A3724" t="s">
        <v>591</v>
      </c>
      <c r="B3724" t="s">
        <v>1965</v>
      </c>
      <c r="C3724" t="s">
        <v>90</v>
      </c>
      <c r="D3724" t="s">
        <v>91</v>
      </c>
      <c r="E3724" t="s">
        <v>56</v>
      </c>
      <c r="F3724">
        <v>4767</v>
      </c>
    </row>
    <row r="3725" spans="1:6" x14ac:dyDescent="0.35">
      <c r="A3725" t="s">
        <v>591</v>
      </c>
      <c r="B3725" t="s">
        <v>1966</v>
      </c>
      <c r="C3725" t="s">
        <v>90</v>
      </c>
      <c r="D3725" t="s">
        <v>91</v>
      </c>
      <c r="E3725" t="s">
        <v>56</v>
      </c>
      <c r="F3725">
        <v>2963</v>
      </c>
    </row>
    <row r="3726" spans="1:6" x14ac:dyDescent="0.35">
      <c r="A3726" t="s">
        <v>591</v>
      </c>
      <c r="B3726" t="s">
        <v>1967</v>
      </c>
      <c r="C3726" t="s">
        <v>90</v>
      </c>
      <c r="D3726" t="s">
        <v>91</v>
      </c>
      <c r="E3726" t="s">
        <v>56</v>
      </c>
      <c r="F3726">
        <v>2668</v>
      </c>
    </row>
    <row r="3727" spans="1:6" x14ac:dyDescent="0.35">
      <c r="A3727" t="s">
        <v>591</v>
      </c>
      <c r="B3727" t="s">
        <v>1968</v>
      </c>
      <c r="C3727" t="s">
        <v>90</v>
      </c>
      <c r="D3727" t="s">
        <v>91</v>
      </c>
      <c r="E3727" t="s">
        <v>56</v>
      </c>
      <c r="F3727">
        <v>3055</v>
      </c>
    </row>
    <row r="3728" spans="1:6" x14ac:dyDescent="0.35">
      <c r="A3728" t="s">
        <v>591</v>
      </c>
      <c r="B3728" t="s">
        <v>1969</v>
      </c>
      <c r="C3728" t="s">
        <v>90</v>
      </c>
      <c r="D3728" t="s">
        <v>91</v>
      </c>
      <c r="E3728" t="s">
        <v>56</v>
      </c>
      <c r="F3728">
        <v>2451</v>
      </c>
    </row>
    <row r="3729" spans="1:6" x14ac:dyDescent="0.35">
      <c r="A3729" t="s">
        <v>591</v>
      </c>
      <c r="B3729" t="s">
        <v>1970</v>
      </c>
      <c r="C3729" t="s">
        <v>90</v>
      </c>
      <c r="D3729" t="s">
        <v>91</v>
      </c>
      <c r="E3729" t="s">
        <v>56</v>
      </c>
      <c r="F3729">
        <v>2936</v>
      </c>
    </row>
    <row r="3730" spans="1:6" x14ac:dyDescent="0.35">
      <c r="A3730" t="s">
        <v>591</v>
      </c>
      <c r="B3730" t="s">
        <v>1971</v>
      </c>
      <c r="C3730" t="s">
        <v>90</v>
      </c>
      <c r="D3730" t="s">
        <v>91</v>
      </c>
      <c r="E3730" t="s">
        <v>56</v>
      </c>
      <c r="F3730">
        <v>3163</v>
      </c>
    </row>
    <row r="3731" spans="1:6" x14ac:dyDescent="0.35">
      <c r="A3731" t="s">
        <v>591</v>
      </c>
      <c r="B3731" t="s">
        <v>1972</v>
      </c>
      <c r="C3731" t="s">
        <v>90</v>
      </c>
      <c r="D3731" t="s">
        <v>91</v>
      </c>
      <c r="E3731" t="s">
        <v>56</v>
      </c>
      <c r="F3731">
        <v>2301</v>
      </c>
    </row>
    <row r="3732" spans="1:6" x14ac:dyDescent="0.35">
      <c r="A3732" t="s">
        <v>591</v>
      </c>
      <c r="B3732" t="s">
        <v>1973</v>
      </c>
      <c r="C3732" t="s">
        <v>90</v>
      </c>
      <c r="D3732" t="s">
        <v>91</v>
      </c>
      <c r="E3732" t="s">
        <v>56</v>
      </c>
      <c r="F3732">
        <v>3763</v>
      </c>
    </row>
    <row r="3733" spans="1:6" x14ac:dyDescent="0.35">
      <c r="A3733" t="s">
        <v>591</v>
      </c>
      <c r="B3733" t="s">
        <v>1974</v>
      </c>
      <c r="C3733" t="s">
        <v>90</v>
      </c>
      <c r="D3733" t="s">
        <v>91</v>
      </c>
      <c r="E3733" t="s">
        <v>56</v>
      </c>
      <c r="F3733">
        <v>3899</v>
      </c>
    </row>
    <row r="3734" spans="1:6" x14ac:dyDescent="0.35">
      <c r="A3734" t="s">
        <v>593</v>
      </c>
      <c r="B3734" t="s">
        <v>1963</v>
      </c>
      <c r="C3734" t="s">
        <v>49</v>
      </c>
      <c r="D3734" t="s">
        <v>50</v>
      </c>
      <c r="E3734" t="s">
        <v>56</v>
      </c>
      <c r="F3734">
        <v>13489</v>
      </c>
    </row>
    <row r="3735" spans="1:6" x14ac:dyDescent="0.35">
      <c r="A3735" t="s">
        <v>593</v>
      </c>
      <c r="B3735" t="s">
        <v>1964</v>
      </c>
      <c r="C3735" t="s">
        <v>49</v>
      </c>
      <c r="D3735" t="s">
        <v>50</v>
      </c>
      <c r="E3735" t="s">
        <v>56</v>
      </c>
      <c r="F3735">
        <v>10303</v>
      </c>
    </row>
    <row r="3736" spans="1:6" x14ac:dyDescent="0.35">
      <c r="A3736" t="s">
        <v>593</v>
      </c>
      <c r="B3736" t="s">
        <v>1965</v>
      </c>
      <c r="C3736" t="s">
        <v>49</v>
      </c>
      <c r="D3736" t="s">
        <v>50</v>
      </c>
      <c r="E3736" t="s">
        <v>56</v>
      </c>
      <c r="F3736">
        <v>14298</v>
      </c>
    </row>
    <row r="3737" spans="1:6" x14ac:dyDescent="0.35">
      <c r="A3737" t="s">
        <v>593</v>
      </c>
      <c r="B3737" t="s">
        <v>1966</v>
      </c>
      <c r="C3737" t="s">
        <v>49</v>
      </c>
      <c r="D3737" t="s">
        <v>50</v>
      </c>
      <c r="E3737" t="s">
        <v>56</v>
      </c>
      <c r="F3737">
        <v>11452</v>
      </c>
    </row>
    <row r="3738" spans="1:6" x14ac:dyDescent="0.35">
      <c r="A3738" t="s">
        <v>593</v>
      </c>
      <c r="B3738" t="s">
        <v>1967</v>
      </c>
      <c r="C3738" t="s">
        <v>49</v>
      </c>
      <c r="D3738" t="s">
        <v>50</v>
      </c>
      <c r="E3738" t="s">
        <v>56</v>
      </c>
      <c r="F3738">
        <v>9543</v>
      </c>
    </row>
    <row r="3739" spans="1:6" x14ac:dyDescent="0.35">
      <c r="A3739" t="s">
        <v>593</v>
      </c>
      <c r="B3739" t="s">
        <v>1968</v>
      </c>
      <c r="C3739" t="s">
        <v>49</v>
      </c>
      <c r="D3739" t="s">
        <v>50</v>
      </c>
      <c r="E3739" t="s">
        <v>56</v>
      </c>
      <c r="F3739">
        <v>9604</v>
      </c>
    </row>
    <row r="3740" spans="1:6" x14ac:dyDescent="0.35">
      <c r="A3740" t="s">
        <v>593</v>
      </c>
      <c r="B3740" t="s">
        <v>1969</v>
      </c>
      <c r="C3740" t="s">
        <v>49</v>
      </c>
      <c r="D3740" t="s">
        <v>50</v>
      </c>
      <c r="E3740" t="s">
        <v>56</v>
      </c>
      <c r="F3740">
        <v>7308</v>
      </c>
    </row>
    <row r="3741" spans="1:6" x14ac:dyDescent="0.35">
      <c r="A3741" t="s">
        <v>593</v>
      </c>
      <c r="B3741" t="s">
        <v>1970</v>
      </c>
      <c r="C3741" t="s">
        <v>49</v>
      </c>
      <c r="D3741" t="s">
        <v>50</v>
      </c>
      <c r="E3741" t="s">
        <v>56</v>
      </c>
      <c r="F3741">
        <v>10910</v>
      </c>
    </row>
    <row r="3742" spans="1:6" x14ac:dyDescent="0.35">
      <c r="A3742" t="s">
        <v>593</v>
      </c>
      <c r="B3742" t="s">
        <v>1971</v>
      </c>
      <c r="C3742" t="s">
        <v>49</v>
      </c>
      <c r="D3742" t="s">
        <v>50</v>
      </c>
      <c r="E3742" t="s">
        <v>56</v>
      </c>
      <c r="F3742">
        <v>9935</v>
      </c>
    </row>
    <row r="3743" spans="1:6" x14ac:dyDescent="0.35">
      <c r="A3743" t="s">
        <v>593</v>
      </c>
      <c r="B3743" t="s">
        <v>1972</v>
      </c>
      <c r="C3743" t="s">
        <v>49</v>
      </c>
      <c r="D3743" t="s">
        <v>50</v>
      </c>
      <c r="E3743" t="s">
        <v>56</v>
      </c>
      <c r="F3743">
        <v>9075</v>
      </c>
    </row>
    <row r="3744" spans="1:6" x14ac:dyDescent="0.35">
      <c r="A3744" t="s">
        <v>593</v>
      </c>
      <c r="B3744" t="s">
        <v>1973</v>
      </c>
      <c r="C3744" t="s">
        <v>49</v>
      </c>
      <c r="D3744" t="s">
        <v>50</v>
      </c>
      <c r="E3744" t="s">
        <v>56</v>
      </c>
      <c r="F3744">
        <v>11902</v>
      </c>
    </row>
    <row r="3745" spans="1:6" x14ac:dyDescent="0.35">
      <c r="A3745" t="s">
        <v>593</v>
      </c>
      <c r="B3745" t="s">
        <v>1974</v>
      </c>
      <c r="C3745" t="s">
        <v>49</v>
      </c>
      <c r="D3745" t="s">
        <v>50</v>
      </c>
      <c r="E3745" t="s">
        <v>56</v>
      </c>
      <c r="F3745">
        <v>8828</v>
      </c>
    </row>
    <row r="3746" spans="1:6" x14ac:dyDescent="0.35">
      <c r="A3746" t="s">
        <v>595</v>
      </c>
      <c r="B3746" t="s">
        <v>1963</v>
      </c>
      <c r="C3746" t="s">
        <v>49</v>
      </c>
      <c r="D3746" t="s">
        <v>50</v>
      </c>
      <c r="E3746" t="s">
        <v>22</v>
      </c>
      <c r="F3746">
        <v>16790</v>
      </c>
    </row>
    <row r="3747" spans="1:6" x14ac:dyDescent="0.35">
      <c r="A3747" t="s">
        <v>595</v>
      </c>
      <c r="B3747" t="s">
        <v>1964</v>
      </c>
      <c r="C3747" t="s">
        <v>49</v>
      </c>
      <c r="D3747" t="s">
        <v>50</v>
      </c>
      <c r="E3747" t="s">
        <v>22</v>
      </c>
      <c r="F3747">
        <v>17042</v>
      </c>
    </row>
    <row r="3748" spans="1:6" x14ac:dyDescent="0.35">
      <c r="A3748" t="s">
        <v>595</v>
      </c>
      <c r="B3748" t="s">
        <v>1965</v>
      </c>
      <c r="C3748" t="s">
        <v>49</v>
      </c>
      <c r="D3748" t="s">
        <v>50</v>
      </c>
      <c r="E3748" t="s">
        <v>22</v>
      </c>
      <c r="F3748">
        <v>18717</v>
      </c>
    </row>
    <row r="3749" spans="1:6" x14ac:dyDescent="0.35">
      <c r="A3749" t="s">
        <v>595</v>
      </c>
      <c r="B3749" t="s">
        <v>1966</v>
      </c>
      <c r="C3749" t="s">
        <v>49</v>
      </c>
      <c r="D3749" t="s">
        <v>50</v>
      </c>
      <c r="E3749" t="s">
        <v>22</v>
      </c>
      <c r="F3749">
        <v>13676</v>
      </c>
    </row>
    <row r="3750" spans="1:6" x14ac:dyDescent="0.35">
      <c r="A3750" t="s">
        <v>595</v>
      </c>
      <c r="B3750" t="s">
        <v>1967</v>
      </c>
      <c r="C3750" t="s">
        <v>49</v>
      </c>
      <c r="D3750" t="s">
        <v>50</v>
      </c>
      <c r="E3750" t="s">
        <v>22</v>
      </c>
      <c r="F3750">
        <v>13967</v>
      </c>
    </row>
    <row r="3751" spans="1:6" x14ac:dyDescent="0.35">
      <c r="A3751" t="s">
        <v>595</v>
      </c>
      <c r="B3751" t="s">
        <v>1968</v>
      </c>
      <c r="C3751" t="s">
        <v>49</v>
      </c>
      <c r="D3751" t="s">
        <v>50</v>
      </c>
      <c r="E3751" t="s">
        <v>22</v>
      </c>
      <c r="F3751">
        <v>10790</v>
      </c>
    </row>
    <row r="3752" spans="1:6" x14ac:dyDescent="0.35">
      <c r="A3752" t="s">
        <v>595</v>
      </c>
      <c r="B3752" t="s">
        <v>1969</v>
      </c>
      <c r="C3752" t="s">
        <v>49</v>
      </c>
      <c r="D3752" t="s">
        <v>50</v>
      </c>
      <c r="E3752" t="s">
        <v>22</v>
      </c>
      <c r="F3752">
        <v>15271</v>
      </c>
    </row>
    <row r="3753" spans="1:6" x14ac:dyDescent="0.35">
      <c r="A3753" t="s">
        <v>595</v>
      </c>
      <c r="B3753" t="s">
        <v>1970</v>
      </c>
      <c r="C3753" t="s">
        <v>49</v>
      </c>
      <c r="D3753" t="s">
        <v>50</v>
      </c>
      <c r="E3753" t="s">
        <v>22</v>
      </c>
      <c r="F3753">
        <v>14061</v>
      </c>
    </row>
    <row r="3754" spans="1:6" x14ac:dyDescent="0.35">
      <c r="A3754" t="s">
        <v>595</v>
      </c>
      <c r="B3754" t="s">
        <v>1971</v>
      </c>
      <c r="C3754" t="s">
        <v>49</v>
      </c>
      <c r="D3754" t="s">
        <v>50</v>
      </c>
      <c r="E3754" t="s">
        <v>22</v>
      </c>
      <c r="F3754">
        <v>14856</v>
      </c>
    </row>
    <row r="3755" spans="1:6" x14ac:dyDescent="0.35">
      <c r="A3755" t="s">
        <v>595</v>
      </c>
      <c r="B3755" t="s">
        <v>1972</v>
      </c>
      <c r="C3755" t="s">
        <v>49</v>
      </c>
      <c r="D3755" t="s">
        <v>50</v>
      </c>
      <c r="E3755" t="s">
        <v>22</v>
      </c>
      <c r="F3755">
        <v>15323</v>
      </c>
    </row>
    <row r="3756" spans="1:6" x14ac:dyDescent="0.35">
      <c r="A3756" t="s">
        <v>595</v>
      </c>
      <c r="B3756" t="s">
        <v>1973</v>
      </c>
      <c r="C3756" t="s">
        <v>49</v>
      </c>
      <c r="D3756" t="s">
        <v>50</v>
      </c>
      <c r="E3756" t="s">
        <v>22</v>
      </c>
      <c r="F3756">
        <v>16542</v>
      </c>
    </row>
    <row r="3757" spans="1:6" x14ac:dyDescent="0.35">
      <c r="A3757" t="s">
        <v>595</v>
      </c>
      <c r="B3757" t="s">
        <v>1974</v>
      </c>
      <c r="C3757" t="s">
        <v>49</v>
      </c>
      <c r="D3757" t="s">
        <v>50</v>
      </c>
      <c r="E3757" t="s">
        <v>22</v>
      </c>
      <c r="F3757">
        <v>20326</v>
      </c>
    </row>
    <row r="3758" spans="1:6" x14ac:dyDescent="0.35">
      <c r="A3758" t="s">
        <v>596</v>
      </c>
      <c r="B3758" t="s">
        <v>1963</v>
      </c>
      <c r="C3758" t="s">
        <v>25</v>
      </c>
      <c r="D3758" t="s">
        <v>26</v>
      </c>
      <c r="E3758" t="s">
        <v>22</v>
      </c>
      <c r="F3758">
        <v>9124</v>
      </c>
    </row>
    <row r="3759" spans="1:6" x14ac:dyDescent="0.35">
      <c r="A3759" t="s">
        <v>596</v>
      </c>
      <c r="B3759" t="s">
        <v>1964</v>
      </c>
      <c r="C3759" t="s">
        <v>25</v>
      </c>
      <c r="D3759" t="s">
        <v>26</v>
      </c>
      <c r="E3759" t="s">
        <v>22</v>
      </c>
      <c r="F3759">
        <v>6480</v>
      </c>
    </row>
    <row r="3760" spans="1:6" x14ac:dyDescent="0.35">
      <c r="A3760" t="s">
        <v>596</v>
      </c>
      <c r="B3760" t="s">
        <v>1965</v>
      </c>
      <c r="C3760" t="s">
        <v>25</v>
      </c>
      <c r="D3760" t="s">
        <v>26</v>
      </c>
      <c r="E3760" t="s">
        <v>22</v>
      </c>
      <c r="F3760">
        <v>11020</v>
      </c>
    </row>
    <row r="3761" spans="1:6" x14ac:dyDescent="0.35">
      <c r="A3761" t="s">
        <v>596</v>
      </c>
      <c r="B3761" t="s">
        <v>1966</v>
      </c>
      <c r="C3761" t="s">
        <v>25</v>
      </c>
      <c r="D3761" t="s">
        <v>26</v>
      </c>
      <c r="E3761" t="s">
        <v>22</v>
      </c>
      <c r="F3761">
        <v>8297</v>
      </c>
    </row>
    <row r="3762" spans="1:6" x14ac:dyDescent="0.35">
      <c r="A3762" t="s">
        <v>596</v>
      </c>
      <c r="B3762" t="s">
        <v>1967</v>
      </c>
      <c r="C3762" t="s">
        <v>25</v>
      </c>
      <c r="D3762" t="s">
        <v>26</v>
      </c>
      <c r="E3762" t="s">
        <v>22</v>
      </c>
      <c r="F3762">
        <v>7832</v>
      </c>
    </row>
    <row r="3763" spans="1:6" x14ac:dyDescent="0.35">
      <c r="A3763" t="s">
        <v>596</v>
      </c>
      <c r="B3763" t="s">
        <v>1968</v>
      </c>
      <c r="C3763" t="s">
        <v>25</v>
      </c>
      <c r="D3763" t="s">
        <v>26</v>
      </c>
      <c r="E3763" t="s">
        <v>22</v>
      </c>
      <c r="F3763">
        <v>8601</v>
      </c>
    </row>
    <row r="3764" spans="1:6" x14ac:dyDescent="0.35">
      <c r="A3764" t="s">
        <v>596</v>
      </c>
      <c r="B3764" t="s">
        <v>1969</v>
      </c>
      <c r="C3764" t="s">
        <v>25</v>
      </c>
      <c r="D3764" t="s">
        <v>26</v>
      </c>
      <c r="E3764" t="s">
        <v>22</v>
      </c>
      <c r="F3764">
        <v>7246</v>
      </c>
    </row>
    <row r="3765" spans="1:6" x14ac:dyDescent="0.35">
      <c r="A3765" t="s">
        <v>596</v>
      </c>
      <c r="B3765" t="s">
        <v>1970</v>
      </c>
      <c r="C3765" t="s">
        <v>25</v>
      </c>
      <c r="D3765" t="s">
        <v>26</v>
      </c>
      <c r="E3765" t="s">
        <v>22</v>
      </c>
      <c r="F3765">
        <v>8448</v>
      </c>
    </row>
    <row r="3766" spans="1:6" x14ac:dyDescent="0.35">
      <c r="A3766" t="s">
        <v>596</v>
      </c>
      <c r="B3766" t="s">
        <v>1971</v>
      </c>
      <c r="C3766" t="s">
        <v>25</v>
      </c>
      <c r="D3766" t="s">
        <v>26</v>
      </c>
      <c r="E3766" t="s">
        <v>22</v>
      </c>
      <c r="F3766">
        <v>9412</v>
      </c>
    </row>
    <row r="3767" spans="1:6" x14ac:dyDescent="0.35">
      <c r="A3767" t="s">
        <v>596</v>
      </c>
      <c r="B3767" t="s">
        <v>1972</v>
      </c>
      <c r="C3767" t="s">
        <v>25</v>
      </c>
      <c r="D3767" t="s">
        <v>26</v>
      </c>
      <c r="E3767" t="s">
        <v>22</v>
      </c>
      <c r="F3767">
        <v>8823</v>
      </c>
    </row>
    <row r="3768" spans="1:6" x14ac:dyDescent="0.35">
      <c r="A3768" t="s">
        <v>596</v>
      </c>
      <c r="B3768" t="s">
        <v>1973</v>
      </c>
      <c r="C3768" t="s">
        <v>25</v>
      </c>
      <c r="D3768" t="s">
        <v>26</v>
      </c>
      <c r="E3768" t="s">
        <v>22</v>
      </c>
      <c r="F3768">
        <v>7701</v>
      </c>
    </row>
    <row r="3769" spans="1:6" x14ac:dyDescent="0.35">
      <c r="A3769" t="s">
        <v>596</v>
      </c>
      <c r="B3769" t="s">
        <v>1974</v>
      </c>
      <c r="C3769" t="s">
        <v>25</v>
      </c>
      <c r="D3769" t="s">
        <v>26</v>
      </c>
      <c r="E3769" t="s">
        <v>22</v>
      </c>
      <c r="F3769">
        <v>9514</v>
      </c>
    </row>
    <row r="3770" spans="1:6" x14ac:dyDescent="0.35">
      <c r="A3770" t="s">
        <v>597</v>
      </c>
      <c r="B3770" t="s">
        <v>1963</v>
      </c>
      <c r="C3770" t="s">
        <v>70</v>
      </c>
      <c r="D3770" t="s">
        <v>71</v>
      </c>
      <c r="E3770" t="s">
        <v>22</v>
      </c>
      <c r="F3770">
        <v>11581</v>
      </c>
    </row>
    <row r="3771" spans="1:6" x14ac:dyDescent="0.35">
      <c r="A3771" t="s">
        <v>597</v>
      </c>
      <c r="B3771" t="s">
        <v>1964</v>
      </c>
      <c r="C3771" t="s">
        <v>70</v>
      </c>
      <c r="D3771" t="s">
        <v>71</v>
      </c>
      <c r="E3771" t="s">
        <v>22</v>
      </c>
      <c r="F3771">
        <v>6885</v>
      </c>
    </row>
    <row r="3772" spans="1:6" x14ac:dyDescent="0.35">
      <c r="A3772" t="s">
        <v>597</v>
      </c>
      <c r="B3772" t="s">
        <v>1965</v>
      </c>
      <c r="C3772" t="s">
        <v>70</v>
      </c>
      <c r="D3772" t="s">
        <v>71</v>
      </c>
      <c r="E3772" t="s">
        <v>22</v>
      </c>
      <c r="F3772">
        <v>10565</v>
      </c>
    </row>
    <row r="3773" spans="1:6" x14ac:dyDescent="0.35">
      <c r="A3773" t="s">
        <v>597</v>
      </c>
      <c r="B3773" t="s">
        <v>1966</v>
      </c>
      <c r="C3773" t="s">
        <v>70</v>
      </c>
      <c r="D3773" t="s">
        <v>71</v>
      </c>
      <c r="E3773" t="s">
        <v>22</v>
      </c>
      <c r="F3773">
        <v>8083</v>
      </c>
    </row>
    <row r="3774" spans="1:6" x14ac:dyDescent="0.35">
      <c r="A3774" t="s">
        <v>597</v>
      </c>
      <c r="B3774" t="s">
        <v>1967</v>
      </c>
      <c r="C3774" t="s">
        <v>70</v>
      </c>
      <c r="D3774" t="s">
        <v>71</v>
      </c>
      <c r="E3774" t="s">
        <v>22</v>
      </c>
      <c r="F3774">
        <v>7351</v>
      </c>
    </row>
    <row r="3775" spans="1:6" x14ac:dyDescent="0.35">
      <c r="A3775" t="s">
        <v>597</v>
      </c>
      <c r="B3775" t="s">
        <v>1968</v>
      </c>
      <c r="C3775" t="s">
        <v>70</v>
      </c>
      <c r="D3775" t="s">
        <v>71</v>
      </c>
      <c r="E3775" t="s">
        <v>22</v>
      </c>
      <c r="F3775">
        <v>9123</v>
      </c>
    </row>
    <row r="3776" spans="1:6" x14ac:dyDescent="0.35">
      <c r="A3776" t="s">
        <v>597</v>
      </c>
      <c r="B3776" t="s">
        <v>1969</v>
      </c>
      <c r="C3776" t="s">
        <v>70</v>
      </c>
      <c r="D3776" t="s">
        <v>71</v>
      </c>
      <c r="E3776" t="s">
        <v>22</v>
      </c>
      <c r="F3776">
        <v>8221</v>
      </c>
    </row>
    <row r="3777" spans="1:6" x14ac:dyDescent="0.35">
      <c r="A3777" t="s">
        <v>597</v>
      </c>
      <c r="B3777" t="s">
        <v>1970</v>
      </c>
      <c r="C3777" t="s">
        <v>70</v>
      </c>
      <c r="D3777" t="s">
        <v>71</v>
      </c>
      <c r="E3777" t="s">
        <v>22</v>
      </c>
      <c r="F3777">
        <v>7274</v>
      </c>
    </row>
    <row r="3778" spans="1:6" x14ac:dyDescent="0.35">
      <c r="A3778" t="s">
        <v>597</v>
      </c>
      <c r="B3778" t="s">
        <v>1971</v>
      </c>
      <c r="C3778" t="s">
        <v>70</v>
      </c>
      <c r="D3778" t="s">
        <v>71</v>
      </c>
      <c r="E3778" t="s">
        <v>22</v>
      </c>
      <c r="F3778">
        <v>9319</v>
      </c>
    </row>
    <row r="3779" spans="1:6" x14ac:dyDescent="0.35">
      <c r="A3779" t="s">
        <v>597</v>
      </c>
      <c r="B3779" t="s">
        <v>1972</v>
      </c>
      <c r="C3779" t="s">
        <v>70</v>
      </c>
      <c r="D3779" t="s">
        <v>71</v>
      </c>
      <c r="E3779" t="s">
        <v>22</v>
      </c>
      <c r="F3779">
        <v>8723</v>
      </c>
    </row>
    <row r="3780" spans="1:6" x14ac:dyDescent="0.35">
      <c r="A3780" t="s">
        <v>597</v>
      </c>
      <c r="B3780" t="s">
        <v>1973</v>
      </c>
      <c r="C3780" t="s">
        <v>70</v>
      </c>
      <c r="D3780" t="s">
        <v>71</v>
      </c>
      <c r="E3780" t="s">
        <v>22</v>
      </c>
      <c r="F3780">
        <v>8190</v>
      </c>
    </row>
    <row r="3781" spans="1:6" x14ac:dyDescent="0.35">
      <c r="A3781" t="s">
        <v>597</v>
      </c>
      <c r="B3781" t="s">
        <v>1974</v>
      </c>
      <c r="C3781" t="s">
        <v>70</v>
      </c>
      <c r="D3781" t="s">
        <v>71</v>
      </c>
      <c r="E3781" t="s">
        <v>22</v>
      </c>
      <c r="F3781">
        <v>9535</v>
      </c>
    </row>
    <row r="3782" spans="1:6" x14ac:dyDescent="0.35">
      <c r="A3782" t="s">
        <v>598</v>
      </c>
      <c r="B3782" t="s">
        <v>1963</v>
      </c>
      <c r="C3782" t="s">
        <v>32</v>
      </c>
      <c r="D3782" t="s">
        <v>231</v>
      </c>
      <c r="E3782" t="s">
        <v>56</v>
      </c>
      <c r="F3782">
        <v>3725</v>
      </c>
    </row>
    <row r="3783" spans="1:6" x14ac:dyDescent="0.35">
      <c r="A3783" t="s">
        <v>598</v>
      </c>
      <c r="B3783" t="s">
        <v>1964</v>
      </c>
      <c r="C3783" t="s">
        <v>32</v>
      </c>
      <c r="D3783" t="s">
        <v>231</v>
      </c>
      <c r="E3783" t="s">
        <v>56</v>
      </c>
      <c r="F3783">
        <v>3391</v>
      </c>
    </row>
    <row r="3784" spans="1:6" x14ac:dyDescent="0.35">
      <c r="A3784" t="s">
        <v>598</v>
      </c>
      <c r="B3784" t="s">
        <v>1965</v>
      </c>
      <c r="C3784" t="s">
        <v>32</v>
      </c>
      <c r="D3784" t="s">
        <v>231</v>
      </c>
      <c r="E3784" t="s">
        <v>56</v>
      </c>
      <c r="F3784">
        <v>3686</v>
      </c>
    </row>
    <row r="3785" spans="1:6" x14ac:dyDescent="0.35">
      <c r="A3785" t="s">
        <v>598</v>
      </c>
      <c r="B3785" t="s">
        <v>1966</v>
      </c>
      <c r="C3785" t="s">
        <v>32</v>
      </c>
      <c r="D3785" t="s">
        <v>231</v>
      </c>
      <c r="E3785" t="s">
        <v>56</v>
      </c>
      <c r="F3785">
        <v>3202</v>
      </c>
    </row>
    <row r="3786" spans="1:6" x14ac:dyDescent="0.35">
      <c r="A3786" t="s">
        <v>598</v>
      </c>
      <c r="B3786" t="s">
        <v>1967</v>
      </c>
      <c r="C3786" t="s">
        <v>32</v>
      </c>
      <c r="D3786" t="s">
        <v>231</v>
      </c>
      <c r="E3786" t="s">
        <v>56</v>
      </c>
      <c r="F3786">
        <v>3529</v>
      </c>
    </row>
    <row r="3787" spans="1:6" x14ac:dyDescent="0.35">
      <c r="A3787" t="s">
        <v>598</v>
      </c>
      <c r="B3787" t="s">
        <v>1968</v>
      </c>
      <c r="C3787" t="s">
        <v>32</v>
      </c>
      <c r="D3787" t="s">
        <v>231</v>
      </c>
      <c r="E3787" t="s">
        <v>56</v>
      </c>
      <c r="F3787">
        <v>2422</v>
      </c>
    </row>
    <row r="3788" spans="1:6" x14ac:dyDescent="0.35">
      <c r="A3788" t="s">
        <v>598</v>
      </c>
      <c r="B3788" t="s">
        <v>1969</v>
      </c>
      <c r="C3788" t="s">
        <v>32</v>
      </c>
      <c r="D3788" t="s">
        <v>231</v>
      </c>
      <c r="E3788" t="s">
        <v>56</v>
      </c>
      <c r="F3788">
        <v>2898</v>
      </c>
    </row>
    <row r="3789" spans="1:6" x14ac:dyDescent="0.35">
      <c r="A3789" t="s">
        <v>598</v>
      </c>
      <c r="B3789" t="s">
        <v>1970</v>
      </c>
      <c r="C3789" t="s">
        <v>32</v>
      </c>
      <c r="D3789" t="s">
        <v>231</v>
      </c>
      <c r="E3789" t="s">
        <v>56</v>
      </c>
      <c r="F3789">
        <v>3139</v>
      </c>
    </row>
    <row r="3790" spans="1:6" x14ac:dyDescent="0.35">
      <c r="A3790" t="s">
        <v>598</v>
      </c>
      <c r="B3790" t="s">
        <v>1971</v>
      </c>
      <c r="C3790" t="s">
        <v>32</v>
      </c>
      <c r="D3790" t="s">
        <v>231</v>
      </c>
      <c r="E3790" t="s">
        <v>56</v>
      </c>
      <c r="F3790">
        <v>3016</v>
      </c>
    </row>
    <row r="3791" spans="1:6" x14ac:dyDescent="0.35">
      <c r="A3791" t="s">
        <v>598</v>
      </c>
      <c r="B3791" t="s">
        <v>1972</v>
      </c>
      <c r="C3791" t="s">
        <v>32</v>
      </c>
      <c r="D3791" t="s">
        <v>231</v>
      </c>
      <c r="E3791" t="s">
        <v>56</v>
      </c>
      <c r="F3791">
        <v>3655</v>
      </c>
    </row>
    <row r="3792" spans="1:6" x14ac:dyDescent="0.35">
      <c r="A3792" t="s">
        <v>598</v>
      </c>
      <c r="B3792" t="s">
        <v>1973</v>
      </c>
      <c r="C3792" t="s">
        <v>32</v>
      </c>
      <c r="D3792" t="s">
        <v>231</v>
      </c>
      <c r="E3792" t="s">
        <v>56</v>
      </c>
      <c r="F3792">
        <v>4209</v>
      </c>
    </row>
    <row r="3793" spans="1:6" x14ac:dyDescent="0.35">
      <c r="A3793" t="s">
        <v>598</v>
      </c>
      <c r="B3793" t="s">
        <v>1974</v>
      </c>
      <c r="C3793" t="s">
        <v>32</v>
      </c>
      <c r="D3793" t="s">
        <v>231</v>
      </c>
      <c r="E3793" t="s">
        <v>56</v>
      </c>
      <c r="F3793">
        <v>3880</v>
      </c>
    </row>
    <row r="3794" spans="1:6" x14ac:dyDescent="0.35">
      <c r="A3794" t="s">
        <v>599</v>
      </c>
      <c r="B3794" t="s">
        <v>1963</v>
      </c>
      <c r="C3794" t="s">
        <v>17</v>
      </c>
      <c r="D3794" t="s">
        <v>18</v>
      </c>
      <c r="E3794" t="s">
        <v>51</v>
      </c>
      <c r="F3794">
        <v>22518</v>
      </c>
    </row>
    <row r="3795" spans="1:6" x14ac:dyDescent="0.35">
      <c r="A3795" t="s">
        <v>599</v>
      </c>
      <c r="B3795" t="s">
        <v>1964</v>
      </c>
      <c r="C3795" t="s">
        <v>17</v>
      </c>
      <c r="D3795" t="s">
        <v>18</v>
      </c>
      <c r="E3795" t="s">
        <v>51</v>
      </c>
      <c r="F3795">
        <v>22434</v>
      </c>
    </row>
    <row r="3796" spans="1:6" x14ac:dyDescent="0.35">
      <c r="A3796" t="s">
        <v>599</v>
      </c>
      <c r="B3796" t="s">
        <v>1965</v>
      </c>
      <c r="C3796" t="s">
        <v>17</v>
      </c>
      <c r="D3796" t="s">
        <v>18</v>
      </c>
      <c r="E3796" t="s">
        <v>51</v>
      </c>
      <c r="F3796">
        <v>28756</v>
      </c>
    </row>
    <row r="3797" spans="1:6" x14ac:dyDescent="0.35">
      <c r="A3797" t="s">
        <v>599</v>
      </c>
      <c r="B3797" t="s">
        <v>1966</v>
      </c>
      <c r="C3797" t="s">
        <v>17</v>
      </c>
      <c r="D3797" t="s">
        <v>18</v>
      </c>
      <c r="E3797" t="s">
        <v>51</v>
      </c>
      <c r="F3797">
        <v>13248</v>
      </c>
    </row>
    <row r="3798" spans="1:6" x14ac:dyDescent="0.35">
      <c r="A3798" t="s">
        <v>599</v>
      </c>
      <c r="B3798" t="s">
        <v>1967</v>
      </c>
      <c r="C3798" t="s">
        <v>17</v>
      </c>
      <c r="D3798" t="s">
        <v>18</v>
      </c>
      <c r="E3798" t="s">
        <v>51</v>
      </c>
      <c r="F3798">
        <v>19277</v>
      </c>
    </row>
    <row r="3799" spans="1:6" x14ac:dyDescent="0.35">
      <c r="A3799" t="s">
        <v>599</v>
      </c>
      <c r="B3799" t="s">
        <v>1968</v>
      </c>
      <c r="C3799" t="s">
        <v>17</v>
      </c>
      <c r="D3799" t="s">
        <v>18</v>
      </c>
      <c r="E3799" t="s">
        <v>51</v>
      </c>
      <c r="F3799">
        <v>18097</v>
      </c>
    </row>
    <row r="3800" spans="1:6" x14ac:dyDescent="0.35">
      <c r="A3800" t="s">
        <v>599</v>
      </c>
      <c r="B3800" t="s">
        <v>1969</v>
      </c>
      <c r="C3800" t="s">
        <v>17</v>
      </c>
      <c r="D3800" t="s">
        <v>18</v>
      </c>
      <c r="E3800" t="s">
        <v>51</v>
      </c>
      <c r="F3800">
        <v>19188</v>
      </c>
    </row>
    <row r="3801" spans="1:6" x14ac:dyDescent="0.35">
      <c r="A3801" t="s">
        <v>599</v>
      </c>
      <c r="B3801" t="s">
        <v>1970</v>
      </c>
      <c r="C3801" t="s">
        <v>17</v>
      </c>
      <c r="D3801" t="s">
        <v>18</v>
      </c>
      <c r="E3801" t="s">
        <v>51</v>
      </c>
      <c r="F3801">
        <v>18192</v>
      </c>
    </row>
    <row r="3802" spans="1:6" x14ac:dyDescent="0.35">
      <c r="A3802" t="s">
        <v>599</v>
      </c>
      <c r="B3802" t="s">
        <v>1971</v>
      </c>
      <c r="C3802" t="s">
        <v>17</v>
      </c>
      <c r="D3802" t="s">
        <v>18</v>
      </c>
      <c r="E3802" t="s">
        <v>51</v>
      </c>
      <c r="F3802">
        <v>19890</v>
      </c>
    </row>
    <row r="3803" spans="1:6" x14ac:dyDescent="0.35">
      <c r="A3803" t="s">
        <v>599</v>
      </c>
      <c r="B3803" t="s">
        <v>1972</v>
      </c>
      <c r="C3803" t="s">
        <v>17</v>
      </c>
      <c r="D3803" t="s">
        <v>18</v>
      </c>
      <c r="E3803" t="s">
        <v>51</v>
      </c>
      <c r="F3803">
        <v>18408</v>
      </c>
    </row>
    <row r="3804" spans="1:6" x14ac:dyDescent="0.35">
      <c r="A3804" t="s">
        <v>599</v>
      </c>
      <c r="B3804" t="s">
        <v>1973</v>
      </c>
      <c r="C3804" t="s">
        <v>17</v>
      </c>
      <c r="D3804" t="s">
        <v>18</v>
      </c>
      <c r="E3804" t="s">
        <v>51</v>
      </c>
      <c r="F3804">
        <v>23623</v>
      </c>
    </row>
    <row r="3805" spans="1:6" x14ac:dyDescent="0.35">
      <c r="A3805" t="s">
        <v>599</v>
      </c>
      <c r="B3805" t="s">
        <v>1974</v>
      </c>
      <c r="C3805" t="s">
        <v>17</v>
      </c>
      <c r="D3805" t="s">
        <v>18</v>
      </c>
      <c r="E3805" t="s">
        <v>51</v>
      </c>
      <c r="F3805">
        <v>29731</v>
      </c>
    </row>
    <row r="3806" spans="1:6" x14ac:dyDescent="0.35">
      <c r="A3806" t="s">
        <v>601</v>
      </c>
      <c r="B3806" t="s">
        <v>1963</v>
      </c>
      <c r="C3806" t="s">
        <v>43</v>
      </c>
      <c r="D3806" t="s">
        <v>44</v>
      </c>
      <c r="E3806" t="s">
        <v>51</v>
      </c>
      <c r="F3806">
        <v>25865</v>
      </c>
    </row>
    <row r="3807" spans="1:6" x14ac:dyDescent="0.35">
      <c r="A3807" t="s">
        <v>601</v>
      </c>
      <c r="B3807" t="s">
        <v>1964</v>
      </c>
      <c r="C3807" t="s">
        <v>43</v>
      </c>
      <c r="D3807" t="s">
        <v>44</v>
      </c>
      <c r="E3807" t="s">
        <v>51</v>
      </c>
      <c r="F3807">
        <v>20390</v>
      </c>
    </row>
    <row r="3808" spans="1:6" x14ac:dyDescent="0.35">
      <c r="A3808" t="s">
        <v>601</v>
      </c>
      <c r="B3808" t="s">
        <v>1965</v>
      </c>
      <c r="C3808" t="s">
        <v>43</v>
      </c>
      <c r="D3808" t="s">
        <v>44</v>
      </c>
      <c r="E3808" t="s">
        <v>51</v>
      </c>
      <c r="F3808">
        <v>32527</v>
      </c>
    </row>
    <row r="3809" spans="1:6" x14ac:dyDescent="0.35">
      <c r="A3809" t="s">
        <v>601</v>
      </c>
      <c r="B3809" t="s">
        <v>1966</v>
      </c>
      <c r="C3809" t="s">
        <v>43</v>
      </c>
      <c r="D3809" t="s">
        <v>44</v>
      </c>
      <c r="E3809" t="s">
        <v>51</v>
      </c>
      <c r="F3809">
        <v>24564</v>
      </c>
    </row>
    <row r="3810" spans="1:6" x14ac:dyDescent="0.35">
      <c r="A3810" t="s">
        <v>601</v>
      </c>
      <c r="B3810" t="s">
        <v>1967</v>
      </c>
      <c r="C3810" t="s">
        <v>43</v>
      </c>
      <c r="D3810" t="s">
        <v>44</v>
      </c>
      <c r="E3810" t="s">
        <v>51</v>
      </c>
      <c r="F3810">
        <v>27811</v>
      </c>
    </row>
    <row r="3811" spans="1:6" x14ac:dyDescent="0.35">
      <c r="A3811" t="s">
        <v>601</v>
      </c>
      <c r="B3811" t="s">
        <v>1968</v>
      </c>
      <c r="C3811" t="s">
        <v>43</v>
      </c>
      <c r="D3811" t="s">
        <v>44</v>
      </c>
      <c r="E3811" t="s">
        <v>51</v>
      </c>
      <c r="F3811">
        <v>20062</v>
      </c>
    </row>
    <row r="3812" spans="1:6" x14ac:dyDescent="0.35">
      <c r="A3812" t="s">
        <v>601</v>
      </c>
      <c r="B3812" t="s">
        <v>1969</v>
      </c>
      <c r="C3812" t="s">
        <v>43</v>
      </c>
      <c r="D3812" t="s">
        <v>44</v>
      </c>
      <c r="E3812" t="s">
        <v>51</v>
      </c>
      <c r="F3812">
        <v>21242</v>
      </c>
    </row>
    <row r="3813" spans="1:6" x14ac:dyDescent="0.35">
      <c r="A3813" t="s">
        <v>601</v>
      </c>
      <c r="B3813" t="s">
        <v>1970</v>
      </c>
      <c r="C3813" t="s">
        <v>43</v>
      </c>
      <c r="D3813" t="s">
        <v>44</v>
      </c>
      <c r="E3813" t="s">
        <v>51</v>
      </c>
      <c r="F3813">
        <v>16837</v>
      </c>
    </row>
    <row r="3814" spans="1:6" x14ac:dyDescent="0.35">
      <c r="A3814" t="s">
        <v>601</v>
      </c>
      <c r="B3814" t="s">
        <v>1971</v>
      </c>
      <c r="C3814" t="s">
        <v>43</v>
      </c>
      <c r="D3814" t="s">
        <v>44</v>
      </c>
      <c r="E3814" t="s">
        <v>51</v>
      </c>
      <c r="F3814">
        <v>29675</v>
      </c>
    </row>
    <row r="3815" spans="1:6" x14ac:dyDescent="0.35">
      <c r="A3815" t="s">
        <v>601</v>
      </c>
      <c r="B3815" t="s">
        <v>1972</v>
      </c>
      <c r="C3815" t="s">
        <v>43</v>
      </c>
      <c r="D3815" t="s">
        <v>44</v>
      </c>
      <c r="E3815" t="s">
        <v>51</v>
      </c>
      <c r="F3815">
        <v>26799</v>
      </c>
    </row>
    <row r="3816" spans="1:6" x14ac:dyDescent="0.35">
      <c r="A3816" t="s">
        <v>601</v>
      </c>
      <c r="B3816" t="s">
        <v>1973</v>
      </c>
      <c r="C3816" t="s">
        <v>43</v>
      </c>
      <c r="D3816" t="s">
        <v>44</v>
      </c>
      <c r="E3816" t="s">
        <v>51</v>
      </c>
      <c r="F3816">
        <v>25366</v>
      </c>
    </row>
    <row r="3817" spans="1:6" x14ac:dyDescent="0.35">
      <c r="A3817" t="s">
        <v>601</v>
      </c>
      <c r="B3817" t="s">
        <v>1974</v>
      </c>
      <c r="C3817" t="s">
        <v>43</v>
      </c>
      <c r="D3817" t="s">
        <v>44</v>
      </c>
      <c r="E3817" t="s">
        <v>51</v>
      </c>
      <c r="F3817">
        <v>25361</v>
      </c>
    </row>
    <row r="3818" spans="1:6" x14ac:dyDescent="0.35">
      <c r="A3818" t="s">
        <v>602</v>
      </c>
      <c r="B3818" t="s">
        <v>1963</v>
      </c>
      <c r="C3818" t="s">
        <v>43</v>
      </c>
      <c r="D3818" t="s">
        <v>44</v>
      </c>
      <c r="E3818" t="s">
        <v>22</v>
      </c>
      <c r="F3818">
        <v>4120</v>
      </c>
    </row>
    <row r="3819" spans="1:6" x14ac:dyDescent="0.35">
      <c r="A3819" t="s">
        <v>602</v>
      </c>
      <c r="B3819" t="s">
        <v>1964</v>
      </c>
      <c r="C3819" t="s">
        <v>43</v>
      </c>
      <c r="D3819" t="s">
        <v>44</v>
      </c>
      <c r="E3819" t="s">
        <v>22</v>
      </c>
      <c r="F3819">
        <v>4430</v>
      </c>
    </row>
    <row r="3820" spans="1:6" x14ac:dyDescent="0.35">
      <c r="A3820" t="s">
        <v>602</v>
      </c>
      <c r="B3820" t="s">
        <v>1965</v>
      </c>
      <c r="C3820" t="s">
        <v>43</v>
      </c>
      <c r="D3820" t="s">
        <v>44</v>
      </c>
      <c r="E3820" t="s">
        <v>22</v>
      </c>
      <c r="F3820">
        <v>4686</v>
      </c>
    </row>
    <row r="3821" spans="1:6" x14ac:dyDescent="0.35">
      <c r="A3821" t="s">
        <v>602</v>
      </c>
      <c r="B3821" t="s">
        <v>1966</v>
      </c>
      <c r="C3821" t="s">
        <v>43</v>
      </c>
      <c r="D3821" t="s">
        <v>44</v>
      </c>
      <c r="E3821" t="s">
        <v>22</v>
      </c>
      <c r="F3821">
        <v>4216</v>
      </c>
    </row>
    <row r="3822" spans="1:6" x14ac:dyDescent="0.35">
      <c r="A3822" t="s">
        <v>602</v>
      </c>
      <c r="B3822" t="s">
        <v>1967</v>
      </c>
      <c r="C3822" t="s">
        <v>43</v>
      </c>
      <c r="D3822" t="s">
        <v>44</v>
      </c>
      <c r="E3822" t="s">
        <v>22</v>
      </c>
      <c r="F3822">
        <v>5154</v>
      </c>
    </row>
    <row r="3823" spans="1:6" x14ac:dyDescent="0.35">
      <c r="A3823" t="s">
        <v>602</v>
      </c>
      <c r="B3823" t="s">
        <v>1968</v>
      </c>
      <c r="C3823" t="s">
        <v>43</v>
      </c>
      <c r="D3823" t="s">
        <v>44</v>
      </c>
      <c r="E3823" t="s">
        <v>22</v>
      </c>
      <c r="F3823">
        <v>3847</v>
      </c>
    </row>
    <row r="3824" spans="1:6" x14ac:dyDescent="0.35">
      <c r="A3824" t="s">
        <v>602</v>
      </c>
      <c r="B3824" t="s">
        <v>1969</v>
      </c>
      <c r="C3824" t="s">
        <v>43</v>
      </c>
      <c r="D3824" t="s">
        <v>44</v>
      </c>
      <c r="E3824" t="s">
        <v>22</v>
      </c>
      <c r="F3824">
        <v>3372</v>
      </c>
    </row>
    <row r="3825" spans="1:6" x14ac:dyDescent="0.35">
      <c r="A3825" t="s">
        <v>602</v>
      </c>
      <c r="B3825" t="s">
        <v>1970</v>
      </c>
      <c r="C3825" t="s">
        <v>43</v>
      </c>
      <c r="D3825" t="s">
        <v>44</v>
      </c>
      <c r="E3825" t="s">
        <v>22</v>
      </c>
      <c r="F3825">
        <v>4137</v>
      </c>
    </row>
    <row r="3826" spans="1:6" x14ac:dyDescent="0.35">
      <c r="A3826" t="s">
        <v>602</v>
      </c>
      <c r="B3826" t="s">
        <v>1971</v>
      </c>
      <c r="C3826" t="s">
        <v>43</v>
      </c>
      <c r="D3826" t="s">
        <v>44</v>
      </c>
      <c r="E3826" t="s">
        <v>22</v>
      </c>
      <c r="F3826">
        <v>3571</v>
      </c>
    </row>
    <row r="3827" spans="1:6" x14ac:dyDescent="0.35">
      <c r="A3827" t="s">
        <v>602</v>
      </c>
      <c r="B3827" t="s">
        <v>1972</v>
      </c>
      <c r="C3827" t="s">
        <v>43</v>
      </c>
      <c r="D3827" t="s">
        <v>44</v>
      </c>
      <c r="E3827" t="s">
        <v>22</v>
      </c>
      <c r="F3827">
        <v>5358</v>
      </c>
    </row>
    <row r="3828" spans="1:6" x14ac:dyDescent="0.35">
      <c r="A3828" t="s">
        <v>602</v>
      </c>
      <c r="B3828" t="s">
        <v>1973</v>
      </c>
      <c r="C3828" t="s">
        <v>43</v>
      </c>
      <c r="D3828" t="s">
        <v>44</v>
      </c>
      <c r="E3828" t="s">
        <v>22</v>
      </c>
      <c r="F3828">
        <v>5385</v>
      </c>
    </row>
    <row r="3829" spans="1:6" x14ac:dyDescent="0.35">
      <c r="A3829" t="s">
        <v>602</v>
      </c>
      <c r="B3829" t="s">
        <v>1974</v>
      </c>
      <c r="C3829" t="s">
        <v>43</v>
      </c>
      <c r="D3829" t="s">
        <v>44</v>
      </c>
      <c r="E3829" t="s">
        <v>22</v>
      </c>
      <c r="F3829">
        <v>5057</v>
      </c>
    </row>
    <row r="3830" spans="1:6" x14ac:dyDescent="0.35">
      <c r="A3830" t="s">
        <v>604</v>
      </c>
      <c r="B3830" t="s">
        <v>1963</v>
      </c>
      <c r="C3830" t="s">
        <v>82</v>
      </c>
      <c r="D3830" t="s">
        <v>83</v>
      </c>
      <c r="E3830" t="s">
        <v>51</v>
      </c>
      <c r="F3830">
        <v>11325</v>
      </c>
    </row>
    <row r="3831" spans="1:6" x14ac:dyDescent="0.35">
      <c r="A3831" t="s">
        <v>604</v>
      </c>
      <c r="B3831" t="s">
        <v>1964</v>
      </c>
      <c r="C3831" t="s">
        <v>82</v>
      </c>
      <c r="D3831" t="s">
        <v>83</v>
      </c>
      <c r="E3831" t="s">
        <v>51</v>
      </c>
      <c r="F3831">
        <v>10381</v>
      </c>
    </row>
    <row r="3832" spans="1:6" x14ac:dyDescent="0.35">
      <c r="A3832" t="s">
        <v>604</v>
      </c>
      <c r="B3832" t="s">
        <v>1965</v>
      </c>
      <c r="C3832" t="s">
        <v>82</v>
      </c>
      <c r="D3832" t="s">
        <v>83</v>
      </c>
      <c r="E3832" t="s">
        <v>51</v>
      </c>
      <c r="F3832">
        <v>13759</v>
      </c>
    </row>
    <row r="3833" spans="1:6" x14ac:dyDescent="0.35">
      <c r="A3833" t="s">
        <v>604</v>
      </c>
      <c r="B3833" t="s">
        <v>1966</v>
      </c>
      <c r="C3833" t="s">
        <v>82</v>
      </c>
      <c r="D3833" t="s">
        <v>83</v>
      </c>
      <c r="E3833" t="s">
        <v>51</v>
      </c>
      <c r="F3833">
        <v>11417</v>
      </c>
    </row>
    <row r="3834" spans="1:6" x14ac:dyDescent="0.35">
      <c r="A3834" t="s">
        <v>604</v>
      </c>
      <c r="B3834" t="s">
        <v>1967</v>
      </c>
      <c r="C3834" t="s">
        <v>82</v>
      </c>
      <c r="D3834" t="s">
        <v>83</v>
      </c>
      <c r="E3834" t="s">
        <v>51</v>
      </c>
      <c r="F3834">
        <v>12085</v>
      </c>
    </row>
    <row r="3835" spans="1:6" x14ac:dyDescent="0.35">
      <c r="A3835" t="s">
        <v>604</v>
      </c>
      <c r="B3835" t="s">
        <v>1968</v>
      </c>
      <c r="C3835" t="s">
        <v>82</v>
      </c>
      <c r="D3835" t="s">
        <v>83</v>
      </c>
      <c r="E3835" t="s">
        <v>51</v>
      </c>
      <c r="F3835">
        <v>9112</v>
      </c>
    </row>
    <row r="3836" spans="1:6" x14ac:dyDescent="0.35">
      <c r="A3836" t="s">
        <v>604</v>
      </c>
      <c r="B3836" t="s">
        <v>1969</v>
      </c>
      <c r="C3836" t="s">
        <v>82</v>
      </c>
      <c r="D3836" t="s">
        <v>83</v>
      </c>
      <c r="E3836" t="s">
        <v>51</v>
      </c>
      <c r="F3836">
        <v>11397</v>
      </c>
    </row>
    <row r="3837" spans="1:6" x14ac:dyDescent="0.35">
      <c r="A3837" t="s">
        <v>604</v>
      </c>
      <c r="B3837" t="s">
        <v>1970</v>
      </c>
      <c r="C3837" t="s">
        <v>82</v>
      </c>
      <c r="D3837" t="s">
        <v>83</v>
      </c>
      <c r="E3837" t="s">
        <v>51</v>
      </c>
      <c r="F3837">
        <v>11130</v>
      </c>
    </row>
    <row r="3838" spans="1:6" x14ac:dyDescent="0.35">
      <c r="A3838" t="s">
        <v>604</v>
      </c>
      <c r="B3838" t="s">
        <v>1971</v>
      </c>
      <c r="C3838" t="s">
        <v>82</v>
      </c>
      <c r="D3838" t="s">
        <v>83</v>
      </c>
      <c r="E3838" t="s">
        <v>51</v>
      </c>
      <c r="F3838">
        <v>10371</v>
      </c>
    </row>
    <row r="3839" spans="1:6" x14ac:dyDescent="0.35">
      <c r="A3839" t="s">
        <v>604</v>
      </c>
      <c r="B3839" t="s">
        <v>1972</v>
      </c>
      <c r="C3839" t="s">
        <v>82</v>
      </c>
      <c r="D3839" t="s">
        <v>83</v>
      </c>
      <c r="E3839" t="s">
        <v>51</v>
      </c>
      <c r="F3839">
        <v>9830</v>
      </c>
    </row>
    <row r="3840" spans="1:6" x14ac:dyDescent="0.35">
      <c r="A3840" t="s">
        <v>604</v>
      </c>
      <c r="B3840" t="s">
        <v>1973</v>
      </c>
      <c r="C3840" t="s">
        <v>82</v>
      </c>
      <c r="D3840" t="s">
        <v>83</v>
      </c>
      <c r="E3840" t="s">
        <v>51</v>
      </c>
      <c r="F3840">
        <v>12085</v>
      </c>
    </row>
    <row r="3841" spans="1:6" x14ac:dyDescent="0.35">
      <c r="A3841" t="s">
        <v>604</v>
      </c>
      <c r="B3841" t="s">
        <v>1974</v>
      </c>
      <c r="C3841" t="s">
        <v>82</v>
      </c>
      <c r="D3841" t="s">
        <v>83</v>
      </c>
      <c r="E3841" t="s">
        <v>51</v>
      </c>
      <c r="F3841">
        <v>11647</v>
      </c>
    </row>
    <row r="3842" spans="1:6" x14ac:dyDescent="0.35">
      <c r="A3842" t="s">
        <v>605</v>
      </c>
      <c r="B3842" t="s">
        <v>1963</v>
      </c>
      <c r="C3842" t="s">
        <v>86</v>
      </c>
      <c r="D3842" t="s">
        <v>87</v>
      </c>
      <c r="E3842" t="s">
        <v>22</v>
      </c>
      <c r="F3842">
        <v>18050</v>
      </c>
    </row>
    <row r="3843" spans="1:6" x14ac:dyDescent="0.35">
      <c r="A3843" t="s">
        <v>605</v>
      </c>
      <c r="B3843" t="s">
        <v>1964</v>
      </c>
      <c r="C3843" t="s">
        <v>86</v>
      </c>
      <c r="D3843" t="s">
        <v>87</v>
      </c>
      <c r="E3843" t="s">
        <v>22</v>
      </c>
      <c r="F3843">
        <v>11659</v>
      </c>
    </row>
    <row r="3844" spans="1:6" x14ac:dyDescent="0.35">
      <c r="A3844" t="s">
        <v>605</v>
      </c>
      <c r="B3844" t="s">
        <v>1965</v>
      </c>
      <c r="C3844" t="s">
        <v>86</v>
      </c>
      <c r="D3844" t="s">
        <v>87</v>
      </c>
      <c r="E3844" t="s">
        <v>22</v>
      </c>
      <c r="F3844">
        <v>19045</v>
      </c>
    </row>
    <row r="3845" spans="1:6" x14ac:dyDescent="0.35">
      <c r="A3845" t="s">
        <v>605</v>
      </c>
      <c r="B3845" t="s">
        <v>1966</v>
      </c>
      <c r="C3845" t="s">
        <v>86</v>
      </c>
      <c r="D3845" t="s">
        <v>87</v>
      </c>
      <c r="E3845" t="s">
        <v>22</v>
      </c>
      <c r="F3845">
        <v>13371</v>
      </c>
    </row>
    <row r="3846" spans="1:6" x14ac:dyDescent="0.35">
      <c r="A3846" t="s">
        <v>605</v>
      </c>
      <c r="B3846" t="s">
        <v>1967</v>
      </c>
      <c r="C3846" t="s">
        <v>86</v>
      </c>
      <c r="D3846" t="s">
        <v>87</v>
      </c>
      <c r="E3846" t="s">
        <v>22</v>
      </c>
      <c r="F3846">
        <v>12264</v>
      </c>
    </row>
    <row r="3847" spans="1:6" x14ac:dyDescent="0.35">
      <c r="A3847" t="s">
        <v>605</v>
      </c>
      <c r="B3847" t="s">
        <v>1968</v>
      </c>
      <c r="C3847" t="s">
        <v>86</v>
      </c>
      <c r="D3847" t="s">
        <v>87</v>
      </c>
      <c r="E3847" t="s">
        <v>22</v>
      </c>
      <c r="F3847">
        <v>12911</v>
      </c>
    </row>
    <row r="3848" spans="1:6" x14ac:dyDescent="0.35">
      <c r="A3848" t="s">
        <v>605</v>
      </c>
      <c r="B3848" t="s">
        <v>1969</v>
      </c>
      <c r="C3848" t="s">
        <v>86</v>
      </c>
      <c r="D3848" t="s">
        <v>87</v>
      </c>
      <c r="E3848" t="s">
        <v>22</v>
      </c>
      <c r="F3848">
        <v>14274</v>
      </c>
    </row>
    <row r="3849" spans="1:6" x14ac:dyDescent="0.35">
      <c r="A3849" t="s">
        <v>605</v>
      </c>
      <c r="B3849" t="s">
        <v>1970</v>
      </c>
      <c r="C3849" t="s">
        <v>86</v>
      </c>
      <c r="D3849" t="s">
        <v>87</v>
      </c>
      <c r="E3849" t="s">
        <v>22</v>
      </c>
      <c r="F3849">
        <v>10817</v>
      </c>
    </row>
    <row r="3850" spans="1:6" x14ac:dyDescent="0.35">
      <c r="A3850" t="s">
        <v>605</v>
      </c>
      <c r="B3850" t="s">
        <v>1971</v>
      </c>
      <c r="C3850" t="s">
        <v>86</v>
      </c>
      <c r="D3850" t="s">
        <v>87</v>
      </c>
      <c r="E3850" t="s">
        <v>22</v>
      </c>
      <c r="F3850">
        <v>13057</v>
      </c>
    </row>
    <row r="3851" spans="1:6" x14ac:dyDescent="0.35">
      <c r="A3851" t="s">
        <v>605</v>
      </c>
      <c r="B3851" t="s">
        <v>1972</v>
      </c>
      <c r="C3851" t="s">
        <v>86</v>
      </c>
      <c r="D3851" t="s">
        <v>87</v>
      </c>
      <c r="E3851" t="s">
        <v>22</v>
      </c>
      <c r="F3851">
        <v>12833</v>
      </c>
    </row>
    <row r="3852" spans="1:6" x14ac:dyDescent="0.35">
      <c r="A3852" t="s">
        <v>605</v>
      </c>
      <c r="B3852" t="s">
        <v>1973</v>
      </c>
      <c r="C3852" t="s">
        <v>86</v>
      </c>
      <c r="D3852" t="s">
        <v>87</v>
      </c>
      <c r="E3852" t="s">
        <v>22</v>
      </c>
      <c r="F3852">
        <v>14718</v>
      </c>
    </row>
    <row r="3853" spans="1:6" x14ac:dyDescent="0.35">
      <c r="A3853" t="s">
        <v>605</v>
      </c>
      <c r="B3853" t="s">
        <v>1974</v>
      </c>
      <c r="C3853" t="s">
        <v>86</v>
      </c>
      <c r="D3853" t="s">
        <v>87</v>
      </c>
      <c r="E3853" t="s">
        <v>22</v>
      </c>
      <c r="F3853">
        <v>15290</v>
      </c>
    </row>
    <row r="3854" spans="1:6" x14ac:dyDescent="0.35">
      <c r="A3854" t="s">
        <v>607</v>
      </c>
      <c r="B3854" t="s">
        <v>1963</v>
      </c>
      <c r="C3854" t="s">
        <v>32</v>
      </c>
      <c r="D3854" t="s">
        <v>33</v>
      </c>
      <c r="E3854" t="s">
        <v>22</v>
      </c>
      <c r="F3854">
        <v>8783</v>
      </c>
    </row>
    <row r="3855" spans="1:6" x14ac:dyDescent="0.35">
      <c r="A3855" t="s">
        <v>607</v>
      </c>
      <c r="B3855" t="s">
        <v>1964</v>
      </c>
      <c r="C3855" t="s">
        <v>32</v>
      </c>
      <c r="D3855" t="s">
        <v>33</v>
      </c>
      <c r="E3855" t="s">
        <v>22</v>
      </c>
      <c r="F3855">
        <v>8434</v>
      </c>
    </row>
    <row r="3856" spans="1:6" x14ac:dyDescent="0.35">
      <c r="A3856" t="s">
        <v>607</v>
      </c>
      <c r="B3856" t="s">
        <v>1965</v>
      </c>
      <c r="C3856" t="s">
        <v>32</v>
      </c>
      <c r="D3856" t="s">
        <v>33</v>
      </c>
      <c r="E3856" t="s">
        <v>22</v>
      </c>
      <c r="F3856">
        <v>15437</v>
      </c>
    </row>
    <row r="3857" spans="1:6" x14ac:dyDescent="0.35">
      <c r="A3857" t="s">
        <v>607</v>
      </c>
      <c r="B3857" t="s">
        <v>1966</v>
      </c>
      <c r="C3857" t="s">
        <v>32</v>
      </c>
      <c r="D3857" t="s">
        <v>33</v>
      </c>
      <c r="E3857" t="s">
        <v>22</v>
      </c>
      <c r="F3857">
        <v>9983</v>
      </c>
    </row>
    <row r="3858" spans="1:6" x14ac:dyDescent="0.35">
      <c r="A3858" t="s">
        <v>607</v>
      </c>
      <c r="B3858" t="s">
        <v>1967</v>
      </c>
      <c r="C3858" t="s">
        <v>32</v>
      </c>
      <c r="D3858" t="s">
        <v>33</v>
      </c>
      <c r="E3858" t="s">
        <v>22</v>
      </c>
      <c r="F3858">
        <v>9731</v>
      </c>
    </row>
    <row r="3859" spans="1:6" x14ac:dyDescent="0.35">
      <c r="A3859" t="s">
        <v>607</v>
      </c>
      <c r="B3859" t="s">
        <v>1968</v>
      </c>
      <c r="C3859" t="s">
        <v>32</v>
      </c>
      <c r="D3859" t="s">
        <v>33</v>
      </c>
      <c r="E3859" t="s">
        <v>22</v>
      </c>
      <c r="F3859">
        <v>9023</v>
      </c>
    </row>
    <row r="3860" spans="1:6" x14ac:dyDescent="0.35">
      <c r="A3860" t="s">
        <v>607</v>
      </c>
      <c r="B3860" t="s">
        <v>1969</v>
      </c>
      <c r="C3860" t="s">
        <v>32</v>
      </c>
      <c r="D3860" t="s">
        <v>33</v>
      </c>
      <c r="E3860" t="s">
        <v>22</v>
      </c>
      <c r="F3860">
        <v>8900</v>
      </c>
    </row>
    <row r="3861" spans="1:6" x14ac:dyDescent="0.35">
      <c r="A3861" t="s">
        <v>607</v>
      </c>
      <c r="B3861" t="s">
        <v>1970</v>
      </c>
      <c r="C3861" t="s">
        <v>32</v>
      </c>
      <c r="D3861" t="s">
        <v>33</v>
      </c>
      <c r="E3861" t="s">
        <v>22</v>
      </c>
      <c r="F3861">
        <v>8652</v>
      </c>
    </row>
    <row r="3862" spans="1:6" x14ac:dyDescent="0.35">
      <c r="A3862" t="s">
        <v>607</v>
      </c>
      <c r="B3862" t="s">
        <v>1971</v>
      </c>
      <c r="C3862" t="s">
        <v>32</v>
      </c>
      <c r="D3862" t="s">
        <v>33</v>
      </c>
      <c r="E3862" t="s">
        <v>22</v>
      </c>
      <c r="F3862">
        <v>10553</v>
      </c>
    </row>
    <row r="3863" spans="1:6" x14ac:dyDescent="0.35">
      <c r="A3863" t="s">
        <v>607</v>
      </c>
      <c r="B3863" t="s">
        <v>1972</v>
      </c>
      <c r="C3863" t="s">
        <v>32</v>
      </c>
      <c r="D3863" t="s">
        <v>33</v>
      </c>
      <c r="E3863" t="s">
        <v>22</v>
      </c>
      <c r="F3863">
        <v>10315</v>
      </c>
    </row>
    <row r="3864" spans="1:6" x14ac:dyDescent="0.35">
      <c r="A3864" t="s">
        <v>607</v>
      </c>
      <c r="B3864" t="s">
        <v>1973</v>
      </c>
      <c r="C3864" t="s">
        <v>32</v>
      </c>
      <c r="D3864" t="s">
        <v>33</v>
      </c>
      <c r="E3864" t="s">
        <v>22</v>
      </c>
      <c r="F3864">
        <v>8977</v>
      </c>
    </row>
    <row r="3865" spans="1:6" x14ac:dyDescent="0.35">
      <c r="A3865" t="s">
        <v>607</v>
      </c>
      <c r="B3865" t="s">
        <v>1974</v>
      </c>
      <c r="C3865" t="s">
        <v>32</v>
      </c>
      <c r="D3865" t="s">
        <v>33</v>
      </c>
      <c r="E3865" t="s">
        <v>22</v>
      </c>
      <c r="F3865">
        <v>12411</v>
      </c>
    </row>
    <row r="3866" spans="1:6" x14ac:dyDescent="0.35">
      <c r="A3866" t="s">
        <v>608</v>
      </c>
      <c r="B3866" t="s">
        <v>1963</v>
      </c>
      <c r="C3866" t="s">
        <v>140</v>
      </c>
      <c r="D3866" t="s">
        <v>386</v>
      </c>
      <c r="E3866" t="s">
        <v>22</v>
      </c>
      <c r="F3866">
        <v>6300</v>
      </c>
    </row>
    <row r="3867" spans="1:6" x14ac:dyDescent="0.35">
      <c r="A3867" t="s">
        <v>608</v>
      </c>
      <c r="B3867" t="s">
        <v>1964</v>
      </c>
      <c r="C3867" t="s">
        <v>140</v>
      </c>
      <c r="D3867" t="s">
        <v>386</v>
      </c>
      <c r="E3867" t="s">
        <v>22</v>
      </c>
      <c r="F3867">
        <v>8364</v>
      </c>
    </row>
    <row r="3868" spans="1:6" x14ac:dyDescent="0.35">
      <c r="A3868" t="s">
        <v>608</v>
      </c>
      <c r="B3868" t="s">
        <v>1965</v>
      </c>
      <c r="C3868" t="s">
        <v>140</v>
      </c>
      <c r="D3868" t="s">
        <v>386</v>
      </c>
      <c r="E3868" t="s">
        <v>22</v>
      </c>
      <c r="F3868">
        <v>8441</v>
      </c>
    </row>
    <row r="3869" spans="1:6" x14ac:dyDescent="0.35">
      <c r="A3869" t="s">
        <v>608</v>
      </c>
      <c r="B3869" t="s">
        <v>1966</v>
      </c>
      <c r="C3869" t="s">
        <v>140</v>
      </c>
      <c r="D3869" t="s">
        <v>386</v>
      </c>
      <c r="E3869" t="s">
        <v>22</v>
      </c>
      <c r="F3869">
        <v>7756</v>
      </c>
    </row>
    <row r="3870" spans="1:6" x14ac:dyDescent="0.35">
      <c r="A3870" t="s">
        <v>608</v>
      </c>
      <c r="B3870" t="s">
        <v>1967</v>
      </c>
      <c r="C3870" t="s">
        <v>140</v>
      </c>
      <c r="D3870" t="s">
        <v>386</v>
      </c>
      <c r="E3870" t="s">
        <v>22</v>
      </c>
      <c r="F3870">
        <v>6495</v>
      </c>
    </row>
    <row r="3871" spans="1:6" x14ac:dyDescent="0.35">
      <c r="A3871" t="s">
        <v>608</v>
      </c>
      <c r="B3871" t="s">
        <v>1968</v>
      </c>
      <c r="C3871" t="s">
        <v>140</v>
      </c>
      <c r="D3871" t="s">
        <v>386</v>
      </c>
      <c r="E3871" t="s">
        <v>22</v>
      </c>
      <c r="F3871">
        <v>7609</v>
      </c>
    </row>
    <row r="3872" spans="1:6" x14ac:dyDescent="0.35">
      <c r="A3872" t="s">
        <v>608</v>
      </c>
      <c r="B3872" t="s">
        <v>1969</v>
      </c>
      <c r="C3872" t="s">
        <v>140</v>
      </c>
      <c r="D3872" t="s">
        <v>386</v>
      </c>
      <c r="E3872" t="s">
        <v>22</v>
      </c>
      <c r="F3872">
        <v>7822</v>
      </c>
    </row>
    <row r="3873" spans="1:6" x14ac:dyDescent="0.35">
      <c r="A3873" t="s">
        <v>608</v>
      </c>
      <c r="B3873" t="s">
        <v>1970</v>
      </c>
      <c r="C3873" t="s">
        <v>140</v>
      </c>
      <c r="D3873" t="s">
        <v>386</v>
      </c>
      <c r="E3873" t="s">
        <v>22</v>
      </c>
      <c r="F3873">
        <v>8894</v>
      </c>
    </row>
    <row r="3874" spans="1:6" x14ac:dyDescent="0.35">
      <c r="A3874" t="s">
        <v>608</v>
      </c>
      <c r="B3874" t="s">
        <v>1971</v>
      </c>
      <c r="C3874" t="s">
        <v>140</v>
      </c>
      <c r="D3874" t="s">
        <v>386</v>
      </c>
      <c r="E3874" t="s">
        <v>22</v>
      </c>
      <c r="F3874">
        <v>6413</v>
      </c>
    </row>
    <row r="3875" spans="1:6" x14ac:dyDescent="0.35">
      <c r="A3875" t="s">
        <v>608</v>
      </c>
      <c r="B3875" t="s">
        <v>1972</v>
      </c>
      <c r="C3875" t="s">
        <v>140</v>
      </c>
      <c r="D3875" t="s">
        <v>386</v>
      </c>
      <c r="E3875" t="s">
        <v>22</v>
      </c>
      <c r="F3875">
        <v>9316</v>
      </c>
    </row>
    <row r="3876" spans="1:6" x14ac:dyDescent="0.35">
      <c r="A3876" t="s">
        <v>608</v>
      </c>
      <c r="B3876" t="s">
        <v>1973</v>
      </c>
      <c r="C3876" t="s">
        <v>140</v>
      </c>
      <c r="D3876" t="s">
        <v>386</v>
      </c>
      <c r="E3876" t="s">
        <v>22</v>
      </c>
      <c r="F3876">
        <v>8745</v>
      </c>
    </row>
    <row r="3877" spans="1:6" x14ac:dyDescent="0.35">
      <c r="A3877" t="s">
        <v>608</v>
      </c>
      <c r="B3877" t="s">
        <v>1974</v>
      </c>
      <c r="C3877" t="s">
        <v>140</v>
      </c>
      <c r="D3877" t="s">
        <v>386</v>
      </c>
      <c r="E3877" t="s">
        <v>22</v>
      </c>
      <c r="F3877">
        <v>9184</v>
      </c>
    </row>
    <row r="3878" spans="1:6" x14ac:dyDescent="0.35">
      <c r="A3878" t="s">
        <v>610</v>
      </c>
      <c r="B3878" t="s">
        <v>1963</v>
      </c>
      <c r="C3878" t="s">
        <v>82</v>
      </c>
      <c r="D3878" t="s">
        <v>83</v>
      </c>
      <c r="E3878" t="s">
        <v>56</v>
      </c>
      <c r="F3878">
        <v>10422</v>
      </c>
    </row>
    <row r="3879" spans="1:6" x14ac:dyDescent="0.35">
      <c r="A3879" t="s">
        <v>610</v>
      </c>
      <c r="B3879" t="s">
        <v>1964</v>
      </c>
      <c r="C3879" t="s">
        <v>82</v>
      </c>
      <c r="D3879" t="s">
        <v>83</v>
      </c>
      <c r="E3879" t="s">
        <v>56</v>
      </c>
      <c r="F3879">
        <v>7880</v>
      </c>
    </row>
    <row r="3880" spans="1:6" x14ac:dyDescent="0.35">
      <c r="A3880" t="s">
        <v>610</v>
      </c>
      <c r="B3880" t="s">
        <v>1965</v>
      </c>
      <c r="C3880" t="s">
        <v>82</v>
      </c>
      <c r="D3880" t="s">
        <v>83</v>
      </c>
      <c r="E3880" t="s">
        <v>56</v>
      </c>
      <c r="F3880">
        <v>11573</v>
      </c>
    </row>
    <row r="3881" spans="1:6" x14ac:dyDescent="0.35">
      <c r="A3881" t="s">
        <v>610</v>
      </c>
      <c r="B3881" t="s">
        <v>1966</v>
      </c>
      <c r="C3881" t="s">
        <v>82</v>
      </c>
      <c r="D3881" t="s">
        <v>83</v>
      </c>
      <c r="E3881" t="s">
        <v>56</v>
      </c>
      <c r="F3881">
        <v>7007</v>
      </c>
    </row>
    <row r="3882" spans="1:6" x14ac:dyDescent="0.35">
      <c r="A3882" t="s">
        <v>610</v>
      </c>
      <c r="B3882" t="s">
        <v>1967</v>
      </c>
      <c r="C3882" t="s">
        <v>82</v>
      </c>
      <c r="D3882" t="s">
        <v>83</v>
      </c>
      <c r="E3882" t="s">
        <v>56</v>
      </c>
      <c r="F3882">
        <v>7228</v>
      </c>
    </row>
    <row r="3883" spans="1:6" x14ac:dyDescent="0.35">
      <c r="A3883" t="s">
        <v>610</v>
      </c>
      <c r="B3883" t="s">
        <v>1968</v>
      </c>
      <c r="C3883" t="s">
        <v>82</v>
      </c>
      <c r="D3883" t="s">
        <v>83</v>
      </c>
      <c r="E3883" t="s">
        <v>56</v>
      </c>
      <c r="F3883">
        <v>8747</v>
      </c>
    </row>
    <row r="3884" spans="1:6" x14ac:dyDescent="0.35">
      <c r="A3884" t="s">
        <v>610</v>
      </c>
      <c r="B3884" t="s">
        <v>1969</v>
      </c>
      <c r="C3884" t="s">
        <v>82</v>
      </c>
      <c r="D3884" t="s">
        <v>83</v>
      </c>
      <c r="E3884" t="s">
        <v>56</v>
      </c>
      <c r="F3884">
        <v>8891</v>
      </c>
    </row>
    <row r="3885" spans="1:6" x14ac:dyDescent="0.35">
      <c r="A3885" t="s">
        <v>610</v>
      </c>
      <c r="B3885" t="s">
        <v>1970</v>
      </c>
      <c r="C3885" t="s">
        <v>82</v>
      </c>
      <c r="D3885" t="s">
        <v>83</v>
      </c>
      <c r="E3885" t="s">
        <v>56</v>
      </c>
      <c r="F3885">
        <v>7587</v>
      </c>
    </row>
    <row r="3886" spans="1:6" x14ac:dyDescent="0.35">
      <c r="A3886" t="s">
        <v>610</v>
      </c>
      <c r="B3886" t="s">
        <v>1971</v>
      </c>
      <c r="C3886" t="s">
        <v>82</v>
      </c>
      <c r="D3886" t="s">
        <v>83</v>
      </c>
      <c r="E3886" t="s">
        <v>56</v>
      </c>
      <c r="F3886">
        <v>5238</v>
      </c>
    </row>
    <row r="3887" spans="1:6" x14ac:dyDescent="0.35">
      <c r="A3887" t="s">
        <v>610</v>
      </c>
      <c r="B3887" t="s">
        <v>1972</v>
      </c>
      <c r="C3887" t="s">
        <v>82</v>
      </c>
      <c r="D3887" t="s">
        <v>83</v>
      </c>
      <c r="E3887" t="s">
        <v>56</v>
      </c>
      <c r="F3887">
        <v>8249</v>
      </c>
    </row>
    <row r="3888" spans="1:6" x14ac:dyDescent="0.35">
      <c r="A3888" t="s">
        <v>610</v>
      </c>
      <c r="B3888" t="s">
        <v>1973</v>
      </c>
      <c r="C3888" t="s">
        <v>82</v>
      </c>
      <c r="D3888" t="s">
        <v>83</v>
      </c>
      <c r="E3888" t="s">
        <v>56</v>
      </c>
      <c r="F3888">
        <v>8844</v>
      </c>
    </row>
    <row r="3889" spans="1:6" x14ac:dyDescent="0.35">
      <c r="A3889" t="s">
        <v>610</v>
      </c>
      <c r="B3889" t="s">
        <v>1974</v>
      </c>
      <c r="C3889" t="s">
        <v>82</v>
      </c>
      <c r="D3889" t="s">
        <v>83</v>
      </c>
      <c r="E3889" t="s">
        <v>56</v>
      </c>
      <c r="F3889">
        <v>9690</v>
      </c>
    </row>
    <row r="3890" spans="1:6" x14ac:dyDescent="0.35">
      <c r="A3890" t="s">
        <v>611</v>
      </c>
      <c r="B3890" t="s">
        <v>1963</v>
      </c>
      <c r="C3890" t="s">
        <v>25</v>
      </c>
      <c r="D3890" t="s">
        <v>26</v>
      </c>
      <c r="E3890" t="s">
        <v>22</v>
      </c>
      <c r="F3890">
        <v>5588</v>
      </c>
    </row>
    <row r="3891" spans="1:6" x14ac:dyDescent="0.35">
      <c r="A3891" t="s">
        <v>611</v>
      </c>
      <c r="B3891" t="s">
        <v>1964</v>
      </c>
      <c r="C3891" t="s">
        <v>25</v>
      </c>
      <c r="D3891" t="s">
        <v>26</v>
      </c>
      <c r="E3891" t="s">
        <v>22</v>
      </c>
      <c r="F3891">
        <v>4304</v>
      </c>
    </row>
    <row r="3892" spans="1:6" x14ac:dyDescent="0.35">
      <c r="A3892" t="s">
        <v>611</v>
      </c>
      <c r="B3892" t="s">
        <v>1965</v>
      </c>
      <c r="C3892" t="s">
        <v>25</v>
      </c>
      <c r="D3892" t="s">
        <v>26</v>
      </c>
      <c r="E3892" t="s">
        <v>22</v>
      </c>
      <c r="F3892">
        <v>6626</v>
      </c>
    </row>
    <row r="3893" spans="1:6" x14ac:dyDescent="0.35">
      <c r="A3893" t="s">
        <v>611</v>
      </c>
      <c r="B3893" t="s">
        <v>1966</v>
      </c>
      <c r="C3893" t="s">
        <v>25</v>
      </c>
      <c r="D3893" t="s">
        <v>26</v>
      </c>
      <c r="E3893" t="s">
        <v>22</v>
      </c>
      <c r="F3893">
        <v>3852</v>
      </c>
    </row>
    <row r="3894" spans="1:6" x14ac:dyDescent="0.35">
      <c r="A3894" t="s">
        <v>611</v>
      </c>
      <c r="B3894" t="s">
        <v>1967</v>
      </c>
      <c r="C3894" t="s">
        <v>25</v>
      </c>
      <c r="D3894" t="s">
        <v>26</v>
      </c>
      <c r="E3894" t="s">
        <v>22</v>
      </c>
      <c r="F3894">
        <v>5160</v>
      </c>
    </row>
    <row r="3895" spans="1:6" x14ac:dyDescent="0.35">
      <c r="A3895" t="s">
        <v>611</v>
      </c>
      <c r="B3895" t="s">
        <v>1968</v>
      </c>
      <c r="C3895" t="s">
        <v>25</v>
      </c>
      <c r="D3895" t="s">
        <v>26</v>
      </c>
      <c r="E3895" t="s">
        <v>22</v>
      </c>
      <c r="F3895">
        <v>5284</v>
      </c>
    </row>
    <row r="3896" spans="1:6" x14ac:dyDescent="0.35">
      <c r="A3896" t="s">
        <v>611</v>
      </c>
      <c r="B3896" t="s">
        <v>1969</v>
      </c>
      <c r="C3896" t="s">
        <v>25</v>
      </c>
      <c r="D3896" t="s">
        <v>26</v>
      </c>
      <c r="E3896" t="s">
        <v>22</v>
      </c>
      <c r="F3896">
        <v>3707</v>
      </c>
    </row>
    <row r="3897" spans="1:6" x14ac:dyDescent="0.35">
      <c r="A3897" t="s">
        <v>611</v>
      </c>
      <c r="B3897" t="s">
        <v>1970</v>
      </c>
      <c r="C3897" t="s">
        <v>25</v>
      </c>
      <c r="D3897" t="s">
        <v>26</v>
      </c>
      <c r="E3897" t="s">
        <v>22</v>
      </c>
      <c r="F3897">
        <v>3791</v>
      </c>
    </row>
    <row r="3898" spans="1:6" x14ac:dyDescent="0.35">
      <c r="A3898" t="s">
        <v>611</v>
      </c>
      <c r="B3898" t="s">
        <v>1971</v>
      </c>
      <c r="C3898" t="s">
        <v>25</v>
      </c>
      <c r="D3898" t="s">
        <v>26</v>
      </c>
      <c r="E3898" t="s">
        <v>22</v>
      </c>
      <c r="F3898">
        <v>4884</v>
      </c>
    </row>
    <row r="3899" spans="1:6" x14ac:dyDescent="0.35">
      <c r="A3899" t="s">
        <v>611</v>
      </c>
      <c r="B3899" t="s">
        <v>1972</v>
      </c>
      <c r="C3899" t="s">
        <v>25</v>
      </c>
      <c r="D3899" t="s">
        <v>26</v>
      </c>
      <c r="E3899" t="s">
        <v>22</v>
      </c>
      <c r="F3899">
        <v>4042</v>
      </c>
    </row>
    <row r="3900" spans="1:6" x14ac:dyDescent="0.35">
      <c r="A3900" t="s">
        <v>611</v>
      </c>
      <c r="B3900" t="s">
        <v>1973</v>
      </c>
      <c r="C3900" t="s">
        <v>25</v>
      </c>
      <c r="D3900" t="s">
        <v>26</v>
      </c>
      <c r="E3900" t="s">
        <v>22</v>
      </c>
      <c r="F3900">
        <v>4653</v>
      </c>
    </row>
    <row r="3901" spans="1:6" x14ac:dyDescent="0.35">
      <c r="A3901" t="s">
        <v>611</v>
      </c>
      <c r="B3901" t="s">
        <v>1974</v>
      </c>
      <c r="C3901" t="s">
        <v>25</v>
      </c>
      <c r="D3901" t="s">
        <v>26</v>
      </c>
      <c r="E3901" t="s">
        <v>22</v>
      </c>
      <c r="F3901">
        <v>6449</v>
      </c>
    </row>
    <row r="3902" spans="1:6" x14ac:dyDescent="0.35">
      <c r="A3902" t="s">
        <v>613</v>
      </c>
      <c r="B3902" t="s">
        <v>1963</v>
      </c>
      <c r="C3902" t="s">
        <v>32</v>
      </c>
      <c r="D3902" t="s">
        <v>211</v>
      </c>
      <c r="E3902" t="s">
        <v>51</v>
      </c>
      <c r="F3902">
        <v>10941</v>
      </c>
    </row>
    <row r="3903" spans="1:6" x14ac:dyDescent="0.35">
      <c r="A3903" t="s">
        <v>613</v>
      </c>
      <c r="B3903" t="s">
        <v>1964</v>
      </c>
      <c r="C3903" t="s">
        <v>32</v>
      </c>
      <c r="D3903" t="s">
        <v>211</v>
      </c>
      <c r="E3903" t="s">
        <v>51</v>
      </c>
      <c r="F3903">
        <v>10761</v>
      </c>
    </row>
    <row r="3904" spans="1:6" x14ac:dyDescent="0.35">
      <c r="A3904" t="s">
        <v>613</v>
      </c>
      <c r="B3904" t="s">
        <v>1965</v>
      </c>
      <c r="C3904" t="s">
        <v>32</v>
      </c>
      <c r="D3904" t="s">
        <v>211</v>
      </c>
      <c r="E3904" t="s">
        <v>51</v>
      </c>
      <c r="F3904">
        <v>11390</v>
      </c>
    </row>
    <row r="3905" spans="1:6" x14ac:dyDescent="0.35">
      <c r="A3905" t="s">
        <v>613</v>
      </c>
      <c r="B3905" t="s">
        <v>1966</v>
      </c>
      <c r="C3905" t="s">
        <v>32</v>
      </c>
      <c r="D3905" t="s">
        <v>211</v>
      </c>
      <c r="E3905" t="s">
        <v>51</v>
      </c>
      <c r="F3905">
        <v>7796</v>
      </c>
    </row>
    <row r="3906" spans="1:6" x14ac:dyDescent="0.35">
      <c r="A3906" t="s">
        <v>613</v>
      </c>
      <c r="B3906" t="s">
        <v>1967</v>
      </c>
      <c r="C3906" t="s">
        <v>32</v>
      </c>
      <c r="D3906" t="s">
        <v>211</v>
      </c>
      <c r="E3906" t="s">
        <v>51</v>
      </c>
      <c r="F3906">
        <v>8345</v>
      </c>
    </row>
    <row r="3907" spans="1:6" x14ac:dyDescent="0.35">
      <c r="A3907" t="s">
        <v>613</v>
      </c>
      <c r="B3907" t="s">
        <v>1968</v>
      </c>
      <c r="C3907" t="s">
        <v>32</v>
      </c>
      <c r="D3907" t="s">
        <v>211</v>
      </c>
      <c r="E3907" t="s">
        <v>51</v>
      </c>
      <c r="F3907">
        <v>8041</v>
      </c>
    </row>
    <row r="3908" spans="1:6" x14ac:dyDescent="0.35">
      <c r="A3908" t="s">
        <v>613</v>
      </c>
      <c r="B3908" t="s">
        <v>1969</v>
      </c>
      <c r="C3908" t="s">
        <v>32</v>
      </c>
      <c r="D3908" t="s">
        <v>211</v>
      </c>
      <c r="E3908" t="s">
        <v>51</v>
      </c>
      <c r="F3908">
        <v>7705</v>
      </c>
    </row>
    <row r="3909" spans="1:6" x14ac:dyDescent="0.35">
      <c r="A3909" t="s">
        <v>613</v>
      </c>
      <c r="B3909" t="s">
        <v>1970</v>
      </c>
      <c r="C3909" t="s">
        <v>32</v>
      </c>
      <c r="D3909" t="s">
        <v>211</v>
      </c>
      <c r="E3909" t="s">
        <v>51</v>
      </c>
      <c r="F3909">
        <v>7998</v>
      </c>
    </row>
    <row r="3910" spans="1:6" x14ac:dyDescent="0.35">
      <c r="A3910" t="s">
        <v>613</v>
      </c>
      <c r="B3910" t="s">
        <v>1971</v>
      </c>
      <c r="C3910" t="s">
        <v>32</v>
      </c>
      <c r="D3910" t="s">
        <v>211</v>
      </c>
      <c r="E3910" t="s">
        <v>51</v>
      </c>
      <c r="F3910">
        <v>7599</v>
      </c>
    </row>
    <row r="3911" spans="1:6" x14ac:dyDescent="0.35">
      <c r="A3911" t="s">
        <v>613</v>
      </c>
      <c r="B3911" t="s">
        <v>1972</v>
      </c>
      <c r="C3911" t="s">
        <v>32</v>
      </c>
      <c r="D3911" t="s">
        <v>211</v>
      </c>
      <c r="E3911" t="s">
        <v>51</v>
      </c>
      <c r="F3911">
        <v>9241</v>
      </c>
    </row>
    <row r="3912" spans="1:6" x14ac:dyDescent="0.35">
      <c r="A3912" t="s">
        <v>613</v>
      </c>
      <c r="B3912" t="s">
        <v>1973</v>
      </c>
      <c r="C3912" t="s">
        <v>32</v>
      </c>
      <c r="D3912" t="s">
        <v>211</v>
      </c>
      <c r="E3912" t="s">
        <v>51</v>
      </c>
      <c r="F3912">
        <v>7573</v>
      </c>
    </row>
    <row r="3913" spans="1:6" x14ac:dyDescent="0.35">
      <c r="A3913" t="s">
        <v>613</v>
      </c>
      <c r="B3913" t="s">
        <v>1974</v>
      </c>
      <c r="C3913" t="s">
        <v>32</v>
      </c>
      <c r="D3913" t="s">
        <v>211</v>
      </c>
      <c r="E3913" t="s">
        <v>51</v>
      </c>
      <c r="F3913">
        <v>9539</v>
      </c>
    </row>
    <row r="3914" spans="1:6" x14ac:dyDescent="0.35">
      <c r="A3914" t="s">
        <v>614</v>
      </c>
      <c r="B3914" t="s">
        <v>1963</v>
      </c>
      <c r="C3914" t="s">
        <v>86</v>
      </c>
      <c r="D3914" t="s">
        <v>87</v>
      </c>
      <c r="E3914" t="s">
        <v>39</v>
      </c>
      <c r="F3914">
        <v>14112</v>
      </c>
    </row>
    <row r="3915" spans="1:6" x14ac:dyDescent="0.35">
      <c r="A3915" t="s">
        <v>614</v>
      </c>
      <c r="B3915" t="s">
        <v>1964</v>
      </c>
      <c r="C3915" t="s">
        <v>86</v>
      </c>
      <c r="D3915" t="s">
        <v>87</v>
      </c>
      <c r="E3915" t="s">
        <v>39</v>
      </c>
      <c r="F3915">
        <v>8677</v>
      </c>
    </row>
    <row r="3916" spans="1:6" x14ac:dyDescent="0.35">
      <c r="A3916" t="s">
        <v>614</v>
      </c>
      <c r="B3916" t="s">
        <v>1965</v>
      </c>
      <c r="C3916" t="s">
        <v>86</v>
      </c>
      <c r="D3916" t="s">
        <v>87</v>
      </c>
      <c r="E3916" t="s">
        <v>39</v>
      </c>
      <c r="F3916">
        <v>17597</v>
      </c>
    </row>
    <row r="3917" spans="1:6" x14ac:dyDescent="0.35">
      <c r="A3917" t="s">
        <v>614</v>
      </c>
      <c r="B3917" t="s">
        <v>1966</v>
      </c>
      <c r="C3917" t="s">
        <v>86</v>
      </c>
      <c r="D3917" t="s">
        <v>87</v>
      </c>
      <c r="E3917" t="s">
        <v>39</v>
      </c>
      <c r="F3917">
        <v>8913</v>
      </c>
    </row>
    <row r="3918" spans="1:6" x14ac:dyDescent="0.35">
      <c r="A3918" t="s">
        <v>614</v>
      </c>
      <c r="B3918" t="s">
        <v>1967</v>
      </c>
      <c r="C3918" t="s">
        <v>86</v>
      </c>
      <c r="D3918" t="s">
        <v>87</v>
      </c>
      <c r="E3918" t="s">
        <v>39</v>
      </c>
      <c r="F3918">
        <v>12938</v>
      </c>
    </row>
    <row r="3919" spans="1:6" x14ac:dyDescent="0.35">
      <c r="A3919" t="s">
        <v>614</v>
      </c>
      <c r="B3919" t="s">
        <v>1968</v>
      </c>
      <c r="C3919" t="s">
        <v>86</v>
      </c>
      <c r="D3919" t="s">
        <v>87</v>
      </c>
      <c r="E3919" t="s">
        <v>39</v>
      </c>
      <c r="F3919">
        <v>9795</v>
      </c>
    </row>
    <row r="3920" spans="1:6" x14ac:dyDescent="0.35">
      <c r="A3920" t="s">
        <v>614</v>
      </c>
      <c r="B3920" t="s">
        <v>1969</v>
      </c>
      <c r="C3920" t="s">
        <v>86</v>
      </c>
      <c r="D3920" t="s">
        <v>87</v>
      </c>
      <c r="E3920" t="s">
        <v>39</v>
      </c>
      <c r="F3920">
        <v>10670</v>
      </c>
    </row>
    <row r="3921" spans="1:6" x14ac:dyDescent="0.35">
      <c r="A3921" t="s">
        <v>614</v>
      </c>
      <c r="B3921" t="s">
        <v>1970</v>
      </c>
      <c r="C3921" t="s">
        <v>86</v>
      </c>
      <c r="D3921" t="s">
        <v>87</v>
      </c>
      <c r="E3921" t="s">
        <v>39</v>
      </c>
      <c r="F3921">
        <v>12296</v>
      </c>
    </row>
    <row r="3922" spans="1:6" x14ac:dyDescent="0.35">
      <c r="A3922" t="s">
        <v>614</v>
      </c>
      <c r="B3922" t="s">
        <v>1971</v>
      </c>
      <c r="C3922" t="s">
        <v>86</v>
      </c>
      <c r="D3922" t="s">
        <v>87</v>
      </c>
      <c r="E3922" t="s">
        <v>39</v>
      </c>
      <c r="F3922">
        <v>15962</v>
      </c>
    </row>
    <row r="3923" spans="1:6" x14ac:dyDescent="0.35">
      <c r="A3923" t="s">
        <v>614</v>
      </c>
      <c r="B3923" t="s">
        <v>1972</v>
      </c>
      <c r="C3923" t="s">
        <v>86</v>
      </c>
      <c r="D3923" t="s">
        <v>87</v>
      </c>
      <c r="E3923" t="s">
        <v>39</v>
      </c>
      <c r="F3923">
        <v>12992</v>
      </c>
    </row>
    <row r="3924" spans="1:6" x14ac:dyDescent="0.35">
      <c r="A3924" t="s">
        <v>614</v>
      </c>
      <c r="B3924" t="s">
        <v>1973</v>
      </c>
      <c r="C3924" t="s">
        <v>86</v>
      </c>
      <c r="D3924" t="s">
        <v>87</v>
      </c>
      <c r="E3924" t="s">
        <v>39</v>
      </c>
      <c r="F3924">
        <v>9880</v>
      </c>
    </row>
    <row r="3925" spans="1:6" x14ac:dyDescent="0.35">
      <c r="A3925" t="s">
        <v>614</v>
      </c>
      <c r="B3925" t="s">
        <v>1974</v>
      </c>
      <c r="C3925" t="s">
        <v>86</v>
      </c>
      <c r="D3925" t="s">
        <v>87</v>
      </c>
      <c r="E3925" t="s">
        <v>39</v>
      </c>
      <c r="F3925">
        <v>16974</v>
      </c>
    </row>
    <row r="3926" spans="1:6" x14ac:dyDescent="0.35">
      <c r="A3926" t="s">
        <v>615</v>
      </c>
      <c r="B3926" t="s">
        <v>1963</v>
      </c>
      <c r="C3926" t="s">
        <v>37</v>
      </c>
      <c r="D3926" t="s">
        <v>38</v>
      </c>
      <c r="E3926" t="s">
        <v>22</v>
      </c>
      <c r="F3926">
        <v>20495</v>
      </c>
    </row>
    <row r="3927" spans="1:6" x14ac:dyDescent="0.35">
      <c r="A3927" t="s">
        <v>615</v>
      </c>
      <c r="B3927" t="s">
        <v>1964</v>
      </c>
      <c r="C3927" t="s">
        <v>37</v>
      </c>
      <c r="D3927" t="s">
        <v>38</v>
      </c>
      <c r="E3927" t="s">
        <v>22</v>
      </c>
      <c r="F3927">
        <v>18278</v>
      </c>
    </row>
    <row r="3928" spans="1:6" x14ac:dyDescent="0.35">
      <c r="A3928" t="s">
        <v>615</v>
      </c>
      <c r="B3928" t="s">
        <v>1965</v>
      </c>
      <c r="C3928" t="s">
        <v>37</v>
      </c>
      <c r="D3928" t="s">
        <v>38</v>
      </c>
      <c r="E3928" t="s">
        <v>22</v>
      </c>
      <c r="F3928">
        <v>25296</v>
      </c>
    </row>
    <row r="3929" spans="1:6" x14ac:dyDescent="0.35">
      <c r="A3929" t="s">
        <v>615</v>
      </c>
      <c r="B3929" t="s">
        <v>1966</v>
      </c>
      <c r="C3929" t="s">
        <v>37</v>
      </c>
      <c r="D3929" t="s">
        <v>38</v>
      </c>
      <c r="E3929" t="s">
        <v>22</v>
      </c>
      <c r="F3929">
        <v>12739</v>
      </c>
    </row>
    <row r="3930" spans="1:6" x14ac:dyDescent="0.35">
      <c r="A3930" t="s">
        <v>615</v>
      </c>
      <c r="B3930" t="s">
        <v>1967</v>
      </c>
      <c r="C3930" t="s">
        <v>37</v>
      </c>
      <c r="D3930" t="s">
        <v>38</v>
      </c>
      <c r="E3930" t="s">
        <v>22</v>
      </c>
      <c r="F3930">
        <v>17562</v>
      </c>
    </row>
    <row r="3931" spans="1:6" x14ac:dyDescent="0.35">
      <c r="A3931" t="s">
        <v>615</v>
      </c>
      <c r="B3931" t="s">
        <v>1968</v>
      </c>
      <c r="C3931" t="s">
        <v>37</v>
      </c>
      <c r="D3931" t="s">
        <v>38</v>
      </c>
      <c r="E3931" t="s">
        <v>22</v>
      </c>
      <c r="F3931">
        <v>16434</v>
      </c>
    </row>
    <row r="3932" spans="1:6" x14ac:dyDescent="0.35">
      <c r="A3932" t="s">
        <v>615</v>
      </c>
      <c r="B3932" t="s">
        <v>1969</v>
      </c>
      <c r="C3932" t="s">
        <v>37</v>
      </c>
      <c r="D3932" t="s">
        <v>38</v>
      </c>
      <c r="E3932" t="s">
        <v>22</v>
      </c>
      <c r="F3932">
        <v>19241</v>
      </c>
    </row>
    <row r="3933" spans="1:6" x14ac:dyDescent="0.35">
      <c r="A3933" t="s">
        <v>615</v>
      </c>
      <c r="B3933" t="s">
        <v>1970</v>
      </c>
      <c r="C3933" t="s">
        <v>37</v>
      </c>
      <c r="D3933" t="s">
        <v>38</v>
      </c>
      <c r="E3933" t="s">
        <v>22</v>
      </c>
      <c r="F3933">
        <v>18587</v>
      </c>
    </row>
    <row r="3934" spans="1:6" x14ac:dyDescent="0.35">
      <c r="A3934" t="s">
        <v>615</v>
      </c>
      <c r="B3934" t="s">
        <v>1971</v>
      </c>
      <c r="C3934" t="s">
        <v>37</v>
      </c>
      <c r="D3934" t="s">
        <v>38</v>
      </c>
      <c r="E3934" t="s">
        <v>22</v>
      </c>
      <c r="F3934">
        <v>14431</v>
      </c>
    </row>
    <row r="3935" spans="1:6" x14ac:dyDescent="0.35">
      <c r="A3935" t="s">
        <v>615</v>
      </c>
      <c r="B3935" t="s">
        <v>1972</v>
      </c>
      <c r="C3935" t="s">
        <v>37</v>
      </c>
      <c r="D3935" t="s">
        <v>38</v>
      </c>
      <c r="E3935" t="s">
        <v>22</v>
      </c>
      <c r="F3935">
        <v>21965</v>
      </c>
    </row>
    <row r="3936" spans="1:6" x14ac:dyDescent="0.35">
      <c r="A3936" t="s">
        <v>615</v>
      </c>
      <c r="B3936" t="s">
        <v>1973</v>
      </c>
      <c r="C3936" t="s">
        <v>37</v>
      </c>
      <c r="D3936" t="s">
        <v>38</v>
      </c>
      <c r="E3936" t="s">
        <v>22</v>
      </c>
      <c r="F3936">
        <v>20770</v>
      </c>
    </row>
    <row r="3937" spans="1:6" x14ac:dyDescent="0.35">
      <c r="A3937" t="s">
        <v>615</v>
      </c>
      <c r="B3937" t="s">
        <v>1974</v>
      </c>
      <c r="C3937" t="s">
        <v>37</v>
      </c>
      <c r="D3937" t="s">
        <v>38</v>
      </c>
      <c r="E3937" t="s">
        <v>22</v>
      </c>
      <c r="F3937">
        <v>17786</v>
      </c>
    </row>
    <row r="3938" spans="1:6" x14ac:dyDescent="0.35">
      <c r="A3938" t="s">
        <v>617</v>
      </c>
      <c r="B3938" t="s">
        <v>1963</v>
      </c>
      <c r="C3938" t="s">
        <v>17</v>
      </c>
      <c r="D3938" t="s">
        <v>18</v>
      </c>
      <c r="E3938" t="s">
        <v>56</v>
      </c>
      <c r="F3938">
        <v>16337</v>
      </c>
    </row>
    <row r="3939" spans="1:6" x14ac:dyDescent="0.35">
      <c r="A3939" t="s">
        <v>617</v>
      </c>
      <c r="B3939" t="s">
        <v>1964</v>
      </c>
      <c r="C3939" t="s">
        <v>17</v>
      </c>
      <c r="D3939" t="s">
        <v>18</v>
      </c>
      <c r="E3939" t="s">
        <v>56</v>
      </c>
      <c r="F3939">
        <v>15773</v>
      </c>
    </row>
    <row r="3940" spans="1:6" x14ac:dyDescent="0.35">
      <c r="A3940" t="s">
        <v>617</v>
      </c>
      <c r="B3940" t="s">
        <v>1965</v>
      </c>
      <c r="C3940" t="s">
        <v>17</v>
      </c>
      <c r="D3940" t="s">
        <v>18</v>
      </c>
      <c r="E3940" t="s">
        <v>56</v>
      </c>
      <c r="F3940">
        <v>15246</v>
      </c>
    </row>
    <row r="3941" spans="1:6" x14ac:dyDescent="0.35">
      <c r="A3941" t="s">
        <v>617</v>
      </c>
      <c r="B3941" t="s">
        <v>1966</v>
      </c>
      <c r="C3941" t="s">
        <v>17</v>
      </c>
      <c r="D3941" t="s">
        <v>18</v>
      </c>
      <c r="E3941" t="s">
        <v>56</v>
      </c>
      <c r="F3941">
        <v>16222</v>
      </c>
    </row>
    <row r="3942" spans="1:6" x14ac:dyDescent="0.35">
      <c r="A3942" t="s">
        <v>617</v>
      </c>
      <c r="B3942" t="s">
        <v>1967</v>
      </c>
      <c r="C3942" t="s">
        <v>17</v>
      </c>
      <c r="D3942" t="s">
        <v>18</v>
      </c>
      <c r="E3942" t="s">
        <v>56</v>
      </c>
      <c r="F3942">
        <v>10820</v>
      </c>
    </row>
    <row r="3943" spans="1:6" x14ac:dyDescent="0.35">
      <c r="A3943" t="s">
        <v>617</v>
      </c>
      <c r="B3943" t="s">
        <v>1968</v>
      </c>
      <c r="C3943" t="s">
        <v>17</v>
      </c>
      <c r="D3943" t="s">
        <v>18</v>
      </c>
      <c r="E3943" t="s">
        <v>56</v>
      </c>
      <c r="F3943">
        <v>11953</v>
      </c>
    </row>
    <row r="3944" spans="1:6" x14ac:dyDescent="0.35">
      <c r="A3944" t="s">
        <v>617</v>
      </c>
      <c r="B3944" t="s">
        <v>1969</v>
      </c>
      <c r="C3944" t="s">
        <v>17</v>
      </c>
      <c r="D3944" t="s">
        <v>18</v>
      </c>
      <c r="E3944" t="s">
        <v>56</v>
      </c>
      <c r="F3944">
        <v>11182</v>
      </c>
    </row>
    <row r="3945" spans="1:6" x14ac:dyDescent="0.35">
      <c r="A3945" t="s">
        <v>617</v>
      </c>
      <c r="B3945" t="s">
        <v>1970</v>
      </c>
      <c r="C3945" t="s">
        <v>17</v>
      </c>
      <c r="D3945" t="s">
        <v>18</v>
      </c>
      <c r="E3945" t="s">
        <v>56</v>
      </c>
      <c r="F3945">
        <v>15367</v>
      </c>
    </row>
    <row r="3946" spans="1:6" x14ac:dyDescent="0.35">
      <c r="A3946" t="s">
        <v>617</v>
      </c>
      <c r="B3946" t="s">
        <v>1971</v>
      </c>
      <c r="C3946" t="s">
        <v>17</v>
      </c>
      <c r="D3946" t="s">
        <v>18</v>
      </c>
      <c r="E3946" t="s">
        <v>56</v>
      </c>
      <c r="F3946">
        <v>13151</v>
      </c>
    </row>
    <row r="3947" spans="1:6" x14ac:dyDescent="0.35">
      <c r="A3947" t="s">
        <v>617</v>
      </c>
      <c r="B3947" t="s">
        <v>1972</v>
      </c>
      <c r="C3947" t="s">
        <v>17</v>
      </c>
      <c r="D3947" t="s">
        <v>18</v>
      </c>
      <c r="E3947" t="s">
        <v>56</v>
      </c>
      <c r="F3947">
        <v>12293</v>
      </c>
    </row>
    <row r="3948" spans="1:6" x14ac:dyDescent="0.35">
      <c r="A3948" t="s">
        <v>617</v>
      </c>
      <c r="B3948" t="s">
        <v>1973</v>
      </c>
      <c r="C3948" t="s">
        <v>17</v>
      </c>
      <c r="D3948" t="s">
        <v>18</v>
      </c>
      <c r="E3948" t="s">
        <v>56</v>
      </c>
      <c r="F3948">
        <v>15933</v>
      </c>
    </row>
    <row r="3949" spans="1:6" x14ac:dyDescent="0.35">
      <c r="A3949" t="s">
        <v>617</v>
      </c>
      <c r="B3949" t="s">
        <v>1974</v>
      </c>
      <c r="C3949" t="s">
        <v>17</v>
      </c>
      <c r="D3949" t="s">
        <v>18</v>
      </c>
      <c r="E3949" t="s">
        <v>56</v>
      </c>
      <c r="F3949">
        <v>18558</v>
      </c>
    </row>
    <row r="3950" spans="1:6" x14ac:dyDescent="0.35">
      <c r="A3950" t="s">
        <v>618</v>
      </c>
      <c r="B3950" t="s">
        <v>1963</v>
      </c>
      <c r="C3950" t="s">
        <v>43</v>
      </c>
      <c r="D3950" t="s">
        <v>44</v>
      </c>
      <c r="E3950" t="s">
        <v>22</v>
      </c>
      <c r="F3950">
        <v>34797</v>
      </c>
    </row>
    <row r="3951" spans="1:6" x14ac:dyDescent="0.35">
      <c r="A3951" t="s">
        <v>618</v>
      </c>
      <c r="B3951" t="s">
        <v>1964</v>
      </c>
      <c r="C3951" t="s">
        <v>43</v>
      </c>
      <c r="D3951" t="s">
        <v>44</v>
      </c>
      <c r="E3951" t="s">
        <v>22</v>
      </c>
      <c r="F3951">
        <v>26476</v>
      </c>
    </row>
    <row r="3952" spans="1:6" x14ac:dyDescent="0.35">
      <c r="A3952" t="s">
        <v>618</v>
      </c>
      <c r="B3952" t="s">
        <v>1965</v>
      </c>
      <c r="C3952" t="s">
        <v>43</v>
      </c>
      <c r="D3952" t="s">
        <v>44</v>
      </c>
      <c r="E3952" t="s">
        <v>22</v>
      </c>
      <c r="F3952">
        <v>36917</v>
      </c>
    </row>
    <row r="3953" spans="1:6" x14ac:dyDescent="0.35">
      <c r="A3953" t="s">
        <v>618</v>
      </c>
      <c r="B3953" t="s">
        <v>1966</v>
      </c>
      <c r="C3953" t="s">
        <v>43</v>
      </c>
      <c r="D3953" t="s">
        <v>44</v>
      </c>
      <c r="E3953" t="s">
        <v>22</v>
      </c>
      <c r="F3953">
        <v>24862</v>
      </c>
    </row>
    <row r="3954" spans="1:6" x14ac:dyDescent="0.35">
      <c r="A3954" t="s">
        <v>618</v>
      </c>
      <c r="B3954" t="s">
        <v>1967</v>
      </c>
      <c r="C3954" t="s">
        <v>43</v>
      </c>
      <c r="D3954" t="s">
        <v>44</v>
      </c>
      <c r="E3954" t="s">
        <v>22</v>
      </c>
      <c r="F3954">
        <v>32375</v>
      </c>
    </row>
    <row r="3955" spans="1:6" x14ac:dyDescent="0.35">
      <c r="A3955" t="s">
        <v>618</v>
      </c>
      <c r="B3955" t="s">
        <v>1968</v>
      </c>
      <c r="C3955" t="s">
        <v>43</v>
      </c>
      <c r="D3955" t="s">
        <v>44</v>
      </c>
      <c r="E3955" t="s">
        <v>22</v>
      </c>
      <c r="F3955">
        <v>30213</v>
      </c>
    </row>
    <row r="3956" spans="1:6" x14ac:dyDescent="0.35">
      <c r="A3956" t="s">
        <v>618</v>
      </c>
      <c r="B3956" t="s">
        <v>1969</v>
      </c>
      <c r="C3956" t="s">
        <v>43</v>
      </c>
      <c r="D3956" t="s">
        <v>44</v>
      </c>
      <c r="E3956" t="s">
        <v>22</v>
      </c>
      <c r="F3956">
        <v>28699</v>
      </c>
    </row>
    <row r="3957" spans="1:6" x14ac:dyDescent="0.35">
      <c r="A3957" t="s">
        <v>618</v>
      </c>
      <c r="B3957" t="s">
        <v>1970</v>
      </c>
      <c r="C3957" t="s">
        <v>43</v>
      </c>
      <c r="D3957" t="s">
        <v>44</v>
      </c>
      <c r="E3957" t="s">
        <v>22</v>
      </c>
      <c r="F3957">
        <v>28385</v>
      </c>
    </row>
    <row r="3958" spans="1:6" x14ac:dyDescent="0.35">
      <c r="A3958" t="s">
        <v>618</v>
      </c>
      <c r="B3958" t="s">
        <v>1971</v>
      </c>
      <c r="C3958" t="s">
        <v>43</v>
      </c>
      <c r="D3958" t="s">
        <v>44</v>
      </c>
      <c r="E3958" t="s">
        <v>22</v>
      </c>
      <c r="F3958">
        <v>29603</v>
      </c>
    </row>
    <row r="3959" spans="1:6" x14ac:dyDescent="0.35">
      <c r="A3959" t="s">
        <v>618</v>
      </c>
      <c r="B3959" t="s">
        <v>1972</v>
      </c>
      <c r="C3959" t="s">
        <v>43</v>
      </c>
      <c r="D3959" t="s">
        <v>44</v>
      </c>
      <c r="E3959" t="s">
        <v>22</v>
      </c>
      <c r="F3959">
        <v>23963</v>
      </c>
    </row>
    <row r="3960" spans="1:6" x14ac:dyDescent="0.35">
      <c r="A3960" t="s">
        <v>618</v>
      </c>
      <c r="B3960" t="s">
        <v>1973</v>
      </c>
      <c r="C3960" t="s">
        <v>43</v>
      </c>
      <c r="D3960" t="s">
        <v>44</v>
      </c>
      <c r="E3960" t="s">
        <v>22</v>
      </c>
      <c r="F3960">
        <v>32179</v>
      </c>
    </row>
    <row r="3961" spans="1:6" x14ac:dyDescent="0.35">
      <c r="A3961" t="s">
        <v>618</v>
      </c>
      <c r="B3961" t="s">
        <v>1974</v>
      </c>
      <c r="C3961" t="s">
        <v>43</v>
      </c>
      <c r="D3961" t="s">
        <v>44</v>
      </c>
      <c r="E3961" t="s">
        <v>22</v>
      </c>
      <c r="F3961">
        <v>34234</v>
      </c>
    </row>
    <row r="3962" spans="1:6" x14ac:dyDescent="0.35">
      <c r="A3962" t="s">
        <v>619</v>
      </c>
      <c r="B3962" t="s">
        <v>1963</v>
      </c>
      <c r="C3962" t="s">
        <v>17</v>
      </c>
      <c r="D3962" t="s">
        <v>18</v>
      </c>
      <c r="E3962" t="s">
        <v>22</v>
      </c>
      <c r="F3962">
        <v>27357</v>
      </c>
    </row>
    <row r="3963" spans="1:6" x14ac:dyDescent="0.35">
      <c r="A3963" t="s">
        <v>619</v>
      </c>
      <c r="B3963" t="s">
        <v>1964</v>
      </c>
      <c r="C3963" t="s">
        <v>17</v>
      </c>
      <c r="D3963" t="s">
        <v>18</v>
      </c>
      <c r="E3963" t="s">
        <v>22</v>
      </c>
      <c r="F3963">
        <v>22255</v>
      </c>
    </row>
    <row r="3964" spans="1:6" x14ac:dyDescent="0.35">
      <c r="A3964" t="s">
        <v>619</v>
      </c>
      <c r="B3964" t="s">
        <v>1965</v>
      </c>
      <c r="C3964" t="s">
        <v>17</v>
      </c>
      <c r="D3964" t="s">
        <v>18</v>
      </c>
      <c r="E3964" t="s">
        <v>22</v>
      </c>
      <c r="F3964">
        <v>28102</v>
      </c>
    </row>
    <row r="3965" spans="1:6" x14ac:dyDescent="0.35">
      <c r="A3965" t="s">
        <v>619</v>
      </c>
      <c r="B3965" t="s">
        <v>1966</v>
      </c>
      <c r="C3965" t="s">
        <v>17</v>
      </c>
      <c r="D3965" t="s">
        <v>18</v>
      </c>
      <c r="E3965" t="s">
        <v>22</v>
      </c>
      <c r="F3965">
        <v>15567</v>
      </c>
    </row>
    <row r="3966" spans="1:6" x14ac:dyDescent="0.35">
      <c r="A3966" t="s">
        <v>619</v>
      </c>
      <c r="B3966" t="s">
        <v>1967</v>
      </c>
      <c r="C3966" t="s">
        <v>17</v>
      </c>
      <c r="D3966" t="s">
        <v>18</v>
      </c>
      <c r="E3966" t="s">
        <v>22</v>
      </c>
      <c r="F3966">
        <v>19286</v>
      </c>
    </row>
    <row r="3967" spans="1:6" x14ac:dyDescent="0.35">
      <c r="A3967" t="s">
        <v>619</v>
      </c>
      <c r="B3967" t="s">
        <v>1968</v>
      </c>
      <c r="C3967" t="s">
        <v>17</v>
      </c>
      <c r="D3967" t="s">
        <v>18</v>
      </c>
      <c r="E3967" t="s">
        <v>22</v>
      </c>
      <c r="F3967">
        <v>17902</v>
      </c>
    </row>
    <row r="3968" spans="1:6" x14ac:dyDescent="0.35">
      <c r="A3968" t="s">
        <v>619</v>
      </c>
      <c r="B3968" t="s">
        <v>1969</v>
      </c>
      <c r="C3968" t="s">
        <v>17</v>
      </c>
      <c r="D3968" t="s">
        <v>18</v>
      </c>
      <c r="E3968" t="s">
        <v>22</v>
      </c>
      <c r="F3968">
        <v>19068</v>
      </c>
    </row>
    <row r="3969" spans="1:6" x14ac:dyDescent="0.35">
      <c r="A3969" t="s">
        <v>619</v>
      </c>
      <c r="B3969" t="s">
        <v>1970</v>
      </c>
      <c r="C3969" t="s">
        <v>17</v>
      </c>
      <c r="D3969" t="s">
        <v>18</v>
      </c>
      <c r="E3969" t="s">
        <v>22</v>
      </c>
      <c r="F3969">
        <v>17862</v>
      </c>
    </row>
    <row r="3970" spans="1:6" x14ac:dyDescent="0.35">
      <c r="A3970" t="s">
        <v>619</v>
      </c>
      <c r="B3970" t="s">
        <v>1971</v>
      </c>
      <c r="C3970" t="s">
        <v>17</v>
      </c>
      <c r="D3970" t="s">
        <v>18</v>
      </c>
      <c r="E3970" t="s">
        <v>22</v>
      </c>
      <c r="F3970">
        <v>19621</v>
      </c>
    </row>
    <row r="3971" spans="1:6" x14ac:dyDescent="0.35">
      <c r="A3971" t="s">
        <v>619</v>
      </c>
      <c r="B3971" t="s">
        <v>1972</v>
      </c>
      <c r="C3971" t="s">
        <v>17</v>
      </c>
      <c r="D3971" t="s">
        <v>18</v>
      </c>
      <c r="E3971" t="s">
        <v>22</v>
      </c>
      <c r="F3971">
        <v>22232</v>
      </c>
    </row>
    <row r="3972" spans="1:6" x14ac:dyDescent="0.35">
      <c r="A3972" t="s">
        <v>619</v>
      </c>
      <c r="B3972" t="s">
        <v>1973</v>
      </c>
      <c r="C3972" t="s">
        <v>17</v>
      </c>
      <c r="D3972" t="s">
        <v>18</v>
      </c>
      <c r="E3972" t="s">
        <v>22</v>
      </c>
      <c r="F3972">
        <v>20594</v>
      </c>
    </row>
    <row r="3973" spans="1:6" x14ac:dyDescent="0.35">
      <c r="A3973" t="s">
        <v>619</v>
      </c>
      <c r="B3973" t="s">
        <v>1974</v>
      </c>
      <c r="C3973" t="s">
        <v>17</v>
      </c>
      <c r="D3973" t="s">
        <v>18</v>
      </c>
      <c r="E3973" t="s">
        <v>22</v>
      </c>
      <c r="F3973">
        <v>25148</v>
      </c>
    </row>
    <row r="3974" spans="1:6" x14ac:dyDescent="0.35">
      <c r="A3974" t="s">
        <v>620</v>
      </c>
      <c r="B3974" t="s">
        <v>1963</v>
      </c>
      <c r="C3974" t="s">
        <v>32</v>
      </c>
      <c r="D3974" t="s">
        <v>231</v>
      </c>
      <c r="E3974" t="s">
        <v>22</v>
      </c>
      <c r="F3974">
        <v>11269</v>
      </c>
    </row>
    <row r="3975" spans="1:6" x14ac:dyDescent="0.35">
      <c r="A3975" t="s">
        <v>620</v>
      </c>
      <c r="B3975" t="s">
        <v>1964</v>
      </c>
      <c r="C3975" t="s">
        <v>32</v>
      </c>
      <c r="D3975" t="s">
        <v>231</v>
      </c>
      <c r="E3975" t="s">
        <v>22</v>
      </c>
      <c r="F3975">
        <v>10734</v>
      </c>
    </row>
    <row r="3976" spans="1:6" x14ac:dyDescent="0.35">
      <c r="A3976" t="s">
        <v>620</v>
      </c>
      <c r="B3976" t="s">
        <v>1965</v>
      </c>
      <c r="C3976" t="s">
        <v>32</v>
      </c>
      <c r="D3976" t="s">
        <v>231</v>
      </c>
      <c r="E3976" t="s">
        <v>22</v>
      </c>
      <c r="F3976">
        <v>17010</v>
      </c>
    </row>
    <row r="3977" spans="1:6" x14ac:dyDescent="0.35">
      <c r="A3977" t="s">
        <v>620</v>
      </c>
      <c r="B3977" t="s">
        <v>1966</v>
      </c>
      <c r="C3977" t="s">
        <v>32</v>
      </c>
      <c r="D3977" t="s">
        <v>231</v>
      </c>
      <c r="E3977" t="s">
        <v>22</v>
      </c>
      <c r="F3977">
        <v>10007</v>
      </c>
    </row>
    <row r="3978" spans="1:6" x14ac:dyDescent="0.35">
      <c r="A3978" t="s">
        <v>620</v>
      </c>
      <c r="B3978" t="s">
        <v>1967</v>
      </c>
      <c r="C3978" t="s">
        <v>32</v>
      </c>
      <c r="D3978" t="s">
        <v>231</v>
      </c>
      <c r="E3978" t="s">
        <v>22</v>
      </c>
      <c r="F3978">
        <v>13549</v>
      </c>
    </row>
    <row r="3979" spans="1:6" x14ac:dyDescent="0.35">
      <c r="A3979" t="s">
        <v>620</v>
      </c>
      <c r="B3979" t="s">
        <v>1968</v>
      </c>
      <c r="C3979" t="s">
        <v>32</v>
      </c>
      <c r="D3979" t="s">
        <v>231</v>
      </c>
      <c r="E3979" t="s">
        <v>22</v>
      </c>
      <c r="F3979">
        <v>12997</v>
      </c>
    </row>
    <row r="3980" spans="1:6" x14ac:dyDescent="0.35">
      <c r="A3980" t="s">
        <v>620</v>
      </c>
      <c r="B3980" t="s">
        <v>1969</v>
      </c>
      <c r="C3980" t="s">
        <v>32</v>
      </c>
      <c r="D3980" t="s">
        <v>231</v>
      </c>
      <c r="E3980" t="s">
        <v>22</v>
      </c>
      <c r="F3980">
        <v>10649</v>
      </c>
    </row>
    <row r="3981" spans="1:6" x14ac:dyDescent="0.35">
      <c r="A3981" t="s">
        <v>620</v>
      </c>
      <c r="B3981" t="s">
        <v>1970</v>
      </c>
      <c r="C3981" t="s">
        <v>32</v>
      </c>
      <c r="D3981" t="s">
        <v>231</v>
      </c>
      <c r="E3981" t="s">
        <v>22</v>
      </c>
      <c r="F3981">
        <v>15684</v>
      </c>
    </row>
    <row r="3982" spans="1:6" x14ac:dyDescent="0.35">
      <c r="A3982" t="s">
        <v>620</v>
      </c>
      <c r="B3982" t="s">
        <v>1971</v>
      </c>
      <c r="C3982" t="s">
        <v>32</v>
      </c>
      <c r="D3982" t="s">
        <v>231</v>
      </c>
      <c r="E3982" t="s">
        <v>22</v>
      </c>
      <c r="F3982">
        <v>14128</v>
      </c>
    </row>
    <row r="3983" spans="1:6" x14ac:dyDescent="0.35">
      <c r="A3983" t="s">
        <v>620</v>
      </c>
      <c r="B3983" t="s">
        <v>1972</v>
      </c>
      <c r="C3983" t="s">
        <v>32</v>
      </c>
      <c r="D3983" t="s">
        <v>231</v>
      </c>
      <c r="E3983" t="s">
        <v>22</v>
      </c>
      <c r="F3983">
        <v>10991</v>
      </c>
    </row>
    <row r="3984" spans="1:6" x14ac:dyDescent="0.35">
      <c r="A3984" t="s">
        <v>620</v>
      </c>
      <c r="B3984" t="s">
        <v>1973</v>
      </c>
      <c r="C3984" t="s">
        <v>32</v>
      </c>
      <c r="D3984" t="s">
        <v>231</v>
      </c>
      <c r="E3984" t="s">
        <v>22</v>
      </c>
      <c r="F3984">
        <v>14305</v>
      </c>
    </row>
    <row r="3985" spans="1:6" x14ac:dyDescent="0.35">
      <c r="A3985" t="s">
        <v>620</v>
      </c>
      <c r="B3985" t="s">
        <v>1974</v>
      </c>
      <c r="C3985" t="s">
        <v>32</v>
      </c>
      <c r="D3985" t="s">
        <v>231</v>
      </c>
      <c r="E3985" t="s">
        <v>22</v>
      </c>
      <c r="F3985">
        <v>14922</v>
      </c>
    </row>
    <row r="3986" spans="1:6" x14ac:dyDescent="0.35">
      <c r="A3986" t="s">
        <v>621</v>
      </c>
      <c r="B3986" t="s">
        <v>1963</v>
      </c>
      <c r="C3986" t="s">
        <v>49</v>
      </c>
      <c r="D3986" t="s">
        <v>50</v>
      </c>
      <c r="E3986" t="s">
        <v>92</v>
      </c>
      <c r="F3986">
        <v>6147</v>
      </c>
    </row>
    <row r="3987" spans="1:6" x14ac:dyDescent="0.35">
      <c r="A3987" t="s">
        <v>621</v>
      </c>
      <c r="B3987" t="s">
        <v>1964</v>
      </c>
      <c r="C3987" t="s">
        <v>49</v>
      </c>
      <c r="D3987" t="s">
        <v>50</v>
      </c>
      <c r="E3987" t="s">
        <v>92</v>
      </c>
      <c r="F3987">
        <v>5046</v>
      </c>
    </row>
    <row r="3988" spans="1:6" x14ac:dyDescent="0.35">
      <c r="A3988" t="s">
        <v>621</v>
      </c>
      <c r="B3988" t="s">
        <v>1965</v>
      </c>
      <c r="C3988" t="s">
        <v>49</v>
      </c>
      <c r="D3988" t="s">
        <v>50</v>
      </c>
      <c r="E3988" t="s">
        <v>92</v>
      </c>
      <c r="F3988">
        <v>8619</v>
      </c>
    </row>
    <row r="3989" spans="1:6" x14ac:dyDescent="0.35">
      <c r="A3989" t="s">
        <v>621</v>
      </c>
      <c r="B3989" t="s">
        <v>1966</v>
      </c>
      <c r="C3989" t="s">
        <v>49</v>
      </c>
      <c r="D3989" t="s">
        <v>50</v>
      </c>
      <c r="E3989" t="s">
        <v>92</v>
      </c>
      <c r="F3989">
        <v>5349</v>
      </c>
    </row>
    <row r="3990" spans="1:6" x14ac:dyDescent="0.35">
      <c r="A3990" t="s">
        <v>621</v>
      </c>
      <c r="B3990" t="s">
        <v>1967</v>
      </c>
      <c r="C3990" t="s">
        <v>49</v>
      </c>
      <c r="D3990" t="s">
        <v>50</v>
      </c>
      <c r="E3990" t="s">
        <v>92</v>
      </c>
      <c r="F3990">
        <v>5603</v>
      </c>
    </row>
    <row r="3991" spans="1:6" x14ac:dyDescent="0.35">
      <c r="A3991" t="s">
        <v>621</v>
      </c>
      <c r="B3991" t="s">
        <v>1968</v>
      </c>
      <c r="C3991" t="s">
        <v>49</v>
      </c>
      <c r="D3991" t="s">
        <v>50</v>
      </c>
      <c r="E3991" t="s">
        <v>92</v>
      </c>
      <c r="F3991">
        <v>4944</v>
      </c>
    </row>
    <row r="3992" spans="1:6" x14ac:dyDescent="0.35">
      <c r="A3992" t="s">
        <v>621</v>
      </c>
      <c r="B3992" t="s">
        <v>1969</v>
      </c>
      <c r="C3992" t="s">
        <v>49</v>
      </c>
      <c r="D3992" t="s">
        <v>50</v>
      </c>
      <c r="E3992" t="s">
        <v>92</v>
      </c>
      <c r="F3992">
        <v>4850</v>
      </c>
    </row>
    <row r="3993" spans="1:6" x14ac:dyDescent="0.35">
      <c r="A3993" t="s">
        <v>621</v>
      </c>
      <c r="B3993" t="s">
        <v>1970</v>
      </c>
      <c r="C3993" t="s">
        <v>49</v>
      </c>
      <c r="D3993" t="s">
        <v>50</v>
      </c>
      <c r="E3993" t="s">
        <v>92</v>
      </c>
      <c r="F3993">
        <v>5404</v>
      </c>
    </row>
    <row r="3994" spans="1:6" x14ac:dyDescent="0.35">
      <c r="A3994" t="s">
        <v>621</v>
      </c>
      <c r="B3994" t="s">
        <v>1971</v>
      </c>
      <c r="C3994" t="s">
        <v>49</v>
      </c>
      <c r="D3994" t="s">
        <v>50</v>
      </c>
      <c r="E3994" t="s">
        <v>92</v>
      </c>
      <c r="F3994">
        <v>6221</v>
      </c>
    </row>
    <row r="3995" spans="1:6" x14ac:dyDescent="0.35">
      <c r="A3995" t="s">
        <v>621</v>
      </c>
      <c r="B3995" t="s">
        <v>1972</v>
      </c>
      <c r="C3995" t="s">
        <v>49</v>
      </c>
      <c r="D3995" t="s">
        <v>50</v>
      </c>
      <c r="E3995" t="s">
        <v>92</v>
      </c>
      <c r="F3995">
        <v>4051</v>
      </c>
    </row>
    <row r="3996" spans="1:6" x14ac:dyDescent="0.35">
      <c r="A3996" t="s">
        <v>621</v>
      </c>
      <c r="B3996" t="s">
        <v>1973</v>
      </c>
      <c r="C3996" t="s">
        <v>49</v>
      </c>
      <c r="D3996" t="s">
        <v>50</v>
      </c>
      <c r="E3996" t="s">
        <v>92</v>
      </c>
      <c r="F3996">
        <v>6363</v>
      </c>
    </row>
    <row r="3997" spans="1:6" x14ac:dyDescent="0.35">
      <c r="A3997" t="s">
        <v>621</v>
      </c>
      <c r="B3997" t="s">
        <v>1974</v>
      </c>
      <c r="C3997" t="s">
        <v>49</v>
      </c>
      <c r="D3997" t="s">
        <v>50</v>
      </c>
      <c r="E3997" t="s">
        <v>92</v>
      </c>
      <c r="F3997">
        <v>6505</v>
      </c>
    </row>
    <row r="3998" spans="1:6" x14ac:dyDescent="0.35">
      <c r="A3998" t="s">
        <v>623</v>
      </c>
      <c r="B3998" t="s">
        <v>1963</v>
      </c>
      <c r="C3998" t="s">
        <v>49</v>
      </c>
      <c r="D3998" t="s">
        <v>64</v>
      </c>
      <c r="E3998" t="s">
        <v>56</v>
      </c>
      <c r="F3998">
        <v>16776</v>
      </c>
    </row>
    <row r="3999" spans="1:6" x14ac:dyDescent="0.35">
      <c r="A3999" t="s">
        <v>623</v>
      </c>
      <c r="B3999" t="s">
        <v>1964</v>
      </c>
      <c r="C3999" t="s">
        <v>49</v>
      </c>
      <c r="D3999" t="s">
        <v>64</v>
      </c>
      <c r="E3999" t="s">
        <v>56</v>
      </c>
      <c r="F3999">
        <v>16815</v>
      </c>
    </row>
    <row r="4000" spans="1:6" x14ac:dyDescent="0.35">
      <c r="A4000" t="s">
        <v>623</v>
      </c>
      <c r="B4000" t="s">
        <v>1965</v>
      </c>
      <c r="C4000" t="s">
        <v>49</v>
      </c>
      <c r="D4000" t="s">
        <v>64</v>
      </c>
      <c r="E4000" t="s">
        <v>56</v>
      </c>
      <c r="F4000">
        <v>15096</v>
      </c>
    </row>
    <row r="4001" spans="1:6" x14ac:dyDescent="0.35">
      <c r="A4001" t="s">
        <v>623</v>
      </c>
      <c r="B4001" t="s">
        <v>1966</v>
      </c>
      <c r="C4001" t="s">
        <v>49</v>
      </c>
      <c r="D4001" t="s">
        <v>64</v>
      </c>
      <c r="E4001" t="s">
        <v>56</v>
      </c>
      <c r="F4001">
        <v>9341</v>
      </c>
    </row>
    <row r="4002" spans="1:6" x14ac:dyDescent="0.35">
      <c r="A4002" t="s">
        <v>623</v>
      </c>
      <c r="B4002" t="s">
        <v>1967</v>
      </c>
      <c r="C4002" t="s">
        <v>49</v>
      </c>
      <c r="D4002" t="s">
        <v>64</v>
      </c>
      <c r="E4002" t="s">
        <v>56</v>
      </c>
      <c r="F4002">
        <v>11961</v>
      </c>
    </row>
    <row r="4003" spans="1:6" x14ac:dyDescent="0.35">
      <c r="A4003" t="s">
        <v>623</v>
      </c>
      <c r="B4003" t="s">
        <v>1968</v>
      </c>
      <c r="C4003" t="s">
        <v>49</v>
      </c>
      <c r="D4003" t="s">
        <v>64</v>
      </c>
      <c r="E4003" t="s">
        <v>56</v>
      </c>
      <c r="F4003">
        <v>11344</v>
      </c>
    </row>
    <row r="4004" spans="1:6" x14ac:dyDescent="0.35">
      <c r="A4004" t="s">
        <v>623</v>
      </c>
      <c r="B4004" t="s">
        <v>1969</v>
      </c>
      <c r="C4004" t="s">
        <v>49</v>
      </c>
      <c r="D4004" t="s">
        <v>64</v>
      </c>
      <c r="E4004" t="s">
        <v>56</v>
      </c>
      <c r="F4004">
        <v>14006</v>
      </c>
    </row>
    <row r="4005" spans="1:6" x14ac:dyDescent="0.35">
      <c r="A4005" t="s">
        <v>623</v>
      </c>
      <c r="B4005" t="s">
        <v>1970</v>
      </c>
      <c r="C4005" t="s">
        <v>49</v>
      </c>
      <c r="D4005" t="s">
        <v>64</v>
      </c>
      <c r="E4005" t="s">
        <v>56</v>
      </c>
      <c r="F4005">
        <v>13872</v>
      </c>
    </row>
    <row r="4006" spans="1:6" x14ac:dyDescent="0.35">
      <c r="A4006" t="s">
        <v>623</v>
      </c>
      <c r="B4006" t="s">
        <v>1971</v>
      </c>
      <c r="C4006" t="s">
        <v>49</v>
      </c>
      <c r="D4006" t="s">
        <v>64</v>
      </c>
      <c r="E4006" t="s">
        <v>56</v>
      </c>
      <c r="F4006">
        <v>13671</v>
      </c>
    </row>
    <row r="4007" spans="1:6" x14ac:dyDescent="0.35">
      <c r="A4007" t="s">
        <v>623</v>
      </c>
      <c r="B4007" t="s">
        <v>1972</v>
      </c>
      <c r="C4007" t="s">
        <v>49</v>
      </c>
      <c r="D4007" t="s">
        <v>64</v>
      </c>
      <c r="E4007" t="s">
        <v>56</v>
      </c>
      <c r="F4007">
        <v>11702</v>
      </c>
    </row>
    <row r="4008" spans="1:6" x14ac:dyDescent="0.35">
      <c r="A4008" t="s">
        <v>623</v>
      </c>
      <c r="B4008" t="s">
        <v>1973</v>
      </c>
      <c r="C4008" t="s">
        <v>49</v>
      </c>
      <c r="D4008" t="s">
        <v>64</v>
      </c>
      <c r="E4008" t="s">
        <v>56</v>
      </c>
      <c r="F4008">
        <v>14336</v>
      </c>
    </row>
    <row r="4009" spans="1:6" x14ac:dyDescent="0.35">
      <c r="A4009" t="s">
        <v>623</v>
      </c>
      <c r="B4009" t="s">
        <v>1974</v>
      </c>
      <c r="C4009" t="s">
        <v>49</v>
      </c>
      <c r="D4009" t="s">
        <v>64</v>
      </c>
      <c r="E4009" t="s">
        <v>56</v>
      </c>
      <c r="F4009">
        <v>15464</v>
      </c>
    </row>
    <row r="4010" spans="1:6" x14ac:dyDescent="0.35">
      <c r="A4010" t="s">
        <v>624</v>
      </c>
      <c r="B4010" t="s">
        <v>1963</v>
      </c>
      <c r="C4010" t="s">
        <v>49</v>
      </c>
      <c r="D4010" t="s">
        <v>50</v>
      </c>
      <c r="E4010" t="s">
        <v>39</v>
      </c>
      <c r="F4010">
        <v>3798</v>
      </c>
    </row>
    <row r="4011" spans="1:6" x14ac:dyDescent="0.35">
      <c r="A4011" t="s">
        <v>624</v>
      </c>
      <c r="B4011" t="s">
        <v>1964</v>
      </c>
      <c r="C4011" t="s">
        <v>49</v>
      </c>
      <c r="D4011" t="s">
        <v>50</v>
      </c>
      <c r="E4011" t="s">
        <v>39</v>
      </c>
      <c r="F4011">
        <v>2517</v>
      </c>
    </row>
    <row r="4012" spans="1:6" x14ac:dyDescent="0.35">
      <c r="A4012" t="s">
        <v>624</v>
      </c>
      <c r="B4012" t="s">
        <v>1965</v>
      </c>
      <c r="C4012" t="s">
        <v>49</v>
      </c>
      <c r="D4012" t="s">
        <v>50</v>
      </c>
      <c r="E4012" t="s">
        <v>39</v>
      </c>
      <c r="F4012">
        <v>4678</v>
      </c>
    </row>
    <row r="4013" spans="1:6" x14ac:dyDescent="0.35">
      <c r="A4013" t="s">
        <v>624</v>
      </c>
      <c r="B4013" t="s">
        <v>1966</v>
      </c>
      <c r="C4013" t="s">
        <v>49</v>
      </c>
      <c r="D4013" t="s">
        <v>50</v>
      </c>
      <c r="E4013" t="s">
        <v>39</v>
      </c>
      <c r="F4013">
        <v>3168</v>
      </c>
    </row>
    <row r="4014" spans="1:6" x14ac:dyDescent="0.35">
      <c r="A4014" t="s">
        <v>624</v>
      </c>
      <c r="B4014" t="s">
        <v>1967</v>
      </c>
      <c r="C4014" t="s">
        <v>49</v>
      </c>
      <c r="D4014" t="s">
        <v>50</v>
      </c>
      <c r="E4014" t="s">
        <v>39</v>
      </c>
      <c r="F4014">
        <v>3018</v>
      </c>
    </row>
    <row r="4015" spans="1:6" x14ac:dyDescent="0.35">
      <c r="A4015" t="s">
        <v>624</v>
      </c>
      <c r="B4015" t="s">
        <v>1968</v>
      </c>
      <c r="C4015" t="s">
        <v>49</v>
      </c>
      <c r="D4015" t="s">
        <v>50</v>
      </c>
      <c r="E4015" t="s">
        <v>39</v>
      </c>
      <c r="F4015">
        <v>2789</v>
      </c>
    </row>
    <row r="4016" spans="1:6" x14ac:dyDescent="0.35">
      <c r="A4016" t="s">
        <v>624</v>
      </c>
      <c r="B4016" t="s">
        <v>1969</v>
      </c>
      <c r="C4016" t="s">
        <v>49</v>
      </c>
      <c r="D4016" t="s">
        <v>50</v>
      </c>
      <c r="E4016" t="s">
        <v>39</v>
      </c>
      <c r="F4016">
        <v>2595</v>
      </c>
    </row>
    <row r="4017" spans="1:6" x14ac:dyDescent="0.35">
      <c r="A4017" t="s">
        <v>624</v>
      </c>
      <c r="B4017" t="s">
        <v>1970</v>
      </c>
      <c r="C4017" t="s">
        <v>49</v>
      </c>
      <c r="D4017" t="s">
        <v>50</v>
      </c>
      <c r="E4017" t="s">
        <v>39</v>
      </c>
      <c r="F4017">
        <v>3081</v>
      </c>
    </row>
    <row r="4018" spans="1:6" x14ac:dyDescent="0.35">
      <c r="A4018" t="s">
        <v>624</v>
      </c>
      <c r="B4018" t="s">
        <v>1971</v>
      </c>
      <c r="C4018" t="s">
        <v>49</v>
      </c>
      <c r="D4018" t="s">
        <v>50</v>
      </c>
      <c r="E4018" t="s">
        <v>39</v>
      </c>
      <c r="F4018">
        <v>2464</v>
      </c>
    </row>
    <row r="4019" spans="1:6" x14ac:dyDescent="0.35">
      <c r="A4019" t="s">
        <v>624</v>
      </c>
      <c r="B4019" t="s">
        <v>1972</v>
      </c>
      <c r="C4019" t="s">
        <v>49</v>
      </c>
      <c r="D4019" t="s">
        <v>50</v>
      </c>
      <c r="E4019" t="s">
        <v>39</v>
      </c>
      <c r="F4019">
        <v>3626</v>
      </c>
    </row>
    <row r="4020" spans="1:6" x14ac:dyDescent="0.35">
      <c r="A4020" t="s">
        <v>624</v>
      </c>
      <c r="B4020" t="s">
        <v>1973</v>
      </c>
      <c r="C4020" t="s">
        <v>49</v>
      </c>
      <c r="D4020" t="s">
        <v>50</v>
      </c>
      <c r="E4020" t="s">
        <v>39</v>
      </c>
      <c r="F4020">
        <v>2951</v>
      </c>
    </row>
    <row r="4021" spans="1:6" x14ac:dyDescent="0.35">
      <c r="A4021" t="s">
        <v>624</v>
      </c>
      <c r="B4021" t="s">
        <v>1974</v>
      </c>
      <c r="C4021" t="s">
        <v>49</v>
      </c>
      <c r="D4021" t="s">
        <v>50</v>
      </c>
      <c r="E4021" t="s">
        <v>39</v>
      </c>
      <c r="F4021">
        <v>2842</v>
      </c>
    </row>
    <row r="4022" spans="1:6" x14ac:dyDescent="0.35">
      <c r="A4022" t="s">
        <v>626</v>
      </c>
      <c r="B4022" t="s">
        <v>1963</v>
      </c>
      <c r="C4022" t="s">
        <v>49</v>
      </c>
      <c r="D4022" t="s">
        <v>64</v>
      </c>
      <c r="E4022" t="s">
        <v>22</v>
      </c>
      <c r="F4022">
        <v>5032</v>
      </c>
    </row>
    <row r="4023" spans="1:6" x14ac:dyDescent="0.35">
      <c r="A4023" t="s">
        <v>626</v>
      </c>
      <c r="B4023" t="s">
        <v>1964</v>
      </c>
      <c r="C4023" t="s">
        <v>49</v>
      </c>
      <c r="D4023" t="s">
        <v>64</v>
      </c>
      <c r="E4023" t="s">
        <v>22</v>
      </c>
      <c r="F4023">
        <v>3098</v>
      </c>
    </row>
    <row r="4024" spans="1:6" x14ac:dyDescent="0.35">
      <c r="A4024" t="s">
        <v>626</v>
      </c>
      <c r="B4024" t="s">
        <v>1965</v>
      </c>
      <c r="C4024" t="s">
        <v>49</v>
      </c>
      <c r="D4024" t="s">
        <v>64</v>
      </c>
      <c r="E4024" t="s">
        <v>22</v>
      </c>
      <c r="F4024">
        <v>4114</v>
      </c>
    </row>
    <row r="4025" spans="1:6" x14ac:dyDescent="0.35">
      <c r="A4025" t="s">
        <v>626</v>
      </c>
      <c r="B4025" t="s">
        <v>1966</v>
      </c>
      <c r="C4025" t="s">
        <v>49</v>
      </c>
      <c r="D4025" t="s">
        <v>64</v>
      </c>
      <c r="E4025" t="s">
        <v>22</v>
      </c>
      <c r="F4025">
        <v>3960</v>
      </c>
    </row>
    <row r="4026" spans="1:6" x14ac:dyDescent="0.35">
      <c r="A4026" t="s">
        <v>626</v>
      </c>
      <c r="B4026" t="s">
        <v>1967</v>
      </c>
      <c r="C4026" t="s">
        <v>49</v>
      </c>
      <c r="D4026" t="s">
        <v>64</v>
      </c>
      <c r="E4026" t="s">
        <v>22</v>
      </c>
      <c r="F4026">
        <v>4192</v>
      </c>
    </row>
    <row r="4027" spans="1:6" x14ac:dyDescent="0.35">
      <c r="A4027" t="s">
        <v>626</v>
      </c>
      <c r="B4027" t="s">
        <v>1968</v>
      </c>
      <c r="C4027" t="s">
        <v>49</v>
      </c>
      <c r="D4027" t="s">
        <v>64</v>
      </c>
      <c r="E4027" t="s">
        <v>22</v>
      </c>
      <c r="F4027">
        <v>2676</v>
      </c>
    </row>
    <row r="4028" spans="1:6" x14ac:dyDescent="0.35">
      <c r="A4028" t="s">
        <v>626</v>
      </c>
      <c r="B4028" t="s">
        <v>1969</v>
      </c>
      <c r="C4028" t="s">
        <v>49</v>
      </c>
      <c r="D4028" t="s">
        <v>64</v>
      </c>
      <c r="E4028" t="s">
        <v>22</v>
      </c>
      <c r="F4028">
        <v>2799</v>
      </c>
    </row>
    <row r="4029" spans="1:6" x14ac:dyDescent="0.35">
      <c r="A4029" t="s">
        <v>626</v>
      </c>
      <c r="B4029" t="s">
        <v>1970</v>
      </c>
      <c r="C4029" t="s">
        <v>49</v>
      </c>
      <c r="D4029" t="s">
        <v>64</v>
      </c>
      <c r="E4029" t="s">
        <v>22</v>
      </c>
      <c r="F4029">
        <v>2894</v>
      </c>
    </row>
    <row r="4030" spans="1:6" x14ac:dyDescent="0.35">
      <c r="A4030" t="s">
        <v>626</v>
      </c>
      <c r="B4030" t="s">
        <v>1971</v>
      </c>
      <c r="C4030" t="s">
        <v>49</v>
      </c>
      <c r="D4030" t="s">
        <v>64</v>
      </c>
      <c r="E4030" t="s">
        <v>22</v>
      </c>
      <c r="F4030">
        <v>3951</v>
      </c>
    </row>
    <row r="4031" spans="1:6" x14ac:dyDescent="0.35">
      <c r="A4031" t="s">
        <v>626</v>
      </c>
      <c r="B4031" t="s">
        <v>1972</v>
      </c>
      <c r="C4031" t="s">
        <v>49</v>
      </c>
      <c r="D4031" t="s">
        <v>64</v>
      </c>
      <c r="E4031" t="s">
        <v>22</v>
      </c>
      <c r="F4031">
        <v>4406</v>
      </c>
    </row>
    <row r="4032" spans="1:6" x14ac:dyDescent="0.35">
      <c r="A4032" t="s">
        <v>626</v>
      </c>
      <c r="B4032" t="s">
        <v>1973</v>
      </c>
      <c r="C4032" t="s">
        <v>49</v>
      </c>
      <c r="D4032" t="s">
        <v>64</v>
      </c>
      <c r="E4032" t="s">
        <v>22</v>
      </c>
      <c r="F4032">
        <v>3247</v>
      </c>
    </row>
    <row r="4033" spans="1:6" x14ac:dyDescent="0.35">
      <c r="A4033" t="s">
        <v>626</v>
      </c>
      <c r="B4033" t="s">
        <v>1974</v>
      </c>
      <c r="C4033" t="s">
        <v>49</v>
      </c>
      <c r="D4033" t="s">
        <v>64</v>
      </c>
      <c r="E4033" t="s">
        <v>22</v>
      </c>
      <c r="F4033">
        <v>5074</v>
      </c>
    </row>
    <row r="4034" spans="1:6" x14ac:dyDescent="0.35">
      <c r="A4034" t="s">
        <v>627</v>
      </c>
      <c r="B4034" t="s">
        <v>1963</v>
      </c>
      <c r="C4034" t="s">
        <v>70</v>
      </c>
      <c r="D4034" t="s">
        <v>188</v>
      </c>
      <c r="E4034" t="s">
        <v>39</v>
      </c>
      <c r="F4034">
        <v>22426</v>
      </c>
    </row>
    <row r="4035" spans="1:6" x14ac:dyDescent="0.35">
      <c r="A4035" t="s">
        <v>627</v>
      </c>
      <c r="B4035" t="s">
        <v>1964</v>
      </c>
      <c r="C4035" t="s">
        <v>70</v>
      </c>
      <c r="D4035" t="s">
        <v>188</v>
      </c>
      <c r="E4035" t="s">
        <v>39</v>
      </c>
      <c r="F4035">
        <v>22099</v>
      </c>
    </row>
    <row r="4036" spans="1:6" x14ac:dyDescent="0.35">
      <c r="A4036" t="s">
        <v>627</v>
      </c>
      <c r="B4036" t="s">
        <v>1965</v>
      </c>
      <c r="C4036" t="s">
        <v>70</v>
      </c>
      <c r="D4036" t="s">
        <v>188</v>
      </c>
      <c r="E4036" t="s">
        <v>39</v>
      </c>
      <c r="F4036">
        <v>23013</v>
      </c>
    </row>
    <row r="4037" spans="1:6" x14ac:dyDescent="0.35">
      <c r="A4037" t="s">
        <v>627</v>
      </c>
      <c r="B4037" t="s">
        <v>1966</v>
      </c>
      <c r="C4037" t="s">
        <v>70</v>
      </c>
      <c r="D4037" t="s">
        <v>188</v>
      </c>
      <c r="E4037" t="s">
        <v>39</v>
      </c>
      <c r="F4037">
        <v>20621</v>
      </c>
    </row>
    <row r="4038" spans="1:6" x14ac:dyDescent="0.35">
      <c r="A4038" t="s">
        <v>627</v>
      </c>
      <c r="B4038" t="s">
        <v>1967</v>
      </c>
      <c r="C4038" t="s">
        <v>70</v>
      </c>
      <c r="D4038" t="s">
        <v>188</v>
      </c>
      <c r="E4038" t="s">
        <v>39</v>
      </c>
      <c r="F4038">
        <v>20216</v>
      </c>
    </row>
    <row r="4039" spans="1:6" x14ac:dyDescent="0.35">
      <c r="A4039" t="s">
        <v>627</v>
      </c>
      <c r="B4039" t="s">
        <v>1968</v>
      </c>
      <c r="C4039" t="s">
        <v>70</v>
      </c>
      <c r="D4039" t="s">
        <v>188</v>
      </c>
      <c r="E4039" t="s">
        <v>39</v>
      </c>
      <c r="F4039">
        <v>19460</v>
      </c>
    </row>
    <row r="4040" spans="1:6" x14ac:dyDescent="0.35">
      <c r="A4040" t="s">
        <v>627</v>
      </c>
      <c r="B4040" t="s">
        <v>1969</v>
      </c>
      <c r="C4040" t="s">
        <v>70</v>
      </c>
      <c r="D4040" t="s">
        <v>188</v>
      </c>
      <c r="E4040" t="s">
        <v>39</v>
      </c>
      <c r="F4040">
        <v>20381</v>
      </c>
    </row>
    <row r="4041" spans="1:6" x14ac:dyDescent="0.35">
      <c r="A4041" t="s">
        <v>627</v>
      </c>
      <c r="B4041" t="s">
        <v>1970</v>
      </c>
      <c r="C4041" t="s">
        <v>70</v>
      </c>
      <c r="D4041" t="s">
        <v>188</v>
      </c>
      <c r="E4041" t="s">
        <v>39</v>
      </c>
      <c r="F4041">
        <v>17252</v>
      </c>
    </row>
    <row r="4042" spans="1:6" x14ac:dyDescent="0.35">
      <c r="A4042" t="s">
        <v>627</v>
      </c>
      <c r="B4042" t="s">
        <v>1971</v>
      </c>
      <c r="C4042" t="s">
        <v>70</v>
      </c>
      <c r="D4042" t="s">
        <v>188</v>
      </c>
      <c r="E4042" t="s">
        <v>39</v>
      </c>
      <c r="F4042">
        <v>18937</v>
      </c>
    </row>
    <row r="4043" spans="1:6" x14ac:dyDescent="0.35">
      <c r="A4043" t="s">
        <v>627</v>
      </c>
      <c r="B4043" t="s">
        <v>1972</v>
      </c>
      <c r="C4043" t="s">
        <v>70</v>
      </c>
      <c r="D4043" t="s">
        <v>188</v>
      </c>
      <c r="E4043" t="s">
        <v>39</v>
      </c>
      <c r="F4043">
        <v>23312</v>
      </c>
    </row>
    <row r="4044" spans="1:6" x14ac:dyDescent="0.35">
      <c r="A4044" t="s">
        <v>627</v>
      </c>
      <c r="B4044" t="s">
        <v>1973</v>
      </c>
      <c r="C4044" t="s">
        <v>70</v>
      </c>
      <c r="D4044" t="s">
        <v>188</v>
      </c>
      <c r="E4044" t="s">
        <v>39</v>
      </c>
      <c r="F4044">
        <v>26941</v>
      </c>
    </row>
    <row r="4045" spans="1:6" x14ac:dyDescent="0.35">
      <c r="A4045" t="s">
        <v>627</v>
      </c>
      <c r="B4045" t="s">
        <v>1974</v>
      </c>
      <c r="C4045" t="s">
        <v>70</v>
      </c>
      <c r="D4045" t="s">
        <v>188</v>
      </c>
      <c r="E4045" t="s">
        <v>39</v>
      </c>
      <c r="F4045">
        <v>25949</v>
      </c>
    </row>
    <row r="4046" spans="1:6" x14ac:dyDescent="0.35">
      <c r="A4046" t="s">
        <v>629</v>
      </c>
      <c r="B4046" t="s">
        <v>1963</v>
      </c>
      <c r="C4046" t="s">
        <v>32</v>
      </c>
      <c r="D4046" t="s">
        <v>33</v>
      </c>
      <c r="E4046" t="s">
        <v>39</v>
      </c>
      <c r="F4046">
        <v>27506</v>
      </c>
    </row>
    <row r="4047" spans="1:6" x14ac:dyDescent="0.35">
      <c r="A4047" t="s">
        <v>629</v>
      </c>
      <c r="B4047" t="s">
        <v>1964</v>
      </c>
      <c r="C4047" t="s">
        <v>32</v>
      </c>
      <c r="D4047" t="s">
        <v>33</v>
      </c>
      <c r="E4047" t="s">
        <v>39</v>
      </c>
      <c r="F4047">
        <v>24309</v>
      </c>
    </row>
    <row r="4048" spans="1:6" x14ac:dyDescent="0.35">
      <c r="A4048" t="s">
        <v>629</v>
      </c>
      <c r="B4048" t="s">
        <v>1965</v>
      </c>
      <c r="C4048" t="s">
        <v>32</v>
      </c>
      <c r="D4048" t="s">
        <v>33</v>
      </c>
      <c r="E4048" t="s">
        <v>39</v>
      </c>
      <c r="F4048">
        <v>31923</v>
      </c>
    </row>
    <row r="4049" spans="1:6" x14ac:dyDescent="0.35">
      <c r="A4049" t="s">
        <v>629</v>
      </c>
      <c r="B4049" t="s">
        <v>1966</v>
      </c>
      <c r="C4049" t="s">
        <v>32</v>
      </c>
      <c r="D4049" t="s">
        <v>33</v>
      </c>
      <c r="E4049" t="s">
        <v>39</v>
      </c>
      <c r="F4049">
        <v>19183</v>
      </c>
    </row>
    <row r="4050" spans="1:6" x14ac:dyDescent="0.35">
      <c r="A4050" t="s">
        <v>629</v>
      </c>
      <c r="B4050" t="s">
        <v>1967</v>
      </c>
      <c r="C4050" t="s">
        <v>32</v>
      </c>
      <c r="D4050" t="s">
        <v>33</v>
      </c>
      <c r="E4050" t="s">
        <v>39</v>
      </c>
      <c r="F4050">
        <v>19271</v>
      </c>
    </row>
    <row r="4051" spans="1:6" x14ac:dyDescent="0.35">
      <c r="A4051" t="s">
        <v>629</v>
      </c>
      <c r="B4051" t="s">
        <v>1968</v>
      </c>
      <c r="C4051" t="s">
        <v>32</v>
      </c>
      <c r="D4051" t="s">
        <v>33</v>
      </c>
      <c r="E4051" t="s">
        <v>39</v>
      </c>
      <c r="F4051">
        <v>19303</v>
      </c>
    </row>
    <row r="4052" spans="1:6" x14ac:dyDescent="0.35">
      <c r="A4052" t="s">
        <v>629</v>
      </c>
      <c r="B4052" t="s">
        <v>1969</v>
      </c>
      <c r="C4052" t="s">
        <v>32</v>
      </c>
      <c r="D4052" t="s">
        <v>33</v>
      </c>
      <c r="E4052" t="s">
        <v>39</v>
      </c>
      <c r="F4052">
        <v>25369</v>
      </c>
    </row>
    <row r="4053" spans="1:6" x14ac:dyDescent="0.35">
      <c r="A4053" t="s">
        <v>629</v>
      </c>
      <c r="B4053" t="s">
        <v>1970</v>
      </c>
      <c r="C4053" t="s">
        <v>32</v>
      </c>
      <c r="D4053" t="s">
        <v>33</v>
      </c>
      <c r="E4053" t="s">
        <v>39</v>
      </c>
      <c r="F4053">
        <v>22115</v>
      </c>
    </row>
    <row r="4054" spans="1:6" x14ac:dyDescent="0.35">
      <c r="A4054" t="s">
        <v>629</v>
      </c>
      <c r="B4054" t="s">
        <v>1971</v>
      </c>
      <c r="C4054" t="s">
        <v>32</v>
      </c>
      <c r="D4054" t="s">
        <v>33</v>
      </c>
      <c r="E4054" t="s">
        <v>39</v>
      </c>
      <c r="F4054">
        <v>23705</v>
      </c>
    </row>
    <row r="4055" spans="1:6" x14ac:dyDescent="0.35">
      <c r="A4055" t="s">
        <v>629</v>
      </c>
      <c r="B4055" t="s">
        <v>1972</v>
      </c>
      <c r="C4055" t="s">
        <v>32</v>
      </c>
      <c r="D4055" t="s">
        <v>33</v>
      </c>
      <c r="E4055" t="s">
        <v>39</v>
      </c>
      <c r="F4055">
        <v>24147</v>
      </c>
    </row>
    <row r="4056" spans="1:6" x14ac:dyDescent="0.35">
      <c r="A4056" t="s">
        <v>629</v>
      </c>
      <c r="B4056" t="s">
        <v>1973</v>
      </c>
      <c r="C4056" t="s">
        <v>32</v>
      </c>
      <c r="D4056" t="s">
        <v>33</v>
      </c>
      <c r="E4056" t="s">
        <v>39</v>
      </c>
      <c r="F4056">
        <v>19856</v>
      </c>
    </row>
    <row r="4057" spans="1:6" x14ac:dyDescent="0.35">
      <c r="A4057" t="s">
        <v>629</v>
      </c>
      <c r="B4057" t="s">
        <v>1974</v>
      </c>
      <c r="C4057" t="s">
        <v>32</v>
      </c>
      <c r="D4057" t="s">
        <v>33</v>
      </c>
      <c r="E4057" t="s">
        <v>39</v>
      </c>
      <c r="F4057">
        <v>34052</v>
      </c>
    </row>
    <row r="4058" spans="1:6" x14ac:dyDescent="0.35">
      <c r="A4058" t="s">
        <v>630</v>
      </c>
      <c r="B4058" t="s">
        <v>1963</v>
      </c>
      <c r="C4058" t="s">
        <v>90</v>
      </c>
      <c r="D4058" t="s">
        <v>148</v>
      </c>
      <c r="E4058" t="s">
        <v>51</v>
      </c>
      <c r="F4058">
        <v>3770</v>
      </c>
    </row>
    <row r="4059" spans="1:6" x14ac:dyDescent="0.35">
      <c r="A4059" t="s">
        <v>630</v>
      </c>
      <c r="B4059" t="s">
        <v>1964</v>
      </c>
      <c r="C4059" t="s">
        <v>90</v>
      </c>
      <c r="D4059" t="s">
        <v>148</v>
      </c>
      <c r="E4059" t="s">
        <v>51</v>
      </c>
      <c r="F4059">
        <v>3328</v>
      </c>
    </row>
    <row r="4060" spans="1:6" x14ac:dyDescent="0.35">
      <c r="A4060" t="s">
        <v>630</v>
      </c>
      <c r="B4060" t="s">
        <v>1965</v>
      </c>
      <c r="C4060" t="s">
        <v>90</v>
      </c>
      <c r="D4060" t="s">
        <v>148</v>
      </c>
      <c r="E4060" t="s">
        <v>51</v>
      </c>
      <c r="F4060">
        <v>3051</v>
      </c>
    </row>
    <row r="4061" spans="1:6" x14ac:dyDescent="0.35">
      <c r="A4061" t="s">
        <v>630</v>
      </c>
      <c r="B4061" t="s">
        <v>1966</v>
      </c>
      <c r="C4061" t="s">
        <v>90</v>
      </c>
      <c r="D4061" t="s">
        <v>148</v>
      </c>
      <c r="E4061" t="s">
        <v>51</v>
      </c>
      <c r="F4061">
        <v>3315</v>
      </c>
    </row>
    <row r="4062" spans="1:6" x14ac:dyDescent="0.35">
      <c r="A4062" t="s">
        <v>630</v>
      </c>
      <c r="B4062" t="s">
        <v>1967</v>
      </c>
      <c r="C4062" t="s">
        <v>90</v>
      </c>
      <c r="D4062" t="s">
        <v>148</v>
      </c>
      <c r="E4062" t="s">
        <v>51</v>
      </c>
      <c r="F4062">
        <v>2810</v>
      </c>
    </row>
    <row r="4063" spans="1:6" x14ac:dyDescent="0.35">
      <c r="A4063" t="s">
        <v>630</v>
      </c>
      <c r="B4063" t="s">
        <v>1968</v>
      </c>
      <c r="C4063" t="s">
        <v>90</v>
      </c>
      <c r="D4063" t="s">
        <v>148</v>
      </c>
      <c r="E4063" t="s">
        <v>51</v>
      </c>
      <c r="F4063">
        <v>2414</v>
      </c>
    </row>
    <row r="4064" spans="1:6" x14ac:dyDescent="0.35">
      <c r="A4064" t="s">
        <v>630</v>
      </c>
      <c r="B4064" t="s">
        <v>1969</v>
      </c>
      <c r="C4064" t="s">
        <v>90</v>
      </c>
      <c r="D4064" t="s">
        <v>148</v>
      </c>
      <c r="E4064" t="s">
        <v>51</v>
      </c>
      <c r="F4064">
        <v>2442</v>
      </c>
    </row>
    <row r="4065" spans="1:6" x14ac:dyDescent="0.35">
      <c r="A4065" t="s">
        <v>630</v>
      </c>
      <c r="B4065" t="s">
        <v>1970</v>
      </c>
      <c r="C4065" t="s">
        <v>90</v>
      </c>
      <c r="D4065" t="s">
        <v>148</v>
      </c>
      <c r="E4065" t="s">
        <v>51</v>
      </c>
      <c r="F4065">
        <v>2383</v>
      </c>
    </row>
    <row r="4066" spans="1:6" x14ac:dyDescent="0.35">
      <c r="A4066" t="s">
        <v>630</v>
      </c>
      <c r="B4066" t="s">
        <v>1971</v>
      </c>
      <c r="C4066" t="s">
        <v>90</v>
      </c>
      <c r="D4066" t="s">
        <v>148</v>
      </c>
      <c r="E4066" t="s">
        <v>51</v>
      </c>
      <c r="F4066">
        <v>2561</v>
      </c>
    </row>
    <row r="4067" spans="1:6" x14ac:dyDescent="0.35">
      <c r="A4067" t="s">
        <v>630</v>
      </c>
      <c r="B4067" t="s">
        <v>1972</v>
      </c>
      <c r="C4067" t="s">
        <v>90</v>
      </c>
      <c r="D4067" t="s">
        <v>148</v>
      </c>
      <c r="E4067" t="s">
        <v>51</v>
      </c>
      <c r="F4067">
        <v>3193</v>
      </c>
    </row>
    <row r="4068" spans="1:6" x14ac:dyDescent="0.35">
      <c r="A4068" t="s">
        <v>630</v>
      </c>
      <c r="B4068" t="s">
        <v>1973</v>
      </c>
      <c r="C4068" t="s">
        <v>90</v>
      </c>
      <c r="D4068" t="s">
        <v>148</v>
      </c>
      <c r="E4068" t="s">
        <v>51</v>
      </c>
      <c r="F4068">
        <v>3129</v>
      </c>
    </row>
    <row r="4069" spans="1:6" x14ac:dyDescent="0.35">
      <c r="A4069" t="s">
        <v>630</v>
      </c>
      <c r="B4069" t="s">
        <v>1974</v>
      </c>
      <c r="C4069" t="s">
        <v>90</v>
      </c>
      <c r="D4069" t="s">
        <v>148</v>
      </c>
      <c r="E4069" t="s">
        <v>51</v>
      </c>
      <c r="F4069">
        <v>3901</v>
      </c>
    </row>
    <row r="4070" spans="1:6" x14ac:dyDescent="0.35">
      <c r="A4070" t="s">
        <v>632</v>
      </c>
      <c r="B4070" t="s">
        <v>1963</v>
      </c>
      <c r="C4070" t="s">
        <v>49</v>
      </c>
      <c r="D4070" t="s">
        <v>64</v>
      </c>
      <c r="E4070" t="s">
        <v>92</v>
      </c>
      <c r="F4070">
        <v>11706</v>
      </c>
    </row>
    <row r="4071" spans="1:6" x14ac:dyDescent="0.35">
      <c r="A4071" t="s">
        <v>632</v>
      </c>
      <c r="B4071" t="s">
        <v>1964</v>
      </c>
      <c r="C4071" t="s">
        <v>49</v>
      </c>
      <c r="D4071" t="s">
        <v>64</v>
      </c>
      <c r="E4071" t="s">
        <v>92</v>
      </c>
      <c r="F4071">
        <v>8100</v>
      </c>
    </row>
    <row r="4072" spans="1:6" x14ac:dyDescent="0.35">
      <c r="A4072" t="s">
        <v>632</v>
      </c>
      <c r="B4072" t="s">
        <v>1965</v>
      </c>
      <c r="C4072" t="s">
        <v>49</v>
      </c>
      <c r="D4072" t="s">
        <v>64</v>
      </c>
      <c r="E4072" t="s">
        <v>92</v>
      </c>
      <c r="F4072">
        <v>7597</v>
      </c>
    </row>
    <row r="4073" spans="1:6" x14ac:dyDescent="0.35">
      <c r="A4073" t="s">
        <v>632</v>
      </c>
      <c r="B4073" t="s">
        <v>1966</v>
      </c>
      <c r="C4073" t="s">
        <v>49</v>
      </c>
      <c r="D4073" t="s">
        <v>64</v>
      </c>
      <c r="E4073" t="s">
        <v>92</v>
      </c>
      <c r="F4073">
        <v>7896</v>
      </c>
    </row>
    <row r="4074" spans="1:6" x14ac:dyDescent="0.35">
      <c r="A4074" t="s">
        <v>632</v>
      </c>
      <c r="B4074" t="s">
        <v>1967</v>
      </c>
      <c r="C4074" t="s">
        <v>49</v>
      </c>
      <c r="D4074" t="s">
        <v>64</v>
      </c>
      <c r="E4074" t="s">
        <v>92</v>
      </c>
      <c r="F4074">
        <v>9219</v>
      </c>
    </row>
    <row r="4075" spans="1:6" x14ac:dyDescent="0.35">
      <c r="A4075" t="s">
        <v>632</v>
      </c>
      <c r="B4075" t="s">
        <v>1968</v>
      </c>
      <c r="C4075" t="s">
        <v>49</v>
      </c>
      <c r="D4075" t="s">
        <v>64</v>
      </c>
      <c r="E4075" t="s">
        <v>92</v>
      </c>
      <c r="F4075">
        <v>7807</v>
      </c>
    </row>
    <row r="4076" spans="1:6" x14ac:dyDescent="0.35">
      <c r="A4076" t="s">
        <v>632</v>
      </c>
      <c r="B4076" t="s">
        <v>1969</v>
      </c>
      <c r="C4076" t="s">
        <v>49</v>
      </c>
      <c r="D4076" t="s">
        <v>64</v>
      </c>
      <c r="E4076" t="s">
        <v>92</v>
      </c>
      <c r="F4076">
        <v>9053</v>
      </c>
    </row>
    <row r="4077" spans="1:6" x14ac:dyDescent="0.35">
      <c r="A4077" t="s">
        <v>632</v>
      </c>
      <c r="B4077" t="s">
        <v>1970</v>
      </c>
      <c r="C4077" t="s">
        <v>49</v>
      </c>
      <c r="D4077" t="s">
        <v>64</v>
      </c>
      <c r="E4077" t="s">
        <v>92</v>
      </c>
      <c r="F4077">
        <v>8178</v>
      </c>
    </row>
    <row r="4078" spans="1:6" x14ac:dyDescent="0.35">
      <c r="A4078" t="s">
        <v>632</v>
      </c>
      <c r="B4078" t="s">
        <v>1971</v>
      </c>
      <c r="C4078" t="s">
        <v>49</v>
      </c>
      <c r="D4078" t="s">
        <v>64</v>
      </c>
      <c r="E4078" t="s">
        <v>92</v>
      </c>
      <c r="F4078">
        <v>6335</v>
      </c>
    </row>
    <row r="4079" spans="1:6" x14ac:dyDescent="0.35">
      <c r="A4079" t="s">
        <v>632</v>
      </c>
      <c r="B4079" t="s">
        <v>1972</v>
      </c>
      <c r="C4079" t="s">
        <v>49</v>
      </c>
      <c r="D4079" t="s">
        <v>64</v>
      </c>
      <c r="E4079" t="s">
        <v>92</v>
      </c>
      <c r="F4079">
        <v>8704</v>
      </c>
    </row>
    <row r="4080" spans="1:6" x14ac:dyDescent="0.35">
      <c r="A4080" t="s">
        <v>632</v>
      </c>
      <c r="B4080" t="s">
        <v>1973</v>
      </c>
      <c r="C4080" t="s">
        <v>49</v>
      </c>
      <c r="D4080" t="s">
        <v>64</v>
      </c>
      <c r="E4080" t="s">
        <v>92</v>
      </c>
      <c r="F4080">
        <v>9270</v>
      </c>
    </row>
    <row r="4081" spans="1:6" x14ac:dyDescent="0.35">
      <c r="A4081" t="s">
        <v>632</v>
      </c>
      <c r="B4081" t="s">
        <v>1974</v>
      </c>
      <c r="C4081" t="s">
        <v>49</v>
      </c>
      <c r="D4081" t="s">
        <v>64</v>
      </c>
      <c r="E4081" t="s">
        <v>92</v>
      </c>
      <c r="F4081">
        <v>11549</v>
      </c>
    </row>
    <row r="4082" spans="1:6" x14ac:dyDescent="0.35">
      <c r="A4082" t="s">
        <v>633</v>
      </c>
      <c r="B4082" t="s">
        <v>1963</v>
      </c>
      <c r="C4082" t="s">
        <v>90</v>
      </c>
      <c r="D4082" t="s">
        <v>148</v>
      </c>
      <c r="E4082" t="s">
        <v>22</v>
      </c>
      <c r="F4082">
        <v>18972</v>
      </c>
    </row>
    <row r="4083" spans="1:6" x14ac:dyDescent="0.35">
      <c r="A4083" t="s">
        <v>633</v>
      </c>
      <c r="B4083" t="s">
        <v>1964</v>
      </c>
      <c r="C4083" t="s">
        <v>90</v>
      </c>
      <c r="D4083" t="s">
        <v>148</v>
      </c>
      <c r="E4083" t="s">
        <v>22</v>
      </c>
      <c r="F4083">
        <v>14702</v>
      </c>
    </row>
    <row r="4084" spans="1:6" x14ac:dyDescent="0.35">
      <c r="A4084" t="s">
        <v>633</v>
      </c>
      <c r="B4084" t="s">
        <v>1965</v>
      </c>
      <c r="C4084" t="s">
        <v>90</v>
      </c>
      <c r="D4084" t="s">
        <v>148</v>
      </c>
      <c r="E4084" t="s">
        <v>22</v>
      </c>
      <c r="F4084">
        <v>18104</v>
      </c>
    </row>
    <row r="4085" spans="1:6" x14ac:dyDescent="0.35">
      <c r="A4085" t="s">
        <v>633</v>
      </c>
      <c r="B4085" t="s">
        <v>1966</v>
      </c>
      <c r="C4085" t="s">
        <v>90</v>
      </c>
      <c r="D4085" t="s">
        <v>148</v>
      </c>
      <c r="E4085" t="s">
        <v>22</v>
      </c>
      <c r="F4085">
        <v>14158</v>
      </c>
    </row>
    <row r="4086" spans="1:6" x14ac:dyDescent="0.35">
      <c r="A4086" t="s">
        <v>633</v>
      </c>
      <c r="B4086" t="s">
        <v>1967</v>
      </c>
      <c r="C4086" t="s">
        <v>90</v>
      </c>
      <c r="D4086" t="s">
        <v>148</v>
      </c>
      <c r="E4086" t="s">
        <v>22</v>
      </c>
      <c r="F4086">
        <v>12461</v>
      </c>
    </row>
    <row r="4087" spans="1:6" x14ac:dyDescent="0.35">
      <c r="A4087" t="s">
        <v>633</v>
      </c>
      <c r="B4087" t="s">
        <v>1968</v>
      </c>
      <c r="C4087" t="s">
        <v>90</v>
      </c>
      <c r="D4087" t="s">
        <v>148</v>
      </c>
      <c r="E4087" t="s">
        <v>22</v>
      </c>
      <c r="F4087">
        <v>10206</v>
      </c>
    </row>
    <row r="4088" spans="1:6" x14ac:dyDescent="0.35">
      <c r="A4088" t="s">
        <v>633</v>
      </c>
      <c r="B4088" t="s">
        <v>1969</v>
      </c>
      <c r="C4088" t="s">
        <v>90</v>
      </c>
      <c r="D4088" t="s">
        <v>148</v>
      </c>
      <c r="E4088" t="s">
        <v>22</v>
      </c>
      <c r="F4088">
        <v>12120</v>
      </c>
    </row>
    <row r="4089" spans="1:6" x14ac:dyDescent="0.35">
      <c r="A4089" t="s">
        <v>633</v>
      </c>
      <c r="B4089" t="s">
        <v>1970</v>
      </c>
      <c r="C4089" t="s">
        <v>90</v>
      </c>
      <c r="D4089" t="s">
        <v>148</v>
      </c>
      <c r="E4089" t="s">
        <v>22</v>
      </c>
      <c r="F4089">
        <v>12914</v>
      </c>
    </row>
    <row r="4090" spans="1:6" x14ac:dyDescent="0.35">
      <c r="A4090" t="s">
        <v>633</v>
      </c>
      <c r="B4090" t="s">
        <v>1971</v>
      </c>
      <c r="C4090" t="s">
        <v>90</v>
      </c>
      <c r="D4090" t="s">
        <v>148</v>
      </c>
      <c r="E4090" t="s">
        <v>22</v>
      </c>
      <c r="F4090">
        <v>11208</v>
      </c>
    </row>
    <row r="4091" spans="1:6" x14ac:dyDescent="0.35">
      <c r="A4091" t="s">
        <v>633</v>
      </c>
      <c r="B4091" t="s">
        <v>1972</v>
      </c>
      <c r="C4091" t="s">
        <v>90</v>
      </c>
      <c r="D4091" t="s">
        <v>148</v>
      </c>
      <c r="E4091" t="s">
        <v>22</v>
      </c>
      <c r="F4091">
        <v>16061</v>
      </c>
    </row>
    <row r="4092" spans="1:6" x14ac:dyDescent="0.35">
      <c r="A4092" t="s">
        <v>633</v>
      </c>
      <c r="B4092" t="s">
        <v>1973</v>
      </c>
      <c r="C4092" t="s">
        <v>90</v>
      </c>
      <c r="D4092" t="s">
        <v>148</v>
      </c>
      <c r="E4092" t="s">
        <v>22</v>
      </c>
      <c r="F4092">
        <v>16109</v>
      </c>
    </row>
    <row r="4093" spans="1:6" x14ac:dyDescent="0.35">
      <c r="A4093" t="s">
        <v>633</v>
      </c>
      <c r="B4093" t="s">
        <v>1974</v>
      </c>
      <c r="C4093" t="s">
        <v>90</v>
      </c>
      <c r="D4093" t="s">
        <v>148</v>
      </c>
      <c r="E4093" t="s">
        <v>22</v>
      </c>
      <c r="F4093">
        <v>13282</v>
      </c>
    </row>
    <row r="4094" spans="1:6" x14ac:dyDescent="0.35">
      <c r="A4094" t="s">
        <v>634</v>
      </c>
      <c r="B4094" t="s">
        <v>1963</v>
      </c>
      <c r="C4094" t="s">
        <v>90</v>
      </c>
      <c r="D4094" t="s">
        <v>148</v>
      </c>
      <c r="E4094" t="s">
        <v>56</v>
      </c>
      <c r="F4094">
        <v>10171</v>
      </c>
    </row>
    <row r="4095" spans="1:6" x14ac:dyDescent="0.35">
      <c r="A4095" t="s">
        <v>634</v>
      </c>
      <c r="B4095" t="s">
        <v>1964</v>
      </c>
      <c r="C4095" t="s">
        <v>90</v>
      </c>
      <c r="D4095" t="s">
        <v>148</v>
      </c>
      <c r="E4095" t="s">
        <v>56</v>
      </c>
      <c r="F4095">
        <v>7107</v>
      </c>
    </row>
    <row r="4096" spans="1:6" x14ac:dyDescent="0.35">
      <c r="A4096" t="s">
        <v>634</v>
      </c>
      <c r="B4096" t="s">
        <v>1965</v>
      </c>
      <c r="C4096" t="s">
        <v>90</v>
      </c>
      <c r="D4096" t="s">
        <v>148</v>
      </c>
      <c r="E4096" t="s">
        <v>56</v>
      </c>
      <c r="F4096">
        <v>8664</v>
      </c>
    </row>
    <row r="4097" spans="1:6" x14ac:dyDescent="0.35">
      <c r="A4097" t="s">
        <v>634</v>
      </c>
      <c r="B4097" t="s">
        <v>1966</v>
      </c>
      <c r="C4097" t="s">
        <v>90</v>
      </c>
      <c r="D4097" t="s">
        <v>148</v>
      </c>
      <c r="E4097" t="s">
        <v>56</v>
      </c>
      <c r="F4097">
        <v>8354</v>
      </c>
    </row>
    <row r="4098" spans="1:6" x14ac:dyDescent="0.35">
      <c r="A4098" t="s">
        <v>634</v>
      </c>
      <c r="B4098" t="s">
        <v>1967</v>
      </c>
      <c r="C4098" t="s">
        <v>90</v>
      </c>
      <c r="D4098" t="s">
        <v>148</v>
      </c>
      <c r="E4098" t="s">
        <v>56</v>
      </c>
      <c r="F4098">
        <v>7124</v>
      </c>
    </row>
    <row r="4099" spans="1:6" x14ac:dyDescent="0.35">
      <c r="A4099" t="s">
        <v>634</v>
      </c>
      <c r="B4099" t="s">
        <v>1968</v>
      </c>
      <c r="C4099" t="s">
        <v>90</v>
      </c>
      <c r="D4099" t="s">
        <v>148</v>
      </c>
      <c r="E4099" t="s">
        <v>56</v>
      </c>
      <c r="F4099">
        <v>8847</v>
      </c>
    </row>
    <row r="4100" spans="1:6" x14ac:dyDescent="0.35">
      <c r="A4100" t="s">
        <v>634</v>
      </c>
      <c r="B4100" t="s">
        <v>1969</v>
      </c>
      <c r="C4100" t="s">
        <v>90</v>
      </c>
      <c r="D4100" t="s">
        <v>148</v>
      </c>
      <c r="E4100" t="s">
        <v>56</v>
      </c>
      <c r="F4100">
        <v>6034</v>
      </c>
    </row>
    <row r="4101" spans="1:6" x14ac:dyDescent="0.35">
      <c r="A4101" t="s">
        <v>634</v>
      </c>
      <c r="B4101" t="s">
        <v>1970</v>
      </c>
      <c r="C4101" t="s">
        <v>90</v>
      </c>
      <c r="D4101" t="s">
        <v>148</v>
      </c>
      <c r="E4101" t="s">
        <v>56</v>
      </c>
      <c r="F4101">
        <v>5378</v>
      </c>
    </row>
    <row r="4102" spans="1:6" x14ac:dyDescent="0.35">
      <c r="A4102" t="s">
        <v>634</v>
      </c>
      <c r="B4102" t="s">
        <v>1971</v>
      </c>
      <c r="C4102" t="s">
        <v>90</v>
      </c>
      <c r="D4102" t="s">
        <v>148</v>
      </c>
      <c r="E4102" t="s">
        <v>56</v>
      </c>
      <c r="F4102">
        <v>7208</v>
      </c>
    </row>
    <row r="4103" spans="1:6" x14ac:dyDescent="0.35">
      <c r="A4103" t="s">
        <v>634</v>
      </c>
      <c r="B4103" t="s">
        <v>1972</v>
      </c>
      <c r="C4103" t="s">
        <v>90</v>
      </c>
      <c r="D4103" t="s">
        <v>148</v>
      </c>
      <c r="E4103" t="s">
        <v>56</v>
      </c>
      <c r="F4103">
        <v>8503</v>
      </c>
    </row>
    <row r="4104" spans="1:6" x14ac:dyDescent="0.35">
      <c r="A4104" t="s">
        <v>634</v>
      </c>
      <c r="B4104" t="s">
        <v>1973</v>
      </c>
      <c r="C4104" t="s">
        <v>90</v>
      </c>
      <c r="D4104" t="s">
        <v>148</v>
      </c>
      <c r="E4104" t="s">
        <v>56</v>
      </c>
      <c r="F4104">
        <v>7054</v>
      </c>
    </row>
    <row r="4105" spans="1:6" x14ac:dyDescent="0.35">
      <c r="A4105" t="s">
        <v>634</v>
      </c>
      <c r="B4105" t="s">
        <v>1974</v>
      </c>
      <c r="C4105" t="s">
        <v>90</v>
      </c>
      <c r="D4105" t="s">
        <v>148</v>
      </c>
      <c r="E4105" t="s">
        <v>56</v>
      </c>
      <c r="F4105">
        <v>7526</v>
      </c>
    </row>
    <row r="4106" spans="1:6" x14ac:dyDescent="0.35">
      <c r="A4106" t="s">
        <v>635</v>
      </c>
      <c r="B4106" t="s">
        <v>1963</v>
      </c>
      <c r="C4106" t="s">
        <v>43</v>
      </c>
      <c r="D4106" t="s">
        <v>75</v>
      </c>
      <c r="E4106" t="s">
        <v>51</v>
      </c>
      <c r="F4106">
        <v>31220</v>
      </c>
    </row>
    <row r="4107" spans="1:6" x14ac:dyDescent="0.35">
      <c r="A4107" t="s">
        <v>635</v>
      </c>
      <c r="B4107" t="s">
        <v>1964</v>
      </c>
      <c r="C4107" t="s">
        <v>43</v>
      </c>
      <c r="D4107" t="s">
        <v>75</v>
      </c>
      <c r="E4107" t="s">
        <v>51</v>
      </c>
      <c r="F4107">
        <v>21042</v>
      </c>
    </row>
    <row r="4108" spans="1:6" x14ac:dyDescent="0.35">
      <c r="A4108" t="s">
        <v>635</v>
      </c>
      <c r="B4108" t="s">
        <v>1965</v>
      </c>
      <c r="C4108" t="s">
        <v>43</v>
      </c>
      <c r="D4108" t="s">
        <v>75</v>
      </c>
      <c r="E4108" t="s">
        <v>51</v>
      </c>
      <c r="F4108">
        <v>35186</v>
      </c>
    </row>
    <row r="4109" spans="1:6" x14ac:dyDescent="0.35">
      <c r="A4109" t="s">
        <v>635</v>
      </c>
      <c r="B4109" t="s">
        <v>1966</v>
      </c>
      <c r="C4109" t="s">
        <v>43</v>
      </c>
      <c r="D4109" t="s">
        <v>75</v>
      </c>
      <c r="E4109" t="s">
        <v>51</v>
      </c>
      <c r="F4109">
        <v>24577</v>
      </c>
    </row>
    <row r="4110" spans="1:6" x14ac:dyDescent="0.35">
      <c r="A4110" t="s">
        <v>635</v>
      </c>
      <c r="B4110" t="s">
        <v>1967</v>
      </c>
      <c r="C4110" t="s">
        <v>43</v>
      </c>
      <c r="D4110" t="s">
        <v>75</v>
      </c>
      <c r="E4110" t="s">
        <v>51</v>
      </c>
      <c r="F4110">
        <v>26793</v>
      </c>
    </row>
    <row r="4111" spans="1:6" x14ac:dyDescent="0.35">
      <c r="A4111" t="s">
        <v>635</v>
      </c>
      <c r="B4111" t="s">
        <v>1968</v>
      </c>
      <c r="C4111" t="s">
        <v>43</v>
      </c>
      <c r="D4111" t="s">
        <v>75</v>
      </c>
      <c r="E4111" t="s">
        <v>51</v>
      </c>
      <c r="F4111">
        <v>20424</v>
      </c>
    </row>
    <row r="4112" spans="1:6" x14ac:dyDescent="0.35">
      <c r="A4112" t="s">
        <v>635</v>
      </c>
      <c r="B4112" t="s">
        <v>1969</v>
      </c>
      <c r="C4112" t="s">
        <v>43</v>
      </c>
      <c r="D4112" t="s">
        <v>75</v>
      </c>
      <c r="E4112" t="s">
        <v>51</v>
      </c>
      <c r="F4112">
        <v>27841</v>
      </c>
    </row>
    <row r="4113" spans="1:6" x14ac:dyDescent="0.35">
      <c r="A4113" t="s">
        <v>635</v>
      </c>
      <c r="B4113" t="s">
        <v>1970</v>
      </c>
      <c r="C4113" t="s">
        <v>43</v>
      </c>
      <c r="D4113" t="s">
        <v>75</v>
      </c>
      <c r="E4113" t="s">
        <v>51</v>
      </c>
      <c r="F4113">
        <v>23783</v>
      </c>
    </row>
    <row r="4114" spans="1:6" x14ac:dyDescent="0.35">
      <c r="A4114" t="s">
        <v>635</v>
      </c>
      <c r="B4114" t="s">
        <v>1971</v>
      </c>
      <c r="C4114" t="s">
        <v>43</v>
      </c>
      <c r="D4114" t="s">
        <v>75</v>
      </c>
      <c r="E4114" t="s">
        <v>51</v>
      </c>
      <c r="F4114">
        <v>28864</v>
      </c>
    </row>
    <row r="4115" spans="1:6" x14ac:dyDescent="0.35">
      <c r="A4115" t="s">
        <v>635</v>
      </c>
      <c r="B4115" t="s">
        <v>1972</v>
      </c>
      <c r="C4115" t="s">
        <v>43</v>
      </c>
      <c r="D4115" t="s">
        <v>75</v>
      </c>
      <c r="E4115" t="s">
        <v>51</v>
      </c>
      <c r="F4115">
        <v>30448</v>
      </c>
    </row>
    <row r="4116" spans="1:6" x14ac:dyDescent="0.35">
      <c r="A4116" t="s">
        <v>635</v>
      </c>
      <c r="B4116" t="s">
        <v>1973</v>
      </c>
      <c r="C4116" t="s">
        <v>43</v>
      </c>
      <c r="D4116" t="s">
        <v>75</v>
      </c>
      <c r="E4116" t="s">
        <v>51</v>
      </c>
      <c r="F4116">
        <v>23916</v>
      </c>
    </row>
    <row r="4117" spans="1:6" x14ac:dyDescent="0.35">
      <c r="A4117" t="s">
        <v>635</v>
      </c>
      <c r="B4117" t="s">
        <v>1974</v>
      </c>
      <c r="C4117" t="s">
        <v>43</v>
      </c>
      <c r="D4117" t="s">
        <v>75</v>
      </c>
      <c r="E4117" t="s">
        <v>51</v>
      </c>
      <c r="F4117">
        <v>35606</v>
      </c>
    </row>
    <row r="4118" spans="1:6" x14ac:dyDescent="0.35">
      <c r="A4118" t="s">
        <v>636</v>
      </c>
      <c r="B4118" t="s">
        <v>1963</v>
      </c>
      <c r="C4118" t="s">
        <v>90</v>
      </c>
      <c r="D4118" t="s">
        <v>148</v>
      </c>
      <c r="E4118" t="s">
        <v>56</v>
      </c>
      <c r="F4118">
        <v>11067</v>
      </c>
    </row>
    <row r="4119" spans="1:6" x14ac:dyDescent="0.35">
      <c r="A4119" t="s">
        <v>636</v>
      </c>
      <c r="B4119" t="s">
        <v>1964</v>
      </c>
      <c r="C4119" t="s">
        <v>90</v>
      </c>
      <c r="D4119" t="s">
        <v>148</v>
      </c>
      <c r="E4119" t="s">
        <v>56</v>
      </c>
      <c r="F4119">
        <v>9569</v>
      </c>
    </row>
    <row r="4120" spans="1:6" x14ac:dyDescent="0.35">
      <c r="A4120" t="s">
        <v>636</v>
      </c>
      <c r="B4120" t="s">
        <v>1965</v>
      </c>
      <c r="C4120" t="s">
        <v>90</v>
      </c>
      <c r="D4120" t="s">
        <v>148</v>
      </c>
      <c r="E4120" t="s">
        <v>56</v>
      </c>
      <c r="F4120">
        <v>19031</v>
      </c>
    </row>
    <row r="4121" spans="1:6" x14ac:dyDescent="0.35">
      <c r="A4121" t="s">
        <v>636</v>
      </c>
      <c r="B4121" t="s">
        <v>1966</v>
      </c>
      <c r="C4121" t="s">
        <v>90</v>
      </c>
      <c r="D4121" t="s">
        <v>148</v>
      </c>
      <c r="E4121" t="s">
        <v>56</v>
      </c>
      <c r="F4121">
        <v>13187</v>
      </c>
    </row>
    <row r="4122" spans="1:6" x14ac:dyDescent="0.35">
      <c r="A4122" t="s">
        <v>636</v>
      </c>
      <c r="B4122" t="s">
        <v>1967</v>
      </c>
      <c r="C4122" t="s">
        <v>90</v>
      </c>
      <c r="D4122" t="s">
        <v>148</v>
      </c>
      <c r="E4122" t="s">
        <v>56</v>
      </c>
      <c r="F4122">
        <v>14320</v>
      </c>
    </row>
    <row r="4123" spans="1:6" x14ac:dyDescent="0.35">
      <c r="A4123" t="s">
        <v>636</v>
      </c>
      <c r="B4123" t="s">
        <v>1968</v>
      </c>
      <c r="C4123" t="s">
        <v>90</v>
      </c>
      <c r="D4123" t="s">
        <v>148</v>
      </c>
      <c r="E4123" t="s">
        <v>56</v>
      </c>
      <c r="F4123">
        <v>10621</v>
      </c>
    </row>
    <row r="4124" spans="1:6" x14ac:dyDescent="0.35">
      <c r="A4124" t="s">
        <v>636</v>
      </c>
      <c r="B4124" t="s">
        <v>1969</v>
      </c>
      <c r="C4124" t="s">
        <v>90</v>
      </c>
      <c r="D4124" t="s">
        <v>148</v>
      </c>
      <c r="E4124" t="s">
        <v>56</v>
      </c>
      <c r="F4124">
        <v>10815</v>
      </c>
    </row>
    <row r="4125" spans="1:6" x14ac:dyDescent="0.35">
      <c r="A4125" t="s">
        <v>636</v>
      </c>
      <c r="B4125" t="s">
        <v>1970</v>
      </c>
      <c r="C4125" t="s">
        <v>90</v>
      </c>
      <c r="D4125" t="s">
        <v>148</v>
      </c>
      <c r="E4125" t="s">
        <v>56</v>
      </c>
      <c r="F4125">
        <v>11664</v>
      </c>
    </row>
    <row r="4126" spans="1:6" x14ac:dyDescent="0.35">
      <c r="A4126" t="s">
        <v>636</v>
      </c>
      <c r="B4126" t="s">
        <v>1971</v>
      </c>
      <c r="C4126" t="s">
        <v>90</v>
      </c>
      <c r="D4126" t="s">
        <v>148</v>
      </c>
      <c r="E4126" t="s">
        <v>56</v>
      </c>
      <c r="F4126">
        <v>11746</v>
      </c>
    </row>
    <row r="4127" spans="1:6" x14ac:dyDescent="0.35">
      <c r="A4127" t="s">
        <v>636</v>
      </c>
      <c r="B4127" t="s">
        <v>1972</v>
      </c>
      <c r="C4127" t="s">
        <v>90</v>
      </c>
      <c r="D4127" t="s">
        <v>148</v>
      </c>
      <c r="E4127" t="s">
        <v>56</v>
      </c>
      <c r="F4127">
        <v>10952</v>
      </c>
    </row>
    <row r="4128" spans="1:6" x14ac:dyDescent="0.35">
      <c r="A4128" t="s">
        <v>636</v>
      </c>
      <c r="B4128" t="s">
        <v>1973</v>
      </c>
      <c r="C4128" t="s">
        <v>90</v>
      </c>
      <c r="D4128" t="s">
        <v>148</v>
      </c>
      <c r="E4128" t="s">
        <v>56</v>
      </c>
      <c r="F4128">
        <v>11144</v>
      </c>
    </row>
    <row r="4129" spans="1:6" x14ac:dyDescent="0.35">
      <c r="A4129" t="s">
        <v>636</v>
      </c>
      <c r="B4129" t="s">
        <v>1974</v>
      </c>
      <c r="C4129" t="s">
        <v>90</v>
      </c>
      <c r="D4129" t="s">
        <v>148</v>
      </c>
      <c r="E4129" t="s">
        <v>56</v>
      </c>
      <c r="F4129">
        <v>14709</v>
      </c>
    </row>
    <row r="4130" spans="1:6" x14ac:dyDescent="0.35">
      <c r="A4130" t="s">
        <v>637</v>
      </c>
      <c r="B4130" t="s">
        <v>1963</v>
      </c>
      <c r="C4130" t="s">
        <v>17</v>
      </c>
      <c r="D4130" t="s">
        <v>18</v>
      </c>
      <c r="E4130" t="s">
        <v>39</v>
      </c>
      <c r="F4130">
        <v>3449</v>
      </c>
    </row>
    <row r="4131" spans="1:6" x14ac:dyDescent="0.35">
      <c r="A4131" t="s">
        <v>637</v>
      </c>
      <c r="B4131" t="s">
        <v>1964</v>
      </c>
      <c r="C4131" t="s">
        <v>17</v>
      </c>
      <c r="D4131" t="s">
        <v>18</v>
      </c>
      <c r="E4131" t="s">
        <v>39</v>
      </c>
      <c r="F4131">
        <v>2944</v>
      </c>
    </row>
    <row r="4132" spans="1:6" x14ac:dyDescent="0.35">
      <c r="A4132" t="s">
        <v>637</v>
      </c>
      <c r="B4132" t="s">
        <v>1965</v>
      </c>
      <c r="C4132" t="s">
        <v>17</v>
      </c>
      <c r="D4132" t="s">
        <v>18</v>
      </c>
      <c r="E4132" t="s">
        <v>39</v>
      </c>
      <c r="F4132">
        <v>4698</v>
      </c>
    </row>
    <row r="4133" spans="1:6" x14ac:dyDescent="0.35">
      <c r="A4133" t="s">
        <v>637</v>
      </c>
      <c r="B4133" t="s">
        <v>1966</v>
      </c>
      <c r="C4133" t="s">
        <v>17</v>
      </c>
      <c r="D4133" t="s">
        <v>18</v>
      </c>
      <c r="E4133" t="s">
        <v>39</v>
      </c>
      <c r="F4133">
        <v>3355</v>
      </c>
    </row>
    <row r="4134" spans="1:6" x14ac:dyDescent="0.35">
      <c r="A4134" t="s">
        <v>637</v>
      </c>
      <c r="B4134" t="s">
        <v>1967</v>
      </c>
      <c r="C4134" t="s">
        <v>17</v>
      </c>
      <c r="D4134" t="s">
        <v>18</v>
      </c>
      <c r="E4134" t="s">
        <v>39</v>
      </c>
      <c r="F4134">
        <v>3730</v>
      </c>
    </row>
    <row r="4135" spans="1:6" x14ac:dyDescent="0.35">
      <c r="A4135" t="s">
        <v>637</v>
      </c>
      <c r="B4135" t="s">
        <v>1968</v>
      </c>
      <c r="C4135" t="s">
        <v>17</v>
      </c>
      <c r="D4135" t="s">
        <v>18</v>
      </c>
      <c r="E4135" t="s">
        <v>39</v>
      </c>
      <c r="F4135">
        <v>3108</v>
      </c>
    </row>
    <row r="4136" spans="1:6" x14ac:dyDescent="0.35">
      <c r="A4136" t="s">
        <v>637</v>
      </c>
      <c r="B4136" t="s">
        <v>1969</v>
      </c>
      <c r="C4136" t="s">
        <v>17</v>
      </c>
      <c r="D4136" t="s">
        <v>18</v>
      </c>
      <c r="E4136" t="s">
        <v>39</v>
      </c>
      <c r="F4136">
        <v>2909</v>
      </c>
    </row>
    <row r="4137" spans="1:6" x14ac:dyDescent="0.35">
      <c r="A4137" t="s">
        <v>637</v>
      </c>
      <c r="B4137" t="s">
        <v>1970</v>
      </c>
      <c r="C4137" t="s">
        <v>17</v>
      </c>
      <c r="D4137" t="s">
        <v>18</v>
      </c>
      <c r="E4137" t="s">
        <v>39</v>
      </c>
      <c r="F4137">
        <v>3395</v>
      </c>
    </row>
    <row r="4138" spans="1:6" x14ac:dyDescent="0.35">
      <c r="A4138" t="s">
        <v>637</v>
      </c>
      <c r="B4138" t="s">
        <v>1971</v>
      </c>
      <c r="C4138" t="s">
        <v>17</v>
      </c>
      <c r="D4138" t="s">
        <v>18</v>
      </c>
      <c r="E4138" t="s">
        <v>39</v>
      </c>
      <c r="F4138">
        <v>3102</v>
      </c>
    </row>
    <row r="4139" spans="1:6" x14ac:dyDescent="0.35">
      <c r="A4139" t="s">
        <v>637</v>
      </c>
      <c r="B4139" t="s">
        <v>1972</v>
      </c>
      <c r="C4139" t="s">
        <v>17</v>
      </c>
      <c r="D4139" t="s">
        <v>18</v>
      </c>
      <c r="E4139" t="s">
        <v>39</v>
      </c>
      <c r="F4139">
        <v>3270</v>
      </c>
    </row>
    <row r="4140" spans="1:6" x14ac:dyDescent="0.35">
      <c r="A4140" t="s">
        <v>637</v>
      </c>
      <c r="B4140" t="s">
        <v>1973</v>
      </c>
      <c r="C4140" t="s">
        <v>17</v>
      </c>
      <c r="D4140" t="s">
        <v>18</v>
      </c>
      <c r="E4140" t="s">
        <v>39</v>
      </c>
      <c r="F4140">
        <v>3420</v>
      </c>
    </row>
    <row r="4141" spans="1:6" x14ac:dyDescent="0.35">
      <c r="A4141" t="s">
        <v>637</v>
      </c>
      <c r="B4141" t="s">
        <v>1974</v>
      </c>
      <c r="C4141" t="s">
        <v>17</v>
      </c>
      <c r="D4141" t="s">
        <v>18</v>
      </c>
      <c r="E4141" t="s">
        <v>39</v>
      </c>
      <c r="F4141">
        <v>4104</v>
      </c>
    </row>
    <row r="4142" spans="1:6" x14ac:dyDescent="0.35">
      <c r="A4142" t="s">
        <v>638</v>
      </c>
      <c r="B4142" t="s">
        <v>1963</v>
      </c>
      <c r="C4142" t="s">
        <v>37</v>
      </c>
      <c r="D4142" t="s">
        <v>38</v>
      </c>
      <c r="E4142" t="s">
        <v>22</v>
      </c>
      <c r="F4142">
        <v>9934</v>
      </c>
    </row>
    <row r="4143" spans="1:6" x14ac:dyDescent="0.35">
      <c r="A4143" t="s">
        <v>638</v>
      </c>
      <c r="B4143" t="s">
        <v>1964</v>
      </c>
      <c r="C4143" t="s">
        <v>37</v>
      </c>
      <c r="D4143" t="s">
        <v>38</v>
      </c>
      <c r="E4143" t="s">
        <v>22</v>
      </c>
      <c r="F4143">
        <v>5682</v>
      </c>
    </row>
    <row r="4144" spans="1:6" x14ac:dyDescent="0.35">
      <c r="A4144" t="s">
        <v>638</v>
      </c>
      <c r="B4144" t="s">
        <v>1965</v>
      </c>
      <c r="C4144" t="s">
        <v>37</v>
      </c>
      <c r="D4144" t="s">
        <v>38</v>
      </c>
      <c r="E4144" t="s">
        <v>22</v>
      </c>
      <c r="F4144">
        <v>10528</v>
      </c>
    </row>
    <row r="4145" spans="1:6" x14ac:dyDescent="0.35">
      <c r="A4145" t="s">
        <v>638</v>
      </c>
      <c r="B4145" t="s">
        <v>1966</v>
      </c>
      <c r="C4145" t="s">
        <v>37</v>
      </c>
      <c r="D4145" t="s">
        <v>38</v>
      </c>
      <c r="E4145" t="s">
        <v>22</v>
      </c>
      <c r="F4145">
        <v>7505</v>
      </c>
    </row>
    <row r="4146" spans="1:6" x14ac:dyDescent="0.35">
      <c r="A4146" t="s">
        <v>638</v>
      </c>
      <c r="B4146" t="s">
        <v>1967</v>
      </c>
      <c r="C4146" t="s">
        <v>37</v>
      </c>
      <c r="D4146" t="s">
        <v>38</v>
      </c>
      <c r="E4146" t="s">
        <v>22</v>
      </c>
      <c r="F4146">
        <v>8070</v>
      </c>
    </row>
    <row r="4147" spans="1:6" x14ac:dyDescent="0.35">
      <c r="A4147" t="s">
        <v>638</v>
      </c>
      <c r="B4147" t="s">
        <v>1968</v>
      </c>
      <c r="C4147" t="s">
        <v>37</v>
      </c>
      <c r="D4147" t="s">
        <v>38</v>
      </c>
      <c r="E4147" t="s">
        <v>22</v>
      </c>
      <c r="F4147">
        <v>9336</v>
      </c>
    </row>
    <row r="4148" spans="1:6" x14ac:dyDescent="0.35">
      <c r="A4148" t="s">
        <v>638</v>
      </c>
      <c r="B4148" t="s">
        <v>1969</v>
      </c>
      <c r="C4148" t="s">
        <v>37</v>
      </c>
      <c r="D4148" t="s">
        <v>38</v>
      </c>
      <c r="E4148" t="s">
        <v>22</v>
      </c>
      <c r="F4148">
        <v>7524</v>
      </c>
    </row>
    <row r="4149" spans="1:6" x14ac:dyDescent="0.35">
      <c r="A4149" t="s">
        <v>638</v>
      </c>
      <c r="B4149" t="s">
        <v>1970</v>
      </c>
      <c r="C4149" t="s">
        <v>37</v>
      </c>
      <c r="D4149" t="s">
        <v>38</v>
      </c>
      <c r="E4149" t="s">
        <v>22</v>
      </c>
      <c r="F4149">
        <v>7268</v>
      </c>
    </row>
    <row r="4150" spans="1:6" x14ac:dyDescent="0.35">
      <c r="A4150" t="s">
        <v>638</v>
      </c>
      <c r="B4150" t="s">
        <v>1971</v>
      </c>
      <c r="C4150" t="s">
        <v>37</v>
      </c>
      <c r="D4150" t="s">
        <v>38</v>
      </c>
      <c r="E4150" t="s">
        <v>22</v>
      </c>
      <c r="F4150">
        <v>5799</v>
      </c>
    </row>
    <row r="4151" spans="1:6" x14ac:dyDescent="0.35">
      <c r="A4151" t="s">
        <v>638</v>
      </c>
      <c r="B4151" t="s">
        <v>1972</v>
      </c>
      <c r="C4151" t="s">
        <v>37</v>
      </c>
      <c r="D4151" t="s">
        <v>38</v>
      </c>
      <c r="E4151" t="s">
        <v>22</v>
      </c>
      <c r="F4151">
        <v>6097</v>
      </c>
    </row>
    <row r="4152" spans="1:6" x14ac:dyDescent="0.35">
      <c r="A4152" t="s">
        <v>638</v>
      </c>
      <c r="B4152" t="s">
        <v>1973</v>
      </c>
      <c r="C4152" t="s">
        <v>37</v>
      </c>
      <c r="D4152" t="s">
        <v>38</v>
      </c>
      <c r="E4152" t="s">
        <v>22</v>
      </c>
      <c r="F4152">
        <v>7848</v>
      </c>
    </row>
    <row r="4153" spans="1:6" x14ac:dyDescent="0.35">
      <c r="A4153" t="s">
        <v>638</v>
      </c>
      <c r="B4153" t="s">
        <v>1974</v>
      </c>
      <c r="C4153" t="s">
        <v>37</v>
      </c>
      <c r="D4153" t="s">
        <v>38</v>
      </c>
      <c r="E4153" t="s">
        <v>22</v>
      </c>
      <c r="F4153">
        <v>6628</v>
      </c>
    </row>
    <row r="4154" spans="1:6" x14ac:dyDescent="0.35">
      <c r="A4154" t="s">
        <v>639</v>
      </c>
      <c r="B4154" t="s">
        <v>1963</v>
      </c>
      <c r="C4154" t="s">
        <v>37</v>
      </c>
      <c r="D4154" t="s">
        <v>119</v>
      </c>
      <c r="E4154" t="s">
        <v>22</v>
      </c>
      <c r="F4154">
        <v>6563</v>
      </c>
    </row>
    <row r="4155" spans="1:6" x14ac:dyDescent="0.35">
      <c r="A4155" t="s">
        <v>639</v>
      </c>
      <c r="B4155" t="s">
        <v>1964</v>
      </c>
      <c r="C4155" t="s">
        <v>37</v>
      </c>
      <c r="D4155" t="s">
        <v>119</v>
      </c>
      <c r="E4155" t="s">
        <v>22</v>
      </c>
      <c r="F4155">
        <v>3763</v>
      </c>
    </row>
    <row r="4156" spans="1:6" x14ac:dyDescent="0.35">
      <c r="A4156" t="s">
        <v>639</v>
      </c>
      <c r="B4156" t="s">
        <v>1965</v>
      </c>
      <c r="C4156" t="s">
        <v>37</v>
      </c>
      <c r="D4156" t="s">
        <v>119</v>
      </c>
      <c r="E4156" t="s">
        <v>22</v>
      </c>
      <c r="F4156">
        <v>7798</v>
      </c>
    </row>
    <row r="4157" spans="1:6" x14ac:dyDescent="0.35">
      <c r="A4157" t="s">
        <v>639</v>
      </c>
      <c r="B4157" t="s">
        <v>1966</v>
      </c>
      <c r="C4157" t="s">
        <v>37</v>
      </c>
      <c r="D4157" t="s">
        <v>119</v>
      </c>
      <c r="E4157" t="s">
        <v>22</v>
      </c>
      <c r="F4157">
        <v>4939</v>
      </c>
    </row>
    <row r="4158" spans="1:6" x14ac:dyDescent="0.35">
      <c r="A4158" t="s">
        <v>639</v>
      </c>
      <c r="B4158" t="s">
        <v>1967</v>
      </c>
      <c r="C4158" t="s">
        <v>37</v>
      </c>
      <c r="D4158" t="s">
        <v>119</v>
      </c>
      <c r="E4158" t="s">
        <v>22</v>
      </c>
      <c r="F4158">
        <v>5129</v>
      </c>
    </row>
    <row r="4159" spans="1:6" x14ac:dyDescent="0.35">
      <c r="A4159" t="s">
        <v>639</v>
      </c>
      <c r="B4159" t="s">
        <v>1968</v>
      </c>
      <c r="C4159" t="s">
        <v>37</v>
      </c>
      <c r="D4159" t="s">
        <v>119</v>
      </c>
      <c r="E4159" t="s">
        <v>22</v>
      </c>
      <c r="F4159">
        <v>4506</v>
      </c>
    </row>
    <row r="4160" spans="1:6" x14ac:dyDescent="0.35">
      <c r="A4160" t="s">
        <v>639</v>
      </c>
      <c r="B4160" t="s">
        <v>1969</v>
      </c>
      <c r="C4160" t="s">
        <v>37</v>
      </c>
      <c r="D4160" t="s">
        <v>119</v>
      </c>
      <c r="E4160" t="s">
        <v>22</v>
      </c>
      <c r="F4160">
        <v>3596</v>
      </c>
    </row>
    <row r="4161" spans="1:6" x14ac:dyDescent="0.35">
      <c r="A4161" t="s">
        <v>639</v>
      </c>
      <c r="B4161" t="s">
        <v>1970</v>
      </c>
      <c r="C4161" t="s">
        <v>37</v>
      </c>
      <c r="D4161" t="s">
        <v>119</v>
      </c>
      <c r="E4161" t="s">
        <v>22</v>
      </c>
      <c r="F4161">
        <v>5667</v>
      </c>
    </row>
    <row r="4162" spans="1:6" x14ac:dyDescent="0.35">
      <c r="A4162" t="s">
        <v>639</v>
      </c>
      <c r="B4162" t="s">
        <v>1971</v>
      </c>
      <c r="C4162" t="s">
        <v>37</v>
      </c>
      <c r="D4162" t="s">
        <v>119</v>
      </c>
      <c r="E4162" t="s">
        <v>22</v>
      </c>
      <c r="F4162">
        <v>6176</v>
      </c>
    </row>
    <row r="4163" spans="1:6" x14ac:dyDescent="0.35">
      <c r="A4163" t="s">
        <v>639</v>
      </c>
      <c r="B4163" t="s">
        <v>1972</v>
      </c>
      <c r="C4163" t="s">
        <v>37</v>
      </c>
      <c r="D4163" t="s">
        <v>119</v>
      </c>
      <c r="E4163" t="s">
        <v>22</v>
      </c>
      <c r="F4163">
        <v>5177</v>
      </c>
    </row>
    <row r="4164" spans="1:6" x14ac:dyDescent="0.35">
      <c r="A4164" t="s">
        <v>639</v>
      </c>
      <c r="B4164" t="s">
        <v>1973</v>
      </c>
      <c r="C4164" t="s">
        <v>37</v>
      </c>
      <c r="D4164" t="s">
        <v>119</v>
      </c>
      <c r="E4164" t="s">
        <v>22</v>
      </c>
      <c r="F4164">
        <v>6128</v>
      </c>
    </row>
    <row r="4165" spans="1:6" x14ac:dyDescent="0.35">
      <c r="A4165" t="s">
        <v>639</v>
      </c>
      <c r="B4165" t="s">
        <v>1974</v>
      </c>
      <c r="C4165" t="s">
        <v>37</v>
      </c>
      <c r="D4165" t="s">
        <v>119</v>
      </c>
      <c r="E4165" t="s">
        <v>22</v>
      </c>
      <c r="F4165">
        <v>6077</v>
      </c>
    </row>
    <row r="4166" spans="1:6" x14ac:dyDescent="0.35">
      <c r="A4166" t="s">
        <v>640</v>
      </c>
      <c r="B4166" t="s">
        <v>1963</v>
      </c>
      <c r="C4166" t="s">
        <v>49</v>
      </c>
      <c r="D4166" t="s">
        <v>50</v>
      </c>
      <c r="E4166" t="s">
        <v>22</v>
      </c>
      <c r="F4166">
        <v>5243</v>
      </c>
    </row>
    <row r="4167" spans="1:6" x14ac:dyDescent="0.35">
      <c r="A4167" t="s">
        <v>640</v>
      </c>
      <c r="B4167" t="s">
        <v>1964</v>
      </c>
      <c r="C4167" t="s">
        <v>49</v>
      </c>
      <c r="D4167" t="s">
        <v>50</v>
      </c>
      <c r="E4167" t="s">
        <v>22</v>
      </c>
      <c r="F4167">
        <v>4759</v>
      </c>
    </row>
    <row r="4168" spans="1:6" x14ac:dyDescent="0.35">
      <c r="A4168" t="s">
        <v>640</v>
      </c>
      <c r="B4168" t="s">
        <v>1965</v>
      </c>
      <c r="C4168" t="s">
        <v>49</v>
      </c>
      <c r="D4168" t="s">
        <v>50</v>
      </c>
      <c r="E4168" t="s">
        <v>22</v>
      </c>
      <c r="F4168">
        <v>6048</v>
      </c>
    </row>
    <row r="4169" spans="1:6" x14ac:dyDescent="0.35">
      <c r="A4169" t="s">
        <v>640</v>
      </c>
      <c r="B4169" t="s">
        <v>1966</v>
      </c>
      <c r="C4169" t="s">
        <v>49</v>
      </c>
      <c r="D4169" t="s">
        <v>50</v>
      </c>
      <c r="E4169" t="s">
        <v>22</v>
      </c>
      <c r="F4169">
        <v>5034</v>
      </c>
    </row>
    <row r="4170" spans="1:6" x14ac:dyDescent="0.35">
      <c r="A4170" t="s">
        <v>640</v>
      </c>
      <c r="B4170" t="s">
        <v>1967</v>
      </c>
      <c r="C4170" t="s">
        <v>49</v>
      </c>
      <c r="D4170" t="s">
        <v>50</v>
      </c>
      <c r="E4170" t="s">
        <v>22</v>
      </c>
      <c r="F4170">
        <v>4480</v>
      </c>
    </row>
    <row r="4171" spans="1:6" x14ac:dyDescent="0.35">
      <c r="A4171" t="s">
        <v>640</v>
      </c>
      <c r="B4171" t="s">
        <v>1968</v>
      </c>
      <c r="C4171" t="s">
        <v>49</v>
      </c>
      <c r="D4171" t="s">
        <v>50</v>
      </c>
      <c r="E4171" t="s">
        <v>22</v>
      </c>
      <c r="F4171">
        <v>4167</v>
      </c>
    </row>
    <row r="4172" spans="1:6" x14ac:dyDescent="0.35">
      <c r="A4172" t="s">
        <v>640</v>
      </c>
      <c r="B4172" t="s">
        <v>1969</v>
      </c>
      <c r="C4172" t="s">
        <v>49</v>
      </c>
      <c r="D4172" t="s">
        <v>50</v>
      </c>
      <c r="E4172" t="s">
        <v>22</v>
      </c>
      <c r="F4172">
        <v>3578</v>
      </c>
    </row>
    <row r="4173" spans="1:6" x14ac:dyDescent="0.35">
      <c r="A4173" t="s">
        <v>640</v>
      </c>
      <c r="B4173" t="s">
        <v>1970</v>
      </c>
      <c r="C4173" t="s">
        <v>49</v>
      </c>
      <c r="D4173" t="s">
        <v>50</v>
      </c>
      <c r="E4173" t="s">
        <v>22</v>
      </c>
      <c r="F4173">
        <v>3809</v>
      </c>
    </row>
    <row r="4174" spans="1:6" x14ac:dyDescent="0.35">
      <c r="A4174" t="s">
        <v>640</v>
      </c>
      <c r="B4174" t="s">
        <v>1971</v>
      </c>
      <c r="C4174" t="s">
        <v>49</v>
      </c>
      <c r="D4174" t="s">
        <v>50</v>
      </c>
      <c r="E4174" t="s">
        <v>22</v>
      </c>
      <c r="F4174">
        <v>4838</v>
      </c>
    </row>
    <row r="4175" spans="1:6" x14ac:dyDescent="0.35">
      <c r="A4175" t="s">
        <v>640</v>
      </c>
      <c r="B4175" t="s">
        <v>1972</v>
      </c>
      <c r="C4175" t="s">
        <v>49</v>
      </c>
      <c r="D4175" t="s">
        <v>50</v>
      </c>
      <c r="E4175" t="s">
        <v>22</v>
      </c>
      <c r="F4175">
        <v>3631</v>
      </c>
    </row>
    <row r="4176" spans="1:6" x14ac:dyDescent="0.35">
      <c r="A4176" t="s">
        <v>640</v>
      </c>
      <c r="B4176" t="s">
        <v>1973</v>
      </c>
      <c r="C4176" t="s">
        <v>49</v>
      </c>
      <c r="D4176" t="s">
        <v>50</v>
      </c>
      <c r="E4176" t="s">
        <v>22</v>
      </c>
      <c r="F4176">
        <v>5368</v>
      </c>
    </row>
    <row r="4177" spans="1:6" x14ac:dyDescent="0.35">
      <c r="A4177" t="s">
        <v>640</v>
      </c>
      <c r="B4177" t="s">
        <v>1974</v>
      </c>
      <c r="C4177" t="s">
        <v>49</v>
      </c>
      <c r="D4177" t="s">
        <v>50</v>
      </c>
      <c r="E4177" t="s">
        <v>22</v>
      </c>
      <c r="F4177">
        <v>5130</v>
      </c>
    </row>
    <row r="4178" spans="1:6" x14ac:dyDescent="0.35">
      <c r="A4178" t="s">
        <v>642</v>
      </c>
      <c r="B4178" t="s">
        <v>1963</v>
      </c>
      <c r="C4178" t="s">
        <v>17</v>
      </c>
      <c r="D4178" t="s">
        <v>18</v>
      </c>
      <c r="E4178" t="s">
        <v>39</v>
      </c>
      <c r="F4178">
        <v>4262</v>
      </c>
    </row>
    <row r="4179" spans="1:6" x14ac:dyDescent="0.35">
      <c r="A4179" t="s">
        <v>642</v>
      </c>
      <c r="B4179" t="s">
        <v>1964</v>
      </c>
      <c r="C4179" t="s">
        <v>17</v>
      </c>
      <c r="D4179" t="s">
        <v>18</v>
      </c>
      <c r="E4179" t="s">
        <v>39</v>
      </c>
      <c r="F4179">
        <v>3504</v>
      </c>
    </row>
    <row r="4180" spans="1:6" x14ac:dyDescent="0.35">
      <c r="A4180" t="s">
        <v>642</v>
      </c>
      <c r="B4180" t="s">
        <v>1965</v>
      </c>
      <c r="C4180" t="s">
        <v>17</v>
      </c>
      <c r="D4180" t="s">
        <v>18</v>
      </c>
      <c r="E4180" t="s">
        <v>39</v>
      </c>
      <c r="F4180">
        <v>5790</v>
      </c>
    </row>
    <row r="4181" spans="1:6" x14ac:dyDescent="0.35">
      <c r="A4181" t="s">
        <v>642</v>
      </c>
      <c r="B4181" t="s">
        <v>1966</v>
      </c>
      <c r="C4181" t="s">
        <v>17</v>
      </c>
      <c r="D4181" t="s">
        <v>18</v>
      </c>
      <c r="E4181" t="s">
        <v>39</v>
      </c>
      <c r="F4181">
        <v>4038</v>
      </c>
    </row>
    <row r="4182" spans="1:6" x14ac:dyDescent="0.35">
      <c r="A4182" t="s">
        <v>642</v>
      </c>
      <c r="B4182" t="s">
        <v>1967</v>
      </c>
      <c r="C4182" t="s">
        <v>17</v>
      </c>
      <c r="D4182" t="s">
        <v>18</v>
      </c>
      <c r="E4182" t="s">
        <v>39</v>
      </c>
      <c r="F4182">
        <v>4778</v>
      </c>
    </row>
    <row r="4183" spans="1:6" x14ac:dyDescent="0.35">
      <c r="A4183" t="s">
        <v>642</v>
      </c>
      <c r="B4183" t="s">
        <v>1968</v>
      </c>
      <c r="C4183" t="s">
        <v>17</v>
      </c>
      <c r="D4183" t="s">
        <v>18</v>
      </c>
      <c r="E4183" t="s">
        <v>39</v>
      </c>
      <c r="F4183">
        <v>3274</v>
      </c>
    </row>
    <row r="4184" spans="1:6" x14ac:dyDescent="0.35">
      <c r="A4184" t="s">
        <v>642</v>
      </c>
      <c r="B4184" t="s">
        <v>1969</v>
      </c>
      <c r="C4184" t="s">
        <v>17</v>
      </c>
      <c r="D4184" t="s">
        <v>18</v>
      </c>
      <c r="E4184" t="s">
        <v>39</v>
      </c>
      <c r="F4184">
        <v>3466</v>
      </c>
    </row>
    <row r="4185" spans="1:6" x14ac:dyDescent="0.35">
      <c r="A4185" t="s">
        <v>642</v>
      </c>
      <c r="B4185" t="s">
        <v>1970</v>
      </c>
      <c r="C4185" t="s">
        <v>17</v>
      </c>
      <c r="D4185" t="s">
        <v>18</v>
      </c>
      <c r="E4185" t="s">
        <v>39</v>
      </c>
      <c r="F4185">
        <v>3787</v>
      </c>
    </row>
    <row r="4186" spans="1:6" x14ac:dyDescent="0.35">
      <c r="A4186" t="s">
        <v>642</v>
      </c>
      <c r="B4186" t="s">
        <v>1971</v>
      </c>
      <c r="C4186" t="s">
        <v>17</v>
      </c>
      <c r="D4186" t="s">
        <v>18</v>
      </c>
      <c r="E4186" t="s">
        <v>39</v>
      </c>
      <c r="F4186">
        <v>3727</v>
      </c>
    </row>
    <row r="4187" spans="1:6" x14ac:dyDescent="0.35">
      <c r="A4187" t="s">
        <v>642</v>
      </c>
      <c r="B4187" t="s">
        <v>1972</v>
      </c>
      <c r="C4187" t="s">
        <v>17</v>
      </c>
      <c r="D4187" t="s">
        <v>18</v>
      </c>
      <c r="E4187" t="s">
        <v>39</v>
      </c>
      <c r="F4187">
        <v>4262</v>
      </c>
    </row>
    <row r="4188" spans="1:6" x14ac:dyDescent="0.35">
      <c r="A4188" t="s">
        <v>642</v>
      </c>
      <c r="B4188" t="s">
        <v>1973</v>
      </c>
      <c r="C4188" t="s">
        <v>17</v>
      </c>
      <c r="D4188" t="s">
        <v>18</v>
      </c>
      <c r="E4188" t="s">
        <v>39</v>
      </c>
      <c r="F4188">
        <v>4613</v>
      </c>
    </row>
    <row r="4189" spans="1:6" x14ac:dyDescent="0.35">
      <c r="A4189" t="s">
        <v>642</v>
      </c>
      <c r="B4189" t="s">
        <v>1974</v>
      </c>
      <c r="C4189" t="s">
        <v>17</v>
      </c>
      <c r="D4189" t="s">
        <v>18</v>
      </c>
      <c r="E4189" t="s">
        <v>39</v>
      </c>
      <c r="F4189">
        <v>5341</v>
      </c>
    </row>
    <row r="4190" spans="1:6" x14ac:dyDescent="0.35">
      <c r="A4190" t="s">
        <v>643</v>
      </c>
      <c r="B4190" t="s">
        <v>1963</v>
      </c>
      <c r="C4190" t="s">
        <v>37</v>
      </c>
      <c r="D4190" t="s">
        <v>38</v>
      </c>
      <c r="E4190" t="s">
        <v>92</v>
      </c>
      <c r="F4190">
        <v>4234</v>
      </c>
    </row>
    <row r="4191" spans="1:6" x14ac:dyDescent="0.35">
      <c r="A4191" t="s">
        <v>643</v>
      </c>
      <c r="B4191" t="s">
        <v>1964</v>
      </c>
      <c r="C4191" t="s">
        <v>37</v>
      </c>
      <c r="D4191" t="s">
        <v>38</v>
      </c>
      <c r="E4191" t="s">
        <v>92</v>
      </c>
      <c r="F4191">
        <v>2520</v>
      </c>
    </row>
    <row r="4192" spans="1:6" x14ac:dyDescent="0.35">
      <c r="A4192" t="s">
        <v>643</v>
      </c>
      <c r="B4192" t="s">
        <v>1965</v>
      </c>
      <c r="C4192" t="s">
        <v>37</v>
      </c>
      <c r="D4192" t="s">
        <v>38</v>
      </c>
      <c r="E4192" t="s">
        <v>92</v>
      </c>
      <c r="F4192">
        <v>4125</v>
      </c>
    </row>
    <row r="4193" spans="1:6" x14ac:dyDescent="0.35">
      <c r="A4193" t="s">
        <v>643</v>
      </c>
      <c r="B4193" t="s">
        <v>1966</v>
      </c>
      <c r="C4193" t="s">
        <v>37</v>
      </c>
      <c r="D4193" t="s">
        <v>38</v>
      </c>
      <c r="E4193" t="s">
        <v>92</v>
      </c>
      <c r="F4193">
        <v>2750</v>
      </c>
    </row>
    <row r="4194" spans="1:6" x14ac:dyDescent="0.35">
      <c r="A4194" t="s">
        <v>643</v>
      </c>
      <c r="B4194" t="s">
        <v>1967</v>
      </c>
      <c r="C4194" t="s">
        <v>37</v>
      </c>
      <c r="D4194" t="s">
        <v>38</v>
      </c>
      <c r="E4194" t="s">
        <v>92</v>
      </c>
      <c r="F4194">
        <v>3104</v>
      </c>
    </row>
    <row r="4195" spans="1:6" x14ac:dyDescent="0.35">
      <c r="A4195" t="s">
        <v>643</v>
      </c>
      <c r="B4195" t="s">
        <v>1968</v>
      </c>
      <c r="C4195" t="s">
        <v>37</v>
      </c>
      <c r="D4195" t="s">
        <v>38</v>
      </c>
      <c r="E4195" t="s">
        <v>92</v>
      </c>
      <c r="F4195">
        <v>3071</v>
      </c>
    </row>
    <row r="4196" spans="1:6" x14ac:dyDescent="0.35">
      <c r="A4196" t="s">
        <v>643</v>
      </c>
      <c r="B4196" t="s">
        <v>1969</v>
      </c>
      <c r="C4196" t="s">
        <v>37</v>
      </c>
      <c r="D4196" t="s">
        <v>38</v>
      </c>
      <c r="E4196" t="s">
        <v>92</v>
      </c>
      <c r="F4196">
        <v>2425</v>
      </c>
    </row>
    <row r="4197" spans="1:6" x14ac:dyDescent="0.35">
      <c r="A4197" t="s">
        <v>643</v>
      </c>
      <c r="B4197" t="s">
        <v>1970</v>
      </c>
      <c r="C4197" t="s">
        <v>37</v>
      </c>
      <c r="D4197" t="s">
        <v>38</v>
      </c>
      <c r="E4197" t="s">
        <v>92</v>
      </c>
      <c r="F4197">
        <v>2512</v>
      </c>
    </row>
    <row r="4198" spans="1:6" x14ac:dyDescent="0.35">
      <c r="A4198" t="s">
        <v>643</v>
      </c>
      <c r="B4198" t="s">
        <v>1971</v>
      </c>
      <c r="C4198" t="s">
        <v>37</v>
      </c>
      <c r="D4198" t="s">
        <v>38</v>
      </c>
      <c r="E4198" t="s">
        <v>92</v>
      </c>
      <c r="F4198">
        <v>3270</v>
      </c>
    </row>
    <row r="4199" spans="1:6" x14ac:dyDescent="0.35">
      <c r="A4199" t="s">
        <v>643</v>
      </c>
      <c r="B4199" t="s">
        <v>1972</v>
      </c>
      <c r="C4199" t="s">
        <v>37</v>
      </c>
      <c r="D4199" t="s">
        <v>38</v>
      </c>
      <c r="E4199" t="s">
        <v>92</v>
      </c>
      <c r="F4199">
        <v>3171</v>
      </c>
    </row>
    <row r="4200" spans="1:6" x14ac:dyDescent="0.35">
      <c r="A4200" t="s">
        <v>643</v>
      </c>
      <c r="B4200" t="s">
        <v>1973</v>
      </c>
      <c r="C4200" t="s">
        <v>37</v>
      </c>
      <c r="D4200" t="s">
        <v>38</v>
      </c>
      <c r="E4200" t="s">
        <v>92</v>
      </c>
      <c r="F4200">
        <v>3194</v>
      </c>
    </row>
    <row r="4201" spans="1:6" x14ac:dyDescent="0.35">
      <c r="A4201" t="s">
        <v>643</v>
      </c>
      <c r="B4201" t="s">
        <v>1974</v>
      </c>
      <c r="C4201" t="s">
        <v>37</v>
      </c>
      <c r="D4201" t="s">
        <v>38</v>
      </c>
      <c r="E4201" t="s">
        <v>92</v>
      </c>
      <c r="F4201">
        <v>4049</v>
      </c>
    </row>
    <row r="4202" spans="1:6" x14ac:dyDescent="0.35">
      <c r="A4202" t="s">
        <v>644</v>
      </c>
      <c r="B4202" t="s">
        <v>1963</v>
      </c>
      <c r="C4202" t="s">
        <v>86</v>
      </c>
      <c r="D4202" t="s">
        <v>87</v>
      </c>
      <c r="E4202" t="s">
        <v>56</v>
      </c>
      <c r="F4202">
        <v>24954</v>
      </c>
    </row>
    <row r="4203" spans="1:6" x14ac:dyDescent="0.35">
      <c r="A4203" t="s">
        <v>644</v>
      </c>
      <c r="B4203" t="s">
        <v>1964</v>
      </c>
      <c r="C4203" t="s">
        <v>86</v>
      </c>
      <c r="D4203" t="s">
        <v>87</v>
      </c>
      <c r="E4203" t="s">
        <v>56</v>
      </c>
      <c r="F4203">
        <v>18186</v>
      </c>
    </row>
    <row r="4204" spans="1:6" x14ac:dyDescent="0.35">
      <c r="A4204" t="s">
        <v>644</v>
      </c>
      <c r="B4204" t="s">
        <v>1965</v>
      </c>
      <c r="C4204" t="s">
        <v>86</v>
      </c>
      <c r="D4204" t="s">
        <v>87</v>
      </c>
      <c r="E4204" t="s">
        <v>56</v>
      </c>
      <c r="F4204">
        <v>22614</v>
      </c>
    </row>
    <row r="4205" spans="1:6" x14ac:dyDescent="0.35">
      <c r="A4205" t="s">
        <v>644</v>
      </c>
      <c r="B4205" t="s">
        <v>1966</v>
      </c>
      <c r="C4205" t="s">
        <v>86</v>
      </c>
      <c r="D4205" t="s">
        <v>87</v>
      </c>
      <c r="E4205" t="s">
        <v>56</v>
      </c>
      <c r="F4205">
        <v>16157</v>
      </c>
    </row>
    <row r="4206" spans="1:6" x14ac:dyDescent="0.35">
      <c r="A4206" t="s">
        <v>644</v>
      </c>
      <c r="B4206" t="s">
        <v>1967</v>
      </c>
      <c r="C4206" t="s">
        <v>86</v>
      </c>
      <c r="D4206" t="s">
        <v>87</v>
      </c>
      <c r="E4206" t="s">
        <v>56</v>
      </c>
      <c r="F4206">
        <v>19003</v>
      </c>
    </row>
    <row r="4207" spans="1:6" x14ac:dyDescent="0.35">
      <c r="A4207" t="s">
        <v>644</v>
      </c>
      <c r="B4207" t="s">
        <v>1968</v>
      </c>
      <c r="C4207" t="s">
        <v>86</v>
      </c>
      <c r="D4207" t="s">
        <v>87</v>
      </c>
      <c r="E4207" t="s">
        <v>56</v>
      </c>
      <c r="F4207">
        <v>15254</v>
      </c>
    </row>
    <row r="4208" spans="1:6" x14ac:dyDescent="0.35">
      <c r="A4208" t="s">
        <v>644</v>
      </c>
      <c r="B4208" t="s">
        <v>1969</v>
      </c>
      <c r="C4208" t="s">
        <v>86</v>
      </c>
      <c r="D4208" t="s">
        <v>87</v>
      </c>
      <c r="E4208" t="s">
        <v>56</v>
      </c>
      <c r="F4208">
        <v>18135</v>
      </c>
    </row>
    <row r="4209" spans="1:6" x14ac:dyDescent="0.35">
      <c r="A4209" t="s">
        <v>644</v>
      </c>
      <c r="B4209" t="s">
        <v>1970</v>
      </c>
      <c r="C4209" t="s">
        <v>86</v>
      </c>
      <c r="D4209" t="s">
        <v>87</v>
      </c>
      <c r="E4209" t="s">
        <v>56</v>
      </c>
      <c r="F4209">
        <v>21207</v>
      </c>
    </row>
    <row r="4210" spans="1:6" x14ac:dyDescent="0.35">
      <c r="A4210" t="s">
        <v>644</v>
      </c>
      <c r="B4210" t="s">
        <v>1971</v>
      </c>
      <c r="C4210" t="s">
        <v>86</v>
      </c>
      <c r="D4210" t="s">
        <v>87</v>
      </c>
      <c r="E4210" t="s">
        <v>56</v>
      </c>
      <c r="F4210">
        <v>18828</v>
      </c>
    </row>
    <row r="4211" spans="1:6" x14ac:dyDescent="0.35">
      <c r="A4211" t="s">
        <v>644</v>
      </c>
      <c r="B4211" t="s">
        <v>1972</v>
      </c>
      <c r="C4211" t="s">
        <v>86</v>
      </c>
      <c r="D4211" t="s">
        <v>87</v>
      </c>
      <c r="E4211" t="s">
        <v>56</v>
      </c>
      <c r="F4211">
        <v>18927</v>
      </c>
    </row>
    <row r="4212" spans="1:6" x14ac:dyDescent="0.35">
      <c r="A4212" t="s">
        <v>644</v>
      </c>
      <c r="B4212" t="s">
        <v>1973</v>
      </c>
      <c r="C4212" t="s">
        <v>86</v>
      </c>
      <c r="D4212" t="s">
        <v>87</v>
      </c>
      <c r="E4212" t="s">
        <v>56</v>
      </c>
      <c r="F4212">
        <v>26654</v>
      </c>
    </row>
    <row r="4213" spans="1:6" x14ac:dyDescent="0.35">
      <c r="A4213" t="s">
        <v>644</v>
      </c>
      <c r="B4213" t="s">
        <v>1974</v>
      </c>
      <c r="C4213" t="s">
        <v>86</v>
      </c>
      <c r="D4213" t="s">
        <v>87</v>
      </c>
      <c r="E4213" t="s">
        <v>56</v>
      </c>
      <c r="F4213">
        <v>28719</v>
      </c>
    </row>
    <row r="4214" spans="1:6" x14ac:dyDescent="0.35">
      <c r="A4214" t="s">
        <v>646</v>
      </c>
      <c r="B4214" t="s">
        <v>1963</v>
      </c>
      <c r="C4214" t="s">
        <v>70</v>
      </c>
      <c r="D4214" t="s">
        <v>188</v>
      </c>
      <c r="E4214" t="s">
        <v>56</v>
      </c>
      <c r="F4214">
        <v>5130</v>
      </c>
    </row>
    <row r="4215" spans="1:6" x14ac:dyDescent="0.35">
      <c r="A4215" t="s">
        <v>646</v>
      </c>
      <c r="B4215" t="s">
        <v>1964</v>
      </c>
      <c r="C4215" t="s">
        <v>70</v>
      </c>
      <c r="D4215" t="s">
        <v>188</v>
      </c>
      <c r="E4215" t="s">
        <v>56</v>
      </c>
      <c r="F4215">
        <v>4971</v>
      </c>
    </row>
    <row r="4216" spans="1:6" x14ac:dyDescent="0.35">
      <c r="A4216" t="s">
        <v>646</v>
      </c>
      <c r="B4216" t="s">
        <v>1965</v>
      </c>
      <c r="C4216" t="s">
        <v>70</v>
      </c>
      <c r="D4216" t="s">
        <v>188</v>
      </c>
      <c r="E4216" t="s">
        <v>56</v>
      </c>
      <c r="F4216">
        <v>6630</v>
      </c>
    </row>
    <row r="4217" spans="1:6" x14ac:dyDescent="0.35">
      <c r="A4217" t="s">
        <v>646</v>
      </c>
      <c r="B4217" t="s">
        <v>1966</v>
      </c>
      <c r="C4217" t="s">
        <v>70</v>
      </c>
      <c r="D4217" t="s">
        <v>188</v>
      </c>
      <c r="E4217" t="s">
        <v>56</v>
      </c>
      <c r="F4217">
        <v>4960</v>
      </c>
    </row>
    <row r="4218" spans="1:6" x14ac:dyDescent="0.35">
      <c r="A4218" t="s">
        <v>646</v>
      </c>
      <c r="B4218" t="s">
        <v>1967</v>
      </c>
      <c r="C4218" t="s">
        <v>70</v>
      </c>
      <c r="D4218" t="s">
        <v>188</v>
      </c>
      <c r="E4218" t="s">
        <v>56</v>
      </c>
      <c r="F4218">
        <v>5846</v>
      </c>
    </row>
    <row r="4219" spans="1:6" x14ac:dyDescent="0.35">
      <c r="A4219" t="s">
        <v>646</v>
      </c>
      <c r="B4219" t="s">
        <v>1968</v>
      </c>
      <c r="C4219" t="s">
        <v>70</v>
      </c>
      <c r="D4219" t="s">
        <v>188</v>
      </c>
      <c r="E4219" t="s">
        <v>56</v>
      </c>
      <c r="F4219">
        <v>4733</v>
      </c>
    </row>
    <row r="4220" spans="1:6" x14ac:dyDescent="0.35">
      <c r="A4220" t="s">
        <v>646</v>
      </c>
      <c r="B4220" t="s">
        <v>1969</v>
      </c>
      <c r="C4220" t="s">
        <v>70</v>
      </c>
      <c r="D4220" t="s">
        <v>188</v>
      </c>
      <c r="E4220" t="s">
        <v>56</v>
      </c>
      <c r="F4220">
        <v>4614</v>
      </c>
    </row>
    <row r="4221" spans="1:6" x14ac:dyDescent="0.35">
      <c r="A4221" t="s">
        <v>646</v>
      </c>
      <c r="B4221" t="s">
        <v>1970</v>
      </c>
      <c r="C4221" t="s">
        <v>70</v>
      </c>
      <c r="D4221" t="s">
        <v>188</v>
      </c>
      <c r="E4221" t="s">
        <v>56</v>
      </c>
      <c r="F4221">
        <v>4988</v>
      </c>
    </row>
    <row r="4222" spans="1:6" x14ac:dyDescent="0.35">
      <c r="A4222" t="s">
        <v>646</v>
      </c>
      <c r="B4222" t="s">
        <v>1971</v>
      </c>
      <c r="C4222" t="s">
        <v>70</v>
      </c>
      <c r="D4222" t="s">
        <v>188</v>
      </c>
      <c r="E4222" t="s">
        <v>56</v>
      </c>
      <c r="F4222">
        <v>5697</v>
      </c>
    </row>
    <row r="4223" spans="1:6" x14ac:dyDescent="0.35">
      <c r="A4223" t="s">
        <v>646</v>
      </c>
      <c r="B4223" t="s">
        <v>1972</v>
      </c>
      <c r="C4223" t="s">
        <v>70</v>
      </c>
      <c r="D4223" t="s">
        <v>188</v>
      </c>
      <c r="E4223" t="s">
        <v>56</v>
      </c>
      <c r="F4223">
        <v>5706</v>
      </c>
    </row>
    <row r="4224" spans="1:6" x14ac:dyDescent="0.35">
      <c r="A4224" t="s">
        <v>646</v>
      </c>
      <c r="B4224" t="s">
        <v>1973</v>
      </c>
      <c r="C4224" t="s">
        <v>70</v>
      </c>
      <c r="D4224" t="s">
        <v>188</v>
      </c>
      <c r="E4224" t="s">
        <v>56</v>
      </c>
      <c r="F4224">
        <v>5660</v>
      </c>
    </row>
    <row r="4225" spans="1:6" x14ac:dyDescent="0.35">
      <c r="A4225" t="s">
        <v>646</v>
      </c>
      <c r="B4225" t="s">
        <v>1974</v>
      </c>
      <c r="C4225" t="s">
        <v>70</v>
      </c>
      <c r="D4225" t="s">
        <v>188</v>
      </c>
      <c r="E4225" t="s">
        <v>56</v>
      </c>
      <c r="F4225">
        <v>4786</v>
      </c>
    </row>
    <row r="4226" spans="1:6" x14ac:dyDescent="0.35">
      <c r="A4226" t="s">
        <v>647</v>
      </c>
      <c r="B4226" t="s">
        <v>1963</v>
      </c>
      <c r="C4226" t="s">
        <v>140</v>
      </c>
      <c r="D4226" t="s">
        <v>386</v>
      </c>
      <c r="E4226" t="s">
        <v>56</v>
      </c>
      <c r="F4226">
        <v>16494</v>
      </c>
    </row>
    <row r="4227" spans="1:6" x14ac:dyDescent="0.35">
      <c r="A4227" t="s">
        <v>647</v>
      </c>
      <c r="B4227" t="s">
        <v>1964</v>
      </c>
      <c r="C4227" t="s">
        <v>140</v>
      </c>
      <c r="D4227" t="s">
        <v>386</v>
      </c>
      <c r="E4227" t="s">
        <v>56</v>
      </c>
      <c r="F4227">
        <v>16703</v>
      </c>
    </row>
    <row r="4228" spans="1:6" x14ac:dyDescent="0.35">
      <c r="A4228" t="s">
        <v>647</v>
      </c>
      <c r="B4228" t="s">
        <v>1965</v>
      </c>
      <c r="C4228" t="s">
        <v>140</v>
      </c>
      <c r="D4228" t="s">
        <v>386</v>
      </c>
      <c r="E4228" t="s">
        <v>56</v>
      </c>
      <c r="F4228">
        <v>20295</v>
      </c>
    </row>
    <row r="4229" spans="1:6" x14ac:dyDescent="0.35">
      <c r="A4229" t="s">
        <v>647</v>
      </c>
      <c r="B4229" t="s">
        <v>1966</v>
      </c>
      <c r="C4229" t="s">
        <v>140</v>
      </c>
      <c r="D4229" t="s">
        <v>386</v>
      </c>
      <c r="E4229" t="s">
        <v>56</v>
      </c>
      <c r="F4229">
        <v>16542</v>
      </c>
    </row>
    <row r="4230" spans="1:6" x14ac:dyDescent="0.35">
      <c r="A4230" t="s">
        <v>647</v>
      </c>
      <c r="B4230" t="s">
        <v>1967</v>
      </c>
      <c r="C4230" t="s">
        <v>140</v>
      </c>
      <c r="D4230" t="s">
        <v>386</v>
      </c>
      <c r="E4230" t="s">
        <v>56</v>
      </c>
      <c r="F4230">
        <v>18211</v>
      </c>
    </row>
    <row r="4231" spans="1:6" x14ac:dyDescent="0.35">
      <c r="A4231" t="s">
        <v>647</v>
      </c>
      <c r="B4231" t="s">
        <v>1968</v>
      </c>
      <c r="C4231" t="s">
        <v>140</v>
      </c>
      <c r="D4231" t="s">
        <v>386</v>
      </c>
      <c r="E4231" t="s">
        <v>56</v>
      </c>
      <c r="F4231">
        <v>12253</v>
      </c>
    </row>
    <row r="4232" spans="1:6" x14ac:dyDescent="0.35">
      <c r="A4232" t="s">
        <v>647</v>
      </c>
      <c r="B4232" t="s">
        <v>1969</v>
      </c>
      <c r="C4232" t="s">
        <v>140</v>
      </c>
      <c r="D4232" t="s">
        <v>386</v>
      </c>
      <c r="E4232" t="s">
        <v>56</v>
      </c>
      <c r="F4232">
        <v>15884</v>
      </c>
    </row>
    <row r="4233" spans="1:6" x14ac:dyDescent="0.35">
      <c r="A4233" t="s">
        <v>647</v>
      </c>
      <c r="B4233" t="s">
        <v>1970</v>
      </c>
      <c r="C4233" t="s">
        <v>140</v>
      </c>
      <c r="D4233" t="s">
        <v>386</v>
      </c>
      <c r="E4233" t="s">
        <v>56</v>
      </c>
      <c r="F4233">
        <v>13544</v>
      </c>
    </row>
    <row r="4234" spans="1:6" x14ac:dyDescent="0.35">
      <c r="A4234" t="s">
        <v>647</v>
      </c>
      <c r="B4234" t="s">
        <v>1971</v>
      </c>
      <c r="C4234" t="s">
        <v>140</v>
      </c>
      <c r="D4234" t="s">
        <v>386</v>
      </c>
      <c r="E4234" t="s">
        <v>56</v>
      </c>
      <c r="F4234">
        <v>17107</v>
      </c>
    </row>
    <row r="4235" spans="1:6" x14ac:dyDescent="0.35">
      <c r="A4235" t="s">
        <v>647</v>
      </c>
      <c r="B4235" t="s">
        <v>1972</v>
      </c>
      <c r="C4235" t="s">
        <v>140</v>
      </c>
      <c r="D4235" t="s">
        <v>386</v>
      </c>
      <c r="E4235" t="s">
        <v>56</v>
      </c>
      <c r="F4235">
        <v>15640</v>
      </c>
    </row>
    <row r="4236" spans="1:6" x14ac:dyDescent="0.35">
      <c r="A4236" t="s">
        <v>647</v>
      </c>
      <c r="B4236" t="s">
        <v>1973</v>
      </c>
      <c r="C4236" t="s">
        <v>140</v>
      </c>
      <c r="D4236" t="s">
        <v>386</v>
      </c>
      <c r="E4236" t="s">
        <v>56</v>
      </c>
      <c r="F4236">
        <v>20875</v>
      </c>
    </row>
    <row r="4237" spans="1:6" x14ac:dyDescent="0.35">
      <c r="A4237" t="s">
        <v>647</v>
      </c>
      <c r="B4237" t="s">
        <v>1974</v>
      </c>
      <c r="C4237" t="s">
        <v>140</v>
      </c>
      <c r="D4237" t="s">
        <v>386</v>
      </c>
      <c r="E4237" t="s">
        <v>56</v>
      </c>
      <c r="F4237">
        <v>18869</v>
      </c>
    </row>
    <row r="4238" spans="1:6" x14ac:dyDescent="0.35">
      <c r="A4238" t="s">
        <v>648</v>
      </c>
      <c r="B4238" t="s">
        <v>1963</v>
      </c>
      <c r="C4238" t="s">
        <v>43</v>
      </c>
      <c r="D4238" t="s">
        <v>75</v>
      </c>
      <c r="E4238" t="s">
        <v>56</v>
      </c>
      <c r="F4238">
        <v>16473</v>
      </c>
    </row>
    <row r="4239" spans="1:6" x14ac:dyDescent="0.35">
      <c r="A4239" t="s">
        <v>648</v>
      </c>
      <c r="B4239" t="s">
        <v>1964</v>
      </c>
      <c r="C4239" t="s">
        <v>43</v>
      </c>
      <c r="D4239" t="s">
        <v>75</v>
      </c>
      <c r="E4239" t="s">
        <v>56</v>
      </c>
      <c r="F4239">
        <v>16242</v>
      </c>
    </row>
    <row r="4240" spans="1:6" x14ac:dyDescent="0.35">
      <c r="A4240" t="s">
        <v>648</v>
      </c>
      <c r="B4240" t="s">
        <v>1965</v>
      </c>
      <c r="C4240" t="s">
        <v>43</v>
      </c>
      <c r="D4240" t="s">
        <v>75</v>
      </c>
      <c r="E4240" t="s">
        <v>56</v>
      </c>
      <c r="F4240">
        <v>20899</v>
      </c>
    </row>
    <row r="4241" spans="1:6" x14ac:dyDescent="0.35">
      <c r="A4241" t="s">
        <v>648</v>
      </c>
      <c r="B4241" t="s">
        <v>1966</v>
      </c>
      <c r="C4241" t="s">
        <v>43</v>
      </c>
      <c r="D4241" t="s">
        <v>75</v>
      </c>
      <c r="E4241" t="s">
        <v>56</v>
      </c>
      <c r="F4241">
        <v>17496</v>
      </c>
    </row>
    <row r="4242" spans="1:6" x14ac:dyDescent="0.35">
      <c r="A4242" t="s">
        <v>648</v>
      </c>
      <c r="B4242" t="s">
        <v>1967</v>
      </c>
      <c r="C4242" t="s">
        <v>43</v>
      </c>
      <c r="D4242" t="s">
        <v>75</v>
      </c>
      <c r="E4242" t="s">
        <v>56</v>
      </c>
      <c r="F4242">
        <v>15790</v>
      </c>
    </row>
    <row r="4243" spans="1:6" x14ac:dyDescent="0.35">
      <c r="A4243" t="s">
        <v>648</v>
      </c>
      <c r="B4243" t="s">
        <v>1968</v>
      </c>
      <c r="C4243" t="s">
        <v>43</v>
      </c>
      <c r="D4243" t="s">
        <v>75</v>
      </c>
      <c r="E4243" t="s">
        <v>56</v>
      </c>
      <c r="F4243">
        <v>19509</v>
      </c>
    </row>
    <row r="4244" spans="1:6" x14ac:dyDescent="0.35">
      <c r="A4244" t="s">
        <v>648</v>
      </c>
      <c r="B4244" t="s">
        <v>1969</v>
      </c>
      <c r="C4244" t="s">
        <v>43</v>
      </c>
      <c r="D4244" t="s">
        <v>75</v>
      </c>
      <c r="E4244" t="s">
        <v>56</v>
      </c>
      <c r="F4244">
        <v>13914</v>
      </c>
    </row>
    <row r="4245" spans="1:6" x14ac:dyDescent="0.35">
      <c r="A4245" t="s">
        <v>648</v>
      </c>
      <c r="B4245" t="s">
        <v>1970</v>
      </c>
      <c r="C4245" t="s">
        <v>43</v>
      </c>
      <c r="D4245" t="s">
        <v>75</v>
      </c>
      <c r="E4245" t="s">
        <v>56</v>
      </c>
      <c r="F4245">
        <v>14252</v>
      </c>
    </row>
    <row r="4246" spans="1:6" x14ac:dyDescent="0.35">
      <c r="A4246" t="s">
        <v>648</v>
      </c>
      <c r="B4246" t="s">
        <v>1971</v>
      </c>
      <c r="C4246" t="s">
        <v>43</v>
      </c>
      <c r="D4246" t="s">
        <v>75</v>
      </c>
      <c r="E4246" t="s">
        <v>56</v>
      </c>
      <c r="F4246">
        <v>14341</v>
      </c>
    </row>
    <row r="4247" spans="1:6" x14ac:dyDescent="0.35">
      <c r="A4247" t="s">
        <v>648</v>
      </c>
      <c r="B4247" t="s">
        <v>1972</v>
      </c>
      <c r="C4247" t="s">
        <v>43</v>
      </c>
      <c r="D4247" t="s">
        <v>75</v>
      </c>
      <c r="E4247" t="s">
        <v>56</v>
      </c>
      <c r="F4247">
        <v>16222</v>
      </c>
    </row>
    <row r="4248" spans="1:6" x14ac:dyDescent="0.35">
      <c r="A4248" t="s">
        <v>648</v>
      </c>
      <c r="B4248" t="s">
        <v>1973</v>
      </c>
      <c r="C4248" t="s">
        <v>43</v>
      </c>
      <c r="D4248" t="s">
        <v>75</v>
      </c>
      <c r="E4248" t="s">
        <v>56</v>
      </c>
      <c r="F4248">
        <v>17186</v>
      </c>
    </row>
    <row r="4249" spans="1:6" x14ac:dyDescent="0.35">
      <c r="A4249" t="s">
        <v>648</v>
      </c>
      <c r="B4249" t="s">
        <v>1974</v>
      </c>
      <c r="C4249" t="s">
        <v>43</v>
      </c>
      <c r="D4249" t="s">
        <v>75</v>
      </c>
      <c r="E4249" t="s">
        <v>56</v>
      </c>
      <c r="F4249">
        <v>19623</v>
      </c>
    </row>
    <row r="4250" spans="1:6" x14ac:dyDescent="0.35">
      <c r="A4250" t="s">
        <v>649</v>
      </c>
      <c r="B4250" t="s">
        <v>1963</v>
      </c>
      <c r="C4250" t="s">
        <v>49</v>
      </c>
      <c r="D4250" t="s">
        <v>50</v>
      </c>
      <c r="E4250" t="s">
        <v>22</v>
      </c>
      <c r="F4250">
        <v>11201</v>
      </c>
    </row>
    <row r="4251" spans="1:6" x14ac:dyDescent="0.35">
      <c r="A4251" t="s">
        <v>649</v>
      </c>
      <c r="B4251" t="s">
        <v>1964</v>
      </c>
      <c r="C4251" t="s">
        <v>49</v>
      </c>
      <c r="D4251" t="s">
        <v>50</v>
      </c>
      <c r="E4251" t="s">
        <v>22</v>
      </c>
      <c r="F4251">
        <v>8763</v>
      </c>
    </row>
    <row r="4252" spans="1:6" x14ac:dyDescent="0.35">
      <c r="A4252" t="s">
        <v>649</v>
      </c>
      <c r="B4252" t="s">
        <v>1965</v>
      </c>
      <c r="C4252" t="s">
        <v>49</v>
      </c>
      <c r="D4252" t="s">
        <v>50</v>
      </c>
      <c r="E4252" t="s">
        <v>22</v>
      </c>
      <c r="F4252">
        <v>10973</v>
      </c>
    </row>
    <row r="4253" spans="1:6" x14ac:dyDescent="0.35">
      <c r="A4253" t="s">
        <v>649</v>
      </c>
      <c r="B4253" t="s">
        <v>1966</v>
      </c>
      <c r="C4253" t="s">
        <v>49</v>
      </c>
      <c r="D4253" t="s">
        <v>50</v>
      </c>
      <c r="E4253" t="s">
        <v>22</v>
      </c>
      <c r="F4253">
        <v>8959</v>
      </c>
    </row>
    <row r="4254" spans="1:6" x14ac:dyDescent="0.35">
      <c r="A4254" t="s">
        <v>649</v>
      </c>
      <c r="B4254" t="s">
        <v>1967</v>
      </c>
      <c r="C4254" t="s">
        <v>49</v>
      </c>
      <c r="D4254" t="s">
        <v>50</v>
      </c>
      <c r="E4254" t="s">
        <v>22</v>
      </c>
      <c r="F4254">
        <v>10589</v>
      </c>
    </row>
    <row r="4255" spans="1:6" x14ac:dyDescent="0.35">
      <c r="A4255" t="s">
        <v>649</v>
      </c>
      <c r="B4255" t="s">
        <v>1968</v>
      </c>
      <c r="C4255" t="s">
        <v>49</v>
      </c>
      <c r="D4255" t="s">
        <v>50</v>
      </c>
      <c r="E4255" t="s">
        <v>22</v>
      </c>
      <c r="F4255">
        <v>10730</v>
      </c>
    </row>
    <row r="4256" spans="1:6" x14ac:dyDescent="0.35">
      <c r="A4256" t="s">
        <v>649</v>
      </c>
      <c r="B4256" t="s">
        <v>1969</v>
      </c>
      <c r="C4256" t="s">
        <v>49</v>
      </c>
      <c r="D4256" t="s">
        <v>50</v>
      </c>
      <c r="E4256" t="s">
        <v>22</v>
      </c>
      <c r="F4256">
        <v>8637</v>
      </c>
    </row>
    <row r="4257" spans="1:6" x14ac:dyDescent="0.35">
      <c r="A4257" t="s">
        <v>649</v>
      </c>
      <c r="B4257" t="s">
        <v>1970</v>
      </c>
      <c r="C4257" t="s">
        <v>49</v>
      </c>
      <c r="D4257" t="s">
        <v>50</v>
      </c>
      <c r="E4257" t="s">
        <v>22</v>
      </c>
      <c r="F4257">
        <v>7831</v>
      </c>
    </row>
    <row r="4258" spans="1:6" x14ac:dyDescent="0.35">
      <c r="A4258" t="s">
        <v>649</v>
      </c>
      <c r="B4258" t="s">
        <v>1971</v>
      </c>
      <c r="C4258" t="s">
        <v>49</v>
      </c>
      <c r="D4258" t="s">
        <v>50</v>
      </c>
      <c r="E4258" t="s">
        <v>22</v>
      </c>
      <c r="F4258">
        <v>9516</v>
      </c>
    </row>
    <row r="4259" spans="1:6" x14ac:dyDescent="0.35">
      <c r="A4259" t="s">
        <v>649</v>
      </c>
      <c r="B4259" t="s">
        <v>1972</v>
      </c>
      <c r="C4259" t="s">
        <v>49</v>
      </c>
      <c r="D4259" t="s">
        <v>50</v>
      </c>
      <c r="E4259" t="s">
        <v>22</v>
      </c>
      <c r="F4259">
        <v>12610</v>
      </c>
    </row>
    <row r="4260" spans="1:6" x14ac:dyDescent="0.35">
      <c r="A4260" t="s">
        <v>649</v>
      </c>
      <c r="B4260" t="s">
        <v>1973</v>
      </c>
      <c r="C4260" t="s">
        <v>49</v>
      </c>
      <c r="D4260" t="s">
        <v>50</v>
      </c>
      <c r="E4260" t="s">
        <v>22</v>
      </c>
      <c r="F4260">
        <v>11650</v>
      </c>
    </row>
    <row r="4261" spans="1:6" x14ac:dyDescent="0.35">
      <c r="A4261" t="s">
        <v>649</v>
      </c>
      <c r="B4261" t="s">
        <v>1974</v>
      </c>
      <c r="C4261" t="s">
        <v>49</v>
      </c>
      <c r="D4261" t="s">
        <v>50</v>
      </c>
      <c r="E4261" t="s">
        <v>22</v>
      </c>
      <c r="F4261">
        <v>12537</v>
      </c>
    </row>
    <row r="4262" spans="1:6" x14ac:dyDescent="0.35">
      <c r="A4262" t="s">
        <v>650</v>
      </c>
      <c r="B4262" t="s">
        <v>1963</v>
      </c>
      <c r="C4262" t="s">
        <v>140</v>
      </c>
      <c r="D4262" t="s">
        <v>141</v>
      </c>
      <c r="E4262" t="s">
        <v>51</v>
      </c>
      <c r="F4262">
        <v>11771</v>
      </c>
    </row>
    <row r="4263" spans="1:6" x14ac:dyDescent="0.35">
      <c r="A4263" t="s">
        <v>650</v>
      </c>
      <c r="B4263" t="s">
        <v>1964</v>
      </c>
      <c r="C4263" t="s">
        <v>140</v>
      </c>
      <c r="D4263" t="s">
        <v>141</v>
      </c>
      <c r="E4263" t="s">
        <v>51</v>
      </c>
      <c r="F4263">
        <v>10763</v>
      </c>
    </row>
    <row r="4264" spans="1:6" x14ac:dyDescent="0.35">
      <c r="A4264" t="s">
        <v>650</v>
      </c>
      <c r="B4264" t="s">
        <v>1965</v>
      </c>
      <c r="C4264" t="s">
        <v>140</v>
      </c>
      <c r="D4264" t="s">
        <v>141</v>
      </c>
      <c r="E4264" t="s">
        <v>51</v>
      </c>
      <c r="F4264">
        <v>9926</v>
      </c>
    </row>
    <row r="4265" spans="1:6" x14ac:dyDescent="0.35">
      <c r="A4265" t="s">
        <v>650</v>
      </c>
      <c r="B4265" t="s">
        <v>1966</v>
      </c>
      <c r="C4265" t="s">
        <v>140</v>
      </c>
      <c r="D4265" t="s">
        <v>141</v>
      </c>
      <c r="E4265" t="s">
        <v>51</v>
      </c>
      <c r="F4265">
        <v>8422</v>
      </c>
    </row>
    <row r="4266" spans="1:6" x14ac:dyDescent="0.35">
      <c r="A4266" t="s">
        <v>650</v>
      </c>
      <c r="B4266" t="s">
        <v>1967</v>
      </c>
      <c r="C4266" t="s">
        <v>140</v>
      </c>
      <c r="D4266" t="s">
        <v>141</v>
      </c>
      <c r="E4266" t="s">
        <v>51</v>
      </c>
      <c r="F4266">
        <v>8090</v>
      </c>
    </row>
    <row r="4267" spans="1:6" x14ac:dyDescent="0.35">
      <c r="A4267" t="s">
        <v>650</v>
      </c>
      <c r="B4267" t="s">
        <v>1968</v>
      </c>
      <c r="C4267" t="s">
        <v>140</v>
      </c>
      <c r="D4267" t="s">
        <v>141</v>
      </c>
      <c r="E4267" t="s">
        <v>51</v>
      </c>
      <c r="F4267">
        <v>9250</v>
      </c>
    </row>
    <row r="4268" spans="1:6" x14ac:dyDescent="0.35">
      <c r="A4268" t="s">
        <v>650</v>
      </c>
      <c r="B4268" t="s">
        <v>1969</v>
      </c>
      <c r="C4268" t="s">
        <v>140</v>
      </c>
      <c r="D4268" t="s">
        <v>141</v>
      </c>
      <c r="E4268" t="s">
        <v>51</v>
      </c>
      <c r="F4268">
        <v>8391</v>
      </c>
    </row>
    <row r="4269" spans="1:6" x14ac:dyDescent="0.35">
      <c r="A4269" t="s">
        <v>650</v>
      </c>
      <c r="B4269" t="s">
        <v>1970</v>
      </c>
      <c r="C4269" t="s">
        <v>140</v>
      </c>
      <c r="D4269" t="s">
        <v>141</v>
      </c>
      <c r="E4269" t="s">
        <v>51</v>
      </c>
      <c r="F4269">
        <v>9233</v>
      </c>
    </row>
    <row r="4270" spans="1:6" x14ac:dyDescent="0.35">
      <c r="A4270" t="s">
        <v>650</v>
      </c>
      <c r="B4270" t="s">
        <v>1971</v>
      </c>
      <c r="C4270" t="s">
        <v>140</v>
      </c>
      <c r="D4270" t="s">
        <v>141</v>
      </c>
      <c r="E4270" t="s">
        <v>51</v>
      </c>
      <c r="F4270">
        <v>8464</v>
      </c>
    </row>
    <row r="4271" spans="1:6" x14ac:dyDescent="0.35">
      <c r="A4271" t="s">
        <v>650</v>
      </c>
      <c r="B4271" t="s">
        <v>1972</v>
      </c>
      <c r="C4271" t="s">
        <v>140</v>
      </c>
      <c r="D4271" t="s">
        <v>141</v>
      </c>
      <c r="E4271" t="s">
        <v>51</v>
      </c>
      <c r="F4271">
        <v>11007</v>
      </c>
    </row>
    <row r="4272" spans="1:6" x14ac:dyDescent="0.35">
      <c r="A4272" t="s">
        <v>650</v>
      </c>
      <c r="B4272" t="s">
        <v>1973</v>
      </c>
      <c r="C4272" t="s">
        <v>140</v>
      </c>
      <c r="D4272" t="s">
        <v>141</v>
      </c>
      <c r="E4272" t="s">
        <v>51</v>
      </c>
      <c r="F4272">
        <v>9627</v>
      </c>
    </row>
    <row r="4273" spans="1:6" x14ac:dyDescent="0.35">
      <c r="A4273" t="s">
        <v>650</v>
      </c>
      <c r="B4273" t="s">
        <v>1974</v>
      </c>
      <c r="C4273" t="s">
        <v>140</v>
      </c>
      <c r="D4273" t="s">
        <v>141</v>
      </c>
      <c r="E4273" t="s">
        <v>51</v>
      </c>
      <c r="F4273">
        <v>12018</v>
      </c>
    </row>
    <row r="4274" spans="1:6" x14ac:dyDescent="0.35">
      <c r="A4274" t="s">
        <v>651</v>
      </c>
      <c r="B4274" t="s">
        <v>1963</v>
      </c>
      <c r="C4274" t="s">
        <v>49</v>
      </c>
      <c r="D4274" t="s">
        <v>124</v>
      </c>
      <c r="E4274" t="s">
        <v>56</v>
      </c>
      <c r="F4274">
        <v>42094</v>
      </c>
    </row>
    <row r="4275" spans="1:6" x14ac:dyDescent="0.35">
      <c r="A4275" t="s">
        <v>651</v>
      </c>
      <c r="B4275" t="s">
        <v>1964</v>
      </c>
      <c r="C4275" t="s">
        <v>49</v>
      </c>
      <c r="D4275" t="s">
        <v>124</v>
      </c>
      <c r="E4275" t="s">
        <v>56</v>
      </c>
      <c r="F4275">
        <v>35755</v>
      </c>
    </row>
    <row r="4276" spans="1:6" x14ac:dyDescent="0.35">
      <c r="A4276" t="s">
        <v>651</v>
      </c>
      <c r="B4276" t="s">
        <v>1965</v>
      </c>
      <c r="C4276" t="s">
        <v>49</v>
      </c>
      <c r="D4276" t="s">
        <v>124</v>
      </c>
      <c r="E4276" t="s">
        <v>56</v>
      </c>
      <c r="F4276">
        <v>42568</v>
      </c>
    </row>
    <row r="4277" spans="1:6" x14ac:dyDescent="0.35">
      <c r="A4277" t="s">
        <v>651</v>
      </c>
      <c r="B4277" t="s">
        <v>1966</v>
      </c>
      <c r="C4277" t="s">
        <v>49</v>
      </c>
      <c r="D4277" t="s">
        <v>124</v>
      </c>
      <c r="E4277" t="s">
        <v>56</v>
      </c>
      <c r="F4277">
        <v>34194</v>
      </c>
    </row>
    <row r="4278" spans="1:6" x14ac:dyDescent="0.35">
      <c r="A4278" t="s">
        <v>651</v>
      </c>
      <c r="B4278" t="s">
        <v>1967</v>
      </c>
      <c r="C4278" t="s">
        <v>49</v>
      </c>
      <c r="D4278" t="s">
        <v>124</v>
      </c>
      <c r="E4278" t="s">
        <v>56</v>
      </c>
      <c r="F4278">
        <v>37101</v>
      </c>
    </row>
    <row r="4279" spans="1:6" x14ac:dyDescent="0.35">
      <c r="A4279" t="s">
        <v>651</v>
      </c>
      <c r="B4279" t="s">
        <v>1968</v>
      </c>
      <c r="C4279" t="s">
        <v>49</v>
      </c>
      <c r="D4279" t="s">
        <v>124</v>
      </c>
      <c r="E4279" t="s">
        <v>56</v>
      </c>
      <c r="F4279">
        <v>31925</v>
      </c>
    </row>
    <row r="4280" spans="1:6" x14ac:dyDescent="0.35">
      <c r="A4280" t="s">
        <v>651</v>
      </c>
      <c r="B4280" t="s">
        <v>1969</v>
      </c>
      <c r="C4280" t="s">
        <v>49</v>
      </c>
      <c r="D4280" t="s">
        <v>124</v>
      </c>
      <c r="E4280" t="s">
        <v>56</v>
      </c>
      <c r="F4280">
        <v>25910</v>
      </c>
    </row>
    <row r="4281" spans="1:6" x14ac:dyDescent="0.35">
      <c r="A4281" t="s">
        <v>651</v>
      </c>
      <c r="B4281" t="s">
        <v>1970</v>
      </c>
      <c r="C4281" t="s">
        <v>49</v>
      </c>
      <c r="D4281" t="s">
        <v>124</v>
      </c>
      <c r="E4281" t="s">
        <v>56</v>
      </c>
      <c r="F4281">
        <v>31495</v>
      </c>
    </row>
    <row r="4282" spans="1:6" x14ac:dyDescent="0.35">
      <c r="A4282" t="s">
        <v>651</v>
      </c>
      <c r="B4282" t="s">
        <v>1971</v>
      </c>
      <c r="C4282" t="s">
        <v>49</v>
      </c>
      <c r="D4282" t="s">
        <v>124</v>
      </c>
      <c r="E4282" t="s">
        <v>56</v>
      </c>
      <c r="F4282">
        <v>31400</v>
      </c>
    </row>
    <row r="4283" spans="1:6" x14ac:dyDescent="0.35">
      <c r="A4283" t="s">
        <v>651</v>
      </c>
      <c r="B4283" t="s">
        <v>1972</v>
      </c>
      <c r="C4283" t="s">
        <v>49</v>
      </c>
      <c r="D4283" t="s">
        <v>124</v>
      </c>
      <c r="E4283" t="s">
        <v>56</v>
      </c>
      <c r="F4283">
        <v>22600</v>
      </c>
    </row>
    <row r="4284" spans="1:6" x14ac:dyDescent="0.35">
      <c r="A4284" t="s">
        <v>651</v>
      </c>
      <c r="B4284" t="s">
        <v>1973</v>
      </c>
      <c r="C4284" t="s">
        <v>49</v>
      </c>
      <c r="D4284" t="s">
        <v>124</v>
      </c>
      <c r="E4284" t="s">
        <v>56</v>
      </c>
      <c r="F4284">
        <v>35862</v>
      </c>
    </row>
    <row r="4285" spans="1:6" x14ac:dyDescent="0.35">
      <c r="A4285" t="s">
        <v>651</v>
      </c>
      <c r="B4285" t="s">
        <v>1974</v>
      </c>
      <c r="C4285" t="s">
        <v>49</v>
      </c>
      <c r="D4285" t="s">
        <v>124</v>
      </c>
      <c r="E4285" t="s">
        <v>56</v>
      </c>
      <c r="F4285">
        <v>38966</v>
      </c>
    </row>
    <row r="4286" spans="1:6" x14ac:dyDescent="0.35">
      <c r="A4286" t="s">
        <v>653</v>
      </c>
      <c r="B4286" t="s">
        <v>1963</v>
      </c>
      <c r="C4286" t="s">
        <v>37</v>
      </c>
      <c r="D4286" t="s">
        <v>38</v>
      </c>
      <c r="E4286" t="s">
        <v>56</v>
      </c>
      <c r="F4286">
        <v>14258</v>
      </c>
    </row>
    <row r="4287" spans="1:6" x14ac:dyDescent="0.35">
      <c r="A4287" t="s">
        <v>653</v>
      </c>
      <c r="B4287" t="s">
        <v>1964</v>
      </c>
      <c r="C4287" t="s">
        <v>37</v>
      </c>
      <c r="D4287" t="s">
        <v>38</v>
      </c>
      <c r="E4287" t="s">
        <v>56</v>
      </c>
      <c r="F4287">
        <v>9588</v>
      </c>
    </row>
    <row r="4288" spans="1:6" x14ac:dyDescent="0.35">
      <c r="A4288" t="s">
        <v>653</v>
      </c>
      <c r="B4288" t="s">
        <v>1965</v>
      </c>
      <c r="C4288" t="s">
        <v>37</v>
      </c>
      <c r="D4288" t="s">
        <v>38</v>
      </c>
      <c r="E4288" t="s">
        <v>56</v>
      </c>
      <c r="F4288">
        <v>11126</v>
      </c>
    </row>
    <row r="4289" spans="1:6" x14ac:dyDescent="0.35">
      <c r="A4289" t="s">
        <v>653</v>
      </c>
      <c r="B4289" t="s">
        <v>1966</v>
      </c>
      <c r="C4289" t="s">
        <v>37</v>
      </c>
      <c r="D4289" t="s">
        <v>38</v>
      </c>
      <c r="E4289" t="s">
        <v>56</v>
      </c>
      <c r="F4289">
        <v>10744</v>
      </c>
    </row>
    <row r="4290" spans="1:6" x14ac:dyDescent="0.35">
      <c r="A4290" t="s">
        <v>653</v>
      </c>
      <c r="B4290" t="s">
        <v>1967</v>
      </c>
      <c r="C4290" t="s">
        <v>37</v>
      </c>
      <c r="D4290" t="s">
        <v>38</v>
      </c>
      <c r="E4290" t="s">
        <v>56</v>
      </c>
      <c r="F4290">
        <v>10801</v>
      </c>
    </row>
    <row r="4291" spans="1:6" x14ac:dyDescent="0.35">
      <c r="A4291" t="s">
        <v>653</v>
      </c>
      <c r="B4291" t="s">
        <v>1968</v>
      </c>
      <c r="C4291" t="s">
        <v>37</v>
      </c>
      <c r="D4291" t="s">
        <v>38</v>
      </c>
      <c r="E4291" t="s">
        <v>56</v>
      </c>
      <c r="F4291">
        <v>10306</v>
      </c>
    </row>
    <row r="4292" spans="1:6" x14ac:dyDescent="0.35">
      <c r="A4292" t="s">
        <v>653</v>
      </c>
      <c r="B4292" t="s">
        <v>1969</v>
      </c>
      <c r="C4292" t="s">
        <v>37</v>
      </c>
      <c r="D4292" t="s">
        <v>38</v>
      </c>
      <c r="E4292" t="s">
        <v>56</v>
      </c>
      <c r="F4292">
        <v>9765</v>
      </c>
    </row>
    <row r="4293" spans="1:6" x14ac:dyDescent="0.35">
      <c r="A4293" t="s">
        <v>653</v>
      </c>
      <c r="B4293" t="s">
        <v>1970</v>
      </c>
      <c r="C4293" t="s">
        <v>37</v>
      </c>
      <c r="D4293" t="s">
        <v>38</v>
      </c>
      <c r="E4293" t="s">
        <v>56</v>
      </c>
      <c r="F4293">
        <v>8576</v>
      </c>
    </row>
    <row r="4294" spans="1:6" x14ac:dyDescent="0.35">
      <c r="A4294" t="s">
        <v>653</v>
      </c>
      <c r="B4294" t="s">
        <v>1971</v>
      </c>
      <c r="C4294" t="s">
        <v>37</v>
      </c>
      <c r="D4294" t="s">
        <v>38</v>
      </c>
      <c r="E4294" t="s">
        <v>56</v>
      </c>
      <c r="F4294">
        <v>10541</v>
      </c>
    </row>
    <row r="4295" spans="1:6" x14ac:dyDescent="0.35">
      <c r="A4295" t="s">
        <v>653</v>
      </c>
      <c r="B4295" t="s">
        <v>1972</v>
      </c>
      <c r="C4295" t="s">
        <v>37</v>
      </c>
      <c r="D4295" t="s">
        <v>38</v>
      </c>
      <c r="E4295" t="s">
        <v>56</v>
      </c>
      <c r="F4295">
        <v>10566</v>
      </c>
    </row>
    <row r="4296" spans="1:6" x14ac:dyDescent="0.35">
      <c r="A4296" t="s">
        <v>653</v>
      </c>
      <c r="B4296" t="s">
        <v>1973</v>
      </c>
      <c r="C4296" t="s">
        <v>37</v>
      </c>
      <c r="D4296" t="s">
        <v>38</v>
      </c>
      <c r="E4296" t="s">
        <v>56</v>
      </c>
      <c r="F4296">
        <v>13115</v>
      </c>
    </row>
    <row r="4297" spans="1:6" x14ac:dyDescent="0.35">
      <c r="A4297" t="s">
        <v>653</v>
      </c>
      <c r="B4297" t="s">
        <v>1974</v>
      </c>
      <c r="C4297" t="s">
        <v>37</v>
      </c>
      <c r="D4297" t="s">
        <v>38</v>
      </c>
      <c r="E4297" t="s">
        <v>56</v>
      </c>
      <c r="F4297">
        <v>13703</v>
      </c>
    </row>
    <row r="4298" spans="1:6" x14ac:dyDescent="0.35">
      <c r="A4298" t="s">
        <v>655</v>
      </c>
      <c r="B4298" t="s">
        <v>1963</v>
      </c>
      <c r="C4298" t="s">
        <v>127</v>
      </c>
      <c r="D4298" t="s">
        <v>128</v>
      </c>
      <c r="E4298" t="s">
        <v>22</v>
      </c>
      <c r="F4298">
        <v>8526</v>
      </c>
    </row>
    <row r="4299" spans="1:6" x14ac:dyDescent="0.35">
      <c r="A4299" t="s">
        <v>655</v>
      </c>
      <c r="B4299" t="s">
        <v>1964</v>
      </c>
      <c r="C4299" t="s">
        <v>127</v>
      </c>
      <c r="D4299" t="s">
        <v>128</v>
      </c>
      <c r="E4299" t="s">
        <v>22</v>
      </c>
      <c r="F4299">
        <v>9281</v>
      </c>
    </row>
    <row r="4300" spans="1:6" x14ac:dyDescent="0.35">
      <c r="A4300" t="s">
        <v>655</v>
      </c>
      <c r="B4300" t="s">
        <v>1965</v>
      </c>
      <c r="C4300" t="s">
        <v>127</v>
      </c>
      <c r="D4300" t="s">
        <v>128</v>
      </c>
      <c r="E4300" t="s">
        <v>22</v>
      </c>
      <c r="F4300">
        <v>9527</v>
      </c>
    </row>
    <row r="4301" spans="1:6" x14ac:dyDescent="0.35">
      <c r="A4301" t="s">
        <v>655</v>
      </c>
      <c r="B4301" t="s">
        <v>1966</v>
      </c>
      <c r="C4301" t="s">
        <v>127</v>
      </c>
      <c r="D4301" t="s">
        <v>128</v>
      </c>
      <c r="E4301" t="s">
        <v>22</v>
      </c>
      <c r="F4301">
        <v>8047</v>
      </c>
    </row>
    <row r="4302" spans="1:6" x14ac:dyDescent="0.35">
      <c r="A4302" t="s">
        <v>655</v>
      </c>
      <c r="B4302" t="s">
        <v>1967</v>
      </c>
      <c r="C4302" t="s">
        <v>127</v>
      </c>
      <c r="D4302" t="s">
        <v>128</v>
      </c>
      <c r="E4302" t="s">
        <v>22</v>
      </c>
      <c r="F4302">
        <v>7185</v>
      </c>
    </row>
    <row r="4303" spans="1:6" x14ac:dyDescent="0.35">
      <c r="A4303" t="s">
        <v>655</v>
      </c>
      <c r="B4303" t="s">
        <v>1968</v>
      </c>
      <c r="C4303" t="s">
        <v>127</v>
      </c>
      <c r="D4303" t="s">
        <v>128</v>
      </c>
      <c r="E4303" t="s">
        <v>22</v>
      </c>
      <c r="F4303">
        <v>8806</v>
      </c>
    </row>
    <row r="4304" spans="1:6" x14ac:dyDescent="0.35">
      <c r="A4304" t="s">
        <v>655</v>
      </c>
      <c r="B4304" t="s">
        <v>1969</v>
      </c>
      <c r="C4304" t="s">
        <v>127</v>
      </c>
      <c r="D4304" t="s">
        <v>128</v>
      </c>
      <c r="E4304" t="s">
        <v>22</v>
      </c>
      <c r="F4304">
        <v>7028</v>
      </c>
    </row>
    <row r="4305" spans="1:6" x14ac:dyDescent="0.35">
      <c r="A4305" t="s">
        <v>655</v>
      </c>
      <c r="B4305" t="s">
        <v>1970</v>
      </c>
      <c r="C4305" t="s">
        <v>127</v>
      </c>
      <c r="D4305" t="s">
        <v>128</v>
      </c>
      <c r="E4305" t="s">
        <v>22</v>
      </c>
      <c r="F4305">
        <v>7215</v>
      </c>
    </row>
    <row r="4306" spans="1:6" x14ac:dyDescent="0.35">
      <c r="A4306" t="s">
        <v>655</v>
      </c>
      <c r="B4306" t="s">
        <v>1971</v>
      </c>
      <c r="C4306" t="s">
        <v>127</v>
      </c>
      <c r="D4306" t="s">
        <v>128</v>
      </c>
      <c r="E4306" t="s">
        <v>22</v>
      </c>
      <c r="F4306">
        <v>7521</v>
      </c>
    </row>
    <row r="4307" spans="1:6" x14ac:dyDescent="0.35">
      <c r="A4307" t="s">
        <v>655</v>
      </c>
      <c r="B4307" t="s">
        <v>1972</v>
      </c>
      <c r="C4307" t="s">
        <v>127</v>
      </c>
      <c r="D4307" t="s">
        <v>128</v>
      </c>
      <c r="E4307" t="s">
        <v>22</v>
      </c>
      <c r="F4307">
        <v>8099</v>
      </c>
    </row>
    <row r="4308" spans="1:6" x14ac:dyDescent="0.35">
      <c r="A4308" t="s">
        <v>655</v>
      </c>
      <c r="B4308" t="s">
        <v>1973</v>
      </c>
      <c r="C4308" t="s">
        <v>127</v>
      </c>
      <c r="D4308" t="s">
        <v>128</v>
      </c>
      <c r="E4308" t="s">
        <v>22</v>
      </c>
      <c r="F4308">
        <v>9494</v>
      </c>
    </row>
    <row r="4309" spans="1:6" x14ac:dyDescent="0.35">
      <c r="A4309" t="s">
        <v>655</v>
      </c>
      <c r="B4309" t="s">
        <v>1974</v>
      </c>
      <c r="C4309" t="s">
        <v>127</v>
      </c>
      <c r="D4309" t="s">
        <v>128</v>
      </c>
      <c r="E4309" t="s">
        <v>22</v>
      </c>
      <c r="F4309">
        <v>10344</v>
      </c>
    </row>
    <row r="4310" spans="1:6" x14ac:dyDescent="0.35">
      <c r="A4310" t="s">
        <v>657</v>
      </c>
      <c r="B4310" t="s">
        <v>1963</v>
      </c>
      <c r="C4310" t="s">
        <v>37</v>
      </c>
      <c r="D4310" t="s">
        <v>59</v>
      </c>
      <c r="E4310" t="s">
        <v>51</v>
      </c>
      <c r="F4310">
        <v>15844</v>
      </c>
    </row>
    <row r="4311" spans="1:6" x14ac:dyDescent="0.35">
      <c r="A4311" t="s">
        <v>657</v>
      </c>
      <c r="B4311" t="s">
        <v>1964</v>
      </c>
      <c r="C4311" t="s">
        <v>37</v>
      </c>
      <c r="D4311" t="s">
        <v>59</v>
      </c>
      <c r="E4311" t="s">
        <v>51</v>
      </c>
      <c r="F4311">
        <v>16524</v>
      </c>
    </row>
    <row r="4312" spans="1:6" x14ac:dyDescent="0.35">
      <c r="A4312" t="s">
        <v>657</v>
      </c>
      <c r="B4312" t="s">
        <v>1965</v>
      </c>
      <c r="C4312" t="s">
        <v>37</v>
      </c>
      <c r="D4312" t="s">
        <v>59</v>
      </c>
      <c r="E4312" t="s">
        <v>51</v>
      </c>
      <c r="F4312">
        <v>19618</v>
      </c>
    </row>
    <row r="4313" spans="1:6" x14ac:dyDescent="0.35">
      <c r="A4313" t="s">
        <v>657</v>
      </c>
      <c r="B4313" t="s">
        <v>1966</v>
      </c>
      <c r="C4313" t="s">
        <v>37</v>
      </c>
      <c r="D4313" t="s">
        <v>59</v>
      </c>
      <c r="E4313" t="s">
        <v>51</v>
      </c>
      <c r="F4313">
        <v>12627</v>
      </c>
    </row>
    <row r="4314" spans="1:6" x14ac:dyDescent="0.35">
      <c r="A4314" t="s">
        <v>657</v>
      </c>
      <c r="B4314" t="s">
        <v>1967</v>
      </c>
      <c r="C4314" t="s">
        <v>37</v>
      </c>
      <c r="D4314" t="s">
        <v>59</v>
      </c>
      <c r="E4314" t="s">
        <v>51</v>
      </c>
      <c r="F4314">
        <v>10756</v>
      </c>
    </row>
    <row r="4315" spans="1:6" x14ac:dyDescent="0.35">
      <c r="A4315" t="s">
        <v>657</v>
      </c>
      <c r="B4315" t="s">
        <v>1968</v>
      </c>
      <c r="C4315" t="s">
        <v>37</v>
      </c>
      <c r="D4315" t="s">
        <v>59</v>
      </c>
      <c r="E4315" t="s">
        <v>51</v>
      </c>
      <c r="F4315">
        <v>12268</v>
      </c>
    </row>
    <row r="4316" spans="1:6" x14ac:dyDescent="0.35">
      <c r="A4316" t="s">
        <v>657</v>
      </c>
      <c r="B4316" t="s">
        <v>1969</v>
      </c>
      <c r="C4316" t="s">
        <v>37</v>
      </c>
      <c r="D4316" t="s">
        <v>59</v>
      </c>
      <c r="E4316" t="s">
        <v>51</v>
      </c>
      <c r="F4316">
        <v>13070</v>
      </c>
    </row>
    <row r="4317" spans="1:6" x14ac:dyDescent="0.35">
      <c r="A4317" t="s">
        <v>657</v>
      </c>
      <c r="B4317" t="s">
        <v>1970</v>
      </c>
      <c r="C4317" t="s">
        <v>37</v>
      </c>
      <c r="D4317" t="s">
        <v>59</v>
      </c>
      <c r="E4317" t="s">
        <v>51</v>
      </c>
      <c r="F4317">
        <v>13670</v>
      </c>
    </row>
    <row r="4318" spans="1:6" x14ac:dyDescent="0.35">
      <c r="A4318" t="s">
        <v>657</v>
      </c>
      <c r="B4318" t="s">
        <v>1971</v>
      </c>
      <c r="C4318" t="s">
        <v>37</v>
      </c>
      <c r="D4318" t="s">
        <v>59</v>
      </c>
      <c r="E4318" t="s">
        <v>51</v>
      </c>
      <c r="F4318">
        <v>16088</v>
      </c>
    </row>
    <row r="4319" spans="1:6" x14ac:dyDescent="0.35">
      <c r="A4319" t="s">
        <v>657</v>
      </c>
      <c r="B4319" t="s">
        <v>1972</v>
      </c>
      <c r="C4319" t="s">
        <v>37</v>
      </c>
      <c r="D4319" t="s">
        <v>59</v>
      </c>
      <c r="E4319" t="s">
        <v>51</v>
      </c>
      <c r="F4319">
        <v>12089</v>
      </c>
    </row>
    <row r="4320" spans="1:6" x14ac:dyDescent="0.35">
      <c r="A4320" t="s">
        <v>657</v>
      </c>
      <c r="B4320" t="s">
        <v>1973</v>
      </c>
      <c r="C4320" t="s">
        <v>37</v>
      </c>
      <c r="D4320" t="s">
        <v>59</v>
      </c>
      <c r="E4320" t="s">
        <v>51</v>
      </c>
      <c r="F4320">
        <v>13822</v>
      </c>
    </row>
    <row r="4321" spans="1:6" x14ac:dyDescent="0.35">
      <c r="A4321" t="s">
        <v>657</v>
      </c>
      <c r="B4321" t="s">
        <v>1974</v>
      </c>
      <c r="C4321" t="s">
        <v>37</v>
      </c>
      <c r="D4321" t="s">
        <v>59</v>
      </c>
      <c r="E4321" t="s">
        <v>51</v>
      </c>
      <c r="F4321">
        <v>14086</v>
      </c>
    </row>
    <row r="4322" spans="1:6" x14ac:dyDescent="0.35">
      <c r="A4322" t="s">
        <v>658</v>
      </c>
      <c r="B4322" t="s">
        <v>1963</v>
      </c>
      <c r="C4322" t="s">
        <v>17</v>
      </c>
      <c r="D4322" t="s">
        <v>18</v>
      </c>
      <c r="E4322" t="s">
        <v>39</v>
      </c>
      <c r="F4322">
        <v>20812</v>
      </c>
    </row>
    <row r="4323" spans="1:6" x14ac:dyDescent="0.35">
      <c r="A4323" t="s">
        <v>658</v>
      </c>
      <c r="B4323" t="s">
        <v>1964</v>
      </c>
      <c r="C4323" t="s">
        <v>17</v>
      </c>
      <c r="D4323" t="s">
        <v>18</v>
      </c>
      <c r="E4323" t="s">
        <v>39</v>
      </c>
      <c r="F4323">
        <v>19835</v>
      </c>
    </row>
    <row r="4324" spans="1:6" x14ac:dyDescent="0.35">
      <c r="A4324" t="s">
        <v>658</v>
      </c>
      <c r="B4324" t="s">
        <v>1965</v>
      </c>
      <c r="C4324" t="s">
        <v>17</v>
      </c>
      <c r="D4324" t="s">
        <v>18</v>
      </c>
      <c r="E4324" t="s">
        <v>39</v>
      </c>
      <c r="F4324">
        <v>29462</v>
      </c>
    </row>
    <row r="4325" spans="1:6" x14ac:dyDescent="0.35">
      <c r="A4325" t="s">
        <v>658</v>
      </c>
      <c r="B4325" t="s">
        <v>1966</v>
      </c>
      <c r="C4325" t="s">
        <v>17</v>
      </c>
      <c r="D4325" t="s">
        <v>18</v>
      </c>
      <c r="E4325" t="s">
        <v>39</v>
      </c>
      <c r="F4325">
        <v>23516</v>
      </c>
    </row>
    <row r="4326" spans="1:6" x14ac:dyDescent="0.35">
      <c r="A4326" t="s">
        <v>658</v>
      </c>
      <c r="B4326" t="s">
        <v>1967</v>
      </c>
      <c r="C4326" t="s">
        <v>17</v>
      </c>
      <c r="D4326" t="s">
        <v>18</v>
      </c>
      <c r="E4326" t="s">
        <v>39</v>
      </c>
      <c r="F4326">
        <v>18343</v>
      </c>
    </row>
    <row r="4327" spans="1:6" x14ac:dyDescent="0.35">
      <c r="A4327" t="s">
        <v>658</v>
      </c>
      <c r="B4327" t="s">
        <v>1968</v>
      </c>
      <c r="C4327" t="s">
        <v>17</v>
      </c>
      <c r="D4327" t="s">
        <v>18</v>
      </c>
      <c r="E4327" t="s">
        <v>39</v>
      </c>
      <c r="F4327">
        <v>18520</v>
      </c>
    </row>
    <row r="4328" spans="1:6" x14ac:dyDescent="0.35">
      <c r="A4328" t="s">
        <v>658</v>
      </c>
      <c r="B4328" t="s">
        <v>1969</v>
      </c>
      <c r="C4328" t="s">
        <v>17</v>
      </c>
      <c r="D4328" t="s">
        <v>18</v>
      </c>
      <c r="E4328" t="s">
        <v>39</v>
      </c>
      <c r="F4328">
        <v>15217</v>
      </c>
    </row>
    <row r="4329" spans="1:6" x14ac:dyDescent="0.35">
      <c r="A4329" t="s">
        <v>658</v>
      </c>
      <c r="B4329" t="s">
        <v>1970</v>
      </c>
      <c r="C4329" t="s">
        <v>17</v>
      </c>
      <c r="D4329" t="s">
        <v>18</v>
      </c>
      <c r="E4329" t="s">
        <v>39</v>
      </c>
      <c r="F4329">
        <v>20812</v>
      </c>
    </row>
    <row r="4330" spans="1:6" x14ac:dyDescent="0.35">
      <c r="A4330" t="s">
        <v>658</v>
      </c>
      <c r="B4330" t="s">
        <v>1971</v>
      </c>
      <c r="C4330" t="s">
        <v>17</v>
      </c>
      <c r="D4330" t="s">
        <v>18</v>
      </c>
      <c r="E4330" t="s">
        <v>39</v>
      </c>
      <c r="F4330">
        <v>19746</v>
      </c>
    </row>
    <row r="4331" spans="1:6" x14ac:dyDescent="0.35">
      <c r="A4331" t="s">
        <v>658</v>
      </c>
      <c r="B4331" t="s">
        <v>1972</v>
      </c>
      <c r="C4331" t="s">
        <v>17</v>
      </c>
      <c r="D4331" t="s">
        <v>18</v>
      </c>
      <c r="E4331" t="s">
        <v>39</v>
      </c>
      <c r="F4331">
        <v>27361</v>
      </c>
    </row>
    <row r="4332" spans="1:6" x14ac:dyDescent="0.35">
      <c r="A4332" t="s">
        <v>658</v>
      </c>
      <c r="B4332" t="s">
        <v>1973</v>
      </c>
      <c r="C4332" t="s">
        <v>17</v>
      </c>
      <c r="D4332" t="s">
        <v>18</v>
      </c>
      <c r="E4332" t="s">
        <v>39</v>
      </c>
      <c r="F4332">
        <v>24644</v>
      </c>
    </row>
    <row r="4333" spans="1:6" x14ac:dyDescent="0.35">
      <c r="A4333" t="s">
        <v>658</v>
      </c>
      <c r="B4333" t="s">
        <v>1974</v>
      </c>
      <c r="C4333" t="s">
        <v>17</v>
      </c>
      <c r="D4333" t="s">
        <v>18</v>
      </c>
      <c r="E4333" t="s">
        <v>39</v>
      </c>
      <c r="F4333">
        <v>25955</v>
      </c>
    </row>
    <row r="4334" spans="1:6" x14ac:dyDescent="0.35">
      <c r="A4334" t="s">
        <v>659</v>
      </c>
      <c r="B4334" t="s">
        <v>1963</v>
      </c>
      <c r="C4334" t="s">
        <v>140</v>
      </c>
      <c r="D4334" t="s">
        <v>386</v>
      </c>
      <c r="E4334" t="s">
        <v>56</v>
      </c>
      <c r="F4334">
        <v>3768</v>
      </c>
    </row>
    <row r="4335" spans="1:6" x14ac:dyDescent="0.35">
      <c r="A4335" t="s">
        <v>659</v>
      </c>
      <c r="B4335" t="s">
        <v>1964</v>
      </c>
      <c r="C4335" t="s">
        <v>140</v>
      </c>
      <c r="D4335" t="s">
        <v>386</v>
      </c>
      <c r="E4335" t="s">
        <v>56</v>
      </c>
      <c r="F4335">
        <v>2839</v>
      </c>
    </row>
    <row r="4336" spans="1:6" x14ac:dyDescent="0.35">
      <c r="A4336" t="s">
        <v>659</v>
      </c>
      <c r="B4336" t="s">
        <v>1965</v>
      </c>
      <c r="C4336" t="s">
        <v>140</v>
      </c>
      <c r="D4336" t="s">
        <v>386</v>
      </c>
      <c r="E4336" t="s">
        <v>56</v>
      </c>
      <c r="F4336">
        <v>3772</v>
      </c>
    </row>
    <row r="4337" spans="1:6" x14ac:dyDescent="0.35">
      <c r="A4337" t="s">
        <v>659</v>
      </c>
      <c r="B4337" t="s">
        <v>1966</v>
      </c>
      <c r="C4337" t="s">
        <v>140</v>
      </c>
      <c r="D4337" t="s">
        <v>386</v>
      </c>
      <c r="E4337" t="s">
        <v>56</v>
      </c>
      <c r="F4337">
        <v>3205</v>
      </c>
    </row>
    <row r="4338" spans="1:6" x14ac:dyDescent="0.35">
      <c r="A4338" t="s">
        <v>659</v>
      </c>
      <c r="B4338" t="s">
        <v>1967</v>
      </c>
      <c r="C4338" t="s">
        <v>140</v>
      </c>
      <c r="D4338" t="s">
        <v>386</v>
      </c>
      <c r="E4338" t="s">
        <v>56</v>
      </c>
      <c r="F4338">
        <v>3103</v>
      </c>
    </row>
    <row r="4339" spans="1:6" x14ac:dyDescent="0.35">
      <c r="A4339" t="s">
        <v>659</v>
      </c>
      <c r="B4339" t="s">
        <v>1968</v>
      </c>
      <c r="C4339" t="s">
        <v>140</v>
      </c>
      <c r="D4339" t="s">
        <v>386</v>
      </c>
      <c r="E4339" t="s">
        <v>56</v>
      </c>
      <c r="F4339">
        <v>2938</v>
      </c>
    </row>
    <row r="4340" spans="1:6" x14ac:dyDescent="0.35">
      <c r="A4340" t="s">
        <v>659</v>
      </c>
      <c r="B4340" t="s">
        <v>1969</v>
      </c>
      <c r="C4340" t="s">
        <v>140</v>
      </c>
      <c r="D4340" t="s">
        <v>386</v>
      </c>
      <c r="E4340" t="s">
        <v>56</v>
      </c>
      <c r="F4340">
        <v>3388</v>
      </c>
    </row>
    <row r="4341" spans="1:6" x14ac:dyDescent="0.35">
      <c r="A4341" t="s">
        <v>659</v>
      </c>
      <c r="B4341" t="s">
        <v>1970</v>
      </c>
      <c r="C4341" t="s">
        <v>140</v>
      </c>
      <c r="D4341" t="s">
        <v>386</v>
      </c>
      <c r="E4341" t="s">
        <v>56</v>
      </c>
      <c r="F4341">
        <v>3524</v>
      </c>
    </row>
    <row r="4342" spans="1:6" x14ac:dyDescent="0.35">
      <c r="A4342" t="s">
        <v>659</v>
      </c>
      <c r="B4342" t="s">
        <v>1971</v>
      </c>
      <c r="C4342" t="s">
        <v>140</v>
      </c>
      <c r="D4342" t="s">
        <v>386</v>
      </c>
      <c r="E4342" t="s">
        <v>56</v>
      </c>
      <c r="F4342">
        <v>3348</v>
      </c>
    </row>
    <row r="4343" spans="1:6" x14ac:dyDescent="0.35">
      <c r="A4343" t="s">
        <v>659</v>
      </c>
      <c r="B4343" t="s">
        <v>1972</v>
      </c>
      <c r="C4343" t="s">
        <v>140</v>
      </c>
      <c r="D4343" t="s">
        <v>386</v>
      </c>
      <c r="E4343" t="s">
        <v>56</v>
      </c>
      <c r="F4343">
        <v>4593</v>
      </c>
    </row>
    <row r="4344" spans="1:6" x14ac:dyDescent="0.35">
      <c r="A4344" t="s">
        <v>659</v>
      </c>
      <c r="B4344" t="s">
        <v>1973</v>
      </c>
      <c r="C4344" t="s">
        <v>140</v>
      </c>
      <c r="D4344" t="s">
        <v>386</v>
      </c>
      <c r="E4344" t="s">
        <v>56</v>
      </c>
      <c r="F4344">
        <v>2950</v>
      </c>
    </row>
    <row r="4345" spans="1:6" x14ac:dyDescent="0.35">
      <c r="A4345" t="s">
        <v>659</v>
      </c>
      <c r="B4345" t="s">
        <v>1974</v>
      </c>
      <c r="C4345" t="s">
        <v>140</v>
      </c>
      <c r="D4345" t="s">
        <v>386</v>
      </c>
      <c r="E4345" t="s">
        <v>56</v>
      </c>
      <c r="F4345">
        <v>4363</v>
      </c>
    </row>
    <row r="4346" spans="1:6" x14ac:dyDescent="0.35">
      <c r="A4346" t="s">
        <v>661</v>
      </c>
      <c r="B4346" t="s">
        <v>1963</v>
      </c>
      <c r="C4346" t="s">
        <v>90</v>
      </c>
      <c r="D4346" t="s">
        <v>91</v>
      </c>
      <c r="E4346" t="s">
        <v>51</v>
      </c>
      <c r="F4346">
        <v>15146</v>
      </c>
    </row>
    <row r="4347" spans="1:6" x14ac:dyDescent="0.35">
      <c r="A4347" t="s">
        <v>661</v>
      </c>
      <c r="B4347" t="s">
        <v>1964</v>
      </c>
      <c r="C4347" t="s">
        <v>90</v>
      </c>
      <c r="D4347" t="s">
        <v>91</v>
      </c>
      <c r="E4347" t="s">
        <v>51</v>
      </c>
      <c r="F4347">
        <v>12405</v>
      </c>
    </row>
    <row r="4348" spans="1:6" x14ac:dyDescent="0.35">
      <c r="A4348" t="s">
        <v>661</v>
      </c>
      <c r="B4348" t="s">
        <v>1965</v>
      </c>
      <c r="C4348" t="s">
        <v>90</v>
      </c>
      <c r="D4348" t="s">
        <v>91</v>
      </c>
      <c r="E4348" t="s">
        <v>51</v>
      </c>
      <c r="F4348">
        <v>15820</v>
      </c>
    </row>
    <row r="4349" spans="1:6" x14ac:dyDescent="0.35">
      <c r="A4349" t="s">
        <v>661</v>
      </c>
      <c r="B4349" t="s">
        <v>1966</v>
      </c>
      <c r="C4349" t="s">
        <v>90</v>
      </c>
      <c r="D4349" t="s">
        <v>91</v>
      </c>
      <c r="E4349" t="s">
        <v>51</v>
      </c>
      <c r="F4349">
        <v>13210</v>
      </c>
    </row>
    <row r="4350" spans="1:6" x14ac:dyDescent="0.35">
      <c r="A4350" t="s">
        <v>661</v>
      </c>
      <c r="B4350" t="s">
        <v>1967</v>
      </c>
      <c r="C4350" t="s">
        <v>90</v>
      </c>
      <c r="D4350" t="s">
        <v>91</v>
      </c>
      <c r="E4350" t="s">
        <v>51</v>
      </c>
      <c r="F4350">
        <v>12565</v>
      </c>
    </row>
    <row r="4351" spans="1:6" x14ac:dyDescent="0.35">
      <c r="A4351" t="s">
        <v>661</v>
      </c>
      <c r="B4351" t="s">
        <v>1968</v>
      </c>
      <c r="C4351" t="s">
        <v>90</v>
      </c>
      <c r="D4351" t="s">
        <v>91</v>
      </c>
      <c r="E4351" t="s">
        <v>51</v>
      </c>
      <c r="F4351">
        <v>12152</v>
      </c>
    </row>
    <row r="4352" spans="1:6" x14ac:dyDescent="0.35">
      <c r="A4352" t="s">
        <v>661</v>
      </c>
      <c r="B4352" t="s">
        <v>1969</v>
      </c>
      <c r="C4352" t="s">
        <v>90</v>
      </c>
      <c r="D4352" t="s">
        <v>91</v>
      </c>
      <c r="E4352" t="s">
        <v>51</v>
      </c>
      <c r="F4352">
        <v>10180</v>
      </c>
    </row>
    <row r="4353" spans="1:6" x14ac:dyDescent="0.35">
      <c r="A4353" t="s">
        <v>661</v>
      </c>
      <c r="B4353" t="s">
        <v>1970</v>
      </c>
      <c r="C4353" t="s">
        <v>90</v>
      </c>
      <c r="D4353" t="s">
        <v>91</v>
      </c>
      <c r="E4353" t="s">
        <v>51</v>
      </c>
      <c r="F4353">
        <v>9891</v>
      </c>
    </row>
    <row r="4354" spans="1:6" x14ac:dyDescent="0.35">
      <c r="A4354" t="s">
        <v>661</v>
      </c>
      <c r="B4354" t="s">
        <v>1971</v>
      </c>
      <c r="C4354" t="s">
        <v>90</v>
      </c>
      <c r="D4354" t="s">
        <v>91</v>
      </c>
      <c r="E4354" t="s">
        <v>51</v>
      </c>
      <c r="F4354">
        <v>12994</v>
      </c>
    </row>
    <row r="4355" spans="1:6" x14ac:dyDescent="0.35">
      <c r="A4355" t="s">
        <v>661</v>
      </c>
      <c r="B4355" t="s">
        <v>1972</v>
      </c>
      <c r="C4355" t="s">
        <v>90</v>
      </c>
      <c r="D4355" t="s">
        <v>91</v>
      </c>
      <c r="E4355" t="s">
        <v>51</v>
      </c>
      <c r="F4355">
        <v>13191</v>
      </c>
    </row>
    <row r="4356" spans="1:6" x14ac:dyDescent="0.35">
      <c r="A4356" t="s">
        <v>661</v>
      </c>
      <c r="B4356" t="s">
        <v>1973</v>
      </c>
      <c r="C4356" t="s">
        <v>90</v>
      </c>
      <c r="D4356" t="s">
        <v>91</v>
      </c>
      <c r="E4356" t="s">
        <v>51</v>
      </c>
      <c r="F4356">
        <v>14104</v>
      </c>
    </row>
    <row r="4357" spans="1:6" x14ac:dyDescent="0.35">
      <c r="A4357" t="s">
        <v>661</v>
      </c>
      <c r="B4357" t="s">
        <v>1974</v>
      </c>
      <c r="C4357" t="s">
        <v>90</v>
      </c>
      <c r="D4357" t="s">
        <v>91</v>
      </c>
      <c r="E4357" t="s">
        <v>51</v>
      </c>
      <c r="F4357">
        <v>16192</v>
      </c>
    </row>
    <row r="4358" spans="1:6" x14ac:dyDescent="0.35">
      <c r="A4358" t="s">
        <v>662</v>
      </c>
      <c r="B4358" t="s">
        <v>1963</v>
      </c>
      <c r="C4358" t="s">
        <v>86</v>
      </c>
      <c r="D4358" t="s">
        <v>87</v>
      </c>
      <c r="E4358" t="s">
        <v>56</v>
      </c>
      <c r="F4358">
        <v>17310</v>
      </c>
    </row>
    <row r="4359" spans="1:6" x14ac:dyDescent="0.35">
      <c r="A4359" t="s">
        <v>662</v>
      </c>
      <c r="B4359" t="s">
        <v>1964</v>
      </c>
      <c r="C4359" t="s">
        <v>86</v>
      </c>
      <c r="D4359" t="s">
        <v>87</v>
      </c>
      <c r="E4359" t="s">
        <v>56</v>
      </c>
      <c r="F4359">
        <v>15479</v>
      </c>
    </row>
    <row r="4360" spans="1:6" x14ac:dyDescent="0.35">
      <c r="A4360" t="s">
        <v>662</v>
      </c>
      <c r="B4360" t="s">
        <v>1965</v>
      </c>
      <c r="C4360" t="s">
        <v>86</v>
      </c>
      <c r="D4360" t="s">
        <v>87</v>
      </c>
      <c r="E4360" t="s">
        <v>56</v>
      </c>
      <c r="F4360">
        <v>18427</v>
      </c>
    </row>
    <row r="4361" spans="1:6" x14ac:dyDescent="0.35">
      <c r="A4361" t="s">
        <v>662</v>
      </c>
      <c r="B4361" t="s">
        <v>1966</v>
      </c>
      <c r="C4361" t="s">
        <v>86</v>
      </c>
      <c r="D4361" t="s">
        <v>87</v>
      </c>
      <c r="E4361" t="s">
        <v>56</v>
      </c>
      <c r="F4361">
        <v>18874</v>
      </c>
    </row>
    <row r="4362" spans="1:6" x14ac:dyDescent="0.35">
      <c r="A4362" t="s">
        <v>662</v>
      </c>
      <c r="B4362" t="s">
        <v>1967</v>
      </c>
      <c r="C4362" t="s">
        <v>86</v>
      </c>
      <c r="D4362" t="s">
        <v>87</v>
      </c>
      <c r="E4362" t="s">
        <v>56</v>
      </c>
      <c r="F4362">
        <v>13818</v>
      </c>
    </row>
    <row r="4363" spans="1:6" x14ac:dyDescent="0.35">
      <c r="A4363" t="s">
        <v>662</v>
      </c>
      <c r="B4363" t="s">
        <v>1968</v>
      </c>
      <c r="C4363" t="s">
        <v>86</v>
      </c>
      <c r="D4363" t="s">
        <v>87</v>
      </c>
      <c r="E4363" t="s">
        <v>56</v>
      </c>
      <c r="F4363">
        <v>14520</v>
      </c>
    </row>
    <row r="4364" spans="1:6" x14ac:dyDescent="0.35">
      <c r="A4364" t="s">
        <v>662</v>
      </c>
      <c r="B4364" t="s">
        <v>1969</v>
      </c>
      <c r="C4364" t="s">
        <v>86</v>
      </c>
      <c r="D4364" t="s">
        <v>87</v>
      </c>
      <c r="E4364" t="s">
        <v>56</v>
      </c>
      <c r="F4364">
        <v>13219</v>
      </c>
    </row>
    <row r="4365" spans="1:6" x14ac:dyDescent="0.35">
      <c r="A4365" t="s">
        <v>662</v>
      </c>
      <c r="B4365" t="s">
        <v>1970</v>
      </c>
      <c r="C4365" t="s">
        <v>86</v>
      </c>
      <c r="D4365" t="s">
        <v>87</v>
      </c>
      <c r="E4365" t="s">
        <v>56</v>
      </c>
      <c r="F4365">
        <v>13487</v>
      </c>
    </row>
    <row r="4366" spans="1:6" x14ac:dyDescent="0.35">
      <c r="A4366" t="s">
        <v>662</v>
      </c>
      <c r="B4366" t="s">
        <v>1971</v>
      </c>
      <c r="C4366" t="s">
        <v>86</v>
      </c>
      <c r="D4366" t="s">
        <v>87</v>
      </c>
      <c r="E4366" t="s">
        <v>56</v>
      </c>
      <c r="F4366">
        <v>16136</v>
      </c>
    </row>
    <row r="4367" spans="1:6" x14ac:dyDescent="0.35">
      <c r="A4367" t="s">
        <v>662</v>
      </c>
      <c r="B4367" t="s">
        <v>1972</v>
      </c>
      <c r="C4367" t="s">
        <v>86</v>
      </c>
      <c r="D4367" t="s">
        <v>87</v>
      </c>
      <c r="E4367" t="s">
        <v>56</v>
      </c>
      <c r="F4367">
        <v>16361</v>
      </c>
    </row>
    <row r="4368" spans="1:6" x14ac:dyDescent="0.35">
      <c r="A4368" t="s">
        <v>662</v>
      </c>
      <c r="B4368" t="s">
        <v>1973</v>
      </c>
      <c r="C4368" t="s">
        <v>86</v>
      </c>
      <c r="D4368" t="s">
        <v>87</v>
      </c>
      <c r="E4368" t="s">
        <v>56</v>
      </c>
      <c r="F4368">
        <v>16215</v>
      </c>
    </row>
    <row r="4369" spans="1:6" x14ac:dyDescent="0.35">
      <c r="A4369" t="s">
        <v>662</v>
      </c>
      <c r="B4369" t="s">
        <v>1974</v>
      </c>
      <c r="C4369" t="s">
        <v>86</v>
      </c>
      <c r="D4369" t="s">
        <v>87</v>
      </c>
      <c r="E4369" t="s">
        <v>56</v>
      </c>
      <c r="F4369">
        <v>18845</v>
      </c>
    </row>
    <row r="4370" spans="1:6" x14ac:dyDescent="0.35">
      <c r="A4370" t="s">
        <v>664</v>
      </c>
      <c r="B4370" t="s">
        <v>1963</v>
      </c>
      <c r="C4370" t="s">
        <v>127</v>
      </c>
      <c r="D4370" t="s">
        <v>128</v>
      </c>
      <c r="E4370" t="s">
        <v>56</v>
      </c>
      <c r="F4370">
        <v>11967</v>
      </c>
    </row>
    <row r="4371" spans="1:6" x14ac:dyDescent="0.35">
      <c r="A4371" t="s">
        <v>664</v>
      </c>
      <c r="B4371" t="s">
        <v>1964</v>
      </c>
      <c r="C4371" t="s">
        <v>127</v>
      </c>
      <c r="D4371" t="s">
        <v>128</v>
      </c>
      <c r="E4371" t="s">
        <v>56</v>
      </c>
      <c r="F4371">
        <v>11908</v>
      </c>
    </row>
    <row r="4372" spans="1:6" x14ac:dyDescent="0.35">
      <c r="A4372" t="s">
        <v>664</v>
      </c>
      <c r="B4372" t="s">
        <v>1965</v>
      </c>
      <c r="C4372" t="s">
        <v>127</v>
      </c>
      <c r="D4372" t="s">
        <v>128</v>
      </c>
      <c r="E4372" t="s">
        <v>56</v>
      </c>
      <c r="F4372">
        <v>18672</v>
      </c>
    </row>
    <row r="4373" spans="1:6" x14ac:dyDescent="0.35">
      <c r="A4373" t="s">
        <v>664</v>
      </c>
      <c r="B4373" t="s">
        <v>1966</v>
      </c>
      <c r="C4373" t="s">
        <v>127</v>
      </c>
      <c r="D4373" t="s">
        <v>128</v>
      </c>
      <c r="E4373" t="s">
        <v>56</v>
      </c>
      <c r="F4373">
        <v>9925</v>
      </c>
    </row>
    <row r="4374" spans="1:6" x14ac:dyDescent="0.35">
      <c r="A4374" t="s">
        <v>664</v>
      </c>
      <c r="B4374" t="s">
        <v>1967</v>
      </c>
      <c r="C4374" t="s">
        <v>127</v>
      </c>
      <c r="D4374" t="s">
        <v>128</v>
      </c>
      <c r="E4374" t="s">
        <v>56</v>
      </c>
      <c r="F4374">
        <v>11524</v>
      </c>
    </row>
    <row r="4375" spans="1:6" x14ac:dyDescent="0.35">
      <c r="A4375" t="s">
        <v>664</v>
      </c>
      <c r="B4375" t="s">
        <v>1968</v>
      </c>
      <c r="C4375" t="s">
        <v>127</v>
      </c>
      <c r="D4375" t="s">
        <v>128</v>
      </c>
      <c r="E4375" t="s">
        <v>56</v>
      </c>
      <c r="F4375">
        <v>10908</v>
      </c>
    </row>
    <row r="4376" spans="1:6" x14ac:dyDescent="0.35">
      <c r="A4376" t="s">
        <v>664</v>
      </c>
      <c r="B4376" t="s">
        <v>1969</v>
      </c>
      <c r="C4376" t="s">
        <v>127</v>
      </c>
      <c r="D4376" t="s">
        <v>128</v>
      </c>
      <c r="E4376" t="s">
        <v>56</v>
      </c>
      <c r="F4376">
        <v>11275</v>
      </c>
    </row>
    <row r="4377" spans="1:6" x14ac:dyDescent="0.35">
      <c r="A4377" t="s">
        <v>664</v>
      </c>
      <c r="B4377" t="s">
        <v>1970</v>
      </c>
      <c r="C4377" t="s">
        <v>127</v>
      </c>
      <c r="D4377" t="s">
        <v>128</v>
      </c>
      <c r="E4377" t="s">
        <v>56</v>
      </c>
      <c r="F4377">
        <v>11570</v>
      </c>
    </row>
    <row r="4378" spans="1:6" x14ac:dyDescent="0.35">
      <c r="A4378" t="s">
        <v>664</v>
      </c>
      <c r="B4378" t="s">
        <v>1971</v>
      </c>
      <c r="C4378" t="s">
        <v>127</v>
      </c>
      <c r="D4378" t="s">
        <v>128</v>
      </c>
      <c r="E4378" t="s">
        <v>56</v>
      </c>
      <c r="F4378">
        <v>11740</v>
      </c>
    </row>
    <row r="4379" spans="1:6" x14ac:dyDescent="0.35">
      <c r="A4379" t="s">
        <v>664</v>
      </c>
      <c r="B4379" t="s">
        <v>1972</v>
      </c>
      <c r="C4379" t="s">
        <v>127</v>
      </c>
      <c r="D4379" t="s">
        <v>128</v>
      </c>
      <c r="E4379" t="s">
        <v>56</v>
      </c>
      <c r="F4379">
        <v>11727</v>
      </c>
    </row>
    <row r="4380" spans="1:6" x14ac:dyDescent="0.35">
      <c r="A4380" t="s">
        <v>664</v>
      </c>
      <c r="B4380" t="s">
        <v>1973</v>
      </c>
      <c r="C4380" t="s">
        <v>127</v>
      </c>
      <c r="D4380" t="s">
        <v>128</v>
      </c>
      <c r="E4380" t="s">
        <v>56</v>
      </c>
      <c r="F4380">
        <v>11567</v>
      </c>
    </row>
    <row r="4381" spans="1:6" x14ac:dyDescent="0.35">
      <c r="A4381" t="s">
        <v>664</v>
      </c>
      <c r="B4381" t="s">
        <v>1974</v>
      </c>
      <c r="C4381" t="s">
        <v>127</v>
      </c>
      <c r="D4381" t="s">
        <v>128</v>
      </c>
      <c r="E4381" t="s">
        <v>56</v>
      </c>
      <c r="F4381">
        <v>12527</v>
      </c>
    </row>
    <row r="4382" spans="1:6" x14ac:dyDescent="0.35">
      <c r="A4382" t="s">
        <v>666</v>
      </c>
      <c r="B4382" t="s">
        <v>1963</v>
      </c>
      <c r="C4382" t="s">
        <v>17</v>
      </c>
      <c r="D4382" t="s">
        <v>18</v>
      </c>
      <c r="E4382" t="s">
        <v>22</v>
      </c>
      <c r="F4382">
        <v>12564</v>
      </c>
    </row>
    <row r="4383" spans="1:6" x14ac:dyDescent="0.35">
      <c r="A4383" t="s">
        <v>666</v>
      </c>
      <c r="B4383" t="s">
        <v>1964</v>
      </c>
      <c r="C4383" t="s">
        <v>17</v>
      </c>
      <c r="D4383" t="s">
        <v>18</v>
      </c>
      <c r="E4383" t="s">
        <v>22</v>
      </c>
      <c r="F4383">
        <v>9085</v>
      </c>
    </row>
    <row r="4384" spans="1:6" x14ac:dyDescent="0.35">
      <c r="A4384" t="s">
        <v>666</v>
      </c>
      <c r="B4384" t="s">
        <v>1965</v>
      </c>
      <c r="C4384" t="s">
        <v>17</v>
      </c>
      <c r="D4384" t="s">
        <v>18</v>
      </c>
      <c r="E4384" t="s">
        <v>22</v>
      </c>
      <c r="F4384">
        <v>13105</v>
      </c>
    </row>
    <row r="4385" spans="1:6" x14ac:dyDescent="0.35">
      <c r="A4385" t="s">
        <v>666</v>
      </c>
      <c r="B4385" t="s">
        <v>1966</v>
      </c>
      <c r="C4385" t="s">
        <v>17</v>
      </c>
      <c r="D4385" t="s">
        <v>18</v>
      </c>
      <c r="E4385" t="s">
        <v>22</v>
      </c>
      <c r="F4385">
        <v>12346</v>
      </c>
    </row>
    <row r="4386" spans="1:6" x14ac:dyDescent="0.35">
      <c r="A4386" t="s">
        <v>666</v>
      </c>
      <c r="B4386" t="s">
        <v>1967</v>
      </c>
      <c r="C4386" t="s">
        <v>17</v>
      </c>
      <c r="D4386" t="s">
        <v>18</v>
      </c>
      <c r="E4386" t="s">
        <v>22</v>
      </c>
      <c r="F4386">
        <v>10701</v>
      </c>
    </row>
    <row r="4387" spans="1:6" x14ac:dyDescent="0.35">
      <c r="A4387" t="s">
        <v>666</v>
      </c>
      <c r="B4387" t="s">
        <v>1968</v>
      </c>
      <c r="C4387" t="s">
        <v>17</v>
      </c>
      <c r="D4387" t="s">
        <v>18</v>
      </c>
      <c r="E4387" t="s">
        <v>22</v>
      </c>
      <c r="F4387">
        <v>11665</v>
      </c>
    </row>
    <row r="4388" spans="1:6" x14ac:dyDescent="0.35">
      <c r="A4388" t="s">
        <v>666</v>
      </c>
      <c r="B4388" t="s">
        <v>1969</v>
      </c>
      <c r="C4388" t="s">
        <v>17</v>
      </c>
      <c r="D4388" t="s">
        <v>18</v>
      </c>
      <c r="E4388" t="s">
        <v>22</v>
      </c>
      <c r="F4388">
        <v>11907</v>
      </c>
    </row>
    <row r="4389" spans="1:6" x14ac:dyDescent="0.35">
      <c r="A4389" t="s">
        <v>666</v>
      </c>
      <c r="B4389" t="s">
        <v>1970</v>
      </c>
      <c r="C4389" t="s">
        <v>17</v>
      </c>
      <c r="D4389" t="s">
        <v>18</v>
      </c>
      <c r="E4389" t="s">
        <v>22</v>
      </c>
      <c r="F4389">
        <v>9989</v>
      </c>
    </row>
    <row r="4390" spans="1:6" x14ac:dyDescent="0.35">
      <c r="A4390" t="s">
        <v>666</v>
      </c>
      <c r="B4390" t="s">
        <v>1971</v>
      </c>
      <c r="C4390" t="s">
        <v>17</v>
      </c>
      <c r="D4390" t="s">
        <v>18</v>
      </c>
      <c r="E4390" t="s">
        <v>22</v>
      </c>
      <c r="F4390">
        <v>11317</v>
      </c>
    </row>
    <row r="4391" spans="1:6" x14ac:dyDescent="0.35">
      <c r="A4391" t="s">
        <v>666</v>
      </c>
      <c r="B4391" t="s">
        <v>1972</v>
      </c>
      <c r="C4391" t="s">
        <v>17</v>
      </c>
      <c r="D4391" t="s">
        <v>18</v>
      </c>
      <c r="E4391" t="s">
        <v>22</v>
      </c>
      <c r="F4391">
        <v>10915</v>
      </c>
    </row>
    <row r="4392" spans="1:6" x14ac:dyDescent="0.35">
      <c r="A4392" t="s">
        <v>666</v>
      </c>
      <c r="B4392" t="s">
        <v>1973</v>
      </c>
      <c r="C4392" t="s">
        <v>17</v>
      </c>
      <c r="D4392" t="s">
        <v>18</v>
      </c>
      <c r="E4392" t="s">
        <v>22</v>
      </c>
      <c r="F4392">
        <v>10567</v>
      </c>
    </row>
    <row r="4393" spans="1:6" x14ac:dyDescent="0.35">
      <c r="A4393" t="s">
        <v>666</v>
      </c>
      <c r="B4393" t="s">
        <v>1974</v>
      </c>
      <c r="C4393" t="s">
        <v>17</v>
      </c>
      <c r="D4393" t="s">
        <v>18</v>
      </c>
      <c r="E4393" t="s">
        <v>22</v>
      </c>
      <c r="F4393">
        <v>11745</v>
      </c>
    </row>
    <row r="4394" spans="1:6" x14ac:dyDescent="0.35">
      <c r="A4394" t="s">
        <v>667</v>
      </c>
      <c r="B4394" t="s">
        <v>1963</v>
      </c>
      <c r="C4394" t="s">
        <v>25</v>
      </c>
      <c r="D4394" t="s">
        <v>67</v>
      </c>
      <c r="E4394" t="s">
        <v>39</v>
      </c>
      <c r="F4394">
        <v>11561</v>
      </c>
    </row>
    <row r="4395" spans="1:6" x14ac:dyDescent="0.35">
      <c r="A4395" t="s">
        <v>667</v>
      </c>
      <c r="B4395" t="s">
        <v>1964</v>
      </c>
      <c r="C4395" t="s">
        <v>25</v>
      </c>
      <c r="D4395" t="s">
        <v>67</v>
      </c>
      <c r="E4395" t="s">
        <v>39</v>
      </c>
      <c r="F4395">
        <v>9173</v>
      </c>
    </row>
    <row r="4396" spans="1:6" x14ac:dyDescent="0.35">
      <c r="A4396" t="s">
        <v>667</v>
      </c>
      <c r="B4396" t="s">
        <v>1965</v>
      </c>
      <c r="C4396" t="s">
        <v>25</v>
      </c>
      <c r="D4396" t="s">
        <v>67</v>
      </c>
      <c r="E4396" t="s">
        <v>39</v>
      </c>
      <c r="F4396">
        <v>14420</v>
      </c>
    </row>
    <row r="4397" spans="1:6" x14ac:dyDescent="0.35">
      <c r="A4397" t="s">
        <v>667</v>
      </c>
      <c r="B4397" t="s">
        <v>1966</v>
      </c>
      <c r="C4397" t="s">
        <v>25</v>
      </c>
      <c r="D4397" t="s">
        <v>67</v>
      </c>
      <c r="E4397" t="s">
        <v>39</v>
      </c>
      <c r="F4397">
        <v>9954</v>
      </c>
    </row>
    <row r="4398" spans="1:6" x14ac:dyDescent="0.35">
      <c r="A4398" t="s">
        <v>667</v>
      </c>
      <c r="B4398" t="s">
        <v>1967</v>
      </c>
      <c r="C4398" t="s">
        <v>25</v>
      </c>
      <c r="D4398" t="s">
        <v>67</v>
      </c>
      <c r="E4398" t="s">
        <v>39</v>
      </c>
      <c r="F4398">
        <v>7829</v>
      </c>
    </row>
    <row r="4399" spans="1:6" x14ac:dyDescent="0.35">
      <c r="A4399" t="s">
        <v>667</v>
      </c>
      <c r="B4399" t="s">
        <v>1968</v>
      </c>
      <c r="C4399" t="s">
        <v>25</v>
      </c>
      <c r="D4399" t="s">
        <v>67</v>
      </c>
      <c r="E4399" t="s">
        <v>39</v>
      </c>
      <c r="F4399">
        <v>9493</v>
      </c>
    </row>
    <row r="4400" spans="1:6" x14ac:dyDescent="0.35">
      <c r="A4400" t="s">
        <v>667</v>
      </c>
      <c r="B4400" t="s">
        <v>1969</v>
      </c>
      <c r="C4400" t="s">
        <v>25</v>
      </c>
      <c r="D4400" t="s">
        <v>67</v>
      </c>
      <c r="E4400" t="s">
        <v>39</v>
      </c>
      <c r="F4400">
        <v>7862</v>
      </c>
    </row>
    <row r="4401" spans="1:6" x14ac:dyDescent="0.35">
      <c r="A4401" t="s">
        <v>667</v>
      </c>
      <c r="B4401" t="s">
        <v>1970</v>
      </c>
      <c r="C4401" t="s">
        <v>25</v>
      </c>
      <c r="D4401" t="s">
        <v>67</v>
      </c>
      <c r="E4401" t="s">
        <v>39</v>
      </c>
      <c r="F4401">
        <v>9697</v>
      </c>
    </row>
    <row r="4402" spans="1:6" x14ac:dyDescent="0.35">
      <c r="A4402" t="s">
        <v>667</v>
      </c>
      <c r="B4402" t="s">
        <v>1971</v>
      </c>
      <c r="C4402" t="s">
        <v>25</v>
      </c>
      <c r="D4402" t="s">
        <v>67</v>
      </c>
      <c r="E4402" t="s">
        <v>39</v>
      </c>
      <c r="F4402">
        <v>8453</v>
      </c>
    </row>
    <row r="4403" spans="1:6" x14ac:dyDescent="0.35">
      <c r="A4403" t="s">
        <v>667</v>
      </c>
      <c r="B4403" t="s">
        <v>1972</v>
      </c>
      <c r="C4403" t="s">
        <v>25</v>
      </c>
      <c r="D4403" t="s">
        <v>67</v>
      </c>
      <c r="E4403" t="s">
        <v>39</v>
      </c>
      <c r="F4403">
        <v>8030</v>
      </c>
    </row>
    <row r="4404" spans="1:6" x14ac:dyDescent="0.35">
      <c r="A4404" t="s">
        <v>667</v>
      </c>
      <c r="B4404" t="s">
        <v>1973</v>
      </c>
      <c r="C4404" t="s">
        <v>25</v>
      </c>
      <c r="D4404" t="s">
        <v>67</v>
      </c>
      <c r="E4404" t="s">
        <v>39</v>
      </c>
      <c r="F4404">
        <v>8674</v>
      </c>
    </row>
    <row r="4405" spans="1:6" x14ac:dyDescent="0.35">
      <c r="A4405" t="s">
        <v>667</v>
      </c>
      <c r="B4405" t="s">
        <v>1974</v>
      </c>
      <c r="C4405" t="s">
        <v>25</v>
      </c>
      <c r="D4405" t="s">
        <v>67</v>
      </c>
      <c r="E4405" t="s">
        <v>39</v>
      </c>
      <c r="F4405">
        <v>9914</v>
      </c>
    </row>
    <row r="4406" spans="1:6" x14ac:dyDescent="0.35">
      <c r="A4406" t="s">
        <v>669</v>
      </c>
      <c r="B4406" t="s">
        <v>1963</v>
      </c>
      <c r="C4406" t="s">
        <v>54</v>
      </c>
      <c r="D4406" t="s">
        <v>55</v>
      </c>
      <c r="E4406" t="s">
        <v>56</v>
      </c>
      <c r="F4406">
        <v>13252</v>
      </c>
    </row>
    <row r="4407" spans="1:6" x14ac:dyDescent="0.35">
      <c r="A4407" t="s">
        <v>669</v>
      </c>
      <c r="B4407" t="s">
        <v>1964</v>
      </c>
      <c r="C4407" t="s">
        <v>54</v>
      </c>
      <c r="D4407" t="s">
        <v>55</v>
      </c>
      <c r="E4407" t="s">
        <v>56</v>
      </c>
      <c r="F4407">
        <v>11803</v>
      </c>
    </row>
    <row r="4408" spans="1:6" x14ac:dyDescent="0.35">
      <c r="A4408" t="s">
        <v>669</v>
      </c>
      <c r="B4408" t="s">
        <v>1965</v>
      </c>
      <c r="C4408" t="s">
        <v>54</v>
      </c>
      <c r="D4408" t="s">
        <v>55</v>
      </c>
      <c r="E4408" t="s">
        <v>56</v>
      </c>
      <c r="F4408">
        <v>18454</v>
      </c>
    </row>
    <row r="4409" spans="1:6" x14ac:dyDescent="0.35">
      <c r="A4409" t="s">
        <v>669</v>
      </c>
      <c r="B4409" t="s">
        <v>1966</v>
      </c>
      <c r="C4409" t="s">
        <v>54</v>
      </c>
      <c r="D4409" t="s">
        <v>55</v>
      </c>
      <c r="E4409" t="s">
        <v>56</v>
      </c>
      <c r="F4409">
        <v>15566</v>
      </c>
    </row>
    <row r="4410" spans="1:6" x14ac:dyDescent="0.35">
      <c r="A4410" t="s">
        <v>669</v>
      </c>
      <c r="B4410" t="s">
        <v>1967</v>
      </c>
      <c r="C4410" t="s">
        <v>54</v>
      </c>
      <c r="D4410" t="s">
        <v>55</v>
      </c>
      <c r="E4410" t="s">
        <v>56</v>
      </c>
      <c r="F4410">
        <v>10217</v>
      </c>
    </row>
    <row r="4411" spans="1:6" x14ac:dyDescent="0.35">
      <c r="A4411" t="s">
        <v>669</v>
      </c>
      <c r="B4411" t="s">
        <v>1968</v>
      </c>
      <c r="C4411" t="s">
        <v>54</v>
      </c>
      <c r="D4411" t="s">
        <v>55</v>
      </c>
      <c r="E4411" t="s">
        <v>56</v>
      </c>
      <c r="F4411">
        <v>14228</v>
      </c>
    </row>
    <row r="4412" spans="1:6" x14ac:dyDescent="0.35">
      <c r="A4412" t="s">
        <v>669</v>
      </c>
      <c r="B4412" t="s">
        <v>1969</v>
      </c>
      <c r="C4412" t="s">
        <v>54</v>
      </c>
      <c r="D4412" t="s">
        <v>55</v>
      </c>
      <c r="E4412" t="s">
        <v>56</v>
      </c>
      <c r="F4412">
        <v>10964</v>
      </c>
    </row>
    <row r="4413" spans="1:6" x14ac:dyDescent="0.35">
      <c r="A4413" t="s">
        <v>669</v>
      </c>
      <c r="B4413" t="s">
        <v>1970</v>
      </c>
      <c r="C4413" t="s">
        <v>54</v>
      </c>
      <c r="D4413" t="s">
        <v>55</v>
      </c>
      <c r="E4413" t="s">
        <v>56</v>
      </c>
      <c r="F4413">
        <v>12496</v>
      </c>
    </row>
    <row r="4414" spans="1:6" x14ac:dyDescent="0.35">
      <c r="A4414" t="s">
        <v>669</v>
      </c>
      <c r="B4414" t="s">
        <v>1971</v>
      </c>
      <c r="C4414" t="s">
        <v>54</v>
      </c>
      <c r="D4414" t="s">
        <v>55</v>
      </c>
      <c r="E4414" t="s">
        <v>56</v>
      </c>
      <c r="F4414">
        <v>10114</v>
      </c>
    </row>
    <row r="4415" spans="1:6" x14ac:dyDescent="0.35">
      <c r="A4415" t="s">
        <v>669</v>
      </c>
      <c r="B4415" t="s">
        <v>1972</v>
      </c>
      <c r="C4415" t="s">
        <v>54</v>
      </c>
      <c r="D4415" t="s">
        <v>55</v>
      </c>
      <c r="E4415" t="s">
        <v>56</v>
      </c>
      <c r="F4415">
        <v>14189</v>
      </c>
    </row>
    <row r="4416" spans="1:6" x14ac:dyDescent="0.35">
      <c r="A4416" t="s">
        <v>669</v>
      </c>
      <c r="B4416" t="s">
        <v>1973</v>
      </c>
      <c r="C4416" t="s">
        <v>54</v>
      </c>
      <c r="D4416" t="s">
        <v>55</v>
      </c>
      <c r="E4416" t="s">
        <v>56</v>
      </c>
      <c r="F4416">
        <v>10213</v>
      </c>
    </row>
    <row r="4417" spans="1:6" x14ac:dyDescent="0.35">
      <c r="A4417" t="s">
        <v>669</v>
      </c>
      <c r="B4417" t="s">
        <v>1974</v>
      </c>
      <c r="C4417" t="s">
        <v>54</v>
      </c>
      <c r="D4417" t="s">
        <v>55</v>
      </c>
      <c r="E4417" t="s">
        <v>56</v>
      </c>
      <c r="F4417">
        <v>16314</v>
      </c>
    </row>
    <row r="4418" spans="1:6" x14ac:dyDescent="0.35">
      <c r="A4418" t="s">
        <v>670</v>
      </c>
      <c r="B4418" t="s">
        <v>1963</v>
      </c>
      <c r="C4418" t="s">
        <v>43</v>
      </c>
      <c r="D4418" t="s">
        <v>99</v>
      </c>
      <c r="E4418" t="s">
        <v>51</v>
      </c>
      <c r="F4418">
        <v>9490</v>
      </c>
    </row>
    <row r="4419" spans="1:6" x14ac:dyDescent="0.35">
      <c r="A4419" t="s">
        <v>670</v>
      </c>
      <c r="B4419" t="s">
        <v>1964</v>
      </c>
      <c r="C4419" t="s">
        <v>43</v>
      </c>
      <c r="D4419" t="s">
        <v>99</v>
      </c>
      <c r="E4419" t="s">
        <v>51</v>
      </c>
      <c r="F4419">
        <v>8066</v>
      </c>
    </row>
    <row r="4420" spans="1:6" x14ac:dyDescent="0.35">
      <c r="A4420" t="s">
        <v>670</v>
      </c>
      <c r="B4420" t="s">
        <v>1965</v>
      </c>
      <c r="C4420" t="s">
        <v>43</v>
      </c>
      <c r="D4420" t="s">
        <v>99</v>
      </c>
      <c r="E4420" t="s">
        <v>51</v>
      </c>
      <c r="F4420">
        <v>9269</v>
      </c>
    </row>
    <row r="4421" spans="1:6" x14ac:dyDescent="0.35">
      <c r="A4421" t="s">
        <v>670</v>
      </c>
      <c r="B4421" t="s">
        <v>1966</v>
      </c>
      <c r="C4421" t="s">
        <v>43</v>
      </c>
      <c r="D4421" t="s">
        <v>99</v>
      </c>
      <c r="E4421" t="s">
        <v>51</v>
      </c>
      <c r="F4421">
        <v>8345</v>
      </c>
    </row>
    <row r="4422" spans="1:6" x14ac:dyDescent="0.35">
      <c r="A4422" t="s">
        <v>670</v>
      </c>
      <c r="B4422" t="s">
        <v>1967</v>
      </c>
      <c r="C4422" t="s">
        <v>43</v>
      </c>
      <c r="D4422" t="s">
        <v>99</v>
      </c>
      <c r="E4422" t="s">
        <v>51</v>
      </c>
      <c r="F4422">
        <v>8013</v>
      </c>
    </row>
    <row r="4423" spans="1:6" x14ac:dyDescent="0.35">
      <c r="A4423" t="s">
        <v>670</v>
      </c>
      <c r="B4423" t="s">
        <v>1968</v>
      </c>
      <c r="C4423" t="s">
        <v>43</v>
      </c>
      <c r="D4423" t="s">
        <v>99</v>
      </c>
      <c r="E4423" t="s">
        <v>51</v>
      </c>
      <c r="F4423">
        <v>7337</v>
      </c>
    </row>
    <row r="4424" spans="1:6" x14ac:dyDescent="0.35">
      <c r="A4424" t="s">
        <v>670</v>
      </c>
      <c r="B4424" t="s">
        <v>1969</v>
      </c>
      <c r="C4424" t="s">
        <v>43</v>
      </c>
      <c r="D4424" t="s">
        <v>99</v>
      </c>
      <c r="E4424" t="s">
        <v>51</v>
      </c>
      <c r="F4424">
        <v>7845</v>
      </c>
    </row>
    <row r="4425" spans="1:6" x14ac:dyDescent="0.35">
      <c r="A4425" t="s">
        <v>670</v>
      </c>
      <c r="B4425" t="s">
        <v>1970</v>
      </c>
      <c r="C4425" t="s">
        <v>43</v>
      </c>
      <c r="D4425" t="s">
        <v>99</v>
      </c>
      <c r="E4425" t="s">
        <v>51</v>
      </c>
      <c r="F4425">
        <v>7287</v>
      </c>
    </row>
    <row r="4426" spans="1:6" x14ac:dyDescent="0.35">
      <c r="A4426" t="s">
        <v>670</v>
      </c>
      <c r="B4426" t="s">
        <v>1971</v>
      </c>
      <c r="C4426" t="s">
        <v>43</v>
      </c>
      <c r="D4426" t="s">
        <v>99</v>
      </c>
      <c r="E4426" t="s">
        <v>51</v>
      </c>
      <c r="F4426">
        <v>8500</v>
      </c>
    </row>
    <row r="4427" spans="1:6" x14ac:dyDescent="0.35">
      <c r="A4427" t="s">
        <v>670</v>
      </c>
      <c r="B4427" t="s">
        <v>1972</v>
      </c>
      <c r="C4427" t="s">
        <v>43</v>
      </c>
      <c r="D4427" t="s">
        <v>99</v>
      </c>
      <c r="E4427" t="s">
        <v>51</v>
      </c>
      <c r="F4427">
        <v>8065</v>
      </c>
    </row>
    <row r="4428" spans="1:6" x14ac:dyDescent="0.35">
      <c r="A4428" t="s">
        <v>670</v>
      </c>
      <c r="B4428" t="s">
        <v>1973</v>
      </c>
      <c r="C4428" t="s">
        <v>43</v>
      </c>
      <c r="D4428" t="s">
        <v>99</v>
      </c>
      <c r="E4428" t="s">
        <v>51</v>
      </c>
      <c r="F4428">
        <v>8767</v>
      </c>
    </row>
    <row r="4429" spans="1:6" x14ac:dyDescent="0.35">
      <c r="A4429" t="s">
        <v>670</v>
      </c>
      <c r="B4429" t="s">
        <v>1974</v>
      </c>
      <c r="C4429" t="s">
        <v>43</v>
      </c>
      <c r="D4429" t="s">
        <v>99</v>
      </c>
      <c r="E4429" t="s">
        <v>51</v>
      </c>
      <c r="F4429">
        <v>10398</v>
      </c>
    </row>
    <row r="4430" spans="1:6" x14ac:dyDescent="0.35">
      <c r="A4430" t="s">
        <v>671</v>
      </c>
      <c r="B4430" t="s">
        <v>1963</v>
      </c>
      <c r="C4430" t="s">
        <v>49</v>
      </c>
      <c r="D4430" t="s">
        <v>50</v>
      </c>
      <c r="E4430" t="s">
        <v>51</v>
      </c>
      <c r="F4430">
        <v>8123</v>
      </c>
    </row>
    <row r="4431" spans="1:6" x14ac:dyDescent="0.35">
      <c r="A4431" t="s">
        <v>671</v>
      </c>
      <c r="B4431" t="s">
        <v>1964</v>
      </c>
      <c r="C4431" t="s">
        <v>49</v>
      </c>
      <c r="D4431" t="s">
        <v>50</v>
      </c>
      <c r="E4431" t="s">
        <v>51</v>
      </c>
      <c r="F4431">
        <v>6165</v>
      </c>
    </row>
    <row r="4432" spans="1:6" x14ac:dyDescent="0.35">
      <c r="A4432" t="s">
        <v>671</v>
      </c>
      <c r="B4432" t="s">
        <v>1965</v>
      </c>
      <c r="C4432" t="s">
        <v>49</v>
      </c>
      <c r="D4432" t="s">
        <v>50</v>
      </c>
      <c r="E4432" t="s">
        <v>51</v>
      </c>
      <c r="F4432">
        <v>9904</v>
      </c>
    </row>
    <row r="4433" spans="1:6" x14ac:dyDescent="0.35">
      <c r="A4433" t="s">
        <v>671</v>
      </c>
      <c r="B4433" t="s">
        <v>1966</v>
      </c>
      <c r="C4433" t="s">
        <v>49</v>
      </c>
      <c r="D4433" t="s">
        <v>50</v>
      </c>
      <c r="E4433" t="s">
        <v>51</v>
      </c>
      <c r="F4433">
        <v>8390</v>
      </c>
    </row>
    <row r="4434" spans="1:6" x14ac:dyDescent="0.35">
      <c r="A4434" t="s">
        <v>671</v>
      </c>
      <c r="B4434" t="s">
        <v>1967</v>
      </c>
      <c r="C4434" t="s">
        <v>49</v>
      </c>
      <c r="D4434" t="s">
        <v>50</v>
      </c>
      <c r="E4434" t="s">
        <v>51</v>
      </c>
      <c r="F4434">
        <v>7390</v>
      </c>
    </row>
    <row r="4435" spans="1:6" x14ac:dyDescent="0.35">
      <c r="A4435" t="s">
        <v>671</v>
      </c>
      <c r="B4435" t="s">
        <v>1968</v>
      </c>
      <c r="C4435" t="s">
        <v>49</v>
      </c>
      <c r="D4435" t="s">
        <v>50</v>
      </c>
      <c r="E4435" t="s">
        <v>51</v>
      </c>
      <c r="F4435">
        <v>7328</v>
      </c>
    </row>
    <row r="4436" spans="1:6" x14ac:dyDescent="0.35">
      <c r="A4436" t="s">
        <v>671</v>
      </c>
      <c r="B4436" t="s">
        <v>1969</v>
      </c>
      <c r="C4436" t="s">
        <v>49</v>
      </c>
      <c r="D4436" t="s">
        <v>50</v>
      </c>
      <c r="E4436" t="s">
        <v>51</v>
      </c>
      <c r="F4436">
        <v>6694</v>
      </c>
    </row>
    <row r="4437" spans="1:6" x14ac:dyDescent="0.35">
      <c r="A4437" t="s">
        <v>671</v>
      </c>
      <c r="B4437" t="s">
        <v>1970</v>
      </c>
      <c r="C4437" t="s">
        <v>49</v>
      </c>
      <c r="D4437" t="s">
        <v>50</v>
      </c>
      <c r="E4437" t="s">
        <v>51</v>
      </c>
      <c r="F4437">
        <v>7545</v>
      </c>
    </row>
    <row r="4438" spans="1:6" x14ac:dyDescent="0.35">
      <c r="A4438" t="s">
        <v>671</v>
      </c>
      <c r="B4438" t="s">
        <v>1971</v>
      </c>
      <c r="C4438" t="s">
        <v>49</v>
      </c>
      <c r="D4438" t="s">
        <v>50</v>
      </c>
      <c r="E4438" t="s">
        <v>51</v>
      </c>
      <c r="F4438">
        <v>7240</v>
      </c>
    </row>
    <row r="4439" spans="1:6" x14ac:dyDescent="0.35">
      <c r="A4439" t="s">
        <v>671</v>
      </c>
      <c r="B4439" t="s">
        <v>1972</v>
      </c>
      <c r="C4439" t="s">
        <v>49</v>
      </c>
      <c r="D4439" t="s">
        <v>50</v>
      </c>
      <c r="E4439" t="s">
        <v>51</v>
      </c>
      <c r="F4439">
        <v>7197</v>
      </c>
    </row>
    <row r="4440" spans="1:6" x14ac:dyDescent="0.35">
      <c r="A4440" t="s">
        <v>671</v>
      </c>
      <c r="B4440" t="s">
        <v>1973</v>
      </c>
      <c r="C4440" t="s">
        <v>49</v>
      </c>
      <c r="D4440" t="s">
        <v>50</v>
      </c>
      <c r="E4440" t="s">
        <v>51</v>
      </c>
      <c r="F4440">
        <v>9098</v>
      </c>
    </row>
    <row r="4441" spans="1:6" x14ac:dyDescent="0.35">
      <c r="A4441" t="s">
        <v>671</v>
      </c>
      <c r="B4441" t="s">
        <v>1974</v>
      </c>
      <c r="C4441" t="s">
        <v>49</v>
      </c>
      <c r="D4441" t="s">
        <v>50</v>
      </c>
      <c r="E4441" t="s">
        <v>51</v>
      </c>
      <c r="F4441">
        <v>8403</v>
      </c>
    </row>
    <row r="4442" spans="1:6" x14ac:dyDescent="0.35">
      <c r="A4442" t="s">
        <v>672</v>
      </c>
      <c r="B4442" t="s">
        <v>1963</v>
      </c>
      <c r="C4442" t="s">
        <v>49</v>
      </c>
      <c r="D4442" t="s">
        <v>50</v>
      </c>
      <c r="E4442" t="s">
        <v>51</v>
      </c>
      <c r="F4442">
        <v>7434</v>
      </c>
    </row>
    <row r="4443" spans="1:6" x14ac:dyDescent="0.35">
      <c r="A4443" t="s">
        <v>672</v>
      </c>
      <c r="B4443" t="s">
        <v>1964</v>
      </c>
      <c r="C4443" t="s">
        <v>49</v>
      </c>
      <c r="D4443" t="s">
        <v>50</v>
      </c>
      <c r="E4443" t="s">
        <v>51</v>
      </c>
      <c r="F4443">
        <v>6533</v>
      </c>
    </row>
    <row r="4444" spans="1:6" x14ac:dyDescent="0.35">
      <c r="A4444" t="s">
        <v>672</v>
      </c>
      <c r="B4444" t="s">
        <v>1965</v>
      </c>
      <c r="C4444" t="s">
        <v>49</v>
      </c>
      <c r="D4444" t="s">
        <v>50</v>
      </c>
      <c r="E4444" t="s">
        <v>51</v>
      </c>
      <c r="F4444">
        <v>7985</v>
      </c>
    </row>
    <row r="4445" spans="1:6" x14ac:dyDescent="0.35">
      <c r="A4445" t="s">
        <v>672</v>
      </c>
      <c r="B4445" t="s">
        <v>1966</v>
      </c>
      <c r="C4445" t="s">
        <v>49</v>
      </c>
      <c r="D4445" t="s">
        <v>50</v>
      </c>
      <c r="E4445" t="s">
        <v>51</v>
      </c>
      <c r="F4445">
        <v>4734</v>
      </c>
    </row>
    <row r="4446" spans="1:6" x14ac:dyDescent="0.35">
      <c r="A4446" t="s">
        <v>672</v>
      </c>
      <c r="B4446" t="s">
        <v>1967</v>
      </c>
      <c r="C4446" t="s">
        <v>49</v>
      </c>
      <c r="D4446" t="s">
        <v>50</v>
      </c>
      <c r="E4446" t="s">
        <v>51</v>
      </c>
      <c r="F4446">
        <v>5553</v>
      </c>
    </row>
    <row r="4447" spans="1:6" x14ac:dyDescent="0.35">
      <c r="A4447" t="s">
        <v>672</v>
      </c>
      <c r="B4447" t="s">
        <v>1968</v>
      </c>
      <c r="C4447" t="s">
        <v>49</v>
      </c>
      <c r="D4447" t="s">
        <v>50</v>
      </c>
      <c r="E4447" t="s">
        <v>51</v>
      </c>
      <c r="F4447">
        <v>5330</v>
      </c>
    </row>
    <row r="4448" spans="1:6" x14ac:dyDescent="0.35">
      <c r="A4448" t="s">
        <v>672</v>
      </c>
      <c r="B4448" t="s">
        <v>1969</v>
      </c>
      <c r="C4448" t="s">
        <v>49</v>
      </c>
      <c r="D4448" t="s">
        <v>50</v>
      </c>
      <c r="E4448" t="s">
        <v>51</v>
      </c>
      <c r="F4448">
        <v>4898</v>
      </c>
    </row>
    <row r="4449" spans="1:6" x14ac:dyDescent="0.35">
      <c r="A4449" t="s">
        <v>672</v>
      </c>
      <c r="B4449" t="s">
        <v>1970</v>
      </c>
      <c r="C4449" t="s">
        <v>49</v>
      </c>
      <c r="D4449" t="s">
        <v>50</v>
      </c>
      <c r="E4449" t="s">
        <v>51</v>
      </c>
      <c r="F4449">
        <v>5454</v>
      </c>
    </row>
    <row r="4450" spans="1:6" x14ac:dyDescent="0.35">
      <c r="A4450" t="s">
        <v>672</v>
      </c>
      <c r="B4450" t="s">
        <v>1971</v>
      </c>
      <c r="C4450" t="s">
        <v>49</v>
      </c>
      <c r="D4450" t="s">
        <v>50</v>
      </c>
      <c r="E4450" t="s">
        <v>51</v>
      </c>
      <c r="F4450">
        <v>6348</v>
      </c>
    </row>
    <row r="4451" spans="1:6" x14ac:dyDescent="0.35">
      <c r="A4451" t="s">
        <v>672</v>
      </c>
      <c r="B4451" t="s">
        <v>1972</v>
      </c>
      <c r="C4451" t="s">
        <v>49</v>
      </c>
      <c r="D4451" t="s">
        <v>50</v>
      </c>
      <c r="E4451" t="s">
        <v>51</v>
      </c>
      <c r="F4451">
        <v>5595</v>
      </c>
    </row>
    <row r="4452" spans="1:6" x14ac:dyDescent="0.35">
      <c r="A4452" t="s">
        <v>672</v>
      </c>
      <c r="B4452" t="s">
        <v>1973</v>
      </c>
      <c r="C4452" t="s">
        <v>49</v>
      </c>
      <c r="D4452" t="s">
        <v>50</v>
      </c>
      <c r="E4452" t="s">
        <v>51</v>
      </c>
      <c r="F4452">
        <v>6050</v>
      </c>
    </row>
    <row r="4453" spans="1:6" x14ac:dyDescent="0.35">
      <c r="A4453" t="s">
        <v>672</v>
      </c>
      <c r="B4453" t="s">
        <v>1974</v>
      </c>
      <c r="C4453" t="s">
        <v>49</v>
      </c>
      <c r="D4453" t="s">
        <v>50</v>
      </c>
      <c r="E4453" t="s">
        <v>51</v>
      </c>
      <c r="F4453">
        <v>6801</v>
      </c>
    </row>
    <row r="4454" spans="1:6" x14ac:dyDescent="0.35">
      <c r="A4454" t="s">
        <v>673</v>
      </c>
      <c r="B4454" t="s">
        <v>1963</v>
      </c>
      <c r="C4454" t="s">
        <v>49</v>
      </c>
      <c r="D4454" t="s">
        <v>64</v>
      </c>
      <c r="E4454" t="s">
        <v>39</v>
      </c>
      <c r="F4454">
        <v>12288</v>
      </c>
    </row>
    <row r="4455" spans="1:6" x14ac:dyDescent="0.35">
      <c r="A4455" t="s">
        <v>673</v>
      </c>
      <c r="B4455" t="s">
        <v>1964</v>
      </c>
      <c r="C4455" t="s">
        <v>49</v>
      </c>
      <c r="D4455" t="s">
        <v>64</v>
      </c>
      <c r="E4455" t="s">
        <v>39</v>
      </c>
      <c r="F4455">
        <v>8843</v>
      </c>
    </row>
    <row r="4456" spans="1:6" x14ac:dyDescent="0.35">
      <c r="A4456" t="s">
        <v>673</v>
      </c>
      <c r="B4456" t="s">
        <v>1965</v>
      </c>
      <c r="C4456" t="s">
        <v>49</v>
      </c>
      <c r="D4456" t="s">
        <v>64</v>
      </c>
      <c r="E4456" t="s">
        <v>39</v>
      </c>
      <c r="F4456">
        <v>10001</v>
      </c>
    </row>
    <row r="4457" spans="1:6" x14ac:dyDescent="0.35">
      <c r="A4457" t="s">
        <v>673</v>
      </c>
      <c r="B4457" t="s">
        <v>1966</v>
      </c>
      <c r="C4457" t="s">
        <v>49</v>
      </c>
      <c r="D4457" t="s">
        <v>64</v>
      </c>
      <c r="E4457" t="s">
        <v>39</v>
      </c>
      <c r="F4457">
        <v>7202</v>
      </c>
    </row>
    <row r="4458" spans="1:6" x14ac:dyDescent="0.35">
      <c r="A4458" t="s">
        <v>673</v>
      </c>
      <c r="B4458" t="s">
        <v>1967</v>
      </c>
      <c r="C4458" t="s">
        <v>49</v>
      </c>
      <c r="D4458" t="s">
        <v>64</v>
      </c>
      <c r="E4458" t="s">
        <v>39</v>
      </c>
      <c r="F4458">
        <v>9281</v>
      </c>
    </row>
    <row r="4459" spans="1:6" x14ac:dyDescent="0.35">
      <c r="A4459" t="s">
        <v>673</v>
      </c>
      <c r="B4459" t="s">
        <v>1968</v>
      </c>
      <c r="C4459" t="s">
        <v>49</v>
      </c>
      <c r="D4459" t="s">
        <v>64</v>
      </c>
      <c r="E4459" t="s">
        <v>39</v>
      </c>
      <c r="F4459">
        <v>7900</v>
      </c>
    </row>
    <row r="4460" spans="1:6" x14ac:dyDescent="0.35">
      <c r="A4460" t="s">
        <v>673</v>
      </c>
      <c r="B4460" t="s">
        <v>1969</v>
      </c>
      <c r="C4460" t="s">
        <v>49</v>
      </c>
      <c r="D4460" t="s">
        <v>64</v>
      </c>
      <c r="E4460" t="s">
        <v>39</v>
      </c>
      <c r="F4460">
        <v>9115</v>
      </c>
    </row>
    <row r="4461" spans="1:6" x14ac:dyDescent="0.35">
      <c r="A4461" t="s">
        <v>673</v>
      </c>
      <c r="B4461" t="s">
        <v>1970</v>
      </c>
      <c r="C4461" t="s">
        <v>49</v>
      </c>
      <c r="D4461" t="s">
        <v>64</v>
      </c>
      <c r="E4461" t="s">
        <v>39</v>
      </c>
      <c r="F4461">
        <v>7093</v>
      </c>
    </row>
    <row r="4462" spans="1:6" x14ac:dyDescent="0.35">
      <c r="A4462" t="s">
        <v>673</v>
      </c>
      <c r="B4462" t="s">
        <v>1971</v>
      </c>
      <c r="C4462" t="s">
        <v>49</v>
      </c>
      <c r="D4462" t="s">
        <v>64</v>
      </c>
      <c r="E4462" t="s">
        <v>39</v>
      </c>
      <c r="F4462">
        <v>8596</v>
      </c>
    </row>
    <row r="4463" spans="1:6" x14ac:dyDescent="0.35">
      <c r="A4463" t="s">
        <v>673</v>
      </c>
      <c r="B4463" t="s">
        <v>1972</v>
      </c>
      <c r="C4463" t="s">
        <v>49</v>
      </c>
      <c r="D4463" t="s">
        <v>64</v>
      </c>
      <c r="E4463" t="s">
        <v>39</v>
      </c>
      <c r="F4463">
        <v>7881</v>
      </c>
    </row>
    <row r="4464" spans="1:6" x14ac:dyDescent="0.35">
      <c r="A4464" t="s">
        <v>673</v>
      </c>
      <c r="B4464" t="s">
        <v>1973</v>
      </c>
      <c r="C4464" t="s">
        <v>49</v>
      </c>
      <c r="D4464" t="s">
        <v>64</v>
      </c>
      <c r="E4464" t="s">
        <v>39</v>
      </c>
      <c r="F4464">
        <v>10471</v>
      </c>
    </row>
    <row r="4465" spans="1:6" x14ac:dyDescent="0.35">
      <c r="A4465" t="s">
        <v>673</v>
      </c>
      <c r="B4465" t="s">
        <v>1974</v>
      </c>
      <c r="C4465" t="s">
        <v>49</v>
      </c>
      <c r="D4465" t="s">
        <v>64</v>
      </c>
      <c r="E4465" t="s">
        <v>39</v>
      </c>
      <c r="F4465">
        <v>12194</v>
      </c>
    </row>
    <row r="4466" spans="1:6" x14ac:dyDescent="0.35">
      <c r="A4466" t="s">
        <v>674</v>
      </c>
      <c r="B4466" t="s">
        <v>1963</v>
      </c>
      <c r="C4466" t="s">
        <v>49</v>
      </c>
      <c r="D4466" t="s">
        <v>124</v>
      </c>
      <c r="E4466" t="s">
        <v>56</v>
      </c>
      <c r="F4466">
        <v>9009</v>
      </c>
    </row>
    <row r="4467" spans="1:6" x14ac:dyDescent="0.35">
      <c r="A4467" t="s">
        <v>674</v>
      </c>
      <c r="B4467" t="s">
        <v>1964</v>
      </c>
      <c r="C4467" t="s">
        <v>49</v>
      </c>
      <c r="D4467" t="s">
        <v>124</v>
      </c>
      <c r="E4467" t="s">
        <v>56</v>
      </c>
      <c r="F4467">
        <v>6352</v>
      </c>
    </row>
    <row r="4468" spans="1:6" x14ac:dyDescent="0.35">
      <c r="A4468" t="s">
        <v>674</v>
      </c>
      <c r="B4468" t="s">
        <v>1965</v>
      </c>
      <c r="C4468" t="s">
        <v>49</v>
      </c>
      <c r="D4468" t="s">
        <v>124</v>
      </c>
      <c r="E4468" t="s">
        <v>56</v>
      </c>
      <c r="F4468">
        <v>8697</v>
      </c>
    </row>
    <row r="4469" spans="1:6" x14ac:dyDescent="0.35">
      <c r="A4469" t="s">
        <v>674</v>
      </c>
      <c r="B4469" t="s">
        <v>1966</v>
      </c>
      <c r="C4469" t="s">
        <v>49</v>
      </c>
      <c r="D4469" t="s">
        <v>124</v>
      </c>
      <c r="E4469" t="s">
        <v>56</v>
      </c>
      <c r="F4469">
        <v>7542</v>
      </c>
    </row>
    <row r="4470" spans="1:6" x14ac:dyDescent="0.35">
      <c r="A4470" t="s">
        <v>674</v>
      </c>
      <c r="B4470" t="s">
        <v>1967</v>
      </c>
      <c r="C4470" t="s">
        <v>49</v>
      </c>
      <c r="D4470" t="s">
        <v>124</v>
      </c>
      <c r="E4470" t="s">
        <v>56</v>
      </c>
      <c r="F4470">
        <v>5593</v>
      </c>
    </row>
    <row r="4471" spans="1:6" x14ac:dyDescent="0.35">
      <c r="A4471" t="s">
        <v>674</v>
      </c>
      <c r="B4471" t="s">
        <v>1968</v>
      </c>
      <c r="C4471" t="s">
        <v>49</v>
      </c>
      <c r="D4471" t="s">
        <v>124</v>
      </c>
      <c r="E4471" t="s">
        <v>56</v>
      </c>
      <c r="F4471">
        <v>6866</v>
      </c>
    </row>
    <row r="4472" spans="1:6" x14ac:dyDescent="0.35">
      <c r="A4472" t="s">
        <v>674</v>
      </c>
      <c r="B4472" t="s">
        <v>1969</v>
      </c>
      <c r="C4472" t="s">
        <v>49</v>
      </c>
      <c r="D4472" t="s">
        <v>124</v>
      </c>
      <c r="E4472" t="s">
        <v>56</v>
      </c>
      <c r="F4472">
        <v>8117</v>
      </c>
    </row>
    <row r="4473" spans="1:6" x14ac:dyDescent="0.35">
      <c r="A4473" t="s">
        <v>674</v>
      </c>
      <c r="B4473" t="s">
        <v>1970</v>
      </c>
      <c r="C4473" t="s">
        <v>49</v>
      </c>
      <c r="D4473" t="s">
        <v>124</v>
      </c>
      <c r="E4473" t="s">
        <v>56</v>
      </c>
      <c r="F4473">
        <v>6772</v>
      </c>
    </row>
    <row r="4474" spans="1:6" x14ac:dyDescent="0.35">
      <c r="A4474" t="s">
        <v>674</v>
      </c>
      <c r="B4474" t="s">
        <v>1971</v>
      </c>
      <c r="C4474" t="s">
        <v>49</v>
      </c>
      <c r="D4474" t="s">
        <v>124</v>
      </c>
      <c r="E4474" t="s">
        <v>56</v>
      </c>
      <c r="F4474">
        <v>6027</v>
      </c>
    </row>
    <row r="4475" spans="1:6" x14ac:dyDescent="0.35">
      <c r="A4475" t="s">
        <v>674</v>
      </c>
      <c r="B4475" t="s">
        <v>1972</v>
      </c>
      <c r="C4475" t="s">
        <v>49</v>
      </c>
      <c r="D4475" t="s">
        <v>124</v>
      </c>
      <c r="E4475" t="s">
        <v>56</v>
      </c>
      <c r="F4475">
        <v>7096</v>
      </c>
    </row>
    <row r="4476" spans="1:6" x14ac:dyDescent="0.35">
      <c r="A4476" t="s">
        <v>674</v>
      </c>
      <c r="B4476" t="s">
        <v>1973</v>
      </c>
      <c r="C4476" t="s">
        <v>49</v>
      </c>
      <c r="D4476" t="s">
        <v>124</v>
      </c>
      <c r="E4476" t="s">
        <v>56</v>
      </c>
      <c r="F4476">
        <v>7356</v>
      </c>
    </row>
    <row r="4477" spans="1:6" x14ac:dyDescent="0.35">
      <c r="A4477" t="s">
        <v>674</v>
      </c>
      <c r="B4477" t="s">
        <v>1974</v>
      </c>
      <c r="C4477" t="s">
        <v>49</v>
      </c>
      <c r="D4477" t="s">
        <v>124</v>
      </c>
      <c r="E4477" t="s">
        <v>56</v>
      </c>
      <c r="F4477">
        <v>11621</v>
      </c>
    </row>
    <row r="4478" spans="1:6" x14ac:dyDescent="0.35">
      <c r="A4478" t="s">
        <v>675</v>
      </c>
      <c r="B4478" t="s">
        <v>1963</v>
      </c>
      <c r="C4478" t="s">
        <v>140</v>
      </c>
      <c r="D4478" t="s">
        <v>386</v>
      </c>
      <c r="E4478" t="s">
        <v>39</v>
      </c>
      <c r="F4478">
        <v>32459</v>
      </c>
    </row>
    <row r="4479" spans="1:6" x14ac:dyDescent="0.35">
      <c r="A4479" t="s">
        <v>675</v>
      </c>
      <c r="B4479" t="s">
        <v>1964</v>
      </c>
      <c r="C4479" t="s">
        <v>140</v>
      </c>
      <c r="D4479" t="s">
        <v>386</v>
      </c>
      <c r="E4479" t="s">
        <v>39</v>
      </c>
      <c r="F4479">
        <v>25043</v>
      </c>
    </row>
    <row r="4480" spans="1:6" x14ac:dyDescent="0.35">
      <c r="A4480" t="s">
        <v>675</v>
      </c>
      <c r="B4480" t="s">
        <v>1965</v>
      </c>
      <c r="C4480" t="s">
        <v>140</v>
      </c>
      <c r="D4480" t="s">
        <v>386</v>
      </c>
      <c r="E4480" t="s">
        <v>39</v>
      </c>
      <c r="F4480">
        <v>28450</v>
      </c>
    </row>
    <row r="4481" spans="1:6" x14ac:dyDescent="0.35">
      <c r="A4481" t="s">
        <v>675</v>
      </c>
      <c r="B4481" t="s">
        <v>1966</v>
      </c>
      <c r="C4481" t="s">
        <v>140</v>
      </c>
      <c r="D4481" t="s">
        <v>386</v>
      </c>
      <c r="E4481" t="s">
        <v>39</v>
      </c>
      <c r="F4481">
        <v>26164</v>
      </c>
    </row>
    <row r="4482" spans="1:6" x14ac:dyDescent="0.35">
      <c r="A4482" t="s">
        <v>675</v>
      </c>
      <c r="B4482" t="s">
        <v>1967</v>
      </c>
      <c r="C4482" t="s">
        <v>140</v>
      </c>
      <c r="D4482" t="s">
        <v>386</v>
      </c>
      <c r="E4482" t="s">
        <v>39</v>
      </c>
      <c r="F4482">
        <v>18890</v>
      </c>
    </row>
    <row r="4483" spans="1:6" x14ac:dyDescent="0.35">
      <c r="A4483" t="s">
        <v>675</v>
      </c>
      <c r="B4483" t="s">
        <v>1968</v>
      </c>
      <c r="C4483" t="s">
        <v>140</v>
      </c>
      <c r="D4483" t="s">
        <v>386</v>
      </c>
      <c r="E4483" t="s">
        <v>39</v>
      </c>
      <c r="F4483">
        <v>24984</v>
      </c>
    </row>
    <row r="4484" spans="1:6" x14ac:dyDescent="0.35">
      <c r="A4484" t="s">
        <v>675</v>
      </c>
      <c r="B4484" t="s">
        <v>1969</v>
      </c>
      <c r="C4484" t="s">
        <v>140</v>
      </c>
      <c r="D4484" t="s">
        <v>386</v>
      </c>
      <c r="E4484" t="s">
        <v>39</v>
      </c>
      <c r="F4484">
        <v>23493</v>
      </c>
    </row>
    <row r="4485" spans="1:6" x14ac:dyDescent="0.35">
      <c r="A4485" t="s">
        <v>675</v>
      </c>
      <c r="B4485" t="s">
        <v>1970</v>
      </c>
      <c r="C4485" t="s">
        <v>140</v>
      </c>
      <c r="D4485" t="s">
        <v>386</v>
      </c>
      <c r="E4485" t="s">
        <v>39</v>
      </c>
      <c r="F4485">
        <v>21018</v>
      </c>
    </row>
    <row r="4486" spans="1:6" x14ac:dyDescent="0.35">
      <c r="A4486" t="s">
        <v>675</v>
      </c>
      <c r="B4486" t="s">
        <v>1971</v>
      </c>
      <c r="C4486" t="s">
        <v>140</v>
      </c>
      <c r="D4486" t="s">
        <v>386</v>
      </c>
      <c r="E4486" t="s">
        <v>39</v>
      </c>
      <c r="F4486">
        <v>26530</v>
      </c>
    </row>
    <row r="4487" spans="1:6" x14ac:dyDescent="0.35">
      <c r="A4487" t="s">
        <v>675</v>
      </c>
      <c r="B4487" t="s">
        <v>1972</v>
      </c>
      <c r="C4487" t="s">
        <v>140</v>
      </c>
      <c r="D4487" t="s">
        <v>386</v>
      </c>
      <c r="E4487" t="s">
        <v>39</v>
      </c>
      <c r="F4487">
        <v>22438</v>
      </c>
    </row>
    <row r="4488" spans="1:6" x14ac:dyDescent="0.35">
      <c r="A4488" t="s">
        <v>675</v>
      </c>
      <c r="B4488" t="s">
        <v>1973</v>
      </c>
      <c r="C4488" t="s">
        <v>140</v>
      </c>
      <c r="D4488" t="s">
        <v>386</v>
      </c>
      <c r="E4488" t="s">
        <v>39</v>
      </c>
      <c r="F4488">
        <v>20701</v>
      </c>
    </row>
    <row r="4489" spans="1:6" x14ac:dyDescent="0.35">
      <c r="A4489" t="s">
        <v>675</v>
      </c>
      <c r="B4489" t="s">
        <v>1974</v>
      </c>
      <c r="C4489" t="s">
        <v>140</v>
      </c>
      <c r="D4489" t="s">
        <v>386</v>
      </c>
      <c r="E4489" t="s">
        <v>39</v>
      </c>
      <c r="F4489">
        <v>31684</v>
      </c>
    </row>
    <row r="4490" spans="1:6" x14ac:dyDescent="0.35">
      <c r="A4490" t="s">
        <v>677</v>
      </c>
      <c r="B4490" t="s">
        <v>1963</v>
      </c>
      <c r="C4490" t="s">
        <v>49</v>
      </c>
      <c r="D4490" t="s">
        <v>50</v>
      </c>
      <c r="E4490" t="s">
        <v>56</v>
      </c>
      <c r="F4490">
        <v>17720</v>
      </c>
    </row>
    <row r="4491" spans="1:6" x14ac:dyDescent="0.35">
      <c r="A4491" t="s">
        <v>677</v>
      </c>
      <c r="B4491" t="s">
        <v>1964</v>
      </c>
      <c r="C4491" t="s">
        <v>49</v>
      </c>
      <c r="D4491" t="s">
        <v>50</v>
      </c>
      <c r="E4491" t="s">
        <v>56</v>
      </c>
      <c r="F4491">
        <v>16561</v>
      </c>
    </row>
    <row r="4492" spans="1:6" x14ac:dyDescent="0.35">
      <c r="A4492" t="s">
        <v>677</v>
      </c>
      <c r="B4492" t="s">
        <v>1965</v>
      </c>
      <c r="C4492" t="s">
        <v>49</v>
      </c>
      <c r="D4492" t="s">
        <v>50</v>
      </c>
      <c r="E4492" t="s">
        <v>56</v>
      </c>
      <c r="F4492">
        <v>24733</v>
      </c>
    </row>
    <row r="4493" spans="1:6" x14ac:dyDescent="0.35">
      <c r="A4493" t="s">
        <v>677</v>
      </c>
      <c r="B4493" t="s">
        <v>1966</v>
      </c>
      <c r="C4493" t="s">
        <v>49</v>
      </c>
      <c r="D4493" t="s">
        <v>50</v>
      </c>
      <c r="E4493" t="s">
        <v>56</v>
      </c>
      <c r="F4493">
        <v>13772</v>
      </c>
    </row>
    <row r="4494" spans="1:6" x14ac:dyDescent="0.35">
      <c r="A4494" t="s">
        <v>677</v>
      </c>
      <c r="B4494" t="s">
        <v>1967</v>
      </c>
      <c r="C4494" t="s">
        <v>49</v>
      </c>
      <c r="D4494" t="s">
        <v>50</v>
      </c>
      <c r="E4494" t="s">
        <v>56</v>
      </c>
      <c r="F4494">
        <v>14602</v>
      </c>
    </row>
    <row r="4495" spans="1:6" x14ac:dyDescent="0.35">
      <c r="A4495" t="s">
        <v>677</v>
      </c>
      <c r="B4495" t="s">
        <v>1968</v>
      </c>
      <c r="C4495" t="s">
        <v>49</v>
      </c>
      <c r="D4495" t="s">
        <v>50</v>
      </c>
      <c r="E4495" t="s">
        <v>56</v>
      </c>
      <c r="F4495">
        <v>17723</v>
      </c>
    </row>
    <row r="4496" spans="1:6" x14ac:dyDescent="0.35">
      <c r="A4496" t="s">
        <v>677</v>
      </c>
      <c r="B4496" t="s">
        <v>1969</v>
      </c>
      <c r="C4496" t="s">
        <v>49</v>
      </c>
      <c r="D4496" t="s">
        <v>50</v>
      </c>
      <c r="E4496" t="s">
        <v>56</v>
      </c>
      <c r="F4496">
        <v>15303</v>
      </c>
    </row>
    <row r="4497" spans="1:6" x14ac:dyDescent="0.35">
      <c r="A4497" t="s">
        <v>677</v>
      </c>
      <c r="B4497" t="s">
        <v>1970</v>
      </c>
      <c r="C4497" t="s">
        <v>49</v>
      </c>
      <c r="D4497" t="s">
        <v>50</v>
      </c>
      <c r="E4497" t="s">
        <v>56</v>
      </c>
      <c r="F4497">
        <v>13089</v>
      </c>
    </row>
    <row r="4498" spans="1:6" x14ac:dyDescent="0.35">
      <c r="A4498" t="s">
        <v>677</v>
      </c>
      <c r="B4498" t="s">
        <v>1971</v>
      </c>
      <c r="C4498" t="s">
        <v>49</v>
      </c>
      <c r="D4498" t="s">
        <v>50</v>
      </c>
      <c r="E4498" t="s">
        <v>56</v>
      </c>
      <c r="F4498">
        <v>13592</v>
      </c>
    </row>
    <row r="4499" spans="1:6" x14ac:dyDescent="0.35">
      <c r="A4499" t="s">
        <v>677</v>
      </c>
      <c r="B4499" t="s">
        <v>1972</v>
      </c>
      <c r="C4499" t="s">
        <v>49</v>
      </c>
      <c r="D4499" t="s">
        <v>50</v>
      </c>
      <c r="E4499" t="s">
        <v>56</v>
      </c>
      <c r="F4499">
        <v>14901</v>
      </c>
    </row>
    <row r="4500" spans="1:6" x14ac:dyDescent="0.35">
      <c r="A4500" t="s">
        <v>677</v>
      </c>
      <c r="B4500" t="s">
        <v>1973</v>
      </c>
      <c r="C4500" t="s">
        <v>49</v>
      </c>
      <c r="D4500" t="s">
        <v>50</v>
      </c>
      <c r="E4500" t="s">
        <v>56</v>
      </c>
      <c r="F4500">
        <v>15042</v>
      </c>
    </row>
    <row r="4501" spans="1:6" x14ac:dyDescent="0.35">
      <c r="A4501" t="s">
        <v>677</v>
      </c>
      <c r="B4501" t="s">
        <v>1974</v>
      </c>
      <c r="C4501" t="s">
        <v>49</v>
      </c>
      <c r="D4501" t="s">
        <v>50</v>
      </c>
      <c r="E4501" t="s">
        <v>56</v>
      </c>
      <c r="F4501">
        <v>19461</v>
      </c>
    </row>
    <row r="4502" spans="1:6" x14ac:dyDescent="0.35">
      <c r="A4502" t="s">
        <v>678</v>
      </c>
      <c r="B4502" t="s">
        <v>1963</v>
      </c>
      <c r="C4502" t="s">
        <v>82</v>
      </c>
      <c r="D4502" t="s">
        <v>83</v>
      </c>
      <c r="E4502" t="s">
        <v>92</v>
      </c>
      <c r="F4502">
        <v>19037</v>
      </c>
    </row>
    <row r="4503" spans="1:6" x14ac:dyDescent="0.35">
      <c r="A4503" t="s">
        <v>678</v>
      </c>
      <c r="B4503" t="s">
        <v>1964</v>
      </c>
      <c r="C4503" t="s">
        <v>82</v>
      </c>
      <c r="D4503" t="s">
        <v>83</v>
      </c>
      <c r="E4503" t="s">
        <v>92</v>
      </c>
      <c r="F4503">
        <v>16739</v>
      </c>
    </row>
    <row r="4504" spans="1:6" x14ac:dyDescent="0.35">
      <c r="A4504" t="s">
        <v>678</v>
      </c>
      <c r="B4504" t="s">
        <v>1965</v>
      </c>
      <c r="C4504" t="s">
        <v>82</v>
      </c>
      <c r="D4504" t="s">
        <v>83</v>
      </c>
      <c r="E4504" t="s">
        <v>92</v>
      </c>
      <c r="F4504">
        <v>18733</v>
      </c>
    </row>
    <row r="4505" spans="1:6" x14ac:dyDescent="0.35">
      <c r="A4505" t="s">
        <v>678</v>
      </c>
      <c r="B4505" t="s">
        <v>1966</v>
      </c>
      <c r="C4505" t="s">
        <v>82</v>
      </c>
      <c r="D4505" t="s">
        <v>83</v>
      </c>
      <c r="E4505" t="s">
        <v>92</v>
      </c>
      <c r="F4505">
        <v>15837</v>
      </c>
    </row>
    <row r="4506" spans="1:6" x14ac:dyDescent="0.35">
      <c r="A4506" t="s">
        <v>678</v>
      </c>
      <c r="B4506" t="s">
        <v>1967</v>
      </c>
      <c r="C4506" t="s">
        <v>82</v>
      </c>
      <c r="D4506" t="s">
        <v>83</v>
      </c>
      <c r="E4506" t="s">
        <v>92</v>
      </c>
      <c r="F4506">
        <v>11466</v>
      </c>
    </row>
    <row r="4507" spans="1:6" x14ac:dyDescent="0.35">
      <c r="A4507" t="s">
        <v>678</v>
      </c>
      <c r="B4507" t="s">
        <v>1968</v>
      </c>
      <c r="C4507" t="s">
        <v>82</v>
      </c>
      <c r="D4507" t="s">
        <v>83</v>
      </c>
      <c r="E4507" t="s">
        <v>92</v>
      </c>
      <c r="F4507">
        <v>15771</v>
      </c>
    </row>
    <row r="4508" spans="1:6" x14ac:dyDescent="0.35">
      <c r="A4508" t="s">
        <v>678</v>
      </c>
      <c r="B4508" t="s">
        <v>1969</v>
      </c>
      <c r="C4508" t="s">
        <v>82</v>
      </c>
      <c r="D4508" t="s">
        <v>83</v>
      </c>
      <c r="E4508" t="s">
        <v>92</v>
      </c>
      <c r="F4508">
        <v>17069</v>
      </c>
    </row>
    <row r="4509" spans="1:6" x14ac:dyDescent="0.35">
      <c r="A4509" t="s">
        <v>678</v>
      </c>
      <c r="B4509" t="s">
        <v>1970</v>
      </c>
      <c r="C4509" t="s">
        <v>82</v>
      </c>
      <c r="D4509" t="s">
        <v>83</v>
      </c>
      <c r="E4509" t="s">
        <v>92</v>
      </c>
      <c r="F4509">
        <v>12338</v>
      </c>
    </row>
    <row r="4510" spans="1:6" x14ac:dyDescent="0.35">
      <c r="A4510" t="s">
        <v>678</v>
      </c>
      <c r="B4510" t="s">
        <v>1971</v>
      </c>
      <c r="C4510" t="s">
        <v>82</v>
      </c>
      <c r="D4510" t="s">
        <v>83</v>
      </c>
      <c r="E4510" t="s">
        <v>92</v>
      </c>
      <c r="F4510">
        <v>17346</v>
      </c>
    </row>
    <row r="4511" spans="1:6" x14ac:dyDescent="0.35">
      <c r="A4511" t="s">
        <v>678</v>
      </c>
      <c r="B4511" t="s">
        <v>1972</v>
      </c>
      <c r="C4511" t="s">
        <v>82</v>
      </c>
      <c r="D4511" t="s">
        <v>83</v>
      </c>
      <c r="E4511" t="s">
        <v>92</v>
      </c>
      <c r="F4511">
        <v>15489</v>
      </c>
    </row>
    <row r="4512" spans="1:6" x14ac:dyDescent="0.35">
      <c r="A4512" t="s">
        <v>678</v>
      </c>
      <c r="B4512" t="s">
        <v>1973</v>
      </c>
      <c r="C4512" t="s">
        <v>82</v>
      </c>
      <c r="D4512" t="s">
        <v>83</v>
      </c>
      <c r="E4512" t="s">
        <v>92</v>
      </c>
      <c r="F4512">
        <v>19324</v>
      </c>
    </row>
    <row r="4513" spans="1:6" x14ac:dyDescent="0.35">
      <c r="A4513" t="s">
        <v>678</v>
      </c>
      <c r="B4513" t="s">
        <v>1974</v>
      </c>
      <c r="C4513" t="s">
        <v>82</v>
      </c>
      <c r="D4513" t="s">
        <v>83</v>
      </c>
      <c r="E4513" t="s">
        <v>92</v>
      </c>
      <c r="F4513">
        <v>20264</v>
      </c>
    </row>
    <row r="4514" spans="1:6" x14ac:dyDescent="0.35">
      <c r="A4514" t="s">
        <v>679</v>
      </c>
      <c r="B4514" t="s">
        <v>1963</v>
      </c>
      <c r="C4514" t="s">
        <v>70</v>
      </c>
      <c r="D4514" t="s">
        <v>71</v>
      </c>
      <c r="E4514" t="s">
        <v>51</v>
      </c>
      <c r="F4514">
        <v>19109</v>
      </c>
    </row>
    <row r="4515" spans="1:6" x14ac:dyDescent="0.35">
      <c r="A4515" t="s">
        <v>679</v>
      </c>
      <c r="B4515" t="s">
        <v>1964</v>
      </c>
      <c r="C4515" t="s">
        <v>70</v>
      </c>
      <c r="D4515" t="s">
        <v>71</v>
      </c>
      <c r="E4515" t="s">
        <v>51</v>
      </c>
      <c r="F4515">
        <v>15691</v>
      </c>
    </row>
    <row r="4516" spans="1:6" x14ac:dyDescent="0.35">
      <c r="A4516" t="s">
        <v>679</v>
      </c>
      <c r="B4516" t="s">
        <v>1965</v>
      </c>
      <c r="C4516" t="s">
        <v>70</v>
      </c>
      <c r="D4516" t="s">
        <v>71</v>
      </c>
      <c r="E4516" t="s">
        <v>51</v>
      </c>
      <c r="F4516">
        <v>23760</v>
      </c>
    </row>
    <row r="4517" spans="1:6" x14ac:dyDescent="0.35">
      <c r="A4517" t="s">
        <v>679</v>
      </c>
      <c r="B4517" t="s">
        <v>1966</v>
      </c>
      <c r="C4517" t="s">
        <v>70</v>
      </c>
      <c r="D4517" t="s">
        <v>71</v>
      </c>
      <c r="E4517" t="s">
        <v>51</v>
      </c>
      <c r="F4517">
        <v>16094</v>
      </c>
    </row>
    <row r="4518" spans="1:6" x14ac:dyDescent="0.35">
      <c r="A4518" t="s">
        <v>679</v>
      </c>
      <c r="B4518" t="s">
        <v>1967</v>
      </c>
      <c r="C4518" t="s">
        <v>70</v>
      </c>
      <c r="D4518" t="s">
        <v>71</v>
      </c>
      <c r="E4518" t="s">
        <v>51</v>
      </c>
      <c r="F4518">
        <v>13692</v>
      </c>
    </row>
    <row r="4519" spans="1:6" x14ac:dyDescent="0.35">
      <c r="A4519" t="s">
        <v>679</v>
      </c>
      <c r="B4519" t="s">
        <v>1968</v>
      </c>
      <c r="C4519" t="s">
        <v>70</v>
      </c>
      <c r="D4519" t="s">
        <v>71</v>
      </c>
      <c r="E4519" t="s">
        <v>51</v>
      </c>
      <c r="F4519">
        <v>15103</v>
      </c>
    </row>
    <row r="4520" spans="1:6" x14ac:dyDescent="0.35">
      <c r="A4520" t="s">
        <v>679</v>
      </c>
      <c r="B4520" t="s">
        <v>1969</v>
      </c>
      <c r="C4520" t="s">
        <v>70</v>
      </c>
      <c r="D4520" t="s">
        <v>71</v>
      </c>
      <c r="E4520" t="s">
        <v>51</v>
      </c>
      <c r="F4520">
        <v>13580</v>
      </c>
    </row>
    <row r="4521" spans="1:6" x14ac:dyDescent="0.35">
      <c r="A4521" t="s">
        <v>679</v>
      </c>
      <c r="B4521" t="s">
        <v>1970</v>
      </c>
      <c r="C4521" t="s">
        <v>70</v>
      </c>
      <c r="D4521" t="s">
        <v>71</v>
      </c>
      <c r="E4521" t="s">
        <v>51</v>
      </c>
      <c r="F4521">
        <v>14896</v>
      </c>
    </row>
    <row r="4522" spans="1:6" x14ac:dyDescent="0.35">
      <c r="A4522" t="s">
        <v>679</v>
      </c>
      <c r="B4522" t="s">
        <v>1971</v>
      </c>
      <c r="C4522" t="s">
        <v>70</v>
      </c>
      <c r="D4522" t="s">
        <v>71</v>
      </c>
      <c r="E4522" t="s">
        <v>51</v>
      </c>
      <c r="F4522">
        <v>14864</v>
      </c>
    </row>
    <row r="4523" spans="1:6" x14ac:dyDescent="0.35">
      <c r="A4523" t="s">
        <v>679</v>
      </c>
      <c r="B4523" t="s">
        <v>1972</v>
      </c>
      <c r="C4523" t="s">
        <v>70</v>
      </c>
      <c r="D4523" t="s">
        <v>71</v>
      </c>
      <c r="E4523" t="s">
        <v>51</v>
      </c>
      <c r="F4523">
        <v>14783</v>
      </c>
    </row>
    <row r="4524" spans="1:6" x14ac:dyDescent="0.35">
      <c r="A4524" t="s">
        <v>679</v>
      </c>
      <c r="B4524" t="s">
        <v>1973</v>
      </c>
      <c r="C4524" t="s">
        <v>70</v>
      </c>
      <c r="D4524" t="s">
        <v>71</v>
      </c>
      <c r="E4524" t="s">
        <v>51</v>
      </c>
      <c r="F4524">
        <v>17294</v>
      </c>
    </row>
    <row r="4525" spans="1:6" x14ac:dyDescent="0.35">
      <c r="A4525" t="s">
        <v>679</v>
      </c>
      <c r="B4525" t="s">
        <v>1974</v>
      </c>
      <c r="C4525" t="s">
        <v>70</v>
      </c>
      <c r="D4525" t="s">
        <v>71</v>
      </c>
      <c r="E4525" t="s">
        <v>51</v>
      </c>
      <c r="F4525">
        <v>19265</v>
      </c>
    </row>
    <row r="4526" spans="1:6" x14ac:dyDescent="0.35">
      <c r="A4526" t="s">
        <v>680</v>
      </c>
      <c r="B4526" t="s">
        <v>1963</v>
      </c>
      <c r="C4526" t="s">
        <v>49</v>
      </c>
      <c r="D4526" t="s">
        <v>50</v>
      </c>
      <c r="E4526" t="s">
        <v>22</v>
      </c>
      <c r="F4526">
        <v>4660</v>
      </c>
    </row>
    <row r="4527" spans="1:6" x14ac:dyDescent="0.35">
      <c r="A4527" t="s">
        <v>680</v>
      </c>
      <c r="B4527" t="s">
        <v>1964</v>
      </c>
      <c r="C4527" t="s">
        <v>49</v>
      </c>
      <c r="D4527" t="s">
        <v>50</v>
      </c>
      <c r="E4527" t="s">
        <v>22</v>
      </c>
      <c r="F4527">
        <v>3320</v>
      </c>
    </row>
    <row r="4528" spans="1:6" x14ac:dyDescent="0.35">
      <c r="A4528" t="s">
        <v>680</v>
      </c>
      <c r="B4528" t="s">
        <v>1965</v>
      </c>
      <c r="C4528" t="s">
        <v>49</v>
      </c>
      <c r="D4528" t="s">
        <v>50</v>
      </c>
      <c r="E4528" t="s">
        <v>22</v>
      </c>
      <c r="F4528">
        <v>3392</v>
      </c>
    </row>
    <row r="4529" spans="1:6" x14ac:dyDescent="0.35">
      <c r="A4529" t="s">
        <v>680</v>
      </c>
      <c r="B4529" t="s">
        <v>1966</v>
      </c>
      <c r="C4529" t="s">
        <v>49</v>
      </c>
      <c r="D4529" t="s">
        <v>50</v>
      </c>
      <c r="E4529" t="s">
        <v>22</v>
      </c>
      <c r="F4529">
        <v>3308</v>
      </c>
    </row>
    <row r="4530" spans="1:6" x14ac:dyDescent="0.35">
      <c r="A4530" t="s">
        <v>680</v>
      </c>
      <c r="B4530" t="s">
        <v>1967</v>
      </c>
      <c r="C4530" t="s">
        <v>49</v>
      </c>
      <c r="D4530" t="s">
        <v>50</v>
      </c>
      <c r="E4530" t="s">
        <v>22</v>
      </c>
      <c r="F4530">
        <v>2680</v>
      </c>
    </row>
    <row r="4531" spans="1:6" x14ac:dyDescent="0.35">
      <c r="A4531" t="s">
        <v>680</v>
      </c>
      <c r="B4531" t="s">
        <v>1968</v>
      </c>
      <c r="C4531" t="s">
        <v>49</v>
      </c>
      <c r="D4531" t="s">
        <v>50</v>
      </c>
      <c r="E4531" t="s">
        <v>22</v>
      </c>
      <c r="F4531">
        <v>3544</v>
      </c>
    </row>
    <row r="4532" spans="1:6" x14ac:dyDescent="0.35">
      <c r="A4532" t="s">
        <v>680</v>
      </c>
      <c r="B4532" t="s">
        <v>1969</v>
      </c>
      <c r="C4532" t="s">
        <v>49</v>
      </c>
      <c r="D4532" t="s">
        <v>50</v>
      </c>
      <c r="E4532" t="s">
        <v>22</v>
      </c>
      <c r="F4532">
        <v>2516</v>
      </c>
    </row>
    <row r="4533" spans="1:6" x14ac:dyDescent="0.35">
      <c r="A4533" t="s">
        <v>680</v>
      </c>
      <c r="B4533" t="s">
        <v>1970</v>
      </c>
      <c r="C4533" t="s">
        <v>49</v>
      </c>
      <c r="D4533" t="s">
        <v>50</v>
      </c>
      <c r="E4533" t="s">
        <v>22</v>
      </c>
      <c r="F4533">
        <v>2867</v>
      </c>
    </row>
    <row r="4534" spans="1:6" x14ac:dyDescent="0.35">
      <c r="A4534" t="s">
        <v>680</v>
      </c>
      <c r="B4534" t="s">
        <v>1971</v>
      </c>
      <c r="C4534" t="s">
        <v>49</v>
      </c>
      <c r="D4534" t="s">
        <v>50</v>
      </c>
      <c r="E4534" t="s">
        <v>22</v>
      </c>
      <c r="F4534">
        <v>3378</v>
      </c>
    </row>
    <row r="4535" spans="1:6" x14ac:dyDescent="0.35">
      <c r="A4535" t="s">
        <v>680</v>
      </c>
      <c r="B4535" t="s">
        <v>1972</v>
      </c>
      <c r="C4535" t="s">
        <v>49</v>
      </c>
      <c r="D4535" t="s">
        <v>50</v>
      </c>
      <c r="E4535" t="s">
        <v>22</v>
      </c>
      <c r="F4535">
        <v>4389</v>
      </c>
    </row>
    <row r="4536" spans="1:6" x14ac:dyDescent="0.35">
      <c r="A4536" t="s">
        <v>680</v>
      </c>
      <c r="B4536" t="s">
        <v>1973</v>
      </c>
      <c r="C4536" t="s">
        <v>49</v>
      </c>
      <c r="D4536" t="s">
        <v>50</v>
      </c>
      <c r="E4536" t="s">
        <v>22</v>
      </c>
      <c r="F4536">
        <v>3271</v>
      </c>
    </row>
    <row r="4537" spans="1:6" x14ac:dyDescent="0.35">
      <c r="A4537" t="s">
        <v>680</v>
      </c>
      <c r="B4537" t="s">
        <v>1974</v>
      </c>
      <c r="C4537" t="s">
        <v>49</v>
      </c>
      <c r="D4537" t="s">
        <v>50</v>
      </c>
      <c r="E4537" t="s">
        <v>22</v>
      </c>
      <c r="F4537">
        <v>4320</v>
      </c>
    </row>
    <row r="4538" spans="1:6" x14ac:dyDescent="0.35">
      <c r="A4538" t="s">
        <v>681</v>
      </c>
      <c r="B4538" t="s">
        <v>1963</v>
      </c>
      <c r="C4538" t="s">
        <v>108</v>
      </c>
      <c r="D4538" t="s">
        <v>204</v>
      </c>
      <c r="E4538" t="s">
        <v>39</v>
      </c>
      <c r="F4538">
        <v>47455</v>
      </c>
    </row>
    <row r="4539" spans="1:6" x14ac:dyDescent="0.35">
      <c r="A4539" t="s">
        <v>681</v>
      </c>
      <c r="B4539" t="s">
        <v>1964</v>
      </c>
      <c r="C4539" t="s">
        <v>108</v>
      </c>
      <c r="D4539" t="s">
        <v>204</v>
      </c>
      <c r="E4539" t="s">
        <v>39</v>
      </c>
      <c r="F4539">
        <v>45121</v>
      </c>
    </row>
    <row r="4540" spans="1:6" x14ac:dyDescent="0.35">
      <c r="A4540" t="s">
        <v>681</v>
      </c>
      <c r="B4540" t="s">
        <v>1965</v>
      </c>
      <c r="C4540" t="s">
        <v>108</v>
      </c>
      <c r="D4540" t="s">
        <v>204</v>
      </c>
      <c r="E4540" t="s">
        <v>39</v>
      </c>
      <c r="F4540">
        <v>54230</v>
      </c>
    </row>
    <row r="4541" spans="1:6" x14ac:dyDescent="0.35">
      <c r="A4541" t="s">
        <v>681</v>
      </c>
      <c r="B4541" t="s">
        <v>1966</v>
      </c>
      <c r="C4541" t="s">
        <v>108</v>
      </c>
      <c r="D4541" t="s">
        <v>204</v>
      </c>
      <c r="E4541" t="s">
        <v>39</v>
      </c>
      <c r="F4541">
        <v>42753</v>
      </c>
    </row>
    <row r="4542" spans="1:6" x14ac:dyDescent="0.35">
      <c r="A4542" t="s">
        <v>681</v>
      </c>
      <c r="B4542" t="s">
        <v>1967</v>
      </c>
      <c r="C4542" t="s">
        <v>108</v>
      </c>
      <c r="D4542" t="s">
        <v>204</v>
      </c>
      <c r="E4542" t="s">
        <v>39</v>
      </c>
      <c r="F4542">
        <v>40759</v>
      </c>
    </row>
    <row r="4543" spans="1:6" x14ac:dyDescent="0.35">
      <c r="A4543" t="s">
        <v>681</v>
      </c>
      <c r="B4543" t="s">
        <v>1968</v>
      </c>
      <c r="C4543" t="s">
        <v>108</v>
      </c>
      <c r="D4543" t="s">
        <v>204</v>
      </c>
      <c r="E4543" t="s">
        <v>39</v>
      </c>
      <c r="F4543">
        <v>30550</v>
      </c>
    </row>
    <row r="4544" spans="1:6" x14ac:dyDescent="0.35">
      <c r="A4544" t="s">
        <v>681</v>
      </c>
      <c r="B4544" t="s">
        <v>1969</v>
      </c>
      <c r="C4544" t="s">
        <v>108</v>
      </c>
      <c r="D4544" t="s">
        <v>204</v>
      </c>
      <c r="E4544" t="s">
        <v>39</v>
      </c>
      <c r="F4544">
        <v>36293</v>
      </c>
    </row>
    <row r="4545" spans="1:6" x14ac:dyDescent="0.35">
      <c r="A4545" t="s">
        <v>681</v>
      </c>
      <c r="B4545" t="s">
        <v>1970</v>
      </c>
      <c r="C4545" t="s">
        <v>108</v>
      </c>
      <c r="D4545" t="s">
        <v>204</v>
      </c>
      <c r="E4545" t="s">
        <v>39</v>
      </c>
      <c r="F4545">
        <v>39372</v>
      </c>
    </row>
    <row r="4546" spans="1:6" x14ac:dyDescent="0.35">
      <c r="A4546" t="s">
        <v>681</v>
      </c>
      <c r="B4546" t="s">
        <v>1971</v>
      </c>
      <c r="C4546" t="s">
        <v>108</v>
      </c>
      <c r="D4546" t="s">
        <v>204</v>
      </c>
      <c r="E4546" t="s">
        <v>39</v>
      </c>
      <c r="F4546">
        <v>33466</v>
      </c>
    </row>
    <row r="4547" spans="1:6" x14ac:dyDescent="0.35">
      <c r="A4547" t="s">
        <v>681</v>
      </c>
      <c r="B4547" t="s">
        <v>1972</v>
      </c>
      <c r="C4547" t="s">
        <v>108</v>
      </c>
      <c r="D4547" t="s">
        <v>204</v>
      </c>
      <c r="E4547" t="s">
        <v>39</v>
      </c>
      <c r="F4547">
        <v>36430</v>
      </c>
    </row>
    <row r="4548" spans="1:6" x14ac:dyDescent="0.35">
      <c r="A4548" t="s">
        <v>681</v>
      </c>
      <c r="B4548" t="s">
        <v>1973</v>
      </c>
      <c r="C4548" t="s">
        <v>108</v>
      </c>
      <c r="D4548" t="s">
        <v>204</v>
      </c>
      <c r="E4548" t="s">
        <v>39</v>
      </c>
      <c r="F4548">
        <v>36697</v>
      </c>
    </row>
    <row r="4549" spans="1:6" x14ac:dyDescent="0.35">
      <c r="A4549" t="s">
        <v>681</v>
      </c>
      <c r="B4549" t="s">
        <v>1974</v>
      </c>
      <c r="C4549" t="s">
        <v>108</v>
      </c>
      <c r="D4549" t="s">
        <v>204</v>
      </c>
      <c r="E4549" t="s">
        <v>39</v>
      </c>
      <c r="F4549">
        <v>51162</v>
      </c>
    </row>
    <row r="4550" spans="1:6" x14ac:dyDescent="0.35">
      <c r="A4550" t="s">
        <v>682</v>
      </c>
      <c r="B4550" t="s">
        <v>1963</v>
      </c>
      <c r="C4550" t="s">
        <v>82</v>
      </c>
      <c r="D4550" t="s">
        <v>83</v>
      </c>
      <c r="E4550" t="s">
        <v>56</v>
      </c>
      <c r="F4550">
        <v>25956</v>
      </c>
    </row>
    <row r="4551" spans="1:6" x14ac:dyDescent="0.35">
      <c r="A4551" t="s">
        <v>682</v>
      </c>
      <c r="B4551" t="s">
        <v>1964</v>
      </c>
      <c r="C4551" t="s">
        <v>82</v>
      </c>
      <c r="D4551" t="s">
        <v>83</v>
      </c>
      <c r="E4551" t="s">
        <v>56</v>
      </c>
      <c r="F4551">
        <v>21514</v>
      </c>
    </row>
    <row r="4552" spans="1:6" x14ac:dyDescent="0.35">
      <c r="A4552" t="s">
        <v>682</v>
      </c>
      <c r="B4552" t="s">
        <v>1965</v>
      </c>
      <c r="C4552" t="s">
        <v>82</v>
      </c>
      <c r="D4552" t="s">
        <v>83</v>
      </c>
      <c r="E4552" t="s">
        <v>56</v>
      </c>
      <c r="F4552">
        <v>24362</v>
      </c>
    </row>
    <row r="4553" spans="1:6" x14ac:dyDescent="0.35">
      <c r="A4553" t="s">
        <v>682</v>
      </c>
      <c r="B4553" t="s">
        <v>1966</v>
      </c>
      <c r="C4553" t="s">
        <v>82</v>
      </c>
      <c r="D4553" t="s">
        <v>83</v>
      </c>
      <c r="E4553" t="s">
        <v>56</v>
      </c>
      <c r="F4553">
        <v>22022</v>
      </c>
    </row>
    <row r="4554" spans="1:6" x14ac:dyDescent="0.35">
      <c r="A4554" t="s">
        <v>682</v>
      </c>
      <c r="B4554" t="s">
        <v>1967</v>
      </c>
      <c r="C4554" t="s">
        <v>82</v>
      </c>
      <c r="D4554" t="s">
        <v>83</v>
      </c>
      <c r="E4554" t="s">
        <v>56</v>
      </c>
      <c r="F4554">
        <v>20144</v>
      </c>
    </row>
    <row r="4555" spans="1:6" x14ac:dyDescent="0.35">
      <c r="A4555" t="s">
        <v>682</v>
      </c>
      <c r="B4555" t="s">
        <v>1968</v>
      </c>
      <c r="C4555" t="s">
        <v>82</v>
      </c>
      <c r="D4555" t="s">
        <v>83</v>
      </c>
      <c r="E4555" t="s">
        <v>56</v>
      </c>
      <c r="F4555">
        <v>22196</v>
      </c>
    </row>
    <row r="4556" spans="1:6" x14ac:dyDescent="0.35">
      <c r="A4556" t="s">
        <v>682</v>
      </c>
      <c r="B4556" t="s">
        <v>1969</v>
      </c>
      <c r="C4556" t="s">
        <v>82</v>
      </c>
      <c r="D4556" t="s">
        <v>83</v>
      </c>
      <c r="E4556" t="s">
        <v>56</v>
      </c>
      <c r="F4556">
        <v>17522</v>
      </c>
    </row>
    <row r="4557" spans="1:6" x14ac:dyDescent="0.35">
      <c r="A4557" t="s">
        <v>682</v>
      </c>
      <c r="B4557" t="s">
        <v>1970</v>
      </c>
      <c r="C4557" t="s">
        <v>82</v>
      </c>
      <c r="D4557" t="s">
        <v>83</v>
      </c>
      <c r="E4557" t="s">
        <v>56</v>
      </c>
      <c r="F4557">
        <v>21534</v>
      </c>
    </row>
    <row r="4558" spans="1:6" x14ac:dyDescent="0.35">
      <c r="A4558" t="s">
        <v>682</v>
      </c>
      <c r="B4558" t="s">
        <v>1971</v>
      </c>
      <c r="C4558" t="s">
        <v>82</v>
      </c>
      <c r="D4558" t="s">
        <v>83</v>
      </c>
      <c r="E4558" t="s">
        <v>56</v>
      </c>
      <c r="F4558">
        <v>21390</v>
      </c>
    </row>
    <row r="4559" spans="1:6" x14ac:dyDescent="0.35">
      <c r="A4559" t="s">
        <v>682</v>
      </c>
      <c r="B4559" t="s">
        <v>1972</v>
      </c>
      <c r="C4559" t="s">
        <v>82</v>
      </c>
      <c r="D4559" t="s">
        <v>83</v>
      </c>
      <c r="E4559" t="s">
        <v>56</v>
      </c>
      <c r="F4559">
        <v>19588</v>
      </c>
    </row>
    <row r="4560" spans="1:6" x14ac:dyDescent="0.35">
      <c r="A4560" t="s">
        <v>682</v>
      </c>
      <c r="B4560" t="s">
        <v>1973</v>
      </c>
      <c r="C4560" t="s">
        <v>82</v>
      </c>
      <c r="D4560" t="s">
        <v>83</v>
      </c>
      <c r="E4560" t="s">
        <v>56</v>
      </c>
      <c r="F4560">
        <v>20125</v>
      </c>
    </row>
    <row r="4561" spans="1:6" x14ac:dyDescent="0.35">
      <c r="A4561" t="s">
        <v>682</v>
      </c>
      <c r="B4561" t="s">
        <v>1974</v>
      </c>
      <c r="C4561" t="s">
        <v>82</v>
      </c>
      <c r="D4561" t="s">
        <v>83</v>
      </c>
      <c r="E4561" t="s">
        <v>56</v>
      </c>
      <c r="F4561">
        <v>23373</v>
      </c>
    </row>
    <row r="4562" spans="1:6" x14ac:dyDescent="0.35">
      <c r="A4562" t="s">
        <v>684</v>
      </c>
      <c r="B4562" t="s">
        <v>1963</v>
      </c>
      <c r="C4562" t="s">
        <v>49</v>
      </c>
      <c r="D4562" t="s">
        <v>124</v>
      </c>
      <c r="E4562" t="s">
        <v>92</v>
      </c>
      <c r="F4562">
        <v>5775</v>
      </c>
    </row>
    <row r="4563" spans="1:6" x14ac:dyDescent="0.35">
      <c r="A4563" t="s">
        <v>684</v>
      </c>
      <c r="B4563" t="s">
        <v>1964</v>
      </c>
      <c r="C4563" t="s">
        <v>49</v>
      </c>
      <c r="D4563" t="s">
        <v>124</v>
      </c>
      <c r="E4563" t="s">
        <v>92</v>
      </c>
      <c r="F4563">
        <v>5166</v>
      </c>
    </row>
    <row r="4564" spans="1:6" x14ac:dyDescent="0.35">
      <c r="A4564" t="s">
        <v>684</v>
      </c>
      <c r="B4564" t="s">
        <v>1965</v>
      </c>
      <c r="C4564" t="s">
        <v>49</v>
      </c>
      <c r="D4564" t="s">
        <v>124</v>
      </c>
      <c r="E4564" t="s">
        <v>92</v>
      </c>
      <c r="F4564">
        <v>6855</v>
      </c>
    </row>
    <row r="4565" spans="1:6" x14ac:dyDescent="0.35">
      <c r="A4565" t="s">
        <v>684</v>
      </c>
      <c r="B4565" t="s">
        <v>1966</v>
      </c>
      <c r="C4565" t="s">
        <v>49</v>
      </c>
      <c r="D4565" t="s">
        <v>124</v>
      </c>
      <c r="E4565" t="s">
        <v>92</v>
      </c>
      <c r="F4565">
        <v>5234</v>
      </c>
    </row>
    <row r="4566" spans="1:6" x14ac:dyDescent="0.35">
      <c r="A4566" t="s">
        <v>684</v>
      </c>
      <c r="B4566" t="s">
        <v>1967</v>
      </c>
      <c r="C4566" t="s">
        <v>49</v>
      </c>
      <c r="D4566" t="s">
        <v>124</v>
      </c>
      <c r="E4566" t="s">
        <v>92</v>
      </c>
      <c r="F4566">
        <v>4441</v>
      </c>
    </row>
    <row r="4567" spans="1:6" x14ac:dyDescent="0.35">
      <c r="A4567" t="s">
        <v>684</v>
      </c>
      <c r="B4567" t="s">
        <v>1968</v>
      </c>
      <c r="C4567" t="s">
        <v>49</v>
      </c>
      <c r="D4567" t="s">
        <v>124</v>
      </c>
      <c r="E4567" t="s">
        <v>92</v>
      </c>
      <c r="F4567">
        <v>5545</v>
      </c>
    </row>
    <row r="4568" spans="1:6" x14ac:dyDescent="0.35">
      <c r="A4568" t="s">
        <v>684</v>
      </c>
      <c r="B4568" t="s">
        <v>1969</v>
      </c>
      <c r="C4568" t="s">
        <v>49</v>
      </c>
      <c r="D4568" t="s">
        <v>124</v>
      </c>
      <c r="E4568" t="s">
        <v>92</v>
      </c>
      <c r="F4568">
        <v>4394</v>
      </c>
    </row>
    <row r="4569" spans="1:6" x14ac:dyDescent="0.35">
      <c r="A4569" t="s">
        <v>684</v>
      </c>
      <c r="B4569" t="s">
        <v>1970</v>
      </c>
      <c r="C4569" t="s">
        <v>49</v>
      </c>
      <c r="D4569" t="s">
        <v>124</v>
      </c>
      <c r="E4569" t="s">
        <v>92</v>
      </c>
      <c r="F4569">
        <v>5047</v>
      </c>
    </row>
    <row r="4570" spans="1:6" x14ac:dyDescent="0.35">
      <c r="A4570" t="s">
        <v>684</v>
      </c>
      <c r="B4570" t="s">
        <v>1971</v>
      </c>
      <c r="C4570" t="s">
        <v>49</v>
      </c>
      <c r="D4570" t="s">
        <v>124</v>
      </c>
      <c r="E4570" t="s">
        <v>92</v>
      </c>
      <c r="F4570">
        <v>5029</v>
      </c>
    </row>
    <row r="4571" spans="1:6" x14ac:dyDescent="0.35">
      <c r="A4571" t="s">
        <v>684</v>
      </c>
      <c r="B4571" t="s">
        <v>1972</v>
      </c>
      <c r="C4571" t="s">
        <v>49</v>
      </c>
      <c r="D4571" t="s">
        <v>124</v>
      </c>
      <c r="E4571" t="s">
        <v>92</v>
      </c>
      <c r="F4571">
        <v>5557</v>
      </c>
    </row>
    <row r="4572" spans="1:6" x14ac:dyDescent="0.35">
      <c r="A4572" t="s">
        <v>684</v>
      </c>
      <c r="B4572" t="s">
        <v>1973</v>
      </c>
      <c r="C4572" t="s">
        <v>49</v>
      </c>
      <c r="D4572" t="s">
        <v>124</v>
      </c>
      <c r="E4572" t="s">
        <v>92</v>
      </c>
      <c r="F4572">
        <v>5357</v>
      </c>
    </row>
    <row r="4573" spans="1:6" x14ac:dyDescent="0.35">
      <c r="A4573" t="s">
        <v>684</v>
      </c>
      <c r="B4573" t="s">
        <v>1974</v>
      </c>
      <c r="C4573" t="s">
        <v>49</v>
      </c>
      <c r="D4573" t="s">
        <v>124</v>
      </c>
      <c r="E4573" t="s">
        <v>92</v>
      </c>
      <c r="F4573">
        <v>6572</v>
      </c>
    </row>
    <row r="4574" spans="1:6" x14ac:dyDescent="0.35">
      <c r="A4574" t="s">
        <v>686</v>
      </c>
      <c r="B4574" t="s">
        <v>1963</v>
      </c>
      <c r="C4574" t="s">
        <v>32</v>
      </c>
      <c r="D4574" t="s">
        <v>231</v>
      </c>
      <c r="E4574" t="s">
        <v>51</v>
      </c>
      <c r="F4574">
        <v>6364</v>
      </c>
    </row>
    <row r="4575" spans="1:6" x14ac:dyDescent="0.35">
      <c r="A4575" t="s">
        <v>686</v>
      </c>
      <c r="B4575" t="s">
        <v>1964</v>
      </c>
      <c r="C4575" t="s">
        <v>32</v>
      </c>
      <c r="D4575" t="s">
        <v>231</v>
      </c>
      <c r="E4575" t="s">
        <v>51</v>
      </c>
      <c r="F4575">
        <v>6038</v>
      </c>
    </row>
    <row r="4576" spans="1:6" x14ac:dyDescent="0.35">
      <c r="A4576" t="s">
        <v>686</v>
      </c>
      <c r="B4576" t="s">
        <v>1965</v>
      </c>
      <c r="C4576" t="s">
        <v>32</v>
      </c>
      <c r="D4576" t="s">
        <v>231</v>
      </c>
      <c r="E4576" t="s">
        <v>51</v>
      </c>
      <c r="F4576">
        <v>6353</v>
      </c>
    </row>
    <row r="4577" spans="1:6" x14ac:dyDescent="0.35">
      <c r="A4577" t="s">
        <v>686</v>
      </c>
      <c r="B4577" t="s">
        <v>1966</v>
      </c>
      <c r="C4577" t="s">
        <v>32</v>
      </c>
      <c r="D4577" t="s">
        <v>231</v>
      </c>
      <c r="E4577" t="s">
        <v>51</v>
      </c>
      <c r="F4577">
        <v>4160</v>
      </c>
    </row>
    <row r="4578" spans="1:6" x14ac:dyDescent="0.35">
      <c r="A4578" t="s">
        <v>686</v>
      </c>
      <c r="B4578" t="s">
        <v>1967</v>
      </c>
      <c r="C4578" t="s">
        <v>32</v>
      </c>
      <c r="D4578" t="s">
        <v>231</v>
      </c>
      <c r="E4578" t="s">
        <v>51</v>
      </c>
      <c r="F4578">
        <v>4620</v>
      </c>
    </row>
    <row r="4579" spans="1:6" x14ac:dyDescent="0.35">
      <c r="A4579" t="s">
        <v>686</v>
      </c>
      <c r="B4579" t="s">
        <v>1968</v>
      </c>
      <c r="C4579" t="s">
        <v>32</v>
      </c>
      <c r="D4579" t="s">
        <v>231</v>
      </c>
      <c r="E4579" t="s">
        <v>51</v>
      </c>
      <c r="F4579">
        <v>5960</v>
      </c>
    </row>
    <row r="4580" spans="1:6" x14ac:dyDescent="0.35">
      <c r="A4580" t="s">
        <v>686</v>
      </c>
      <c r="B4580" t="s">
        <v>1969</v>
      </c>
      <c r="C4580" t="s">
        <v>32</v>
      </c>
      <c r="D4580" t="s">
        <v>231</v>
      </c>
      <c r="E4580" t="s">
        <v>51</v>
      </c>
      <c r="F4580">
        <v>4904</v>
      </c>
    </row>
    <row r="4581" spans="1:6" x14ac:dyDescent="0.35">
      <c r="A4581" t="s">
        <v>686</v>
      </c>
      <c r="B4581" t="s">
        <v>1970</v>
      </c>
      <c r="C4581" t="s">
        <v>32</v>
      </c>
      <c r="D4581" t="s">
        <v>231</v>
      </c>
      <c r="E4581" t="s">
        <v>51</v>
      </c>
      <c r="F4581">
        <v>5180</v>
      </c>
    </row>
    <row r="4582" spans="1:6" x14ac:dyDescent="0.35">
      <c r="A4582" t="s">
        <v>686</v>
      </c>
      <c r="B4582" t="s">
        <v>1971</v>
      </c>
      <c r="C4582" t="s">
        <v>32</v>
      </c>
      <c r="D4582" t="s">
        <v>231</v>
      </c>
      <c r="E4582" t="s">
        <v>51</v>
      </c>
      <c r="F4582">
        <v>4761</v>
      </c>
    </row>
    <row r="4583" spans="1:6" x14ac:dyDescent="0.35">
      <c r="A4583" t="s">
        <v>686</v>
      </c>
      <c r="B4583" t="s">
        <v>1972</v>
      </c>
      <c r="C4583" t="s">
        <v>32</v>
      </c>
      <c r="D4583" t="s">
        <v>231</v>
      </c>
      <c r="E4583" t="s">
        <v>51</v>
      </c>
      <c r="F4583">
        <v>5736</v>
      </c>
    </row>
    <row r="4584" spans="1:6" x14ac:dyDescent="0.35">
      <c r="A4584" t="s">
        <v>686</v>
      </c>
      <c r="B4584" t="s">
        <v>1973</v>
      </c>
      <c r="C4584" t="s">
        <v>32</v>
      </c>
      <c r="D4584" t="s">
        <v>231</v>
      </c>
      <c r="E4584" t="s">
        <v>51</v>
      </c>
      <c r="F4584">
        <v>5128</v>
      </c>
    </row>
    <row r="4585" spans="1:6" x14ac:dyDescent="0.35">
      <c r="A4585" t="s">
        <v>686</v>
      </c>
      <c r="B4585" t="s">
        <v>1974</v>
      </c>
      <c r="C4585" t="s">
        <v>32</v>
      </c>
      <c r="D4585" t="s">
        <v>231</v>
      </c>
      <c r="E4585" t="s">
        <v>51</v>
      </c>
      <c r="F4585">
        <v>5947</v>
      </c>
    </row>
    <row r="4586" spans="1:6" x14ac:dyDescent="0.35">
      <c r="A4586" t="s">
        <v>687</v>
      </c>
      <c r="B4586" t="s">
        <v>1963</v>
      </c>
      <c r="C4586" t="s">
        <v>37</v>
      </c>
      <c r="D4586" t="s">
        <v>38</v>
      </c>
      <c r="E4586" t="s">
        <v>22</v>
      </c>
      <c r="F4586">
        <v>11043</v>
      </c>
    </row>
    <row r="4587" spans="1:6" x14ac:dyDescent="0.35">
      <c r="A4587" t="s">
        <v>687</v>
      </c>
      <c r="B4587" t="s">
        <v>1964</v>
      </c>
      <c r="C4587" t="s">
        <v>37</v>
      </c>
      <c r="D4587" t="s">
        <v>38</v>
      </c>
      <c r="E4587" t="s">
        <v>22</v>
      </c>
      <c r="F4587">
        <v>10566</v>
      </c>
    </row>
    <row r="4588" spans="1:6" x14ac:dyDescent="0.35">
      <c r="A4588" t="s">
        <v>687</v>
      </c>
      <c r="B4588" t="s">
        <v>1965</v>
      </c>
      <c r="C4588" t="s">
        <v>37</v>
      </c>
      <c r="D4588" t="s">
        <v>38</v>
      </c>
      <c r="E4588" t="s">
        <v>22</v>
      </c>
      <c r="F4588">
        <v>13938</v>
      </c>
    </row>
    <row r="4589" spans="1:6" x14ac:dyDescent="0.35">
      <c r="A4589" t="s">
        <v>687</v>
      </c>
      <c r="B4589" t="s">
        <v>1966</v>
      </c>
      <c r="C4589" t="s">
        <v>37</v>
      </c>
      <c r="D4589" t="s">
        <v>38</v>
      </c>
      <c r="E4589" t="s">
        <v>22</v>
      </c>
      <c r="F4589">
        <v>10628</v>
      </c>
    </row>
    <row r="4590" spans="1:6" x14ac:dyDescent="0.35">
      <c r="A4590" t="s">
        <v>687</v>
      </c>
      <c r="B4590" t="s">
        <v>1967</v>
      </c>
      <c r="C4590" t="s">
        <v>37</v>
      </c>
      <c r="D4590" t="s">
        <v>38</v>
      </c>
      <c r="E4590" t="s">
        <v>22</v>
      </c>
      <c r="F4590">
        <v>7678</v>
      </c>
    </row>
    <row r="4591" spans="1:6" x14ac:dyDescent="0.35">
      <c r="A4591" t="s">
        <v>687</v>
      </c>
      <c r="B4591" t="s">
        <v>1968</v>
      </c>
      <c r="C4591" t="s">
        <v>37</v>
      </c>
      <c r="D4591" t="s">
        <v>38</v>
      </c>
      <c r="E4591" t="s">
        <v>22</v>
      </c>
      <c r="F4591">
        <v>9563</v>
      </c>
    </row>
    <row r="4592" spans="1:6" x14ac:dyDescent="0.35">
      <c r="A4592" t="s">
        <v>687</v>
      </c>
      <c r="B4592" t="s">
        <v>1969</v>
      </c>
      <c r="C4592" t="s">
        <v>37</v>
      </c>
      <c r="D4592" t="s">
        <v>38</v>
      </c>
      <c r="E4592" t="s">
        <v>22</v>
      </c>
      <c r="F4592">
        <v>8921</v>
      </c>
    </row>
    <row r="4593" spans="1:6" x14ac:dyDescent="0.35">
      <c r="A4593" t="s">
        <v>687</v>
      </c>
      <c r="B4593" t="s">
        <v>1970</v>
      </c>
      <c r="C4593" t="s">
        <v>37</v>
      </c>
      <c r="D4593" t="s">
        <v>38</v>
      </c>
      <c r="E4593" t="s">
        <v>22</v>
      </c>
      <c r="F4593">
        <v>7498</v>
      </c>
    </row>
    <row r="4594" spans="1:6" x14ac:dyDescent="0.35">
      <c r="A4594" t="s">
        <v>687</v>
      </c>
      <c r="B4594" t="s">
        <v>1971</v>
      </c>
      <c r="C4594" t="s">
        <v>37</v>
      </c>
      <c r="D4594" t="s">
        <v>38</v>
      </c>
      <c r="E4594" t="s">
        <v>22</v>
      </c>
      <c r="F4594">
        <v>10113</v>
      </c>
    </row>
    <row r="4595" spans="1:6" x14ac:dyDescent="0.35">
      <c r="A4595" t="s">
        <v>687</v>
      </c>
      <c r="B4595" t="s">
        <v>1972</v>
      </c>
      <c r="C4595" t="s">
        <v>37</v>
      </c>
      <c r="D4595" t="s">
        <v>38</v>
      </c>
      <c r="E4595" t="s">
        <v>22</v>
      </c>
      <c r="F4595">
        <v>10065</v>
      </c>
    </row>
    <row r="4596" spans="1:6" x14ac:dyDescent="0.35">
      <c r="A4596" t="s">
        <v>687</v>
      </c>
      <c r="B4596" t="s">
        <v>1973</v>
      </c>
      <c r="C4596" t="s">
        <v>37</v>
      </c>
      <c r="D4596" t="s">
        <v>38</v>
      </c>
      <c r="E4596" t="s">
        <v>22</v>
      </c>
      <c r="F4596">
        <v>11540</v>
      </c>
    </row>
    <row r="4597" spans="1:6" x14ac:dyDescent="0.35">
      <c r="A4597" t="s">
        <v>687</v>
      </c>
      <c r="B4597" t="s">
        <v>1974</v>
      </c>
      <c r="C4597" t="s">
        <v>37</v>
      </c>
      <c r="D4597" t="s">
        <v>38</v>
      </c>
      <c r="E4597" t="s">
        <v>22</v>
      </c>
      <c r="F4597">
        <v>12406</v>
      </c>
    </row>
    <row r="4598" spans="1:6" x14ac:dyDescent="0.35">
      <c r="A4598" t="s">
        <v>689</v>
      </c>
      <c r="B4598" t="s">
        <v>1963</v>
      </c>
      <c r="C4598" t="s">
        <v>54</v>
      </c>
      <c r="D4598" t="s">
        <v>55</v>
      </c>
      <c r="E4598" t="s">
        <v>22</v>
      </c>
      <c r="F4598">
        <v>11971</v>
      </c>
    </row>
    <row r="4599" spans="1:6" x14ac:dyDescent="0.35">
      <c r="A4599" t="s">
        <v>689</v>
      </c>
      <c r="B4599" t="s">
        <v>1964</v>
      </c>
      <c r="C4599" t="s">
        <v>54</v>
      </c>
      <c r="D4599" t="s">
        <v>55</v>
      </c>
      <c r="E4599" t="s">
        <v>22</v>
      </c>
      <c r="F4599">
        <v>12379</v>
      </c>
    </row>
    <row r="4600" spans="1:6" x14ac:dyDescent="0.35">
      <c r="A4600" t="s">
        <v>689</v>
      </c>
      <c r="B4600" t="s">
        <v>1965</v>
      </c>
      <c r="C4600" t="s">
        <v>54</v>
      </c>
      <c r="D4600" t="s">
        <v>55</v>
      </c>
      <c r="E4600" t="s">
        <v>22</v>
      </c>
      <c r="F4600">
        <v>10233</v>
      </c>
    </row>
    <row r="4601" spans="1:6" x14ac:dyDescent="0.35">
      <c r="A4601" t="s">
        <v>689</v>
      </c>
      <c r="B4601" t="s">
        <v>1966</v>
      </c>
      <c r="C4601" t="s">
        <v>54</v>
      </c>
      <c r="D4601" t="s">
        <v>55</v>
      </c>
      <c r="E4601" t="s">
        <v>22</v>
      </c>
      <c r="F4601">
        <v>10843</v>
      </c>
    </row>
    <row r="4602" spans="1:6" x14ac:dyDescent="0.35">
      <c r="A4602" t="s">
        <v>689</v>
      </c>
      <c r="B4602" t="s">
        <v>1967</v>
      </c>
      <c r="C4602" t="s">
        <v>54</v>
      </c>
      <c r="D4602" t="s">
        <v>55</v>
      </c>
      <c r="E4602" t="s">
        <v>22</v>
      </c>
      <c r="F4602">
        <v>8251</v>
      </c>
    </row>
    <row r="4603" spans="1:6" x14ac:dyDescent="0.35">
      <c r="A4603" t="s">
        <v>689</v>
      </c>
      <c r="B4603" t="s">
        <v>1968</v>
      </c>
      <c r="C4603" t="s">
        <v>54</v>
      </c>
      <c r="D4603" t="s">
        <v>55</v>
      </c>
      <c r="E4603" t="s">
        <v>22</v>
      </c>
      <c r="F4603">
        <v>9333</v>
      </c>
    </row>
    <row r="4604" spans="1:6" x14ac:dyDescent="0.35">
      <c r="A4604" t="s">
        <v>689</v>
      </c>
      <c r="B4604" t="s">
        <v>1969</v>
      </c>
      <c r="C4604" t="s">
        <v>54</v>
      </c>
      <c r="D4604" t="s">
        <v>55</v>
      </c>
      <c r="E4604" t="s">
        <v>22</v>
      </c>
      <c r="F4604">
        <v>10820</v>
      </c>
    </row>
    <row r="4605" spans="1:6" x14ac:dyDescent="0.35">
      <c r="A4605" t="s">
        <v>689</v>
      </c>
      <c r="B4605" t="s">
        <v>1970</v>
      </c>
      <c r="C4605" t="s">
        <v>54</v>
      </c>
      <c r="D4605" t="s">
        <v>55</v>
      </c>
      <c r="E4605" t="s">
        <v>22</v>
      </c>
      <c r="F4605">
        <v>8643</v>
      </c>
    </row>
    <row r="4606" spans="1:6" x14ac:dyDescent="0.35">
      <c r="A4606" t="s">
        <v>689</v>
      </c>
      <c r="B4606" t="s">
        <v>1971</v>
      </c>
      <c r="C4606" t="s">
        <v>54</v>
      </c>
      <c r="D4606" t="s">
        <v>55</v>
      </c>
      <c r="E4606" t="s">
        <v>22</v>
      </c>
      <c r="F4606">
        <v>9098</v>
      </c>
    </row>
    <row r="4607" spans="1:6" x14ac:dyDescent="0.35">
      <c r="A4607" t="s">
        <v>689</v>
      </c>
      <c r="B4607" t="s">
        <v>1972</v>
      </c>
      <c r="C4607" t="s">
        <v>54</v>
      </c>
      <c r="D4607" t="s">
        <v>55</v>
      </c>
      <c r="E4607" t="s">
        <v>22</v>
      </c>
      <c r="F4607">
        <v>15074</v>
      </c>
    </row>
    <row r="4608" spans="1:6" x14ac:dyDescent="0.35">
      <c r="A4608" t="s">
        <v>689</v>
      </c>
      <c r="B4608" t="s">
        <v>1973</v>
      </c>
      <c r="C4608" t="s">
        <v>54</v>
      </c>
      <c r="D4608" t="s">
        <v>55</v>
      </c>
      <c r="E4608" t="s">
        <v>22</v>
      </c>
      <c r="F4608">
        <v>9855</v>
      </c>
    </row>
    <row r="4609" spans="1:6" x14ac:dyDescent="0.35">
      <c r="A4609" t="s">
        <v>689</v>
      </c>
      <c r="B4609" t="s">
        <v>1974</v>
      </c>
      <c r="C4609" t="s">
        <v>54</v>
      </c>
      <c r="D4609" t="s">
        <v>55</v>
      </c>
      <c r="E4609" t="s">
        <v>22</v>
      </c>
      <c r="F4609">
        <v>16496</v>
      </c>
    </row>
    <row r="4610" spans="1:6" x14ac:dyDescent="0.35">
      <c r="A4610" t="s">
        <v>691</v>
      </c>
      <c r="B4610" t="s">
        <v>1963</v>
      </c>
      <c r="C4610" t="s">
        <v>32</v>
      </c>
      <c r="D4610" t="s">
        <v>231</v>
      </c>
      <c r="E4610" t="s">
        <v>56</v>
      </c>
      <c r="F4610">
        <v>9155</v>
      </c>
    </row>
    <row r="4611" spans="1:6" x14ac:dyDescent="0.35">
      <c r="A4611" t="s">
        <v>691</v>
      </c>
      <c r="B4611" t="s">
        <v>1964</v>
      </c>
      <c r="C4611" t="s">
        <v>32</v>
      </c>
      <c r="D4611" t="s">
        <v>231</v>
      </c>
      <c r="E4611" t="s">
        <v>56</v>
      </c>
      <c r="F4611">
        <v>7479</v>
      </c>
    </row>
    <row r="4612" spans="1:6" x14ac:dyDescent="0.35">
      <c r="A4612" t="s">
        <v>691</v>
      </c>
      <c r="B4612" t="s">
        <v>1965</v>
      </c>
      <c r="C4612" t="s">
        <v>32</v>
      </c>
      <c r="D4612" t="s">
        <v>231</v>
      </c>
      <c r="E4612" t="s">
        <v>56</v>
      </c>
      <c r="F4612">
        <v>11221</v>
      </c>
    </row>
    <row r="4613" spans="1:6" x14ac:dyDescent="0.35">
      <c r="A4613" t="s">
        <v>691</v>
      </c>
      <c r="B4613" t="s">
        <v>1966</v>
      </c>
      <c r="C4613" t="s">
        <v>32</v>
      </c>
      <c r="D4613" t="s">
        <v>231</v>
      </c>
      <c r="E4613" t="s">
        <v>56</v>
      </c>
      <c r="F4613">
        <v>9323</v>
      </c>
    </row>
    <row r="4614" spans="1:6" x14ac:dyDescent="0.35">
      <c r="A4614" t="s">
        <v>691</v>
      </c>
      <c r="B4614" t="s">
        <v>1967</v>
      </c>
      <c r="C4614" t="s">
        <v>32</v>
      </c>
      <c r="D4614" t="s">
        <v>231</v>
      </c>
      <c r="E4614" t="s">
        <v>56</v>
      </c>
      <c r="F4614">
        <v>6617</v>
      </c>
    </row>
    <row r="4615" spans="1:6" x14ac:dyDescent="0.35">
      <c r="A4615" t="s">
        <v>691</v>
      </c>
      <c r="B4615" t="s">
        <v>1968</v>
      </c>
      <c r="C4615" t="s">
        <v>32</v>
      </c>
      <c r="D4615" t="s">
        <v>231</v>
      </c>
      <c r="E4615" t="s">
        <v>56</v>
      </c>
      <c r="F4615">
        <v>7182</v>
      </c>
    </row>
    <row r="4616" spans="1:6" x14ac:dyDescent="0.35">
      <c r="A4616" t="s">
        <v>691</v>
      </c>
      <c r="B4616" t="s">
        <v>1969</v>
      </c>
      <c r="C4616" t="s">
        <v>32</v>
      </c>
      <c r="D4616" t="s">
        <v>231</v>
      </c>
      <c r="E4616" t="s">
        <v>56</v>
      </c>
      <c r="F4616">
        <v>8168</v>
      </c>
    </row>
    <row r="4617" spans="1:6" x14ac:dyDescent="0.35">
      <c r="A4617" t="s">
        <v>691</v>
      </c>
      <c r="B4617" t="s">
        <v>1970</v>
      </c>
      <c r="C4617" t="s">
        <v>32</v>
      </c>
      <c r="D4617" t="s">
        <v>231</v>
      </c>
      <c r="E4617" t="s">
        <v>56</v>
      </c>
      <c r="F4617">
        <v>7807</v>
      </c>
    </row>
    <row r="4618" spans="1:6" x14ac:dyDescent="0.35">
      <c r="A4618" t="s">
        <v>691</v>
      </c>
      <c r="B4618" t="s">
        <v>1971</v>
      </c>
      <c r="C4618" t="s">
        <v>32</v>
      </c>
      <c r="D4618" t="s">
        <v>231</v>
      </c>
      <c r="E4618" t="s">
        <v>56</v>
      </c>
      <c r="F4618">
        <v>9272</v>
      </c>
    </row>
    <row r="4619" spans="1:6" x14ac:dyDescent="0.35">
      <c r="A4619" t="s">
        <v>691</v>
      </c>
      <c r="B4619" t="s">
        <v>1972</v>
      </c>
      <c r="C4619" t="s">
        <v>32</v>
      </c>
      <c r="D4619" t="s">
        <v>231</v>
      </c>
      <c r="E4619" t="s">
        <v>56</v>
      </c>
      <c r="F4619">
        <v>8921</v>
      </c>
    </row>
    <row r="4620" spans="1:6" x14ac:dyDescent="0.35">
      <c r="A4620" t="s">
        <v>691</v>
      </c>
      <c r="B4620" t="s">
        <v>1973</v>
      </c>
      <c r="C4620" t="s">
        <v>32</v>
      </c>
      <c r="D4620" t="s">
        <v>231</v>
      </c>
      <c r="E4620" t="s">
        <v>56</v>
      </c>
      <c r="F4620">
        <v>10740</v>
      </c>
    </row>
    <row r="4621" spans="1:6" x14ac:dyDescent="0.35">
      <c r="A4621" t="s">
        <v>691</v>
      </c>
      <c r="B4621" t="s">
        <v>1974</v>
      </c>
      <c r="C4621" t="s">
        <v>32</v>
      </c>
      <c r="D4621" t="s">
        <v>231</v>
      </c>
      <c r="E4621" t="s">
        <v>56</v>
      </c>
      <c r="F4621">
        <v>10095</v>
      </c>
    </row>
    <row r="4622" spans="1:6" x14ac:dyDescent="0.35">
      <c r="A4622" t="s">
        <v>693</v>
      </c>
      <c r="B4622" t="s">
        <v>1963</v>
      </c>
      <c r="C4622" t="s">
        <v>108</v>
      </c>
      <c r="D4622" t="s">
        <v>133</v>
      </c>
      <c r="E4622" t="s">
        <v>39</v>
      </c>
      <c r="F4622">
        <v>4470</v>
      </c>
    </row>
    <row r="4623" spans="1:6" x14ac:dyDescent="0.35">
      <c r="A4623" t="s">
        <v>693</v>
      </c>
      <c r="B4623" t="s">
        <v>1964</v>
      </c>
      <c r="C4623" t="s">
        <v>108</v>
      </c>
      <c r="D4623" t="s">
        <v>133</v>
      </c>
      <c r="E4623" t="s">
        <v>39</v>
      </c>
      <c r="F4623">
        <v>3880</v>
      </c>
    </row>
    <row r="4624" spans="1:6" x14ac:dyDescent="0.35">
      <c r="A4624" t="s">
        <v>693</v>
      </c>
      <c r="B4624" t="s">
        <v>1965</v>
      </c>
      <c r="C4624" t="s">
        <v>108</v>
      </c>
      <c r="D4624" t="s">
        <v>133</v>
      </c>
      <c r="E4624" t="s">
        <v>39</v>
      </c>
      <c r="F4624">
        <v>4759</v>
      </c>
    </row>
    <row r="4625" spans="1:6" x14ac:dyDescent="0.35">
      <c r="A4625" t="s">
        <v>693</v>
      </c>
      <c r="B4625" t="s">
        <v>1966</v>
      </c>
      <c r="C4625" t="s">
        <v>108</v>
      </c>
      <c r="D4625" t="s">
        <v>133</v>
      </c>
      <c r="E4625" t="s">
        <v>39</v>
      </c>
      <c r="F4625">
        <v>4091</v>
      </c>
    </row>
    <row r="4626" spans="1:6" x14ac:dyDescent="0.35">
      <c r="A4626" t="s">
        <v>693</v>
      </c>
      <c r="B4626" t="s">
        <v>1967</v>
      </c>
      <c r="C4626" t="s">
        <v>108</v>
      </c>
      <c r="D4626" t="s">
        <v>133</v>
      </c>
      <c r="E4626" t="s">
        <v>39</v>
      </c>
      <c r="F4626">
        <v>3719</v>
      </c>
    </row>
    <row r="4627" spans="1:6" x14ac:dyDescent="0.35">
      <c r="A4627" t="s">
        <v>693</v>
      </c>
      <c r="B4627" t="s">
        <v>1968</v>
      </c>
      <c r="C4627" t="s">
        <v>108</v>
      </c>
      <c r="D4627" t="s">
        <v>133</v>
      </c>
      <c r="E4627" t="s">
        <v>39</v>
      </c>
      <c r="F4627">
        <v>3934</v>
      </c>
    </row>
    <row r="4628" spans="1:6" x14ac:dyDescent="0.35">
      <c r="A4628" t="s">
        <v>693</v>
      </c>
      <c r="B4628" t="s">
        <v>1969</v>
      </c>
      <c r="C4628" t="s">
        <v>108</v>
      </c>
      <c r="D4628" t="s">
        <v>133</v>
      </c>
      <c r="E4628" t="s">
        <v>39</v>
      </c>
      <c r="F4628">
        <v>3833</v>
      </c>
    </row>
    <row r="4629" spans="1:6" x14ac:dyDescent="0.35">
      <c r="A4629" t="s">
        <v>693</v>
      </c>
      <c r="B4629" t="s">
        <v>1970</v>
      </c>
      <c r="C4629" t="s">
        <v>108</v>
      </c>
      <c r="D4629" t="s">
        <v>133</v>
      </c>
      <c r="E4629" t="s">
        <v>39</v>
      </c>
      <c r="F4629">
        <v>3686</v>
      </c>
    </row>
    <row r="4630" spans="1:6" x14ac:dyDescent="0.35">
      <c r="A4630" t="s">
        <v>693</v>
      </c>
      <c r="B4630" t="s">
        <v>1971</v>
      </c>
      <c r="C4630" t="s">
        <v>108</v>
      </c>
      <c r="D4630" t="s">
        <v>133</v>
      </c>
      <c r="E4630" t="s">
        <v>39</v>
      </c>
      <c r="F4630">
        <v>4008</v>
      </c>
    </row>
    <row r="4631" spans="1:6" x14ac:dyDescent="0.35">
      <c r="A4631" t="s">
        <v>693</v>
      </c>
      <c r="B4631" t="s">
        <v>1972</v>
      </c>
      <c r="C4631" t="s">
        <v>108</v>
      </c>
      <c r="D4631" t="s">
        <v>133</v>
      </c>
      <c r="E4631" t="s">
        <v>39</v>
      </c>
      <c r="F4631">
        <v>3370</v>
      </c>
    </row>
    <row r="4632" spans="1:6" x14ac:dyDescent="0.35">
      <c r="A4632" t="s">
        <v>693</v>
      </c>
      <c r="B4632" t="s">
        <v>1973</v>
      </c>
      <c r="C4632" t="s">
        <v>108</v>
      </c>
      <c r="D4632" t="s">
        <v>133</v>
      </c>
      <c r="E4632" t="s">
        <v>39</v>
      </c>
      <c r="F4632">
        <v>3746</v>
      </c>
    </row>
    <row r="4633" spans="1:6" x14ac:dyDescent="0.35">
      <c r="A4633" t="s">
        <v>693</v>
      </c>
      <c r="B4633" t="s">
        <v>1974</v>
      </c>
      <c r="C4633" t="s">
        <v>108</v>
      </c>
      <c r="D4633" t="s">
        <v>133</v>
      </c>
      <c r="E4633" t="s">
        <v>39</v>
      </c>
      <c r="F4633">
        <v>5079</v>
      </c>
    </row>
    <row r="4634" spans="1:6" x14ac:dyDescent="0.35">
      <c r="A4634" t="s">
        <v>694</v>
      </c>
      <c r="B4634" t="s">
        <v>1963</v>
      </c>
      <c r="C4634" t="s">
        <v>82</v>
      </c>
      <c r="D4634" t="s">
        <v>83</v>
      </c>
      <c r="E4634" t="s">
        <v>51</v>
      </c>
      <c r="F4634">
        <v>14074</v>
      </c>
    </row>
    <row r="4635" spans="1:6" x14ac:dyDescent="0.35">
      <c r="A4635" t="s">
        <v>694</v>
      </c>
      <c r="B4635" t="s">
        <v>1964</v>
      </c>
      <c r="C4635" t="s">
        <v>82</v>
      </c>
      <c r="D4635" t="s">
        <v>83</v>
      </c>
      <c r="E4635" t="s">
        <v>51</v>
      </c>
      <c r="F4635">
        <v>7611</v>
      </c>
    </row>
    <row r="4636" spans="1:6" x14ac:dyDescent="0.35">
      <c r="A4636" t="s">
        <v>694</v>
      </c>
      <c r="B4636" t="s">
        <v>1965</v>
      </c>
      <c r="C4636" t="s">
        <v>82</v>
      </c>
      <c r="D4636" t="s">
        <v>83</v>
      </c>
      <c r="E4636" t="s">
        <v>51</v>
      </c>
      <c r="F4636">
        <v>12276</v>
      </c>
    </row>
    <row r="4637" spans="1:6" x14ac:dyDescent="0.35">
      <c r="A4637" t="s">
        <v>694</v>
      </c>
      <c r="B4637" t="s">
        <v>1966</v>
      </c>
      <c r="C4637" t="s">
        <v>82</v>
      </c>
      <c r="D4637" t="s">
        <v>83</v>
      </c>
      <c r="E4637" t="s">
        <v>51</v>
      </c>
      <c r="F4637">
        <v>10104</v>
      </c>
    </row>
    <row r="4638" spans="1:6" x14ac:dyDescent="0.35">
      <c r="A4638" t="s">
        <v>694</v>
      </c>
      <c r="B4638" t="s">
        <v>1967</v>
      </c>
      <c r="C4638" t="s">
        <v>82</v>
      </c>
      <c r="D4638" t="s">
        <v>83</v>
      </c>
      <c r="E4638" t="s">
        <v>51</v>
      </c>
      <c r="F4638">
        <v>8734</v>
      </c>
    </row>
    <row r="4639" spans="1:6" x14ac:dyDescent="0.35">
      <c r="A4639" t="s">
        <v>694</v>
      </c>
      <c r="B4639" t="s">
        <v>1968</v>
      </c>
      <c r="C4639" t="s">
        <v>82</v>
      </c>
      <c r="D4639" t="s">
        <v>83</v>
      </c>
      <c r="E4639" t="s">
        <v>51</v>
      </c>
      <c r="F4639">
        <v>8712</v>
      </c>
    </row>
    <row r="4640" spans="1:6" x14ac:dyDescent="0.35">
      <c r="A4640" t="s">
        <v>694</v>
      </c>
      <c r="B4640" t="s">
        <v>1969</v>
      </c>
      <c r="C4640" t="s">
        <v>82</v>
      </c>
      <c r="D4640" t="s">
        <v>83</v>
      </c>
      <c r="E4640" t="s">
        <v>51</v>
      </c>
      <c r="F4640">
        <v>9907</v>
      </c>
    </row>
    <row r="4641" spans="1:6" x14ac:dyDescent="0.35">
      <c r="A4641" t="s">
        <v>694</v>
      </c>
      <c r="B4641" t="s">
        <v>1970</v>
      </c>
      <c r="C4641" t="s">
        <v>82</v>
      </c>
      <c r="D4641" t="s">
        <v>83</v>
      </c>
      <c r="E4641" t="s">
        <v>51</v>
      </c>
      <c r="F4641">
        <v>11505</v>
      </c>
    </row>
    <row r="4642" spans="1:6" x14ac:dyDescent="0.35">
      <c r="A4642" t="s">
        <v>694</v>
      </c>
      <c r="B4642" t="s">
        <v>1971</v>
      </c>
      <c r="C4642" t="s">
        <v>82</v>
      </c>
      <c r="D4642" t="s">
        <v>83</v>
      </c>
      <c r="E4642" t="s">
        <v>51</v>
      </c>
      <c r="F4642">
        <v>7569</v>
      </c>
    </row>
    <row r="4643" spans="1:6" x14ac:dyDescent="0.35">
      <c r="A4643" t="s">
        <v>694</v>
      </c>
      <c r="B4643" t="s">
        <v>1972</v>
      </c>
      <c r="C4643" t="s">
        <v>82</v>
      </c>
      <c r="D4643" t="s">
        <v>83</v>
      </c>
      <c r="E4643" t="s">
        <v>51</v>
      </c>
      <c r="F4643">
        <v>10368</v>
      </c>
    </row>
    <row r="4644" spans="1:6" x14ac:dyDescent="0.35">
      <c r="A4644" t="s">
        <v>694</v>
      </c>
      <c r="B4644" t="s">
        <v>1973</v>
      </c>
      <c r="C4644" t="s">
        <v>82</v>
      </c>
      <c r="D4644" t="s">
        <v>83</v>
      </c>
      <c r="E4644" t="s">
        <v>51</v>
      </c>
      <c r="F4644">
        <v>11692</v>
      </c>
    </row>
    <row r="4645" spans="1:6" x14ac:dyDescent="0.35">
      <c r="A4645" t="s">
        <v>694</v>
      </c>
      <c r="B4645" t="s">
        <v>1974</v>
      </c>
      <c r="C4645" t="s">
        <v>82</v>
      </c>
      <c r="D4645" t="s">
        <v>83</v>
      </c>
      <c r="E4645" t="s">
        <v>51</v>
      </c>
      <c r="F4645">
        <v>13781</v>
      </c>
    </row>
    <row r="4646" spans="1:6" x14ac:dyDescent="0.35">
      <c r="A4646" t="s">
        <v>696</v>
      </c>
      <c r="B4646" t="s">
        <v>1963</v>
      </c>
      <c r="C4646" t="s">
        <v>43</v>
      </c>
      <c r="D4646" t="s">
        <v>75</v>
      </c>
      <c r="E4646" t="s">
        <v>22</v>
      </c>
      <c r="F4646">
        <v>11416</v>
      </c>
    </row>
    <row r="4647" spans="1:6" x14ac:dyDescent="0.35">
      <c r="A4647" t="s">
        <v>696</v>
      </c>
      <c r="B4647" t="s">
        <v>1964</v>
      </c>
      <c r="C4647" t="s">
        <v>43</v>
      </c>
      <c r="D4647" t="s">
        <v>75</v>
      </c>
      <c r="E4647" t="s">
        <v>22</v>
      </c>
      <c r="F4647">
        <v>11547</v>
      </c>
    </row>
    <row r="4648" spans="1:6" x14ac:dyDescent="0.35">
      <c r="A4648" t="s">
        <v>696</v>
      </c>
      <c r="B4648" t="s">
        <v>1965</v>
      </c>
      <c r="C4648" t="s">
        <v>43</v>
      </c>
      <c r="D4648" t="s">
        <v>75</v>
      </c>
      <c r="E4648" t="s">
        <v>22</v>
      </c>
      <c r="F4648">
        <v>12280</v>
      </c>
    </row>
    <row r="4649" spans="1:6" x14ac:dyDescent="0.35">
      <c r="A4649" t="s">
        <v>696</v>
      </c>
      <c r="B4649" t="s">
        <v>1966</v>
      </c>
      <c r="C4649" t="s">
        <v>43</v>
      </c>
      <c r="D4649" t="s">
        <v>75</v>
      </c>
      <c r="E4649" t="s">
        <v>22</v>
      </c>
      <c r="F4649">
        <v>10883</v>
      </c>
    </row>
    <row r="4650" spans="1:6" x14ac:dyDescent="0.35">
      <c r="A4650" t="s">
        <v>696</v>
      </c>
      <c r="B4650" t="s">
        <v>1967</v>
      </c>
      <c r="C4650" t="s">
        <v>43</v>
      </c>
      <c r="D4650" t="s">
        <v>75</v>
      </c>
      <c r="E4650" t="s">
        <v>22</v>
      </c>
      <c r="F4650">
        <v>8337</v>
      </c>
    </row>
    <row r="4651" spans="1:6" x14ac:dyDescent="0.35">
      <c r="A4651" t="s">
        <v>696</v>
      </c>
      <c r="B4651" t="s">
        <v>1968</v>
      </c>
      <c r="C4651" t="s">
        <v>43</v>
      </c>
      <c r="D4651" t="s">
        <v>75</v>
      </c>
      <c r="E4651" t="s">
        <v>22</v>
      </c>
      <c r="F4651">
        <v>9072</v>
      </c>
    </row>
    <row r="4652" spans="1:6" x14ac:dyDescent="0.35">
      <c r="A4652" t="s">
        <v>696</v>
      </c>
      <c r="B4652" t="s">
        <v>1969</v>
      </c>
      <c r="C4652" t="s">
        <v>43</v>
      </c>
      <c r="D4652" t="s">
        <v>75</v>
      </c>
      <c r="E4652" t="s">
        <v>22</v>
      </c>
      <c r="F4652">
        <v>7255</v>
      </c>
    </row>
    <row r="4653" spans="1:6" x14ac:dyDescent="0.35">
      <c r="A4653" t="s">
        <v>696</v>
      </c>
      <c r="B4653" t="s">
        <v>1970</v>
      </c>
      <c r="C4653" t="s">
        <v>43</v>
      </c>
      <c r="D4653" t="s">
        <v>75</v>
      </c>
      <c r="E4653" t="s">
        <v>22</v>
      </c>
      <c r="F4653">
        <v>9840</v>
      </c>
    </row>
    <row r="4654" spans="1:6" x14ac:dyDescent="0.35">
      <c r="A4654" t="s">
        <v>696</v>
      </c>
      <c r="B4654" t="s">
        <v>1971</v>
      </c>
      <c r="C4654" t="s">
        <v>43</v>
      </c>
      <c r="D4654" t="s">
        <v>75</v>
      </c>
      <c r="E4654" t="s">
        <v>22</v>
      </c>
      <c r="F4654">
        <v>9345</v>
      </c>
    </row>
    <row r="4655" spans="1:6" x14ac:dyDescent="0.35">
      <c r="A4655" t="s">
        <v>696</v>
      </c>
      <c r="B4655" t="s">
        <v>1972</v>
      </c>
      <c r="C4655" t="s">
        <v>43</v>
      </c>
      <c r="D4655" t="s">
        <v>75</v>
      </c>
      <c r="E4655" t="s">
        <v>22</v>
      </c>
      <c r="F4655">
        <v>10242</v>
      </c>
    </row>
    <row r="4656" spans="1:6" x14ac:dyDescent="0.35">
      <c r="A4656" t="s">
        <v>696</v>
      </c>
      <c r="B4656" t="s">
        <v>1973</v>
      </c>
      <c r="C4656" t="s">
        <v>43</v>
      </c>
      <c r="D4656" t="s">
        <v>75</v>
      </c>
      <c r="E4656" t="s">
        <v>22</v>
      </c>
      <c r="F4656">
        <v>9764</v>
      </c>
    </row>
    <row r="4657" spans="1:6" x14ac:dyDescent="0.35">
      <c r="A4657" t="s">
        <v>696</v>
      </c>
      <c r="B4657" t="s">
        <v>1974</v>
      </c>
      <c r="C4657" t="s">
        <v>43</v>
      </c>
      <c r="D4657" t="s">
        <v>75</v>
      </c>
      <c r="E4657" t="s">
        <v>22</v>
      </c>
      <c r="F4657">
        <v>12429</v>
      </c>
    </row>
    <row r="4658" spans="1:6" x14ac:dyDescent="0.35">
      <c r="A4658" t="s">
        <v>698</v>
      </c>
      <c r="B4658" t="s">
        <v>1963</v>
      </c>
      <c r="C4658" t="s">
        <v>32</v>
      </c>
      <c r="D4658" t="s">
        <v>33</v>
      </c>
      <c r="E4658" t="s">
        <v>51</v>
      </c>
      <c r="F4658">
        <v>7950</v>
      </c>
    </row>
    <row r="4659" spans="1:6" x14ac:dyDescent="0.35">
      <c r="A4659" t="s">
        <v>698</v>
      </c>
      <c r="B4659" t="s">
        <v>1964</v>
      </c>
      <c r="C4659" t="s">
        <v>32</v>
      </c>
      <c r="D4659" t="s">
        <v>33</v>
      </c>
      <c r="E4659" t="s">
        <v>51</v>
      </c>
      <c r="F4659">
        <v>5642</v>
      </c>
    </row>
    <row r="4660" spans="1:6" x14ac:dyDescent="0.35">
      <c r="A4660" t="s">
        <v>698</v>
      </c>
      <c r="B4660" t="s">
        <v>1965</v>
      </c>
      <c r="C4660" t="s">
        <v>32</v>
      </c>
      <c r="D4660" t="s">
        <v>33</v>
      </c>
      <c r="E4660" t="s">
        <v>51</v>
      </c>
      <c r="F4660">
        <v>7409</v>
      </c>
    </row>
    <row r="4661" spans="1:6" x14ac:dyDescent="0.35">
      <c r="A4661" t="s">
        <v>698</v>
      </c>
      <c r="B4661" t="s">
        <v>1966</v>
      </c>
      <c r="C4661" t="s">
        <v>32</v>
      </c>
      <c r="D4661" t="s">
        <v>33</v>
      </c>
      <c r="E4661" t="s">
        <v>51</v>
      </c>
      <c r="F4661">
        <v>6389</v>
      </c>
    </row>
    <row r="4662" spans="1:6" x14ac:dyDescent="0.35">
      <c r="A4662" t="s">
        <v>698</v>
      </c>
      <c r="B4662" t="s">
        <v>1967</v>
      </c>
      <c r="C4662" t="s">
        <v>32</v>
      </c>
      <c r="D4662" t="s">
        <v>33</v>
      </c>
      <c r="E4662" t="s">
        <v>51</v>
      </c>
      <c r="F4662">
        <v>6815</v>
      </c>
    </row>
    <row r="4663" spans="1:6" x14ac:dyDescent="0.35">
      <c r="A4663" t="s">
        <v>698</v>
      </c>
      <c r="B4663" t="s">
        <v>1968</v>
      </c>
      <c r="C4663" t="s">
        <v>32</v>
      </c>
      <c r="D4663" t="s">
        <v>33</v>
      </c>
      <c r="E4663" t="s">
        <v>51</v>
      </c>
      <c r="F4663">
        <v>7713</v>
      </c>
    </row>
    <row r="4664" spans="1:6" x14ac:dyDescent="0.35">
      <c r="A4664" t="s">
        <v>698</v>
      </c>
      <c r="B4664" t="s">
        <v>1969</v>
      </c>
      <c r="C4664" t="s">
        <v>32</v>
      </c>
      <c r="D4664" t="s">
        <v>33</v>
      </c>
      <c r="E4664" t="s">
        <v>51</v>
      </c>
      <c r="F4664">
        <v>6174</v>
      </c>
    </row>
    <row r="4665" spans="1:6" x14ac:dyDescent="0.35">
      <c r="A4665" t="s">
        <v>698</v>
      </c>
      <c r="B4665" t="s">
        <v>1970</v>
      </c>
      <c r="C4665" t="s">
        <v>32</v>
      </c>
      <c r="D4665" t="s">
        <v>33</v>
      </c>
      <c r="E4665" t="s">
        <v>51</v>
      </c>
      <c r="F4665">
        <v>6870</v>
      </c>
    </row>
    <row r="4666" spans="1:6" x14ac:dyDescent="0.35">
      <c r="A4666" t="s">
        <v>698</v>
      </c>
      <c r="B4666" t="s">
        <v>1971</v>
      </c>
      <c r="C4666" t="s">
        <v>32</v>
      </c>
      <c r="D4666" t="s">
        <v>33</v>
      </c>
      <c r="E4666" t="s">
        <v>51</v>
      </c>
      <c r="F4666">
        <v>5174</v>
      </c>
    </row>
    <row r="4667" spans="1:6" x14ac:dyDescent="0.35">
      <c r="A4667" t="s">
        <v>698</v>
      </c>
      <c r="B4667" t="s">
        <v>1972</v>
      </c>
      <c r="C4667" t="s">
        <v>32</v>
      </c>
      <c r="D4667" t="s">
        <v>33</v>
      </c>
      <c r="E4667" t="s">
        <v>51</v>
      </c>
      <c r="F4667">
        <v>8516</v>
      </c>
    </row>
    <row r="4668" spans="1:6" x14ac:dyDescent="0.35">
      <c r="A4668" t="s">
        <v>698</v>
      </c>
      <c r="B4668" t="s">
        <v>1973</v>
      </c>
      <c r="C4668" t="s">
        <v>32</v>
      </c>
      <c r="D4668" t="s">
        <v>33</v>
      </c>
      <c r="E4668" t="s">
        <v>51</v>
      </c>
      <c r="F4668">
        <v>7572</v>
      </c>
    </row>
    <row r="4669" spans="1:6" x14ac:dyDescent="0.35">
      <c r="A4669" t="s">
        <v>698</v>
      </c>
      <c r="B4669" t="s">
        <v>1974</v>
      </c>
      <c r="C4669" t="s">
        <v>32</v>
      </c>
      <c r="D4669" t="s">
        <v>33</v>
      </c>
      <c r="E4669" t="s">
        <v>51</v>
      </c>
      <c r="F4669">
        <v>7913</v>
      </c>
    </row>
    <row r="4670" spans="1:6" x14ac:dyDescent="0.35">
      <c r="A4670" t="s">
        <v>700</v>
      </c>
      <c r="B4670" t="s">
        <v>1963</v>
      </c>
      <c r="C4670" t="s">
        <v>108</v>
      </c>
      <c r="D4670" t="s">
        <v>71</v>
      </c>
      <c r="E4670" t="s">
        <v>56</v>
      </c>
      <c r="F4670">
        <v>9479</v>
      </c>
    </row>
    <row r="4671" spans="1:6" x14ac:dyDescent="0.35">
      <c r="A4671" t="s">
        <v>700</v>
      </c>
      <c r="B4671" t="s">
        <v>1964</v>
      </c>
      <c r="C4671" t="s">
        <v>108</v>
      </c>
      <c r="D4671" t="s">
        <v>71</v>
      </c>
      <c r="E4671" t="s">
        <v>56</v>
      </c>
      <c r="F4671">
        <v>7107</v>
      </c>
    </row>
    <row r="4672" spans="1:6" x14ac:dyDescent="0.35">
      <c r="A4672" t="s">
        <v>700</v>
      </c>
      <c r="B4672" t="s">
        <v>1965</v>
      </c>
      <c r="C4672" t="s">
        <v>108</v>
      </c>
      <c r="D4672" t="s">
        <v>71</v>
      </c>
      <c r="E4672" t="s">
        <v>56</v>
      </c>
      <c r="F4672">
        <v>9656</v>
      </c>
    </row>
    <row r="4673" spans="1:6" x14ac:dyDescent="0.35">
      <c r="A4673" t="s">
        <v>700</v>
      </c>
      <c r="B4673" t="s">
        <v>1966</v>
      </c>
      <c r="C4673" t="s">
        <v>108</v>
      </c>
      <c r="D4673" t="s">
        <v>71</v>
      </c>
      <c r="E4673" t="s">
        <v>56</v>
      </c>
      <c r="F4673">
        <v>10256</v>
      </c>
    </row>
    <row r="4674" spans="1:6" x14ac:dyDescent="0.35">
      <c r="A4674" t="s">
        <v>700</v>
      </c>
      <c r="B4674" t="s">
        <v>1967</v>
      </c>
      <c r="C4674" t="s">
        <v>108</v>
      </c>
      <c r="D4674" t="s">
        <v>71</v>
      </c>
      <c r="E4674" t="s">
        <v>56</v>
      </c>
      <c r="F4674">
        <v>7009</v>
      </c>
    </row>
    <row r="4675" spans="1:6" x14ac:dyDescent="0.35">
      <c r="A4675" t="s">
        <v>700</v>
      </c>
      <c r="B4675" t="s">
        <v>1968</v>
      </c>
      <c r="C4675" t="s">
        <v>108</v>
      </c>
      <c r="D4675" t="s">
        <v>71</v>
      </c>
      <c r="E4675" t="s">
        <v>56</v>
      </c>
      <c r="F4675">
        <v>6913</v>
      </c>
    </row>
    <row r="4676" spans="1:6" x14ac:dyDescent="0.35">
      <c r="A4676" t="s">
        <v>700</v>
      </c>
      <c r="B4676" t="s">
        <v>1969</v>
      </c>
      <c r="C4676" t="s">
        <v>108</v>
      </c>
      <c r="D4676" t="s">
        <v>71</v>
      </c>
      <c r="E4676" t="s">
        <v>56</v>
      </c>
      <c r="F4676">
        <v>6916</v>
      </c>
    </row>
    <row r="4677" spans="1:6" x14ac:dyDescent="0.35">
      <c r="A4677" t="s">
        <v>700</v>
      </c>
      <c r="B4677" t="s">
        <v>1970</v>
      </c>
      <c r="C4677" t="s">
        <v>108</v>
      </c>
      <c r="D4677" t="s">
        <v>71</v>
      </c>
      <c r="E4677" t="s">
        <v>56</v>
      </c>
      <c r="F4677">
        <v>6571</v>
      </c>
    </row>
    <row r="4678" spans="1:6" x14ac:dyDescent="0.35">
      <c r="A4678" t="s">
        <v>700</v>
      </c>
      <c r="B4678" t="s">
        <v>1971</v>
      </c>
      <c r="C4678" t="s">
        <v>108</v>
      </c>
      <c r="D4678" t="s">
        <v>71</v>
      </c>
      <c r="E4678" t="s">
        <v>56</v>
      </c>
      <c r="F4678">
        <v>8405</v>
      </c>
    </row>
    <row r="4679" spans="1:6" x14ac:dyDescent="0.35">
      <c r="A4679" t="s">
        <v>700</v>
      </c>
      <c r="B4679" t="s">
        <v>1972</v>
      </c>
      <c r="C4679" t="s">
        <v>108</v>
      </c>
      <c r="D4679" t="s">
        <v>71</v>
      </c>
      <c r="E4679" t="s">
        <v>56</v>
      </c>
      <c r="F4679">
        <v>9872</v>
      </c>
    </row>
    <row r="4680" spans="1:6" x14ac:dyDescent="0.35">
      <c r="A4680" t="s">
        <v>700</v>
      </c>
      <c r="B4680" t="s">
        <v>1973</v>
      </c>
      <c r="C4680" t="s">
        <v>108</v>
      </c>
      <c r="D4680" t="s">
        <v>71</v>
      </c>
      <c r="E4680" t="s">
        <v>56</v>
      </c>
      <c r="F4680">
        <v>8280</v>
      </c>
    </row>
    <row r="4681" spans="1:6" x14ac:dyDescent="0.35">
      <c r="A4681" t="s">
        <v>700</v>
      </c>
      <c r="B4681" t="s">
        <v>1974</v>
      </c>
      <c r="C4681" t="s">
        <v>108</v>
      </c>
      <c r="D4681" t="s">
        <v>71</v>
      </c>
      <c r="E4681" t="s">
        <v>56</v>
      </c>
      <c r="F4681">
        <v>8383</v>
      </c>
    </row>
    <row r="4682" spans="1:6" x14ac:dyDescent="0.35">
      <c r="A4682" t="s">
        <v>702</v>
      </c>
      <c r="B4682" t="s">
        <v>1963</v>
      </c>
      <c r="C4682" t="s">
        <v>25</v>
      </c>
      <c r="D4682" t="s">
        <v>26</v>
      </c>
      <c r="E4682" t="s">
        <v>22</v>
      </c>
      <c r="F4682">
        <v>4565</v>
      </c>
    </row>
    <row r="4683" spans="1:6" x14ac:dyDescent="0.35">
      <c r="A4683" t="s">
        <v>702</v>
      </c>
      <c r="B4683" t="s">
        <v>1964</v>
      </c>
      <c r="C4683" t="s">
        <v>25</v>
      </c>
      <c r="D4683" t="s">
        <v>26</v>
      </c>
      <c r="E4683" t="s">
        <v>22</v>
      </c>
      <c r="F4683">
        <v>3742</v>
      </c>
    </row>
    <row r="4684" spans="1:6" x14ac:dyDescent="0.35">
      <c r="A4684" t="s">
        <v>702</v>
      </c>
      <c r="B4684" t="s">
        <v>1965</v>
      </c>
      <c r="C4684" t="s">
        <v>25</v>
      </c>
      <c r="D4684" t="s">
        <v>26</v>
      </c>
      <c r="E4684" t="s">
        <v>22</v>
      </c>
      <c r="F4684">
        <v>5548</v>
      </c>
    </row>
    <row r="4685" spans="1:6" x14ac:dyDescent="0.35">
      <c r="A4685" t="s">
        <v>702</v>
      </c>
      <c r="B4685" t="s">
        <v>1966</v>
      </c>
      <c r="C4685" t="s">
        <v>25</v>
      </c>
      <c r="D4685" t="s">
        <v>26</v>
      </c>
      <c r="E4685" t="s">
        <v>22</v>
      </c>
      <c r="F4685">
        <v>3510</v>
      </c>
    </row>
    <row r="4686" spans="1:6" x14ac:dyDescent="0.35">
      <c r="A4686" t="s">
        <v>702</v>
      </c>
      <c r="B4686" t="s">
        <v>1967</v>
      </c>
      <c r="C4686" t="s">
        <v>25</v>
      </c>
      <c r="D4686" t="s">
        <v>26</v>
      </c>
      <c r="E4686" t="s">
        <v>22</v>
      </c>
      <c r="F4686">
        <v>3528</v>
      </c>
    </row>
    <row r="4687" spans="1:6" x14ac:dyDescent="0.35">
      <c r="A4687" t="s">
        <v>702</v>
      </c>
      <c r="B4687" t="s">
        <v>1968</v>
      </c>
      <c r="C4687" t="s">
        <v>25</v>
      </c>
      <c r="D4687" t="s">
        <v>26</v>
      </c>
      <c r="E4687" t="s">
        <v>22</v>
      </c>
      <c r="F4687">
        <v>3542</v>
      </c>
    </row>
    <row r="4688" spans="1:6" x14ac:dyDescent="0.35">
      <c r="A4688" t="s">
        <v>702</v>
      </c>
      <c r="B4688" t="s">
        <v>1969</v>
      </c>
      <c r="C4688" t="s">
        <v>25</v>
      </c>
      <c r="D4688" t="s">
        <v>26</v>
      </c>
      <c r="E4688" t="s">
        <v>22</v>
      </c>
      <c r="F4688">
        <v>3496</v>
      </c>
    </row>
    <row r="4689" spans="1:6" x14ac:dyDescent="0.35">
      <c r="A4689" t="s">
        <v>702</v>
      </c>
      <c r="B4689" t="s">
        <v>1970</v>
      </c>
      <c r="C4689" t="s">
        <v>25</v>
      </c>
      <c r="D4689" t="s">
        <v>26</v>
      </c>
      <c r="E4689" t="s">
        <v>22</v>
      </c>
      <c r="F4689">
        <v>3354</v>
      </c>
    </row>
    <row r="4690" spans="1:6" x14ac:dyDescent="0.35">
      <c r="A4690" t="s">
        <v>702</v>
      </c>
      <c r="B4690" t="s">
        <v>1971</v>
      </c>
      <c r="C4690" t="s">
        <v>25</v>
      </c>
      <c r="D4690" t="s">
        <v>26</v>
      </c>
      <c r="E4690" t="s">
        <v>22</v>
      </c>
      <c r="F4690">
        <v>3534</v>
      </c>
    </row>
    <row r="4691" spans="1:6" x14ac:dyDescent="0.35">
      <c r="A4691" t="s">
        <v>702</v>
      </c>
      <c r="B4691" t="s">
        <v>1972</v>
      </c>
      <c r="C4691" t="s">
        <v>25</v>
      </c>
      <c r="D4691" t="s">
        <v>26</v>
      </c>
      <c r="E4691" t="s">
        <v>22</v>
      </c>
      <c r="F4691">
        <v>2982</v>
      </c>
    </row>
    <row r="4692" spans="1:6" x14ac:dyDescent="0.35">
      <c r="A4692" t="s">
        <v>702</v>
      </c>
      <c r="B4692" t="s">
        <v>1973</v>
      </c>
      <c r="C4692" t="s">
        <v>25</v>
      </c>
      <c r="D4692" t="s">
        <v>26</v>
      </c>
      <c r="E4692" t="s">
        <v>22</v>
      </c>
      <c r="F4692">
        <v>3784</v>
      </c>
    </row>
    <row r="4693" spans="1:6" x14ac:dyDescent="0.35">
      <c r="A4693" t="s">
        <v>702</v>
      </c>
      <c r="B4693" t="s">
        <v>1974</v>
      </c>
      <c r="C4693" t="s">
        <v>25</v>
      </c>
      <c r="D4693" t="s">
        <v>26</v>
      </c>
      <c r="E4693" t="s">
        <v>22</v>
      </c>
      <c r="F4693">
        <v>5065</v>
      </c>
    </row>
    <row r="4694" spans="1:6" x14ac:dyDescent="0.35">
      <c r="A4694" t="s">
        <v>703</v>
      </c>
      <c r="B4694" t="s">
        <v>1963</v>
      </c>
      <c r="C4694" t="s">
        <v>17</v>
      </c>
      <c r="D4694" t="s">
        <v>18</v>
      </c>
      <c r="E4694" t="s">
        <v>22</v>
      </c>
      <c r="F4694">
        <v>11440</v>
      </c>
    </row>
    <row r="4695" spans="1:6" x14ac:dyDescent="0.35">
      <c r="A4695" t="s">
        <v>703</v>
      </c>
      <c r="B4695" t="s">
        <v>1964</v>
      </c>
      <c r="C4695" t="s">
        <v>17</v>
      </c>
      <c r="D4695" t="s">
        <v>18</v>
      </c>
      <c r="E4695" t="s">
        <v>22</v>
      </c>
      <c r="F4695">
        <v>8289</v>
      </c>
    </row>
    <row r="4696" spans="1:6" x14ac:dyDescent="0.35">
      <c r="A4696" t="s">
        <v>703</v>
      </c>
      <c r="B4696" t="s">
        <v>1965</v>
      </c>
      <c r="C4696" t="s">
        <v>17</v>
      </c>
      <c r="D4696" t="s">
        <v>18</v>
      </c>
      <c r="E4696" t="s">
        <v>22</v>
      </c>
      <c r="F4696">
        <v>13439</v>
      </c>
    </row>
    <row r="4697" spans="1:6" x14ac:dyDescent="0.35">
      <c r="A4697" t="s">
        <v>703</v>
      </c>
      <c r="B4697" t="s">
        <v>1966</v>
      </c>
      <c r="C4697" t="s">
        <v>17</v>
      </c>
      <c r="D4697" t="s">
        <v>18</v>
      </c>
      <c r="E4697" t="s">
        <v>22</v>
      </c>
      <c r="F4697">
        <v>8705</v>
      </c>
    </row>
    <row r="4698" spans="1:6" x14ac:dyDescent="0.35">
      <c r="A4698" t="s">
        <v>703</v>
      </c>
      <c r="B4698" t="s">
        <v>1967</v>
      </c>
      <c r="C4698" t="s">
        <v>17</v>
      </c>
      <c r="D4698" t="s">
        <v>18</v>
      </c>
      <c r="E4698" t="s">
        <v>22</v>
      </c>
      <c r="F4698">
        <v>7066</v>
      </c>
    </row>
    <row r="4699" spans="1:6" x14ac:dyDescent="0.35">
      <c r="A4699" t="s">
        <v>703</v>
      </c>
      <c r="B4699" t="s">
        <v>1968</v>
      </c>
      <c r="C4699" t="s">
        <v>17</v>
      </c>
      <c r="D4699" t="s">
        <v>18</v>
      </c>
      <c r="E4699" t="s">
        <v>22</v>
      </c>
      <c r="F4699">
        <v>6644</v>
      </c>
    </row>
    <row r="4700" spans="1:6" x14ac:dyDescent="0.35">
      <c r="A4700" t="s">
        <v>703</v>
      </c>
      <c r="B4700" t="s">
        <v>1969</v>
      </c>
      <c r="C4700" t="s">
        <v>17</v>
      </c>
      <c r="D4700" t="s">
        <v>18</v>
      </c>
      <c r="E4700" t="s">
        <v>22</v>
      </c>
      <c r="F4700">
        <v>9376</v>
      </c>
    </row>
    <row r="4701" spans="1:6" x14ac:dyDescent="0.35">
      <c r="A4701" t="s">
        <v>703</v>
      </c>
      <c r="B4701" t="s">
        <v>1970</v>
      </c>
      <c r="C4701" t="s">
        <v>17</v>
      </c>
      <c r="D4701" t="s">
        <v>18</v>
      </c>
      <c r="E4701" t="s">
        <v>22</v>
      </c>
      <c r="F4701">
        <v>7877</v>
      </c>
    </row>
    <row r="4702" spans="1:6" x14ac:dyDescent="0.35">
      <c r="A4702" t="s">
        <v>703</v>
      </c>
      <c r="B4702" t="s">
        <v>1971</v>
      </c>
      <c r="C4702" t="s">
        <v>17</v>
      </c>
      <c r="D4702" t="s">
        <v>18</v>
      </c>
      <c r="E4702" t="s">
        <v>22</v>
      </c>
      <c r="F4702">
        <v>7514</v>
      </c>
    </row>
    <row r="4703" spans="1:6" x14ac:dyDescent="0.35">
      <c r="A4703" t="s">
        <v>703</v>
      </c>
      <c r="B4703" t="s">
        <v>1972</v>
      </c>
      <c r="C4703" t="s">
        <v>17</v>
      </c>
      <c r="D4703" t="s">
        <v>18</v>
      </c>
      <c r="E4703" t="s">
        <v>22</v>
      </c>
      <c r="F4703">
        <v>6496</v>
      </c>
    </row>
    <row r="4704" spans="1:6" x14ac:dyDescent="0.35">
      <c r="A4704" t="s">
        <v>703</v>
      </c>
      <c r="B4704" t="s">
        <v>1973</v>
      </c>
      <c r="C4704" t="s">
        <v>17</v>
      </c>
      <c r="D4704" t="s">
        <v>18</v>
      </c>
      <c r="E4704" t="s">
        <v>22</v>
      </c>
      <c r="F4704">
        <v>9074</v>
      </c>
    </row>
    <row r="4705" spans="1:6" x14ac:dyDescent="0.35">
      <c r="A4705" t="s">
        <v>703</v>
      </c>
      <c r="B4705" t="s">
        <v>1974</v>
      </c>
      <c r="C4705" t="s">
        <v>17</v>
      </c>
      <c r="D4705" t="s">
        <v>18</v>
      </c>
      <c r="E4705" t="s">
        <v>22</v>
      </c>
      <c r="F4705">
        <v>11424</v>
      </c>
    </row>
    <row r="4706" spans="1:6" x14ac:dyDescent="0.35">
      <c r="A4706" t="s">
        <v>704</v>
      </c>
      <c r="B4706" t="s">
        <v>1963</v>
      </c>
      <c r="C4706" t="s">
        <v>17</v>
      </c>
      <c r="D4706" t="s">
        <v>18</v>
      </c>
      <c r="E4706" t="s">
        <v>22</v>
      </c>
      <c r="F4706">
        <v>38630</v>
      </c>
    </row>
    <row r="4707" spans="1:6" x14ac:dyDescent="0.35">
      <c r="A4707" t="s">
        <v>704</v>
      </c>
      <c r="B4707" t="s">
        <v>1964</v>
      </c>
      <c r="C4707" t="s">
        <v>17</v>
      </c>
      <c r="D4707" t="s">
        <v>18</v>
      </c>
      <c r="E4707" t="s">
        <v>22</v>
      </c>
      <c r="F4707">
        <v>31428</v>
      </c>
    </row>
    <row r="4708" spans="1:6" x14ac:dyDescent="0.35">
      <c r="A4708" t="s">
        <v>704</v>
      </c>
      <c r="B4708" t="s">
        <v>1965</v>
      </c>
      <c r="C4708" t="s">
        <v>17</v>
      </c>
      <c r="D4708" t="s">
        <v>18</v>
      </c>
      <c r="E4708" t="s">
        <v>22</v>
      </c>
      <c r="F4708">
        <v>44028</v>
      </c>
    </row>
    <row r="4709" spans="1:6" x14ac:dyDescent="0.35">
      <c r="A4709" t="s">
        <v>704</v>
      </c>
      <c r="B4709" t="s">
        <v>1966</v>
      </c>
      <c r="C4709" t="s">
        <v>17</v>
      </c>
      <c r="D4709" t="s">
        <v>18</v>
      </c>
      <c r="E4709" t="s">
        <v>22</v>
      </c>
      <c r="F4709">
        <v>41859</v>
      </c>
    </row>
    <row r="4710" spans="1:6" x14ac:dyDescent="0.35">
      <c r="A4710" t="s">
        <v>704</v>
      </c>
      <c r="B4710" t="s">
        <v>1967</v>
      </c>
      <c r="C4710" t="s">
        <v>17</v>
      </c>
      <c r="D4710" t="s">
        <v>18</v>
      </c>
      <c r="E4710" t="s">
        <v>22</v>
      </c>
      <c r="F4710">
        <v>28888</v>
      </c>
    </row>
    <row r="4711" spans="1:6" x14ac:dyDescent="0.35">
      <c r="A4711" t="s">
        <v>704</v>
      </c>
      <c r="B4711" t="s">
        <v>1968</v>
      </c>
      <c r="C4711" t="s">
        <v>17</v>
      </c>
      <c r="D4711" t="s">
        <v>18</v>
      </c>
      <c r="E4711" t="s">
        <v>22</v>
      </c>
      <c r="F4711">
        <v>31986</v>
      </c>
    </row>
    <row r="4712" spans="1:6" x14ac:dyDescent="0.35">
      <c r="A4712" t="s">
        <v>704</v>
      </c>
      <c r="B4712" t="s">
        <v>1969</v>
      </c>
      <c r="C4712" t="s">
        <v>17</v>
      </c>
      <c r="D4712" t="s">
        <v>18</v>
      </c>
      <c r="E4712" t="s">
        <v>22</v>
      </c>
      <c r="F4712">
        <v>38634</v>
      </c>
    </row>
    <row r="4713" spans="1:6" x14ac:dyDescent="0.35">
      <c r="A4713" t="s">
        <v>704</v>
      </c>
      <c r="B4713" t="s">
        <v>1970</v>
      </c>
      <c r="C4713" t="s">
        <v>17</v>
      </c>
      <c r="D4713" t="s">
        <v>18</v>
      </c>
      <c r="E4713" t="s">
        <v>22</v>
      </c>
      <c r="F4713">
        <v>36331</v>
      </c>
    </row>
    <row r="4714" spans="1:6" x14ac:dyDescent="0.35">
      <c r="A4714" t="s">
        <v>704</v>
      </c>
      <c r="B4714" t="s">
        <v>1971</v>
      </c>
      <c r="C4714" t="s">
        <v>17</v>
      </c>
      <c r="D4714" t="s">
        <v>18</v>
      </c>
      <c r="E4714" t="s">
        <v>22</v>
      </c>
      <c r="F4714">
        <v>37650</v>
      </c>
    </row>
    <row r="4715" spans="1:6" x14ac:dyDescent="0.35">
      <c r="A4715" t="s">
        <v>704</v>
      </c>
      <c r="B4715" t="s">
        <v>1972</v>
      </c>
      <c r="C4715" t="s">
        <v>17</v>
      </c>
      <c r="D4715" t="s">
        <v>18</v>
      </c>
      <c r="E4715" t="s">
        <v>22</v>
      </c>
      <c r="F4715">
        <v>34734</v>
      </c>
    </row>
    <row r="4716" spans="1:6" x14ac:dyDescent="0.35">
      <c r="A4716" t="s">
        <v>704</v>
      </c>
      <c r="B4716" t="s">
        <v>1973</v>
      </c>
      <c r="C4716" t="s">
        <v>17</v>
      </c>
      <c r="D4716" t="s">
        <v>18</v>
      </c>
      <c r="E4716" t="s">
        <v>22</v>
      </c>
      <c r="F4716">
        <v>39605</v>
      </c>
    </row>
    <row r="4717" spans="1:6" x14ac:dyDescent="0.35">
      <c r="A4717" t="s">
        <v>704</v>
      </c>
      <c r="B4717" t="s">
        <v>1974</v>
      </c>
      <c r="C4717" t="s">
        <v>17</v>
      </c>
      <c r="D4717" t="s">
        <v>18</v>
      </c>
      <c r="E4717" t="s">
        <v>22</v>
      </c>
      <c r="F4717">
        <v>41630</v>
      </c>
    </row>
    <row r="4718" spans="1:6" x14ac:dyDescent="0.35">
      <c r="A4718" t="s">
        <v>705</v>
      </c>
      <c r="B4718" t="s">
        <v>1963</v>
      </c>
      <c r="C4718" t="s">
        <v>108</v>
      </c>
      <c r="D4718" t="s">
        <v>71</v>
      </c>
      <c r="E4718" t="s">
        <v>22</v>
      </c>
      <c r="F4718">
        <v>5822</v>
      </c>
    </row>
    <row r="4719" spans="1:6" x14ac:dyDescent="0.35">
      <c r="A4719" t="s">
        <v>705</v>
      </c>
      <c r="B4719" t="s">
        <v>1964</v>
      </c>
      <c r="C4719" t="s">
        <v>108</v>
      </c>
      <c r="D4719" t="s">
        <v>71</v>
      </c>
      <c r="E4719" t="s">
        <v>22</v>
      </c>
      <c r="F4719">
        <v>4829</v>
      </c>
    </row>
    <row r="4720" spans="1:6" x14ac:dyDescent="0.35">
      <c r="A4720" t="s">
        <v>705</v>
      </c>
      <c r="B4720" t="s">
        <v>1965</v>
      </c>
      <c r="C4720" t="s">
        <v>108</v>
      </c>
      <c r="D4720" t="s">
        <v>71</v>
      </c>
      <c r="E4720" t="s">
        <v>22</v>
      </c>
      <c r="F4720">
        <v>8060</v>
      </c>
    </row>
    <row r="4721" spans="1:6" x14ac:dyDescent="0.35">
      <c r="A4721" t="s">
        <v>705</v>
      </c>
      <c r="B4721" t="s">
        <v>1966</v>
      </c>
      <c r="C4721" t="s">
        <v>108</v>
      </c>
      <c r="D4721" t="s">
        <v>71</v>
      </c>
      <c r="E4721" t="s">
        <v>22</v>
      </c>
      <c r="F4721">
        <v>5516</v>
      </c>
    </row>
    <row r="4722" spans="1:6" x14ac:dyDescent="0.35">
      <c r="A4722" t="s">
        <v>705</v>
      </c>
      <c r="B4722" t="s">
        <v>1967</v>
      </c>
      <c r="C4722" t="s">
        <v>108</v>
      </c>
      <c r="D4722" t="s">
        <v>71</v>
      </c>
      <c r="E4722" t="s">
        <v>22</v>
      </c>
      <c r="F4722">
        <v>5665</v>
      </c>
    </row>
    <row r="4723" spans="1:6" x14ac:dyDescent="0.35">
      <c r="A4723" t="s">
        <v>705</v>
      </c>
      <c r="B4723" t="s">
        <v>1968</v>
      </c>
      <c r="C4723" t="s">
        <v>108</v>
      </c>
      <c r="D4723" t="s">
        <v>71</v>
      </c>
      <c r="E4723" t="s">
        <v>22</v>
      </c>
      <c r="F4723">
        <v>5490</v>
      </c>
    </row>
    <row r="4724" spans="1:6" x14ac:dyDescent="0.35">
      <c r="A4724" t="s">
        <v>705</v>
      </c>
      <c r="B4724" t="s">
        <v>1969</v>
      </c>
      <c r="C4724" t="s">
        <v>108</v>
      </c>
      <c r="D4724" t="s">
        <v>71</v>
      </c>
      <c r="E4724" t="s">
        <v>22</v>
      </c>
      <c r="F4724">
        <v>5445</v>
      </c>
    </row>
    <row r="4725" spans="1:6" x14ac:dyDescent="0.35">
      <c r="A4725" t="s">
        <v>705</v>
      </c>
      <c r="B4725" t="s">
        <v>1970</v>
      </c>
      <c r="C4725" t="s">
        <v>108</v>
      </c>
      <c r="D4725" t="s">
        <v>71</v>
      </c>
      <c r="E4725" t="s">
        <v>22</v>
      </c>
      <c r="F4725">
        <v>5092</v>
      </c>
    </row>
    <row r="4726" spans="1:6" x14ac:dyDescent="0.35">
      <c r="A4726" t="s">
        <v>705</v>
      </c>
      <c r="B4726" t="s">
        <v>1971</v>
      </c>
      <c r="C4726" t="s">
        <v>108</v>
      </c>
      <c r="D4726" t="s">
        <v>71</v>
      </c>
      <c r="E4726" t="s">
        <v>22</v>
      </c>
      <c r="F4726">
        <v>5321</v>
      </c>
    </row>
    <row r="4727" spans="1:6" x14ac:dyDescent="0.35">
      <c r="A4727" t="s">
        <v>705</v>
      </c>
      <c r="B4727" t="s">
        <v>1972</v>
      </c>
      <c r="C4727" t="s">
        <v>108</v>
      </c>
      <c r="D4727" t="s">
        <v>71</v>
      </c>
      <c r="E4727" t="s">
        <v>22</v>
      </c>
      <c r="F4727">
        <v>5232</v>
      </c>
    </row>
    <row r="4728" spans="1:6" x14ac:dyDescent="0.35">
      <c r="A4728" t="s">
        <v>705</v>
      </c>
      <c r="B4728" t="s">
        <v>1973</v>
      </c>
      <c r="C4728" t="s">
        <v>108</v>
      </c>
      <c r="D4728" t="s">
        <v>71</v>
      </c>
      <c r="E4728" t="s">
        <v>22</v>
      </c>
      <c r="F4728">
        <v>4967</v>
      </c>
    </row>
    <row r="4729" spans="1:6" x14ac:dyDescent="0.35">
      <c r="A4729" t="s">
        <v>705</v>
      </c>
      <c r="B4729" t="s">
        <v>1974</v>
      </c>
      <c r="C4729" t="s">
        <v>108</v>
      </c>
      <c r="D4729" t="s">
        <v>71</v>
      </c>
      <c r="E4729" t="s">
        <v>22</v>
      </c>
      <c r="F4729">
        <v>5898</v>
      </c>
    </row>
    <row r="4730" spans="1:6" x14ac:dyDescent="0.35">
      <c r="A4730" t="s">
        <v>706</v>
      </c>
      <c r="B4730" t="s">
        <v>1963</v>
      </c>
      <c r="C4730" t="s">
        <v>17</v>
      </c>
      <c r="D4730" t="s">
        <v>18</v>
      </c>
      <c r="E4730" t="s">
        <v>22</v>
      </c>
      <c r="F4730">
        <v>18410</v>
      </c>
    </row>
    <row r="4731" spans="1:6" x14ac:dyDescent="0.35">
      <c r="A4731" t="s">
        <v>706</v>
      </c>
      <c r="B4731" t="s">
        <v>1964</v>
      </c>
      <c r="C4731" t="s">
        <v>17</v>
      </c>
      <c r="D4731" t="s">
        <v>18</v>
      </c>
      <c r="E4731" t="s">
        <v>22</v>
      </c>
      <c r="F4731">
        <v>13114</v>
      </c>
    </row>
    <row r="4732" spans="1:6" x14ac:dyDescent="0.35">
      <c r="A4732" t="s">
        <v>706</v>
      </c>
      <c r="B4732" t="s">
        <v>1965</v>
      </c>
      <c r="C4732" t="s">
        <v>17</v>
      </c>
      <c r="D4732" t="s">
        <v>18</v>
      </c>
      <c r="E4732" t="s">
        <v>22</v>
      </c>
      <c r="F4732">
        <v>17695</v>
      </c>
    </row>
    <row r="4733" spans="1:6" x14ac:dyDescent="0.35">
      <c r="A4733" t="s">
        <v>706</v>
      </c>
      <c r="B4733" t="s">
        <v>1966</v>
      </c>
      <c r="C4733" t="s">
        <v>17</v>
      </c>
      <c r="D4733" t="s">
        <v>18</v>
      </c>
      <c r="E4733" t="s">
        <v>22</v>
      </c>
      <c r="F4733">
        <v>18615</v>
      </c>
    </row>
    <row r="4734" spans="1:6" x14ac:dyDescent="0.35">
      <c r="A4734" t="s">
        <v>706</v>
      </c>
      <c r="B4734" t="s">
        <v>1967</v>
      </c>
      <c r="C4734" t="s">
        <v>17</v>
      </c>
      <c r="D4734" t="s">
        <v>18</v>
      </c>
      <c r="E4734" t="s">
        <v>22</v>
      </c>
      <c r="F4734">
        <v>16517</v>
      </c>
    </row>
    <row r="4735" spans="1:6" x14ac:dyDescent="0.35">
      <c r="A4735" t="s">
        <v>706</v>
      </c>
      <c r="B4735" t="s">
        <v>1968</v>
      </c>
      <c r="C4735" t="s">
        <v>17</v>
      </c>
      <c r="D4735" t="s">
        <v>18</v>
      </c>
      <c r="E4735" t="s">
        <v>22</v>
      </c>
      <c r="F4735">
        <v>14944</v>
      </c>
    </row>
    <row r="4736" spans="1:6" x14ac:dyDescent="0.35">
      <c r="A4736" t="s">
        <v>706</v>
      </c>
      <c r="B4736" t="s">
        <v>1969</v>
      </c>
      <c r="C4736" t="s">
        <v>17</v>
      </c>
      <c r="D4736" t="s">
        <v>18</v>
      </c>
      <c r="E4736" t="s">
        <v>22</v>
      </c>
      <c r="F4736">
        <v>19671</v>
      </c>
    </row>
    <row r="4737" spans="1:6" x14ac:dyDescent="0.35">
      <c r="A4737" t="s">
        <v>706</v>
      </c>
      <c r="B4737" t="s">
        <v>1970</v>
      </c>
      <c r="C4737" t="s">
        <v>17</v>
      </c>
      <c r="D4737" t="s">
        <v>18</v>
      </c>
      <c r="E4737" t="s">
        <v>22</v>
      </c>
      <c r="F4737">
        <v>12203</v>
      </c>
    </row>
    <row r="4738" spans="1:6" x14ac:dyDescent="0.35">
      <c r="A4738" t="s">
        <v>706</v>
      </c>
      <c r="B4738" t="s">
        <v>1971</v>
      </c>
      <c r="C4738" t="s">
        <v>17</v>
      </c>
      <c r="D4738" t="s">
        <v>18</v>
      </c>
      <c r="E4738" t="s">
        <v>22</v>
      </c>
      <c r="F4738">
        <v>18862</v>
      </c>
    </row>
    <row r="4739" spans="1:6" x14ac:dyDescent="0.35">
      <c r="A4739" t="s">
        <v>706</v>
      </c>
      <c r="B4739" t="s">
        <v>1972</v>
      </c>
      <c r="C4739" t="s">
        <v>17</v>
      </c>
      <c r="D4739" t="s">
        <v>18</v>
      </c>
      <c r="E4739" t="s">
        <v>22</v>
      </c>
      <c r="F4739">
        <v>17007</v>
      </c>
    </row>
    <row r="4740" spans="1:6" x14ac:dyDescent="0.35">
      <c r="A4740" t="s">
        <v>706</v>
      </c>
      <c r="B4740" t="s">
        <v>1973</v>
      </c>
      <c r="C4740" t="s">
        <v>17</v>
      </c>
      <c r="D4740" t="s">
        <v>18</v>
      </c>
      <c r="E4740" t="s">
        <v>22</v>
      </c>
      <c r="F4740">
        <v>19779</v>
      </c>
    </row>
    <row r="4741" spans="1:6" x14ac:dyDescent="0.35">
      <c r="A4741" t="s">
        <v>706</v>
      </c>
      <c r="B4741" t="s">
        <v>1974</v>
      </c>
      <c r="C4741" t="s">
        <v>17</v>
      </c>
      <c r="D4741" t="s">
        <v>18</v>
      </c>
      <c r="E4741" t="s">
        <v>22</v>
      </c>
      <c r="F4741">
        <v>20652</v>
      </c>
    </row>
    <row r="4742" spans="1:6" x14ac:dyDescent="0.35">
      <c r="A4742" t="s">
        <v>708</v>
      </c>
      <c r="B4742" t="s">
        <v>1963</v>
      </c>
      <c r="C4742" t="s">
        <v>127</v>
      </c>
      <c r="D4742" t="s">
        <v>128</v>
      </c>
      <c r="E4742" t="s">
        <v>22</v>
      </c>
      <c r="F4742">
        <v>12354</v>
      </c>
    </row>
    <row r="4743" spans="1:6" x14ac:dyDescent="0.35">
      <c r="A4743" t="s">
        <v>708</v>
      </c>
      <c r="B4743" t="s">
        <v>1964</v>
      </c>
      <c r="C4743" t="s">
        <v>127</v>
      </c>
      <c r="D4743" t="s">
        <v>128</v>
      </c>
      <c r="E4743" t="s">
        <v>22</v>
      </c>
      <c r="F4743">
        <v>14169</v>
      </c>
    </row>
    <row r="4744" spans="1:6" x14ac:dyDescent="0.35">
      <c r="A4744" t="s">
        <v>708</v>
      </c>
      <c r="B4744" t="s">
        <v>1965</v>
      </c>
      <c r="C4744" t="s">
        <v>127</v>
      </c>
      <c r="D4744" t="s">
        <v>128</v>
      </c>
      <c r="E4744" t="s">
        <v>22</v>
      </c>
      <c r="F4744">
        <v>19018</v>
      </c>
    </row>
    <row r="4745" spans="1:6" x14ac:dyDescent="0.35">
      <c r="A4745" t="s">
        <v>708</v>
      </c>
      <c r="B4745" t="s">
        <v>1966</v>
      </c>
      <c r="C4745" t="s">
        <v>127</v>
      </c>
      <c r="D4745" t="s">
        <v>128</v>
      </c>
      <c r="E4745" t="s">
        <v>22</v>
      </c>
      <c r="F4745">
        <v>9903</v>
      </c>
    </row>
    <row r="4746" spans="1:6" x14ac:dyDescent="0.35">
      <c r="A4746" t="s">
        <v>708</v>
      </c>
      <c r="B4746" t="s">
        <v>1967</v>
      </c>
      <c r="C4746" t="s">
        <v>127</v>
      </c>
      <c r="D4746" t="s">
        <v>128</v>
      </c>
      <c r="E4746" t="s">
        <v>22</v>
      </c>
      <c r="F4746">
        <v>16984</v>
      </c>
    </row>
    <row r="4747" spans="1:6" x14ac:dyDescent="0.35">
      <c r="A4747" t="s">
        <v>708</v>
      </c>
      <c r="B4747" t="s">
        <v>1968</v>
      </c>
      <c r="C4747" t="s">
        <v>127</v>
      </c>
      <c r="D4747" t="s">
        <v>128</v>
      </c>
      <c r="E4747" t="s">
        <v>22</v>
      </c>
      <c r="F4747">
        <v>13955</v>
      </c>
    </row>
    <row r="4748" spans="1:6" x14ac:dyDescent="0.35">
      <c r="A4748" t="s">
        <v>708</v>
      </c>
      <c r="B4748" t="s">
        <v>1969</v>
      </c>
      <c r="C4748" t="s">
        <v>127</v>
      </c>
      <c r="D4748" t="s">
        <v>128</v>
      </c>
      <c r="E4748" t="s">
        <v>22</v>
      </c>
      <c r="F4748">
        <v>13950</v>
      </c>
    </row>
    <row r="4749" spans="1:6" x14ac:dyDescent="0.35">
      <c r="A4749" t="s">
        <v>708</v>
      </c>
      <c r="B4749" t="s">
        <v>1970</v>
      </c>
      <c r="C4749" t="s">
        <v>127</v>
      </c>
      <c r="D4749" t="s">
        <v>128</v>
      </c>
      <c r="E4749" t="s">
        <v>22</v>
      </c>
      <c r="F4749">
        <v>11133</v>
      </c>
    </row>
    <row r="4750" spans="1:6" x14ac:dyDescent="0.35">
      <c r="A4750" t="s">
        <v>708</v>
      </c>
      <c r="B4750" t="s">
        <v>1971</v>
      </c>
      <c r="C4750" t="s">
        <v>127</v>
      </c>
      <c r="D4750" t="s">
        <v>128</v>
      </c>
      <c r="E4750" t="s">
        <v>22</v>
      </c>
      <c r="F4750">
        <v>15411</v>
      </c>
    </row>
    <row r="4751" spans="1:6" x14ac:dyDescent="0.35">
      <c r="A4751" t="s">
        <v>708</v>
      </c>
      <c r="B4751" t="s">
        <v>1972</v>
      </c>
      <c r="C4751" t="s">
        <v>127</v>
      </c>
      <c r="D4751" t="s">
        <v>128</v>
      </c>
      <c r="E4751" t="s">
        <v>22</v>
      </c>
      <c r="F4751">
        <v>16643</v>
      </c>
    </row>
    <row r="4752" spans="1:6" x14ac:dyDescent="0.35">
      <c r="A4752" t="s">
        <v>708</v>
      </c>
      <c r="B4752" t="s">
        <v>1973</v>
      </c>
      <c r="C4752" t="s">
        <v>127</v>
      </c>
      <c r="D4752" t="s">
        <v>128</v>
      </c>
      <c r="E4752" t="s">
        <v>22</v>
      </c>
      <c r="F4752">
        <v>15661</v>
      </c>
    </row>
    <row r="4753" spans="1:6" x14ac:dyDescent="0.35">
      <c r="A4753" t="s">
        <v>708</v>
      </c>
      <c r="B4753" t="s">
        <v>1974</v>
      </c>
      <c r="C4753" t="s">
        <v>127</v>
      </c>
      <c r="D4753" t="s">
        <v>128</v>
      </c>
      <c r="E4753" t="s">
        <v>22</v>
      </c>
      <c r="F4753">
        <v>17182</v>
      </c>
    </row>
    <row r="4754" spans="1:6" x14ac:dyDescent="0.35">
      <c r="A4754" t="s">
        <v>709</v>
      </c>
      <c r="B4754" t="s">
        <v>1963</v>
      </c>
      <c r="C4754" t="s">
        <v>70</v>
      </c>
      <c r="D4754" t="s">
        <v>71</v>
      </c>
      <c r="E4754" t="s">
        <v>39</v>
      </c>
      <c r="F4754">
        <v>5970</v>
      </c>
    </row>
    <row r="4755" spans="1:6" x14ac:dyDescent="0.35">
      <c r="A4755" t="s">
        <v>709</v>
      </c>
      <c r="B4755" t="s">
        <v>1964</v>
      </c>
      <c r="C4755" t="s">
        <v>70</v>
      </c>
      <c r="D4755" t="s">
        <v>71</v>
      </c>
      <c r="E4755" t="s">
        <v>39</v>
      </c>
      <c r="F4755">
        <v>5627</v>
      </c>
    </row>
    <row r="4756" spans="1:6" x14ac:dyDescent="0.35">
      <c r="A4756" t="s">
        <v>709</v>
      </c>
      <c r="B4756" t="s">
        <v>1965</v>
      </c>
      <c r="C4756" t="s">
        <v>70</v>
      </c>
      <c r="D4756" t="s">
        <v>71</v>
      </c>
      <c r="E4756" t="s">
        <v>39</v>
      </c>
      <c r="F4756">
        <v>7037</v>
      </c>
    </row>
    <row r="4757" spans="1:6" x14ac:dyDescent="0.35">
      <c r="A4757" t="s">
        <v>709</v>
      </c>
      <c r="B4757" t="s">
        <v>1966</v>
      </c>
      <c r="C4757" t="s">
        <v>70</v>
      </c>
      <c r="D4757" t="s">
        <v>71</v>
      </c>
      <c r="E4757" t="s">
        <v>39</v>
      </c>
      <c r="F4757">
        <v>6155</v>
      </c>
    </row>
    <row r="4758" spans="1:6" x14ac:dyDescent="0.35">
      <c r="A4758" t="s">
        <v>709</v>
      </c>
      <c r="B4758" t="s">
        <v>1967</v>
      </c>
      <c r="C4758" t="s">
        <v>70</v>
      </c>
      <c r="D4758" t="s">
        <v>71</v>
      </c>
      <c r="E4758" t="s">
        <v>39</v>
      </c>
      <c r="F4758">
        <v>4989</v>
      </c>
    </row>
    <row r="4759" spans="1:6" x14ac:dyDescent="0.35">
      <c r="A4759" t="s">
        <v>709</v>
      </c>
      <c r="B4759" t="s">
        <v>1968</v>
      </c>
      <c r="C4759" t="s">
        <v>70</v>
      </c>
      <c r="D4759" t="s">
        <v>71</v>
      </c>
      <c r="E4759" t="s">
        <v>39</v>
      </c>
      <c r="F4759">
        <v>5955</v>
      </c>
    </row>
    <row r="4760" spans="1:6" x14ac:dyDescent="0.35">
      <c r="A4760" t="s">
        <v>709</v>
      </c>
      <c r="B4760" t="s">
        <v>1969</v>
      </c>
      <c r="C4760" t="s">
        <v>70</v>
      </c>
      <c r="D4760" t="s">
        <v>71</v>
      </c>
      <c r="E4760" t="s">
        <v>39</v>
      </c>
      <c r="F4760">
        <v>4728</v>
      </c>
    </row>
    <row r="4761" spans="1:6" x14ac:dyDescent="0.35">
      <c r="A4761" t="s">
        <v>709</v>
      </c>
      <c r="B4761" t="s">
        <v>1970</v>
      </c>
      <c r="C4761" t="s">
        <v>70</v>
      </c>
      <c r="D4761" t="s">
        <v>71</v>
      </c>
      <c r="E4761" t="s">
        <v>39</v>
      </c>
      <c r="F4761">
        <v>5242</v>
      </c>
    </row>
    <row r="4762" spans="1:6" x14ac:dyDescent="0.35">
      <c r="A4762" t="s">
        <v>709</v>
      </c>
      <c r="B4762" t="s">
        <v>1971</v>
      </c>
      <c r="C4762" t="s">
        <v>70</v>
      </c>
      <c r="D4762" t="s">
        <v>71</v>
      </c>
      <c r="E4762" t="s">
        <v>39</v>
      </c>
      <c r="F4762">
        <v>6318</v>
      </c>
    </row>
    <row r="4763" spans="1:6" x14ac:dyDescent="0.35">
      <c r="A4763" t="s">
        <v>709</v>
      </c>
      <c r="B4763" t="s">
        <v>1972</v>
      </c>
      <c r="C4763" t="s">
        <v>70</v>
      </c>
      <c r="D4763" t="s">
        <v>71</v>
      </c>
      <c r="E4763" t="s">
        <v>39</v>
      </c>
      <c r="F4763">
        <v>5479</v>
      </c>
    </row>
    <row r="4764" spans="1:6" x14ac:dyDescent="0.35">
      <c r="A4764" t="s">
        <v>709</v>
      </c>
      <c r="B4764" t="s">
        <v>1973</v>
      </c>
      <c r="C4764" t="s">
        <v>70</v>
      </c>
      <c r="D4764" t="s">
        <v>71</v>
      </c>
      <c r="E4764" t="s">
        <v>39</v>
      </c>
      <c r="F4764">
        <v>6802</v>
      </c>
    </row>
    <row r="4765" spans="1:6" x14ac:dyDescent="0.35">
      <c r="A4765" t="s">
        <v>709</v>
      </c>
      <c r="B4765" t="s">
        <v>1974</v>
      </c>
      <c r="C4765" t="s">
        <v>70</v>
      </c>
      <c r="D4765" t="s">
        <v>71</v>
      </c>
      <c r="E4765" t="s">
        <v>39</v>
      </c>
      <c r="F4765">
        <v>7628</v>
      </c>
    </row>
    <row r="4766" spans="1:6" x14ac:dyDescent="0.35">
      <c r="A4766" t="s">
        <v>711</v>
      </c>
      <c r="B4766" t="s">
        <v>1963</v>
      </c>
      <c r="C4766" t="s">
        <v>90</v>
      </c>
      <c r="D4766" t="s">
        <v>91</v>
      </c>
      <c r="E4766" t="s">
        <v>22</v>
      </c>
      <c r="F4766">
        <v>55416</v>
      </c>
    </row>
    <row r="4767" spans="1:6" x14ac:dyDescent="0.35">
      <c r="A4767" t="s">
        <v>711</v>
      </c>
      <c r="B4767" t="s">
        <v>1964</v>
      </c>
      <c r="C4767" t="s">
        <v>90</v>
      </c>
      <c r="D4767" t="s">
        <v>91</v>
      </c>
      <c r="E4767" t="s">
        <v>22</v>
      </c>
      <c r="F4767">
        <v>56670</v>
      </c>
    </row>
    <row r="4768" spans="1:6" x14ac:dyDescent="0.35">
      <c r="A4768" t="s">
        <v>711</v>
      </c>
      <c r="B4768" t="s">
        <v>1965</v>
      </c>
      <c r="C4768" t="s">
        <v>90</v>
      </c>
      <c r="D4768" t="s">
        <v>91</v>
      </c>
      <c r="E4768" t="s">
        <v>22</v>
      </c>
      <c r="F4768">
        <v>64755</v>
      </c>
    </row>
    <row r="4769" spans="1:6" x14ac:dyDescent="0.35">
      <c r="A4769" t="s">
        <v>711</v>
      </c>
      <c r="B4769" t="s">
        <v>1966</v>
      </c>
      <c r="C4769" t="s">
        <v>90</v>
      </c>
      <c r="D4769" t="s">
        <v>91</v>
      </c>
      <c r="E4769" t="s">
        <v>22</v>
      </c>
      <c r="F4769">
        <v>55703</v>
      </c>
    </row>
    <row r="4770" spans="1:6" x14ac:dyDescent="0.35">
      <c r="A4770" t="s">
        <v>711</v>
      </c>
      <c r="B4770" t="s">
        <v>1967</v>
      </c>
      <c r="C4770" t="s">
        <v>90</v>
      </c>
      <c r="D4770" t="s">
        <v>91</v>
      </c>
      <c r="E4770" t="s">
        <v>22</v>
      </c>
      <c r="F4770">
        <v>58816</v>
      </c>
    </row>
    <row r="4771" spans="1:6" x14ac:dyDescent="0.35">
      <c r="A4771" t="s">
        <v>711</v>
      </c>
      <c r="B4771" t="s">
        <v>1968</v>
      </c>
      <c r="C4771" t="s">
        <v>90</v>
      </c>
      <c r="D4771" t="s">
        <v>91</v>
      </c>
      <c r="E4771" t="s">
        <v>22</v>
      </c>
      <c r="F4771">
        <v>45702</v>
      </c>
    </row>
    <row r="4772" spans="1:6" x14ac:dyDescent="0.35">
      <c r="A4772" t="s">
        <v>711</v>
      </c>
      <c r="B4772" t="s">
        <v>1969</v>
      </c>
      <c r="C4772" t="s">
        <v>90</v>
      </c>
      <c r="D4772" t="s">
        <v>91</v>
      </c>
      <c r="E4772" t="s">
        <v>22</v>
      </c>
      <c r="F4772">
        <v>48915</v>
      </c>
    </row>
    <row r="4773" spans="1:6" x14ac:dyDescent="0.35">
      <c r="A4773" t="s">
        <v>711</v>
      </c>
      <c r="B4773" t="s">
        <v>1970</v>
      </c>
      <c r="C4773" t="s">
        <v>90</v>
      </c>
      <c r="D4773" t="s">
        <v>91</v>
      </c>
      <c r="E4773" t="s">
        <v>22</v>
      </c>
      <c r="F4773">
        <v>42331</v>
      </c>
    </row>
    <row r="4774" spans="1:6" x14ac:dyDescent="0.35">
      <c r="A4774" t="s">
        <v>711</v>
      </c>
      <c r="B4774" t="s">
        <v>1971</v>
      </c>
      <c r="C4774" t="s">
        <v>90</v>
      </c>
      <c r="D4774" t="s">
        <v>91</v>
      </c>
      <c r="E4774" t="s">
        <v>22</v>
      </c>
      <c r="F4774">
        <v>43068</v>
      </c>
    </row>
    <row r="4775" spans="1:6" x14ac:dyDescent="0.35">
      <c r="A4775" t="s">
        <v>711</v>
      </c>
      <c r="B4775" t="s">
        <v>1972</v>
      </c>
      <c r="C4775" t="s">
        <v>90</v>
      </c>
      <c r="D4775" t="s">
        <v>91</v>
      </c>
      <c r="E4775" t="s">
        <v>22</v>
      </c>
      <c r="F4775">
        <v>49982</v>
      </c>
    </row>
    <row r="4776" spans="1:6" x14ac:dyDescent="0.35">
      <c r="A4776" t="s">
        <v>711</v>
      </c>
      <c r="B4776" t="s">
        <v>1973</v>
      </c>
      <c r="C4776" t="s">
        <v>90</v>
      </c>
      <c r="D4776" t="s">
        <v>91</v>
      </c>
      <c r="E4776" t="s">
        <v>22</v>
      </c>
      <c r="F4776">
        <v>43889</v>
      </c>
    </row>
    <row r="4777" spans="1:6" x14ac:dyDescent="0.35">
      <c r="A4777" t="s">
        <v>711</v>
      </c>
      <c r="B4777" t="s">
        <v>1974</v>
      </c>
      <c r="C4777" t="s">
        <v>90</v>
      </c>
      <c r="D4777" t="s">
        <v>91</v>
      </c>
      <c r="E4777" t="s">
        <v>22</v>
      </c>
      <c r="F4777">
        <v>53140</v>
      </c>
    </row>
    <row r="4778" spans="1:6" x14ac:dyDescent="0.35">
      <c r="A4778" t="s">
        <v>712</v>
      </c>
      <c r="B4778" t="s">
        <v>1963</v>
      </c>
      <c r="C4778" t="s">
        <v>32</v>
      </c>
      <c r="D4778" t="s">
        <v>33</v>
      </c>
      <c r="E4778" t="s">
        <v>22</v>
      </c>
      <c r="F4778">
        <v>9963</v>
      </c>
    </row>
    <row r="4779" spans="1:6" x14ac:dyDescent="0.35">
      <c r="A4779" t="s">
        <v>712</v>
      </c>
      <c r="B4779" t="s">
        <v>1964</v>
      </c>
      <c r="C4779" t="s">
        <v>32</v>
      </c>
      <c r="D4779" t="s">
        <v>33</v>
      </c>
      <c r="E4779" t="s">
        <v>22</v>
      </c>
      <c r="F4779">
        <v>7401</v>
      </c>
    </row>
    <row r="4780" spans="1:6" x14ac:dyDescent="0.35">
      <c r="A4780" t="s">
        <v>712</v>
      </c>
      <c r="B4780" t="s">
        <v>1965</v>
      </c>
      <c r="C4780" t="s">
        <v>32</v>
      </c>
      <c r="D4780" t="s">
        <v>33</v>
      </c>
      <c r="E4780" t="s">
        <v>22</v>
      </c>
      <c r="F4780">
        <v>11280</v>
      </c>
    </row>
    <row r="4781" spans="1:6" x14ac:dyDescent="0.35">
      <c r="A4781" t="s">
        <v>712</v>
      </c>
      <c r="B4781" t="s">
        <v>1966</v>
      </c>
      <c r="C4781" t="s">
        <v>32</v>
      </c>
      <c r="D4781" t="s">
        <v>33</v>
      </c>
      <c r="E4781" t="s">
        <v>22</v>
      </c>
      <c r="F4781">
        <v>8153</v>
      </c>
    </row>
    <row r="4782" spans="1:6" x14ac:dyDescent="0.35">
      <c r="A4782" t="s">
        <v>712</v>
      </c>
      <c r="B4782" t="s">
        <v>1967</v>
      </c>
      <c r="C4782" t="s">
        <v>32</v>
      </c>
      <c r="D4782" t="s">
        <v>33</v>
      </c>
      <c r="E4782" t="s">
        <v>22</v>
      </c>
      <c r="F4782">
        <v>9531</v>
      </c>
    </row>
    <row r="4783" spans="1:6" x14ac:dyDescent="0.35">
      <c r="A4783" t="s">
        <v>712</v>
      </c>
      <c r="B4783" t="s">
        <v>1968</v>
      </c>
      <c r="C4783" t="s">
        <v>32</v>
      </c>
      <c r="D4783" t="s">
        <v>33</v>
      </c>
      <c r="E4783" t="s">
        <v>22</v>
      </c>
      <c r="F4783">
        <v>8118</v>
      </c>
    </row>
    <row r="4784" spans="1:6" x14ac:dyDescent="0.35">
      <c r="A4784" t="s">
        <v>712</v>
      </c>
      <c r="B4784" t="s">
        <v>1969</v>
      </c>
      <c r="C4784" t="s">
        <v>32</v>
      </c>
      <c r="D4784" t="s">
        <v>33</v>
      </c>
      <c r="E4784" t="s">
        <v>22</v>
      </c>
      <c r="F4784">
        <v>8322</v>
      </c>
    </row>
    <row r="4785" spans="1:6" x14ac:dyDescent="0.35">
      <c r="A4785" t="s">
        <v>712</v>
      </c>
      <c r="B4785" t="s">
        <v>1970</v>
      </c>
      <c r="C4785" t="s">
        <v>32</v>
      </c>
      <c r="D4785" t="s">
        <v>33</v>
      </c>
      <c r="E4785" t="s">
        <v>22</v>
      </c>
      <c r="F4785">
        <v>7823</v>
      </c>
    </row>
    <row r="4786" spans="1:6" x14ac:dyDescent="0.35">
      <c r="A4786" t="s">
        <v>712</v>
      </c>
      <c r="B4786" t="s">
        <v>1971</v>
      </c>
      <c r="C4786" t="s">
        <v>32</v>
      </c>
      <c r="D4786" t="s">
        <v>33</v>
      </c>
      <c r="E4786" t="s">
        <v>22</v>
      </c>
      <c r="F4786">
        <v>8337</v>
      </c>
    </row>
    <row r="4787" spans="1:6" x14ac:dyDescent="0.35">
      <c r="A4787" t="s">
        <v>712</v>
      </c>
      <c r="B4787" t="s">
        <v>1972</v>
      </c>
      <c r="C4787" t="s">
        <v>32</v>
      </c>
      <c r="D4787" t="s">
        <v>33</v>
      </c>
      <c r="E4787" t="s">
        <v>22</v>
      </c>
      <c r="F4787">
        <v>9511</v>
      </c>
    </row>
    <row r="4788" spans="1:6" x14ac:dyDescent="0.35">
      <c r="A4788" t="s">
        <v>712</v>
      </c>
      <c r="B4788" t="s">
        <v>1973</v>
      </c>
      <c r="C4788" t="s">
        <v>32</v>
      </c>
      <c r="D4788" t="s">
        <v>33</v>
      </c>
      <c r="E4788" t="s">
        <v>22</v>
      </c>
      <c r="F4788">
        <v>9338</v>
      </c>
    </row>
    <row r="4789" spans="1:6" x14ac:dyDescent="0.35">
      <c r="A4789" t="s">
        <v>712</v>
      </c>
      <c r="B4789" t="s">
        <v>1974</v>
      </c>
      <c r="C4789" t="s">
        <v>32</v>
      </c>
      <c r="D4789" t="s">
        <v>33</v>
      </c>
      <c r="E4789" t="s">
        <v>22</v>
      </c>
      <c r="F4789">
        <v>10014</v>
      </c>
    </row>
    <row r="4790" spans="1:6" x14ac:dyDescent="0.35">
      <c r="A4790" t="s">
        <v>714</v>
      </c>
      <c r="B4790" t="s">
        <v>1963</v>
      </c>
      <c r="C4790" t="s">
        <v>32</v>
      </c>
      <c r="D4790" t="s">
        <v>33</v>
      </c>
      <c r="E4790" t="s">
        <v>22</v>
      </c>
      <c r="F4790">
        <v>18961</v>
      </c>
    </row>
    <row r="4791" spans="1:6" x14ac:dyDescent="0.35">
      <c r="A4791" t="s">
        <v>714</v>
      </c>
      <c r="B4791" t="s">
        <v>1964</v>
      </c>
      <c r="C4791" t="s">
        <v>32</v>
      </c>
      <c r="D4791" t="s">
        <v>33</v>
      </c>
      <c r="E4791" t="s">
        <v>22</v>
      </c>
      <c r="F4791">
        <v>16937</v>
      </c>
    </row>
    <row r="4792" spans="1:6" x14ac:dyDescent="0.35">
      <c r="A4792" t="s">
        <v>714</v>
      </c>
      <c r="B4792" t="s">
        <v>1965</v>
      </c>
      <c r="C4792" t="s">
        <v>32</v>
      </c>
      <c r="D4792" t="s">
        <v>33</v>
      </c>
      <c r="E4792" t="s">
        <v>22</v>
      </c>
      <c r="F4792">
        <v>18812</v>
      </c>
    </row>
    <row r="4793" spans="1:6" x14ac:dyDescent="0.35">
      <c r="A4793" t="s">
        <v>714</v>
      </c>
      <c r="B4793" t="s">
        <v>1966</v>
      </c>
      <c r="C4793" t="s">
        <v>32</v>
      </c>
      <c r="D4793" t="s">
        <v>33</v>
      </c>
      <c r="E4793" t="s">
        <v>22</v>
      </c>
      <c r="F4793">
        <v>14211</v>
      </c>
    </row>
    <row r="4794" spans="1:6" x14ac:dyDescent="0.35">
      <c r="A4794" t="s">
        <v>714</v>
      </c>
      <c r="B4794" t="s">
        <v>1967</v>
      </c>
      <c r="C4794" t="s">
        <v>32</v>
      </c>
      <c r="D4794" t="s">
        <v>33</v>
      </c>
      <c r="E4794" t="s">
        <v>22</v>
      </c>
      <c r="F4794">
        <v>18176</v>
      </c>
    </row>
    <row r="4795" spans="1:6" x14ac:dyDescent="0.35">
      <c r="A4795" t="s">
        <v>714</v>
      </c>
      <c r="B4795" t="s">
        <v>1968</v>
      </c>
      <c r="C4795" t="s">
        <v>32</v>
      </c>
      <c r="D4795" t="s">
        <v>33</v>
      </c>
      <c r="E4795" t="s">
        <v>22</v>
      </c>
      <c r="F4795">
        <v>18846</v>
      </c>
    </row>
    <row r="4796" spans="1:6" x14ac:dyDescent="0.35">
      <c r="A4796" t="s">
        <v>714</v>
      </c>
      <c r="B4796" t="s">
        <v>1969</v>
      </c>
      <c r="C4796" t="s">
        <v>32</v>
      </c>
      <c r="D4796" t="s">
        <v>33</v>
      </c>
      <c r="E4796" t="s">
        <v>22</v>
      </c>
      <c r="F4796">
        <v>12758</v>
      </c>
    </row>
    <row r="4797" spans="1:6" x14ac:dyDescent="0.35">
      <c r="A4797" t="s">
        <v>714</v>
      </c>
      <c r="B4797" t="s">
        <v>1970</v>
      </c>
      <c r="C4797" t="s">
        <v>32</v>
      </c>
      <c r="D4797" t="s">
        <v>33</v>
      </c>
      <c r="E4797" t="s">
        <v>22</v>
      </c>
      <c r="F4797">
        <v>13549</v>
      </c>
    </row>
    <row r="4798" spans="1:6" x14ac:dyDescent="0.35">
      <c r="A4798" t="s">
        <v>714</v>
      </c>
      <c r="B4798" t="s">
        <v>1971</v>
      </c>
      <c r="C4798" t="s">
        <v>32</v>
      </c>
      <c r="D4798" t="s">
        <v>33</v>
      </c>
      <c r="E4798" t="s">
        <v>22</v>
      </c>
      <c r="F4798">
        <v>18370</v>
      </c>
    </row>
    <row r="4799" spans="1:6" x14ac:dyDescent="0.35">
      <c r="A4799" t="s">
        <v>714</v>
      </c>
      <c r="B4799" t="s">
        <v>1972</v>
      </c>
      <c r="C4799" t="s">
        <v>32</v>
      </c>
      <c r="D4799" t="s">
        <v>33</v>
      </c>
      <c r="E4799" t="s">
        <v>22</v>
      </c>
      <c r="F4799">
        <v>17632</v>
      </c>
    </row>
    <row r="4800" spans="1:6" x14ac:dyDescent="0.35">
      <c r="A4800" t="s">
        <v>714</v>
      </c>
      <c r="B4800" t="s">
        <v>1973</v>
      </c>
      <c r="C4800" t="s">
        <v>32</v>
      </c>
      <c r="D4800" t="s">
        <v>33</v>
      </c>
      <c r="E4800" t="s">
        <v>22</v>
      </c>
      <c r="F4800">
        <v>18656</v>
      </c>
    </row>
    <row r="4801" spans="1:6" x14ac:dyDescent="0.35">
      <c r="A4801" t="s">
        <v>714</v>
      </c>
      <c r="B4801" t="s">
        <v>1974</v>
      </c>
      <c r="C4801" t="s">
        <v>32</v>
      </c>
      <c r="D4801" t="s">
        <v>33</v>
      </c>
      <c r="E4801" t="s">
        <v>22</v>
      </c>
      <c r="F4801">
        <v>21725</v>
      </c>
    </row>
    <row r="4802" spans="1:6" x14ac:dyDescent="0.35">
      <c r="A4802" t="s">
        <v>715</v>
      </c>
      <c r="B4802" t="s">
        <v>1963</v>
      </c>
      <c r="C4802" t="s">
        <v>49</v>
      </c>
      <c r="D4802" t="s">
        <v>64</v>
      </c>
      <c r="E4802" t="s">
        <v>56</v>
      </c>
      <c r="F4802">
        <v>8589</v>
      </c>
    </row>
    <row r="4803" spans="1:6" x14ac:dyDescent="0.35">
      <c r="A4803" t="s">
        <v>715</v>
      </c>
      <c r="B4803" t="s">
        <v>1964</v>
      </c>
      <c r="C4803" t="s">
        <v>49</v>
      </c>
      <c r="D4803" t="s">
        <v>64</v>
      </c>
      <c r="E4803" t="s">
        <v>56</v>
      </c>
      <c r="F4803">
        <v>7926</v>
      </c>
    </row>
    <row r="4804" spans="1:6" x14ac:dyDescent="0.35">
      <c r="A4804" t="s">
        <v>715</v>
      </c>
      <c r="B4804" t="s">
        <v>1965</v>
      </c>
      <c r="C4804" t="s">
        <v>49</v>
      </c>
      <c r="D4804" t="s">
        <v>64</v>
      </c>
      <c r="E4804" t="s">
        <v>56</v>
      </c>
      <c r="F4804">
        <v>10220</v>
      </c>
    </row>
    <row r="4805" spans="1:6" x14ac:dyDescent="0.35">
      <c r="A4805" t="s">
        <v>715</v>
      </c>
      <c r="B4805" t="s">
        <v>1966</v>
      </c>
      <c r="C4805" t="s">
        <v>49</v>
      </c>
      <c r="D4805" t="s">
        <v>64</v>
      </c>
      <c r="E4805" t="s">
        <v>56</v>
      </c>
      <c r="F4805">
        <v>6682</v>
      </c>
    </row>
    <row r="4806" spans="1:6" x14ac:dyDescent="0.35">
      <c r="A4806" t="s">
        <v>715</v>
      </c>
      <c r="B4806" t="s">
        <v>1967</v>
      </c>
      <c r="C4806" t="s">
        <v>49</v>
      </c>
      <c r="D4806" t="s">
        <v>64</v>
      </c>
      <c r="E4806" t="s">
        <v>56</v>
      </c>
      <c r="F4806">
        <v>7664</v>
      </c>
    </row>
    <row r="4807" spans="1:6" x14ac:dyDescent="0.35">
      <c r="A4807" t="s">
        <v>715</v>
      </c>
      <c r="B4807" t="s">
        <v>1968</v>
      </c>
      <c r="C4807" t="s">
        <v>49</v>
      </c>
      <c r="D4807" t="s">
        <v>64</v>
      </c>
      <c r="E4807" t="s">
        <v>56</v>
      </c>
      <c r="F4807">
        <v>8455</v>
      </c>
    </row>
    <row r="4808" spans="1:6" x14ac:dyDescent="0.35">
      <c r="A4808" t="s">
        <v>715</v>
      </c>
      <c r="B4808" t="s">
        <v>1969</v>
      </c>
      <c r="C4808" t="s">
        <v>49</v>
      </c>
      <c r="D4808" t="s">
        <v>64</v>
      </c>
      <c r="E4808" t="s">
        <v>56</v>
      </c>
      <c r="F4808">
        <v>6664</v>
      </c>
    </row>
    <row r="4809" spans="1:6" x14ac:dyDescent="0.35">
      <c r="A4809" t="s">
        <v>715</v>
      </c>
      <c r="B4809" t="s">
        <v>1970</v>
      </c>
      <c r="C4809" t="s">
        <v>49</v>
      </c>
      <c r="D4809" t="s">
        <v>64</v>
      </c>
      <c r="E4809" t="s">
        <v>56</v>
      </c>
      <c r="F4809">
        <v>7266</v>
      </c>
    </row>
    <row r="4810" spans="1:6" x14ac:dyDescent="0.35">
      <c r="A4810" t="s">
        <v>715</v>
      </c>
      <c r="B4810" t="s">
        <v>1971</v>
      </c>
      <c r="C4810" t="s">
        <v>49</v>
      </c>
      <c r="D4810" t="s">
        <v>64</v>
      </c>
      <c r="E4810" t="s">
        <v>56</v>
      </c>
      <c r="F4810">
        <v>7886</v>
      </c>
    </row>
    <row r="4811" spans="1:6" x14ac:dyDescent="0.35">
      <c r="A4811" t="s">
        <v>715</v>
      </c>
      <c r="B4811" t="s">
        <v>1972</v>
      </c>
      <c r="C4811" t="s">
        <v>49</v>
      </c>
      <c r="D4811" t="s">
        <v>64</v>
      </c>
      <c r="E4811" t="s">
        <v>56</v>
      </c>
      <c r="F4811">
        <v>7624</v>
      </c>
    </row>
    <row r="4812" spans="1:6" x14ac:dyDescent="0.35">
      <c r="A4812" t="s">
        <v>715</v>
      </c>
      <c r="B4812" t="s">
        <v>1973</v>
      </c>
      <c r="C4812" t="s">
        <v>49</v>
      </c>
      <c r="D4812" t="s">
        <v>64</v>
      </c>
      <c r="E4812" t="s">
        <v>56</v>
      </c>
      <c r="F4812">
        <v>8958</v>
      </c>
    </row>
    <row r="4813" spans="1:6" x14ac:dyDescent="0.35">
      <c r="A4813" t="s">
        <v>715</v>
      </c>
      <c r="B4813" t="s">
        <v>1974</v>
      </c>
      <c r="C4813" t="s">
        <v>49</v>
      </c>
      <c r="D4813" t="s">
        <v>64</v>
      </c>
      <c r="E4813" t="s">
        <v>56</v>
      </c>
      <c r="F4813">
        <v>8516</v>
      </c>
    </row>
    <row r="4814" spans="1:6" x14ac:dyDescent="0.35">
      <c r="A4814" t="s">
        <v>716</v>
      </c>
      <c r="B4814" t="s">
        <v>1963</v>
      </c>
      <c r="C4814" t="s">
        <v>54</v>
      </c>
      <c r="D4814" t="s">
        <v>153</v>
      </c>
      <c r="E4814" t="s">
        <v>56</v>
      </c>
      <c r="F4814">
        <v>13466</v>
      </c>
    </row>
    <row r="4815" spans="1:6" x14ac:dyDescent="0.35">
      <c r="A4815" t="s">
        <v>716</v>
      </c>
      <c r="B4815" t="s">
        <v>1964</v>
      </c>
      <c r="C4815" t="s">
        <v>54</v>
      </c>
      <c r="D4815" t="s">
        <v>153</v>
      </c>
      <c r="E4815" t="s">
        <v>56</v>
      </c>
      <c r="F4815">
        <v>10639</v>
      </c>
    </row>
    <row r="4816" spans="1:6" x14ac:dyDescent="0.35">
      <c r="A4816" t="s">
        <v>716</v>
      </c>
      <c r="B4816" t="s">
        <v>1965</v>
      </c>
      <c r="C4816" t="s">
        <v>54</v>
      </c>
      <c r="D4816" t="s">
        <v>153</v>
      </c>
      <c r="E4816" t="s">
        <v>56</v>
      </c>
      <c r="F4816">
        <v>11250</v>
      </c>
    </row>
    <row r="4817" spans="1:6" x14ac:dyDescent="0.35">
      <c r="A4817" t="s">
        <v>716</v>
      </c>
      <c r="B4817" t="s">
        <v>1966</v>
      </c>
      <c r="C4817" t="s">
        <v>54</v>
      </c>
      <c r="D4817" t="s">
        <v>153</v>
      </c>
      <c r="E4817" t="s">
        <v>56</v>
      </c>
      <c r="F4817">
        <v>11884</v>
      </c>
    </row>
    <row r="4818" spans="1:6" x14ac:dyDescent="0.35">
      <c r="A4818" t="s">
        <v>716</v>
      </c>
      <c r="B4818" t="s">
        <v>1967</v>
      </c>
      <c r="C4818" t="s">
        <v>54</v>
      </c>
      <c r="D4818" t="s">
        <v>153</v>
      </c>
      <c r="E4818" t="s">
        <v>56</v>
      </c>
      <c r="F4818">
        <v>9739</v>
      </c>
    </row>
    <row r="4819" spans="1:6" x14ac:dyDescent="0.35">
      <c r="A4819" t="s">
        <v>716</v>
      </c>
      <c r="B4819" t="s">
        <v>1968</v>
      </c>
      <c r="C4819" t="s">
        <v>54</v>
      </c>
      <c r="D4819" t="s">
        <v>153</v>
      </c>
      <c r="E4819" t="s">
        <v>56</v>
      </c>
      <c r="F4819">
        <v>8542</v>
      </c>
    </row>
    <row r="4820" spans="1:6" x14ac:dyDescent="0.35">
      <c r="A4820" t="s">
        <v>716</v>
      </c>
      <c r="B4820" t="s">
        <v>1969</v>
      </c>
      <c r="C4820" t="s">
        <v>54</v>
      </c>
      <c r="D4820" t="s">
        <v>153</v>
      </c>
      <c r="E4820" t="s">
        <v>56</v>
      </c>
      <c r="F4820">
        <v>10313</v>
      </c>
    </row>
    <row r="4821" spans="1:6" x14ac:dyDescent="0.35">
      <c r="A4821" t="s">
        <v>716</v>
      </c>
      <c r="B4821" t="s">
        <v>1970</v>
      </c>
      <c r="C4821" t="s">
        <v>54</v>
      </c>
      <c r="D4821" t="s">
        <v>153</v>
      </c>
      <c r="E4821" t="s">
        <v>56</v>
      </c>
      <c r="F4821">
        <v>9816</v>
      </c>
    </row>
    <row r="4822" spans="1:6" x14ac:dyDescent="0.35">
      <c r="A4822" t="s">
        <v>716</v>
      </c>
      <c r="B4822" t="s">
        <v>1971</v>
      </c>
      <c r="C4822" t="s">
        <v>54</v>
      </c>
      <c r="D4822" t="s">
        <v>153</v>
      </c>
      <c r="E4822" t="s">
        <v>56</v>
      </c>
      <c r="F4822">
        <v>7651</v>
      </c>
    </row>
    <row r="4823" spans="1:6" x14ac:dyDescent="0.35">
      <c r="A4823" t="s">
        <v>716</v>
      </c>
      <c r="B4823" t="s">
        <v>1972</v>
      </c>
      <c r="C4823" t="s">
        <v>54</v>
      </c>
      <c r="D4823" t="s">
        <v>153</v>
      </c>
      <c r="E4823" t="s">
        <v>56</v>
      </c>
      <c r="F4823">
        <v>9547</v>
      </c>
    </row>
    <row r="4824" spans="1:6" x14ac:dyDescent="0.35">
      <c r="A4824" t="s">
        <v>716</v>
      </c>
      <c r="B4824" t="s">
        <v>1973</v>
      </c>
      <c r="C4824" t="s">
        <v>54</v>
      </c>
      <c r="D4824" t="s">
        <v>153</v>
      </c>
      <c r="E4824" t="s">
        <v>56</v>
      </c>
      <c r="F4824">
        <v>11044</v>
      </c>
    </row>
    <row r="4825" spans="1:6" x14ac:dyDescent="0.35">
      <c r="A4825" t="s">
        <v>716</v>
      </c>
      <c r="B4825" t="s">
        <v>1974</v>
      </c>
      <c r="C4825" t="s">
        <v>54</v>
      </c>
      <c r="D4825" t="s">
        <v>153</v>
      </c>
      <c r="E4825" t="s">
        <v>56</v>
      </c>
      <c r="F4825">
        <v>8698</v>
      </c>
    </row>
    <row r="4826" spans="1:6" x14ac:dyDescent="0.35">
      <c r="A4826" t="s">
        <v>718</v>
      </c>
      <c r="B4826" t="s">
        <v>1963</v>
      </c>
      <c r="C4826" t="s">
        <v>86</v>
      </c>
      <c r="D4826" t="s">
        <v>87</v>
      </c>
      <c r="E4826" t="s">
        <v>22</v>
      </c>
      <c r="F4826">
        <v>14855</v>
      </c>
    </row>
    <row r="4827" spans="1:6" x14ac:dyDescent="0.35">
      <c r="A4827" t="s">
        <v>718</v>
      </c>
      <c r="B4827" t="s">
        <v>1964</v>
      </c>
      <c r="C4827" t="s">
        <v>86</v>
      </c>
      <c r="D4827" t="s">
        <v>87</v>
      </c>
      <c r="E4827" t="s">
        <v>22</v>
      </c>
      <c r="F4827">
        <v>12852</v>
      </c>
    </row>
    <row r="4828" spans="1:6" x14ac:dyDescent="0.35">
      <c r="A4828" t="s">
        <v>718</v>
      </c>
      <c r="B4828" t="s">
        <v>1965</v>
      </c>
      <c r="C4828" t="s">
        <v>86</v>
      </c>
      <c r="D4828" t="s">
        <v>87</v>
      </c>
      <c r="E4828" t="s">
        <v>22</v>
      </c>
      <c r="F4828">
        <v>13875</v>
      </c>
    </row>
    <row r="4829" spans="1:6" x14ac:dyDescent="0.35">
      <c r="A4829" t="s">
        <v>718</v>
      </c>
      <c r="B4829" t="s">
        <v>1966</v>
      </c>
      <c r="C4829" t="s">
        <v>86</v>
      </c>
      <c r="D4829" t="s">
        <v>87</v>
      </c>
      <c r="E4829" t="s">
        <v>22</v>
      </c>
      <c r="F4829">
        <v>12900</v>
      </c>
    </row>
    <row r="4830" spans="1:6" x14ac:dyDescent="0.35">
      <c r="A4830" t="s">
        <v>718</v>
      </c>
      <c r="B4830" t="s">
        <v>1967</v>
      </c>
      <c r="C4830" t="s">
        <v>86</v>
      </c>
      <c r="D4830" t="s">
        <v>87</v>
      </c>
      <c r="E4830" t="s">
        <v>22</v>
      </c>
      <c r="F4830">
        <v>12211</v>
      </c>
    </row>
    <row r="4831" spans="1:6" x14ac:dyDescent="0.35">
      <c r="A4831" t="s">
        <v>718</v>
      </c>
      <c r="B4831" t="s">
        <v>1968</v>
      </c>
      <c r="C4831" t="s">
        <v>86</v>
      </c>
      <c r="D4831" t="s">
        <v>87</v>
      </c>
      <c r="E4831" t="s">
        <v>22</v>
      </c>
      <c r="F4831">
        <v>10199</v>
      </c>
    </row>
    <row r="4832" spans="1:6" x14ac:dyDescent="0.35">
      <c r="A4832" t="s">
        <v>718</v>
      </c>
      <c r="B4832" t="s">
        <v>1969</v>
      </c>
      <c r="C4832" t="s">
        <v>86</v>
      </c>
      <c r="D4832" t="s">
        <v>87</v>
      </c>
      <c r="E4832" t="s">
        <v>22</v>
      </c>
      <c r="F4832">
        <v>12924</v>
      </c>
    </row>
    <row r="4833" spans="1:6" x14ac:dyDescent="0.35">
      <c r="A4833" t="s">
        <v>718</v>
      </c>
      <c r="B4833" t="s">
        <v>1970</v>
      </c>
      <c r="C4833" t="s">
        <v>86</v>
      </c>
      <c r="D4833" t="s">
        <v>87</v>
      </c>
      <c r="E4833" t="s">
        <v>22</v>
      </c>
      <c r="F4833">
        <v>13092</v>
      </c>
    </row>
    <row r="4834" spans="1:6" x14ac:dyDescent="0.35">
      <c r="A4834" t="s">
        <v>718</v>
      </c>
      <c r="B4834" t="s">
        <v>1971</v>
      </c>
      <c r="C4834" t="s">
        <v>86</v>
      </c>
      <c r="D4834" t="s">
        <v>87</v>
      </c>
      <c r="E4834" t="s">
        <v>22</v>
      </c>
      <c r="F4834">
        <v>12245</v>
      </c>
    </row>
    <row r="4835" spans="1:6" x14ac:dyDescent="0.35">
      <c r="A4835" t="s">
        <v>718</v>
      </c>
      <c r="B4835" t="s">
        <v>1972</v>
      </c>
      <c r="C4835" t="s">
        <v>86</v>
      </c>
      <c r="D4835" t="s">
        <v>87</v>
      </c>
      <c r="E4835" t="s">
        <v>22</v>
      </c>
      <c r="F4835">
        <v>12779</v>
      </c>
    </row>
    <row r="4836" spans="1:6" x14ac:dyDescent="0.35">
      <c r="A4836" t="s">
        <v>718</v>
      </c>
      <c r="B4836" t="s">
        <v>1973</v>
      </c>
      <c r="C4836" t="s">
        <v>86</v>
      </c>
      <c r="D4836" t="s">
        <v>87</v>
      </c>
      <c r="E4836" t="s">
        <v>22</v>
      </c>
      <c r="F4836">
        <v>14931</v>
      </c>
    </row>
    <row r="4837" spans="1:6" x14ac:dyDescent="0.35">
      <c r="A4837" t="s">
        <v>718</v>
      </c>
      <c r="B4837" t="s">
        <v>1974</v>
      </c>
      <c r="C4837" t="s">
        <v>86</v>
      </c>
      <c r="D4837" t="s">
        <v>87</v>
      </c>
      <c r="E4837" t="s">
        <v>22</v>
      </c>
      <c r="F4837">
        <v>15075</v>
      </c>
    </row>
    <row r="4838" spans="1:6" x14ac:dyDescent="0.35">
      <c r="A4838" t="s">
        <v>719</v>
      </c>
      <c r="B4838" t="s">
        <v>1963</v>
      </c>
      <c r="C4838" t="s">
        <v>70</v>
      </c>
      <c r="D4838" t="s">
        <v>188</v>
      </c>
      <c r="E4838" t="s">
        <v>56</v>
      </c>
      <c r="F4838">
        <v>5295</v>
      </c>
    </row>
    <row r="4839" spans="1:6" x14ac:dyDescent="0.35">
      <c r="A4839" t="s">
        <v>719</v>
      </c>
      <c r="B4839" t="s">
        <v>1964</v>
      </c>
      <c r="C4839" t="s">
        <v>70</v>
      </c>
      <c r="D4839" t="s">
        <v>188</v>
      </c>
      <c r="E4839" t="s">
        <v>56</v>
      </c>
      <c r="F4839">
        <v>6443</v>
      </c>
    </row>
    <row r="4840" spans="1:6" x14ac:dyDescent="0.35">
      <c r="A4840" t="s">
        <v>719</v>
      </c>
      <c r="B4840" t="s">
        <v>1965</v>
      </c>
      <c r="C4840" t="s">
        <v>70</v>
      </c>
      <c r="D4840" t="s">
        <v>188</v>
      </c>
      <c r="E4840" t="s">
        <v>56</v>
      </c>
      <c r="F4840">
        <v>7056</v>
      </c>
    </row>
    <row r="4841" spans="1:6" x14ac:dyDescent="0.35">
      <c r="A4841" t="s">
        <v>719</v>
      </c>
      <c r="B4841" t="s">
        <v>1966</v>
      </c>
      <c r="C4841" t="s">
        <v>70</v>
      </c>
      <c r="D4841" t="s">
        <v>188</v>
      </c>
      <c r="E4841" t="s">
        <v>56</v>
      </c>
      <c r="F4841">
        <v>5692</v>
      </c>
    </row>
    <row r="4842" spans="1:6" x14ac:dyDescent="0.35">
      <c r="A4842" t="s">
        <v>719</v>
      </c>
      <c r="B4842" t="s">
        <v>1967</v>
      </c>
      <c r="C4842" t="s">
        <v>70</v>
      </c>
      <c r="D4842" t="s">
        <v>188</v>
      </c>
      <c r="E4842" t="s">
        <v>56</v>
      </c>
      <c r="F4842">
        <v>6982</v>
      </c>
    </row>
    <row r="4843" spans="1:6" x14ac:dyDescent="0.35">
      <c r="A4843" t="s">
        <v>719</v>
      </c>
      <c r="B4843" t="s">
        <v>1968</v>
      </c>
      <c r="C4843" t="s">
        <v>70</v>
      </c>
      <c r="D4843" t="s">
        <v>188</v>
      </c>
      <c r="E4843" t="s">
        <v>56</v>
      </c>
      <c r="F4843">
        <v>5706</v>
      </c>
    </row>
    <row r="4844" spans="1:6" x14ac:dyDescent="0.35">
      <c r="A4844" t="s">
        <v>719</v>
      </c>
      <c r="B4844" t="s">
        <v>1969</v>
      </c>
      <c r="C4844" t="s">
        <v>70</v>
      </c>
      <c r="D4844" t="s">
        <v>188</v>
      </c>
      <c r="E4844" t="s">
        <v>56</v>
      </c>
      <c r="F4844">
        <v>5556</v>
      </c>
    </row>
    <row r="4845" spans="1:6" x14ac:dyDescent="0.35">
      <c r="A4845" t="s">
        <v>719</v>
      </c>
      <c r="B4845" t="s">
        <v>1970</v>
      </c>
      <c r="C4845" t="s">
        <v>70</v>
      </c>
      <c r="D4845" t="s">
        <v>188</v>
      </c>
      <c r="E4845" t="s">
        <v>56</v>
      </c>
      <c r="F4845">
        <v>6057</v>
      </c>
    </row>
    <row r="4846" spans="1:6" x14ac:dyDescent="0.35">
      <c r="A4846" t="s">
        <v>719</v>
      </c>
      <c r="B4846" t="s">
        <v>1971</v>
      </c>
      <c r="C4846" t="s">
        <v>70</v>
      </c>
      <c r="D4846" t="s">
        <v>188</v>
      </c>
      <c r="E4846" t="s">
        <v>56</v>
      </c>
      <c r="F4846">
        <v>6525</v>
      </c>
    </row>
    <row r="4847" spans="1:6" x14ac:dyDescent="0.35">
      <c r="A4847" t="s">
        <v>719</v>
      </c>
      <c r="B4847" t="s">
        <v>1972</v>
      </c>
      <c r="C4847" t="s">
        <v>70</v>
      </c>
      <c r="D4847" t="s">
        <v>188</v>
      </c>
      <c r="E4847" t="s">
        <v>56</v>
      </c>
      <c r="F4847">
        <v>5558</v>
      </c>
    </row>
    <row r="4848" spans="1:6" x14ac:dyDescent="0.35">
      <c r="A4848" t="s">
        <v>719</v>
      </c>
      <c r="B4848" t="s">
        <v>1973</v>
      </c>
      <c r="C4848" t="s">
        <v>70</v>
      </c>
      <c r="D4848" t="s">
        <v>188</v>
      </c>
      <c r="E4848" t="s">
        <v>56</v>
      </c>
      <c r="F4848">
        <v>6513</v>
      </c>
    </row>
    <row r="4849" spans="1:6" x14ac:dyDescent="0.35">
      <c r="A4849" t="s">
        <v>719</v>
      </c>
      <c r="B4849" t="s">
        <v>1974</v>
      </c>
      <c r="C4849" t="s">
        <v>70</v>
      </c>
      <c r="D4849" t="s">
        <v>188</v>
      </c>
      <c r="E4849" t="s">
        <v>56</v>
      </c>
      <c r="F4849">
        <v>7483</v>
      </c>
    </row>
    <row r="4850" spans="1:6" x14ac:dyDescent="0.35">
      <c r="A4850" t="s">
        <v>720</v>
      </c>
      <c r="B4850" t="s">
        <v>1963</v>
      </c>
      <c r="C4850" t="s">
        <v>82</v>
      </c>
      <c r="D4850" t="s">
        <v>83</v>
      </c>
      <c r="E4850" t="s">
        <v>51</v>
      </c>
      <c r="F4850">
        <v>49899</v>
      </c>
    </row>
    <row r="4851" spans="1:6" x14ac:dyDescent="0.35">
      <c r="A4851" t="s">
        <v>720</v>
      </c>
      <c r="B4851" t="s">
        <v>1964</v>
      </c>
      <c r="C4851" t="s">
        <v>82</v>
      </c>
      <c r="D4851" t="s">
        <v>83</v>
      </c>
      <c r="E4851" t="s">
        <v>51</v>
      </c>
      <c r="F4851">
        <v>42863</v>
      </c>
    </row>
    <row r="4852" spans="1:6" x14ac:dyDescent="0.35">
      <c r="A4852" t="s">
        <v>720</v>
      </c>
      <c r="B4852" t="s">
        <v>1965</v>
      </c>
      <c r="C4852" t="s">
        <v>82</v>
      </c>
      <c r="D4852" t="s">
        <v>83</v>
      </c>
      <c r="E4852" t="s">
        <v>51</v>
      </c>
      <c r="F4852">
        <v>71881</v>
      </c>
    </row>
    <row r="4853" spans="1:6" x14ac:dyDescent="0.35">
      <c r="A4853" t="s">
        <v>720</v>
      </c>
      <c r="B4853" t="s">
        <v>1966</v>
      </c>
      <c r="C4853" t="s">
        <v>82</v>
      </c>
      <c r="D4853" t="s">
        <v>83</v>
      </c>
      <c r="E4853" t="s">
        <v>51</v>
      </c>
      <c r="F4853">
        <v>34630</v>
      </c>
    </row>
    <row r="4854" spans="1:6" x14ac:dyDescent="0.35">
      <c r="A4854" t="s">
        <v>720</v>
      </c>
      <c r="B4854" t="s">
        <v>1967</v>
      </c>
      <c r="C4854" t="s">
        <v>82</v>
      </c>
      <c r="D4854" t="s">
        <v>83</v>
      </c>
      <c r="E4854" t="s">
        <v>51</v>
      </c>
      <c r="F4854">
        <v>45118</v>
      </c>
    </row>
    <row r="4855" spans="1:6" x14ac:dyDescent="0.35">
      <c r="A4855" t="s">
        <v>720</v>
      </c>
      <c r="B4855" t="s">
        <v>1968</v>
      </c>
      <c r="C4855" t="s">
        <v>82</v>
      </c>
      <c r="D4855" t="s">
        <v>83</v>
      </c>
      <c r="E4855" t="s">
        <v>51</v>
      </c>
      <c r="F4855">
        <v>45679</v>
      </c>
    </row>
    <row r="4856" spans="1:6" x14ac:dyDescent="0.35">
      <c r="A4856" t="s">
        <v>720</v>
      </c>
      <c r="B4856" t="s">
        <v>1969</v>
      </c>
      <c r="C4856" t="s">
        <v>82</v>
      </c>
      <c r="D4856" t="s">
        <v>83</v>
      </c>
      <c r="E4856" t="s">
        <v>51</v>
      </c>
      <c r="F4856">
        <v>40293</v>
      </c>
    </row>
    <row r="4857" spans="1:6" x14ac:dyDescent="0.35">
      <c r="A4857" t="s">
        <v>720</v>
      </c>
      <c r="B4857" t="s">
        <v>1970</v>
      </c>
      <c r="C4857" t="s">
        <v>82</v>
      </c>
      <c r="D4857" t="s">
        <v>83</v>
      </c>
      <c r="E4857" t="s">
        <v>51</v>
      </c>
      <c r="F4857">
        <v>35454</v>
      </c>
    </row>
    <row r="4858" spans="1:6" x14ac:dyDescent="0.35">
      <c r="A4858" t="s">
        <v>720</v>
      </c>
      <c r="B4858" t="s">
        <v>1971</v>
      </c>
      <c r="C4858" t="s">
        <v>82</v>
      </c>
      <c r="D4858" t="s">
        <v>83</v>
      </c>
      <c r="E4858" t="s">
        <v>51</v>
      </c>
      <c r="F4858">
        <v>50773</v>
      </c>
    </row>
    <row r="4859" spans="1:6" x14ac:dyDescent="0.35">
      <c r="A4859" t="s">
        <v>720</v>
      </c>
      <c r="B4859" t="s">
        <v>1972</v>
      </c>
      <c r="C4859" t="s">
        <v>82</v>
      </c>
      <c r="D4859" t="s">
        <v>83</v>
      </c>
      <c r="E4859" t="s">
        <v>51</v>
      </c>
      <c r="F4859">
        <v>30769</v>
      </c>
    </row>
    <row r="4860" spans="1:6" x14ac:dyDescent="0.35">
      <c r="A4860" t="s">
        <v>720</v>
      </c>
      <c r="B4860" t="s">
        <v>1973</v>
      </c>
      <c r="C4860" t="s">
        <v>82</v>
      </c>
      <c r="D4860" t="s">
        <v>83</v>
      </c>
      <c r="E4860" t="s">
        <v>51</v>
      </c>
      <c r="F4860">
        <v>40777</v>
      </c>
    </row>
    <row r="4861" spans="1:6" x14ac:dyDescent="0.35">
      <c r="A4861" t="s">
        <v>720</v>
      </c>
      <c r="B4861" t="s">
        <v>1974</v>
      </c>
      <c r="C4861" t="s">
        <v>82</v>
      </c>
      <c r="D4861" t="s">
        <v>83</v>
      </c>
      <c r="E4861" t="s">
        <v>51</v>
      </c>
      <c r="F4861">
        <v>58511</v>
      </c>
    </row>
    <row r="4862" spans="1:6" x14ac:dyDescent="0.35">
      <c r="A4862" t="s">
        <v>721</v>
      </c>
      <c r="B4862" t="s">
        <v>1963</v>
      </c>
      <c r="C4862" t="s">
        <v>54</v>
      </c>
      <c r="D4862" t="s">
        <v>55</v>
      </c>
      <c r="E4862" t="s">
        <v>22</v>
      </c>
      <c r="F4862">
        <v>12800</v>
      </c>
    </row>
    <row r="4863" spans="1:6" x14ac:dyDescent="0.35">
      <c r="A4863" t="s">
        <v>721</v>
      </c>
      <c r="B4863" t="s">
        <v>1964</v>
      </c>
      <c r="C4863" t="s">
        <v>54</v>
      </c>
      <c r="D4863" t="s">
        <v>55</v>
      </c>
      <c r="E4863" t="s">
        <v>22</v>
      </c>
      <c r="F4863">
        <v>13919</v>
      </c>
    </row>
    <row r="4864" spans="1:6" x14ac:dyDescent="0.35">
      <c r="A4864" t="s">
        <v>721</v>
      </c>
      <c r="B4864" t="s">
        <v>1965</v>
      </c>
      <c r="C4864" t="s">
        <v>54</v>
      </c>
      <c r="D4864" t="s">
        <v>55</v>
      </c>
      <c r="E4864" t="s">
        <v>22</v>
      </c>
      <c r="F4864">
        <v>12059</v>
      </c>
    </row>
    <row r="4865" spans="1:6" x14ac:dyDescent="0.35">
      <c r="A4865" t="s">
        <v>721</v>
      </c>
      <c r="B4865" t="s">
        <v>1966</v>
      </c>
      <c r="C4865" t="s">
        <v>54</v>
      </c>
      <c r="D4865" t="s">
        <v>55</v>
      </c>
      <c r="E4865" t="s">
        <v>22</v>
      </c>
      <c r="F4865">
        <v>9757</v>
      </c>
    </row>
    <row r="4866" spans="1:6" x14ac:dyDescent="0.35">
      <c r="A4866" t="s">
        <v>721</v>
      </c>
      <c r="B4866" t="s">
        <v>1967</v>
      </c>
      <c r="C4866" t="s">
        <v>54</v>
      </c>
      <c r="D4866" t="s">
        <v>55</v>
      </c>
      <c r="E4866" t="s">
        <v>22</v>
      </c>
      <c r="F4866">
        <v>10394</v>
      </c>
    </row>
    <row r="4867" spans="1:6" x14ac:dyDescent="0.35">
      <c r="A4867" t="s">
        <v>721</v>
      </c>
      <c r="B4867" t="s">
        <v>1968</v>
      </c>
      <c r="C4867" t="s">
        <v>54</v>
      </c>
      <c r="D4867" t="s">
        <v>55</v>
      </c>
      <c r="E4867" t="s">
        <v>22</v>
      </c>
      <c r="F4867">
        <v>11645</v>
      </c>
    </row>
    <row r="4868" spans="1:6" x14ac:dyDescent="0.35">
      <c r="A4868" t="s">
        <v>721</v>
      </c>
      <c r="B4868" t="s">
        <v>1969</v>
      </c>
      <c r="C4868" t="s">
        <v>54</v>
      </c>
      <c r="D4868" t="s">
        <v>55</v>
      </c>
      <c r="E4868" t="s">
        <v>22</v>
      </c>
      <c r="F4868">
        <v>10261</v>
      </c>
    </row>
    <row r="4869" spans="1:6" x14ac:dyDescent="0.35">
      <c r="A4869" t="s">
        <v>721</v>
      </c>
      <c r="B4869" t="s">
        <v>1970</v>
      </c>
      <c r="C4869" t="s">
        <v>54</v>
      </c>
      <c r="D4869" t="s">
        <v>55</v>
      </c>
      <c r="E4869" t="s">
        <v>22</v>
      </c>
      <c r="F4869">
        <v>10117</v>
      </c>
    </row>
    <row r="4870" spans="1:6" x14ac:dyDescent="0.35">
      <c r="A4870" t="s">
        <v>721</v>
      </c>
      <c r="B4870" t="s">
        <v>1971</v>
      </c>
      <c r="C4870" t="s">
        <v>54</v>
      </c>
      <c r="D4870" t="s">
        <v>55</v>
      </c>
      <c r="E4870" t="s">
        <v>22</v>
      </c>
      <c r="F4870">
        <v>13797</v>
      </c>
    </row>
    <row r="4871" spans="1:6" x14ac:dyDescent="0.35">
      <c r="A4871" t="s">
        <v>721</v>
      </c>
      <c r="B4871" t="s">
        <v>1972</v>
      </c>
      <c r="C4871" t="s">
        <v>54</v>
      </c>
      <c r="D4871" t="s">
        <v>55</v>
      </c>
      <c r="E4871" t="s">
        <v>22</v>
      </c>
      <c r="F4871">
        <v>14369</v>
      </c>
    </row>
    <row r="4872" spans="1:6" x14ac:dyDescent="0.35">
      <c r="A4872" t="s">
        <v>721</v>
      </c>
      <c r="B4872" t="s">
        <v>1973</v>
      </c>
      <c r="C4872" t="s">
        <v>54</v>
      </c>
      <c r="D4872" t="s">
        <v>55</v>
      </c>
      <c r="E4872" t="s">
        <v>22</v>
      </c>
      <c r="F4872">
        <v>11814</v>
      </c>
    </row>
    <row r="4873" spans="1:6" x14ac:dyDescent="0.35">
      <c r="A4873" t="s">
        <v>721</v>
      </c>
      <c r="B4873" t="s">
        <v>1974</v>
      </c>
      <c r="C4873" t="s">
        <v>54</v>
      </c>
      <c r="D4873" t="s">
        <v>55</v>
      </c>
      <c r="E4873" t="s">
        <v>22</v>
      </c>
      <c r="F4873">
        <v>11019</v>
      </c>
    </row>
    <row r="4874" spans="1:6" x14ac:dyDescent="0.35">
      <c r="A4874" t="s">
        <v>723</v>
      </c>
      <c r="B4874" t="s">
        <v>1963</v>
      </c>
      <c r="C4874" t="s">
        <v>17</v>
      </c>
      <c r="D4874" t="s">
        <v>18</v>
      </c>
      <c r="E4874" t="s">
        <v>56</v>
      </c>
      <c r="F4874">
        <v>3312</v>
      </c>
    </row>
    <row r="4875" spans="1:6" x14ac:dyDescent="0.35">
      <c r="A4875" t="s">
        <v>723</v>
      </c>
      <c r="B4875" t="s">
        <v>1964</v>
      </c>
      <c r="C4875" t="s">
        <v>17</v>
      </c>
      <c r="D4875" t="s">
        <v>18</v>
      </c>
      <c r="E4875" t="s">
        <v>56</v>
      </c>
      <c r="F4875">
        <v>4068</v>
      </c>
    </row>
    <row r="4876" spans="1:6" x14ac:dyDescent="0.35">
      <c r="A4876" t="s">
        <v>723</v>
      </c>
      <c r="B4876" t="s">
        <v>1965</v>
      </c>
      <c r="C4876" t="s">
        <v>17</v>
      </c>
      <c r="D4876" t="s">
        <v>18</v>
      </c>
      <c r="E4876" t="s">
        <v>56</v>
      </c>
      <c r="F4876">
        <v>5576</v>
      </c>
    </row>
    <row r="4877" spans="1:6" x14ac:dyDescent="0.35">
      <c r="A4877" t="s">
        <v>723</v>
      </c>
      <c r="B4877" t="s">
        <v>1966</v>
      </c>
      <c r="C4877" t="s">
        <v>17</v>
      </c>
      <c r="D4877" t="s">
        <v>18</v>
      </c>
      <c r="E4877" t="s">
        <v>56</v>
      </c>
      <c r="F4877">
        <v>3937</v>
      </c>
    </row>
    <row r="4878" spans="1:6" x14ac:dyDescent="0.35">
      <c r="A4878" t="s">
        <v>723</v>
      </c>
      <c r="B4878" t="s">
        <v>1967</v>
      </c>
      <c r="C4878" t="s">
        <v>17</v>
      </c>
      <c r="D4878" t="s">
        <v>18</v>
      </c>
      <c r="E4878" t="s">
        <v>56</v>
      </c>
      <c r="F4878">
        <v>3787</v>
      </c>
    </row>
    <row r="4879" spans="1:6" x14ac:dyDescent="0.35">
      <c r="A4879" t="s">
        <v>723</v>
      </c>
      <c r="B4879" t="s">
        <v>1968</v>
      </c>
      <c r="C4879" t="s">
        <v>17</v>
      </c>
      <c r="D4879" t="s">
        <v>18</v>
      </c>
      <c r="E4879" t="s">
        <v>56</v>
      </c>
      <c r="F4879">
        <v>3386</v>
      </c>
    </row>
    <row r="4880" spans="1:6" x14ac:dyDescent="0.35">
      <c r="A4880" t="s">
        <v>723</v>
      </c>
      <c r="B4880" t="s">
        <v>1969</v>
      </c>
      <c r="C4880" t="s">
        <v>17</v>
      </c>
      <c r="D4880" t="s">
        <v>18</v>
      </c>
      <c r="E4880" t="s">
        <v>56</v>
      </c>
      <c r="F4880">
        <v>3925</v>
      </c>
    </row>
    <row r="4881" spans="1:6" x14ac:dyDescent="0.35">
      <c r="A4881" t="s">
        <v>723</v>
      </c>
      <c r="B4881" t="s">
        <v>1970</v>
      </c>
      <c r="C4881" t="s">
        <v>17</v>
      </c>
      <c r="D4881" t="s">
        <v>18</v>
      </c>
      <c r="E4881" t="s">
        <v>56</v>
      </c>
      <c r="F4881">
        <v>4506</v>
      </c>
    </row>
    <row r="4882" spans="1:6" x14ac:dyDescent="0.35">
      <c r="A4882" t="s">
        <v>723</v>
      </c>
      <c r="B4882" t="s">
        <v>1971</v>
      </c>
      <c r="C4882" t="s">
        <v>17</v>
      </c>
      <c r="D4882" t="s">
        <v>18</v>
      </c>
      <c r="E4882" t="s">
        <v>56</v>
      </c>
      <c r="F4882">
        <v>2838</v>
      </c>
    </row>
    <row r="4883" spans="1:6" x14ac:dyDescent="0.35">
      <c r="A4883" t="s">
        <v>723</v>
      </c>
      <c r="B4883" t="s">
        <v>1972</v>
      </c>
      <c r="C4883" t="s">
        <v>17</v>
      </c>
      <c r="D4883" t="s">
        <v>18</v>
      </c>
      <c r="E4883" t="s">
        <v>56</v>
      </c>
      <c r="F4883">
        <v>4069</v>
      </c>
    </row>
    <row r="4884" spans="1:6" x14ac:dyDescent="0.35">
      <c r="A4884" t="s">
        <v>723</v>
      </c>
      <c r="B4884" t="s">
        <v>1973</v>
      </c>
      <c r="C4884" t="s">
        <v>17</v>
      </c>
      <c r="D4884" t="s">
        <v>18</v>
      </c>
      <c r="E4884" t="s">
        <v>56</v>
      </c>
      <c r="F4884">
        <v>3735</v>
      </c>
    </row>
    <row r="4885" spans="1:6" x14ac:dyDescent="0.35">
      <c r="A4885" t="s">
        <v>723</v>
      </c>
      <c r="B4885" t="s">
        <v>1974</v>
      </c>
      <c r="C4885" t="s">
        <v>17</v>
      </c>
      <c r="D4885" t="s">
        <v>18</v>
      </c>
      <c r="E4885" t="s">
        <v>56</v>
      </c>
      <c r="F4885">
        <v>3910</v>
      </c>
    </row>
    <row r="4886" spans="1:6" x14ac:dyDescent="0.35">
      <c r="A4886" t="s">
        <v>724</v>
      </c>
      <c r="B4886" t="s">
        <v>1963</v>
      </c>
      <c r="C4886" t="s">
        <v>49</v>
      </c>
      <c r="D4886" t="s">
        <v>50</v>
      </c>
      <c r="E4886" t="s">
        <v>56</v>
      </c>
      <c r="F4886">
        <v>3687</v>
      </c>
    </row>
    <row r="4887" spans="1:6" x14ac:dyDescent="0.35">
      <c r="A4887" t="s">
        <v>724</v>
      </c>
      <c r="B4887" t="s">
        <v>1964</v>
      </c>
      <c r="C4887" t="s">
        <v>49</v>
      </c>
      <c r="D4887" t="s">
        <v>50</v>
      </c>
      <c r="E4887" t="s">
        <v>56</v>
      </c>
      <c r="F4887">
        <v>3887</v>
      </c>
    </row>
    <row r="4888" spans="1:6" x14ac:dyDescent="0.35">
      <c r="A4888" t="s">
        <v>724</v>
      </c>
      <c r="B4888" t="s">
        <v>1965</v>
      </c>
      <c r="C4888" t="s">
        <v>49</v>
      </c>
      <c r="D4888" t="s">
        <v>50</v>
      </c>
      <c r="E4888" t="s">
        <v>56</v>
      </c>
      <c r="F4888">
        <v>5077</v>
      </c>
    </row>
    <row r="4889" spans="1:6" x14ac:dyDescent="0.35">
      <c r="A4889" t="s">
        <v>724</v>
      </c>
      <c r="B4889" t="s">
        <v>1966</v>
      </c>
      <c r="C4889" t="s">
        <v>49</v>
      </c>
      <c r="D4889" t="s">
        <v>50</v>
      </c>
      <c r="E4889" t="s">
        <v>56</v>
      </c>
      <c r="F4889">
        <v>4362</v>
      </c>
    </row>
    <row r="4890" spans="1:6" x14ac:dyDescent="0.35">
      <c r="A4890" t="s">
        <v>724</v>
      </c>
      <c r="B4890" t="s">
        <v>1967</v>
      </c>
      <c r="C4890" t="s">
        <v>49</v>
      </c>
      <c r="D4890" t="s">
        <v>50</v>
      </c>
      <c r="E4890" t="s">
        <v>56</v>
      </c>
      <c r="F4890">
        <v>3593</v>
      </c>
    </row>
    <row r="4891" spans="1:6" x14ac:dyDescent="0.35">
      <c r="A4891" t="s">
        <v>724</v>
      </c>
      <c r="B4891" t="s">
        <v>1968</v>
      </c>
      <c r="C4891" t="s">
        <v>49</v>
      </c>
      <c r="D4891" t="s">
        <v>50</v>
      </c>
      <c r="E4891" t="s">
        <v>56</v>
      </c>
      <c r="F4891">
        <v>2739</v>
      </c>
    </row>
    <row r="4892" spans="1:6" x14ac:dyDescent="0.35">
      <c r="A4892" t="s">
        <v>724</v>
      </c>
      <c r="B4892" t="s">
        <v>1969</v>
      </c>
      <c r="C4892" t="s">
        <v>49</v>
      </c>
      <c r="D4892" t="s">
        <v>50</v>
      </c>
      <c r="E4892" t="s">
        <v>56</v>
      </c>
      <c r="F4892">
        <v>3291</v>
      </c>
    </row>
    <row r="4893" spans="1:6" x14ac:dyDescent="0.35">
      <c r="A4893" t="s">
        <v>724</v>
      </c>
      <c r="B4893" t="s">
        <v>1970</v>
      </c>
      <c r="C4893" t="s">
        <v>49</v>
      </c>
      <c r="D4893" t="s">
        <v>50</v>
      </c>
      <c r="E4893" t="s">
        <v>56</v>
      </c>
      <c r="F4893">
        <v>2847</v>
      </c>
    </row>
    <row r="4894" spans="1:6" x14ac:dyDescent="0.35">
      <c r="A4894" t="s">
        <v>724</v>
      </c>
      <c r="B4894" t="s">
        <v>1971</v>
      </c>
      <c r="C4894" t="s">
        <v>49</v>
      </c>
      <c r="D4894" t="s">
        <v>50</v>
      </c>
      <c r="E4894" t="s">
        <v>56</v>
      </c>
      <c r="F4894">
        <v>3156</v>
      </c>
    </row>
    <row r="4895" spans="1:6" x14ac:dyDescent="0.35">
      <c r="A4895" t="s">
        <v>724</v>
      </c>
      <c r="B4895" t="s">
        <v>1972</v>
      </c>
      <c r="C4895" t="s">
        <v>49</v>
      </c>
      <c r="D4895" t="s">
        <v>50</v>
      </c>
      <c r="E4895" t="s">
        <v>56</v>
      </c>
      <c r="F4895">
        <v>4150</v>
      </c>
    </row>
    <row r="4896" spans="1:6" x14ac:dyDescent="0.35">
      <c r="A4896" t="s">
        <v>724</v>
      </c>
      <c r="B4896" t="s">
        <v>1973</v>
      </c>
      <c r="C4896" t="s">
        <v>49</v>
      </c>
      <c r="D4896" t="s">
        <v>50</v>
      </c>
      <c r="E4896" t="s">
        <v>56</v>
      </c>
      <c r="F4896">
        <v>4114</v>
      </c>
    </row>
    <row r="4897" spans="1:6" x14ac:dyDescent="0.35">
      <c r="A4897" t="s">
        <v>724</v>
      </c>
      <c r="B4897" t="s">
        <v>1974</v>
      </c>
      <c r="C4897" t="s">
        <v>49</v>
      </c>
      <c r="D4897" t="s">
        <v>50</v>
      </c>
      <c r="E4897" t="s">
        <v>56</v>
      </c>
      <c r="F4897">
        <v>4901</v>
      </c>
    </row>
    <row r="4898" spans="1:6" x14ac:dyDescent="0.35">
      <c r="A4898" t="s">
        <v>725</v>
      </c>
      <c r="B4898" t="s">
        <v>1963</v>
      </c>
      <c r="C4898" t="s">
        <v>54</v>
      </c>
      <c r="D4898" t="s">
        <v>55</v>
      </c>
      <c r="E4898" t="s">
        <v>22</v>
      </c>
      <c r="F4898">
        <v>7728</v>
      </c>
    </row>
    <row r="4899" spans="1:6" x14ac:dyDescent="0.35">
      <c r="A4899" t="s">
        <v>725</v>
      </c>
      <c r="B4899" t="s">
        <v>1964</v>
      </c>
      <c r="C4899" t="s">
        <v>54</v>
      </c>
      <c r="D4899" t="s">
        <v>55</v>
      </c>
      <c r="E4899" t="s">
        <v>22</v>
      </c>
      <c r="F4899">
        <v>7661</v>
      </c>
    </row>
    <row r="4900" spans="1:6" x14ac:dyDescent="0.35">
      <c r="A4900" t="s">
        <v>725</v>
      </c>
      <c r="B4900" t="s">
        <v>1965</v>
      </c>
      <c r="C4900" t="s">
        <v>54</v>
      </c>
      <c r="D4900" t="s">
        <v>55</v>
      </c>
      <c r="E4900" t="s">
        <v>22</v>
      </c>
      <c r="F4900">
        <v>8559</v>
      </c>
    </row>
    <row r="4901" spans="1:6" x14ac:dyDescent="0.35">
      <c r="A4901" t="s">
        <v>725</v>
      </c>
      <c r="B4901" t="s">
        <v>1966</v>
      </c>
      <c r="C4901" t="s">
        <v>54</v>
      </c>
      <c r="D4901" t="s">
        <v>55</v>
      </c>
      <c r="E4901" t="s">
        <v>22</v>
      </c>
      <c r="F4901">
        <v>7872</v>
      </c>
    </row>
    <row r="4902" spans="1:6" x14ac:dyDescent="0.35">
      <c r="A4902" t="s">
        <v>725</v>
      </c>
      <c r="B4902" t="s">
        <v>1967</v>
      </c>
      <c r="C4902" t="s">
        <v>54</v>
      </c>
      <c r="D4902" t="s">
        <v>55</v>
      </c>
      <c r="E4902" t="s">
        <v>22</v>
      </c>
      <c r="F4902">
        <v>7031</v>
      </c>
    </row>
    <row r="4903" spans="1:6" x14ac:dyDescent="0.35">
      <c r="A4903" t="s">
        <v>725</v>
      </c>
      <c r="B4903" t="s">
        <v>1968</v>
      </c>
      <c r="C4903" t="s">
        <v>54</v>
      </c>
      <c r="D4903" t="s">
        <v>55</v>
      </c>
      <c r="E4903" t="s">
        <v>22</v>
      </c>
      <c r="F4903">
        <v>6478</v>
      </c>
    </row>
    <row r="4904" spans="1:6" x14ac:dyDescent="0.35">
      <c r="A4904" t="s">
        <v>725</v>
      </c>
      <c r="B4904" t="s">
        <v>1969</v>
      </c>
      <c r="C4904" t="s">
        <v>54</v>
      </c>
      <c r="D4904" t="s">
        <v>55</v>
      </c>
      <c r="E4904" t="s">
        <v>22</v>
      </c>
      <c r="F4904">
        <v>6543</v>
      </c>
    </row>
    <row r="4905" spans="1:6" x14ac:dyDescent="0.35">
      <c r="A4905" t="s">
        <v>725</v>
      </c>
      <c r="B4905" t="s">
        <v>1970</v>
      </c>
      <c r="C4905" t="s">
        <v>54</v>
      </c>
      <c r="D4905" t="s">
        <v>55</v>
      </c>
      <c r="E4905" t="s">
        <v>22</v>
      </c>
      <c r="F4905">
        <v>6497</v>
      </c>
    </row>
    <row r="4906" spans="1:6" x14ac:dyDescent="0.35">
      <c r="A4906" t="s">
        <v>725</v>
      </c>
      <c r="B4906" t="s">
        <v>1971</v>
      </c>
      <c r="C4906" t="s">
        <v>54</v>
      </c>
      <c r="D4906" t="s">
        <v>55</v>
      </c>
      <c r="E4906" t="s">
        <v>22</v>
      </c>
      <c r="F4906">
        <v>8475</v>
      </c>
    </row>
    <row r="4907" spans="1:6" x14ac:dyDescent="0.35">
      <c r="A4907" t="s">
        <v>725</v>
      </c>
      <c r="B4907" t="s">
        <v>1972</v>
      </c>
      <c r="C4907" t="s">
        <v>54</v>
      </c>
      <c r="D4907" t="s">
        <v>55</v>
      </c>
      <c r="E4907" t="s">
        <v>22</v>
      </c>
      <c r="F4907">
        <v>7467</v>
      </c>
    </row>
    <row r="4908" spans="1:6" x14ac:dyDescent="0.35">
      <c r="A4908" t="s">
        <v>725</v>
      </c>
      <c r="B4908" t="s">
        <v>1973</v>
      </c>
      <c r="C4908" t="s">
        <v>54</v>
      </c>
      <c r="D4908" t="s">
        <v>55</v>
      </c>
      <c r="E4908" t="s">
        <v>22</v>
      </c>
      <c r="F4908">
        <v>7524</v>
      </c>
    </row>
    <row r="4909" spans="1:6" x14ac:dyDescent="0.35">
      <c r="A4909" t="s">
        <v>725</v>
      </c>
      <c r="B4909" t="s">
        <v>1974</v>
      </c>
      <c r="C4909" t="s">
        <v>54</v>
      </c>
      <c r="D4909" t="s">
        <v>55</v>
      </c>
      <c r="E4909" t="s">
        <v>22</v>
      </c>
      <c r="F4909">
        <v>8274</v>
      </c>
    </row>
    <row r="4910" spans="1:6" x14ac:dyDescent="0.35">
      <c r="A4910" t="s">
        <v>726</v>
      </c>
      <c r="B4910" t="s">
        <v>1963</v>
      </c>
      <c r="C4910" t="s">
        <v>49</v>
      </c>
      <c r="D4910" t="s">
        <v>124</v>
      </c>
      <c r="E4910" t="s">
        <v>51</v>
      </c>
      <c r="F4910">
        <v>14620</v>
      </c>
    </row>
    <row r="4911" spans="1:6" x14ac:dyDescent="0.35">
      <c r="A4911" t="s">
        <v>726</v>
      </c>
      <c r="B4911" t="s">
        <v>1964</v>
      </c>
      <c r="C4911" t="s">
        <v>49</v>
      </c>
      <c r="D4911" t="s">
        <v>124</v>
      </c>
      <c r="E4911" t="s">
        <v>51</v>
      </c>
      <c r="F4911">
        <v>12333</v>
      </c>
    </row>
    <row r="4912" spans="1:6" x14ac:dyDescent="0.35">
      <c r="A4912" t="s">
        <v>726</v>
      </c>
      <c r="B4912" t="s">
        <v>1965</v>
      </c>
      <c r="C4912" t="s">
        <v>49</v>
      </c>
      <c r="D4912" t="s">
        <v>124</v>
      </c>
      <c r="E4912" t="s">
        <v>51</v>
      </c>
      <c r="F4912">
        <v>14181</v>
      </c>
    </row>
    <row r="4913" spans="1:6" x14ac:dyDescent="0.35">
      <c r="A4913" t="s">
        <v>726</v>
      </c>
      <c r="B4913" t="s">
        <v>1966</v>
      </c>
      <c r="C4913" t="s">
        <v>49</v>
      </c>
      <c r="D4913" t="s">
        <v>124</v>
      </c>
      <c r="E4913" t="s">
        <v>51</v>
      </c>
      <c r="F4913">
        <v>9497</v>
      </c>
    </row>
    <row r="4914" spans="1:6" x14ac:dyDescent="0.35">
      <c r="A4914" t="s">
        <v>726</v>
      </c>
      <c r="B4914" t="s">
        <v>1967</v>
      </c>
      <c r="C4914" t="s">
        <v>49</v>
      </c>
      <c r="D4914" t="s">
        <v>124</v>
      </c>
      <c r="E4914" t="s">
        <v>51</v>
      </c>
      <c r="F4914">
        <v>9658</v>
      </c>
    </row>
    <row r="4915" spans="1:6" x14ac:dyDescent="0.35">
      <c r="A4915" t="s">
        <v>726</v>
      </c>
      <c r="B4915" t="s">
        <v>1968</v>
      </c>
      <c r="C4915" t="s">
        <v>49</v>
      </c>
      <c r="D4915" t="s">
        <v>124</v>
      </c>
      <c r="E4915" t="s">
        <v>51</v>
      </c>
      <c r="F4915">
        <v>10564</v>
      </c>
    </row>
    <row r="4916" spans="1:6" x14ac:dyDescent="0.35">
      <c r="A4916" t="s">
        <v>726</v>
      </c>
      <c r="B4916" t="s">
        <v>1969</v>
      </c>
      <c r="C4916" t="s">
        <v>49</v>
      </c>
      <c r="D4916" t="s">
        <v>124</v>
      </c>
      <c r="E4916" t="s">
        <v>51</v>
      </c>
      <c r="F4916">
        <v>12168</v>
      </c>
    </row>
    <row r="4917" spans="1:6" x14ac:dyDescent="0.35">
      <c r="A4917" t="s">
        <v>726</v>
      </c>
      <c r="B4917" t="s">
        <v>1970</v>
      </c>
      <c r="C4917" t="s">
        <v>49</v>
      </c>
      <c r="D4917" t="s">
        <v>124</v>
      </c>
      <c r="E4917" t="s">
        <v>51</v>
      </c>
      <c r="F4917">
        <v>10243</v>
      </c>
    </row>
    <row r="4918" spans="1:6" x14ac:dyDescent="0.35">
      <c r="A4918" t="s">
        <v>726</v>
      </c>
      <c r="B4918" t="s">
        <v>1971</v>
      </c>
      <c r="C4918" t="s">
        <v>49</v>
      </c>
      <c r="D4918" t="s">
        <v>124</v>
      </c>
      <c r="E4918" t="s">
        <v>51</v>
      </c>
      <c r="F4918">
        <v>10530</v>
      </c>
    </row>
    <row r="4919" spans="1:6" x14ac:dyDescent="0.35">
      <c r="A4919" t="s">
        <v>726</v>
      </c>
      <c r="B4919" t="s">
        <v>1972</v>
      </c>
      <c r="C4919" t="s">
        <v>49</v>
      </c>
      <c r="D4919" t="s">
        <v>124</v>
      </c>
      <c r="E4919" t="s">
        <v>51</v>
      </c>
      <c r="F4919">
        <v>9071</v>
      </c>
    </row>
    <row r="4920" spans="1:6" x14ac:dyDescent="0.35">
      <c r="A4920" t="s">
        <v>726</v>
      </c>
      <c r="B4920" t="s">
        <v>1973</v>
      </c>
      <c r="C4920" t="s">
        <v>49</v>
      </c>
      <c r="D4920" t="s">
        <v>124</v>
      </c>
      <c r="E4920" t="s">
        <v>51</v>
      </c>
      <c r="F4920">
        <v>14642</v>
      </c>
    </row>
    <row r="4921" spans="1:6" x14ac:dyDescent="0.35">
      <c r="A4921" t="s">
        <v>726</v>
      </c>
      <c r="B4921" t="s">
        <v>1974</v>
      </c>
      <c r="C4921" t="s">
        <v>49</v>
      </c>
      <c r="D4921" t="s">
        <v>124</v>
      </c>
      <c r="E4921" t="s">
        <v>51</v>
      </c>
      <c r="F4921">
        <v>14908</v>
      </c>
    </row>
    <row r="4922" spans="1:6" x14ac:dyDescent="0.35">
      <c r="A4922" t="s">
        <v>727</v>
      </c>
      <c r="B4922" t="s">
        <v>1963</v>
      </c>
      <c r="C4922" t="s">
        <v>82</v>
      </c>
      <c r="D4922" t="s">
        <v>83</v>
      </c>
      <c r="E4922" t="s">
        <v>39</v>
      </c>
      <c r="F4922">
        <v>21535</v>
      </c>
    </row>
    <row r="4923" spans="1:6" x14ac:dyDescent="0.35">
      <c r="A4923" t="s">
        <v>727</v>
      </c>
      <c r="B4923" t="s">
        <v>1964</v>
      </c>
      <c r="C4923" t="s">
        <v>82</v>
      </c>
      <c r="D4923" t="s">
        <v>83</v>
      </c>
      <c r="E4923" t="s">
        <v>39</v>
      </c>
      <c r="F4923">
        <v>18819</v>
      </c>
    </row>
    <row r="4924" spans="1:6" x14ac:dyDescent="0.35">
      <c r="A4924" t="s">
        <v>727</v>
      </c>
      <c r="B4924" t="s">
        <v>1965</v>
      </c>
      <c r="C4924" t="s">
        <v>82</v>
      </c>
      <c r="D4924" t="s">
        <v>83</v>
      </c>
      <c r="E4924" t="s">
        <v>39</v>
      </c>
      <c r="F4924">
        <v>21314</v>
      </c>
    </row>
    <row r="4925" spans="1:6" x14ac:dyDescent="0.35">
      <c r="A4925" t="s">
        <v>727</v>
      </c>
      <c r="B4925" t="s">
        <v>1966</v>
      </c>
      <c r="C4925" t="s">
        <v>82</v>
      </c>
      <c r="D4925" t="s">
        <v>83</v>
      </c>
      <c r="E4925" t="s">
        <v>39</v>
      </c>
      <c r="F4925">
        <v>16735</v>
      </c>
    </row>
    <row r="4926" spans="1:6" x14ac:dyDescent="0.35">
      <c r="A4926" t="s">
        <v>727</v>
      </c>
      <c r="B4926" t="s">
        <v>1967</v>
      </c>
      <c r="C4926" t="s">
        <v>82</v>
      </c>
      <c r="D4926" t="s">
        <v>83</v>
      </c>
      <c r="E4926" t="s">
        <v>39</v>
      </c>
      <c r="F4926">
        <v>19341</v>
      </c>
    </row>
    <row r="4927" spans="1:6" x14ac:dyDescent="0.35">
      <c r="A4927" t="s">
        <v>727</v>
      </c>
      <c r="B4927" t="s">
        <v>1968</v>
      </c>
      <c r="C4927" t="s">
        <v>82</v>
      </c>
      <c r="D4927" t="s">
        <v>83</v>
      </c>
      <c r="E4927" t="s">
        <v>39</v>
      </c>
      <c r="F4927">
        <v>16405</v>
      </c>
    </row>
    <row r="4928" spans="1:6" x14ac:dyDescent="0.35">
      <c r="A4928" t="s">
        <v>727</v>
      </c>
      <c r="B4928" t="s">
        <v>1969</v>
      </c>
      <c r="C4928" t="s">
        <v>82</v>
      </c>
      <c r="D4928" t="s">
        <v>83</v>
      </c>
      <c r="E4928" t="s">
        <v>39</v>
      </c>
      <c r="F4928">
        <v>16505</v>
      </c>
    </row>
    <row r="4929" spans="1:6" x14ac:dyDescent="0.35">
      <c r="A4929" t="s">
        <v>727</v>
      </c>
      <c r="B4929" t="s">
        <v>1970</v>
      </c>
      <c r="C4929" t="s">
        <v>82</v>
      </c>
      <c r="D4929" t="s">
        <v>83</v>
      </c>
      <c r="E4929" t="s">
        <v>39</v>
      </c>
      <c r="F4929">
        <v>17457</v>
      </c>
    </row>
    <row r="4930" spans="1:6" x14ac:dyDescent="0.35">
      <c r="A4930" t="s">
        <v>727</v>
      </c>
      <c r="B4930" t="s">
        <v>1971</v>
      </c>
      <c r="C4930" t="s">
        <v>82</v>
      </c>
      <c r="D4930" t="s">
        <v>83</v>
      </c>
      <c r="E4930" t="s">
        <v>39</v>
      </c>
      <c r="F4930">
        <v>18314</v>
      </c>
    </row>
    <row r="4931" spans="1:6" x14ac:dyDescent="0.35">
      <c r="A4931" t="s">
        <v>727</v>
      </c>
      <c r="B4931" t="s">
        <v>1972</v>
      </c>
      <c r="C4931" t="s">
        <v>82</v>
      </c>
      <c r="D4931" t="s">
        <v>83</v>
      </c>
      <c r="E4931" t="s">
        <v>39</v>
      </c>
      <c r="F4931">
        <v>17134</v>
      </c>
    </row>
    <row r="4932" spans="1:6" x14ac:dyDescent="0.35">
      <c r="A4932" t="s">
        <v>727</v>
      </c>
      <c r="B4932" t="s">
        <v>1973</v>
      </c>
      <c r="C4932" t="s">
        <v>82</v>
      </c>
      <c r="D4932" t="s">
        <v>83</v>
      </c>
      <c r="E4932" t="s">
        <v>39</v>
      </c>
      <c r="F4932">
        <v>18042</v>
      </c>
    </row>
    <row r="4933" spans="1:6" x14ac:dyDescent="0.35">
      <c r="A4933" t="s">
        <v>727</v>
      </c>
      <c r="B4933" t="s">
        <v>1974</v>
      </c>
      <c r="C4933" t="s">
        <v>82</v>
      </c>
      <c r="D4933" t="s">
        <v>83</v>
      </c>
      <c r="E4933" t="s">
        <v>39</v>
      </c>
      <c r="F4933">
        <v>22639</v>
      </c>
    </row>
    <row r="4934" spans="1:6" x14ac:dyDescent="0.35">
      <c r="A4934" t="s">
        <v>729</v>
      </c>
      <c r="B4934" t="s">
        <v>1963</v>
      </c>
      <c r="C4934" t="s">
        <v>25</v>
      </c>
      <c r="D4934" t="s">
        <v>26</v>
      </c>
      <c r="E4934" t="s">
        <v>51</v>
      </c>
      <c r="F4934">
        <v>39994</v>
      </c>
    </row>
    <row r="4935" spans="1:6" x14ac:dyDescent="0.35">
      <c r="A4935" t="s">
        <v>729</v>
      </c>
      <c r="B4935" t="s">
        <v>1964</v>
      </c>
      <c r="C4935" t="s">
        <v>25</v>
      </c>
      <c r="D4935" t="s">
        <v>26</v>
      </c>
      <c r="E4935" t="s">
        <v>51</v>
      </c>
      <c r="F4935">
        <v>35868</v>
      </c>
    </row>
    <row r="4936" spans="1:6" x14ac:dyDescent="0.35">
      <c r="A4936" t="s">
        <v>729</v>
      </c>
      <c r="B4936" t="s">
        <v>1965</v>
      </c>
      <c r="C4936" t="s">
        <v>25</v>
      </c>
      <c r="D4936" t="s">
        <v>26</v>
      </c>
      <c r="E4936" t="s">
        <v>51</v>
      </c>
      <c r="F4936">
        <v>43451</v>
      </c>
    </row>
    <row r="4937" spans="1:6" x14ac:dyDescent="0.35">
      <c r="A4937" t="s">
        <v>729</v>
      </c>
      <c r="B4937" t="s">
        <v>1966</v>
      </c>
      <c r="C4937" t="s">
        <v>25</v>
      </c>
      <c r="D4937" t="s">
        <v>26</v>
      </c>
      <c r="E4937" t="s">
        <v>51</v>
      </c>
      <c r="F4937">
        <v>33205</v>
      </c>
    </row>
    <row r="4938" spans="1:6" x14ac:dyDescent="0.35">
      <c r="A4938" t="s">
        <v>729</v>
      </c>
      <c r="B4938" t="s">
        <v>1967</v>
      </c>
      <c r="C4938" t="s">
        <v>25</v>
      </c>
      <c r="D4938" t="s">
        <v>26</v>
      </c>
      <c r="E4938" t="s">
        <v>51</v>
      </c>
      <c r="F4938">
        <v>28416</v>
      </c>
    </row>
    <row r="4939" spans="1:6" x14ac:dyDescent="0.35">
      <c r="A4939" t="s">
        <v>729</v>
      </c>
      <c r="B4939" t="s">
        <v>1968</v>
      </c>
      <c r="C4939" t="s">
        <v>25</v>
      </c>
      <c r="D4939" t="s">
        <v>26</v>
      </c>
      <c r="E4939" t="s">
        <v>51</v>
      </c>
      <c r="F4939">
        <v>27587</v>
      </c>
    </row>
    <row r="4940" spans="1:6" x14ac:dyDescent="0.35">
      <c r="A4940" t="s">
        <v>729</v>
      </c>
      <c r="B4940" t="s">
        <v>1969</v>
      </c>
      <c r="C4940" t="s">
        <v>25</v>
      </c>
      <c r="D4940" t="s">
        <v>26</v>
      </c>
      <c r="E4940" t="s">
        <v>51</v>
      </c>
      <c r="F4940">
        <v>31441</v>
      </c>
    </row>
    <row r="4941" spans="1:6" x14ac:dyDescent="0.35">
      <c r="A4941" t="s">
        <v>729</v>
      </c>
      <c r="B4941" t="s">
        <v>1970</v>
      </c>
      <c r="C4941" t="s">
        <v>25</v>
      </c>
      <c r="D4941" t="s">
        <v>26</v>
      </c>
      <c r="E4941" t="s">
        <v>51</v>
      </c>
      <c r="F4941">
        <v>27014</v>
      </c>
    </row>
    <row r="4942" spans="1:6" x14ac:dyDescent="0.35">
      <c r="A4942" t="s">
        <v>729</v>
      </c>
      <c r="B4942" t="s">
        <v>1971</v>
      </c>
      <c r="C4942" t="s">
        <v>25</v>
      </c>
      <c r="D4942" t="s">
        <v>26</v>
      </c>
      <c r="E4942" t="s">
        <v>51</v>
      </c>
      <c r="F4942">
        <v>31379</v>
      </c>
    </row>
    <row r="4943" spans="1:6" x14ac:dyDescent="0.35">
      <c r="A4943" t="s">
        <v>729</v>
      </c>
      <c r="B4943" t="s">
        <v>1972</v>
      </c>
      <c r="C4943" t="s">
        <v>25</v>
      </c>
      <c r="D4943" t="s">
        <v>26</v>
      </c>
      <c r="E4943" t="s">
        <v>51</v>
      </c>
      <c r="F4943">
        <v>38252</v>
      </c>
    </row>
    <row r="4944" spans="1:6" x14ac:dyDescent="0.35">
      <c r="A4944" t="s">
        <v>729</v>
      </c>
      <c r="B4944" t="s">
        <v>1973</v>
      </c>
      <c r="C4944" t="s">
        <v>25</v>
      </c>
      <c r="D4944" t="s">
        <v>26</v>
      </c>
      <c r="E4944" t="s">
        <v>51</v>
      </c>
      <c r="F4944">
        <v>39087</v>
      </c>
    </row>
    <row r="4945" spans="1:6" x14ac:dyDescent="0.35">
      <c r="A4945" t="s">
        <v>729</v>
      </c>
      <c r="B4945" t="s">
        <v>1974</v>
      </c>
      <c r="C4945" t="s">
        <v>25</v>
      </c>
      <c r="D4945" t="s">
        <v>26</v>
      </c>
      <c r="E4945" t="s">
        <v>51</v>
      </c>
      <c r="F4945">
        <v>39777</v>
      </c>
    </row>
    <row r="4946" spans="1:6" x14ac:dyDescent="0.35">
      <c r="A4946" t="s">
        <v>731</v>
      </c>
      <c r="B4946" t="s">
        <v>1963</v>
      </c>
      <c r="C4946" t="s">
        <v>25</v>
      </c>
      <c r="D4946" t="s">
        <v>67</v>
      </c>
      <c r="E4946" t="s">
        <v>22</v>
      </c>
      <c r="F4946">
        <v>15211</v>
      </c>
    </row>
    <row r="4947" spans="1:6" x14ac:dyDescent="0.35">
      <c r="A4947" t="s">
        <v>731</v>
      </c>
      <c r="B4947" t="s">
        <v>1964</v>
      </c>
      <c r="C4947" t="s">
        <v>25</v>
      </c>
      <c r="D4947" t="s">
        <v>67</v>
      </c>
      <c r="E4947" t="s">
        <v>22</v>
      </c>
      <c r="F4947">
        <v>13342</v>
      </c>
    </row>
    <row r="4948" spans="1:6" x14ac:dyDescent="0.35">
      <c r="A4948" t="s">
        <v>731</v>
      </c>
      <c r="B4948" t="s">
        <v>1965</v>
      </c>
      <c r="C4948" t="s">
        <v>25</v>
      </c>
      <c r="D4948" t="s">
        <v>67</v>
      </c>
      <c r="E4948" t="s">
        <v>22</v>
      </c>
      <c r="F4948">
        <v>19648</v>
      </c>
    </row>
    <row r="4949" spans="1:6" x14ac:dyDescent="0.35">
      <c r="A4949" t="s">
        <v>731</v>
      </c>
      <c r="B4949" t="s">
        <v>1966</v>
      </c>
      <c r="C4949" t="s">
        <v>25</v>
      </c>
      <c r="D4949" t="s">
        <v>67</v>
      </c>
      <c r="E4949" t="s">
        <v>22</v>
      </c>
      <c r="F4949">
        <v>13355</v>
      </c>
    </row>
    <row r="4950" spans="1:6" x14ac:dyDescent="0.35">
      <c r="A4950" t="s">
        <v>731</v>
      </c>
      <c r="B4950" t="s">
        <v>1967</v>
      </c>
      <c r="C4950" t="s">
        <v>25</v>
      </c>
      <c r="D4950" t="s">
        <v>67</v>
      </c>
      <c r="E4950" t="s">
        <v>22</v>
      </c>
      <c r="F4950">
        <v>12183</v>
      </c>
    </row>
    <row r="4951" spans="1:6" x14ac:dyDescent="0.35">
      <c r="A4951" t="s">
        <v>731</v>
      </c>
      <c r="B4951" t="s">
        <v>1968</v>
      </c>
      <c r="C4951" t="s">
        <v>25</v>
      </c>
      <c r="D4951" t="s">
        <v>67</v>
      </c>
      <c r="E4951" t="s">
        <v>22</v>
      </c>
      <c r="F4951">
        <v>15049</v>
      </c>
    </row>
    <row r="4952" spans="1:6" x14ac:dyDescent="0.35">
      <c r="A4952" t="s">
        <v>731</v>
      </c>
      <c r="B4952" t="s">
        <v>1969</v>
      </c>
      <c r="C4952" t="s">
        <v>25</v>
      </c>
      <c r="D4952" t="s">
        <v>67</v>
      </c>
      <c r="E4952" t="s">
        <v>22</v>
      </c>
      <c r="F4952">
        <v>12723</v>
      </c>
    </row>
    <row r="4953" spans="1:6" x14ac:dyDescent="0.35">
      <c r="A4953" t="s">
        <v>731</v>
      </c>
      <c r="B4953" t="s">
        <v>1970</v>
      </c>
      <c r="C4953" t="s">
        <v>25</v>
      </c>
      <c r="D4953" t="s">
        <v>67</v>
      </c>
      <c r="E4953" t="s">
        <v>22</v>
      </c>
      <c r="F4953">
        <v>11758</v>
      </c>
    </row>
    <row r="4954" spans="1:6" x14ac:dyDescent="0.35">
      <c r="A4954" t="s">
        <v>731</v>
      </c>
      <c r="B4954" t="s">
        <v>1971</v>
      </c>
      <c r="C4954" t="s">
        <v>25</v>
      </c>
      <c r="D4954" t="s">
        <v>67</v>
      </c>
      <c r="E4954" t="s">
        <v>22</v>
      </c>
      <c r="F4954">
        <v>14554</v>
      </c>
    </row>
    <row r="4955" spans="1:6" x14ac:dyDescent="0.35">
      <c r="A4955" t="s">
        <v>731</v>
      </c>
      <c r="B4955" t="s">
        <v>1972</v>
      </c>
      <c r="C4955" t="s">
        <v>25</v>
      </c>
      <c r="D4955" t="s">
        <v>67</v>
      </c>
      <c r="E4955" t="s">
        <v>22</v>
      </c>
      <c r="F4955">
        <v>15908</v>
      </c>
    </row>
    <row r="4956" spans="1:6" x14ac:dyDescent="0.35">
      <c r="A4956" t="s">
        <v>731</v>
      </c>
      <c r="B4956" t="s">
        <v>1973</v>
      </c>
      <c r="C4956" t="s">
        <v>25</v>
      </c>
      <c r="D4956" t="s">
        <v>67</v>
      </c>
      <c r="E4956" t="s">
        <v>22</v>
      </c>
      <c r="F4956">
        <v>12765</v>
      </c>
    </row>
    <row r="4957" spans="1:6" x14ac:dyDescent="0.35">
      <c r="A4957" t="s">
        <v>731</v>
      </c>
      <c r="B4957" t="s">
        <v>1974</v>
      </c>
      <c r="C4957" t="s">
        <v>25</v>
      </c>
      <c r="D4957" t="s">
        <v>67</v>
      </c>
      <c r="E4957" t="s">
        <v>22</v>
      </c>
      <c r="F4957">
        <v>16233</v>
      </c>
    </row>
    <row r="4958" spans="1:6" x14ac:dyDescent="0.35">
      <c r="A4958" t="s">
        <v>733</v>
      </c>
      <c r="B4958" t="s">
        <v>1963</v>
      </c>
      <c r="C4958" t="s">
        <v>37</v>
      </c>
      <c r="D4958" t="s">
        <v>38</v>
      </c>
      <c r="E4958" t="s">
        <v>92</v>
      </c>
      <c r="F4958">
        <v>5418</v>
      </c>
    </row>
    <row r="4959" spans="1:6" x14ac:dyDescent="0.35">
      <c r="A4959" t="s">
        <v>733</v>
      </c>
      <c r="B4959" t="s">
        <v>1964</v>
      </c>
      <c r="C4959" t="s">
        <v>37</v>
      </c>
      <c r="D4959" t="s">
        <v>38</v>
      </c>
      <c r="E4959" t="s">
        <v>92</v>
      </c>
      <c r="F4959">
        <v>5080</v>
      </c>
    </row>
    <row r="4960" spans="1:6" x14ac:dyDescent="0.35">
      <c r="A4960" t="s">
        <v>733</v>
      </c>
      <c r="B4960" t="s">
        <v>1965</v>
      </c>
      <c r="C4960" t="s">
        <v>37</v>
      </c>
      <c r="D4960" t="s">
        <v>38</v>
      </c>
      <c r="E4960" t="s">
        <v>92</v>
      </c>
      <c r="F4960">
        <v>6760</v>
      </c>
    </row>
    <row r="4961" spans="1:6" x14ac:dyDescent="0.35">
      <c r="A4961" t="s">
        <v>733</v>
      </c>
      <c r="B4961" t="s">
        <v>1966</v>
      </c>
      <c r="C4961" t="s">
        <v>37</v>
      </c>
      <c r="D4961" t="s">
        <v>38</v>
      </c>
      <c r="E4961" t="s">
        <v>92</v>
      </c>
      <c r="F4961">
        <v>4407</v>
      </c>
    </row>
    <row r="4962" spans="1:6" x14ac:dyDescent="0.35">
      <c r="A4962" t="s">
        <v>733</v>
      </c>
      <c r="B4962" t="s">
        <v>1967</v>
      </c>
      <c r="C4962" t="s">
        <v>37</v>
      </c>
      <c r="D4962" t="s">
        <v>38</v>
      </c>
      <c r="E4962" t="s">
        <v>92</v>
      </c>
      <c r="F4962">
        <v>3746</v>
      </c>
    </row>
    <row r="4963" spans="1:6" x14ac:dyDescent="0.35">
      <c r="A4963" t="s">
        <v>733</v>
      </c>
      <c r="B4963" t="s">
        <v>1968</v>
      </c>
      <c r="C4963" t="s">
        <v>37</v>
      </c>
      <c r="D4963" t="s">
        <v>38</v>
      </c>
      <c r="E4963" t="s">
        <v>92</v>
      </c>
      <c r="F4963">
        <v>5215</v>
      </c>
    </row>
    <row r="4964" spans="1:6" x14ac:dyDescent="0.35">
      <c r="A4964" t="s">
        <v>733</v>
      </c>
      <c r="B4964" t="s">
        <v>1969</v>
      </c>
      <c r="C4964" t="s">
        <v>37</v>
      </c>
      <c r="D4964" t="s">
        <v>38</v>
      </c>
      <c r="E4964" t="s">
        <v>92</v>
      </c>
      <c r="F4964">
        <v>3758</v>
      </c>
    </row>
    <row r="4965" spans="1:6" x14ac:dyDescent="0.35">
      <c r="A4965" t="s">
        <v>733</v>
      </c>
      <c r="B4965" t="s">
        <v>1970</v>
      </c>
      <c r="C4965" t="s">
        <v>37</v>
      </c>
      <c r="D4965" t="s">
        <v>38</v>
      </c>
      <c r="E4965" t="s">
        <v>92</v>
      </c>
      <c r="F4965">
        <v>4657</v>
      </c>
    </row>
    <row r="4966" spans="1:6" x14ac:dyDescent="0.35">
      <c r="A4966" t="s">
        <v>733</v>
      </c>
      <c r="B4966" t="s">
        <v>1971</v>
      </c>
      <c r="C4966" t="s">
        <v>37</v>
      </c>
      <c r="D4966" t="s">
        <v>38</v>
      </c>
      <c r="E4966" t="s">
        <v>92</v>
      </c>
      <c r="F4966">
        <v>4765</v>
      </c>
    </row>
    <row r="4967" spans="1:6" x14ac:dyDescent="0.35">
      <c r="A4967" t="s">
        <v>733</v>
      </c>
      <c r="B4967" t="s">
        <v>1972</v>
      </c>
      <c r="C4967" t="s">
        <v>37</v>
      </c>
      <c r="D4967" t="s">
        <v>38</v>
      </c>
      <c r="E4967" t="s">
        <v>92</v>
      </c>
      <c r="F4967">
        <v>5103</v>
      </c>
    </row>
    <row r="4968" spans="1:6" x14ac:dyDescent="0.35">
      <c r="A4968" t="s">
        <v>733</v>
      </c>
      <c r="B4968" t="s">
        <v>1973</v>
      </c>
      <c r="C4968" t="s">
        <v>37</v>
      </c>
      <c r="D4968" t="s">
        <v>38</v>
      </c>
      <c r="E4968" t="s">
        <v>92</v>
      </c>
      <c r="F4968">
        <v>6313</v>
      </c>
    </row>
    <row r="4969" spans="1:6" x14ac:dyDescent="0.35">
      <c r="A4969" t="s">
        <v>733</v>
      </c>
      <c r="B4969" t="s">
        <v>1974</v>
      </c>
      <c r="C4969" t="s">
        <v>37</v>
      </c>
      <c r="D4969" t="s">
        <v>38</v>
      </c>
      <c r="E4969" t="s">
        <v>92</v>
      </c>
      <c r="F4969">
        <v>8227</v>
      </c>
    </row>
    <row r="4970" spans="1:6" x14ac:dyDescent="0.35">
      <c r="A4970" t="s">
        <v>735</v>
      </c>
      <c r="B4970" t="s">
        <v>1963</v>
      </c>
      <c r="C4970" t="s">
        <v>37</v>
      </c>
      <c r="D4970" t="s">
        <v>38</v>
      </c>
      <c r="E4970" t="s">
        <v>56</v>
      </c>
      <c r="F4970">
        <v>1986</v>
      </c>
    </row>
    <row r="4971" spans="1:6" x14ac:dyDescent="0.35">
      <c r="A4971" t="s">
        <v>735</v>
      </c>
      <c r="B4971" t="s">
        <v>1964</v>
      </c>
      <c r="C4971" t="s">
        <v>37</v>
      </c>
      <c r="D4971" t="s">
        <v>38</v>
      </c>
      <c r="E4971" t="s">
        <v>56</v>
      </c>
      <c r="F4971">
        <v>2437</v>
      </c>
    </row>
    <row r="4972" spans="1:6" x14ac:dyDescent="0.35">
      <c r="A4972" t="s">
        <v>735</v>
      </c>
      <c r="B4972" t="s">
        <v>1965</v>
      </c>
      <c r="C4972" t="s">
        <v>37</v>
      </c>
      <c r="D4972" t="s">
        <v>38</v>
      </c>
      <c r="E4972" t="s">
        <v>56</v>
      </c>
      <c r="F4972">
        <v>2757</v>
      </c>
    </row>
    <row r="4973" spans="1:6" x14ac:dyDescent="0.35">
      <c r="A4973" t="s">
        <v>735</v>
      </c>
      <c r="B4973" t="s">
        <v>1966</v>
      </c>
      <c r="C4973" t="s">
        <v>37</v>
      </c>
      <c r="D4973" t="s">
        <v>38</v>
      </c>
      <c r="E4973" t="s">
        <v>56</v>
      </c>
      <c r="F4973">
        <v>2430</v>
      </c>
    </row>
    <row r="4974" spans="1:6" x14ac:dyDescent="0.35">
      <c r="A4974" t="s">
        <v>735</v>
      </c>
      <c r="B4974" t="s">
        <v>1967</v>
      </c>
      <c r="C4974" t="s">
        <v>37</v>
      </c>
      <c r="D4974" t="s">
        <v>38</v>
      </c>
      <c r="E4974" t="s">
        <v>56</v>
      </c>
      <c r="F4974">
        <v>2354</v>
      </c>
    </row>
    <row r="4975" spans="1:6" x14ac:dyDescent="0.35">
      <c r="A4975" t="s">
        <v>735</v>
      </c>
      <c r="B4975" t="s">
        <v>1968</v>
      </c>
      <c r="C4975" t="s">
        <v>37</v>
      </c>
      <c r="D4975" t="s">
        <v>38</v>
      </c>
      <c r="E4975" t="s">
        <v>56</v>
      </c>
      <c r="F4975">
        <v>2450</v>
      </c>
    </row>
    <row r="4976" spans="1:6" x14ac:dyDescent="0.35">
      <c r="A4976" t="s">
        <v>735</v>
      </c>
      <c r="B4976" t="s">
        <v>1969</v>
      </c>
      <c r="C4976" t="s">
        <v>37</v>
      </c>
      <c r="D4976" t="s">
        <v>38</v>
      </c>
      <c r="E4976" t="s">
        <v>56</v>
      </c>
      <c r="F4976">
        <v>2054</v>
      </c>
    </row>
    <row r="4977" spans="1:6" x14ac:dyDescent="0.35">
      <c r="A4977" t="s">
        <v>735</v>
      </c>
      <c r="B4977" t="s">
        <v>1970</v>
      </c>
      <c r="C4977" t="s">
        <v>37</v>
      </c>
      <c r="D4977" t="s">
        <v>38</v>
      </c>
      <c r="E4977" t="s">
        <v>56</v>
      </c>
      <c r="F4977">
        <v>1792</v>
      </c>
    </row>
    <row r="4978" spans="1:6" x14ac:dyDescent="0.35">
      <c r="A4978" t="s">
        <v>735</v>
      </c>
      <c r="B4978" t="s">
        <v>1971</v>
      </c>
      <c r="C4978" t="s">
        <v>37</v>
      </c>
      <c r="D4978" t="s">
        <v>38</v>
      </c>
      <c r="E4978" t="s">
        <v>56</v>
      </c>
      <c r="F4978">
        <v>2447</v>
      </c>
    </row>
    <row r="4979" spans="1:6" x14ac:dyDescent="0.35">
      <c r="A4979" t="s">
        <v>735</v>
      </c>
      <c r="B4979" t="s">
        <v>1972</v>
      </c>
      <c r="C4979" t="s">
        <v>37</v>
      </c>
      <c r="D4979" t="s">
        <v>38</v>
      </c>
      <c r="E4979" t="s">
        <v>56</v>
      </c>
      <c r="F4979">
        <v>2285</v>
      </c>
    </row>
    <row r="4980" spans="1:6" x14ac:dyDescent="0.35">
      <c r="A4980" t="s">
        <v>735</v>
      </c>
      <c r="B4980" t="s">
        <v>1973</v>
      </c>
      <c r="C4980" t="s">
        <v>37</v>
      </c>
      <c r="D4980" t="s">
        <v>38</v>
      </c>
      <c r="E4980" t="s">
        <v>56</v>
      </c>
      <c r="F4980">
        <v>2270</v>
      </c>
    </row>
    <row r="4981" spans="1:6" x14ac:dyDescent="0.35">
      <c r="A4981" t="s">
        <v>735</v>
      </c>
      <c r="B4981" t="s">
        <v>1974</v>
      </c>
      <c r="C4981" t="s">
        <v>37</v>
      </c>
      <c r="D4981" t="s">
        <v>38</v>
      </c>
      <c r="E4981" t="s">
        <v>56</v>
      </c>
      <c r="F4981">
        <v>2492</v>
      </c>
    </row>
    <row r="4982" spans="1:6" x14ac:dyDescent="0.35">
      <c r="A4982" t="s">
        <v>736</v>
      </c>
      <c r="B4982" t="s">
        <v>1963</v>
      </c>
      <c r="C4982" t="s">
        <v>90</v>
      </c>
      <c r="D4982" t="s">
        <v>91</v>
      </c>
      <c r="E4982" t="s">
        <v>22</v>
      </c>
      <c r="F4982">
        <v>5000</v>
      </c>
    </row>
    <row r="4983" spans="1:6" x14ac:dyDescent="0.35">
      <c r="A4983" t="s">
        <v>736</v>
      </c>
      <c r="B4983" t="s">
        <v>1964</v>
      </c>
      <c r="C4983" t="s">
        <v>90</v>
      </c>
      <c r="D4983" t="s">
        <v>91</v>
      </c>
      <c r="E4983" t="s">
        <v>22</v>
      </c>
      <c r="F4983">
        <v>4580</v>
      </c>
    </row>
    <row r="4984" spans="1:6" x14ac:dyDescent="0.35">
      <c r="A4984" t="s">
        <v>736</v>
      </c>
      <c r="B4984" t="s">
        <v>1965</v>
      </c>
      <c r="C4984" t="s">
        <v>90</v>
      </c>
      <c r="D4984" t="s">
        <v>91</v>
      </c>
      <c r="E4984" t="s">
        <v>22</v>
      </c>
      <c r="F4984">
        <v>4168</v>
      </c>
    </row>
    <row r="4985" spans="1:6" x14ac:dyDescent="0.35">
      <c r="A4985" t="s">
        <v>736</v>
      </c>
      <c r="B4985" t="s">
        <v>1966</v>
      </c>
      <c r="C4985" t="s">
        <v>90</v>
      </c>
      <c r="D4985" t="s">
        <v>91</v>
      </c>
      <c r="E4985" t="s">
        <v>22</v>
      </c>
      <c r="F4985">
        <v>4054</v>
      </c>
    </row>
    <row r="4986" spans="1:6" x14ac:dyDescent="0.35">
      <c r="A4986" t="s">
        <v>736</v>
      </c>
      <c r="B4986" t="s">
        <v>1967</v>
      </c>
      <c r="C4986" t="s">
        <v>90</v>
      </c>
      <c r="D4986" t="s">
        <v>91</v>
      </c>
      <c r="E4986" t="s">
        <v>22</v>
      </c>
      <c r="F4986">
        <v>3494</v>
      </c>
    </row>
    <row r="4987" spans="1:6" x14ac:dyDescent="0.35">
      <c r="A4987" t="s">
        <v>736</v>
      </c>
      <c r="B4987" t="s">
        <v>1968</v>
      </c>
      <c r="C4987" t="s">
        <v>90</v>
      </c>
      <c r="D4987" t="s">
        <v>91</v>
      </c>
      <c r="E4987" t="s">
        <v>22</v>
      </c>
      <c r="F4987">
        <v>2939</v>
      </c>
    </row>
    <row r="4988" spans="1:6" x14ac:dyDescent="0.35">
      <c r="A4988" t="s">
        <v>736</v>
      </c>
      <c r="B4988" t="s">
        <v>1969</v>
      </c>
      <c r="C4988" t="s">
        <v>90</v>
      </c>
      <c r="D4988" t="s">
        <v>91</v>
      </c>
      <c r="E4988" t="s">
        <v>22</v>
      </c>
      <c r="F4988">
        <v>3541</v>
      </c>
    </row>
    <row r="4989" spans="1:6" x14ac:dyDescent="0.35">
      <c r="A4989" t="s">
        <v>736</v>
      </c>
      <c r="B4989" t="s">
        <v>1970</v>
      </c>
      <c r="C4989" t="s">
        <v>90</v>
      </c>
      <c r="D4989" t="s">
        <v>91</v>
      </c>
      <c r="E4989" t="s">
        <v>22</v>
      </c>
      <c r="F4989">
        <v>3168</v>
      </c>
    </row>
    <row r="4990" spans="1:6" x14ac:dyDescent="0.35">
      <c r="A4990" t="s">
        <v>736</v>
      </c>
      <c r="B4990" t="s">
        <v>1971</v>
      </c>
      <c r="C4990" t="s">
        <v>90</v>
      </c>
      <c r="D4990" t="s">
        <v>91</v>
      </c>
      <c r="E4990" t="s">
        <v>22</v>
      </c>
      <c r="F4990">
        <v>3044</v>
      </c>
    </row>
    <row r="4991" spans="1:6" x14ac:dyDescent="0.35">
      <c r="A4991" t="s">
        <v>736</v>
      </c>
      <c r="B4991" t="s">
        <v>1972</v>
      </c>
      <c r="C4991" t="s">
        <v>90</v>
      </c>
      <c r="D4991" t="s">
        <v>91</v>
      </c>
      <c r="E4991" t="s">
        <v>22</v>
      </c>
      <c r="F4991">
        <v>3547</v>
      </c>
    </row>
    <row r="4992" spans="1:6" x14ac:dyDescent="0.35">
      <c r="A4992" t="s">
        <v>736</v>
      </c>
      <c r="B4992" t="s">
        <v>1973</v>
      </c>
      <c r="C4992" t="s">
        <v>90</v>
      </c>
      <c r="D4992" t="s">
        <v>91</v>
      </c>
      <c r="E4992" t="s">
        <v>22</v>
      </c>
      <c r="F4992">
        <v>3557</v>
      </c>
    </row>
    <row r="4993" spans="1:6" x14ac:dyDescent="0.35">
      <c r="A4993" t="s">
        <v>736</v>
      </c>
      <c r="B4993" t="s">
        <v>1974</v>
      </c>
      <c r="C4993" t="s">
        <v>90</v>
      </c>
      <c r="D4993" t="s">
        <v>91</v>
      </c>
      <c r="E4993" t="s">
        <v>22</v>
      </c>
      <c r="F4993">
        <v>4267</v>
      </c>
    </row>
    <row r="4994" spans="1:6" x14ac:dyDescent="0.35">
      <c r="A4994" t="s">
        <v>737</v>
      </c>
      <c r="B4994" t="s">
        <v>1963</v>
      </c>
      <c r="C4994" t="s">
        <v>82</v>
      </c>
      <c r="D4994" t="s">
        <v>83</v>
      </c>
      <c r="E4994" t="s">
        <v>56</v>
      </c>
      <c r="F4994">
        <v>2873</v>
      </c>
    </row>
    <row r="4995" spans="1:6" x14ac:dyDescent="0.35">
      <c r="A4995" t="s">
        <v>737</v>
      </c>
      <c r="B4995" t="s">
        <v>1964</v>
      </c>
      <c r="C4995" t="s">
        <v>82</v>
      </c>
      <c r="D4995" t="s">
        <v>83</v>
      </c>
      <c r="E4995" t="s">
        <v>56</v>
      </c>
      <c r="F4995">
        <v>2823</v>
      </c>
    </row>
    <row r="4996" spans="1:6" x14ac:dyDescent="0.35">
      <c r="A4996" t="s">
        <v>737</v>
      </c>
      <c r="B4996" t="s">
        <v>1965</v>
      </c>
      <c r="C4996" t="s">
        <v>82</v>
      </c>
      <c r="D4996" t="s">
        <v>83</v>
      </c>
      <c r="E4996" t="s">
        <v>56</v>
      </c>
      <c r="F4996">
        <v>3515</v>
      </c>
    </row>
    <row r="4997" spans="1:6" x14ac:dyDescent="0.35">
      <c r="A4997" t="s">
        <v>737</v>
      </c>
      <c r="B4997" t="s">
        <v>1966</v>
      </c>
      <c r="C4997" t="s">
        <v>82</v>
      </c>
      <c r="D4997" t="s">
        <v>83</v>
      </c>
      <c r="E4997" t="s">
        <v>56</v>
      </c>
      <c r="F4997">
        <v>3089</v>
      </c>
    </row>
    <row r="4998" spans="1:6" x14ac:dyDescent="0.35">
      <c r="A4998" t="s">
        <v>737</v>
      </c>
      <c r="B4998" t="s">
        <v>1967</v>
      </c>
      <c r="C4998" t="s">
        <v>82</v>
      </c>
      <c r="D4998" t="s">
        <v>83</v>
      </c>
      <c r="E4998" t="s">
        <v>56</v>
      </c>
      <c r="F4998">
        <v>3105</v>
      </c>
    </row>
    <row r="4999" spans="1:6" x14ac:dyDescent="0.35">
      <c r="A4999" t="s">
        <v>737</v>
      </c>
      <c r="B4999" t="s">
        <v>1968</v>
      </c>
      <c r="C4999" t="s">
        <v>82</v>
      </c>
      <c r="D4999" t="s">
        <v>83</v>
      </c>
      <c r="E4999" t="s">
        <v>56</v>
      </c>
      <c r="F4999">
        <v>2948</v>
      </c>
    </row>
    <row r="5000" spans="1:6" x14ac:dyDescent="0.35">
      <c r="A5000" t="s">
        <v>737</v>
      </c>
      <c r="B5000" t="s">
        <v>1969</v>
      </c>
      <c r="C5000" t="s">
        <v>82</v>
      </c>
      <c r="D5000" t="s">
        <v>83</v>
      </c>
      <c r="E5000" t="s">
        <v>56</v>
      </c>
      <c r="F5000">
        <v>2644</v>
      </c>
    </row>
    <row r="5001" spans="1:6" x14ac:dyDescent="0.35">
      <c r="A5001" t="s">
        <v>737</v>
      </c>
      <c r="B5001" t="s">
        <v>1970</v>
      </c>
      <c r="C5001" t="s">
        <v>82</v>
      </c>
      <c r="D5001" t="s">
        <v>83</v>
      </c>
      <c r="E5001" t="s">
        <v>56</v>
      </c>
      <c r="F5001">
        <v>2695</v>
      </c>
    </row>
    <row r="5002" spans="1:6" x14ac:dyDescent="0.35">
      <c r="A5002" t="s">
        <v>737</v>
      </c>
      <c r="B5002" t="s">
        <v>1971</v>
      </c>
      <c r="C5002" t="s">
        <v>82</v>
      </c>
      <c r="D5002" t="s">
        <v>83</v>
      </c>
      <c r="E5002" t="s">
        <v>56</v>
      </c>
      <c r="F5002">
        <v>2680</v>
      </c>
    </row>
    <row r="5003" spans="1:6" x14ac:dyDescent="0.35">
      <c r="A5003" t="s">
        <v>737</v>
      </c>
      <c r="B5003" t="s">
        <v>1972</v>
      </c>
      <c r="C5003" t="s">
        <v>82</v>
      </c>
      <c r="D5003" t="s">
        <v>83</v>
      </c>
      <c r="E5003" t="s">
        <v>56</v>
      </c>
      <c r="F5003">
        <v>2772</v>
      </c>
    </row>
    <row r="5004" spans="1:6" x14ac:dyDescent="0.35">
      <c r="A5004" t="s">
        <v>737</v>
      </c>
      <c r="B5004" t="s">
        <v>1973</v>
      </c>
      <c r="C5004" t="s">
        <v>82</v>
      </c>
      <c r="D5004" t="s">
        <v>83</v>
      </c>
      <c r="E5004" t="s">
        <v>56</v>
      </c>
      <c r="F5004">
        <v>3519</v>
      </c>
    </row>
    <row r="5005" spans="1:6" x14ac:dyDescent="0.35">
      <c r="A5005" t="s">
        <v>737</v>
      </c>
      <c r="B5005" t="s">
        <v>1974</v>
      </c>
      <c r="C5005" t="s">
        <v>82</v>
      </c>
      <c r="D5005" t="s">
        <v>83</v>
      </c>
      <c r="E5005" t="s">
        <v>56</v>
      </c>
      <c r="F5005">
        <v>2821</v>
      </c>
    </row>
    <row r="5006" spans="1:6" x14ac:dyDescent="0.35">
      <c r="A5006" t="s">
        <v>739</v>
      </c>
      <c r="B5006" t="s">
        <v>1963</v>
      </c>
      <c r="C5006" t="s">
        <v>82</v>
      </c>
      <c r="D5006" t="s">
        <v>83</v>
      </c>
      <c r="E5006" t="s">
        <v>51</v>
      </c>
      <c r="F5006">
        <v>8667</v>
      </c>
    </row>
    <row r="5007" spans="1:6" x14ac:dyDescent="0.35">
      <c r="A5007" t="s">
        <v>739</v>
      </c>
      <c r="B5007" t="s">
        <v>1964</v>
      </c>
      <c r="C5007" t="s">
        <v>82</v>
      </c>
      <c r="D5007" t="s">
        <v>83</v>
      </c>
      <c r="E5007" t="s">
        <v>51</v>
      </c>
      <c r="F5007">
        <v>7192</v>
      </c>
    </row>
    <row r="5008" spans="1:6" x14ac:dyDescent="0.35">
      <c r="A5008" t="s">
        <v>739</v>
      </c>
      <c r="B5008" t="s">
        <v>1965</v>
      </c>
      <c r="C5008" t="s">
        <v>82</v>
      </c>
      <c r="D5008" t="s">
        <v>83</v>
      </c>
      <c r="E5008" t="s">
        <v>51</v>
      </c>
      <c r="F5008">
        <v>10537</v>
      </c>
    </row>
    <row r="5009" spans="1:6" x14ac:dyDescent="0.35">
      <c r="A5009" t="s">
        <v>739</v>
      </c>
      <c r="B5009" t="s">
        <v>1966</v>
      </c>
      <c r="C5009" t="s">
        <v>82</v>
      </c>
      <c r="D5009" t="s">
        <v>83</v>
      </c>
      <c r="E5009" t="s">
        <v>51</v>
      </c>
      <c r="F5009">
        <v>6053</v>
      </c>
    </row>
    <row r="5010" spans="1:6" x14ac:dyDescent="0.35">
      <c r="A5010" t="s">
        <v>739</v>
      </c>
      <c r="B5010" t="s">
        <v>1967</v>
      </c>
      <c r="C5010" t="s">
        <v>82</v>
      </c>
      <c r="D5010" t="s">
        <v>83</v>
      </c>
      <c r="E5010" t="s">
        <v>51</v>
      </c>
      <c r="F5010">
        <v>7285</v>
      </c>
    </row>
    <row r="5011" spans="1:6" x14ac:dyDescent="0.35">
      <c r="A5011" t="s">
        <v>739</v>
      </c>
      <c r="B5011" t="s">
        <v>1968</v>
      </c>
      <c r="C5011" t="s">
        <v>82</v>
      </c>
      <c r="D5011" t="s">
        <v>83</v>
      </c>
      <c r="E5011" t="s">
        <v>51</v>
      </c>
      <c r="F5011">
        <v>7515</v>
      </c>
    </row>
    <row r="5012" spans="1:6" x14ac:dyDescent="0.35">
      <c r="A5012" t="s">
        <v>739</v>
      </c>
      <c r="B5012" t="s">
        <v>1969</v>
      </c>
      <c r="C5012" t="s">
        <v>82</v>
      </c>
      <c r="D5012" t="s">
        <v>83</v>
      </c>
      <c r="E5012" t="s">
        <v>51</v>
      </c>
      <c r="F5012">
        <v>5178</v>
      </c>
    </row>
    <row r="5013" spans="1:6" x14ac:dyDescent="0.35">
      <c r="A5013" t="s">
        <v>739</v>
      </c>
      <c r="B5013" t="s">
        <v>1970</v>
      </c>
      <c r="C5013" t="s">
        <v>82</v>
      </c>
      <c r="D5013" t="s">
        <v>83</v>
      </c>
      <c r="E5013" t="s">
        <v>51</v>
      </c>
      <c r="F5013">
        <v>6055</v>
      </c>
    </row>
    <row r="5014" spans="1:6" x14ac:dyDescent="0.35">
      <c r="A5014" t="s">
        <v>739</v>
      </c>
      <c r="B5014" t="s">
        <v>1971</v>
      </c>
      <c r="C5014" t="s">
        <v>82</v>
      </c>
      <c r="D5014" t="s">
        <v>83</v>
      </c>
      <c r="E5014" t="s">
        <v>51</v>
      </c>
      <c r="F5014">
        <v>7495</v>
      </c>
    </row>
    <row r="5015" spans="1:6" x14ac:dyDescent="0.35">
      <c r="A5015" t="s">
        <v>739</v>
      </c>
      <c r="B5015" t="s">
        <v>1972</v>
      </c>
      <c r="C5015" t="s">
        <v>82</v>
      </c>
      <c r="D5015" t="s">
        <v>83</v>
      </c>
      <c r="E5015" t="s">
        <v>51</v>
      </c>
      <c r="F5015">
        <v>8343</v>
      </c>
    </row>
    <row r="5016" spans="1:6" x14ac:dyDescent="0.35">
      <c r="A5016" t="s">
        <v>739</v>
      </c>
      <c r="B5016" t="s">
        <v>1973</v>
      </c>
      <c r="C5016" t="s">
        <v>82</v>
      </c>
      <c r="D5016" t="s">
        <v>83</v>
      </c>
      <c r="E5016" t="s">
        <v>51</v>
      </c>
      <c r="F5016">
        <v>8326</v>
      </c>
    </row>
    <row r="5017" spans="1:6" x14ac:dyDescent="0.35">
      <c r="A5017" t="s">
        <v>739</v>
      </c>
      <c r="B5017" t="s">
        <v>1974</v>
      </c>
      <c r="C5017" t="s">
        <v>82</v>
      </c>
      <c r="D5017" t="s">
        <v>83</v>
      </c>
      <c r="E5017" t="s">
        <v>51</v>
      </c>
      <c r="F5017">
        <v>9900</v>
      </c>
    </row>
    <row r="5018" spans="1:6" x14ac:dyDescent="0.35">
      <c r="A5018" t="s">
        <v>740</v>
      </c>
      <c r="B5018" t="s">
        <v>1963</v>
      </c>
      <c r="C5018" t="s">
        <v>140</v>
      </c>
      <c r="D5018" t="s">
        <v>141</v>
      </c>
      <c r="E5018" t="s">
        <v>39</v>
      </c>
      <c r="F5018">
        <v>7460</v>
      </c>
    </row>
    <row r="5019" spans="1:6" x14ac:dyDescent="0.35">
      <c r="A5019" t="s">
        <v>740</v>
      </c>
      <c r="B5019" t="s">
        <v>1964</v>
      </c>
      <c r="C5019" t="s">
        <v>140</v>
      </c>
      <c r="D5019" t="s">
        <v>141</v>
      </c>
      <c r="E5019" t="s">
        <v>39</v>
      </c>
      <c r="F5019">
        <v>5902</v>
      </c>
    </row>
    <row r="5020" spans="1:6" x14ac:dyDescent="0.35">
      <c r="A5020" t="s">
        <v>740</v>
      </c>
      <c r="B5020" t="s">
        <v>1965</v>
      </c>
      <c r="C5020" t="s">
        <v>140</v>
      </c>
      <c r="D5020" t="s">
        <v>141</v>
      </c>
      <c r="E5020" t="s">
        <v>39</v>
      </c>
      <c r="F5020">
        <v>9791</v>
      </c>
    </row>
    <row r="5021" spans="1:6" x14ac:dyDescent="0.35">
      <c r="A5021" t="s">
        <v>740</v>
      </c>
      <c r="B5021" t="s">
        <v>1966</v>
      </c>
      <c r="C5021" t="s">
        <v>140</v>
      </c>
      <c r="D5021" t="s">
        <v>141</v>
      </c>
      <c r="E5021" t="s">
        <v>39</v>
      </c>
      <c r="F5021">
        <v>6184</v>
      </c>
    </row>
    <row r="5022" spans="1:6" x14ac:dyDescent="0.35">
      <c r="A5022" t="s">
        <v>740</v>
      </c>
      <c r="B5022" t="s">
        <v>1967</v>
      </c>
      <c r="C5022" t="s">
        <v>140</v>
      </c>
      <c r="D5022" t="s">
        <v>141</v>
      </c>
      <c r="E5022" t="s">
        <v>39</v>
      </c>
      <c r="F5022">
        <v>6395</v>
      </c>
    </row>
    <row r="5023" spans="1:6" x14ac:dyDescent="0.35">
      <c r="A5023" t="s">
        <v>740</v>
      </c>
      <c r="B5023" t="s">
        <v>1968</v>
      </c>
      <c r="C5023" t="s">
        <v>140</v>
      </c>
      <c r="D5023" t="s">
        <v>141</v>
      </c>
      <c r="E5023" t="s">
        <v>39</v>
      </c>
      <c r="F5023">
        <v>7992</v>
      </c>
    </row>
    <row r="5024" spans="1:6" x14ac:dyDescent="0.35">
      <c r="A5024" t="s">
        <v>740</v>
      </c>
      <c r="B5024" t="s">
        <v>1969</v>
      </c>
      <c r="C5024" t="s">
        <v>140</v>
      </c>
      <c r="D5024" t="s">
        <v>141</v>
      </c>
      <c r="E5024" t="s">
        <v>39</v>
      </c>
      <c r="F5024">
        <v>6986</v>
      </c>
    </row>
    <row r="5025" spans="1:6" x14ac:dyDescent="0.35">
      <c r="A5025" t="s">
        <v>740</v>
      </c>
      <c r="B5025" t="s">
        <v>1970</v>
      </c>
      <c r="C5025" t="s">
        <v>140</v>
      </c>
      <c r="D5025" t="s">
        <v>141</v>
      </c>
      <c r="E5025" t="s">
        <v>39</v>
      </c>
      <c r="F5025">
        <v>6458</v>
      </c>
    </row>
    <row r="5026" spans="1:6" x14ac:dyDescent="0.35">
      <c r="A5026" t="s">
        <v>740</v>
      </c>
      <c r="B5026" t="s">
        <v>1971</v>
      </c>
      <c r="C5026" t="s">
        <v>140</v>
      </c>
      <c r="D5026" t="s">
        <v>141</v>
      </c>
      <c r="E5026" t="s">
        <v>39</v>
      </c>
      <c r="F5026">
        <v>6833</v>
      </c>
    </row>
    <row r="5027" spans="1:6" x14ac:dyDescent="0.35">
      <c r="A5027" t="s">
        <v>740</v>
      </c>
      <c r="B5027" t="s">
        <v>1972</v>
      </c>
      <c r="C5027" t="s">
        <v>140</v>
      </c>
      <c r="D5027" t="s">
        <v>141</v>
      </c>
      <c r="E5027" t="s">
        <v>39</v>
      </c>
      <c r="F5027">
        <v>8373</v>
      </c>
    </row>
    <row r="5028" spans="1:6" x14ac:dyDescent="0.35">
      <c r="A5028" t="s">
        <v>740</v>
      </c>
      <c r="B5028" t="s">
        <v>1973</v>
      </c>
      <c r="C5028" t="s">
        <v>140</v>
      </c>
      <c r="D5028" t="s">
        <v>141</v>
      </c>
      <c r="E5028" t="s">
        <v>39</v>
      </c>
      <c r="F5028">
        <v>8280</v>
      </c>
    </row>
    <row r="5029" spans="1:6" x14ac:dyDescent="0.35">
      <c r="A5029" t="s">
        <v>740</v>
      </c>
      <c r="B5029" t="s">
        <v>1974</v>
      </c>
      <c r="C5029" t="s">
        <v>140</v>
      </c>
      <c r="D5029" t="s">
        <v>141</v>
      </c>
      <c r="E5029" t="s">
        <v>39</v>
      </c>
      <c r="F5029">
        <v>7699</v>
      </c>
    </row>
    <row r="5030" spans="1:6" x14ac:dyDescent="0.35">
      <c r="A5030" t="s">
        <v>741</v>
      </c>
      <c r="B5030" t="s">
        <v>1963</v>
      </c>
      <c r="C5030" t="s">
        <v>32</v>
      </c>
      <c r="D5030" t="s">
        <v>231</v>
      </c>
      <c r="E5030" t="s">
        <v>22</v>
      </c>
      <c r="F5030">
        <v>7191</v>
      </c>
    </row>
    <row r="5031" spans="1:6" x14ac:dyDescent="0.35">
      <c r="A5031" t="s">
        <v>741</v>
      </c>
      <c r="B5031" t="s">
        <v>1964</v>
      </c>
      <c r="C5031" t="s">
        <v>32</v>
      </c>
      <c r="D5031" t="s">
        <v>231</v>
      </c>
      <c r="E5031" t="s">
        <v>22</v>
      </c>
      <c r="F5031">
        <v>10272</v>
      </c>
    </row>
    <row r="5032" spans="1:6" x14ac:dyDescent="0.35">
      <c r="A5032" t="s">
        <v>741</v>
      </c>
      <c r="B5032" t="s">
        <v>1965</v>
      </c>
      <c r="C5032" t="s">
        <v>32</v>
      </c>
      <c r="D5032" t="s">
        <v>231</v>
      </c>
      <c r="E5032" t="s">
        <v>22</v>
      </c>
      <c r="F5032">
        <v>9039</v>
      </c>
    </row>
    <row r="5033" spans="1:6" x14ac:dyDescent="0.35">
      <c r="A5033" t="s">
        <v>741</v>
      </c>
      <c r="B5033" t="s">
        <v>1966</v>
      </c>
      <c r="C5033" t="s">
        <v>32</v>
      </c>
      <c r="D5033" t="s">
        <v>231</v>
      </c>
      <c r="E5033" t="s">
        <v>22</v>
      </c>
      <c r="F5033">
        <v>8728</v>
      </c>
    </row>
    <row r="5034" spans="1:6" x14ac:dyDescent="0.35">
      <c r="A5034" t="s">
        <v>741</v>
      </c>
      <c r="B5034" t="s">
        <v>1967</v>
      </c>
      <c r="C5034" t="s">
        <v>32</v>
      </c>
      <c r="D5034" t="s">
        <v>231</v>
      </c>
      <c r="E5034" t="s">
        <v>22</v>
      </c>
      <c r="F5034">
        <v>9566</v>
      </c>
    </row>
    <row r="5035" spans="1:6" x14ac:dyDescent="0.35">
      <c r="A5035" t="s">
        <v>741</v>
      </c>
      <c r="B5035" t="s">
        <v>1968</v>
      </c>
      <c r="C5035" t="s">
        <v>32</v>
      </c>
      <c r="D5035" t="s">
        <v>231</v>
      </c>
      <c r="E5035" t="s">
        <v>22</v>
      </c>
      <c r="F5035">
        <v>8061</v>
      </c>
    </row>
    <row r="5036" spans="1:6" x14ac:dyDescent="0.35">
      <c r="A5036" t="s">
        <v>741</v>
      </c>
      <c r="B5036" t="s">
        <v>1969</v>
      </c>
      <c r="C5036" t="s">
        <v>32</v>
      </c>
      <c r="D5036" t="s">
        <v>231</v>
      </c>
      <c r="E5036" t="s">
        <v>22</v>
      </c>
      <c r="F5036">
        <v>6975</v>
      </c>
    </row>
    <row r="5037" spans="1:6" x14ac:dyDescent="0.35">
      <c r="A5037" t="s">
        <v>741</v>
      </c>
      <c r="B5037" t="s">
        <v>1970</v>
      </c>
      <c r="C5037" t="s">
        <v>32</v>
      </c>
      <c r="D5037" t="s">
        <v>231</v>
      </c>
      <c r="E5037" t="s">
        <v>22</v>
      </c>
      <c r="F5037">
        <v>6303</v>
      </c>
    </row>
    <row r="5038" spans="1:6" x14ac:dyDescent="0.35">
      <c r="A5038" t="s">
        <v>741</v>
      </c>
      <c r="B5038" t="s">
        <v>1971</v>
      </c>
      <c r="C5038" t="s">
        <v>32</v>
      </c>
      <c r="D5038" t="s">
        <v>231</v>
      </c>
      <c r="E5038" t="s">
        <v>22</v>
      </c>
      <c r="F5038">
        <v>6778</v>
      </c>
    </row>
    <row r="5039" spans="1:6" x14ac:dyDescent="0.35">
      <c r="A5039" t="s">
        <v>741</v>
      </c>
      <c r="B5039" t="s">
        <v>1972</v>
      </c>
      <c r="C5039" t="s">
        <v>32</v>
      </c>
      <c r="D5039" t="s">
        <v>231</v>
      </c>
      <c r="E5039" t="s">
        <v>22</v>
      </c>
      <c r="F5039">
        <v>9018</v>
      </c>
    </row>
    <row r="5040" spans="1:6" x14ac:dyDescent="0.35">
      <c r="A5040" t="s">
        <v>741</v>
      </c>
      <c r="B5040" t="s">
        <v>1973</v>
      </c>
      <c r="C5040" t="s">
        <v>32</v>
      </c>
      <c r="D5040" t="s">
        <v>231</v>
      </c>
      <c r="E5040" t="s">
        <v>22</v>
      </c>
      <c r="F5040">
        <v>10628</v>
      </c>
    </row>
    <row r="5041" spans="1:6" x14ac:dyDescent="0.35">
      <c r="A5041" t="s">
        <v>741</v>
      </c>
      <c r="B5041" t="s">
        <v>1974</v>
      </c>
      <c r="C5041" t="s">
        <v>32</v>
      </c>
      <c r="D5041" t="s">
        <v>231</v>
      </c>
      <c r="E5041" t="s">
        <v>22</v>
      </c>
      <c r="F5041">
        <v>9623</v>
      </c>
    </row>
    <row r="5042" spans="1:6" x14ac:dyDescent="0.35">
      <c r="A5042" t="s">
        <v>742</v>
      </c>
      <c r="B5042" t="s">
        <v>1963</v>
      </c>
      <c r="C5042" t="s">
        <v>108</v>
      </c>
      <c r="D5042" t="s">
        <v>71</v>
      </c>
      <c r="E5042" t="s">
        <v>22</v>
      </c>
      <c r="F5042">
        <v>12380</v>
      </c>
    </row>
    <row r="5043" spans="1:6" x14ac:dyDescent="0.35">
      <c r="A5043" t="s">
        <v>742</v>
      </c>
      <c r="B5043" t="s">
        <v>1964</v>
      </c>
      <c r="C5043" t="s">
        <v>108</v>
      </c>
      <c r="D5043" t="s">
        <v>71</v>
      </c>
      <c r="E5043" t="s">
        <v>22</v>
      </c>
      <c r="F5043">
        <v>12475</v>
      </c>
    </row>
    <row r="5044" spans="1:6" x14ac:dyDescent="0.35">
      <c r="A5044" t="s">
        <v>742</v>
      </c>
      <c r="B5044" t="s">
        <v>1965</v>
      </c>
      <c r="C5044" t="s">
        <v>108</v>
      </c>
      <c r="D5044" t="s">
        <v>71</v>
      </c>
      <c r="E5044" t="s">
        <v>22</v>
      </c>
      <c r="F5044">
        <v>13565</v>
      </c>
    </row>
    <row r="5045" spans="1:6" x14ac:dyDescent="0.35">
      <c r="A5045" t="s">
        <v>742</v>
      </c>
      <c r="B5045" t="s">
        <v>1966</v>
      </c>
      <c r="C5045" t="s">
        <v>108</v>
      </c>
      <c r="D5045" t="s">
        <v>71</v>
      </c>
      <c r="E5045" t="s">
        <v>22</v>
      </c>
      <c r="F5045">
        <v>11723</v>
      </c>
    </row>
    <row r="5046" spans="1:6" x14ac:dyDescent="0.35">
      <c r="A5046" t="s">
        <v>742</v>
      </c>
      <c r="B5046" t="s">
        <v>1967</v>
      </c>
      <c r="C5046" t="s">
        <v>108</v>
      </c>
      <c r="D5046" t="s">
        <v>71</v>
      </c>
      <c r="E5046" t="s">
        <v>22</v>
      </c>
      <c r="F5046">
        <v>11141</v>
      </c>
    </row>
    <row r="5047" spans="1:6" x14ac:dyDescent="0.35">
      <c r="A5047" t="s">
        <v>742</v>
      </c>
      <c r="B5047" t="s">
        <v>1968</v>
      </c>
      <c r="C5047" t="s">
        <v>108</v>
      </c>
      <c r="D5047" t="s">
        <v>71</v>
      </c>
      <c r="E5047" t="s">
        <v>22</v>
      </c>
      <c r="F5047">
        <v>10378</v>
      </c>
    </row>
    <row r="5048" spans="1:6" x14ac:dyDescent="0.35">
      <c r="A5048" t="s">
        <v>742</v>
      </c>
      <c r="B5048" t="s">
        <v>1969</v>
      </c>
      <c r="C5048" t="s">
        <v>108</v>
      </c>
      <c r="D5048" t="s">
        <v>71</v>
      </c>
      <c r="E5048" t="s">
        <v>22</v>
      </c>
      <c r="F5048">
        <v>10464</v>
      </c>
    </row>
    <row r="5049" spans="1:6" x14ac:dyDescent="0.35">
      <c r="A5049" t="s">
        <v>742</v>
      </c>
      <c r="B5049" t="s">
        <v>1970</v>
      </c>
      <c r="C5049" t="s">
        <v>108</v>
      </c>
      <c r="D5049" t="s">
        <v>71</v>
      </c>
      <c r="E5049" t="s">
        <v>22</v>
      </c>
      <c r="F5049">
        <v>13181</v>
      </c>
    </row>
    <row r="5050" spans="1:6" x14ac:dyDescent="0.35">
      <c r="A5050" t="s">
        <v>742</v>
      </c>
      <c r="B5050" t="s">
        <v>1971</v>
      </c>
      <c r="C5050" t="s">
        <v>108</v>
      </c>
      <c r="D5050" t="s">
        <v>71</v>
      </c>
      <c r="E5050" t="s">
        <v>22</v>
      </c>
      <c r="F5050">
        <v>12465</v>
      </c>
    </row>
    <row r="5051" spans="1:6" x14ac:dyDescent="0.35">
      <c r="A5051" t="s">
        <v>742</v>
      </c>
      <c r="B5051" t="s">
        <v>1972</v>
      </c>
      <c r="C5051" t="s">
        <v>108</v>
      </c>
      <c r="D5051" t="s">
        <v>71</v>
      </c>
      <c r="E5051" t="s">
        <v>22</v>
      </c>
      <c r="F5051">
        <v>13607</v>
      </c>
    </row>
    <row r="5052" spans="1:6" x14ac:dyDescent="0.35">
      <c r="A5052" t="s">
        <v>742</v>
      </c>
      <c r="B5052" t="s">
        <v>1973</v>
      </c>
      <c r="C5052" t="s">
        <v>108</v>
      </c>
      <c r="D5052" t="s">
        <v>71</v>
      </c>
      <c r="E5052" t="s">
        <v>22</v>
      </c>
      <c r="F5052">
        <v>10911</v>
      </c>
    </row>
    <row r="5053" spans="1:6" x14ac:dyDescent="0.35">
      <c r="A5053" t="s">
        <v>742</v>
      </c>
      <c r="B5053" t="s">
        <v>1974</v>
      </c>
      <c r="C5053" t="s">
        <v>108</v>
      </c>
      <c r="D5053" t="s">
        <v>71</v>
      </c>
      <c r="E5053" t="s">
        <v>22</v>
      </c>
      <c r="F5053">
        <v>16062</v>
      </c>
    </row>
    <row r="5054" spans="1:6" x14ac:dyDescent="0.35">
      <c r="A5054" t="s">
        <v>743</v>
      </c>
      <c r="B5054" t="s">
        <v>1963</v>
      </c>
      <c r="C5054" t="s">
        <v>108</v>
      </c>
      <c r="D5054" t="s">
        <v>133</v>
      </c>
      <c r="E5054" t="s">
        <v>51</v>
      </c>
      <c r="F5054">
        <v>8472</v>
      </c>
    </row>
    <row r="5055" spans="1:6" x14ac:dyDescent="0.35">
      <c r="A5055" t="s">
        <v>743</v>
      </c>
      <c r="B5055" t="s">
        <v>1964</v>
      </c>
      <c r="C5055" t="s">
        <v>108</v>
      </c>
      <c r="D5055" t="s">
        <v>133</v>
      </c>
      <c r="E5055" t="s">
        <v>51</v>
      </c>
      <c r="F5055">
        <v>5398</v>
      </c>
    </row>
    <row r="5056" spans="1:6" x14ac:dyDescent="0.35">
      <c r="A5056" t="s">
        <v>743</v>
      </c>
      <c r="B5056" t="s">
        <v>1965</v>
      </c>
      <c r="C5056" t="s">
        <v>108</v>
      </c>
      <c r="D5056" t="s">
        <v>133</v>
      </c>
      <c r="E5056" t="s">
        <v>51</v>
      </c>
      <c r="F5056">
        <v>9343</v>
      </c>
    </row>
    <row r="5057" spans="1:6" x14ac:dyDescent="0.35">
      <c r="A5057" t="s">
        <v>743</v>
      </c>
      <c r="B5057" t="s">
        <v>1966</v>
      </c>
      <c r="C5057" t="s">
        <v>108</v>
      </c>
      <c r="D5057" t="s">
        <v>133</v>
      </c>
      <c r="E5057" t="s">
        <v>51</v>
      </c>
      <c r="F5057">
        <v>6192</v>
      </c>
    </row>
    <row r="5058" spans="1:6" x14ac:dyDescent="0.35">
      <c r="A5058" t="s">
        <v>743</v>
      </c>
      <c r="B5058" t="s">
        <v>1967</v>
      </c>
      <c r="C5058" t="s">
        <v>108</v>
      </c>
      <c r="D5058" t="s">
        <v>133</v>
      </c>
      <c r="E5058" t="s">
        <v>51</v>
      </c>
      <c r="F5058">
        <v>5190</v>
      </c>
    </row>
    <row r="5059" spans="1:6" x14ac:dyDescent="0.35">
      <c r="A5059" t="s">
        <v>743</v>
      </c>
      <c r="B5059" t="s">
        <v>1968</v>
      </c>
      <c r="C5059" t="s">
        <v>108</v>
      </c>
      <c r="D5059" t="s">
        <v>133</v>
      </c>
      <c r="E5059" t="s">
        <v>51</v>
      </c>
      <c r="F5059">
        <v>6534</v>
      </c>
    </row>
    <row r="5060" spans="1:6" x14ac:dyDescent="0.35">
      <c r="A5060" t="s">
        <v>743</v>
      </c>
      <c r="B5060" t="s">
        <v>1969</v>
      </c>
      <c r="C5060" t="s">
        <v>108</v>
      </c>
      <c r="D5060" t="s">
        <v>133</v>
      </c>
      <c r="E5060" t="s">
        <v>51</v>
      </c>
      <c r="F5060">
        <v>6577</v>
      </c>
    </row>
    <row r="5061" spans="1:6" x14ac:dyDescent="0.35">
      <c r="A5061" t="s">
        <v>743</v>
      </c>
      <c r="B5061" t="s">
        <v>1970</v>
      </c>
      <c r="C5061" t="s">
        <v>108</v>
      </c>
      <c r="D5061" t="s">
        <v>133</v>
      </c>
      <c r="E5061" t="s">
        <v>51</v>
      </c>
      <c r="F5061">
        <v>6410</v>
      </c>
    </row>
    <row r="5062" spans="1:6" x14ac:dyDescent="0.35">
      <c r="A5062" t="s">
        <v>743</v>
      </c>
      <c r="B5062" t="s">
        <v>1971</v>
      </c>
      <c r="C5062" t="s">
        <v>108</v>
      </c>
      <c r="D5062" t="s">
        <v>133</v>
      </c>
      <c r="E5062" t="s">
        <v>51</v>
      </c>
      <c r="F5062">
        <v>6679</v>
      </c>
    </row>
    <row r="5063" spans="1:6" x14ac:dyDescent="0.35">
      <c r="A5063" t="s">
        <v>743</v>
      </c>
      <c r="B5063" t="s">
        <v>1972</v>
      </c>
      <c r="C5063" t="s">
        <v>108</v>
      </c>
      <c r="D5063" t="s">
        <v>133</v>
      </c>
      <c r="E5063" t="s">
        <v>51</v>
      </c>
      <c r="F5063">
        <v>6684</v>
      </c>
    </row>
    <row r="5064" spans="1:6" x14ac:dyDescent="0.35">
      <c r="A5064" t="s">
        <v>743</v>
      </c>
      <c r="B5064" t="s">
        <v>1973</v>
      </c>
      <c r="C5064" t="s">
        <v>108</v>
      </c>
      <c r="D5064" t="s">
        <v>133</v>
      </c>
      <c r="E5064" t="s">
        <v>51</v>
      </c>
      <c r="F5064">
        <v>9593</v>
      </c>
    </row>
    <row r="5065" spans="1:6" x14ac:dyDescent="0.35">
      <c r="A5065" t="s">
        <v>743</v>
      </c>
      <c r="B5065" t="s">
        <v>1974</v>
      </c>
      <c r="C5065" t="s">
        <v>108</v>
      </c>
      <c r="D5065" t="s">
        <v>133</v>
      </c>
      <c r="E5065" t="s">
        <v>51</v>
      </c>
      <c r="F5065">
        <v>6975</v>
      </c>
    </row>
    <row r="5066" spans="1:6" x14ac:dyDescent="0.35">
      <c r="A5066" t="s">
        <v>745</v>
      </c>
      <c r="B5066" t="s">
        <v>1963</v>
      </c>
      <c r="C5066" t="s">
        <v>49</v>
      </c>
      <c r="D5066" t="s">
        <v>50</v>
      </c>
      <c r="E5066" t="s">
        <v>92</v>
      </c>
      <c r="F5066">
        <v>14148</v>
      </c>
    </row>
    <row r="5067" spans="1:6" x14ac:dyDescent="0.35">
      <c r="A5067" t="s">
        <v>745</v>
      </c>
      <c r="B5067" t="s">
        <v>1964</v>
      </c>
      <c r="C5067" t="s">
        <v>49</v>
      </c>
      <c r="D5067" t="s">
        <v>50</v>
      </c>
      <c r="E5067" t="s">
        <v>92</v>
      </c>
      <c r="F5067">
        <v>10912</v>
      </c>
    </row>
    <row r="5068" spans="1:6" x14ac:dyDescent="0.35">
      <c r="A5068" t="s">
        <v>745</v>
      </c>
      <c r="B5068" t="s">
        <v>1965</v>
      </c>
      <c r="C5068" t="s">
        <v>49</v>
      </c>
      <c r="D5068" t="s">
        <v>50</v>
      </c>
      <c r="E5068" t="s">
        <v>92</v>
      </c>
      <c r="F5068">
        <v>12605</v>
      </c>
    </row>
    <row r="5069" spans="1:6" x14ac:dyDescent="0.35">
      <c r="A5069" t="s">
        <v>745</v>
      </c>
      <c r="B5069" t="s">
        <v>1966</v>
      </c>
      <c r="C5069" t="s">
        <v>49</v>
      </c>
      <c r="D5069" t="s">
        <v>50</v>
      </c>
      <c r="E5069" t="s">
        <v>92</v>
      </c>
      <c r="F5069">
        <v>10709</v>
      </c>
    </row>
    <row r="5070" spans="1:6" x14ac:dyDescent="0.35">
      <c r="A5070" t="s">
        <v>745</v>
      </c>
      <c r="B5070" t="s">
        <v>1967</v>
      </c>
      <c r="C5070" t="s">
        <v>49</v>
      </c>
      <c r="D5070" t="s">
        <v>50</v>
      </c>
      <c r="E5070" t="s">
        <v>92</v>
      </c>
      <c r="F5070">
        <v>8640</v>
      </c>
    </row>
    <row r="5071" spans="1:6" x14ac:dyDescent="0.35">
      <c r="A5071" t="s">
        <v>745</v>
      </c>
      <c r="B5071" t="s">
        <v>1968</v>
      </c>
      <c r="C5071" t="s">
        <v>49</v>
      </c>
      <c r="D5071" t="s">
        <v>50</v>
      </c>
      <c r="E5071" t="s">
        <v>92</v>
      </c>
      <c r="F5071">
        <v>9629</v>
      </c>
    </row>
    <row r="5072" spans="1:6" x14ac:dyDescent="0.35">
      <c r="A5072" t="s">
        <v>745</v>
      </c>
      <c r="B5072" t="s">
        <v>1969</v>
      </c>
      <c r="C5072" t="s">
        <v>49</v>
      </c>
      <c r="D5072" t="s">
        <v>50</v>
      </c>
      <c r="E5072" t="s">
        <v>92</v>
      </c>
      <c r="F5072">
        <v>9922</v>
      </c>
    </row>
    <row r="5073" spans="1:6" x14ac:dyDescent="0.35">
      <c r="A5073" t="s">
        <v>745</v>
      </c>
      <c r="B5073" t="s">
        <v>1970</v>
      </c>
      <c r="C5073" t="s">
        <v>49</v>
      </c>
      <c r="D5073" t="s">
        <v>50</v>
      </c>
      <c r="E5073" t="s">
        <v>92</v>
      </c>
      <c r="F5073">
        <v>8151</v>
      </c>
    </row>
    <row r="5074" spans="1:6" x14ac:dyDescent="0.35">
      <c r="A5074" t="s">
        <v>745</v>
      </c>
      <c r="B5074" t="s">
        <v>1971</v>
      </c>
      <c r="C5074" t="s">
        <v>49</v>
      </c>
      <c r="D5074" t="s">
        <v>50</v>
      </c>
      <c r="E5074" t="s">
        <v>92</v>
      </c>
      <c r="F5074">
        <v>11728</v>
      </c>
    </row>
    <row r="5075" spans="1:6" x14ac:dyDescent="0.35">
      <c r="A5075" t="s">
        <v>745</v>
      </c>
      <c r="B5075" t="s">
        <v>1972</v>
      </c>
      <c r="C5075" t="s">
        <v>49</v>
      </c>
      <c r="D5075" t="s">
        <v>50</v>
      </c>
      <c r="E5075" t="s">
        <v>92</v>
      </c>
      <c r="F5075">
        <v>9923</v>
      </c>
    </row>
    <row r="5076" spans="1:6" x14ac:dyDescent="0.35">
      <c r="A5076" t="s">
        <v>745</v>
      </c>
      <c r="B5076" t="s">
        <v>1973</v>
      </c>
      <c r="C5076" t="s">
        <v>49</v>
      </c>
      <c r="D5076" t="s">
        <v>50</v>
      </c>
      <c r="E5076" t="s">
        <v>92</v>
      </c>
      <c r="F5076">
        <v>9572</v>
      </c>
    </row>
    <row r="5077" spans="1:6" x14ac:dyDescent="0.35">
      <c r="A5077" t="s">
        <v>745</v>
      </c>
      <c r="B5077" t="s">
        <v>1974</v>
      </c>
      <c r="C5077" t="s">
        <v>49</v>
      </c>
      <c r="D5077" t="s">
        <v>50</v>
      </c>
      <c r="E5077" t="s">
        <v>92</v>
      </c>
      <c r="F5077">
        <v>11506</v>
      </c>
    </row>
    <row r="5078" spans="1:6" x14ac:dyDescent="0.35">
      <c r="A5078" t="s">
        <v>746</v>
      </c>
      <c r="B5078" t="s">
        <v>1963</v>
      </c>
      <c r="C5078" t="s">
        <v>90</v>
      </c>
      <c r="D5078" t="s">
        <v>148</v>
      </c>
      <c r="E5078" t="s">
        <v>22</v>
      </c>
      <c r="F5078">
        <v>5841</v>
      </c>
    </row>
    <row r="5079" spans="1:6" x14ac:dyDescent="0.35">
      <c r="A5079" t="s">
        <v>746</v>
      </c>
      <c r="B5079" t="s">
        <v>1964</v>
      </c>
      <c r="C5079" t="s">
        <v>90</v>
      </c>
      <c r="D5079" t="s">
        <v>148</v>
      </c>
      <c r="E5079" t="s">
        <v>22</v>
      </c>
      <c r="F5079">
        <v>2899</v>
      </c>
    </row>
    <row r="5080" spans="1:6" x14ac:dyDescent="0.35">
      <c r="A5080" t="s">
        <v>746</v>
      </c>
      <c r="B5080" t="s">
        <v>1965</v>
      </c>
      <c r="C5080" t="s">
        <v>90</v>
      </c>
      <c r="D5080" t="s">
        <v>148</v>
      </c>
      <c r="E5080" t="s">
        <v>22</v>
      </c>
      <c r="F5080">
        <v>5370</v>
      </c>
    </row>
    <row r="5081" spans="1:6" x14ac:dyDescent="0.35">
      <c r="A5081" t="s">
        <v>746</v>
      </c>
      <c r="B5081" t="s">
        <v>1966</v>
      </c>
      <c r="C5081" t="s">
        <v>90</v>
      </c>
      <c r="D5081" t="s">
        <v>148</v>
      </c>
      <c r="E5081" t="s">
        <v>22</v>
      </c>
      <c r="F5081">
        <v>3485</v>
      </c>
    </row>
    <row r="5082" spans="1:6" x14ac:dyDescent="0.35">
      <c r="A5082" t="s">
        <v>746</v>
      </c>
      <c r="B5082" t="s">
        <v>1967</v>
      </c>
      <c r="C5082" t="s">
        <v>90</v>
      </c>
      <c r="D5082" t="s">
        <v>148</v>
      </c>
      <c r="E5082" t="s">
        <v>22</v>
      </c>
      <c r="F5082">
        <v>3609</v>
      </c>
    </row>
    <row r="5083" spans="1:6" x14ac:dyDescent="0.35">
      <c r="A5083" t="s">
        <v>746</v>
      </c>
      <c r="B5083" t="s">
        <v>1968</v>
      </c>
      <c r="C5083" t="s">
        <v>90</v>
      </c>
      <c r="D5083" t="s">
        <v>148</v>
      </c>
      <c r="E5083" t="s">
        <v>22</v>
      </c>
      <c r="F5083">
        <v>4034</v>
      </c>
    </row>
    <row r="5084" spans="1:6" x14ac:dyDescent="0.35">
      <c r="A5084" t="s">
        <v>746</v>
      </c>
      <c r="B5084" t="s">
        <v>1969</v>
      </c>
      <c r="C5084" t="s">
        <v>90</v>
      </c>
      <c r="D5084" t="s">
        <v>148</v>
      </c>
      <c r="E5084" t="s">
        <v>22</v>
      </c>
      <c r="F5084">
        <v>3836</v>
      </c>
    </row>
    <row r="5085" spans="1:6" x14ac:dyDescent="0.35">
      <c r="A5085" t="s">
        <v>746</v>
      </c>
      <c r="B5085" t="s">
        <v>1970</v>
      </c>
      <c r="C5085" t="s">
        <v>90</v>
      </c>
      <c r="D5085" t="s">
        <v>148</v>
      </c>
      <c r="E5085" t="s">
        <v>22</v>
      </c>
      <c r="F5085">
        <v>3335</v>
      </c>
    </row>
    <row r="5086" spans="1:6" x14ac:dyDescent="0.35">
      <c r="A5086" t="s">
        <v>746</v>
      </c>
      <c r="B5086" t="s">
        <v>1971</v>
      </c>
      <c r="C5086" t="s">
        <v>90</v>
      </c>
      <c r="D5086" t="s">
        <v>148</v>
      </c>
      <c r="E5086" t="s">
        <v>22</v>
      </c>
      <c r="F5086">
        <v>3247</v>
      </c>
    </row>
    <row r="5087" spans="1:6" x14ac:dyDescent="0.35">
      <c r="A5087" t="s">
        <v>746</v>
      </c>
      <c r="B5087" t="s">
        <v>1972</v>
      </c>
      <c r="C5087" t="s">
        <v>90</v>
      </c>
      <c r="D5087" t="s">
        <v>148</v>
      </c>
      <c r="E5087" t="s">
        <v>22</v>
      </c>
      <c r="F5087">
        <v>4394</v>
      </c>
    </row>
    <row r="5088" spans="1:6" x14ac:dyDescent="0.35">
      <c r="A5088" t="s">
        <v>746</v>
      </c>
      <c r="B5088" t="s">
        <v>1973</v>
      </c>
      <c r="C5088" t="s">
        <v>90</v>
      </c>
      <c r="D5088" t="s">
        <v>148</v>
      </c>
      <c r="E5088" t="s">
        <v>22</v>
      </c>
      <c r="F5088">
        <v>4532</v>
      </c>
    </row>
    <row r="5089" spans="1:6" x14ac:dyDescent="0.35">
      <c r="A5089" t="s">
        <v>746</v>
      </c>
      <c r="B5089" t="s">
        <v>1974</v>
      </c>
      <c r="C5089" t="s">
        <v>90</v>
      </c>
      <c r="D5089" t="s">
        <v>148</v>
      </c>
      <c r="E5089" t="s">
        <v>22</v>
      </c>
      <c r="F5089">
        <v>4620</v>
      </c>
    </row>
    <row r="5090" spans="1:6" x14ac:dyDescent="0.35">
      <c r="A5090" t="s">
        <v>747</v>
      </c>
      <c r="B5090" t="s">
        <v>1963</v>
      </c>
      <c r="C5090" t="s">
        <v>49</v>
      </c>
      <c r="D5090" t="s">
        <v>64</v>
      </c>
      <c r="E5090" t="s">
        <v>39</v>
      </c>
      <c r="F5090">
        <v>22759</v>
      </c>
    </row>
    <row r="5091" spans="1:6" x14ac:dyDescent="0.35">
      <c r="A5091" t="s">
        <v>747</v>
      </c>
      <c r="B5091" t="s">
        <v>1964</v>
      </c>
      <c r="C5091" t="s">
        <v>49</v>
      </c>
      <c r="D5091" t="s">
        <v>64</v>
      </c>
      <c r="E5091" t="s">
        <v>39</v>
      </c>
      <c r="F5091">
        <v>17379</v>
      </c>
    </row>
    <row r="5092" spans="1:6" x14ac:dyDescent="0.35">
      <c r="A5092" t="s">
        <v>747</v>
      </c>
      <c r="B5092" t="s">
        <v>1965</v>
      </c>
      <c r="C5092" t="s">
        <v>49</v>
      </c>
      <c r="D5092" t="s">
        <v>64</v>
      </c>
      <c r="E5092" t="s">
        <v>39</v>
      </c>
      <c r="F5092">
        <v>21439</v>
      </c>
    </row>
    <row r="5093" spans="1:6" x14ac:dyDescent="0.35">
      <c r="A5093" t="s">
        <v>747</v>
      </c>
      <c r="B5093" t="s">
        <v>1966</v>
      </c>
      <c r="C5093" t="s">
        <v>49</v>
      </c>
      <c r="D5093" t="s">
        <v>64</v>
      </c>
      <c r="E5093" t="s">
        <v>39</v>
      </c>
      <c r="F5093">
        <v>18265</v>
      </c>
    </row>
    <row r="5094" spans="1:6" x14ac:dyDescent="0.35">
      <c r="A5094" t="s">
        <v>747</v>
      </c>
      <c r="B5094" t="s">
        <v>1967</v>
      </c>
      <c r="C5094" t="s">
        <v>49</v>
      </c>
      <c r="D5094" t="s">
        <v>64</v>
      </c>
      <c r="E5094" t="s">
        <v>39</v>
      </c>
      <c r="F5094">
        <v>19078</v>
      </c>
    </row>
    <row r="5095" spans="1:6" x14ac:dyDescent="0.35">
      <c r="A5095" t="s">
        <v>747</v>
      </c>
      <c r="B5095" t="s">
        <v>1968</v>
      </c>
      <c r="C5095" t="s">
        <v>49</v>
      </c>
      <c r="D5095" t="s">
        <v>64</v>
      </c>
      <c r="E5095" t="s">
        <v>39</v>
      </c>
      <c r="F5095">
        <v>18390</v>
      </c>
    </row>
    <row r="5096" spans="1:6" x14ac:dyDescent="0.35">
      <c r="A5096" t="s">
        <v>747</v>
      </c>
      <c r="B5096" t="s">
        <v>1969</v>
      </c>
      <c r="C5096" t="s">
        <v>49</v>
      </c>
      <c r="D5096" t="s">
        <v>64</v>
      </c>
      <c r="E5096" t="s">
        <v>39</v>
      </c>
      <c r="F5096">
        <v>18030</v>
      </c>
    </row>
    <row r="5097" spans="1:6" x14ac:dyDescent="0.35">
      <c r="A5097" t="s">
        <v>747</v>
      </c>
      <c r="B5097" t="s">
        <v>1970</v>
      </c>
      <c r="C5097" t="s">
        <v>49</v>
      </c>
      <c r="D5097" t="s">
        <v>64</v>
      </c>
      <c r="E5097" t="s">
        <v>39</v>
      </c>
      <c r="F5097">
        <v>15585</v>
      </c>
    </row>
    <row r="5098" spans="1:6" x14ac:dyDescent="0.35">
      <c r="A5098" t="s">
        <v>747</v>
      </c>
      <c r="B5098" t="s">
        <v>1971</v>
      </c>
      <c r="C5098" t="s">
        <v>49</v>
      </c>
      <c r="D5098" t="s">
        <v>64</v>
      </c>
      <c r="E5098" t="s">
        <v>39</v>
      </c>
      <c r="F5098">
        <v>22474</v>
      </c>
    </row>
    <row r="5099" spans="1:6" x14ac:dyDescent="0.35">
      <c r="A5099" t="s">
        <v>747</v>
      </c>
      <c r="B5099" t="s">
        <v>1972</v>
      </c>
      <c r="C5099" t="s">
        <v>49</v>
      </c>
      <c r="D5099" t="s">
        <v>64</v>
      </c>
      <c r="E5099" t="s">
        <v>39</v>
      </c>
      <c r="F5099">
        <v>18362</v>
      </c>
    </row>
    <row r="5100" spans="1:6" x14ac:dyDescent="0.35">
      <c r="A5100" t="s">
        <v>747</v>
      </c>
      <c r="B5100" t="s">
        <v>1973</v>
      </c>
      <c r="C5100" t="s">
        <v>49</v>
      </c>
      <c r="D5100" t="s">
        <v>64</v>
      </c>
      <c r="E5100" t="s">
        <v>39</v>
      </c>
      <c r="F5100">
        <v>19677</v>
      </c>
    </row>
    <row r="5101" spans="1:6" x14ac:dyDescent="0.35">
      <c r="A5101" t="s">
        <v>747</v>
      </c>
      <c r="B5101" t="s">
        <v>1974</v>
      </c>
      <c r="C5101" t="s">
        <v>49</v>
      </c>
      <c r="D5101" t="s">
        <v>64</v>
      </c>
      <c r="E5101" t="s">
        <v>39</v>
      </c>
      <c r="F5101">
        <v>18789</v>
      </c>
    </row>
    <row r="5102" spans="1:6" x14ac:dyDescent="0.35">
      <c r="A5102" t="s">
        <v>748</v>
      </c>
      <c r="B5102" t="s">
        <v>1963</v>
      </c>
      <c r="C5102" t="s">
        <v>86</v>
      </c>
      <c r="D5102" t="s">
        <v>87</v>
      </c>
      <c r="E5102" t="s">
        <v>56</v>
      </c>
      <c r="F5102">
        <v>34052</v>
      </c>
    </row>
    <row r="5103" spans="1:6" x14ac:dyDescent="0.35">
      <c r="A5103" t="s">
        <v>748</v>
      </c>
      <c r="B5103" t="s">
        <v>1964</v>
      </c>
      <c r="C5103" t="s">
        <v>86</v>
      </c>
      <c r="D5103" t="s">
        <v>87</v>
      </c>
      <c r="E5103" t="s">
        <v>56</v>
      </c>
      <c r="F5103">
        <v>32013</v>
      </c>
    </row>
    <row r="5104" spans="1:6" x14ac:dyDescent="0.35">
      <c r="A5104" t="s">
        <v>748</v>
      </c>
      <c r="B5104" t="s">
        <v>1965</v>
      </c>
      <c r="C5104" t="s">
        <v>86</v>
      </c>
      <c r="D5104" t="s">
        <v>87</v>
      </c>
      <c r="E5104" t="s">
        <v>56</v>
      </c>
      <c r="F5104">
        <v>42851</v>
      </c>
    </row>
    <row r="5105" spans="1:6" x14ac:dyDescent="0.35">
      <c r="A5105" t="s">
        <v>748</v>
      </c>
      <c r="B5105" t="s">
        <v>1966</v>
      </c>
      <c r="C5105" t="s">
        <v>86</v>
      </c>
      <c r="D5105" t="s">
        <v>87</v>
      </c>
      <c r="E5105" t="s">
        <v>56</v>
      </c>
      <c r="F5105">
        <v>35646</v>
      </c>
    </row>
    <row r="5106" spans="1:6" x14ac:dyDescent="0.35">
      <c r="A5106" t="s">
        <v>748</v>
      </c>
      <c r="B5106" t="s">
        <v>1967</v>
      </c>
      <c r="C5106" t="s">
        <v>86</v>
      </c>
      <c r="D5106" t="s">
        <v>87</v>
      </c>
      <c r="E5106" t="s">
        <v>56</v>
      </c>
      <c r="F5106">
        <v>30968</v>
      </c>
    </row>
    <row r="5107" spans="1:6" x14ac:dyDescent="0.35">
      <c r="A5107" t="s">
        <v>748</v>
      </c>
      <c r="B5107" t="s">
        <v>1968</v>
      </c>
      <c r="C5107" t="s">
        <v>86</v>
      </c>
      <c r="D5107" t="s">
        <v>87</v>
      </c>
      <c r="E5107" t="s">
        <v>56</v>
      </c>
      <c r="F5107">
        <v>29727</v>
      </c>
    </row>
    <row r="5108" spans="1:6" x14ac:dyDescent="0.35">
      <c r="A5108" t="s">
        <v>748</v>
      </c>
      <c r="B5108" t="s">
        <v>1969</v>
      </c>
      <c r="C5108" t="s">
        <v>86</v>
      </c>
      <c r="D5108" t="s">
        <v>87</v>
      </c>
      <c r="E5108" t="s">
        <v>56</v>
      </c>
      <c r="F5108">
        <v>25854</v>
      </c>
    </row>
    <row r="5109" spans="1:6" x14ac:dyDescent="0.35">
      <c r="A5109" t="s">
        <v>748</v>
      </c>
      <c r="B5109" t="s">
        <v>1970</v>
      </c>
      <c r="C5109" t="s">
        <v>86</v>
      </c>
      <c r="D5109" t="s">
        <v>87</v>
      </c>
      <c r="E5109" t="s">
        <v>56</v>
      </c>
      <c r="F5109">
        <v>25655</v>
      </c>
    </row>
    <row r="5110" spans="1:6" x14ac:dyDescent="0.35">
      <c r="A5110" t="s">
        <v>748</v>
      </c>
      <c r="B5110" t="s">
        <v>1971</v>
      </c>
      <c r="C5110" t="s">
        <v>86</v>
      </c>
      <c r="D5110" t="s">
        <v>87</v>
      </c>
      <c r="E5110" t="s">
        <v>56</v>
      </c>
      <c r="F5110">
        <v>34069</v>
      </c>
    </row>
    <row r="5111" spans="1:6" x14ac:dyDescent="0.35">
      <c r="A5111" t="s">
        <v>748</v>
      </c>
      <c r="B5111" t="s">
        <v>1972</v>
      </c>
      <c r="C5111" t="s">
        <v>86</v>
      </c>
      <c r="D5111" t="s">
        <v>87</v>
      </c>
      <c r="E5111" t="s">
        <v>56</v>
      </c>
      <c r="F5111">
        <v>35045</v>
      </c>
    </row>
    <row r="5112" spans="1:6" x14ac:dyDescent="0.35">
      <c r="A5112" t="s">
        <v>748</v>
      </c>
      <c r="B5112" t="s">
        <v>1973</v>
      </c>
      <c r="C5112" t="s">
        <v>86</v>
      </c>
      <c r="D5112" t="s">
        <v>87</v>
      </c>
      <c r="E5112" t="s">
        <v>56</v>
      </c>
      <c r="F5112">
        <v>27895</v>
      </c>
    </row>
    <row r="5113" spans="1:6" x14ac:dyDescent="0.35">
      <c r="A5113" t="s">
        <v>748</v>
      </c>
      <c r="B5113" t="s">
        <v>1974</v>
      </c>
      <c r="C5113" t="s">
        <v>86</v>
      </c>
      <c r="D5113" t="s">
        <v>87</v>
      </c>
      <c r="E5113" t="s">
        <v>56</v>
      </c>
      <c r="F5113">
        <v>40263</v>
      </c>
    </row>
    <row r="5114" spans="1:6" x14ac:dyDescent="0.35">
      <c r="A5114" t="s">
        <v>749</v>
      </c>
      <c r="B5114" t="s">
        <v>1963</v>
      </c>
      <c r="C5114" t="s">
        <v>90</v>
      </c>
      <c r="D5114" t="s">
        <v>148</v>
      </c>
      <c r="E5114" t="s">
        <v>39</v>
      </c>
      <c r="F5114">
        <v>9067</v>
      </c>
    </row>
    <row r="5115" spans="1:6" x14ac:dyDescent="0.35">
      <c r="A5115" t="s">
        <v>749</v>
      </c>
      <c r="B5115" t="s">
        <v>1964</v>
      </c>
      <c r="C5115" t="s">
        <v>90</v>
      </c>
      <c r="D5115" t="s">
        <v>148</v>
      </c>
      <c r="E5115" t="s">
        <v>39</v>
      </c>
      <c r="F5115">
        <v>6128</v>
      </c>
    </row>
    <row r="5116" spans="1:6" x14ac:dyDescent="0.35">
      <c r="A5116" t="s">
        <v>749</v>
      </c>
      <c r="B5116" t="s">
        <v>1965</v>
      </c>
      <c r="C5116" t="s">
        <v>90</v>
      </c>
      <c r="D5116" t="s">
        <v>148</v>
      </c>
      <c r="E5116" t="s">
        <v>39</v>
      </c>
      <c r="F5116">
        <v>9986</v>
      </c>
    </row>
    <row r="5117" spans="1:6" x14ac:dyDescent="0.35">
      <c r="A5117" t="s">
        <v>749</v>
      </c>
      <c r="B5117" t="s">
        <v>1966</v>
      </c>
      <c r="C5117" t="s">
        <v>90</v>
      </c>
      <c r="D5117" t="s">
        <v>148</v>
      </c>
      <c r="E5117" t="s">
        <v>39</v>
      </c>
      <c r="F5117">
        <v>6124</v>
      </c>
    </row>
    <row r="5118" spans="1:6" x14ac:dyDescent="0.35">
      <c r="A5118" t="s">
        <v>749</v>
      </c>
      <c r="B5118" t="s">
        <v>1967</v>
      </c>
      <c r="C5118" t="s">
        <v>90</v>
      </c>
      <c r="D5118" t="s">
        <v>148</v>
      </c>
      <c r="E5118" t="s">
        <v>39</v>
      </c>
      <c r="F5118">
        <v>4750</v>
      </c>
    </row>
    <row r="5119" spans="1:6" x14ac:dyDescent="0.35">
      <c r="A5119" t="s">
        <v>749</v>
      </c>
      <c r="B5119" t="s">
        <v>1968</v>
      </c>
      <c r="C5119" t="s">
        <v>90</v>
      </c>
      <c r="D5119" t="s">
        <v>148</v>
      </c>
      <c r="E5119" t="s">
        <v>39</v>
      </c>
      <c r="F5119">
        <v>6725</v>
      </c>
    </row>
    <row r="5120" spans="1:6" x14ac:dyDescent="0.35">
      <c r="A5120" t="s">
        <v>749</v>
      </c>
      <c r="B5120" t="s">
        <v>1969</v>
      </c>
      <c r="C5120" t="s">
        <v>90</v>
      </c>
      <c r="D5120" t="s">
        <v>148</v>
      </c>
      <c r="E5120" t="s">
        <v>39</v>
      </c>
      <c r="F5120">
        <v>6789</v>
      </c>
    </row>
    <row r="5121" spans="1:6" x14ac:dyDescent="0.35">
      <c r="A5121" t="s">
        <v>749</v>
      </c>
      <c r="B5121" t="s">
        <v>1970</v>
      </c>
      <c r="C5121" t="s">
        <v>90</v>
      </c>
      <c r="D5121" t="s">
        <v>148</v>
      </c>
      <c r="E5121" t="s">
        <v>39</v>
      </c>
      <c r="F5121">
        <v>6618</v>
      </c>
    </row>
    <row r="5122" spans="1:6" x14ac:dyDescent="0.35">
      <c r="A5122" t="s">
        <v>749</v>
      </c>
      <c r="B5122" t="s">
        <v>1971</v>
      </c>
      <c r="C5122" t="s">
        <v>90</v>
      </c>
      <c r="D5122" t="s">
        <v>148</v>
      </c>
      <c r="E5122" t="s">
        <v>39</v>
      </c>
      <c r="F5122">
        <v>9940</v>
      </c>
    </row>
    <row r="5123" spans="1:6" x14ac:dyDescent="0.35">
      <c r="A5123" t="s">
        <v>749</v>
      </c>
      <c r="B5123" t="s">
        <v>1972</v>
      </c>
      <c r="C5123" t="s">
        <v>90</v>
      </c>
      <c r="D5123" t="s">
        <v>148</v>
      </c>
      <c r="E5123" t="s">
        <v>39</v>
      </c>
      <c r="F5123">
        <v>7832</v>
      </c>
    </row>
    <row r="5124" spans="1:6" x14ac:dyDescent="0.35">
      <c r="A5124" t="s">
        <v>749</v>
      </c>
      <c r="B5124" t="s">
        <v>1973</v>
      </c>
      <c r="C5124" t="s">
        <v>90</v>
      </c>
      <c r="D5124" t="s">
        <v>148</v>
      </c>
      <c r="E5124" t="s">
        <v>39</v>
      </c>
      <c r="F5124">
        <v>7912</v>
      </c>
    </row>
    <row r="5125" spans="1:6" x14ac:dyDescent="0.35">
      <c r="A5125" t="s">
        <v>749</v>
      </c>
      <c r="B5125" t="s">
        <v>1974</v>
      </c>
      <c r="C5125" t="s">
        <v>90</v>
      </c>
      <c r="D5125" t="s">
        <v>148</v>
      </c>
      <c r="E5125" t="s">
        <v>39</v>
      </c>
      <c r="F5125">
        <v>9300</v>
      </c>
    </row>
    <row r="5126" spans="1:6" x14ac:dyDescent="0.35">
      <c r="A5126" t="s">
        <v>751</v>
      </c>
      <c r="B5126" t="s">
        <v>1963</v>
      </c>
      <c r="C5126" t="s">
        <v>54</v>
      </c>
      <c r="D5126" t="s">
        <v>153</v>
      </c>
      <c r="E5126" t="s">
        <v>56</v>
      </c>
      <c r="F5126">
        <v>2891</v>
      </c>
    </row>
    <row r="5127" spans="1:6" x14ac:dyDescent="0.35">
      <c r="A5127" t="s">
        <v>751</v>
      </c>
      <c r="B5127" t="s">
        <v>1964</v>
      </c>
      <c r="C5127" t="s">
        <v>54</v>
      </c>
      <c r="D5127" t="s">
        <v>153</v>
      </c>
      <c r="E5127" t="s">
        <v>56</v>
      </c>
      <c r="F5127">
        <v>2946</v>
      </c>
    </row>
    <row r="5128" spans="1:6" x14ac:dyDescent="0.35">
      <c r="A5128" t="s">
        <v>751</v>
      </c>
      <c r="B5128" t="s">
        <v>1965</v>
      </c>
      <c r="C5128" t="s">
        <v>54</v>
      </c>
      <c r="D5128" t="s">
        <v>153</v>
      </c>
      <c r="E5128" t="s">
        <v>56</v>
      </c>
      <c r="F5128">
        <v>3583</v>
      </c>
    </row>
    <row r="5129" spans="1:6" x14ac:dyDescent="0.35">
      <c r="A5129" t="s">
        <v>751</v>
      </c>
      <c r="B5129" t="s">
        <v>1966</v>
      </c>
      <c r="C5129" t="s">
        <v>54</v>
      </c>
      <c r="D5129" t="s">
        <v>153</v>
      </c>
      <c r="E5129" t="s">
        <v>56</v>
      </c>
      <c r="F5129">
        <v>2708</v>
      </c>
    </row>
    <row r="5130" spans="1:6" x14ac:dyDescent="0.35">
      <c r="A5130" t="s">
        <v>751</v>
      </c>
      <c r="B5130" t="s">
        <v>1967</v>
      </c>
      <c r="C5130" t="s">
        <v>54</v>
      </c>
      <c r="D5130" t="s">
        <v>153</v>
      </c>
      <c r="E5130" t="s">
        <v>56</v>
      </c>
      <c r="F5130">
        <v>2340</v>
      </c>
    </row>
    <row r="5131" spans="1:6" x14ac:dyDescent="0.35">
      <c r="A5131" t="s">
        <v>751</v>
      </c>
      <c r="B5131" t="s">
        <v>1968</v>
      </c>
      <c r="C5131" t="s">
        <v>54</v>
      </c>
      <c r="D5131" t="s">
        <v>153</v>
      </c>
      <c r="E5131" t="s">
        <v>56</v>
      </c>
      <c r="F5131">
        <v>2007</v>
      </c>
    </row>
    <row r="5132" spans="1:6" x14ac:dyDescent="0.35">
      <c r="A5132" t="s">
        <v>751</v>
      </c>
      <c r="B5132" t="s">
        <v>1969</v>
      </c>
      <c r="C5132" t="s">
        <v>54</v>
      </c>
      <c r="D5132" t="s">
        <v>153</v>
      </c>
      <c r="E5132" t="s">
        <v>56</v>
      </c>
      <c r="F5132">
        <v>2253</v>
      </c>
    </row>
    <row r="5133" spans="1:6" x14ac:dyDescent="0.35">
      <c r="A5133" t="s">
        <v>751</v>
      </c>
      <c r="B5133" t="s">
        <v>1970</v>
      </c>
      <c r="C5133" t="s">
        <v>54</v>
      </c>
      <c r="D5133" t="s">
        <v>153</v>
      </c>
      <c r="E5133" t="s">
        <v>56</v>
      </c>
      <c r="F5133">
        <v>2555</v>
      </c>
    </row>
    <row r="5134" spans="1:6" x14ac:dyDescent="0.35">
      <c r="A5134" t="s">
        <v>751</v>
      </c>
      <c r="B5134" t="s">
        <v>1971</v>
      </c>
      <c r="C5134" t="s">
        <v>54</v>
      </c>
      <c r="D5134" t="s">
        <v>153</v>
      </c>
      <c r="E5134" t="s">
        <v>56</v>
      </c>
      <c r="F5134">
        <v>2503</v>
      </c>
    </row>
    <row r="5135" spans="1:6" x14ac:dyDescent="0.35">
      <c r="A5135" t="s">
        <v>751</v>
      </c>
      <c r="B5135" t="s">
        <v>1972</v>
      </c>
      <c r="C5135" t="s">
        <v>54</v>
      </c>
      <c r="D5135" t="s">
        <v>153</v>
      </c>
      <c r="E5135" t="s">
        <v>56</v>
      </c>
      <c r="F5135">
        <v>2842</v>
      </c>
    </row>
    <row r="5136" spans="1:6" x14ac:dyDescent="0.35">
      <c r="A5136" t="s">
        <v>751</v>
      </c>
      <c r="B5136" t="s">
        <v>1973</v>
      </c>
      <c r="C5136" t="s">
        <v>54</v>
      </c>
      <c r="D5136" t="s">
        <v>153</v>
      </c>
      <c r="E5136" t="s">
        <v>56</v>
      </c>
      <c r="F5136">
        <v>2762</v>
      </c>
    </row>
    <row r="5137" spans="1:6" x14ac:dyDescent="0.35">
      <c r="A5137" t="s">
        <v>751</v>
      </c>
      <c r="B5137" t="s">
        <v>1974</v>
      </c>
      <c r="C5137" t="s">
        <v>54</v>
      </c>
      <c r="D5137" t="s">
        <v>153</v>
      </c>
      <c r="E5137" t="s">
        <v>56</v>
      </c>
      <c r="F5137">
        <v>3412</v>
      </c>
    </row>
    <row r="5138" spans="1:6" x14ac:dyDescent="0.35">
      <c r="A5138" t="s">
        <v>752</v>
      </c>
      <c r="B5138" t="s">
        <v>1963</v>
      </c>
      <c r="C5138" t="s">
        <v>17</v>
      </c>
      <c r="D5138" t="s">
        <v>18</v>
      </c>
      <c r="E5138" t="s">
        <v>22</v>
      </c>
      <c r="F5138">
        <v>14971</v>
      </c>
    </row>
    <row r="5139" spans="1:6" x14ac:dyDescent="0.35">
      <c r="A5139" t="s">
        <v>752</v>
      </c>
      <c r="B5139" t="s">
        <v>1964</v>
      </c>
      <c r="C5139" t="s">
        <v>17</v>
      </c>
      <c r="D5139" t="s">
        <v>18</v>
      </c>
      <c r="E5139" t="s">
        <v>22</v>
      </c>
      <c r="F5139">
        <v>15067</v>
      </c>
    </row>
    <row r="5140" spans="1:6" x14ac:dyDescent="0.35">
      <c r="A5140" t="s">
        <v>752</v>
      </c>
      <c r="B5140" t="s">
        <v>1965</v>
      </c>
      <c r="C5140" t="s">
        <v>17</v>
      </c>
      <c r="D5140" t="s">
        <v>18</v>
      </c>
      <c r="E5140" t="s">
        <v>22</v>
      </c>
      <c r="F5140">
        <v>17544</v>
      </c>
    </row>
    <row r="5141" spans="1:6" x14ac:dyDescent="0.35">
      <c r="A5141" t="s">
        <v>752</v>
      </c>
      <c r="B5141" t="s">
        <v>1966</v>
      </c>
      <c r="C5141" t="s">
        <v>17</v>
      </c>
      <c r="D5141" t="s">
        <v>18</v>
      </c>
      <c r="E5141" t="s">
        <v>22</v>
      </c>
      <c r="F5141">
        <v>11637</v>
      </c>
    </row>
    <row r="5142" spans="1:6" x14ac:dyDescent="0.35">
      <c r="A5142" t="s">
        <v>752</v>
      </c>
      <c r="B5142" t="s">
        <v>1967</v>
      </c>
      <c r="C5142" t="s">
        <v>17</v>
      </c>
      <c r="D5142" t="s">
        <v>18</v>
      </c>
      <c r="E5142" t="s">
        <v>22</v>
      </c>
      <c r="F5142">
        <v>13933</v>
      </c>
    </row>
    <row r="5143" spans="1:6" x14ac:dyDescent="0.35">
      <c r="A5143" t="s">
        <v>752</v>
      </c>
      <c r="B5143" t="s">
        <v>1968</v>
      </c>
      <c r="C5143" t="s">
        <v>17</v>
      </c>
      <c r="D5143" t="s">
        <v>18</v>
      </c>
      <c r="E5143" t="s">
        <v>22</v>
      </c>
      <c r="F5143">
        <v>16899</v>
      </c>
    </row>
    <row r="5144" spans="1:6" x14ac:dyDescent="0.35">
      <c r="A5144" t="s">
        <v>752</v>
      </c>
      <c r="B5144" t="s">
        <v>1969</v>
      </c>
      <c r="C5144" t="s">
        <v>17</v>
      </c>
      <c r="D5144" t="s">
        <v>18</v>
      </c>
      <c r="E5144" t="s">
        <v>22</v>
      </c>
      <c r="F5144">
        <v>10919</v>
      </c>
    </row>
    <row r="5145" spans="1:6" x14ac:dyDescent="0.35">
      <c r="A5145" t="s">
        <v>752</v>
      </c>
      <c r="B5145" t="s">
        <v>1970</v>
      </c>
      <c r="C5145" t="s">
        <v>17</v>
      </c>
      <c r="D5145" t="s">
        <v>18</v>
      </c>
      <c r="E5145" t="s">
        <v>22</v>
      </c>
      <c r="F5145">
        <v>13994</v>
      </c>
    </row>
    <row r="5146" spans="1:6" x14ac:dyDescent="0.35">
      <c r="A5146" t="s">
        <v>752</v>
      </c>
      <c r="B5146" t="s">
        <v>1971</v>
      </c>
      <c r="C5146" t="s">
        <v>17</v>
      </c>
      <c r="D5146" t="s">
        <v>18</v>
      </c>
      <c r="E5146" t="s">
        <v>22</v>
      </c>
      <c r="F5146">
        <v>16391</v>
      </c>
    </row>
    <row r="5147" spans="1:6" x14ac:dyDescent="0.35">
      <c r="A5147" t="s">
        <v>752</v>
      </c>
      <c r="B5147" t="s">
        <v>1972</v>
      </c>
      <c r="C5147" t="s">
        <v>17</v>
      </c>
      <c r="D5147" t="s">
        <v>18</v>
      </c>
      <c r="E5147" t="s">
        <v>22</v>
      </c>
      <c r="F5147">
        <v>19889</v>
      </c>
    </row>
    <row r="5148" spans="1:6" x14ac:dyDescent="0.35">
      <c r="A5148" t="s">
        <v>752</v>
      </c>
      <c r="B5148" t="s">
        <v>1973</v>
      </c>
      <c r="C5148" t="s">
        <v>17</v>
      </c>
      <c r="D5148" t="s">
        <v>18</v>
      </c>
      <c r="E5148" t="s">
        <v>22</v>
      </c>
      <c r="F5148">
        <v>14903</v>
      </c>
    </row>
    <row r="5149" spans="1:6" x14ac:dyDescent="0.35">
      <c r="A5149" t="s">
        <v>752</v>
      </c>
      <c r="B5149" t="s">
        <v>1974</v>
      </c>
      <c r="C5149" t="s">
        <v>17</v>
      </c>
      <c r="D5149" t="s">
        <v>18</v>
      </c>
      <c r="E5149" t="s">
        <v>22</v>
      </c>
      <c r="F5149">
        <v>16582</v>
      </c>
    </row>
    <row r="5150" spans="1:6" x14ac:dyDescent="0.35">
      <c r="A5150" t="s">
        <v>753</v>
      </c>
      <c r="B5150" t="s">
        <v>1963</v>
      </c>
      <c r="C5150" t="s">
        <v>49</v>
      </c>
      <c r="D5150" t="s">
        <v>64</v>
      </c>
      <c r="E5150" t="s">
        <v>51</v>
      </c>
      <c r="F5150">
        <v>10795</v>
      </c>
    </row>
    <row r="5151" spans="1:6" x14ac:dyDescent="0.35">
      <c r="A5151" t="s">
        <v>753</v>
      </c>
      <c r="B5151" t="s">
        <v>1964</v>
      </c>
      <c r="C5151" t="s">
        <v>49</v>
      </c>
      <c r="D5151" t="s">
        <v>64</v>
      </c>
      <c r="E5151" t="s">
        <v>51</v>
      </c>
      <c r="F5151">
        <v>12525</v>
      </c>
    </row>
    <row r="5152" spans="1:6" x14ac:dyDescent="0.35">
      <c r="A5152" t="s">
        <v>753</v>
      </c>
      <c r="B5152" t="s">
        <v>1965</v>
      </c>
      <c r="C5152" t="s">
        <v>49</v>
      </c>
      <c r="D5152" t="s">
        <v>64</v>
      </c>
      <c r="E5152" t="s">
        <v>51</v>
      </c>
      <c r="F5152">
        <v>12601</v>
      </c>
    </row>
    <row r="5153" spans="1:6" x14ac:dyDescent="0.35">
      <c r="A5153" t="s">
        <v>753</v>
      </c>
      <c r="B5153" t="s">
        <v>1966</v>
      </c>
      <c r="C5153" t="s">
        <v>49</v>
      </c>
      <c r="D5153" t="s">
        <v>64</v>
      </c>
      <c r="E5153" t="s">
        <v>51</v>
      </c>
      <c r="F5153">
        <v>10274</v>
      </c>
    </row>
    <row r="5154" spans="1:6" x14ac:dyDescent="0.35">
      <c r="A5154" t="s">
        <v>753</v>
      </c>
      <c r="B5154" t="s">
        <v>1967</v>
      </c>
      <c r="C5154" t="s">
        <v>49</v>
      </c>
      <c r="D5154" t="s">
        <v>64</v>
      </c>
      <c r="E5154" t="s">
        <v>51</v>
      </c>
      <c r="F5154">
        <v>8027</v>
      </c>
    </row>
    <row r="5155" spans="1:6" x14ac:dyDescent="0.35">
      <c r="A5155" t="s">
        <v>753</v>
      </c>
      <c r="B5155" t="s">
        <v>1968</v>
      </c>
      <c r="C5155" t="s">
        <v>49</v>
      </c>
      <c r="D5155" t="s">
        <v>64</v>
      </c>
      <c r="E5155" t="s">
        <v>51</v>
      </c>
      <c r="F5155">
        <v>11654</v>
      </c>
    </row>
    <row r="5156" spans="1:6" x14ac:dyDescent="0.35">
      <c r="A5156" t="s">
        <v>753</v>
      </c>
      <c r="B5156" t="s">
        <v>1969</v>
      </c>
      <c r="C5156" t="s">
        <v>49</v>
      </c>
      <c r="D5156" t="s">
        <v>64</v>
      </c>
      <c r="E5156" t="s">
        <v>51</v>
      </c>
      <c r="F5156">
        <v>11504</v>
      </c>
    </row>
    <row r="5157" spans="1:6" x14ac:dyDescent="0.35">
      <c r="A5157" t="s">
        <v>753</v>
      </c>
      <c r="B5157" t="s">
        <v>1970</v>
      </c>
      <c r="C5157" t="s">
        <v>49</v>
      </c>
      <c r="D5157" t="s">
        <v>64</v>
      </c>
      <c r="E5157" t="s">
        <v>51</v>
      </c>
      <c r="F5157">
        <v>11350</v>
      </c>
    </row>
    <row r="5158" spans="1:6" x14ac:dyDescent="0.35">
      <c r="A5158" t="s">
        <v>753</v>
      </c>
      <c r="B5158" t="s">
        <v>1971</v>
      </c>
      <c r="C5158" t="s">
        <v>49</v>
      </c>
      <c r="D5158" t="s">
        <v>64</v>
      </c>
      <c r="E5158" t="s">
        <v>51</v>
      </c>
      <c r="F5158">
        <v>8721</v>
      </c>
    </row>
    <row r="5159" spans="1:6" x14ac:dyDescent="0.35">
      <c r="A5159" t="s">
        <v>753</v>
      </c>
      <c r="B5159" t="s">
        <v>1972</v>
      </c>
      <c r="C5159" t="s">
        <v>49</v>
      </c>
      <c r="D5159" t="s">
        <v>64</v>
      </c>
      <c r="E5159" t="s">
        <v>51</v>
      </c>
      <c r="F5159">
        <v>12259</v>
      </c>
    </row>
    <row r="5160" spans="1:6" x14ac:dyDescent="0.35">
      <c r="A5160" t="s">
        <v>753</v>
      </c>
      <c r="B5160" t="s">
        <v>1973</v>
      </c>
      <c r="C5160" t="s">
        <v>49</v>
      </c>
      <c r="D5160" t="s">
        <v>64</v>
      </c>
      <c r="E5160" t="s">
        <v>51</v>
      </c>
      <c r="F5160">
        <v>9247</v>
      </c>
    </row>
    <row r="5161" spans="1:6" x14ac:dyDescent="0.35">
      <c r="A5161" t="s">
        <v>753</v>
      </c>
      <c r="B5161" t="s">
        <v>1974</v>
      </c>
      <c r="C5161" t="s">
        <v>49</v>
      </c>
      <c r="D5161" t="s">
        <v>64</v>
      </c>
      <c r="E5161" t="s">
        <v>51</v>
      </c>
      <c r="F5161">
        <v>13508</v>
      </c>
    </row>
    <row r="5162" spans="1:6" x14ac:dyDescent="0.35">
      <c r="A5162" t="s">
        <v>754</v>
      </c>
      <c r="B5162" t="s">
        <v>1963</v>
      </c>
      <c r="C5162" t="s">
        <v>43</v>
      </c>
      <c r="D5162" t="s">
        <v>99</v>
      </c>
      <c r="E5162" t="s">
        <v>92</v>
      </c>
      <c r="F5162">
        <v>78379</v>
      </c>
    </row>
    <row r="5163" spans="1:6" x14ac:dyDescent="0.35">
      <c r="A5163" t="s">
        <v>754</v>
      </c>
      <c r="B5163" t="s">
        <v>1964</v>
      </c>
      <c r="C5163" t="s">
        <v>43</v>
      </c>
      <c r="D5163" t="s">
        <v>99</v>
      </c>
      <c r="E5163" t="s">
        <v>92</v>
      </c>
      <c r="F5163">
        <v>68076</v>
      </c>
    </row>
    <row r="5164" spans="1:6" x14ac:dyDescent="0.35">
      <c r="A5164" t="s">
        <v>754</v>
      </c>
      <c r="B5164" t="s">
        <v>1965</v>
      </c>
      <c r="C5164" t="s">
        <v>43</v>
      </c>
      <c r="D5164" t="s">
        <v>99</v>
      </c>
      <c r="E5164" t="s">
        <v>92</v>
      </c>
      <c r="F5164">
        <v>91127</v>
      </c>
    </row>
    <row r="5165" spans="1:6" x14ac:dyDescent="0.35">
      <c r="A5165" t="s">
        <v>754</v>
      </c>
      <c r="B5165" t="s">
        <v>1966</v>
      </c>
      <c r="C5165" t="s">
        <v>43</v>
      </c>
      <c r="D5165" t="s">
        <v>99</v>
      </c>
      <c r="E5165" t="s">
        <v>92</v>
      </c>
      <c r="F5165">
        <v>64688</v>
      </c>
    </row>
    <row r="5166" spans="1:6" x14ac:dyDescent="0.35">
      <c r="A5166" t="s">
        <v>754</v>
      </c>
      <c r="B5166" t="s">
        <v>1967</v>
      </c>
      <c r="C5166" t="s">
        <v>43</v>
      </c>
      <c r="D5166" t="s">
        <v>99</v>
      </c>
      <c r="E5166" t="s">
        <v>92</v>
      </c>
      <c r="F5166">
        <v>47220</v>
      </c>
    </row>
    <row r="5167" spans="1:6" x14ac:dyDescent="0.35">
      <c r="A5167" t="s">
        <v>754</v>
      </c>
      <c r="B5167" t="s">
        <v>1968</v>
      </c>
      <c r="C5167" t="s">
        <v>43</v>
      </c>
      <c r="D5167" t="s">
        <v>99</v>
      </c>
      <c r="E5167" t="s">
        <v>92</v>
      </c>
      <c r="F5167">
        <v>67073</v>
      </c>
    </row>
    <row r="5168" spans="1:6" x14ac:dyDescent="0.35">
      <c r="A5168" t="s">
        <v>754</v>
      </c>
      <c r="B5168" t="s">
        <v>1969</v>
      </c>
      <c r="C5168" t="s">
        <v>43</v>
      </c>
      <c r="D5168" t="s">
        <v>99</v>
      </c>
      <c r="E5168" t="s">
        <v>92</v>
      </c>
      <c r="F5168">
        <v>60746</v>
      </c>
    </row>
    <row r="5169" spans="1:6" x14ac:dyDescent="0.35">
      <c r="A5169" t="s">
        <v>754</v>
      </c>
      <c r="B5169" t="s">
        <v>1970</v>
      </c>
      <c r="C5169" t="s">
        <v>43</v>
      </c>
      <c r="D5169" t="s">
        <v>99</v>
      </c>
      <c r="E5169" t="s">
        <v>92</v>
      </c>
      <c r="F5169">
        <v>54149</v>
      </c>
    </row>
    <row r="5170" spans="1:6" x14ac:dyDescent="0.35">
      <c r="A5170" t="s">
        <v>754</v>
      </c>
      <c r="B5170" t="s">
        <v>1971</v>
      </c>
      <c r="C5170" t="s">
        <v>43</v>
      </c>
      <c r="D5170" t="s">
        <v>99</v>
      </c>
      <c r="E5170" t="s">
        <v>92</v>
      </c>
      <c r="F5170">
        <v>52629</v>
      </c>
    </row>
    <row r="5171" spans="1:6" x14ac:dyDescent="0.35">
      <c r="A5171" t="s">
        <v>754</v>
      </c>
      <c r="B5171" t="s">
        <v>1972</v>
      </c>
      <c r="C5171" t="s">
        <v>43</v>
      </c>
      <c r="D5171" t="s">
        <v>99</v>
      </c>
      <c r="E5171" t="s">
        <v>92</v>
      </c>
      <c r="F5171">
        <v>81811</v>
      </c>
    </row>
    <row r="5172" spans="1:6" x14ac:dyDescent="0.35">
      <c r="A5172" t="s">
        <v>754</v>
      </c>
      <c r="B5172" t="s">
        <v>1973</v>
      </c>
      <c r="C5172" t="s">
        <v>43</v>
      </c>
      <c r="D5172" t="s">
        <v>99</v>
      </c>
      <c r="E5172" t="s">
        <v>92</v>
      </c>
      <c r="F5172">
        <v>82238</v>
      </c>
    </row>
    <row r="5173" spans="1:6" x14ac:dyDescent="0.35">
      <c r="A5173" t="s">
        <v>754</v>
      </c>
      <c r="B5173" t="s">
        <v>1974</v>
      </c>
      <c r="C5173" t="s">
        <v>43</v>
      </c>
      <c r="D5173" t="s">
        <v>99</v>
      </c>
      <c r="E5173" t="s">
        <v>92</v>
      </c>
      <c r="F5173">
        <v>87815</v>
      </c>
    </row>
    <row r="5174" spans="1:6" x14ac:dyDescent="0.35">
      <c r="A5174" t="s">
        <v>756</v>
      </c>
      <c r="B5174" t="s">
        <v>1963</v>
      </c>
      <c r="C5174" t="s">
        <v>32</v>
      </c>
      <c r="D5174" t="s">
        <v>211</v>
      </c>
      <c r="E5174" t="s">
        <v>22</v>
      </c>
      <c r="F5174">
        <v>5082</v>
      </c>
    </row>
    <row r="5175" spans="1:6" x14ac:dyDescent="0.35">
      <c r="A5175" t="s">
        <v>756</v>
      </c>
      <c r="B5175" t="s">
        <v>1964</v>
      </c>
      <c r="C5175" t="s">
        <v>32</v>
      </c>
      <c r="D5175" t="s">
        <v>211</v>
      </c>
      <c r="E5175" t="s">
        <v>22</v>
      </c>
      <c r="F5175">
        <v>3213</v>
      </c>
    </row>
    <row r="5176" spans="1:6" x14ac:dyDescent="0.35">
      <c r="A5176" t="s">
        <v>756</v>
      </c>
      <c r="B5176" t="s">
        <v>1965</v>
      </c>
      <c r="C5176" t="s">
        <v>32</v>
      </c>
      <c r="D5176" t="s">
        <v>211</v>
      </c>
      <c r="E5176" t="s">
        <v>22</v>
      </c>
      <c r="F5176">
        <v>6837</v>
      </c>
    </row>
    <row r="5177" spans="1:6" x14ac:dyDescent="0.35">
      <c r="A5177" t="s">
        <v>756</v>
      </c>
      <c r="B5177" t="s">
        <v>1966</v>
      </c>
      <c r="C5177" t="s">
        <v>32</v>
      </c>
      <c r="D5177" t="s">
        <v>211</v>
      </c>
      <c r="E5177" t="s">
        <v>22</v>
      </c>
      <c r="F5177">
        <v>4952</v>
      </c>
    </row>
    <row r="5178" spans="1:6" x14ac:dyDescent="0.35">
      <c r="A5178" t="s">
        <v>756</v>
      </c>
      <c r="B5178" t="s">
        <v>1967</v>
      </c>
      <c r="C5178" t="s">
        <v>32</v>
      </c>
      <c r="D5178" t="s">
        <v>211</v>
      </c>
      <c r="E5178" t="s">
        <v>22</v>
      </c>
      <c r="F5178">
        <v>4402</v>
      </c>
    </row>
    <row r="5179" spans="1:6" x14ac:dyDescent="0.35">
      <c r="A5179" t="s">
        <v>756</v>
      </c>
      <c r="B5179" t="s">
        <v>1968</v>
      </c>
      <c r="C5179" t="s">
        <v>32</v>
      </c>
      <c r="D5179" t="s">
        <v>211</v>
      </c>
      <c r="E5179" t="s">
        <v>22</v>
      </c>
      <c r="F5179">
        <v>5247</v>
      </c>
    </row>
    <row r="5180" spans="1:6" x14ac:dyDescent="0.35">
      <c r="A5180" t="s">
        <v>756</v>
      </c>
      <c r="B5180" t="s">
        <v>1969</v>
      </c>
      <c r="C5180" t="s">
        <v>32</v>
      </c>
      <c r="D5180" t="s">
        <v>211</v>
      </c>
      <c r="E5180" t="s">
        <v>22</v>
      </c>
      <c r="F5180">
        <v>4861</v>
      </c>
    </row>
    <row r="5181" spans="1:6" x14ac:dyDescent="0.35">
      <c r="A5181" t="s">
        <v>756</v>
      </c>
      <c r="B5181" t="s">
        <v>1970</v>
      </c>
      <c r="C5181" t="s">
        <v>32</v>
      </c>
      <c r="D5181" t="s">
        <v>211</v>
      </c>
      <c r="E5181" t="s">
        <v>22</v>
      </c>
      <c r="F5181">
        <v>4580</v>
      </c>
    </row>
    <row r="5182" spans="1:6" x14ac:dyDescent="0.35">
      <c r="A5182" t="s">
        <v>756</v>
      </c>
      <c r="B5182" t="s">
        <v>1971</v>
      </c>
      <c r="C5182" t="s">
        <v>32</v>
      </c>
      <c r="D5182" t="s">
        <v>211</v>
      </c>
      <c r="E5182" t="s">
        <v>22</v>
      </c>
      <c r="F5182">
        <v>4848</v>
      </c>
    </row>
    <row r="5183" spans="1:6" x14ac:dyDescent="0.35">
      <c r="A5183" t="s">
        <v>756</v>
      </c>
      <c r="B5183" t="s">
        <v>1972</v>
      </c>
      <c r="C5183" t="s">
        <v>32</v>
      </c>
      <c r="D5183" t="s">
        <v>211</v>
      </c>
      <c r="E5183" t="s">
        <v>22</v>
      </c>
      <c r="F5183">
        <v>5008</v>
      </c>
    </row>
    <row r="5184" spans="1:6" x14ac:dyDescent="0.35">
      <c r="A5184" t="s">
        <v>756</v>
      </c>
      <c r="B5184" t="s">
        <v>1973</v>
      </c>
      <c r="C5184" t="s">
        <v>32</v>
      </c>
      <c r="D5184" t="s">
        <v>211</v>
      </c>
      <c r="E5184" t="s">
        <v>22</v>
      </c>
      <c r="F5184">
        <v>5632</v>
      </c>
    </row>
    <row r="5185" spans="1:6" x14ac:dyDescent="0.35">
      <c r="A5185" t="s">
        <v>756</v>
      </c>
      <c r="B5185" t="s">
        <v>1974</v>
      </c>
      <c r="C5185" t="s">
        <v>32</v>
      </c>
      <c r="D5185" t="s">
        <v>211</v>
      </c>
      <c r="E5185" t="s">
        <v>22</v>
      </c>
      <c r="F5185">
        <v>5216</v>
      </c>
    </row>
    <row r="5186" spans="1:6" x14ac:dyDescent="0.35">
      <c r="A5186" t="s">
        <v>757</v>
      </c>
      <c r="B5186" t="s">
        <v>1963</v>
      </c>
      <c r="C5186" t="s">
        <v>37</v>
      </c>
      <c r="D5186" t="s">
        <v>119</v>
      </c>
      <c r="E5186" t="s">
        <v>56</v>
      </c>
      <c r="F5186">
        <v>7093</v>
      </c>
    </row>
    <row r="5187" spans="1:6" x14ac:dyDescent="0.35">
      <c r="A5187" t="s">
        <v>757</v>
      </c>
      <c r="B5187" t="s">
        <v>1964</v>
      </c>
      <c r="C5187" t="s">
        <v>37</v>
      </c>
      <c r="D5187" t="s">
        <v>119</v>
      </c>
      <c r="E5187" t="s">
        <v>56</v>
      </c>
      <c r="F5187">
        <v>5072</v>
      </c>
    </row>
    <row r="5188" spans="1:6" x14ac:dyDescent="0.35">
      <c r="A5188" t="s">
        <v>757</v>
      </c>
      <c r="B5188" t="s">
        <v>1965</v>
      </c>
      <c r="C5188" t="s">
        <v>37</v>
      </c>
      <c r="D5188" t="s">
        <v>119</v>
      </c>
      <c r="E5188" t="s">
        <v>56</v>
      </c>
      <c r="F5188">
        <v>8805</v>
      </c>
    </row>
    <row r="5189" spans="1:6" x14ac:dyDescent="0.35">
      <c r="A5189" t="s">
        <v>757</v>
      </c>
      <c r="B5189" t="s">
        <v>1966</v>
      </c>
      <c r="C5189" t="s">
        <v>37</v>
      </c>
      <c r="D5189" t="s">
        <v>119</v>
      </c>
      <c r="E5189" t="s">
        <v>56</v>
      </c>
      <c r="F5189">
        <v>6095</v>
      </c>
    </row>
    <row r="5190" spans="1:6" x14ac:dyDescent="0.35">
      <c r="A5190" t="s">
        <v>757</v>
      </c>
      <c r="B5190" t="s">
        <v>1967</v>
      </c>
      <c r="C5190" t="s">
        <v>37</v>
      </c>
      <c r="D5190" t="s">
        <v>119</v>
      </c>
      <c r="E5190" t="s">
        <v>56</v>
      </c>
      <c r="F5190">
        <v>5082</v>
      </c>
    </row>
    <row r="5191" spans="1:6" x14ac:dyDescent="0.35">
      <c r="A5191" t="s">
        <v>757</v>
      </c>
      <c r="B5191" t="s">
        <v>1968</v>
      </c>
      <c r="C5191" t="s">
        <v>37</v>
      </c>
      <c r="D5191" t="s">
        <v>119</v>
      </c>
      <c r="E5191" t="s">
        <v>56</v>
      </c>
      <c r="F5191">
        <v>5579</v>
      </c>
    </row>
    <row r="5192" spans="1:6" x14ac:dyDescent="0.35">
      <c r="A5192" t="s">
        <v>757</v>
      </c>
      <c r="B5192" t="s">
        <v>1969</v>
      </c>
      <c r="C5192" t="s">
        <v>37</v>
      </c>
      <c r="D5192" t="s">
        <v>119</v>
      </c>
      <c r="E5192" t="s">
        <v>56</v>
      </c>
      <c r="F5192">
        <v>4695</v>
      </c>
    </row>
    <row r="5193" spans="1:6" x14ac:dyDescent="0.35">
      <c r="A5193" t="s">
        <v>757</v>
      </c>
      <c r="B5193" t="s">
        <v>1970</v>
      </c>
      <c r="C5193" t="s">
        <v>37</v>
      </c>
      <c r="D5193" t="s">
        <v>119</v>
      </c>
      <c r="E5193" t="s">
        <v>56</v>
      </c>
      <c r="F5193">
        <v>6457</v>
      </c>
    </row>
    <row r="5194" spans="1:6" x14ac:dyDescent="0.35">
      <c r="A5194" t="s">
        <v>757</v>
      </c>
      <c r="B5194" t="s">
        <v>1971</v>
      </c>
      <c r="C5194" t="s">
        <v>37</v>
      </c>
      <c r="D5194" t="s">
        <v>119</v>
      </c>
      <c r="E5194" t="s">
        <v>56</v>
      </c>
      <c r="F5194">
        <v>7049</v>
      </c>
    </row>
    <row r="5195" spans="1:6" x14ac:dyDescent="0.35">
      <c r="A5195" t="s">
        <v>757</v>
      </c>
      <c r="B5195" t="s">
        <v>1972</v>
      </c>
      <c r="C5195" t="s">
        <v>37</v>
      </c>
      <c r="D5195" t="s">
        <v>119</v>
      </c>
      <c r="E5195" t="s">
        <v>56</v>
      </c>
      <c r="F5195">
        <v>6544</v>
      </c>
    </row>
    <row r="5196" spans="1:6" x14ac:dyDescent="0.35">
      <c r="A5196" t="s">
        <v>757</v>
      </c>
      <c r="B5196" t="s">
        <v>1973</v>
      </c>
      <c r="C5196" t="s">
        <v>37</v>
      </c>
      <c r="D5196" t="s">
        <v>119</v>
      </c>
      <c r="E5196" t="s">
        <v>56</v>
      </c>
      <c r="F5196">
        <v>7504</v>
      </c>
    </row>
    <row r="5197" spans="1:6" x14ac:dyDescent="0.35">
      <c r="A5197" t="s">
        <v>757</v>
      </c>
      <c r="B5197" t="s">
        <v>1974</v>
      </c>
      <c r="C5197" t="s">
        <v>37</v>
      </c>
      <c r="D5197" t="s">
        <v>119</v>
      </c>
      <c r="E5197" t="s">
        <v>56</v>
      </c>
      <c r="F5197">
        <v>7221</v>
      </c>
    </row>
    <row r="5198" spans="1:6" x14ac:dyDescent="0.35">
      <c r="A5198" t="s">
        <v>758</v>
      </c>
      <c r="B5198" t="s">
        <v>1963</v>
      </c>
      <c r="C5198" t="s">
        <v>49</v>
      </c>
      <c r="D5198" t="s">
        <v>64</v>
      </c>
      <c r="E5198" t="s">
        <v>22</v>
      </c>
      <c r="F5198">
        <v>3271</v>
      </c>
    </row>
    <row r="5199" spans="1:6" x14ac:dyDescent="0.35">
      <c r="A5199" t="s">
        <v>758</v>
      </c>
      <c r="B5199" t="s">
        <v>1964</v>
      </c>
      <c r="C5199" t="s">
        <v>49</v>
      </c>
      <c r="D5199" t="s">
        <v>64</v>
      </c>
      <c r="E5199" t="s">
        <v>22</v>
      </c>
      <c r="F5199">
        <v>2956</v>
      </c>
    </row>
    <row r="5200" spans="1:6" x14ac:dyDescent="0.35">
      <c r="A5200" t="s">
        <v>758</v>
      </c>
      <c r="B5200" t="s">
        <v>1965</v>
      </c>
      <c r="C5200" t="s">
        <v>49</v>
      </c>
      <c r="D5200" t="s">
        <v>64</v>
      </c>
      <c r="E5200" t="s">
        <v>22</v>
      </c>
      <c r="F5200">
        <v>3318</v>
      </c>
    </row>
    <row r="5201" spans="1:6" x14ac:dyDescent="0.35">
      <c r="A5201" t="s">
        <v>758</v>
      </c>
      <c r="B5201" t="s">
        <v>1966</v>
      </c>
      <c r="C5201" t="s">
        <v>49</v>
      </c>
      <c r="D5201" t="s">
        <v>64</v>
      </c>
      <c r="E5201" t="s">
        <v>22</v>
      </c>
      <c r="F5201">
        <v>2547</v>
      </c>
    </row>
    <row r="5202" spans="1:6" x14ac:dyDescent="0.35">
      <c r="A5202" t="s">
        <v>758</v>
      </c>
      <c r="B5202" t="s">
        <v>1967</v>
      </c>
      <c r="C5202" t="s">
        <v>49</v>
      </c>
      <c r="D5202" t="s">
        <v>64</v>
      </c>
      <c r="E5202" t="s">
        <v>22</v>
      </c>
      <c r="F5202">
        <v>2771</v>
      </c>
    </row>
    <row r="5203" spans="1:6" x14ac:dyDescent="0.35">
      <c r="A5203" t="s">
        <v>758</v>
      </c>
      <c r="B5203" t="s">
        <v>1968</v>
      </c>
      <c r="C5203" t="s">
        <v>49</v>
      </c>
      <c r="D5203" t="s">
        <v>64</v>
      </c>
      <c r="E5203" t="s">
        <v>22</v>
      </c>
      <c r="F5203">
        <v>2649</v>
      </c>
    </row>
    <row r="5204" spans="1:6" x14ac:dyDescent="0.35">
      <c r="A5204" t="s">
        <v>758</v>
      </c>
      <c r="B5204" t="s">
        <v>1969</v>
      </c>
      <c r="C5204" t="s">
        <v>49</v>
      </c>
      <c r="D5204" t="s">
        <v>64</v>
      </c>
      <c r="E5204" t="s">
        <v>22</v>
      </c>
      <c r="F5204">
        <v>2108</v>
      </c>
    </row>
    <row r="5205" spans="1:6" x14ac:dyDescent="0.35">
      <c r="A5205" t="s">
        <v>758</v>
      </c>
      <c r="B5205" t="s">
        <v>1970</v>
      </c>
      <c r="C5205" t="s">
        <v>49</v>
      </c>
      <c r="D5205" t="s">
        <v>64</v>
      </c>
      <c r="E5205" t="s">
        <v>22</v>
      </c>
      <c r="F5205">
        <v>1711</v>
      </c>
    </row>
    <row r="5206" spans="1:6" x14ac:dyDescent="0.35">
      <c r="A5206" t="s">
        <v>758</v>
      </c>
      <c r="B5206" t="s">
        <v>1971</v>
      </c>
      <c r="C5206" t="s">
        <v>49</v>
      </c>
      <c r="D5206" t="s">
        <v>64</v>
      </c>
      <c r="E5206" t="s">
        <v>22</v>
      </c>
      <c r="F5206">
        <v>2518</v>
      </c>
    </row>
    <row r="5207" spans="1:6" x14ac:dyDescent="0.35">
      <c r="A5207" t="s">
        <v>758</v>
      </c>
      <c r="B5207" t="s">
        <v>1972</v>
      </c>
      <c r="C5207" t="s">
        <v>49</v>
      </c>
      <c r="D5207" t="s">
        <v>64</v>
      </c>
      <c r="E5207" t="s">
        <v>22</v>
      </c>
      <c r="F5207">
        <v>1932</v>
      </c>
    </row>
    <row r="5208" spans="1:6" x14ac:dyDescent="0.35">
      <c r="A5208" t="s">
        <v>758</v>
      </c>
      <c r="B5208" t="s">
        <v>1973</v>
      </c>
      <c r="C5208" t="s">
        <v>49</v>
      </c>
      <c r="D5208" t="s">
        <v>64</v>
      </c>
      <c r="E5208" t="s">
        <v>22</v>
      </c>
      <c r="F5208">
        <v>2407</v>
      </c>
    </row>
    <row r="5209" spans="1:6" x14ac:dyDescent="0.35">
      <c r="A5209" t="s">
        <v>758</v>
      </c>
      <c r="B5209" t="s">
        <v>1974</v>
      </c>
      <c r="C5209" t="s">
        <v>49</v>
      </c>
      <c r="D5209" t="s">
        <v>64</v>
      </c>
      <c r="E5209" t="s">
        <v>22</v>
      </c>
      <c r="F5209">
        <v>2778</v>
      </c>
    </row>
    <row r="5210" spans="1:6" x14ac:dyDescent="0.35">
      <c r="A5210" t="s">
        <v>760</v>
      </c>
      <c r="B5210" t="s">
        <v>1963</v>
      </c>
      <c r="C5210" t="s">
        <v>49</v>
      </c>
      <c r="D5210" t="s">
        <v>64</v>
      </c>
      <c r="E5210" t="s">
        <v>22</v>
      </c>
      <c r="F5210">
        <v>12769</v>
      </c>
    </row>
    <row r="5211" spans="1:6" x14ac:dyDescent="0.35">
      <c r="A5211" t="s">
        <v>760</v>
      </c>
      <c r="B5211" t="s">
        <v>1964</v>
      </c>
      <c r="C5211" t="s">
        <v>49</v>
      </c>
      <c r="D5211" t="s">
        <v>64</v>
      </c>
      <c r="E5211" t="s">
        <v>22</v>
      </c>
      <c r="F5211">
        <v>13079</v>
      </c>
    </row>
    <row r="5212" spans="1:6" x14ac:dyDescent="0.35">
      <c r="A5212" t="s">
        <v>760</v>
      </c>
      <c r="B5212" t="s">
        <v>1965</v>
      </c>
      <c r="C5212" t="s">
        <v>49</v>
      </c>
      <c r="D5212" t="s">
        <v>64</v>
      </c>
      <c r="E5212" t="s">
        <v>22</v>
      </c>
      <c r="F5212">
        <v>17464</v>
      </c>
    </row>
    <row r="5213" spans="1:6" x14ac:dyDescent="0.35">
      <c r="A5213" t="s">
        <v>760</v>
      </c>
      <c r="B5213" t="s">
        <v>1966</v>
      </c>
      <c r="C5213" t="s">
        <v>49</v>
      </c>
      <c r="D5213" t="s">
        <v>64</v>
      </c>
      <c r="E5213" t="s">
        <v>22</v>
      </c>
      <c r="F5213">
        <v>12469</v>
      </c>
    </row>
    <row r="5214" spans="1:6" x14ac:dyDescent="0.35">
      <c r="A5214" t="s">
        <v>760</v>
      </c>
      <c r="B5214" t="s">
        <v>1967</v>
      </c>
      <c r="C5214" t="s">
        <v>49</v>
      </c>
      <c r="D5214" t="s">
        <v>64</v>
      </c>
      <c r="E5214" t="s">
        <v>22</v>
      </c>
      <c r="F5214">
        <v>12390</v>
      </c>
    </row>
    <row r="5215" spans="1:6" x14ac:dyDescent="0.35">
      <c r="A5215" t="s">
        <v>760</v>
      </c>
      <c r="B5215" t="s">
        <v>1968</v>
      </c>
      <c r="C5215" t="s">
        <v>49</v>
      </c>
      <c r="D5215" t="s">
        <v>64</v>
      </c>
      <c r="E5215" t="s">
        <v>22</v>
      </c>
      <c r="F5215">
        <v>12292</v>
      </c>
    </row>
    <row r="5216" spans="1:6" x14ac:dyDescent="0.35">
      <c r="A5216" t="s">
        <v>760</v>
      </c>
      <c r="B5216" t="s">
        <v>1969</v>
      </c>
      <c r="C5216" t="s">
        <v>49</v>
      </c>
      <c r="D5216" t="s">
        <v>64</v>
      </c>
      <c r="E5216" t="s">
        <v>22</v>
      </c>
      <c r="F5216">
        <v>7317</v>
      </c>
    </row>
    <row r="5217" spans="1:6" x14ac:dyDescent="0.35">
      <c r="A5217" t="s">
        <v>760</v>
      </c>
      <c r="B5217" t="s">
        <v>1970</v>
      </c>
      <c r="C5217" t="s">
        <v>49</v>
      </c>
      <c r="D5217" t="s">
        <v>64</v>
      </c>
      <c r="E5217" t="s">
        <v>22</v>
      </c>
      <c r="F5217">
        <v>11094</v>
      </c>
    </row>
    <row r="5218" spans="1:6" x14ac:dyDescent="0.35">
      <c r="A5218" t="s">
        <v>760</v>
      </c>
      <c r="B5218" t="s">
        <v>1971</v>
      </c>
      <c r="C5218" t="s">
        <v>49</v>
      </c>
      <c r="D5218" t="s">
        <v>64</v>
      </c>
      <c r="E5218" t="s">
        <v>22</v>
      </c>
      <c r="F5218">
        <v>9153</v>
      </c>
    </row>
    <row r="5219" spans="1:6" x14ac:dyDescent="0.35">
      <c r="A5219" t="s">
        <v>760</v>
      </c>
      <c r="B5219" t="s">
        <v>1972</v>
      </c>
      <c r="C5219" t="s">
        <v>49</v>
      </c>
      <c r="D5219" t="s">
        <v>64</v>
      </c>
      <c r="E5219" t="s">
        <v>22</v>
      </c>
      <c r="F5219">
        <v>13125</v>
      </c>
    </row>
    <row r="5220" spans="1:6" x14ac:dyDescent="0.35">
      <c r="A5220" t="s">
        <v>760</v>
      </c>
      <c r="B5220" t="s">
        <v>1973</v>
      </c>
      <c r="C5220" t="s">
        <v>49</v>
      </c>
      <c r="D5220" t="s">
        <v>64</v>
      </c>
      <c r="E5220" t="s">
        <v>22</v>
      </c>
      <c r="F5220">
        <v>9319</v>
      </c>
    </row>
    <row r="5221" spans="1:6" x14ac:dyDescent="0.35">
      <c r="A5221" t="s">
        <v>760</v>
      </c>
      <c r="B5221" t="s">
        <v>1974</v>
      </c>
      <c r="C5221" t="s">
        <v>49</v>
      </c>
      <c r="D5221" t="s">
        <v>64</v>
      </c>
      <c r="E5221" t="s">
        <v>22</v>
      </c>
      <c r="F5221">
        <v>14186</v>
      </c>
    </row>
    <row r="5222" spans="1:6" x14ac:dyDescent="0.35">
      <c r="A5222" t="s">
        <v>761</v>
      </c>
      <c r="B5222" t="s">
        <v>1963</v>
      </c>
      <c r="C5222" t="s">
        <v>32</v>
      </c>
      <c r="D5222" t="s">
        <v>231</v>
      </c>
      <c r="E5222" t="s">
        <v>51</v>
      </c>
      <c r="F5222">
        <v>9851</v>
      </c>
    </row>
    <row r="5223" spans="1:6" x14ac:dyDescent="0.35">
      <c r="A5223" t="s">
        <v>761</v>
      </c>
      <c r="B5223" t="s">
        <v>1964</v>
      </c>
      <c r="C5223" t="s">
        <v>32</v>
      </c>
      <c r="D5223" t="s">
        <v>231</v>
      </c>
      <c r="E5223" t="s">
        <v>51</v>
      </c>
      <c r="F5223">
        <v>6737</v>
      </c>
    </row>
    <row r="5224" spans="1:6" x14ac:dyDescent="0.35">
      <c r="A5224" t="s">
        <v>761</v>
      </c>
      <c r="B5224" t="s">
        <v>1965</v>
      </c>
      <c r="C5224" t="s">
        <v>32</v>
      </c>
      <c r="D5224" t="s">
        <v>231</v>
      </c>
      <c r="E5224" t="s">
        <v>51</v>
      </c>
      <c r="F5224">
        <v>11546</v>
      </c>
    </row>
    <row r="5225" spans="1:6" x14ac:dyDescent="0.35">
      <c r="A5225" t="s">
        <v>761</v>
      </c>
      <c r="B5225" t="s">
        <v>1966</v>
      </c>
      <c r="C5225" t="s">
        <v>32</v>
      </c>
      <c r="D5225" t="s">
        <v>231</v>
      </c>
      <c r="E5225" t="s">
        <v>51</v>
      </c>
      <c r="F5225">
        <v>8314</v>
      </c>
    </row>
    <row r="5226" spans="1:6" x14ac:dyDescent="0.35">
      <c r="A5226" t="s">
        <v>761</v>
      </c>
      <c r="B5226" t="s">
        <v>1967</v>
      </c>
      <c r="C5226" t="s">
        <v>32</v>
      </c>
      <c r="D5226" t="s">
        <v>231</v>
      </c>
      <c r="E5226" t="s">
        <v>51</v>
      </c>
      <c r="F5226">
        <v>8014</v>
      </c>
    </row>
    <row r="5227" spans="1:6" x14ac:dyDescent="0.35">
      <c r="A5227" t="s">
        <v>761</v>
      </c>
      <c r="B5227" t="s">
        <v>1968</v>
      </c>
      <c r="C5227" t="s">
        <v>32</v>
      </c>
      <c r="D5227" t="s">
        <v>231</v>
      </c>
      <c r="E5227" t="s">
        <v>51</v>
      </c>
      <c r="F5227">
        <v>8239</v>
      </c>
    </row>
    <row r="5228" spans="1:6" x14ac:dyDescent="0.35">
      <c r="A5228" t="s">
        <v>761</v>
      </c>
      <c r="B5228" t="s">
        <v>1969</v>
      </c>
      <c r="C5228" t="s">
        <v>32</v>
      </c>
      <c r="D5228" t="s">
        <v>231</v>
      </c>
      <c r="E5228" t="s">
        <v>51</v>
      </c>
      <c r="F5228">
        <v>6888</v>
      </c>
    </row>
    <row r="5229" spans="1:6" x14ac:dyDescent="0.35">
      <c r="A5229" t="s">
        <v>761</v>
      </c>
      <c r="B5229" t="s">
        <v>1970</v>
      </c>
      <c r="C5229" t="s">
        <v>32</v>
      </c>
      <c r="D5229" t="s">
        <v>231</v>
      </c>
      <c r="E5229" t="s">
        <v>51</v>
      </c>
      <c r="F5229">
        <v>7535</v>
      </c>
    </row>
    <row r="5230" spans="1:6" x14ac:dyDescent="0.35">
      <c r="A5230" t="s">
        <v>761</v>
      </c>
      <c r="B5230" t="s">
        <v>1971</v>
      </c>
      <c r="C5230" t="s">
        <v>32</v>
      </c>
      <c r="D5230" t="s">
        <v>231</v>
      </c>
      <c r="E5230" t="s">
        <v>51</v>
      </c>
      <c r="F5230">
        <v>7975</v>
      </c>
    </row>
    <row r="5231" spans="1:6" x14ac:dyDescent="0.35">
      <c r="A5231" t="s">
        <v>761</v>
      </c>
      <c r="B5231" t="s">
        <v>1972</v>
      </c>
      <c r="C5231" t="s">
        <v>32</v>
      </c>
      <c r="D5231" t="s">
        <v>231</v>
      </c>
      <c r="E5231" t="s">
        <v>51</v>
      </c>
      <c r="F5231">
        <v>8197</v>
      </c>
    </row>
    <row r="5232" spans="1:6" x14ac:dyDescent="0.35">
      <c r="A5232" t="s">
        <v>761</v>
      </c>
      <c r="B5232" t="s">
        <v>1973</v>
      </c>
      <c r="C5232" t="s">
        <v>32</v>
      </c>
      <c r="D5232" t="s">
        <v>231</v>
      </c>
      <c r="E5232" t="s">
        <v>51</v>
      </c>
      <c r="F5232">
        <v>7793</v>
      </c>
    </row>
    <row r="5233" spans="1:6" x14ac:dyDescent="0.35">
      <c r="A5233" t="s">
        <v>761</v>
      </c>
      <c r="B5233" t="s">
        <v>1974</v>
      </c>
      <c r="C5233" t="s">
        <v>32</v>
      </c>
      <c r="D5233" t="s">
        <v>231</v>
      </c>
      <c r="E5233" t="s">
        <v>51</v>
      </c>
      <c r="F5233">
        <v>8123</v>
      </c>
    </row>
    <row r="5234" spans="1:6" x14ac:dyDescent="0.35">
      <c r="A5234" t="s">
        <v>762</v>
      </c>
      <c r="B5234" t="s">
        <v>1963</v>
      </c>
      <c r="C5234" t="s">
        <v>49</v>
      </c>
      <c r="D5234" t="s">
        <v>50</v>
      </c>
      <c r="E5234" t="s">
        <v>22</v>
      </c>
      <c r="F5234">
        <v>65466</v>
      </c>
    </row>
    <row r="5235" spans="1:6" x14ac:dyDescent="0.35">
      <c r="A5235" t="s">
        <v>762</v>
      </c>
      <c r="B5235" t="s">
        <v>1964</v>
      </c>
      <c r="C5235" t="s">
        <v>49</v>
      </c>
      <c r="D5235" t="s">
        <v>50</v>
      </c>
      <c r="E5235" t="s">
        <v>22</v>
      </c>
      <c r="F5235">
        <v>55694</v>
      </c>
    </row>
    <row r="5236" spans="1:6" x14ac:dyDescent="0.35">
      <c r="A5236" t="s">
        <v>762</v>
      </c>
      <c r="B5236" t="s">
        <v>1965</v>
      </c>
      <c r="C5236" t="s">
        <v>49</v>
      </c>
      <c r="D5236" t="s">
        <v>50</v>
      </c>
      <c r="E5236" t="s">
        <v>22</v>
      </c>
      <c r="F5236">
        <v>69093</v>
      </c>
    </row>
    <row r="5237" spans="1:6" x14ac:dyDescent="0.35">
      <c r="A5237" t="s">
        <v>762</v>
      </c>
      <c r="B5237" t="s">
        <v>1966</v>
      </c>
      <c r="C5237" t="s">
        <v>49</v>
      </c>
      <c r="D5237" t="s">
        <v>50</v>
      </c>
      <c r="E5237" t="s">
        <v>22</v>
      </c>
      <c r="F5237">
        <v>64505</v>
      </c>
    </row>
    <row r="5238" spans="1:6" x14ac:dyDescent="0.35">
      <c r="A5238" t="s">
        <v>762</v>
      </c>
      <c r="B5238" t="s">
        <v>1967</v>
      </c>
      <c r="C5238" t="s">
        <v>49</v>
      </c>
      <c r="D5238" t="s">
        <v>50</v>
      </c>
      <c r="E5238" t="s">
        <v>22</v>
      </c>
      <c r="F5238">
        <v>48187</v>
      </c>
    </row>
    <row r="5239" spans="1:6" x14ac:dyDescent="0.35">
      <c r="A5239" t="s">
        <v>762</v>
      </c>
      <c r="B5239" t="s">
        <v>1968</v>
      </c>
      <c r="C5239" t="s">
        <v>49</v>
      </c>
      <c r="D5239" t="s">
        <v>50</v>
      </c>
      <c r="E5239" t="s">
        <v>22</v>
      </c>
      <c r="F5239">
        <v>54985</v>
      </c>
    </row>
    <row r="5240" spans="1:6" x14ac:dyDescent="0.35">
      <c r="A5240" t="s">
        <v>762</v>
      </c>
      <c r="B5240" t="s">
        <v>1969</v>
      </c>
      <c r="C5240" t="s">
        <v>49</v>
      </c>
      <c r="D5240" t="s">
        <v>50</v>
      </c>
      <c r="E5240" t="s">
        <v>22</v>
      </c>
      <c r="F5240">
        <v>61950</v>
      </c>
    </row>
    <row r="5241" spans="1:6" x14ac:dyDescent="0.35">
      <c r="A5241" t="s">
        <v>762</v>
      </c>
      <c r="B5241" t="s">
        <v>1970</v>
      </c>
      <c r="C5241" t="s">
        <v>49</v>
      </c>
      <c r="D5241" t="s">
        <v>50</v>
      </c>
      <c r="E5241" t="s">
        <v>22</v>
      </c>
      <c r="F5241">
        <v>61518</v>
      </c>
    </row>
    <row r="5242" spans="1:6" x14ac:dyDescent="0.35">
      <c r="A5242" t="s">
        <v>762</v>
      </c>
      <c r="B5242" t="s">
        <v>1971</v>
      </c>
      <c r="C5242" t="s">
        <v>49</v>
      </c>
      <c r="D5242" t="s">
        <v>50</v>
      </c>
      <c r="E5242" t="s">
        <v>22</v>
      </c>
      <c r="F5242">
        <v>68671</v>
      </c>
    </row>
    <row r="5243" spans="1:6" x14ac:dyDescent="0.35">
      <c r="A5243" t="s">
        <v>762</v>
      </c>
      <c r="B5243" t="s">
        <v>1972</v>
      </c>
      <c r="C5243" t="s">
        <v>49</v>
      </c>
      <c r="D5243" t="s">
        <v>50</v>
      </c>
      <c r="E5243" t="s">
        <v>22</v>
      </c>
      <c r="F5243">
        <v>56434</v>
      </c>
    </row>
    <row r="5244" spans="1:6" x14ac:dyDescent="0.35">
      <c r="A5244" t="s">
        <v>762</v>
      </c>
      <c r="B5244" t="s">
        <v>1973</v>
      </c>
      <c r="C5244" t="s">
        <v>49</v>
      </c>
      <c r="D5244" t="s">
        <v>50</v>
      </c>
      <c r="E5244" t="s">
        <v>22</v>
      </c>
      <c r="F5244">
        <v>70056</v>
      </c>
    </row>
    <row r="5245" spans="1:6" x14ac:dyDescent="0.35">
      <c r="A5245" t="s">
        <v>762</v>
      </c>
      <c r="B5245" t="s">
        <v>1974</v>
      </c>
      <c r="C5245" t="s">
        <v>49</v>
      </c>
      <c r="D5245" t="s">
        <v>50</v>
      </c>
      <c r="E5245" t="s">
        <v>22</v>
      </c>
      <c r="F5245">
        <v>62164</v>
      </c>
    </row>
    <row r="5246" spans="1:6" x14ac:dyDescent="0.35">
      <c r="A5246" t="s">
        <v>763</v>
      </c>
      <c r="B5246" t="s">
        <v>1963</v>
      </c>
      <c r="C5246" t="s">
        <v>70</v>
      </c>
      <c r="D5246" t="s">
        <v>71</v>
      </c>
      <c r="E5246" t="s">
        <v>39</v>
      </c>
      <c r="F5246">
        <v>10664</v>
      </c>
    </row>
    <row r="5247" spans="1:6" x14ac:dyDescent="0.35">
      <c r="A5247" t="s">
        <v>763</v>
      </c>
      <c r="B5247" t="s">
        <v>1964</v>
      </c>
      <c r="C5247" t="s">
        <v>70</v>
      </c>
      <c r="D5247" t="s">
        <v>71</v>
      </c>
      <c r="E5247" t="s">
        <v>39</v>
      </c>
      <c r="F5247">
        <v>9256</v>
      </c>
    </row>
    <row r="5248" spans="1:6" x14ac:dyDescent="0.35">
      <c r="A5248" t="s">
        <v>763</v>
      </c>
      <c r="B5248" t="s">
        <v>1965</v>
      </c>
      <c r="C5248" t="s">
        <v>70</v>
      </c>
      <c r="D5248" t="s">
        <v>71</v>
      </c>
      <c r="E5248" t="s">
        <v>39</v>
      </c>
      <c r="F5248">
        <v>11420</v>
      </c>
    </row>
    <row r="5249" spans="1:6" x14ac:dyDescent="0.35">
      <c r="A5249" t="s">
        <v>763</v>
      </c>
      <c r="B5249" t="s">
        <v>1966</v>
      </c>
      <c r="C5249" t="s">
        <v>70</v>
      </c>
      <c r="D5249" t="s">
        <v>71</v>
      </c>
      <c r="E5249" t="s">
        <v>39</v>
      </c>
      <c r="F5249">
        <v>8940</v>
      </c>
    </row>
    <row r="5250" spans="1:6" x14ac:dyDescent="0.35">
      <c r="A5250" t="s">
        <v>763</v>
      </c>
      <c r="B5250" t="s">
        <v>1967</v>
      </c>
      <c r="C5250" t="s">
        <v>70</v>
      </c>
      <c r="D5250" t="s">
        <v>71</v>
      </c>
      <c r="E5250" t="s">
        <v>39</v>
      </c>
      <c r="F5250">
        <v>8595</v>
      </c>
    </row>
    <row r="5251" spans="1:6" x14ac:dyDescent="0.35">
      <c r="A5251" t="s">
        <v>763</v>
      </c>
      <c r="B5251" t="s">
        <v>1968</v>
      </c>
      <c r="C5251" t="s">
        <v>70</v>
      </c>
      <c r="D5251" t="s">
        <v>71</v>
      </c>
      <c r="E5251" t="s">
        <v>39</v>
      </c>
      <c r="F5251">
        <v>7925</v>
      </c>
    </row>
    <row r="5252" spans="1:6" x14ac:dyDescent="0.35">
      <c r="A5252" t="s">
        <v>763</v>
      </c>
      <c r="B5252" t="s">
        <v>1969</v>
      </c>
      <c r="C5252" t="s">
        <v>70</v>
      </c>
      <c r="D5252" t="s">
        <v>71</v>
      </c>
      <c r="E5252" t="s">
        <v>39</v>
      </c>
      <c r="F5252">
        <v>9658</v>
      </c>
    </row>
    <row r="5253" spans="1:6" x14ac:dyDescent="0.35">
      <c r="A5253" t="s">
        <v>763</v>
      </c>
      <c r="B5253" t="s">
        <v>1970</v>
      </c>
      <c r="C5253" t="s">
        <v>70</v>
      </c>
      <c r="D5253" t="s">
        <v>71</v>
      </c>
      <c r="E5253" t="s">
        <v>39</v>
      </c>
      <c r="F5253">
        <v>8677</v>
      </c>
    </row>
    <row r="5254" spans="1:6" x14ac:dyDescent="0.35">
      <c r="A5254" t="s">
        <v>763</v>
      </c>
      <c r="B5254" t="s">
        <v>1971</v>
      </c>
      <c r="C5254" t="s">
        <v>70</v>
      </c>
      <c r="D5254" t="s">
        <v>71</v>
      </c>
      <c r="E5254" t="s">
        <v>39</v>
      </c>
      <c r="F5254">
        <v>9830</v>
      </c>
    </row>
    <row r="5255" spans="1:6" x14ac:dyDescent="0.35">
      <c r="A5255" t="s">
        <v>763</v>
      </c>
      <c r="B5255" t="s">
        <v>1972</v>
      </c>
      <c r="C5255" t="s">
        <v>70</v>
      </c>
      <c r="D5255" t="s">
        <v>71</v>
      </c>
      <c r="E5255" t="s">
        <v>39</v>
      </c>
      <c r="F5255">
        <v>10085</v>
      </c>
    </row>
    <row r="5256" spans="1:6" x14ac:dyDescent="0.35">
      <c r="A5256" t="s">
        <v>763</v>
      </c>
      <c r="B5256" t="s">
        <v>1973</v>
      </c>
      <c r="C5256" t="s">
        <v>70</v>
      </c>
      <c r="D5256" t="s">
        <v>71</v>
      </c>
      <c r="E5256" t="s">
        <v>39</v>
      </c>
      <c r="F5256">
        <v>10343</v>
      </c>
    </row>
    <row r="5257" spans="1:6" x14ac:dyDescent="0.35">
      <c r="A5257" t="s">
        <v>763</v>
      </c>
      <c r="B5257" t="s">
        <v>1974</v>
      </c>
      <c r="C5257" t="s">
        <v>70</v>
      </c>
      <c r="D5257" t="s">
        <v>71</v>
      </c>
      <c r="E5257" t="s">
        <v>39</v>
      </c>
      <c r="F5257">
        <v>11793</v>
      </c>
    </row>
    <row r="5258" spans="1:6" x14ac:dyDescent="0.35">
      <c r="A5258" t="s">
        <v>764</v>
      </c>
      <c r="B5258" t="s">
        <v>1963</v>
      </c>
      <c r="C5258" t="s">
        <v>32</v>
      </c>
      <c r="D5258" t="s">
        <v>33</v>
      </c>
      <c r="E5258" t="s">
        <v>56</v>
      </c>
      <c r="F5258">
        <v>20490</v>
      </c>
    </row>
    <row r="5259" spans="1:6" x14ac:dyDescent="0.35">
      <c r="A5259" t="s">
        <v>764</v>
      </c>
      <c r="B5259" t="s">
        <v>1964</v>
      </c>
      <c r="C5259" t="s">
        <v>32</v>
      </c>
      <c r="D5259" t="s">
        <v>33</v>
      </c>
      <c r="E5259" t="s">
        <v>56</v>
      </c>
      <c r="F5259">
        <v>21662</v>
      </c>
    </row>
    <row r="5260" spans="1:6" x14ac:dyDescent="0.35">
      <c r="A5260" t="s">
        <v>764</v>
      </c>
      <c r="B5260" t="s">
        <v>1965</v>
      </c>
      <c r="C5260" t="s">
        <v>32</v>
      </c>
      <c r="D5260" t="s">
        <v>33</v>
      </c>
      <c r="E5260" t="s">
        <v>56</v>
      </c>
      <c r="F5260">
        <v>26169</v>
      </c>
    </row>
    <row r="5261" spans="1:6" x14ac:dyDescent="0.35">
      <c r="A5261" t="s">
        <v>764</v>
      </c>
      <c r="B5261" t="s">
        <v>1966</v>
      </c>
      <c r="C5261" t="s">
        <v>32</v>
      </c>
      <c r="D5261" t="s">
        <v>33</v>
      </c>
      <c r="E5261" t="s">
        <v>56</v>
      </c>
      <c r="F5261">
        <v>18142</v>
      </c>
    </row>
    <row r="5262" spans="1:6" x14ac:dyDescent="0.35">
      <c r="A5262" t="s">
        <v>764</v>
      </c>
      <c r="B5262" t="s">
        <v>1967</v>
      </c>
      <c r="C5262" t="s">
        <v>32</v>
      </c>
      <c r="D5262" t="s">
        <v>33</v>
      </c>
      <c r="E5262" t="s">
        <v>56</v>
      </c>
      <c r="F5262">
        <v>16688</v>
      </c>
    </row>
    <row r="5263" spans="1:6" x14ac:dyDescent="0.35">
      <c r="A5263" t="s">
        <v>764</v>
      </c>
      <c r="B5263" t="s">
        <v>1968</v>
      </c>
      <c r="C5263" t="s">
        <v>32</v>
      </c>
      <c r="D5263" t="s">
        <v>33</v>
      </c>
      <c r="E5263" t="s">
        <v>56</v>
      </c>
      <c r="F5263">
        <v>17256</v>
      </c>
    </row>
    <row r="5264" spans="1:6" x14ac:dyDescent="0.35">
      <c r="A5264" t="s">
        <v>764</v>
      </c>
      <c r="B5264" t="s">
        <v>1969</v>
      </c>
      <c r="C5264" t="s">
        <v>32</v>
      </c>
      <c r="D5264" t="s">
        <v>33</v>
      </c>
      <c r="E5264" t="s">
        <v>56</v>
      </c>
      <c r="F5264">
        <v>17675</v>
      </c>
    </row>
    <row r="5265" spans="1:6" x14ac:dyDescent="0.35">
      <c r="A5265" t="s">
        <v>764</v>
      </c>
      <c r="B5265" t="s">
        <v>1970</v>
      </c>
      <c r="C5265" t="s">
        <v>32</v>
      </c>
      <c r="D5265" t="s">
        <v>33</v>
      </c>
      <c r="E5265" t="s">
        <v>56</v>
      </c>
      <c r="F5265">
        <v>20490</v>
      </c>
    </row>
    <row r="5266" spans="1:6" x14ac:dyDescent="0.35">
      <c r="A5266" t="s">
        <v>764</v>
      </c>
      <c r="B5266" t="s">
        <v>1971</v>
      </c>
      <c r="C5266" t="s">
        <v>32</v>
      </c>
      <c r="D5266" t="s">
        <v>33</v>
      </c>
      <c r="E5266" t="s">
        <v>56</v>
      </c>
      <c r="F5266">
        <v>15181</v>
      </c>
    </row>
    <row r="5267" spans="1:6" x14ac:dyDescent="0.35">
      <c r="A5267" t="s">
        <v>764</v>
      </c>
      <c r="B5267" t="s">
        <v>1972</v>
      </c>
      <c r="C5267" t="s">
        <v>32</v>
      </c>
      <c r="D5267" t="s">
        <v>33</v>
      </c>
      <c r="E5267" t="s">
        <v>56</v>
      </c>
      <c r="F5267">
        <v>20685</v>
      </c>
    </row>
    <row r="5268" spans="1:6" x14ac:dyDescent="0.35">
      <c r="A5268" t="s">
        <v>764</v>
      </c>
      <c r="B5268" t="s">
        <v>1973</v>
      </c>
      <c r="C5268" t="s">
        <v>32</v>
      </c>
      <c r="D5268" t="s">
        <v>33</v>
      </c>
      <c r="E5268" t="s">
        <v>56</v>
      </c>
      <c r="F5268">
        <v>22716</v>
      </c>
    </row>
    <row r="5269" spans="1:6" x14ac:dyDescent="0.35">
      <c r="A5269" t="s">
        <v>764</v>
      </c>
      <c r="B5269" t="s">
        <v>1974</v>
      </c>
      <c r="C5269" t="s">
        <v>32</v>
      </c>
      <c r="D5269" t="s">
        <v>33</v>
      </c>
      <c r="E5269" t="s">
        <v>56</v>
      </c>
      <c r="F5269">
        <v>18136</v>
      </c>
    </row>
    <row r="5270" spans="1:6" x14ac:dyDescent="0.35">
      <c r="A5270" t="s">
        <v>765</v>
      </c>
      <c r="B5270" t="s">
        <v>1963</v>
      </c>
      <c r="C5270" t="s">
        <v>49</v>
      </c>
      <c r="D5270" t="s">
        <v>64</v>
      </c>
      <c r="E5270" t="s">
        <v>92</v>
      </c>
      <c r="F5270">
        <v>9893</v>
      </c>
    </row>
    <row r="5271" spans="1:6" x14ac:dyDescent="0.35">
      <c r="A5271" t="s">
        <v>765</v>
      </c>
      <c r="B5271" t="s">
        <v>1964</v>
      </c>
      <c r="C5271" t="s">
        <v>49</v>
      </c>
      <c r="D5271" t="s">
        <v>64</v>
      </c>
      <c r="E5271" t="s">
        <v>92</v>
      </c>
      <c r="F5271">
        <v>7482</v>
      </c>
    </row>
    <row r="5272" spans="1:6" x14ac:dyDescent="0.35">
      <c r="A5272" t="s">
        <v>765</v>
      </c>
      <c r="B5272" t="s">
        <v>1965</v>
      </c>
      <c r="C5272" t="s">
        <v>49</v>
      </c>
      <c r="D5272" t="s">
        <v>64</v>
      </c>
      <c r="E5272" t="s">
        <v>92</v>
      </c>
      <c r="F5272">
        <v>11940</v>
      </c>
    </row>
    <row r="5273" spans="1:6" x14ac:dyDescent="0.35">
      <c r="A5273" t="s">
        <v>765</v>
      </c>
      <c r="B5273" t="s">
        <v>1966</v>
      </c>
      <c r="C5273" t="s">
        <v>49</v>
      </c>
      <c r="D5273" t="s">
        <v>64</v>
      </c>
      <c r="E5273" t="s">
        <v>92</v>
      </c>
      <c r="F5273">
        <v>8193</v>
      </c>
    </row>
    <row r="5274" spans="1:6" x14ac:dyDescent="0.35">
      <c r="A5274" t="s">
        <v>765</v>
      </c>
      <c r="B5274" t="s">
        <v>1967</v>
      </c>
      <c r="C5274" t="s">
        <v>49</v>
      </c>
      <c r="D5274" t="s">
        <v>64</v>
      </c>
      <c r="E5274" t="s">
        <v>92</v>
      </c>
      <c r="F5274">
        <v>8271</v>
      </c>
    </row>
    <row r="5275" spans="1:6" x14ac:dyDescent="0.35">
      <c r="A5275" t="s">
        <v>765</v>
      </c>
      <c r="B5275" t="s">
        <v>1968</v>
      </c>
      <c r="C5275" t="s">
        <v>49</v>
      </c>
      <c r="D5275" t="s">
        <v>64</v>
      </c>
      <c r="E5275" t="s">
        <v>92</v>
      </c>
      <c r="F5275">
        <v>7878</v>
      </c>
    </row>
    <row r="5276" spans="1:6" x14ac:dyDescent="0.35">
      <c r="A5276" t="s">
        <v>765</v>
      </c>
      <c r="B5276" t="s">
        <v>1969</v>
      </c>
      <c r="C5276" t="s">
        <v>49</v>
      </c>
      <c r="D5276" t="s">
        <v>64</v>
      </c>
      <c r="E5276" t="s">
        <v>92</v>
      </c>
      <c r="F5276">
        <v>8706</v>
      </c>
    </row>
    <row r="5277" spans="1:6" x14ac:dyDescent="0.35">
      <c r="A5277" t="s">
        <v>765</v>
      </c>
      <c r="B5277" t="s">
        <v>1970</v>
      </c>
      <c r="C5277" t="s">
        <v>49</v>
      </c>
      <c r="D5277" t="s">
        <v>64</v>
      </c>
      <c r="E5277" t="s">
        <v>92</v>
      </c>
      <c r="F5277">
        <v>8384</v>
      </c>
    </row>
    <row r="5278" spans="1:6" x14ac:dyDescent="0.35">
      <c r="A5278" t="s">
        <v>765</v>
      </c>
      <c r="B5278" t="s">
        <v>1971</v>
      </c>
      <c r="C5278" t="s">
        <v>49</v>
      </c>
      <c r="D5278" t="s">
        <v>64</v>
      </c>
      <c r="E5278" t="s">
        <v>92</v>
      </c>
      <c r="F5278">
        <v>9038</v>
      </c>
    </row>
    <row r="5279" spans="1:6" x14ac:dyDescent="0.35">
      <c r="A5279" t="s">
        <v>765</v>
      </c>
      <c r="B5279" t="s">
        <v>1972</v>
      </c>
      <c r="C5279" t="s">
        <v>49</v>
      </c>
      <c r="D5279" t="s">
        <v>64</v>
      </c>
      <c r="E5279" t="s">
        <v>92</v>
      </c>
      <c r="F5279">
        <v>9235</v>
      </c>
    </row>
    <row r="5280" spans="1:6" x14ac:dyDescent="0.35">
      <c r="A5280" t="s">
        <v>765</v>
      </c>
      <c r="B5280" t="s">
        <v>1973</v>
      </c>
      <c r="C5280" t="s">
        <v>49</v>
      </c>
      <c r="D5280" t="s">
        <v>64</v>
      </c>
      <c r="E5280" t="s">
        <v>92</v>
      </c>
      <c r="F5280">
        <v>10108</v>
      </c>
    </row>
    <row r="5281" spans="1:6" x14ac:dyDescent="0.35">
      <c r="A5281" t="s">
        <v>765</v>
      </c>
      <c r="B5281" t="s">
        <v>1974</v>
      </c>
      <c r="C5281" t="s">
        <v>49</v>
      </c>
      <c r="D5281" t="s">
        <v>64</v>
      </c>
      <c r="E5281" t="s">
        <v>92</v>
      </c>
      <c r="F5281">
        <v>10311</v>
      </c>
    </row>
    <row r="5282" spans="1:6" x14ac:dyDescent="0.35">
      <c r="A5282" t="s">
        <v>767</v>
      </c>
      <c r="B5282" t="s">
        <v>1963</v>
      </c>
      <c r="C5282" t="s">
        <v>49</v>
      </c>
      <c r="D5282" t="s">
        <v>124</v>
      </c>
      <c r="E5282" t="s">
        <v>22</v>
      </c>
      <c r="F5282">
        <v>6810</v>
      </c>
    </row>
    <row r="5283" spans="1:6" x14ac:dyDescent="0.35">
      <c r="A5283" t="s">
        <v>767</v>
      </c>
      <c r="B5283" t="s">
        <v>1964</v>
      </c>
      <c r="C5283" t="s">
        <v>49</v>
      </c>
      <c r="D5283" t="s">
        <v>124</v>
      </c>
      <c r="E5283" t="s">
        <v>22</v>
      </c>
      <c r="F5283">
        <v>4013</v>
      </c>
    </row>
    <row r="5284" spans="1:6" x14ac:dyDescent="0.35">
      <c r="A5284" t="s">
        <v>767</v>
      </c>
      <c r="B5284" t="s">
        <v>1965</v>
      </c>
      <c r="C5284" t="s">
        <v>49</v>
      </c>
      <c r="D5284" t="s">
        <v>124</v>
      </c>
      <c r="E5284" t="s">
        <v>22</v>
      </c>
      <c r="F5284">
        <v>4828</v>
      </c>
    </row>
    <row r="5285" spans="1:6" x14ac:dyDescent="0.35">
      <c r="A5285" t="s">
        <v>767</v>
      </c>
      <c r="B5285" t="s">
        <v>1966</v>
      </c>
      <c r="C5285" t="s">
        <v>49</v>
      </c>
      <c r="D5285" t="s">
        <v>124</v>
      </c>
      <c r="E5285" t="s">
        <v>22</v>
      </c>
      <c r="F5285">
        <v>3618</v>
      </c>
    </row>
    <row r="5286" spans="1:6" x14ac:dyDescent="0.35">
      <c r="A5286" t="s">
        <v>767</v>
      </c>
      <c r="B5286" t="s">
        <v>1967</v>
      </c>
      <c r="C5286" t="s">
        <v>49</v>
      </c>
      <c r="D5286" t="s">
        <v>124</v>
      </c>
      <c r="E5286" t="s">
        <v>22</v>
      </c>
      <c r="F5286">
        <v>3379</v>
      </c>
    </row>
    <row r="5287" spans="1:6" x14ac:dyDescent="0.35">
      <c r="A5287" t="s">
        <v>767</v>
      </c>
      <c r="B5287" t="s">
        <v>1968</v>
      </c>
      <c r="C5287" t="s">
        <v>49</v>
      </c>
      <c r="D5287" t="s">
        <v>124</v>
      </c>
      <c r="E5287" t="s">
        <v>22</v>
      </c>
      <c r="F5287">
        <v>4982</v>
      </c>
    </row>
    <row r="5288" spans="1:6" x14ac:dyDescent="0.35">
      <c r="A5288" t="s">
        <v>767</v>
      </c>
      <c r="B5288" t="s">
        <v>1969</v>
      </c>
      <c r="C5288" t="s">
        <v>49</v>
      </c>
      <c r="D5288" t="s">
        <v>124</v>
      </c>
      <c r="E5288" t="s">
        <v>22</v>
      </c>
      <c r="F5288">
        <v>4696</v>
      </c>
    </row>
    <row r="5289" spans="1:6" x14ac:dyDescent="0.35">
      <c r="A5289" t="s">
        <v>767</v>
      </c>
      <c r="B5289" t="s">
        <v>1970</v>
      </c>
      <c r="C5289" t="s">
        <v>49</v>
      </c>
      <c r="D5289" t="s">
        <v>124</v>
      </c>
      <c r="E5289" t="s">
        <v>22</v>
      </c>
      <c r="F5289">
        <v>5185</v>
      </c>
    </row>
    <row r="5290" spans="1:6" x14ac:dyDescent="0.35">
      <c r="A5290" t="s">
        <v>767</v>
      </c>
      <c r="B5290" t="s">
        <v>1971</v>
      </c>
      <c r="C5290" t="s">
        <v>49</v>
      </c>
      <c r="D5290" t="s">
        <v>124</v>
      </c>
      <c r="E5290" t="s">
        <v>22</v>
      </c>
      <c r="F5290">
        <v>4166</v>
      </c>
    </row>
    <row r="5291" spans="1:6" x14ac:dyDescent="0.35">
      <c r="A5291" t="s">
        <v>767</v>
      </c>
      <c r="B5291" t="s">
        <v>1972</v>
      </c>
      <c r="C5291" t="s">
        <v>49</v>
      </c>
      <c r="D5291" t="s">
        <v>124</v>
      </c>
      <c r="E5291" t="s">
        <v>22</v>
      </c>
      <c r="F5291">
        <v>5462</v>
      </c>
    </row>
    <row r="5292" spans="1:6" x14ac:dyDescent="0.35">
      <c r="A5292" t="s">
        <v>767</v>
      </c>
      <c r="B5292" t="s">
        <v>1973</v>
      </c>
      <c r="C5292" t="s">
        <v>49</v>
      </c>
      <c r="D5292" t="s">
        <v>124</v>
      </c>
      <c r="E5292" t="s">
        <v>22</v>
      </c>
      <c r="F5292">
        <v>5217</v>
      </c>
    </row>
    <row r="5293" spans="1:6" x14ac:dyDescent="0.35">
      <c r="A5293" t="s">
        <v>767</v>
      </c>
      <c r="B5293" t="s">
        <v>1974</v>
      </c>
      <c r="C5293" t="s">
        <v>49</v>
      </c>
      <c r="D5293" t="s">
        <v>124</v>
      </c>
      <c r="E5293" t="s">
        <v>22</v>
      </c>
      <c r="F5293">
        <v>6003</v>
      </c>
    </row>
    <row r="5294" spans="1:6" x14ac:dyDescent="0.35">
      <c r="A5294" t="s">
        <v>768</v>
      </c>
      <c r="B5294" t="s">
        <v>1963</v>
      </c>
      <c r="C5294" t="s">
        <v>25</v>
      </c>
      <c r="D5294" t="s">
        <v>26</v>
      </c>
      <c r="E5294" t="s">
        <v>22</v>
      </c>
      <c r="F5294">
        <v>15851</v>
      </c>
    </row>
    <row r="5295" spans="1:6" x14ac:dyDescent="0.35">
      <c r="A5295" t="s">
        <v>768</v>
      </c>
      <c r="B5295" t="s">
        <v>1964</v>
      </c>
      <c r="C5295" t="s">
        <v>25</v>
      </c>
      <c r="D5295" t="s">
        <v>26</v>
      </c>
      <c r="E5295" t="s">
        <v>22</v>
      </c>
      <c r="F5295">
        <v>11330</v>
      </c>
    </row>
    <row r="5296" spans="1:6" x14ac:dyDescent="0.35">
      <c r="A5296" t="s">
        <v>768</v>
      </c>
      <c r="B5296" t="s">
        <v>1965</v>
      </c>
      <c r="C5296" t="s">
        <v>25</v>
      </c>
      <c r="D5296" t="s">
        <v>26</v>
      </c>
      <c r="E5296" t="s">
        <v>22</v>
      </c>
      <c r="F5296">
        <v>21863</v>
      </c>
    </row>
    <row r="5297" spans="1:6" x14ac:dyDescent="0.35">
      <c r="A5297" t="s">
        <v>768</v>
      </c>
      <c r="B5297" t="s">
        <v>1966</v>
      </c>
      <c r="C5297" t="s">
        <v>25</v>
      </c>
      <c r="D5297" t="s">
        <v>26</v>
      </c>
      <c r="E5297" t="s">
        <v>22</v>
      </c>
      <c r="F5297">
        <v>14587</v>
      </c>
    </row>
    <row r="5298" spans="1:6" x14ac:dyDescent="0.35">
      <c r="A5298" t="s">
        <v>768</v>
      </c>
      <c r="B5298" t="s">
        <v>1967</v>
      </c>
      <c r="C5298" t="s">
        <v>25</v>
      </c>
      <c r="D5298" t="s">
        <v>26</v>
      </c>
      <c r="E5298" t="s">
        <v>22</v>
      </c>
      <c r="F5298">
        <v>11331</v>
      </c>
    </row>
    <row r="5299" spans="1:6" x14ac:dyDescent="0.35">
      <c r="A5299" t="s">
        <v>768</v>
      </c>
      <c r="B5299" t="s">
        <v>1968</v>
      </c>
      <c r="C5299" t="s">
        <v>25</v>
      </c>
      <c r="D5299" t="s">
        <v>26</v>
      </c>
      <c r="E5299" t="s">
        <v>22</v>
      </c>
      <c r="F5299">
        <v>10334</v>
      </c>
    </row>
    <row r="5300" spans="1:6" x14ac:dyDescent="0.35">
      <c r="A5300" t="s">
        <v>768</v>
      </c>
      <c r="B5300" t="s">
        <v>1969</v>
      </c>
      <c r="C5300" t="s">
        <v>25</v>
      </c>
      <c r="D5300" t="s">
        <v>26</v>
      </c>
      <c r="E5300" t="s">
        <v>22</v>
      </c>
      <c r="F5300">
        <v>11386</v>
      </c>
    </row>
    <row r="5301" spans="1:6" x14ac:dyDescent="0.35">
      <c r="A5301" t="s">
        <v>768</v>
      </c>
      <c r="B5301" t="s">
        <v>1970</v>
      </c>
      <c r="C5301" t="s">
        <v>25</v>
      </c>
      <c r="D5301" t="s">
        <v>26</v>
      </c>
      <c r="E5301" t="s">
        <v>22</v>
      </c>
      <c r="F5301">
        <v>12059</v>
      </c>
    </row>
    <row r="5302" spans="1:6" x14ac:dyDescent="0.35">
      <c r="A5302" t="s">
        <v>768</v>
      </c>
      <c r="B5302" t="s">
        <v>1971</v>
      </c>
      <c r="C5302" t="s">
        <v>25</v>
      </c>
      <c r="D5302" t="s">
        <v>26</v>
      </c>
      <c r="E5302" t="s">
        <v>22</v>
      </c>
      <c r="F5302">
        <v>14454</v>
      </c>
    </row>
    <row r="5303" spans="1:6" x14ac:dyDescent="0.35">
      <c r="A5303" t="s">
        <v>768</v>
      </c>
      <c r="B5303" t="s">
        <v>1972</v>
      </c>
      <c r="C5303" t="s">
        <v>25</v>
      </c>
      <c r="D5303" t="s">
        <v>26</v>
      </c>
      <c r="E5303" t="s">
        <v>22</v>
      </c>
      <c r="F5303">
        <v>11100</v>
      </c>
    </row>
    <row r="5304" spans="1:6" x14ac:dyDescent="0.35">
      <c r="A5304" t="s">
        <v>768</v>
      </c>
      <c r="B5304" t="s">
        <v>1973</v>
      </c>
      <c r="C5304" t="s">
        <v>25</v>
      </c>
      <c r="D5304" t="s">
        <v>26</v>
      </c>
      <c r="E5304" t="s">
        <v>22</v>
      </c>
      <c r="F5304">
        <v>14117</v>
      </c>
    </row>
    <row r="5305" spans="1:6" x14ac:dyDescent="0.35">
      <c r="A5305" t="s">
        <v>768</v>
      </c>
      <c r="B5305" t="s">
        <v>1974</v>
      </c>
      <c r="C5305" t="s">
        <v>25</v>
      </c>
      <c r="D5305" t="s">
        <v>26</v>
      </c>
      <c r="E5305" t="s">
        <v>22</v>
      </c>
      <c r="F5305">
        <v>12374</v>
      </c>
    </row>
    <row r="5306" spans="1:6" x14ac:dyDescent="0.35">
      <c r="A5306" t="s">
        <v>769</v>
      </c>
      <c r="B5306" t="s">
        <v>1963</v>
      </c>
      <c r="C5306" t="s">
        <v>17</v>
      </c>
      <c r="D5306" t="s">
        <v>18</v>
      </c>
      <c r="E5306" t="s">
        <v>22</v>
      </c>
      <c r="F5306">
        <v>24980</v>
      </c>
    </row>
    <row r="5307" spans="1:6" x14ac:dyDescent="0.35">
      <c r="A5307" t="s">
        <v>769</v>
      </c>
      <c r="B5307" t="s">
        <v>1964</v>
      </c>
      <c r="C5307" t="s">
        <v>17</v>
      </c>
      <c r="D5307" t="s">
        <v>18</v>
      </c>
      <c r="E5307" t="s">
        <v>22</v>
      </c>
      <c r="F5307">
        <v>19979</v>
      </c>
    </row>
    <row r="5308" spans="1:6" x14ac:dyDescent="0.35">
      <c r="A5308" t="s">
        <v>769</v>
      </c>
      <c r="B5308" t="s">
        <v>1965</v>
      </c>
      <c r="C5308" t="s">
        <v>17</v>
      </c>
      <c r="D5308" t="s">
        <v>18</v>
      </c>
      <c r="E5308" t="s">
        <v>22</v>
      </c>
      <c r="F5308">
        <v>33025</v>
      </c>
    </row>
    <row r="5309" spans="1:6" x14ac:dyDescent="0.35">
      <c r="A5309" t="s">
        <v>769</v>
      </c>
      <c r="B5309" t="s">
        <v>1966</v>
      </c>
      <c r="C5309" t="s">
        <v>17</v>
      </c>
      <c r="D5309" t="s">
        <v>18</v>
      </c>
      <c r="E5309" t="s">
        <v>22</v>
      </c>
      <c r="F5309">
        <v>16021</v>
      </c>
    </row>
    <row r="5310" spans="1:6" x14ac:dyDescent="0.35">
      <c r="A5310" t="s">
        <v>769</v>
      </c>
      <c r="B5310" t="s">
        <v>1967</v>
      </c>
      <c r="C5310" t="s">
        <v>17</v>
      </c>
      <c r="D5310" t="s">
        <v>18</v>
      </c>
      <c r="E5310" t="s">
        <v>22</v>
      </c>
      <c r="F5310">
        <v>23126</v>
      </c>
    </row>
    <row r="5311" spans="1:6" x14ac:dyDescent="0.35">
      <c r="A5311" t="s">
        <v>769</v>
      </c>
      <c r="B5311" t="s">
        <v>1968</v>
      </c>
      <c r="C5311" t="s">
        <v>17</v>
      </c>
      <c r="D5311" t="s">
        <v>18</v>
      </c>
      <c r="E5311" t="s">
        <v>22</v>
      </c>
      <c r="F5311">
        <v>15117</v>
      </c>
    </row>
    <row r="5312" spans="1:6" x14ac:dyDescent="0.35">
      <c r="A5312" t="s">
        <v>769</v>
      </c>
      <c r="B5312" t="s">
        <v>1969</v>
      </c>
      <c r="C5312" t="s">
        <v>17</v>
      </c>
      <c r="D5312" t="s">
        <v>18</v>
      </c>
      <c r="E5312" t="s">
        <v>22</v>
      </c>
      <c r="F5312">
        <v>15369</v>
      </c>
    </row>
    <row r="5313" spans="1:6" x14ac:dyDescent="0.35">
      <c r="A5313" t="s">
        <v>769</v>
      </c>
      <c r="B5313" t="s">
        <v>1970</v>
      </c>
      <c r="C5313" t="s">
        <v>17</v>
      </c>
      <c r="D5313" t="s">
        <v>18</v>
      </c>
      <c r="E5313" t="s">
        <v>22</v>
      </c>
      <c r="F5313">
        <v>14854</v>
      </c>
    </row>
    <row r="5314" spans="1:6" x14ac:dyDescent="0.35">
      <c r="A5314" t="s">
        <v>769</v>
      </c>
      <c r="B5314" t="s">
        <v>1971</v>
      </c>
      <c r="C5314" t="s">
        <v>17</v>
      </c>
      <c r="D5314" t="s">
        <v>18</v>
      </c>
      <c r="E5314" t="s">
        <v>22</v>
      </c>
      <c r="F5314">
        <v>21139</v>
      </c>
    </row>
    <row r="5315" spans="1:6" x14ac:dyDescent="0.35">
      <c r="A5315" t="s">
        <v>769</v>
      </c>
      <c r="B5315" t="s">
        <v>1972</v>
      </c>
      <c r="C5315" t="s">
        <v>17</v>
      </c>
      <c r="D5315" t="s">
        <v>18</v>
      </c>
      <c r="E5315" t="s">
        <v>22</v>
      </c>
      <c r="F5315">
        <v>17886</v>
      </c>
    </row>
    <row r="5316" spans="1:6" x14ac:dyDescent="0.35">
      <c r="A5316" t="s">
        <v>769</v>
      </c>
      <c r="B5316" t="s">
        <v>1973</v>
      </c>
      <c r="C5316" t="s">
        <v>17</v>
      </c>
      <c r="D5316" t="s">
        <v>18</v>
      </c>
      <c r="E5316" t="s">
        <v>22</v>
      </c>
      <c r="F5316">
        <v>18103</v>
      </c>
    </row>
    <row r="5317" spans="1:6" x14ac:dyDescent="0.35">
      <c r="A5317" t="s">
        <v>769</v>
      </c>
      <c r="B5317" t="s">
        <v>1974</v>
      </c>
      <c r="C5317" t="s">
        <v>17</v>
      </c>
      <c r="D5317" t="s">
        <v>18</v>
      </c>
      <c r="E5317" t="s">
        <v>22</v>
      </c>
      <c r="F5317">
        <v>25562</v>
      </c>
    </row>
    <row r="5318" spans="1:6" x14ac:dyDescent="0.35">
      <c r="A5318" t="s">
        <v>770</v>
      </c>
      <c r="B5318" t="s">
        <v>1963</v>
      </c>
      <c r="C5318" t="s">
        <v>17</v>
      </c>
      <c r="D5318" t="s">
        <v>18</v>
      </c>
      <c r="E5318" t="s">
        <v>39</v>
      </c>
      <c r="F5318">
        <v>12540</v>
      </c>
    </row>
    <row r="5319" spans="1:6" x14ac:dyDescent="0.35">
      <c r="A5319" t="s">
        <v>770</v>
      </c>
      <c r="B5319" t="s">
        <v>1964</v>
      </c>
      <c r="C5319" t="s">
        <v>17</v>
      </c>
      <c r="D5319" t="s">
        <v>18</v>
      </c>
      <c r="E5319" t="s">
        <v>39</v>
      </c>
      <c r="F5319">
        <v>10205</v>
      </c>
    </row>
    <row r="5320" spans="1:6" x14ac:dyDescent="0.35">
      <c r="A5320" t="s">
        <v>770</v>
      </c>
      <c r="B5320" t="s">
        <v>1965</v>
      </c>
      <c r="C5320" t="s">
        <v>17</v>
      </c>
      <c r="D5320" t="s">
        <v>18</v>
      </c>
      <c r="E5320" t="s">
        <v>39</v>
      </c>
      <c r="F5320">
        <v>12940</v>
      </c>
    </row>
    <row r="5321" spans="1:6" x14ac:dyDescent="0.35">
      <c r="A5321" t="s">
        <v>770</v>
      </c>
      <c r="B5321" t="s">
        <v>1966</v>
      </c>
      <c r="C5321" t="s">
        <v>17</v>
      </c>
      <c r="D5321" t="s">
        <v>18</v>
      </c>
      <c r="E5321" t="s">
        <v>39</v>
      </c>
      <c r="F5321">
        <v>12435</v>
      </c>
    </row>
    <row r="5322" spans="1:6" x14ac:dyDescent="0.35">
      <c r="A5322" t="s">
        <v>770</v>
      </c>
      <c r="B5322" t="s">
        <v>1967</v>
      </c>
      <c r="C5322" t="s">
        <v>17</v>
      </c>
      <c r="D5322" t="s">
        <v>18</v>
      </c>
      <c r="E5322" t="s">
        <v>39</v>
      </c>
      <c r="F5322">
        <v>10021</v>
      </c>
    </row>
    <row r="5323" spans="1:6" x14ac:dyDescent="0.35">
      <c r="A5323" t="s">
        <v>770</v>
      </c>
      <c r="B5323" t="s">
        <v>1968</v>
      </c>
      <c r="C5323" t="s">
        <v>17</v>
      </c>
      <c r="D5323" t="s">
        <v>18</v>
      </c>
      <c r="E5323" t="s">
        <v>39</v>
      </c>
      <c r="F5323">
        <v>10748</v>
      </c>
    </row>
    <row r="5324" spans="1:6" x14ac:dyDescent="0.35">
      <c r="A5324" t="s">
        <v>770</v>
      </c>
      <c r="B5324" t="s">
        <v>1969</v>
      </c>
      <c r="C5324" t="s">
        <v>17</v>
      </c>
      <c r="D5324" t="s">
        <v>18</v>
      </c>
      <c r="E5324" t="s">
        <v>39</v>
      </c>
      <c r="F5324">
        <v>9479</v>
      </c>
    </row>
    <row r="5325" spans="1:6" x14ac:dyDescent="0.35">
      <c r="A5325" t="s">
        <v>770</v>
      </c>
      <c r="B5325" t="s">
        <v>1970</v>
      </c>
      <c r="C5325" t="s">
        <v>17</v>
      </c>
      <c r="D5325" t="s">
        <v>18</v>
      </c>
      <c r="E5325" t="s">
        <v>39</v>
      </c>
      <c r="F5325">
        <v>8159</v>
      </c>
    </row>
    <row r="5326" spans="1:6" x14ac:dyDescent="0.35">
      <c r="A5326" t="s">
        <v>770</v>
      </c>
      <c r="B5326" t="s">
        <v>1971</v>
      </c>
      <c r="C5326" t="s">
        <v>17</v>
      </c>
      <c r="D5326" t="s">
        <v>18</v>
      </c>
      <c r="E5326" t="s">
        <v>39</v>
      </c>
      <c r="F5326">
        <v>10991</v>
      </c>
    </row>
    <row r="5327" spans="1:6" x14ac:dyDescent="0.35">
      <c r="A5327" t="s">
        <v>770</v>
      </c>
      <c r="B5327" t="s">
        <v>1972</v>
      </c>
      <c r="C5327" t="s">
        <v>17</v>
      </c>
      <c r="D5327" t="s">
        <v>18</v>
      </c>
      <c r="E5327" t="s">
        <v>39</v>
      </c>
      <c r="F5327">
        <v>9674</v>
      </c>
    </row>
    <row r="5328" spans="1:6" x14ac:dyDescent="0.35">
      <c r="A5328" t="s">
        <v>770</v>
      </c>
      <c r="B5328" t="s">
        <v>1973</v>
      </c>
      <c r="C5328" t="s">
        <v>17</v>
      </c>
      <c r="D5328" t="s">
        <v>18</v>
      </c>
      <c r="E5328" t="s">
        <v>39</v>
      </c>
      <c r="F5328">
        <v>10868</v>
      </c>
    </row>
    <row r="5329" spans="1:6" x14ac:dyDescent="0.35">
      <c r="A5329" t="s">
        <v>770</v>
      </c>
      <c r="B5329" t="s">
        <v>1974</v>
      </c>
      <c r="C5329" t="s">
        <v>17</v>
      </c>
      <c r="D5329" t="s">
        <v>18</v>
      </c>
      <c r="E5329" t="s">
        <v>39</v>
      </c>
      <c r="F5329">
        <v>12974</v>
      </c>
    </row>
    <row r="5330" spans="1:6" x14ac:dyDescent="0.35">
      <c r="A5330" t="s">
        <v>772</v>
      </c>
      <c r="B5330" t="s">
        <v>1963</v>
      </c>
      <c r="C5330" t="s">
        <v>108</v>
      </c>
      <c r="D5330" t="s">
        <v>133</v>
      </c>
      <c r="E5330" t="s">
        <v>56</v>
      </c>
      <c r="F5330">
        <v>5313</v>
      </c>
    </row>
    <row r="5331" spans="1:6" x14ac:dyDescent="0.35">
      <c r="A5331" t="s">
        <v>772</v>
      </c>
      <c r="B5331" t="s">
        <v>1964</v>
      </c>
      <c r="C5331" t="s">
        <v>108</v>
      </c>
      <c r="D5331" t="s">
        <v>133</v>
      </c>
      <c r="E5331" t="s">
        <v>56</v>
      </c>
      <c r="F5331">
        <v>4817</v>
      </c>
    </row>
    <row r="5332" spans="1:6" x14ac:dyDescent="0.35">
      <c r="A5332" t="s">
        <v>772</v>
      </c>
      <c r="B5332" t="s">
        <v>1965</v>
      </c>
      <c r="C5332" t="s">
        <v>108</v>
      </c>
      <c r="D5332" t="s">
        <v>133</v>
      </c>
      <c r="E5332" t="s">
        <v>56</v>
      </c>
      <c r="F5332">
        <v>8869</v>
      </c>
    </row>
    <row r="5333" spans="1:6" x14ac:dyDescent="0.35">
      <c r="A5333" t="s">
        <v>772</v>
      </c>
      <c r="B5333" t="s">
        <v>1966</v>
      </c>
      <c r="C5333" t="s">
        <v>108</v>
      </c>
      <c r="D5333" t="s">
        <v>133</v>
      </c>
      <c r="E5333" t="s">
        <v>56</v>
      </c>
      <c r="F5333">
        <v>5508</v>
      </c>
    </row>
    <row r="5334" spans="1:6" x14ac:dyDescent="0.35">
      <c r="A5334" t="s">
        <v>772</v>
      </c>
      <c r="B5334" t="s">
        <v>1967</v>
      </c>
      <c r="C5334" t="s">
        <v>108</v>
      </c>
      <c r="D5334" t="s">
        <v>133</v>
      </c>
      <c r="E5334" t="s">
        <v>56</v>
      </c>
      <c r="F5334">
        <v>5428</v>
      </c>
    </row>
    <row r="5335" spans="1:6" x14ac:dyDescent="0.35">
      <c r="A5335" t="s">
        <v>772</v>
      </c>
      <c r="B5335" t="s">
        <v>1968</v>
      </c>
      <c r="C5335" t="s">
        <v>108</v>
      </c>
      <c r="D5335" t="s">
        <v>133</v>
      </c>
      <c r="E5335" t="s">
        <v>56</v>
      </c>
      <c r="F5335">
        <v>5964</v>
      </c>
    </row>
    <row r="5336" spans="1:6" x14ac:dyDescent="0.35">
      <c r="A5336" t="s">
        <v>772</v>
      </c>
      <c r="B5336" t="s">
        <v>1969</v>
      </c>
      <c r="C5336" t="s">
        <v>108</v>
      </c>
      <c r="D5336" t="s">
        <v>133</v>
      </c>
      <c r="E5336" t="s">
        <v>56</v>
      </c>
      <c r="F5336">
        <v>5304</v>
      </c>
    </row>
    <row r="5337" spans="1:6" x14ac:dyDescent="0.35">
      <c r="A5337" t="s">
        <v>772</v>
      </c>
      <c r="B5337" t="s">
        <v>1970</v>
      </c>
      <c r="C5337" t="s">
        <v>108</v>
      </c>
      <c r="D5337" t="s">
        <v>133</v>
      </c>
      <c r="E5337" t="s">
        <v>56</v>
      </c>
      <c r="F5337">
        <v>6021</v>
      </c>
    </row>
    <row r="5338" spans="1:6" x14ac:dyDescent="0.35">
      <c r="A5338" t="s">
        <v>772</v>
      </c>
      <c r="B5338" t="s">
        <v>1971</v>
      </c>
      <c r="C5338" t="s">
        <v>108</v>
      </c>
      <c r="D5338" t="s">
        <v>133</v>
      </c>
      <c r="E5338" t="s">
        <v>56</v>
      </c>
      <c r="F5338">
        <v>6114</v>
      </c>
    </row>
    <row r="5339" spans="1:6" x14ac:dyDescent="0.35">
      <c r="A5339" t="s">
        <v>772</v>
      </c>
      <c r="B5339" t="s">
        <v>1972</v>
      </c>
      <c r="C5339" t="s">
        <v>108</v>
      </c>
      <c r="D5339" t="s">
        <v>133</v>
      </c>
      <c r="E5339" t="s">
        <v>56</v>
      </c>
      <c r="F5339">
        <v>6509</v>
      </c>
    </row>
    <row r="5340" spans="1:6" x14ac:dyDescent="0.35">
      <c r="A5340" t="s">
        <v>772</v>
      </c>
      <c r="B5340" t="s">
        <v>1973</v>
      </c>
      <c r="C5340" t="s">
        <v>108</v>
      </c>
      <c r="D5340" t="s">
        <v>133</v>
      </c>
      <c r="E5340" t="s">
        <v>56</v>
      </c>
      <c r="F5340">
        <v>5997</v>
      </c>
    </row>
    <row r="5341" spans="1:6" x14ac:dyDescent="0.35">
      <c r="A5341" t="s">
        <v>772</v>
      </c>
      <c r="B5341" t="s">
        <v>1974</v>
      </c>
      <c r="C5341" t="s">
        <v>108</v>
      </c>
      <c r="D5341" t="s">
        <v>133</v>
      </c>
      <c r="E5341" t="s">
        <v>56</v>
      </c>
      <c r="F5341">
        <v>7676</v>
      </c>
    </row>
    <row r="5342" spans="1:6" x14ac:dyDescent="0.35">
      <c r="A5342" t="s">
        <v>774</v>
      </c>
      <c r="B5342" t="s">
        <v>1963</v>
      </c>
      <c r="C5342" t="s">
        <v>127</v>
      </c>
      <c r="D5342" t="s">
        <v>280</v>
      </c>
      <c r="E5342" t="s">
        <v>22</v>
      </c>
      <c r="F5342">
        <v>13266</v>
      </c>
    </row>
    <row r="5343" spans="1:6" x14ac:dyDescent="0.35">
      <c r="A5343" t="s">
        <v>774</v>
      </c>
      <c r="B5343" t="s">
        <v>1964</v>
      </c>
      <c r="C5343" t="s">
        <v>127</v>
      </c>
      <c r="D5343" t="s">
        <v>280</v>
      </c>
      <c r="E5343" t="s">
        <v>22</v>
      </c>
      <c r="F5343">
        <v>9209</v>
      </c>
    </row>
    <row r="5344" spans="1:6" x14ac:dyDescent="0.35">
      <c r="A5344" t="s">
        <v>774</v>
      </c>
      <c r="B5344" t="s">
        <v>1965</v>
      </c>
      <c r="C5344" t="s">
        <v>127</v>
      </c>
      <c r="D5344" t="s">
        <v>280</v>
      </c>
      <c r="E5344" t="s">
        <v>22</v>
      </c>
      <c r="F5344">
        <v>14486</v>
      </c>
    </row>
    <row r="5345" spans="1:6" x14ac:dyDescent="0.35">
      <c r="A5345" t="s">
        <v>774</v>
      </c>
      <c r="B5345" t="s">
        <v>1966</v>
      </c>
      <c r="C5345" t="s">
        <v>127</v>
      </c>
      <c r="D5345" t="s">
        <v>280</v>
      </c>
      <c r="E5345" t="s">
        <v>22</v>
      </c>
      <c r="F5345">
        <v>9773</v>
      </c>
    </row>
    <row r="5346" spans="1:6" x14ac:dyDescent="0.35">
      <c r="A5346" t="s">
        <v>774</v>
      </c>
      <c r="B5346" t="s">
        <v>1967</v>
      </c>
      <c r="C5346" t="s">
        <v>127</v>
      </c>
      <c r="D5346" t="s">
        <v>280</v>
      </c>
      <c r="E5346" t="s">
        <v>22</v>
      </c>
      <c r="F5346">
        <v>10551</v>
      </c>
    </row>
    <row r="5347" spans="1:6" x14ac:dyDescent="0.35">
      <c r="A5347" t="s">
        <v>774</v>
      </c>
      <c r="B5347" t="s">
        <v>1968</v>
      </c>
      <c r="C5347" t="s">
        <v>127</v>
      </c>
      <c r="D5347" t="s">
        <v>280</v>
      </c>
      <c r="E5347" t="s">
        <v>22</v>
      </c>
      <c r="F5347">
        <v>9688</v>
      </c>
    </row>
    <row r="5348" spans="1:6" x14ac:dyDescent="0.35">
      <c r="A5348" t="s">
        <v>774</v>
      </c>
      <c r="B5348" t="s">
        <v>1969</v>
      </c>
      <c r="C5348" t="s">
        <v>127</v>
      </c>
      <c r="D5348" t="s">
        <v>280</v>
      </c>
      <c r="E5348" t="s">
        <v>22</v>
      </c>
      <c r="F5348">
        <v>9074</v>
      </c>
    </row>
    <row r="5349" spans="1:6" x14ac:dyDescent="0.35">
      <c r="A5349" t="s">
        <v>774</v>
      </c>
      <c r="B5349" t="s">
        <v>1970</v>
      </c>
      <c r="C5349" t="s">
        <v>127</v>
      </c>
      <c r="D5349" t="s">
        <v>280</v>
      </c>
      <c r="E5349" t="s">
        <v>22</v>
      </c>
      <c r="F5349">
        <v>9745</v>
      </c>
    </row>
    <row r="5350" spans="1:6" x14ac:dyDescent="0.35">
      <c r="A5350" t="s">
        <v>774</v>
      </c>
      <c r="B5350" t="s">
        <v>1971</v>
      </c>
      <c r="C5350" t="s">
        <v>127</v>
      </c>
      <c r="D5350" t="s">
        <v>280</v>
      </c>
      <c r="E5350" t="s">
        <v>22</v>
      </c>
      <c r="F5350">
        <v>11631</v>
      </c>
    </row>
    <row r="5351" spans="1:6" x14ac:dyDescent="0.35">
      <c r="A5351" t="s">
        <v>774</v>
      </c>
      <c r="B5351" t="s">
        <v>1972</v>
      </c>
      <c r="C5351" t="s">
        <v>127</v>
      </c>
      <c r="D5351" t="s">
        <v>280</v>
      </c>
      <c r="E5351" t="s">
        <v>22</v>
      </c>
      <c r="F5351">
        <v>10675</v>
      </c>
    </row>
    <row r="5352" spans="1:6" x14ac:dyDescent="0.35">
      <c r="A5352" t="s">
        <v>774</v>
      </c>
      <c r="B5352" t="s">
        <v>1973</v>
      </c>
      <c r="C5352" t="s">
        <v>127</v>
      </c>
      <c r="D5352" t="s">
        <v>280</v>
      </c>
      <c r="E5352" t="s">
        <v>22</v>
      </c>
      <c r="F5352">
        <v>11441</v>
      </c>
    </row>
    <row r="5353" spans="1:6" x14ac:dyDescent="0.35">
      <c r="A5353" t="s">
        <v>774</v>
      </c>
      <c r="B5353" t="s">
        <v>1974</v>
      </c>
      <c r="C5353" t="s">
        <v>127</v>
      </c>
      <c r="D5353" t="s">
        <v>280</v>
      </c>
      <c r="E5353" t="s">
        <v>22</v>
      </c>
      <c r="F5353">
        <v>11635</v>
      </c>
    </row>
    <row r="5354" spans="1:6" x14ac:dyDescent="0.35">
      <c r="A5354" t="s">
        <v>775</v>
      </c>
      <c r="B5354" t="s">
        <v>1963</v>
      </c>
      <c r="C5354" t="s">
        <v>25</v>
      </c>
      <c r="D5354" t="s">
        <v>26</v>
      </c>
      <c r="E5354" t="s">
        <v>39</v>
      </c>
      <c r="F5354">
        <v>4419</v>
      </c>
    </row>
    <row r="5355" spans="1:6" x14ac:dyDescent="0.35">
      <c r="A5355" t="s">
        <v>775</v>
      </c>
      <c r="B5355" t="s">
        <v>1964</v>
      </c>
      <c r="C5355" t="s">
        <v>25</v>
      </c>
      <c r="D5355" t="s">
        <v>26</v>
      </c>
      <c r="E5355" t="s">
        <v>39</v>
      </c>
      <c r="F5355">
        <v>3407</v>
      </c>
    </row>
    <row r="5356" spans="1:6" x14ac:dyDescent="0.35">
      <c r="A5356" t="s">
        <v>775</v>
      </c>
      <c r="B5356" t="s">
        <v>1965</v>
      </c>
      <c r="C5356" t="s">
        <v>25</v>
      </c>
      <c r="D5356" t="s">
        <v>26</v>
      </c>
      <c r="E5356" t="s">
        <v>39</v>
      </c>
      <c r="F5356">
        <v>4137</v>
      </c>
    </row>
    <row r="5357" spans="1:6" x14ac:dyDescent="0.35">
      <c r="A5357" t="s">
        <v>775</v>
      </c>
      <c r="B5357" t="s">
        <v>1966</v>
      </c>
      <c r="C5357" t="s">
        <v>25</v>
      </c>
      <c r="D5357" t="s">
        <v>26</v>
      </c>
      <c r="E5357" t="s">
        <v>39</v>
      </c>
      <c r="F5357">
        <v>3063</v>
      </c>
    </row>
    <row r="5358" spans="1:6" x14ac:dyDescent="0.35">
      <c r="A5358" t="s">
        <v>775</v>
      </c>
      <c r="B5358" t="s">
        <v>1967</v>
      </c>
      <c r="C5358" t="s">
        <v>25</v>
      </c>
      <c r="D5358" t="s">
        <v>26</v>
      </c>
      <c r="E5358" t="s">
        <v>39</v>
      </c>
      <c r="F5358">
        <v>3435</v>
      </c>
    </row>
    <row r="5359" spans="1:6" x14ac:dyDescent="0.35">
      <c r="A5359" t="s">
        <v>775</v>
      </c>
      <c r="B5359" t="s">
        <v>1968</v>
      </c>
      <c r="C5359" t="s">
        <v>25</v>
      </c>
      <c r="D5359" t="s">
        <v>26</v>
      </c>
      <c r="E5359" t="s">
        <v>39</v>
      </c>
      <c r="F5359">
        <v>2777</v>
      </c>
    </row>
    <row r="5360" spans="1:6" x14ac:dyDescent="0.35">
      <c r="A5360" t="s">
        <v>775</v>
      </c>
      <c r="B5360" t="s">
        <v>1969</v>
      </c>
      <c r="C5360" t="s">
        <v>25</v>
      </c>
      <c r="D5360" t="s">
        <v>26</v>
      </c>
      <c r="E5360" t="s">
        <v>39</v>
      </c>
      <c r="F5360">
        <v>2215</v>
      </c>
    </row>
    <row r="5361" spans="1:6" x14ac:dyDescent="0.35">
      <c r="A5361" t="s">
        <v>775</v>
      </c>
      <c r="B5361" t="s">
        <v>1970</v>
      </c>
      <c r="C5361" t="s">
        <v>25</v>
      </c>
      <c r="D5361" t="s">
        <v>26</v>
      </c>
      <c r="E5361" t="s">
        <v>39</v>
      </c>
      <c r="F5361">
        <v>2977</v>
      </c>
    </row>
    <row r="5362" spans="1:6" x14ac:dyDescent="0.35">
      <c r="A5362" t="s">
        <v>775</v>
      </c>
      <c r="B5362" t="s">
        <v>1971</v>
      </c>
      <c r="C5362" t="s">
        <v>25</v>
      </c>
      <c r="D5362" t="s">
        <v>26</v>
      </c>
      <c r="E5362" t="s">
        <v>39</v>
      </c>
      <c r="F5362">
        <v>3670</v>
      </c>
    </row>
    <row r="5363" spans="1:6" x14ac:dyDescent="0.35">
      <c r="A5363" t="s">
        <v>775</v>
      </c>
      <c r="B5363" t="s">
        <v>1972</v>
      </c>
      <c r="C5363" t="s">
        <v>25</v>
      </c>
      <c r="D5363" t="s">
        <v>26</v>
      </c>
      <c r="E5363" t="s">
        <v>39</v>
      </c>
      <c r="F5363">
        <v>3954</v>
      </c>
    </row>
    <row r="5364" spans="1:6" x14ac:dyDescent="0.35">
      <c r="A5364" t="s">
        <v>775</v>
      </c>
      <c r="B5364" t="s">
        <v>1973</v>
      </c>
      <c r="C5364" t="s">
        <v>25</v>
      </c>
      <c r="D5364" t="s">
        <v>26</v>
      </c>
      <c r="E5364" t="s">
        <v>39</v>
      </c>
      <c r="F5364">
        <v>3360</v>
      </c>
    </row>
    <row r="5365" spans="1:6" x14ac:dyDescent="0.35">
      <c r="A5365" t="s">
        <v>775</v>
      </c>
      <c r="B5365" t="s">
        <v>1974</v>
      </c>
      <c r="C5365" t="s">
        <v>25</v>
      </c>
      <c r="D5365" t="s">
        <v>26</v>
      </c>
      <c r="E5365" t="s">
        <v>39</v>
      </c>
      <c r="F5365">
        <v>3888</v>
      </c>
    </row>
    <row r="5366" spans="1:6" x14ac:dyDescent="0.35">
      <c r="A5366" t="s">
        <v>776</v>
      </c>
      <c r="B5366" t="s">
        <v>1963</v>
      </c>
      <c r="C5366" t="s">
        <v>32</v>
      </c>
      <c r="D5366" t="s">
        <v>33</v>
      </c>
      <c r="E5366" t="s">
        <v>39</v>
      </c>
      <c r="F5366">
        <v>2494</v>
      </c>
    </row>
    <row r="5367" spans="1:6" x14ac:dyDescent="0.35">
      <c r="A5367" t="s">
        <v>776</v>
      </c>
      <c r="B5367" t="s">
        <v>1964</v>
      </c>
      <c r="C5367" t="s">
        <v>32</v>
      </c>
      <c r="D5367" t="s">
        <v>33</v>
      </c>
      <c r="E5367" t="s">
        <v>39</v>
      </c>
      <c r="F5367">
        <v>1933</v>
      </c>
    </row>
    <row r="5368" spans="1:6" x14ac:dyDescent="0.35">
      <c r="A5368" t="s">
        <v>776</v>
      </c>
      <c r="B5368" t="s">
        <v>1965</v>
      </c>
      <c r="C5368" t="s">
        <v>32</v>
      </c>
      <c r="D5368" t="s">
        <v>33</v>
      </c>
      <c r="E5368" t="s">
        <v>39</v>
      </c>
      <c r="F5368">
        <v>2782</v>
      </c>
    </row>
    <row r="5369" spans="1:6" x14ac:dyDescent="0.35">
      <c r="A5369" t="s">
        <v>776</v>
      </c>
      <c r="B5369" t="s">
        <v>1966</v>
      </c>
      <c r="C5369" t="s">
        <v>32</v>
      </c>
      <c r="D5369" t="s">
        <v>33</v>
      </c>
      <c r="E5369" t="s">
        <v>39</v>
      </c>
      <c r="F5369">
        <v>1959</v>
      </c>
    </row>
    <row r="5370" spans="1:6" x14ac:dyDescent="0.35">
      <c r="A5370" t="s">
        <v>776</v>
      </c>
      <c r="B5370" t="s">
        <v>1967</v>
      </c>
      <c r="C5370" t="s">
        <v>32</v>
      </c>
      <c r="D5370" t="s">
        <v>33</v>
      </c>
      <c r="E5370" t="s">
        <v>39</v>
      </c>
      <c r="F5370">
        <v>2195</v>
      </c>
    </row>
    <row r="5371" spans="1:6" x14ac:dyDescent="0.35">
      <c r="A5371" t="s">
        <v>776</v>
      </c>
      <c r="B5371" t="s">
        <v>1968</v>
      </c>
      <c r="C5371" t="s">
        <v>32</v>
      </c>
      <c r="D5371" t="s">
        <v>33</v>
      </c>
      <c r="E5371" t="s">
        <v>39</v>
      </c>
      <c r="F5371">
        <v>2099</v>
      </c>
    </row>
    <row r="5372" spans="1:6" x14ac:dyDescent="0.35">
      <c r="A5372" t="s">
        <v>776</v>
      </c>
      <c r="B5372" t="s">
        <v>1969</v>
      </c>
      <c r="C5372" t="s">
        <v>32</v>
      </c>
      <c r="D5372" t="s">
        <v>33</v>
      </c>
      <c r="E5372" t="s">
        <v>39</v>
      </c>
      <c r="F5372">
        <v>2029</v>
      </c>
    </row>
    <row r="5373" spans="1:6" x14ac:dyDescent="0.35">
      <c r="A5373" t="s">
        <v>776</v>
      </c>
      <c r="B5373" t="s">
        <v>1970</v>
      </c>
      <c r="C5373" t="s">
        <v>32</v>
      </c>
      <c r="D5373" t="s">
        <v>33</v>
      </c>
      <c r="E5373" t="s">
        <v>39</v>
      </c>
      <c r="F5373">
        <v>1827</v>
      </c>
    </row>
    <row r="5374" spans="1:6" x14ac:dyDescent="0.35">
      <c r="A5374" t="s">
        <v>776</v>
      </c>
      <c r="B5374" t="s">
        <v>1971</v>
      </c>
      <c r="C5374" t="s">
        <v>32</v>
      </c>
      <c r="D5374" t="s">
        <v>33</v>
      </c>
      <c r="E5374" t="s">
        <v>39</v>
      </c>
      <c r="F5374">
        <v>2530</v>
      </c>
    </row>
    <row r="5375" spans="1:6" x14ac:dyDescent="0.35">
      <c r="A5375" t="s">
        <v>776</v>
      </c>
      <c r="B5375" t="s">
        <v>1972</v>
      </c>
      <c r="C5375" t="s">
        <v>32</v>
      </c>
      <c r="D5375" t="s">
        <v>33</v>
      </c>
      <c r="E5375" t="s">
        <v>39</v>
      </c>
      <c r="F5375">
        <v>2217</v>
      </c>
    </row>
    <row r="5376" spans="1:6" x14ac:dyDescent="0.35">
      <c r="A5376" t="s">
        <v>776</v>
      </c>
      <c r="B5376" t="s">
        <v>1973</v>
      </c>
      <c r="C5376" t="s">
        <v>32</v>
      </c>
      <c r="D5376" t="s">
        <v>33</v>
      </c>
      <c r="E5376" t="s">
        <v>39</v>
      </c>
      <c r="F5376">
        <v>2239</v>
      </c>
    </row>
    <row r="5377" spans="1:6" x14ac:dyDescent="0.35">
      <c r="A5377" t="s">
        <v>776</v>
      </c>
      <c r="B5377" t="s">
        <v>1974</v>
      </c>
      <c r="C5377" t="s">
        <v>32</v>
      </c>
      <c r="D5377" t="s">
        <v>33</v>
      </c>
      <c r="E5377" t="s">
        <v>39</v>
      </c>
      <c r="F5377">
        <v>2218</v>
      </c>
    </row>
    <row r="5378" spans="1:6" x14ac:dyDescent="0.35">
      <c r="A5378" t="s">
        <v>778</v>
      </c>
      <c r="B5378" t="s">
        <v>1963</v>
      </c>
      <c r="C5378" t="s">
        <v>17</v>
      </c>
      <c r="D5378" t="s">
        <v>18</v>
      </c>
      <c r="E5378" t="s">
        <v>39</v>
      </c>
      <c r="F5378">
        <v>16776</v>
      </c>
    </row>
    <row r="5379" spans="1:6" x14ac:dyDescent="0.35">
      <c r="A5379" t="s">
        <v>778</v>
      </c>
      <c r="B5379" t="s">
        <v>1964</v>
      </c>
      <c r="C5379" t="s">
        <v>17</v>
      </c>
      <c r="D5379" t="s">
        <v>18</v>
      </c>
      <c r="E5379" t="s">
        <v>39</v>
      </c>
      <c r="F5379">
        <v>14780</v>
      </c>
    </row>
    <row r="5380" spans="1:6" x14ac:dyDescent="0.35">
      <c r="A5380" t="s">
        <v>778</v>
      </c>
      <c r="B5380" t="s">
        <v>1965</v>
      </c>
      <c r="C5380" t="s">
        <v>17</v>
      </c>
      <c r="D5380" t="s">
        <v>18</v>
      </c>
      <c r="E5380" t="s">
        <v>39</v>
      </c>
      <c r="F5380">
        <v>17021</v>
      </c>
    </row>
    <row r="5381" spans="1:6" x14ac:dyDescent="0.35">
      <c r="A5381" t="s">
        <v>778</v>
      </c>
      <c r="B5381" t="s">
        <v>1966</v>
      </c>
      <c r="C5381" t="s">
        <v>17</v>
      </c>
      <c r="D5381" t="s">
        <v>18</v>
      </c>
      <c r="E5381" t="s">
        <v>39</v>
      </c>
      <c r="F5381">
        <v>13864</v>
      </c>
    </row>
    <row r="5382" spans="1:6" x14ac:dyDescent="0.35">
      <c r="A5382" t="s">
        <v>778</v>
      </c>
      <c r="B5382" t="s">
        <v>1967</v>
      </c>
      <c r="C5382" t="s">
        <v>17</v>
      </c>
      <c r="D5382" t="s">
        <v>18</v>
      </c>
      <c r="E5382" t="s">
        <v>39</v>
      </c>
      <c r="F5382">
        <v>13804</v>
      </c>
    </row>
    <row r="5383" spans="1:6" x14ac:dyDescent="0.35">
      <c r="A5383" t="s">
        <v>778</v>
      </c>
      <c r="B5383" t="s">
        <v>1968</v>
      </c>
      <c r="C5383" t="s">
        <v>17</v>
      </c>
      <c r="D5383" t="s">
        <v>18</v>
      </c>
      <c r="E5383" t="s">
        <v>39</v>
      </c>
      <c r="F5383">
        <v>14058</v>
      </c>
    </row>
    <row r="5384" spans="1:6" x14ac:dyDescent="0.35">
      <c r="A5384" t="s">
        <v>778</v>
      </c>
      <c r="B5384" t="s">
        <v>1969</v>
      </c>
      <c r="C5384" t="s">
        <v>17</v>
      </c>
      <c r="D5384" t="s">
        <v>18</v>
      </c>
      <c r="E5384" t="s">
        <v>39</v>
      </c>
      <c r="F5384">
        <v>10291</v>
      </c>
    </row>
    <row r="5385" spans="1:6" x14ac:dyDescent="0.35">
      <c r="A5385" t="s">
        <v>778</v>
      </c>
      <c r="B5385" t="s">
        <v>1970</v>
      </c>
      <c r="C5385" t="s">
        <v>17</v>
      </c>
      <c r="D5385" t="s">
        <v>18</v>
      </c>
      <c r="E5385" t="s">
        <v>39</v>
      </c>
      <c r="F5385">
        <v>13413</v>
      </c>
    </row>
    <row r="5386" spans="1:6" x14ac:dyDescent="0.35">
      <c r="A5386" t="s">
        <v>778</v>
      </c>
      <c r="B5386" t="s">
        <v>1971</v>
      </c>
      <c r="C5386" t="s">
        <v>17</v>
      </c>
      <c r="D5386" t="s">
        <v>18</v>
      </c>
      <c r="E5386" t="s">
        <v>39</v>
      </c>
      <c r="F5386">
        <v>13993</v>
      </c>
    </row>
    <row r="5387" spans="1:6" x14ac:dyDescent="0.35">
      <c r="A5387" t="s">
        <v>778</v>
      </c>
      <c r="B5387" t="s">
        <v>1972</v>
      </c>
      <c r="C5387" t="s">
        <v>17</v>
      </c>
      <c r="D5387" t="s">
        <v>18</v>
      </c>
      <c r="E5387" t="s">
        <v>39</v>
      </c>
      <c r="F5387">
        <v>15129</v>
      </c>
    </row>
    <row r="5388" spans="1:6" x14ac:dyDescent="0.35">
      <c r="A5388" t="s">
        <v>778</v>
      </c>
      <c r="B5388" t="s">
        <v>1973</v>
      </c>
      <c r="C5388" t="s">
        <v>17</v>
      </c>
      <c r="D5388" t="s">
        <v>18</v>
      </c>
      <c r="E5388" t="s">
        <v>39</v>
      </c>
      <c r="F5388">
        <v>17900</v>
      </c>
    </row>
    <row r="5389" spans="1:6" x14ac:dyDescent="0.35">
      <c r="A5389" t="s">
        <v>778</v>
      </c>
      <c r="B5389" t="s">
        <v>1974</v>
      </c>
      <c r="C5389" t="s">
        <v>17</v>
      </c>
      <c r="D5389" t="s">
        <v>18</v>
      </c>
      <c r="E5389" t="s">
        <v>39</v>
      </c>
      <c r="F5389">
        <v>22677</v>
      </c>
    </row>
    <row r="5390" spans="1:6" x14ac:dyDescent="0.35">
      <c r="A5390" t="s">
        <v>780</v>
      </c>
      <c r="B5390" t="s">
        <v>1963</v>
      </c>
      <c r="C5390" t="s">
        <v>49</v>
      </c>
      <c r="D5390" t="s">
        <v>124</v>
      </c>
      <c r="E5390" t="s">
        <v>22</v>
      </c>
      <c r="F5390">
        <v>12631</v>
      </c>
    </row>
    <row r="5391" spans="1:6" x14ac:dyDescent="0.35">
      <c r="A5391" t="s">
        <v>780</v>
      </c>
      <c r="B5391" t="s">
        <v>1964</v>
      </c>
      <c r="C5391" t="s">
        <v>49</v>
      </c>
      <c r="D5391" t="s">
        <v>124</v>
      </c>
      <c r="E5391" t="s">
        <v>22</v>
      </c>
      <c r="F5391">
        <v>8353</v>
      </c>
    </row>
    <row r="5392" spans="1:6" x14ac:dyDescent="0.35">
      <c r="A5392" t="s">
        <v>780</v>
      </c>
      <c r="B5392" t="s">
        <v>1965</v>
      </c>
      <c r="C5392" t="s">
        <v>49</v>
      </c>
      <c r="D5392" t="s">
        <v>124</v>
      </c>
      <c r="E5392" t="s">
        <v>22</v>
      </c>
      <c r="F5392">
        <v>12373</v>
      </c>
    </row>
    <row r="5393" spans="1:6" x14ac:dyDescent="0.35">
      <c r="A5393" t="s">
        <v>780</v>
      </c>
      <c r="B5393" t="s">
        <v>1966</v>
      </c>
      <c r="C5393" t="s">
        <v>49</v>
      </c>
      <c r="D5393" t="s">
        <v>124</v>
      </c>
      <c r="E5393" t="s">
        <v>22</v>
      </c>
      <c r="F5393">
        <v>10609</v>
      </c>
    </row>
    <row r="5394" spans="1:6" x14ac:dyDescent="0.35">
      <c r="A5394" t="s">
        <v>780</v>
      </c>
      <c r="B5394" t="s">
        <v>1967</v>
      </c>
      <c r="C5394" t="s">
        <v>49</v>
      </c>
      <c r="D5394" t="s">
        <v>124</v>
      </c>
      <c r="E5394" t="s">
        <v>22</v>
      </c>
      <c r="F5394">
        <v>10244</v>
      </c>
    </row>
    <row r="5395" spans="1:6" x14ac:dyDescent="0.35">
      <c r="A5395" t="s">
        <v>780</v>
      </c>
      <c r="B5395" t="s">
        <v>1968</v>
      </c>
      <c r="C5395" t="s">
        <v>49</v>
      </c>
      <c r="D5395" t="s">
        <v>124</v>
      </c>
      <c r="E5395" t="s">
        <v>22</v>
      </c>
      <c r="F5395">
        <v>10759</v>
      </c>
    </row>
    <row r="5396" spans="1:6" x14ac:dyDescent="0.35">
      <c r="A5396" t="s">
        <v>780</v>
      </c>
      <c r="B5396" t="s">
        <v>1969</v>
      </c>
      <c r="C5396" t="s">
        <v>49</v>
      </c>
      <c r="D5396" t="s">
        <v>124</v>
      </c>
      <c r="E5396" t="s">
        <v>22</v>
      </c>
      <c r="F5396">
        <v>9005</v>
      </c>
    </row>
    <row r="5397" spans="1:6" x14ac:dyDescent="0.35">
      <c r="A5397" t="s">
        <v>780</v>
      </c>
      <c r="B5397" t="s">
        <v>1970</v>
      </c>
      <c r="C5397" t="s">
        <v>49</v>
      </c>
      <c r="D5397" t="s">
        <v>124</v>
      </c>
      <c r="E5397" t="s">
        <v>22</v>
      </c>
      <c r="F5397">
        <v>8887</v>
      </c>
    </row>
    <row r="5398" spans="1:6" x14ac:dyDescent="0.35">
      <c r="A5398" t="s">
        <v>780</v>
      </c>
      <c r="B5398" t="s">
        <v>1971</v>
      </c>
      <c r="C5398" t="s">
        <v>49</v>
      </c>
      <c r="D5398" t="s">
        <v>124</v>
      </c>
      <c r="E5398" t="s">
        <v>22</v>
      </c>
      <c r="F5398">
        <v>12343</v>
      </c>
    </row>
    <row r="5399" spans="1:6" x14ac:dyDescent="0.35">
      <c r="A5399" t="s">
        <v>780</v>
      </c>
      <c r="B5399" t="s">
        <v>1972</v>
      </c>
      <c r="C5399" t="s">
        <v>49</v>
      </c>
      <c r="D5399" t="s">
        <v>124</v>
      </c>
      <c r="E5399" t="s">
        <v>22</v>
      </c>
      <c r="F5399">
        <v>10443</v>
      </c>
    </row>
    <row r="5400" spans="1:6" x14ac:dyDescent="0.35">
      <c r="A5400" t="s">
        <v>780</v>
      </c>
      <c r="B5400" t="s">
        <v>1973</v>
      </c>
      <c r="C5400" t="s">
        <v>49</v>
      </c>
      <c r="D5400" t="s">
        <v>124</v>
      </c>
      <c r="E5400" t="s">
        <v>22</v>
      </c>
      <c r="F5400">
        <v>9354</v>
      </c>
    </row>
    <row r="5401" spans="1:6" x14ac:dyDescent="0.35">
      <c r="A5401" t="s">
        <v>780</v>
      </c>
      <c r="B5401" t="s">
        <v>1974</v>
      </c>
      <c r="C5401" t="s">
        <v>49</v>
      </c>
      <c r="D5401" t="s">
        <v>124</v>
      </c>
      <c r="E5401" t="s">
        <v>22</v>
      </c>
      <c r="F5401">
        <v>14575</v>
      </c>
    </row>
    <row r="5402" spans="1:6" x14ac:dyDescent="0.35">
      <c r="A5402" t="s">
        <v>781</v>
      </c>
      <c r="B5402" t="s">
        <v>1963</v>
      </c>
      <c r="C5402" t="s">
        <v>108</v>
      </c>
      <c r="D5402" t="s">
        <v>71</v>
      </c>
      <c r="E5402" t="s">
        <v>22</v>
      </c>
      <c r="F5402">
        <v>20089</v>
      </c>
    </row>
    <row r="5403" spans="1:6" x14ac:dyDescent="0.35">
      <c r="A5403" t="s">
        <v>781</v>
      </c>
      <c r="B5403" t="s">
        <v>1964</v>
      </c>
      <c r="C5403" t="s">
        <v>108</v>
      </c>
      <c r="D5403" t="s">
        <v>71</v>
      </c>
      <c r="E5403" t="s">
        <v>22</v>
      </c>
      <c r="F5403">
        <v>11664</v>
      </c>
    </row>
    <row r="5404" spans="1:6" x14ac:dyDescent="0.35">
      <c r="A5404" t="s">
        <v>781</v>
      </c>
      <c r="B5404" t="s">
        <v>1965</v>
      </c>
      <c r="C5404" t="s">
        <v>108</v>
      </c>
      <c r="D5404" t="s">
        <v>71</v>
      </c>
      <c r="E5404" t="s">
        <v>22</v>
      </c>
      <c r="F5404">
        <v>30619</v>
      </c>
    </row>
    <row r="5405" spans="1:6" x14ac:dyDescent="0.35">
      <c r="A5405" t="s">
        <v>781</v>
      </c>
      <c r="B5405" t="s">
        <v>1966</v>
      </c>
      <c r="C5405" t="s">
        <v>108</v>
      </c>
      <c r="D5405" t="s">
        <v>71</v>
      </c>
      <c r="E5405" t="s">
        <v>22</v>
      </c>
      <c r="F5405">
        <v>23659</v>
      </c>
    </row>
    <row r="5406" spans="1:6" x14ac:dyDescent="0.35">
      <c r="A5406" t="s">
        <v>781</v>
      </c>
      <c r="B5406" t="s">
        <v>1967</v>
      </c>
      <c r="C5406" t="s">
        <v>108</v>
      </c>
      <c r="D5406" t="s">
        <v>71</v>
      </c>
      <c r="E5406" t="s">
        <v>22</v>
      </c>
      <c r="F5406">
        <v>21824</v>
      </c>
    </row>
    <row r="5407" spans="1:6" x14ac:dyDescent="0.35">
      <c r="A5407" t="s">
        <v>781</v>
      </c>
      <c r="B5407" t="s">
        <v>1968</v>
      </c>
      <c r="C5407" t="s">
        <v>108</v>
      </c>
      <c r="D5407" t="s">
        <v>71</v>
      </c>
      <c r="E5407" t="s">
        <v>22</v>
      </c>
      <c r="F5407">
        <v>17018</v>
      </c>
    </row>
    <row r="5408" spans="1:6" x14ac:dyDescent="0.35">
      <c r="A5408" t="s">
        <v>781</v>
      </c>
      <c r="B5408" t="s">
        <v>1969</v>
      </c>
      <c r="C5408" t="s">
        <v>108</v>
      </c>
      <c r="D5408" t="s">
        <v>71</v>
      </c>
      <c r="E5408" t="s">
        <v>22</v>
      </c>
      <c r="F5408">
        <v>19446</v>
      </c>
    </row>
    <row r="5409" spans="1:6" x14ac:dyDescent="0.35">
      <c r="A5409" t="s">
        <v>781</v>
      </c>
      <c r="B5409" t="s">
        <v>1970</v>
      </c>
      <c r="C5409" t="s">
        <v>108</v>
      </c>
      <c r="D5409" t="s">
        <v>71</v>
      </c>
      <c r="E5409" t="s">
        <v>22</v>
      </c>
      <c r="F5409">
        <v>19316</v>
      </c>
    </row>
    <row r="5410" spans="1:6" x14ac:dyDescent="0.35">
      <c r="A5410" t="s">
        <v>781</v>
      </c>
      <c r="B5410" t="s">
        <v>1971</v>
      </c>
      <c r="C5410" t="s">
        <v>108</v>
      </c>
      <c r="D5410" t="s">
        <v>71</v>
      </c>
      <c r="E5410" t="s">
        <v>22</v>
      </c>
      <c r="F5410">
        <v>20091</v>
      </c>
    </row>
    <row r="5411" spans="1:6" x14ac:dyDescent="0.35">
      <c r="A5411" t="s">
        <v>781</v>
      </c>
      <c r="B5411" t="s">
        <v>1972</v>
      </c>
      <c r="C5411" t="s">
        <v>108</v>
      </c>
      <c r="D5411" t="s">
        <v>71</v>
      </c>
      <c r="E5411" t="s">
        <v>22</v>
      </c>
      <c r="F5411">
        <v>26356</v>
      </c>
    </row>
    <row r="5412" spans="1:6" x14ac:dyDescent="0.35">
      <c r="A5412" t="s">
        <v>781</v>
      </c>
      <c r="B5412" t="s">
        <v>1973</v>
      </c>
      <c r="C5412" t="s">
        <v>108</v>
      </c>
      <c r="D5412" t="s">
        <v>71</v>
      </c>
      <c r="E5412" t="s">
        <v>22</v>
      </c>
      <c r="F5412">
        <v>20007</v>
      </c>
    </row>
    <row r="5413" spans="1:6" x14ac:dyDescent="0.35">
      <c r="A5413" t="s">
        <v>781</v>
      </c>
      <c r="B5413" t="s">
        <v>1974</v>
      </c>
      <c r="C5413" t="s">
        <v>108</v>
      </c>
      <c r="D5413" t="s">
        <v>71</v>
      </c>
      <c r="E5413" t="s">
        <v>22</v>
      </c>
      <c r="F5413">
        <v>27356</v>
      </c>
    </row>
    <row r="5414" spans="1:6" x14ac:dyDescent="0.35">
      <c r="A5414" t="s">
        <v>783</v>
      </c>
      <c r="B5414" t="s">
        <v>1963</v>
      </c>
      <c r="C5414" t="s">
        <v>86</v>
      </c>
      <c r="D5414" t="s">
        <v>87</v>
      </c>
      <c r="E5414" t="s">
        <v>51</v>
      </c>
      <c r="F5414">
        <v>31601</v>
      </c>
    </row>
    <row r="5415" spans="1:6" x14ac:dyDescent="0.35">
      <c r="A5415" t="s">
        <v>783</v>
      </c>
      <c r="B5415" t="s">
        <v>1964</v>
      </c>
      <c r="C5415" t="s">
        <v>86</v>
      </c>
      <c r="D5415" t="s">
        <v>87</v>
      </c>
      <c r="E5415" t="s">
        <v>51</v>
      </c>
      <c r="F5415">
        <v>24610</v>
      </c>
    </row>
    <row r="5416" spans="1:6" x14ac:dyDescent="0.35">
      <c r="A5416" t="s">
        <v>783</v>
      </c>
      <c r="B5416" t="s">
        <v>1965</v>
      </c>
      <c r="C5416" t="s">
        <v>86</v>
      </c>
      <c r="D5416" t="s">
        <v>87</v>
      </c>
      <c r="E5416" t="s">
        <v>51</v>
      </c>
      <c r="F5416">
        <v>35456</v>
      </c>
    </row>
    <row r="5417" spans="1:6" x14ac:dyDescent="0.35">
      <c r="A5417" t="s">
        <v>783</v>
      </c>
      <c r="B5417" t="s">
        <v>1966</v>
      </c>
      <c r="C5417" t="s">
        <v>86</v>
      </c>
      <c r="D5417" t="s">
        <v>87</v>
      </c>
      <c r="E5417" t="s">
        <v>51</v>
      </c>
      <c r="F5417">
        <v>24903</v>
      </c>
    </row>
    <row r="5418" spans="1:6" x14ac:dyDescent="0.35">
      <c r="A5418" t="s">
        <v>783</v>
      </c>
      <c r="B5418" t="s">
        <v>1967</v>
      </c>
      <c r="C5418" t="s">
        <v>86</v>
      </c>
      <c r="D5418" t="s">
        <v>87</v>
      </c>
      <c r="E5418" t="s">
        <v>51</v>
      </c>
      <c r="F5418">
        <v>23982</v>
      </c>
    </row>
    <row r="5419" spans="1:6" x14ac:dyDescent="0.35">
      <c r="A5419" t="s">
        <v>783</v>
      </c>
      <c r="B5419" t="s">
        <v>1968</v>
      </c>
      <c r="C5419" t="s">
        <v>86</v>
      </c>
      <c r="D5419" t="s">
        <v>87</v>
      </c>
      <c r="E5419" t="s">
        <v>51</v>
      </c>
      <c r="F5419">
        <v>23542</v>
      </c>
    </row>
    <row r="5420" spans="1:6" x14ac:dyDescent="0.35">
      <c r="A5420" t="s">
        <v>783</v>
      </c>
      <c r="B5420" t="s">
        <v>1969</v>
      </c>
      <c r="C5420" t="s">
        <v>86</v>
      </c>
      <c r="D5420" t="s">
        <v>87</v>
      </c>
      <c r="E5420" t="s">
        <v>51</v>
      </c>
      <c r="F5420">
        <v>23207</v>
      </c>
    </row>
    <row r="5421" spans="1:6" x14ac:dyDescent="0.35">
      <c r="A5421" t="s">
        <v>783</v>
      </c>
      <c r="B5421" t="s">
        <v>1970</v>
      </c>
      <c r="C5421" t="s">
        <v>86</v>
      </c>
      <c r="D5421" t="s">
        <v>87</v>
      </c>
      <c r="E5421" t="s">
        <v>51</v>
      </c>
      <c r="F5421">
        <v>20880</v>
      </c>
    </row>
    <row r="5422" spans="1:6" x14ac:dyDescent="0.35">
      <c r="A5422" t="s">
        <v>783</v>
      </c>
      <c r="B5422" t="s">
        <v>1971</v>
      </c>
      <c r="C5422" t="s">
        <v>86</v>
      </c>
      <c r="D5422" t="s">
        <v>87</v>
      </c>
      <c r="E5422" t="s">
        <v>51</v>
      </c>
      <c r="F5422">
        <v>19682</v>
      </c>
    </row>
    <row r="5423" spans="1:6" x14ac:dyDescent="0.35">
      <c r="A5423" t="s">
        <v>783</v>
      </c>
      <c r="B5423" t="s">
        <v>1972</v>
      </c>
      <c r="C5423" t="s">
        <v>86</v>
      </c>
      <c r="D5423" t="s">
        <v>87</v>
      </c>
      <c r="E5423" t="s">
        <v>51</v>
      </c>
      <c r="F5423">
        <v>27453</v>
      </c>
    </row>
    <row r="5424" spans="1:6" x14ac:dyDescent="0.35">
      <c r="A5424" t="s">
        <v>783</v>
      </c>
      <c r="B5424" t="s">
        <v>1973</v>
      </c>
      <c r="C5424" t="s">
        <v>86</v>
      </c>
      <c r="D5424" t="s">
        <v>87</v>
      </c>
      <c r="E5424" t="s">
        <v>51</v>
      </c>
      <c r="F5424">
        <v>29237</v>
      </c>
    </row>
    <row r="5425" spans="1:6" x14ac:dyDescent="0.35">
      <c r="A5425" t="s">
        <v>783</v>
      </c>
      <c r="B5425" t="s">
        <v>1974</v>
      </c>
      <c r="C5425" t="s">
        <v>86</v>
      </c>
      <c r="D5425" t="s">
        <v>87</v>
      </c>
      <c r="E5425" t="s">
        <v>51</v>
      </c>
      <c r="F5425">
        <v>29764</v>
      </c>
    </row>
    <row r="5426" spans="1:6" x14ac:dyDescent="0.35">
      <c r="A5426" t="s">
        <v>785</v>
      </c>
      <c r="B5426" t="s">
        <v>1963</v>
      </c>
      <c r="C5426" t="s">
        <v>90</v>
      </c>
      <c r="D5426" t="s">
        <v>148</v>
      </c>
      <c r="E5426" t="s">
        <v>56</v>
      </c>
      <c r="F5426">
        <v>10384</v>
      </c>
    </row>
    <row r="5427" spans="1:6" x14ac:dyDescent="0.35">
      <c r="A5427" t="s">
        <v>785</v>
      </c>
      <c r="B5427" t="s">
        <v>1964</v>
      </c>
      <c r="C5427" t="s">
        <v>90</v>
      </c>
      <c r="D5427" t="s">
        <v>148</v>
      </c>
      <c r="E5427" t="s">
        <v>56</v>
      </c>
      <c r="F5427">
        <v>7643</v>
      </c>
    </row>
    <row r="5428" spans="1:6" x14ac:dyDescent="0.35">
      <c r="A5428" t="s">
        <v>785</v>
      </c>
      <c r="B5428" t="s">
        <v>1965</v>
      </c>
      <c r="C5428" t="s">
        <v>90</v>
      </c>
      <c r="D5428" t="s">
        <v>148</v>
      </c>
      <c r="E5428" t="s">
        <v>56</v>
      </c>
      <c r="F5428">
        <v>12618</v>
      </c>
    </row>
    <row r="5429" spans="1:6" x14ac:dyDescent="0.35">
      <c r="A5429" t="s">
        <v>785</v>
      </c>
      <c r="B5429" t="s">
        <v>1966</v>
      </c>
      <c r="C5429" t="s">
        <v>90</v>
      </c>
      <c r="D5429" t="s">
        <v>148</v>
      </c>
      <c r="E5429" t="s">
        <v>56</v>
      </c>
      <c r="F5429">
        <v>7821</v>
      </c>
    </row>
    <row r="5430" spans="1:6" x14ac:dyDescent="0.35">
      <c r="A5430" t="s">
        <v>785</v>
      </c>
      <c r="B5430" t="s">
        <v>1967</v>
      </c>
      <c r="C5430" t="s">
        <v>90</v>
      </c>
      <c r="D5430" t="s">
        <v>148</v>
      </c>
      <c r="E5430" t="s">
        <v>56</v>
      </c>
      <c r="F5430">
        <v>7487</v>
      </c>
    </row>
    <row r="5431" spans="1:6" x14ac:dyDescent="0.35">
      <c r="A5431" t="s">
        <v>785</v>
      </c>
      <c r="B5431" t="s">
        <v>1968</v>
      </c>
      <c r="C5431" t="s">
        <v>90</v>
      </c>
      <c r="D5431" t="s">
        <v>148</v>
      </c>
      <c r="E5431" t="s">
        <v>56</v>
      </c>
      <c r="F5431">
        <v>9160</v>
      </c>
    </row>
    <row r="5432" spans="1:6" x14ac:dyDescent="0.35">
      <c r="A5432" t="s">
        <v>785</v>
      </c>
      <c r="B5432" t="s">
        <v>1969</v>
      </c>
      <c r="C5432" t="s">
        <v>90</v>
      </c>
      <c r="D5432" t="s">
        <v>148</v>
      </c>
      <c r="E5432" t="s">
        <v>56</v>
      </c>
      <c r="F5432">
        <v>7913</v>
      </c>
    </row>
    <row r="5433" spans="1:6" x14ac:dyDescent="0.35">
      <c r="A5433" t="s">
        <v>785</v>
      </c>
      <c r="B5433" t="s">
        <v>1970</v>
      </c>
      <c r="C5433" t="s">
        <v>90</v>
      </c>
      <c r="D5433" t="s">
        <v>148</v>
      </c>
      <c r="E5433" t="s">
        <v>56</v>
      </c>
      <c r="F5433">
        <v>9388</v>
      </c>
    </row>
    <row r="5434" spans="1:6" x14ac:dyDescent="0.35">
      <c r="A5434" t="s">
        <v>785</v>
      </c>
      <c r="B5434" t="s">
        <v>1971</v>
      </c>
      <c r="C5434" t="s">
        <v>90</v>
      </c>
      <c r="D5434" t="s">
        <v>148</v>
      </c>
      <c r="E5434" t="s">
        <v>56</v>
      </c>
      <c r="F5434">
        <v>9483</v>
      </c>
    </row>
    <row r="5435" spans="1:6" x14ac:dyDescent="0.35">
      <c r="A5435" t="s">
        <v>785</v>
      </c>
      <c r="B5435" t="s">
        <v>1972</v>
      </c>
      <c r="C5435" t="s">
        <v>90</v>
      </c>
      <c r="D5435" t="s">
        <v>148</v>
      </c>
      <c r="E5435" t="s">
        <v>56</v>
      </c>
      <c r="F5435">
        <v>9196</v>
      </c>
    </row>
    <row r="5436" spans="1:6" x14ac:dyDescent="0.35">
      <c r="A5436" t="s">
        <v>785</v>
      </c>
      <c r="B5436" t="s">
        <v>1973</v>
      </c>
      <c r="C5436" t="s">
        <v>90</v>
      </c>
      <c r="D5436" t="s">
        <v>148</v>
      </c>
      <c r="E5436" t="s">
        <v>56</v>
      </c>
      <c r="F5436">
        <v>8081</v>
      </c>
    </row>
    <row r="5437" spans="1:6" x14ac:dyDescent="0.35">
      <c r="A5437" t="s">
        <v>785</v>
      </c>
      <c r="B5437" t="s">
        <v>1974</v>
      </c>
      <c r="C5437" t="s">
        <v>90</v>
      </c>
      <c r="D5437" t="s">
        <v>148</v>
      </c>
      <c r="E5437" t="s">
        <v>56</v>
      </c>
      <c r="F5437">
        <v>10474</v>
      </c>
    </row>
    <row r="5438" spans="1:6" x14ac:dyDescent="0.35">
      <c r="A5438" t="s">
        <v>786</v>
      </c>
      <c r="B5438" t="s">
        <v>1963</v>
      </c>
      <c r="C5438" t="s">
        <v>54</v>
      </c>
      <c r="D5438" t="s">
        <v>55</v>
      </c>
      <c r="E5438" t="s">
        <v>22</v>
      </c>
      <c r="F5438">
        <v>58992</v>
      </c>
    </row>
    <row r="5439" spans="1:6" x14ac:dyDescent="0.35">
      <c r="A5439" t="s">
        <v>786</v>
      </c>
      <c r="B5439" t="s">
        <v>1964</v>
      </c>
      <c r="C5439" t="s">
        <v>54</v>
      </c>
      <c r="D5439" t="s">
        <v>55</v>
      </c>
      <c r="E5439" t="s">
        <v>22</v>
      </c>
      <c r="F5439">
        <v>47556</v>
      </c>
    </row>
    <row r="5440" spans="1:6" x14ac:dyDescent="0.35">
      <c r="A5440" t="s">
        <v>786</v>
      </c>
      <c r="B5440" t="s">
        <v>1965</v>
      </c>
      <c r="C5440" t="s">
        <v>54</v>
      </c>
      <c r="D5440" t="s">
        <v>55</v>
      </c>
      <c r="E5440" t="s">
        <v>22</v>
      </c>
      <c r="F5440">
        <v>70504</v>
      </c>
    </row>
    <row r="5441" spans="1:6" x14ac:dyDescent="0.35">
      <c r="A5441" t="s">
        <v>786</v>
      </c>
      <c r="B5441" t="s">
        <v>1966</v>
      </c>
      <c r="C5441" t="s">
        <v>54</v>
      </c>
      <c r="D5441" t="s">
        <v>55</v>
      </c>
      <c r="E5441" t="s">
        <v>22</v>
      </c>
      <c r="F5441">
        <v>47629</v>
      </c>
    </row>
    <row r="5442" spans="1:6" x14ac:dyDescent="0.35">
      <c r="A5442" t="s">
        <v>786</v>
      </c>
      <c r="B5442" t="s">
        <v>1967</v>
      </c>
      <c r="C5442" t="s">
        <v>54</v>
      </c>
      <c r="D5442" t="s">
        <v>55</v>
      </c>
      <c r="E5442" t="s">
        <v>22</v>
      </c>
      <c r="F5442">
        <v>53632</v>
      </c>
    </row>
    <row r="5443" spans="1:6" x14ac:dyDescent="0.35">
      <c r="A5443" t="s">
        <v>786</v>
      </c>
      <c r="B5443" t="s">
        <v>1968</v>
      </c>
      <c r="C5443" t="s">
        <v>54</v>
      </c>
      <c r="D5443" t="s">
        <v>55</v>
      </c>
      <c r="E5443" t="s">
        <v>22</v>
      </c>
      <c r="F5443">
        <v>55904</v>
      </c>
    </row>
    <row r="5444" spans="1:6" x14ac:dyDescent="0.35">
      <c r="A5444" t="s">
        <v>786</v>
      </c>
      <c r="B5444" t="s">
        <v>1969</v>
      </c>
      <c r="C5444" t="s">
        <v>54</v>
      </c>
      <c r="D5444" t="s">
        <v>55</v>
      </c>
      <c r="E5444" t="s">
        <v>22</v>
      </c>
      <c r="F5444">
        <v>46284</v>
      </c>
    </row>
    <row r="5445" spans="1:6" x14ac:dyDescent="0.35">
      <c r="A5445" t="s">
        <v>786</v>
      </c>
      <c r="B5445" t="s">
        <v>1970</v>
      </c>
      <c r="C5445" t="s">
        <v>54</v>
      </c>
      <c r="D5445" t="s">
        <v>55</v>
      </c>
      <c r="E5445" t="s">
        <v>22</v>
      </c>
      <c r="F5445">
        <v>55964</v>
      </c>
    </row>
    <row r="5446" spans="1:6" x14ac:dyDescent="0.35">
      <c r="A5446" t="s">
        <v>786</v>
      </c>
      <c r="B5446" t="s">
        <v>1971</v>
      </c>
      <c r="C5446" t="s">
        <v>54</v>
      </c>
      <c r="D5446" t="s">
        <v>55</v>
      </c>
      <c r="E5446" t="s">
        <v>22</v>
      </c>
      <c r="F5446">
        <v>47041</v>
      </c>
    </row>
    <row r="5447" spans="1:6" x14ac:dyDescent="0.35">
      <c r="A5447" t="s">
        <v>786</v>
      </c>
      <c r="B5447" t="s">
        <v>1972</v>
      </c>
      <c r="C5447" t="s">
        <v>54</v>
      </c>
      <c r="D5447" t="s">
        <v>55</v>
      </c>
      <c r="E5447" t="s">
        <v>22</v>
      </c>
      <c r="F5447">
        <v>50404</v>
      </c>
    </row>
    <row r="5448" spans="1:6" x14ac:dyDescent="0.35">
      <c r="A5448" t="s">
        <v>786</v>
      </c>
      <c r="B5448" t="s">
        <v>1973</v>
      </c>
      <c r="C5448" t="s">
        <v>54</v>
      </c>
      <c r="D5448" t="s">
        <v>55</v>
      </c>
      <c r="E5448" t="s">
        <v>22</v>
      </c>
      <c r="F5448">
        <v>60378</v>
      </c>
    </row>
    <row r="5449" spans="1:6" x14ac:dyDescent="0.35">
      <c r="A5449" t="s">
        <v>786</v>
      </c>
      <c r="B5449" t="s">
        <v>1974</v>
      </c>
      <c r="C5449" t="s">
        <v>54</v>
      </c>
      <c r="D5449" t="s">
        <v>55</v>
      </c>
      <c r="E5449" t="s">
        <v>22</v>
      </c>
      <c r="F5449">
        <v>75740</v>
      </c>
    </row>
    <row r="5450" spans="1:6" x14ac:dyDescent="0.35">
      <c r="A5450" t="s">
        <v>787</v>
      </c>
      <c r="B5450" t="s">
        <v>1963</v>
      </c>
      <c r="C5450" t="s">
        <v>49</v>
      </c>
      <c r="D5450" t="s">
        <v>64</v>
      </c>
      <c r="E5450" t="s">
        <v>22</v>
      </c>
      <c r="F5450">
        <v>20490</v>
      </c>
    </row>
    <row r="5451" spans="1:6" x14ac:dyDescent="0.35">
      <c r="A5451" t="s">
        <v>787</v>
      </c>
      <c r="B5451" t="s">
        <v>1964</v>
      </c>
      <c r="C5451" t="s">
        <v>49</v>
      </c>
      <c r="D5451" t="s">
        <v>64</v>
      </c>
      <c r="E5451" t="s">
        <v>22</v>
      </c>
      <c r="F5451">
        <v>19092</v>
      </c>
    </row>
    <row r="5452" spans="1:6" x14ac:dyDescent="0.35">
      <c r="A5452" t="s">
        <v>787</v>
      </c>
      <c r="B5452" t="s">
        <v>1965</v>
      </c>
      <c r="C5452" t="s">
        <v>49</v>
      </c>
      <c r="D5452" t="s">
        <v>64</v>
      </c>
      <c r="E5452" t="s">
        <v>22</v>
      </c>
      <c r="F5452">
        <v>19545</v>
      </c>
    </row>
    <row r="5453" spans="1:6" x14ac:dyDescent="0.35">
      <c r="A5453" t="s">
        <v>787</v>
      </c>
      <c r="B5453" t="s">
        <v>1966</v>
      </c>
      <c r="C5453" t="s">
        <v>49</v>
      </c>
      <c r="D5453" t="s">
        <v>64</v>
      </c>
      <c r="E5453" t="s">
        <v>22</v>
      </c>
      <c r="F5453">
        <v>15360</v>
      </c>
    </row>
    <row r="5454" spans="1:6" x14ac:dyDescent="0.35">
      <c r="A5454" t="s">
        <v>787</v>
      </c>
      <c r="B5454" t="s">
        <v>1967</v>
      </c>
      <c r="C5454" t="s">
        <v>49</v>
      </c>
      <c r="D5454" t="s">
        <v>64</v>
      </c>
      <c r="E5454" t="s">
        <v>22</v>
      </c>
      <c r="F5454">
        <v>13237</v>
      </c>
    </row>
    <row r="5455" spans="1:6" x14ac:dyDescent="0.35">
      <c r="A5455" t="s">
        <v>787</v>
      </c>
      <c r="B5455" t="s">
        <v>1968</v>
      </c>
      <c r="C5455" t="s">
        <v>49</v>
      </c>
      <c r="D5455" t="s">
        <v>64</v>
      </c>
      <c r="E5455" t="s">
        <v>22</v>
      </c>
      <c r="F5455">
        <v>12660</v>
      </c>
    </row>
    <row r="5456" spans="1:6" x14ac:dyDescent="0.35">
      <c r="A5456" t="s">
        <v>787</v>
      </c>
      <c r="B5456" t="s">
        <v>1969</v>
      </c>
      <c r="C5456" t="s">
        <v>49</v>
      </c>
      <c r="D5456" t="s">
        <v>64</v>
      </c>
      <c r="E5456" t="s">
        <v>22</v>
      </c>
      <c r="F5456">
        <v>14898</v>
      </c>
    </row>
    <row r="5457" spans="1:6" x14ac:dyDescent="0.35">
      <c r="A5457" t="s">
        <v>787</v>
      </c>
      <c r="B5457" t="s">
        <v>1970</v>
      </c>
      <c r="C5457" t="s">
        <v>49</v>
      </c>
      <c r="D5457" t="s">
        <v>64</v>
      </c>
      <c r="E5457" t="s">
        <v>22</v>
      </c>
      <c r="F5457">
        <v>13304</v>
      </c>
    </row>
    <row r="5458" spans="1:6" x14ac:dyDescent="0.35">
      <c r="A5458" t="s">
        <v>787</v>
      </c>
      <c r="B5458" t="s">
        <v>1971</v>
      </c>
      <c r="C5458" t="s">
        <v>49</v>
      </c>
      <c r="D5458" t="s">
        <v>64</v>
      </c>
      <c r="E5458" t="s">
        <v>22</v>
      </c>
      <c r="F5458">
        <v>18503</v>
      </c>
    </row>
    <row r="5459" spans="1:6" x14ac:dyDescent="0.35">
      <c r="A5459" t="s">
        <v>787</v>
      </c>
      <c r="B5459" t="s">
        <v>1972</v>
      </c>
      <c r="C5459" t="s">
        <v>49</v>
      </c>
      <c r="D5459" t="s">
        <v>64</v>
      </c>
      <c r="E5459" t="s">
        <v>22</v>
      </c>
      <c r="F5459">
        <v>13315</v>
      </c>
    </row>
    <row r="5460" spans="1:6" x14ac:dyDescent="0.35">
      <c r="A5460" t="s">
        <v>787</v>
      </c>
      <c r="B5460" t="s">
        <v>1973</v>
      </c>
      <c r="C5460" t="s">
        <v>49</v>
      </c>
      <c r="D5460" t="s">
        <v>64</v>
      </c>
      <c r="E5460" t="s">
        <v>22</v>
      </c>
      <c r="F5460">
        <v>18180</v>
      </c>
    </row>
    <row r="5461" spans="1:6" x14ac:dyDescent="0.35">
      <c r="A5461" t="s">
        <v>787</v>
      </c>
      <c r="B5461" t="s">
        <v>1974</v>
      </c>
      <c r="C5461" t="s">
        <v>49</v>
      </c>
      <c r="D5461" t="s">
        <v>64</v>
      </c>
      <c r="E5461" t="s">
        <v>22</v>
      </c>
      <c r="F5461">
        <v>16864</v>
      </c>
    </row>
    <row r="5462" spans="1:6" x14ac:dyDescent="0.35">
      <c r="A5462" t="s">
        <v>788</v>
      </c>
      <c r="B5462" t="s">
        <v>1963</v>
      </c>
      <c r="C5462" t="s">
        <v>90</v>
      </c>
      <c r="D5462" t="s">
        <v>148</v>
      </c>
      <c r="E5462" t="s">
        <v>92</v>
      </c>
      <c r="F5462">
        <v>10072</v>
      </c>
    </row>
    <row r="5463" spans="1:6" x14ac:dyDescent="0.35">
      <c r="A5463" t="s">
        <v>788</v>
      </c>
      <c r="B5463" t="s">
        <v>1964</v>
      </c>
      <c r="C5463" t="s">
        <v>90</v>
      </c>
      <c r="D5463" t="s">
        <v>148</v>
      </c>
      <c r="E5463" t="s">
        <v>92</v>
      </c>
      <c r="F5463">
        <v>10341</v>
      </c>
    </row>
    <row r="5464" spans="1:6" x14ac:dyDescent="0.35">
      <c r="A5464" t="s">
        <v>788</v>
      </c>
      <c r="B5464" t="s">
        <v>1965</v>
      </c>
      <c r="C5464" t="s">
        <v>90</v>
      </c>
      <c r="D5464" t="s">
        <v>148</v>
      </c>
      <c r="E5464" t="s">
        <v>92</v>
      </c>
      <c r="F5464">
        <v>11477</v>
      </c>
    </row>
    <row r="5465" spans="1:6" x14ac:dyDescent="0.35">
      <c r="A5465" t="s">
        <v>788</v>
      </c>
      <c r="B5465" t="s">
        <v>1966</v>
      </c>
      <c r="C5465" t="s">
        <v>90</v>
      </c>
      <c r="D5465" t="s">
        <v>148</v>
      </c>
      <c r="E5465" t="s">
        <v>92</v>
      </c>
      <c r="F5465">
        <v>8922</v>
      </c>
    </row>
    <row r="5466" spans="1:6" x14ac:dyDescent="0.35">
      <c r="A5466" t="s">
        <v>788</v>
      </c>
      <c r="B5466" t="s">
        <v>1967</v>
      </c>
      <c r="C5466" t="s">
        <v>90</v>
      </c>
      <c r="D5466" t="s">
        <v>148</v>
      </c>
      <c r="E5466" t="s">
        <v>92</v>
      </c>
      <c r="F5466">
        <v>8373</v>
      </c>
    </row>
    <row r="5467" spans="1:6" x14ac:dyDescent="0.35">
      <c r="A5467" t="s">
        <v>788</v>
      </c>
      <c r="B5467" t="s">
        <v>1968</v>
      </c>
      <c r="C5467" t="s">
        <v>90</v>
      </c>
      <c r="D5467" t="s">
        <v>148</v>
      </c>
      <c r="E5467" t="s">
        <v>92</v>
      </c>
      <c r="F5467">
        <v>11410</v>
      </c>
    </row>
    <row r="5468" spans="1:6" x14ac:dyDescent="0.35">
      <c r="A5468" t="s">
        <v>788</v>
      </c>
      <c r="B5468" t="s">
        <v>1969</v>
      </c>
      <c r="C5468" t="s">
        <v>90</v>
      </c>
      <c r="D5468" t="s">
        <v>148</v>
      </c>
      <c r="E5468" t="s">
        <v>92</v>
      </c>
      <c r="F5468">
        <v>8147</v>
      </c>
    </row>
    <row r="5469" spans="1:6" x14ac:dyDescent="0.35">
      <c r="A5469" t="s">
        <v>788</v>
      </c>
      <c r="B5469" t="s">
        <v>1970</v>
      </c>
      <c r="C5469" t="s">
        <v>90</v>
      </c>
      <c r="D5469" t="s">
        <v>148</v>
      </c>
      <c r="E5469" t="s">
        <v>92</v>
      </c>
      <c r="F5469">
        <v>9120</v>
      </c>
    </row>
    <row r="5470" spans="1:6" x14ac:dyDescent="0.35">
      <c r="A5470" t="s">
        <v>788</v>
      </c>
      <c r="B5470" t="s">
        <v>1971</v>
      </c>
      <c r="C5470" t="s">
        <v>90</v>
      </c>
      <c r="D5470" t="s">
        <v>148</v>
      </c>
      <c r="E5470" t="s">
        <v>92</v>
      </c>
      <c r="F5470">
        <v>9508</v>
      </c>
    </row>
    <row r="5471" spans="1:6" x14ac:dyDescent="0.35">
      <c r="A5471" t="s">
        <v>788</v>
      </c>
      <c r="B5471" t="s">
        <v>1972</v>
      </c>
      <c r="C5471" t="s">
        <v>90</v>
      </c>
      <c r="D5471" t="s">
        <v>148</v>
      </c>
      <c r="E5471" t="s">
        <v>92</v>
      </c>
      <c r="F5471">
        <v>10356</v>
      </c>
    </row>
    <row r="5472" spans="1:6" x14ac:dyDescent="0.35">
      <c r="A5472" t="s">
        <v>788</v>
      </c>
      <c r="B5472" t="s">
        <v>1973</v>
      </c>
      <c r="C5472" t="s">
        <v>90</v>
      </c>
      <c r="D5472" t="s">
        <v>148</v>
      </c>
      <c r="E5472" t="s">
        <v>92</v>
      </c>
      <c r="F5472">
        <v>9632</v>
      </c>
    </row>
    <row r="5473" spans="1:6" x14ac:dyDescent="0.35">
      <c r="A5473" t="s">
        <v>788</v>
      </c>
      <c r="B5473" t="s">
        <v>1974</v>
      </c>
      <c r="C5473" t="s">
        <v>90</v>
      </c>
      <c r="D5473" t="s">
        <v>148</v>
      </c>
      <c r="E5473" t="s">
        <v>92</v>
      </c>
      <c r="F5473">
        <v>11568</v>
      </c>
    </row>
    <row r="5474" spans="1:6" x14ac:dyDescent="0.35">
      <c r="A5474" t="s">
        <v>789</v>
      </c>
      <c r="B5474" t="s">
        <v>1963</v>
      </c>
      <c r="C5474" t="s">
        <v>49</v>
      </c>
      <c r="D5474" t="s">
        <v>50</v>
      </c>
      <c r="E5474" t="s">
        <v>22</v>
      </c>
      <c r="F5474">
        <v>18806</v>
      </c>
    </row>
    <row r="5475" spans="1:6" x14ac:dyDescent="0.35">
      <c r="A5475" t="s">
        <v>789</v>
      </c>
      <c r="B5475" t="s">
        <v>1964</v>
      </c>
      <c r="C5475" t="s">
        <v>49</v>
      </c>
      <c r="D5475" t="s">
        <v>50</v>
      </c>
      <c r="E5475" t="s">
        <v>22</v>
      </c>
      <c r="F5475">
        <v>13614</v>
      </c>
    </row>
    <row r="5476" spans="1:6" x14ac:dyDescent="0.35">
      <c r="A5476" t="s">
        <v>789</v>
      </c>
      <c r="B5476" t="s">
        <v>1965</v>
      </c>
      <c r="C5476" t="s">
        <v>49</v>
      </c>
      <c r="D5476" t="s">
        <v>50</v>
      </c>
      <c r="E5476" t="s">
        <v>22</v>
      </c>
      <c r="F5476">
        <v>22794</v>
      </c>
    </row>
    <row r="5477" spans="1:6" x14ac:dyDescent="0.35">
      <c r="A5477" t="s">
        <v>789</v>
      </c>
      <c r="B5477" t="s">
        <v>1966</v>
      </c>
      <c r="C5477" t="s">
        <v>49</v>
      </c>
      <c r="D5477" t="s">
        <v>50</v>
      </c>
      <c r="E5477" t="s">
        <v>22</v>
      </c>
      <c r="F5477">
        <v>17513</v>
      </c>
    </row>
    <row r="5478" spans="1:6" x14ac:dyDescent="0.35">
      <c r="A5478" t="s">
        <v>789</v>
      </c>
      <c r="B5478" t="s">
        <v>1967</v>
      </c>
      <c r="C5478" t="s">
        <v>49</v>
      </c>
      <c r="D5478" t="s">
        <v>50</v>
      </c>
      <c r="E5478" t="s">
        <v>22</v>
      </c>
      <c r="F5478">
        <v>16026</v>
      </c>
    </row>
    <row r="5479" spans="1:6" x14ac:dyDescent="0.35">
      <c r="A5479" t="s">
        <v>789</v>
      </c>
      <c r="B5479" t="s">
        <v>1968</v>
      </c>
      <c r="C5479" t="s">
        <v>49</v>
      </c>
      <c r="D5479" t="s">
        <v>50</v>
      </c>
      <c r="E5479" t="s">
        <v>22</v>
      </c>
      <c r="F5479">
        <v>14829</v>
      </c>
    </row>
    <row r="5480" spans="1:6" x14ac:dyDescent="0.35">
      <c r="A5480" t="s">
        <v>789</v>
      </c>
      <c r="B5480" t="s">
        <v>1969</v>
      </c>
      <c r="C5480" t="s">
        <v>49</v>
      </c>
      <c r="D5480" t="s">
        <v>50</v>
      </c>
      <c r="E5480" t="s">
        <v>22</v>
      </c>
      <c r="F5480">
        <v>8591</v>
      </c>
    </row>
    <row r="5481" spans="1:6" x14ac:dyDescent="0.35">
      <c r="A5481" t="s">
        <v>789</v>
      </c>
      <c r="B5481" t="s">
        <v>1970</v>
      </c>
      <c r="C5481" t="s">
        <v>49</v>
      </c>
      <c r="D5481" t="s">
        <v>50</v>
      </c>
      <c r="E5481" t="s">
        <v>22</v>
      </c>
      <c r="F5481">
        <v>15169</v>
      </c>
    </row>
    <row r="5482" spans="1:6" x14ac:dyDescent="0.35">
      <c r="A5482" t="s">
        <v>789</v>
      </c>
      <c r="B5482" t="s">
        <v>1971</v>
      </c>
      <c r="C5482" t="s">
        <v>49</v>
      </c>
      <c r="D5482" t="s">
        <v>50</v>
      </c>
      <c r="E5482" t="s">
        <v>22</v>
      </c>
      <c r="F5482">
        <v>14705</v>
      </c>
    </row>
    <row r="5483" spans="1:6" x14ac:dyDescent="0.35">
      <c r="A5483" t="s">
        <v>789</v>
      </c>
      <c r="B5483" t="s">
        <v>1972</v>
      </c>
      <c r="C5483" t="s">
        <v>49</v>
      </c>
      <c r="D5483" t="s">
        <v>50</v>
      </c>
      <c r="E5483" t="s">
        <v>22</v>
      </c>
      <c r="F5483">
        <v>15461</v>
      </c>
    </row>
    <row r="5484" spans="1:6" x14ac:dyDescent="0.35">
      <c r="A5484" t="s">
        <v>789</v>
      </c>
      <c r="B5484" t="s">
        <v>1973</v>
      </c>
      <c r="C5484" t="s">
        <v>49</v>
      </c>
      <c r="D5484" t="s">
        <v>50</v>
      </c>
      <c r="E5484" t="s">
        <v>22</v>
      </c>
      <c r="F5484">
        <v>12514</v>
      </c>
    </row>
    <row r="5485" spans="1:6" x14ac:dyDescent="0.35">
      <c r="A5485" t="s">
        <v>789</v>
      </c>
      <c r="B5485" t="s">
        <v>1974</v>
      </c>
      <c r="C5485" t="s">
        <v>49</v>
      </c>
      <c r="D5485" t="s">
        <v>50</v>
      </c>
      <c r="E5485" t="s">
        <v>22</v>
      </c>
      <c r="F5485">
        <v>20057</v>
      </c>
    </row>
    <row r="5486" spans="1:6" x14ac:dyDescent="0.35">
      <c r="A5486" t="s">
        <v>791</v>
      </c>
      <c r="B5486" t="s">
        <v>1963</v>
      </c>
      <c r="C5486" t="s">
        <v>90</v>
      </c>
      <c r="D5486" t="s">
        <v>91</v>
      </c>
      <c r="E5486" t="s">
        <v>51</v>
      </c>
      <c r="F5486">
        <v>13559</v>
      </c>
    </row>
    <row r="5487" spans="1:6" x14ac:dyDescent="0.35">
      <c r="A5487" t="s">
        <v>791</v>
      </c>
      <c r="B5487" t="s">
        <v>1964</v>
      </c>
      <c r="C5487" t="s">
        <v>90</v>
      </c>
      <c r="D5487" t="s">
        <v>91</v>
      </c>
      <c r="E5487" t="s">
        <v>51</v>
      </c>
      <c r="F5487">
        <v>14539</v>
      </c>
    </row>
    <row r="5488" spans="1:6" x14ac:dyDescent="0.35">
      <c r="A5488" t="s">
        <v>791</v>
      </c>
      <c r="B5488" t="s">
        <v>1965</v>
      </c>
      <c r="C5488" t="s">
        <v>90</v>
      </c>
      <c r="D5488" t="s">
        <v>91</v>
      </c>
      <c r="E5488" t="s">
        <v>51</v>
      </c>
      <c r="F5488">
        <v>20836</v>
      </c>
    </row>
    <row r="5489" spans="1:6" x14ac:dyDescent="0.35">
      <c r="A5489" t="s">
        <v>791</v>
      </c>
      <c r="B5489" t="s">
        <v>1966</v>
      </c>
      <c r="C5489" t="s">
        <v>90</v>
      </c>
      <c r="D5489" t="s">
        <v>91</v>
      </c>
      <c r="E5489" t="s">
        <v>51</v>
      </c>
      <c r="F5489">
        <v>13305</v>
      </c>
    </row>
    <row r="5490" spans="1:6" x14ac:dyDescent="0.35">
      <c r="A5490" t="s">
        <v>791</v>
      </c>
      <c r="B5490" t="s">
        <v>1967</v>
      </c>
      <c r="C5490" t="s">
        <v>90</v>
      </c>
      <c r="D5490" t="s">
        <v>91</v>
      </c>
      <c r="E5490" t="s">
        <v>51</v>
      </c>
      <c r="F5490">
        <v>16064</v>
      </c>
    </row>
    <row r="5491" spans="1:6" x14ac:dyDescent="0.35">
      <c r="A5491" t="s">
        <v>791</v>
      </c>
      <c r="B5491" t="s">
        <v>1968</v>
      </c>
      <c r="C5491" t="s">
        <v>90</v>
      </c>
      <c r="D5491" t="s">
        <v>91</v>
      </c>
      <c r="E5491" t="s">
        <v>51</v>
      </c>
      <c r="F5491">
        <v>12389</v>
      </c>
    </row>
    <row r="5492" spans="1:6" x14ac:dyDescent="0.35">
      <c r="A5492" t="s">
        <v>791</v>
      </c>
      <c r="B5492" t="s">
        <v>1969</v>
      </c>
      <c r="C5492" t="s">
        <v>90</v>
      </c>
      <c r="D5492" t="s">
        <v>91</v>
      </c>
      <c r="E5492" t="s">
        <v>51</v>
      </c>
      <c r="F5492">
        <v>14150</v>
      </c>
    </row>
    <row r="5493" spans="1:6" x14ac:dyDescent="0.35">
      <c r="A5493" t="s">
        <v>791</v>
      </c>
      <c r="B5493" t="s">
        <v>1970</v>
      </c>
      <c r="C5493" t="s">
        <v>90</v>
      </c>
      <c r="D5493" t="s">
        <v>91</v>
      </c>
      <c r="E5493" t="s">
        <v>51</v>
      </c>
      <c r="F5493">
        <v>11147</v>
      </c>
    </row>
    <row r="5494" spans="1:6" x14ac:dyDescent="0.35">
      <c r="A5494" t="s">
        <v>791</v>
      </c>
      <c r="B5494" t="s">
        <v>1971</v>
      </c>
      <c r="C5494" t="s">
        <v>90</v>
      </c>
      <c r="D5494" t="s">
        <v>91</v>
      </c>
      <c r="E5494" t="s">
        <v>51</v>
      </c>
      <c r="F5494">
        <v>16407</v>
      </c>
    </row>
    <row r="5495" spans="1:6" x14ac:dyDescent="0.35">
      <c r="A5495" t="s">
        <v>791</v>
      </c>
      <c r="B5495" t="s">
        <v>1972</v>
      </c>
      <c r="C5495" t="s">
        <v>90</v>
      </c>
      <c r="D5495" t="s">
        <v>91</v>
      </c>
      <c r="E5495" t="s">
        <v>51</v>
      </c>
      <c r="F5495">
        <v>16614</v>
      </c>
    </row>
    <row r="5496" spans="1:6" x14ac:dyDescent="0.35">
      <c r="A5496" t="s">
        <v>791</v>
      </c>
      <c r="B5496" t="s">
        <v>1973</v>
      </c>
      <c r="C5496" t="s">
        <v>90</v>
      </c>
      <c r="D5496" t="s">
        <v>91</v>
      </c>
      <c r="E5496" t="s">
        <v>51</v>
      </c>
      <c r="F5496">
        <v>16456</v>
      </c>
    </row>
    <row r="5497" spans="1:6" x14ac:dyDescent="0.35">
      <c r="A5497" t="s">
        <v>791</v>
      </c>
      <c r="B5497" t="s">
        <v>1974</v>
      </c>
      <c r="C5497" t="s">
        <v>90</v>
      </c>
      <c r="D5497" t="s">
        <v>91</v>
      </c>
      <c r="E5497" t="s">
        <v>51</v>
      </c>
      <c r="F5497">
        <v>16700</v>
      </c>
    </row>
    <row r="5498" spans="1:6" x14ac:dyDescent="0.35">
      <c r="A5498" t="s">
        <v>793</v>
      </c>
      <c r="B5498" t="s">
        <v>1963</v>
      </c>
      <c r="C5498" t="s">
        <v>49</v>
      </c>
      <c r="D5498" t="s">
        <v>64</v>
      </c>
      <c r="E5498" t="s">
        <v>56</v>
      </c>
      <c r="F5498">
        <v>22509</v>
      </c>
    </row>
    <row r="5499" spans="1:6" x14ac:dyDescent="0.35">
      <c r="A5499" t="s">
        <v>793</v>
      </c>
      <c r="B5499" t="s">
        <v>1964</v>
      </c>
      <c r="C5499" t="s">
        <v>49</v>
      </c>
      <c r="D5499" t="s">
        <v>64</v>
      </c>
      <c r="E5499" t="s">
        <v>56</v>
      </c>
      <c r="F5499">
        <v>22395</v>
      </c>
    </row>
    <row r="5500" spans="1:6" x14ac:dyDescent="0.35">
      <c r="A5500" t="s">
        <v>793</v>
      </c>
      <c r="B5500" t="s">
        <v>1965</v>
      </c>
      <c r="C5500" t="s">
        <v>49</v>
      </c>
      <c r="D5500" t="s">
        <v>64</v>
      </c>
      <c r="E5500" t="s">
        <v>56</v>
      </c>
      <c r="F5500">
        <v>35155</v>
      </c>
    </row>
    <row r="5501" spans="1:6" x14ac:dyDescent="0.35">
      <c r="A5501" t="s">
        <v>793</v>
      </c>
      <c r="B5501" t="s">
        <v>1966</v>
      </c>
      <c r="C5501" t="s">
        <v>49</v>
      </c>
      <c r="D5501" t="s">
        <v>64</v>
      </c>
      <c r="E5501" t="s">
        <v>56</v>
      </c>
      <c r="F5501">
        <v>23742</v>
      </c>
    </row>
    <row r="5502" spans="1:6" x14ac:dyDescent="0.35">
      <c r="A5502" t="s">
        <v>793</v>
      </c>
      <c r="B5502" t="s">
        <v>1967</v>
      </c>
      <c r="C5502" t="s">
        <v>49</v>
      </c>
      <c r="D5502" t="s">
        <v>64</v>
      </c>
      <c r="E5502" t="s">
        <v>56</v>
      </c>
      <c r="F5502">
        <v>18242</v>
      </c>
    </row>
    <row r="5503" spans="1:6" x14ac:dyDescent="0.35">
      <c r="A5503" t="s">
        <v>793</v>
      </c>
      <c r="B5503" t="s">
        <v>1968</v>
      </c>
      <c r="C5503" t="s">
        <v>49</v>
      </c>
      <c r="D5503" t="s">
        <v>64</v>
      </c>
      <c r="E5503" t="s">
        <v>56</v>
      </c>
      <c r="F5503">
        <v>19305</v>
      </c>
    </row>
    <row r="5504" spans="1:6" x14ac:dyDescent="0.35">
      <c r="A5504" t="s">
        <v>793</v>
      </c>
      <c r="B5504" t="s">
        <v>1969</v>
      </c>
      <c r="C5504" t="s">
        <v>49</v>
      </c>
      <c r="D5504" t="s">
        <v>64</v>
      </c>
      <c r="E5504" t="s">
        <v>56</v>
      </c>
      <c r="F5504">
        <v>25151</v>
      </c>
    </row>
    <row r="5505" spans="1:6" x14ac:dyDescent="0.35">
      <c r="A5505" t="s">
        <v>793</v>
      </c>
      <c r="B5505" t="s">
        <v>1970</v>
      </c>
      <c r="C5505" t="s">
        <v>49</v>
      </c>
      <c r="D5505" t="s">
        <v>64</v>
      </c>
      <c r="E5505" t="s">
        <v>56</v>
      </c>
      <c r="F5505">
        <v>23522</v>
      </c>
    </row>
    <row r="5506" spans="1:6" x14ac:dyDescent="0.35">
      <c r="A5506" t="s">
        <v>793</v>
      </c>
      <c r="B5506" t="s">
        <v>1971</v>
      </c>
      <c r="C5506" t="s">
        <v>49</v>
      </c>
      <c r="D5506" t="s">
        <v>64</v>
      </c>
      <c r="E5506" t="s">
        <v>56</v>
      </c>
      <c r="F5506">
        <v>20015</v>
      </c>
    </row>
    <row r="5507" spans="1:6" x14ac:dyDescent="0.35">
      <c r="A5507" t="s">
        <v>793</v>
      </c>
      <c r="B5507" t="s">
        <v>1972</v>
      </c>
      <c r="C5507" t="s">
        <v>49</v>
      </c>
      <c r="D5507" t="s">
        <v>64</v>
      </c>
      <c r="E5507" t="s">
        <v>56</v>
      </c>
      <c r="F5507">
        <v>18935</v>
      </c>
    </row>
    <row r="5508" spans="1:6" x14ac:dyDescent="0.35">
      <c r="A5508" t="s">
        <v>793</v>
      </c>
      <c r="B5508" t="s">
        <v>1973</v>
      </c>
      <c r="C5508" t="s">
        <v>49</v>
      </c>
      <c r="D5508" t="s">
        <v>64</v>
      </c>
      <c r="E5508" t="s">
        <v>56</v>
      </c>
      <c r="F5508">
        <v>23483</v>
      </c>
    </row>
    <row r="5509" spans="1:6" x14ac:dyDescent="0.35">
      <c r="A5509" t="s">
        <v>793</v>
      </c>
      <c r="B5509" t="s">
        <v>1974</v>
      </c>
      <c r="C5509" t="s">
        <v>49</v>
      </c>
      <c r="D5509" t="s">
        <v>64</v>
      </c>
      <c r="E5509" t="s">
        <v>56</v>
      </c>
      <c r="F5509">
        <v>22021</v>
      </c>
    </row>
    <row r="5510" spans="1:6" x14ac:dyDescent="0.35">
      <c r="A5510" t="s">
        <v>794</v>
      </c>
      <c r="B5510" t="s">
        <v>1963</v>
      </c>
      <c r="C5510" t="s">
        <v>49</v>
      </c>
      <c r="D5510" t="s">
        <v>50</v>
      </c>
      <c r="E5510" t="s">
        <v>51</v>
      </c>
      <c r="F5510">
        <v>10696</v>
      </c>
    </row>
    <row r="5511" spans="1:6" x14ac:dyDescent="0.35">
      <c r="A5511" t="s">
        <v>794</v>
      </c>
      <c r="B5511" t="s">
        <v>1964</v>
      </c>
      <c r="C5511" t="s">
        <v>49</v>
      </c>
      <c r="D5511" t="s">
        <v>50</v>
      </c>
      <c r="E5511" t="s">
        <v>51</v>
      </c>
      <c r="F5511">
        <v>12340</v>
      </c>
    </row>
    <row r="5512" spans="1:6" x14ac:dyDescent="0.35">
      <c r="A5512" t="s">
        <v>794</v>
      </c>
      <c r="B5512" t="s">
        <v>1965</v>
      </c>
      <c r="C5512" t="s">
        <v>49</v>
      </c>
      <c r="D5512" t="s">
        <v>50</v>
      </c>
      <c r="E5512" t="s">
        <v>51</v>
      </c>
      <c r="F5512">
        <v>9655</v>
      </c>
    </row>
    <row r="5513" spans="1:6" x14ac:dyDescent="0.35">
      <c r="A5513" t="s">
        <v>794</v>
      </c>
      <c r="B5513" t="s">
        <v>1966</v>
      </c>
      <c r="C5513" t="s">
        <v>49</v>
      </c>
      <c r="D5513" t="s">
        <v>50</v>
      </c>
      <c r="E5513" t="s">
        <v>51</v>
      </c>
      <c r="F5513">
        <v>9036</v>
      </c>
    </row>
    <row r="5514" spans="1:6" x14ac:dyDescent="0.35">
      <c r="A5514" t="s">
        <v>794</v>
      </c>
      <c r="B5514" t="s">
        <v>1967</v>
      </c>
      <c r="C5514" t="s">
        <v>49</v>
      </c>
      <c r="D5514" t="s">
        <v>50</v>
      </c>
      <c r="E5514" t="s">
        <v>51</v>
      </c>
      <c r="F5514">
        <v>10611</v>
      </c>
    </row>
    <row r="5515" spans="1:6" x14ac:dyDescent="0.35">
      <c r="A5515" t="s">
        <v>794</v>
      </c>
      <c r="B5515" t="s">
        <v>1968</v>
      </c>
      <c r="C5515" t="s">
        <v>49</v>
      </c>
      <c r="D5515" t="s">
        <v>50</v>
      </c>
      <c r="E5515" t="s">
        <v>51</v>
      </c>
      <c r="F5515">
        <v>9841</v>
      </c>
    </row>
    <row r="5516" spans="1:6" x14ac:dyDescent="0.35">
      <c r="A5516" t="s">
        <v>794</v>
      </c>
      <c r="B5516" t="s">
        <v>1969</v>
      </c>
      <c r="C5516" t="s">
        <v>49</v>
      </c>
      <c r="D5516" t="s">
        <v>50</v>
      </c>
      <c r="E5516" t="s">
        <v>51</v>
      </c>
      <c r="F5516">
        <v>8412</v>
      </c>
    </row>
    <row r="5517" spans="1:6" x14ac:dyDescent="0.35">
      <c r="A5517" t="s">
        <v>794</v>
      </c>
      <c r="B5517" t="s">
        <v>1970</v>
      </c>
      <c r="C5517" t="s">
        <v>49</v>
      </c>
      <c r="D5517" t="s">
        <v>50</v>
      </c>
      <c r="E5517" t="s">
        <v>51</v>
      </c>
      <c r="F5517">
        <v>8606</v>
      </c>
    </row>
    <row r="5518" spans="1:6" x14ac:dyDescent="0.35">
      <c r="A5518" t="s">
        <v>794</v>
      </c>
      <c r="B5518" t="s">
        <v>1971</v>
      </c>
      <c r="C5518" t="s">
        <v>49</v>
      </c>
      <c r="D5518" t="s">
        <v>50</v>
      </c>
      <c r="E5518" t="s">
        <v>51</v>
      </c>
      <c r="F5518">
        <v>8034</v>
      </c>
    </row>
    <row r="5519" spans="1:6" x14ac:dyDescent="0.35">
      <c r="A5519" t="s">
        <v>794</v>
      </c>
      <c r="B5519" t="s">
        <v>1972</v>
      </c>
      <c r="C5519" t="s">
        <v>49</v>
      </c>
      <c r="D5519" t="s">
        <v>50</v>
      </c>
      <c r="E5519" t="s">
        <v>51</v>
      </c>
      <c r="F5519">
        <v>9408</v>
      </c>
    </row>
    <row r="5520" spans="1:6" x14ac:dyDescent="0.35">
      <c r="A5520" t="s">
        <v>794</v>
      </c>
      <c r="B5520" t="s">
        <v>1973</v>
      </c>
      <c r="C5520" t="s">
        <v>49</v>
      </c>
      <c r="D5520" t="s">
        <v>50</v>
      </c>
      <c r="E5520" t="s">
        <v>51</v>
      </c>
      <c r="F5520">
        <v>10458</v>
      </c>
    </row>
    <row r="5521" spans="1:6" x14ac:dyDescent="0.35">
      <c r="A5521" t="s">
        <v>794</v>
      </c>
      <c r="B5521" t="s">
        <v>1974</v>
      </c>
      <c r="C5521" t="s">
        <v>49</v>
      </c>
      <c r="D5521" t="s">
        <v>50</v>
      </c>
      <c r="E5521" t="s">
        <v>51</v>
      </c>
      <c r="F5521">
        <v>13154</v>
      </c>
    </row>
    <row r="5522" spans="1:6" x14ac:dyDescent="0.35">
      <c r="A5522" t="s">
        <v>795</v>
      </c>
      <c r="B5522" t="s">
        <v>1963</v>
      </c>
      <c r="C5522" t="s">
        <v>49</v>
      </c>
      <c r="D5522" t="s">
        <v>50</v>
      </c>
      <c r="E5522" t="s">
        <v>51</v>
      </c>
      <c r="F5522">
        <v>5665</v>
      </c>
    </row>
    <row r="5523" spans="1:6" x14ac:dyDescent="0.35">
      <c r="A5523" t="s">
        <v>795</v>
      </c>
      <c r="B5523" t="s">
        <v>1964</v>
      </c>
      <c r="C5523" t="s">
        <v>49</v>
      </c>
      <c r="D5523" t="s">
        <v>50</v>
      </c>
      <c r="E5523" t="s">
        <v>51</v>
      </c>
      <c r="F5523">
        <v>5151</v>
      </c>
    </row>
    <row r="5524" spans="1:6" x14ac:dyDescent="0.35">
      <c r="A5524" t="s">
        <v>795</v>
      </c>
      <c r="B5524" t="s">
        <v>1965</v>
      </c>
      <c r="C5524" t="s">
        <v>49</v>
      </c>
      <c r="D5524" t="s">
        <v>50</v>
      </c>
      <c r="E5524" t="s">
        <v>51</v>
      </c>
      <c r="F5524">
        <v>6028</v>
      </c>
    </row>
    <row r="5525" spans="1:6" x14ac:dyDescent="0.35">
      <c r="A5525" t="s">
        <v>795</v>
      </c>
      <c r="B5525" t="s">
        <v>1966</v>
      </c>
      <c r="C5525" t="s">
        <v>49</v>
      </c>
      <c r="D5525" t="s">
        <v>50</v>
      </c>
      <c r="E5525" t="s">
        <v>51</v>
      </c>
      <c r="F5525">
        <v>5379</v>
      </c>
    </row>
    <row r="5526" spans="1:6" x14ac:dyDescent="0.35">
      <c r="A5526" t="s">
        <v>795</v>
      </c>
      <c r="B5526" t="s">
        <v>1967</v>
      </c>
      <c r="C5526" t="s">
        <v>49</v>
      </c>
      <c r="D5526" t="s">
        <v>50</v>
      </c>
      <c r="E5526" t="s">
        <v>51</v>
      </c>
      <c r="F5526">
        <v>5637</v>
      </c>
    </row>
    <row r="5527" spans="1:6" x14ac:dyDescent="0.35">
      <c r="A5527" t="s">
        <v>795</v>
      </c>
      <c r="B5527" t="s">
        <v>1968</v>
      </c>
      <c r="C5527" t="s">
        <v>49</v>
      </c>
      <c r="D5527" t="s">
        <v>50</v>
      </c>
      <c r="E5527" t="s">
        <v>51</v>
      </c>
      <c r="F5527">
        <v>5475</v>
      </c>
    </row>
    <row r="5528" spans="1:6" x14ac:dyDescent="0.35">
      <c r="A5528" t="s">
        <v>795</v>
      </c>
      <c r="B5528" t="s">
        <v>1969</v>
      </c>
      <c r="C5528" t="s">
        <v>49</v>
      </c>
      <c r="D5528" t="s">
        <v>50</v>
      </c>
      <c r="E5528" t="s">
        <v>51</v>
      </c>
      <c r="F5528">
        <v>4105</v>
      </c>
    </row>
    <row r="5529" spans="1:6" x14ac:dyDescent="0.35">
      <c r="A5529" t="s">
        <v>795</v>
      </c>
      <c r="B5529" t="s">
        <v>1970</v>
      </c>
      <c r="C5529" t="s">
        <v>49</v>
      </c>
      <c r="D5529" t="s">
        <v>50</v>
      </c>
      <c r="E5529" t="s">
        <v>51</v>
      </c>
      <c r="F5529">
        <v>5046</v>
      </c>
    </row>
    <row r="5530" spans="1:6" x14ac:dyDescent="0.35">
      <c r="A5530" t="s">
        <v>795</v>
      </c>
      <c r="B5530" t="s">
        <v>1971</v>
      </c>
      <c r="C5530" t="s">
        <v>49</v>
      </c>
      <c r="D5530" t="s">
        <v>50</v>
      </c>
      <c r="E5530" t="s">
        <v>51</v>
      </c>
      <c r="F5530">
        <v>4866</v>
      </c>
    </row>
    <row r="5531" spans="1:6" x14ac:dyDescent="0.35">
      <c r="A5531" t="s">
        <v>795</v>
      </c>
      <c r="B5531" t="s">
        <v>1972</v>
      </c>
      <c r="C5531" t="s">
        <v>49</v>
      </c>
      <c r="D5531" t="s">
        <v>50</v>
      </c>
      <c r="E5531" t="s">
        <v>51</v>
      </c>
      <c r="F5531">
        <v>6224</v>
      </c>
    </row>
    <row r="5532" spans="1:6" x14ac:dyDescent="0.35">
      <c r="A5532" t="s">
        <v>795</v>
      </c>
      <c r="B5532" t="s">
        <v>1973</v>
      </c>
      <c r="C5532" t="s">
        <v>49</v>
      </c>
      <c r="D5532" t="s">
        <v>50</v>
      </c>
      <c r="E5532" t="s">
        <v>51</v>
      </c>
      <c r="F5532">
        <v>5601</v>
      </c>
    </row>
    <row r="5533" spans="1:6" x14ac:dyDescent="0.35">
      <c r="A5533" t="s">
        <v>795</v>
      </c>
      <c r="B5533" t="s">
        <v>1974</v>
      </c>
      <c r="C5533" t="s">
        <v>49</v>
      </c>
      <c r="D5533" t="s">
        <v>50</v>
      </c>
      <c r="E5533" t="s">
        <v>51</v>
      </c>
      <c r="F5533">
        <v>5209</v>
      </c>
    </row>
    <row r="5534" spans="1:6" x14ac:dyDescent="0.35">
      <c r="A5534" t="s">
        <v>796</v>
      </c>
      <c r="B5534" t="s">
        <v>1963</v>
      </c>
      <c r="C5534" t="s">
        <v>140</v>
      </c>
      <c r="D5534" t="s">
        <v>141</v>
      </c>
      <c r="E5534" t="s">
        <v>56</v>
      </c>
      <c r="F5534">
        <v>11634</v>
      </c>
    </row>
    <row r="5535" spans="1:6" x14ac:dyDescent="0.35">
      <c r="A5535" t="s">
        <v>796</v>
      </c>
      <c r="B5535" t="s">
        <v>1964</v>
      </c>
      <c r="C5535" t="s">
        <v>140</v>
      </c>
      <c r="D5535" t="s">
        <v>141</v>
      </c>
      <c r="E5535" t="s">
        <v>56</v>
      </c>
      <c r="F5535">
        <v>10877</v>
      </c>
    </row>
    <row r="5536" spans="1:6" x14ac:dyDescent="0.35">
      <c r="A5536" t="s">
        <v>796</v>
      </c>
      <c r="B5536" t="s">
        <v>1965</v>
      </c>
      <c r="C5536" t="s">
        <v>140</v>
      </c>
      <c r="D5536" t="s">
        <v>141</v>
      </c>
      <c r="E5536" t="s">
        <v>56</v>
      </c>
      <c r="F5536">
        <v>13791</v>
      </c>
    </row>
    <row r="5537" spans="1:6" x14ac:dyDescent="0.35">
      <c r="A5537" t="s">
        <v>796</v>
      </c>
      <c r="B5537" t="s">
        <v>1966</v>
      </c>
      <c r="C5537" t="s">
        <v>140</v>
      </c>
      <c r="D5537" t="s">
        <v>141</v>
      </c>
      <c r="E5537" t="s">
        <v>56</v>
      </c>
      <c r="F5537">
        <v>9483</v>
      </c>
    </row>
    <row r="5538" spans="1:6" x14ac:dyDescent="0.35">
      <c r="A5538" t="s">
        <v>796</v>
      </c>
      <c r="B5538" t="s">
        <v>1967</v>
      </c>
      <c r="C5538" t="s">
        <v>140</v>
      </c>
      <c r="D5538" t="s">
        <v>141</v>
      </c>
      <c r="E5538" t="s">
        <v>56</v>
      </c>
      <c r="F5538">
        <v>9188</v>
      </c>
    </row>
    <row r="5539" spans="1:6" x14ac:dyDescent="0.35">
      <c r="A5539" t="s">
        <v>796</v>
      </c>
      <c r="B5539" t="s">
        <v>1968</v>
      </c>
      <c r="C5539" t="s">
        <v>140</v>
      </c>
      <c r="D5539" t="s">
        <v>141</v>
      </c>
      <c r="E5539" t="s">
        <v>56</v>
      </c>
      <c r="F5539">
        <v>8575</v>
      </c>
    </row>
    <row r="5540" spans="1:6" x14ac:dyDescent="0.35">
      <c r="A5540" t="s">
        <v>796</v>
      </c>
      <c r="B5540" t="s">
        <v>1969</v>
      </c>
      <c r="C5540" t="s">
        <v>140</v>
      </c>
      <c r="D5540" t="s">
        <v>141</v>
      </c>
      <c r="E5540" t="s">
        <v>56</v>
      </c>
      <c r="F5540">
        <v>8927</v>
      </c>
    </row>
    <row r="5541" spans="1:6" x14ac:dyDescent="0.35">
      <c r="A5541" t="s">
        <v>796</v>
      </c>
      <c r="B5541" t="s">
        <v>1970</v>
      </c>
      <c r="C5541" t="s">
        <v>140</v>
      </c>
      <c r="D5541" t="s">
        <v>141</v>
      </c>
      <c r="E5541" t="s">
        <v>56</v>
      </c>
      <c r="F5541">
        <v>8553</v>
      </c>
    </row>
    <row r="5542" spans="1:6" x14ac:dyDescent="0.35">
      <c r="A5542" t="s">
        <v>796</v>
      </c>
      <c r="B5542" t="s">
        <v>1971</v>
      </c>
      <c r="C5542" t="s">
        <v>140</v>
      </c>
      <c r="D5542" t="s">
        <v>141</v>
      </c>
      <c r="E5542" t="s">
        <v>56</v>
      </c>
      <c r="F5542">
        <v>11681</v>
      </c>
    </row>
    <row r="5543" spans="1:6" x14ac:dyDescent="0.35">
      <c r="A5543" t="s">
        <v>796</v>
      </c>
      <c r="B5543" t="s">
        <v>1972</v>
      </c>
      <c r="C5543" t="s">
        <v>140</v>
      </c>
      <c r="D5543" t="s">
        <v>141</v>
      </c>
      <c r="E5543" t="s">
        <v>56</v>
      </c>
      <c r="F5543">
        <v>9441</v>
      </c>
    </row>
    <row r="5544" spans="1:6" x14ac:dyDescent="0.35">
      <c r="A5544" t="s">
        <v>796</v>
      </c>
      <c r="B5544" t="s">
        <v>1973</v>
      </c>
      <c r="C5544" t="s">
        <v>140</v>
      </c>
      <c r="D5544" t="s">
        <v>141</v>
      </c>
      <c r="E5544" t="s">
        <v>56</v>
      </c>
      <c r="F5544">
        <v>11298</v>
      </c>
    </row>
    <row r="5545" spans="1:6" x14ac:dyDescent="0.35">
      <c r="A5545" t="s">
        <v>796</v>
      </c>
      <c r="B5545" t="s">
        <v>1974</v>
      </c>
      <c r="C5545" t="s">
        <v>140</v>
      </c>
      <c r="D5545" t="s">
        <v>141</v>
      </c>
      <c r="E5545" t="s">
        <v>56</v>
      </c>
      <c r="F5545">
        <v>12707</v>
      </c>
    </row>
    <row r="5546" spans="1:6" x14ac:dyDescent="0.35">
      <c r="A5546" t="s">
        <v>797</v>
      </c>
      <c r="B5546" t="s">
        <v>1963</v>
      </c>
      <c r="C5546" t="s">
        <v>32</v>
      </c>
      <c r="D5546" t="s">
        <v>33</v>
      </c>
      <c r="E5546" t="s">
        <v>22</v>
      </c>
      <c r="F5546">
        <v>7727</v>
      </c>
    </row>
    <row r="5547" spans="1:6" x14ac:dyDescent="0.35">
      <c r="A5547" t="s">
        <v>797</v>
      </c>
      <c r="B5547" t="s">
        <v>1964</v>
      </c>
      <c r="C5547" t="s">
        <v>32</v>
      </c>
      <c r="D5547" t="s">
        <v>33</v>
      </c>
      <c r="E5547" t="s">
        <v>22</v>
      </c>
      <c r="F5547">
        <v>6733</v>
      </c>
    </row>
    <row r="5548" spans="1:6" x14ac:dyDescent="0.35">
      <c r="A5548" t="s">
        <v>797</v>
      </c>
      <c r="B5548" t="s">
        <v>1965</v>
      </c>
      <c r="C5548" t="s">
        <v>32</v>
      </c>
      <c r="D5548" t="s">
        <v>33</v>
      </c>
      <c r="E5548" t="s">
        <v>22</v>
      </c>
      <c r="F5548">
        <v>8374</v>
      </c>
    </row>
    <row r="5549" spans="1:6" x14ac:dyDescent="0.35">
      <c r="A5549" t="s">
        <v>797</v>
      </c>
      <c r="B5549" t="s">
        <v>1966</v>
      </c>
      <c r="C5549" t="s">
        <v>32</v>
      </c>
      <c r="D5549" t="s">
        <v>33</v>
      </c>
      <c r="E5549" t="s">
        <v>22</v>
      </c>
      <c r="F5549">
        <v>6104</v>
      </c>
    </row>
    <row r="5550" spans="1:6" x14ac:dyDescent="0.35">
      <c r="A5550" t="s">
        <v>797</v>
      </c>
      <c r="B5550" t="s">
        <v>1967</v>
      </c>
      <c r="C5550" t="s">
        <v>32</v>
      </c>
      <c r="D5550" t="s">
        <v>33</v>
      </c>
      <c r="E5550" t="s">
        <v>22</v>
      </c>
      <c r="F5550">
        <v>4935</v>
      </c>
    </row>
    <row r="5551" spans="1:6" x14ac:dyDescent="0.35">
      <c r="A5551" t="s">
        <v>797</v>
      </c>
      <c r="B5551" t="s">
        <v>1968</v>
      </c>
      <c r="C5551" t="s">
        <v>32</v>
      </c>
      <c r="D5551" t="s">
        <v>33</v>
      </c>
      <c r="E5551" t="s">
        <v>22</v>
      </c>
      <c r="F5551">
        <v>4867</v>
      </c>
    </row>
    <row r="5552" spans="1:6" x14ac:dyDescent="0.35">
      <c r="A5552" t="s">
        <v>797</v>
      </c>
      <c r="B5552" t="s">
        <v>1969</v>
      </c>
      <c r="C5552" t="s">
        <v>32</v>
      </c>
      <c r="D5552" t="s">
        <v>33</v>
      </c>
      <c r="E5552" t="s">
        <v>22</v>
      </c>
      <c r="F5552">
        <v>4812</v>
      </c>
    </row>
    <row r="5553" spans="1:6" x14ac:dyDescent="0.35">
      <c r="A5553" t="s">
        <v>797</v>
      </c>
      <c r="B5553" t="s">
        <v>1970</v>
      </c>
      <c r="C5553" t="s">
        <v>32</v>
      </c>
      <c r="D5553" t="s">
        <v>33</v>
      </c>
      <c r="E5553" t="s">
        <v>22</v>
      </c>
      <c r="F5553">
        <v>6070</v>
      </c>
    </row>
    <row r="5554" spans="1:6" x14ac:dyDescent="0.35">
      <c r="A5554" t="s">
        <v>797</v>
      </c>
      <c r="B5554" t="s">
        <v>1971</v>
      </c>
      <c r="C5554" t="s">
        <v>32</v>
      </c>
      <c r="D5554" t="s">
        <v>33</v>
      </c>
      <c r="E5554" t="s">
        <v>22</v>
      </c>
      <c r="F5554">
        <v>6016</v>
      </c>
    </row>
    <row r="5555" spans="1:6" x14ac:dyDescent="0.35">
      <c r="A5555" t="s">
        <v>797</v>
      </c>
      <c r="B5555" t="s">
        <v>1972</v>
      </c>
      <c r="C5555" t="s">
        <v>32</v>
      </c>
      <c r="D5555" t="s">
        <v>33</v>
      </c>
      <c r="E5555" t="s">
        <v>22</v>
      </c>
      <c r="F5555">
        <v>6837</v>
      </c>
    </row>
    <row r="5556" spans="1:6" x14ac:dyDescent="0.35">
      <c r="A5556" t="s">
        <v>797</v>
      </c>
      <c r="B5556" t="s">
        <v>1973</v>
      </c>
      <c r="C5556" t="s">
        <v>32</v>
      </c>
      <c r="D5556" t="s">
        <v>33</v>
      </c>
      <c r="E5556" t="s">
        <v>22</v>
      </c>
      <c r="F5556">
        <v>7222</v>
      </c>
    </row>
    <row r="5557" spans="1:6" x14ac:dyDescent="0.35">
      <c r="A5557" t="s">
        <v>797</v>
      </c>
      <c r="B5557" t="s">
        <v>1974</v>
      </c>
      <c r="C5557" t="s">
        <v>32</v>
      </c>
      <c r="D5557" t="s">
        <v>33</v>
      </c>
      <c r="E5557" t="s">
        <v>22</v>
      </c>
      <c r="F5557">
        <v>6565</v>
      </c>
    </row>
    <row r="5558" spans="1:6" x14ac:dyDescent="0.35">
      <c r="A5558" t="s">
        <v>798</v>
      </c>
      <c r="B5558" t="s">
        <v>1963</v>
      </c>
      <c r="C5558" t="s">
        <v>37</v>
      </c>
      <c r="D5558" t="s">
        <v>59</v>
      </c>
      <c r="E5558" t="s">
        <v>51</v>
      </c>
      <c r="F5558">
        <v>12463</v>
      </c>
    </row>
    <row r="5559" spans="1:6" x14ac:dyDescent="0.35">
      <c r="A5559" t="s">
        <v>798</v>
      </c>
      <c r="B5559" t="s">
        <v>1964</v>
      </c>
      <c r="C5559" t="s">
        <v>37</v>
      </c>
      <c r="D5559" t="s">
        <v>59</v>
      </c>
      <c r="E5559" t="s">
        <v>51</v>
      </c>
      <c r="F5559">
        <v>10620</v>
      </c>
    </row>
    <row r="5560" spans="1:6" x14ac:dyDescent="0.35">
      <c r="A5560" t="s">
        <v>798</v>
      </c>
      <c r="B5560" t="s">
        <v>1965</v>
      </c>
      <c r="C5560" t="s">
        <v>37</v>
      </c>
      <c r="D5560" t="s">
        <v>59</v>
      </c>
      <c r="E5560" t="s">
        <v>51</v>
      </c>
      <c r="F5560">
        <v>13261</v>
      </c>
    </row>
    <row r="5561" spans="1:6" x14ac:dyDescent="0.35">
      <c r="A5561" t="s">
        <v>798</v>
      </c>
      <c r="B5561" t="s">
        <v>1966</v>
      </c>
      <c r="C5561" t="s">
        <v>37</v>
      </c>
      <c r="D5561" t="s">
        <v>59</v>
      </c>
      <c r="E5561" t="s">
        <v>51</v>
      </c>
      <c r="F5561">
        <v>9795</v>
      </c>
    </row>
    <row r="5562" spans="1:6" x14ac:dyDescent="0.35">
      <c r="A5562" t="s">
        <v>798</v>
      </c>
      <c r="B5562" t="s">
        <v>1967</v>
      </c>
      <c r="C5562" t="s">
        <v>37</v>
      </c>
      <c r="D5562" t="s">
        <v>59</v>
      </c>
      <c r="E5562" t="s">
        <v>51</v>
      </c>
      <c r="F5562">
        <v>11893</v>
      </c>
    </row>
    <row r="5563" spans="1:6" x14ac:dyDescent="0.35">
      <c r="A5563" t="s">
        <v>798</v>
      </c>
      <c r="B5563" t="s">
        <v>1968</v>
      </c>
      <c r="C5563" t="s">
        <v>37</v>
      </c>
      <c r="D5563" t="s">
        <v>59</v>
      </c>
      <c r="E5563" t="s">
        <v>51</v>
      </c>
      <c r="F5563">
        <v>10264</v>
      </c>
    </row>
    <row r="5564" spans="1:6" x14ac:dyDescent="0.35">
      <c r="A5564" t="s">
        <v>798</v>
      </c>
      <c r="B5564" t="s">
        <v>1969</v>
      </c>
      <c r="C5564" t="s">
        <v>37</v>
      </c>
      <c r="D5564" t="s">
        <v>59</v>
      </c>
      <c r="E5564" t="s">
        <v>51</v>
      </c>
      <c r="F5564">
        <v>9768</v>
      </c>
    </row>
    <row r="5565" spans="1:6" x14ac:dyDescent="0.35">
      <c r="A5565" t="s">
        <v>798</v>
      </c>
      <c r="B5565" t="s">
        <v>1970</v>
      </c>
      <c r="C5565" t="s">
        <v>37</v>
      </c>
      <c r="D5565" t="s">
        <v>59</v>
      </c>
      <c r="E5565" t="s">
        <v>51</v>
      </c>
      <c r="F5565">
        <v>8932</v>
      </c>
    </row>
    <row r="5566" spans="1:6" x14ac:dyDescent="0.35">
      <c r="A5566" t="s">
        <v>798</v>
      </c>
      <c r="B5566" t="s">
        <v>1971</v>
      </c>
      <c r="C5566" t="s">
        <v>37</v>
      </c>
      <c r="D5566" t="s">
        <v>59</v>
      </c>
      <c r="E5566" t="s">
        <v>51</v>
      </c>
      <c r="F5566">
        <v>11692</v>
      </c>
    </row>
    <row r="5567" spans="1:6" x14ac:dyDescent="0.35">
      <c r="A5567" t="s">
        <v>798</v>
      </c>
      <c r="B5567" t="s">
        <v>1972</v>
      </c>
      <c r="C5567" t="s">
        <v>37</v>
      </c>
      <c r="D5567" t="s">
        <v>59</v>
      </c>
      <c r="E5567" t="s">
        <v>51</v>
      </c>
      <c r="F5567">
        <v>9633</v>
      </c>
    </row>
    <row r="5568" spans="1:6" x14ac:dyDescent="0.35">
      <c r="A5568" t="s">
        <v>798</v>
      </c>
      <c r="B5568" t="s">
        <v>1973</v>
      </c>
      <c r="C5568" t="s">
        <v>37</v>
      </c>
      <c r="D5568" t="s">
        <v>59</v>
      </c>
      <c r="E5568" t="s">
        <v>51</v>
      </c>
      <c r="F5568">
        <v>12206</v>
      </c>
    </row>
    <row r="5569" spans="1:6" x14ac:dyDescent="0.35">
      <c r="A5569" t="s">
        <v>798</v>
      </c>
      <c r="B5569" t="s">
        <v>1974</v>
      </c>
      <c r="C5569" t="s">
        <v>37</v>
      </c>
      <c r="D5569" t="s">
        <v>59</v>
      </c>
      <c r="E5569" t="s">
        <v>51</v>
      </c>
      <c r="F5569">
        <v>13896</v>
      </c>
    </row>
    <row r="5570" spans="1:6" x14ac:dyDescent="0.35">
      <c r="A5570" t="s">
        <v>799</v>
      </c>
      <c r="B5570" t="s">
        <v>1963</v>
      </c>
      <c r="C5570" t="s">
        <v>25</v>
      </c>
      <c r="D5570" t="s">
        <v>67</v>
      </c>
      <c r="E5570" t="s">
        <v>22</v>
      </c>
      <c r="F5570">
        <v>16854</v>
      </c>
    </row>
    <row r="5571" spans="1:6" x14ac:dyDescent="0.35">
      <c r="A5571" t="s">
        <v>799</v>
      </c>
      <c r="B5571" t="s">
        <v>1964</v>
      </c>
      <c r="C5571" t="s">
        <v>25</v>
      </c>
      <c r="D5571" t="s">
        <v>67</v>
      </c>
      <c r="E5571" t="s">
        <v>22</v>
      </c>
      <c r="F5571">
        <v>15896</v>
      </c>
    </row>
    <row r="5572" spans="1:6" x14ac:dyDescent="0.35">
      <c r="A5572" t="s">
        <v>799</v>
      </c>
      <c r="B5572" t="s">
        <v>1965</v>
      </c>
      <c r="C5572" t="s">
        <v>25</v>
      </c>
      <c r="D5572" t="s">
        <v>67</v>
      </c>
      <c r="E5572" t="s">
        <v>22</v>
      </c>
      <c r="F5572">
        <v>20356</v>
      </c>
    </row>
    <row r="5573" spans="1:6" x14ac:dyDescent="0.35">
      <c r="A5573" t="s">
        <v>799</v>
      </c>
      <c r="B5573" t="s">
        <v>1966</v>
      </c>
      <c r="C5573" t="s">
        <v>25</v>
      </c>
      <c r="D5573" t="s">
        <v>67</v>
      </c>
      <c r="E5573" t="s">
        <v>22</v>
      </c>
      <c r="F5573">
        <v>15029</v>
      </c>
    </row>
    <row r="5574" spans="1:6" x14ac:dyDescent="0.35">
      <c r="A5574" t="s">
        <v>799</v>
      </c>
      <c r="B5574" t="s">
        <v>1967</v>
      </c>
      <c r="C5574" t="s">
        <v>25</v>
      </c>
      <c r="D5574" t="s">
        <v>67</v>
      </c>
      <c r="E5574" t="s">
        <v>22</v>
      </c>
      <c r="F5574">
        <v>14813</v>
      </c>
    </row>
    <row r="5575" spans="1:6" x14ac:dyDescent="0.35">
      <c r="A5575" t="s">
        <v>799</v>
      </c>
      <c r="B5575" t="s">
        <v>1968</v>
      </c>
      <c r="C5575" t="s">
        <v>25</v>
      </c>
      <c r="D5575" t="s">
        <v>67</v>
      </c>
      <c r="E5575" t="s">
        <v>22</v>
      </c>
      <c r="F5575">
        <v>14747</v>
      </c>
    </row>
    <row r="5576" spans="1:6" x14ac:dyDescent="0.35">
      <c r="A5576" t="s">
        <v>799</v>
      </c>
      <c r="B5576" t="s">
        <v>1969</v>
      </c>
      <c r="C5576" t="s">
        <v>25</v>
      </c>
      <c r="D5576" t="s">
        <v>67</v>
      </c>
      <c r="E5576" t="s">
        <v>22</v>
      </c>
      <c r="F5576">
        <v>14229</v>
      </c>
    </row>
    <row r="5577" spans="1:6" x14ac:dyDescent="0.35">
      <c r="A5577" t="s">
        <v>799</v>
      </c>
      <c r="B5577" t="s">
        <v>1970</v>
      </c>
      <c r="C5577" t="s">
        <v>25</v>
      </c>
      <c r="D5577" t="s">
        <v>67</v>
      </c>
      <c r="E5577" t="s">
        <v>22</v>
      </c>
      <c r="F5577">
        <v>14423</v>
      </c>
    </row>
    <row r="5578" spans="1:6" x14ac:dyDescent="0.35">
      <c r="A5578" t="s">
        <v>799</v>
      </c>
      <c r="B5578" t="s">
        <v>1971</v>
      </c>
      <c r="C5578" t="s">
        <v>25</v>
      </c>
      <c r="D5578" t="s">
        <v>67</v>
      </c>
      <c r="E5578" t="s">
        <v>22</v>
      </c>
      <c r="F5578">
        <v>13211</v>
      </c>
    </row>
    <row r="5579" spans="1:6" x14ac:dyDescent="0.35">
      <c r="A5579" t="s">
        <v>799</v>
      </c>
      <c r="B5579" t="s">
        <v>1972</v>
      </c>
      <c r="C5579" t="s">
        <v>25</v>
      </c>
      <c r="D5579" t="s">
        <v>67</v>
      </c>
      <c r="E5579" t="s">
        <v>22</v>
      </c>
      <c r="F5579">
        <v>15587</v>
      </c>
    </row>
    <row r="5580" spans="1:6" x14ac:dyDescent="0.35">
      <c r="A5580" t="s">
        <v>799</v>
      </c>
      <c r="B5580" t="s">
        <v>1973</v>
      </c>
      <c r="C5580" t="s">
        <v>25</v>
      </c>
      <c r="D5580" t="s">
        <v>67</v>
      </c>
      <c r="E5580" t="s">
        <v>22</v>
      </c>
      <c r="F5580">
        <v>17107</v>
      </c>
    </row>
    <row r="5581" spans="1:6" x14ac:dyDescent="0.35">
      <c r="A5581" t="s">
        <v>799</v>
      </c>
      <c r="B5581" t="s">
        <v>1974</v>
      </c>
      <c r="C5581" t="s">
        <v>25</v>
      </c>
      <c r="D5581" t="s">
        <v>67</v>
      </c>
      <c r="E5581" t="s">
        <v>22</v>
      </c>
      <c r="F5581">
        <v>19001</v>
      </c>
    </row>
    <row r="5582" spans="1:6" x14ac:dyDescent="0.35">
      <c r="A5582" t="s">
        <v>800</v>
      </c>
      <c r="B5582" t="s">
        <v>1963</v>
      </c>
      <c r="C5582" t="s">
        <v>17</v>
      </c>
      <c r="D5582" t="s">
        <v>18</v>
      </c>
      <c r="E5582" t="s">
        <v>39</v>
      </c>
      <c r="F5582">
        <v>5335</v>
      </c>
    </row>
    <row r="5583" spans="1:6" x14ac:dyDescent="0.35">
      <c r="A5583" t="s">
        <v>800</v>
      </c>
      <c r="B5583" t="s">
        <v>1964</v>
      </c>
      <c r="C5583" t="s">
        <v>17</v>
      </c>
      <c r="D5583" t="s">
        <v>18</v>
      </c>
      <c r="E5583" t="s">
        <v>39</v>
      </c>
      <c r="F5583">
        <v>4396</v>
      </c>
    </row>
    <row r="5584" spans="1:6" x14ac:dyDescent="0.35">
      <c r="A5584" t="s">
        <v>800</v>
      </c>
      <c r="B5584" t="s">
        <v>1965</v>
      </c>
      <c r="C5584" t="s">
        <v>17</v>
      </c>
      <c r="D5584" t="s">
        <v>18</v>
      </c>
      <c r="E5584" t="s">
        <v>39</v>
      </c>
      <c r="F5584">
        <v>4698</v>
      </c>
    </row>
    <row r="5585" spans="1:6" x14ac:dyDescent="0.35">
      <c r="A5585" t="s">
        <v>800</v>
      </c>
      <c r="B5585" t="s">
        <v>1966</v>
      </c>
      <c r="C5585" t="s">
        <v>17</v>
      </c>
      <c r="D5585" t="s">
        <v>18</v>
      </c>
      <c r="E5585" t="s">
        <v>39</v>
      </c>
      <c r="F5585">
        <v>3939</v>
      </c>
    </row>
    <row r="5586" spans="1:6" x14ac:dyDescent="0.35">
      <c r="A5586" t="s">
        <v>800</v>
      </c>
      <c r="B5586" t="s">
        <v>1967</v>
      </c>
      <c r="C5586" t="s">
        <v>17</v>
      </c>
      <c r="D5586" t="s">
        <v>18</v>
      </c>
      <c r="E5586" t="s">
        <v>39</v>
      </c>
      <c r="F5586">
        <v>3781</v>
      </c>
    </row>
    <row r="5587" spans="1:6" x14ac:dyDescent="0.35">
      <c r="A5587" t="s">
        <v>800</v>
      </c>
      <c r="B5587" t="s">
        <v>1968</v>
      </c>
      <c r="C5587" t="s">
        <v>17</v>
      </c>
      <c r="D5587" t="s">
        <v>18</v>
      </c>
      <c r="E5587" t="s">
        <v>39</v>
      </c>
      <c r="F5587">
        <v>3896</v>
      </c>
    </row>
    <row r="5588" spans="1:6" x14ac:dyDescent="0.35">
      <c r="A5588" t="s">
        <v>800</v>
      </c>
      <c r="B5588" t="s">
        <v>1969</v>
      </c>
      <c r="C5588" t="s">
        <v>17</v>
      </c>
      <c r="D5588" t="s">
        <v>18</v>
      </c>
      <c r="E5588" t="s">
        <v>39</v>
      </c>
      <c r="F5588">
        <v>3728</v>
      </c>
    </row>
    <row r="5589" spans="1:6" x14ac:dyDescent="0.35">
      <c r="A5589" t="s">
        <v>800</v>
      </c>
      <c r="B5589" t="s">
        <v>1970</v>
      </c>
      <c r="C5589" t="s">
        <v>17</v>
      </c>
      <c r="D5589" t="s">
        <v>18</v>
      </c>
      <c r="E5589" t="s">
        <v>39</v>
      </c>
      <c r="F5589">
        <v>4117</v>
      </c>
    </row>
    <row r="5590" spans="1:6" x14ac:dyDescent="0.35">
      <c r="A5590" t="s">
        <v>800</v>
      </c>
      <c r="B5590" t="s">
        <v>1971</v>
      </c>
      <c r="C5590" t="s">
        <v>17</v>
      </c>
      <c r="D5590" t="s">
        <v>18</v>
      </c>
      <c r="E5590" t="s">
        <v>39</v>
      </c>
      <c r="F5590">
        <v>4205</v>
      </c>
    </row>
    <row r="5591" spans="1:6" x14ac:dyDescent="0.35">
      <c r="A5591" t="s">
        <v>800</v>
      </c>
      <c r="B5591" t="s">
        <v>1972</v>
      </c>
      <c r="C5591" t="s">
        <v>17</v>
      </c>
      <c r="D5591" t="s">
        <v>18</v>
      </c>
      <c r="E5591" t="s">
        <v>39</v>
      </c>
      <c r="F5591">
        <v>4916</v>
      </c>
    </row>
    <row r="5592" spans="1:6" x14ac:dyDescent="0.35">
      <c r="A5592" t="s">
        <v>800</v>
      </c>
      <c r="B5592" t="s">
        <v>1973</v>
      </c>
      <c r="C5592" t="s">
        <v>17</v>
      </c>
      <c r="D5592" t="s">
        <v>18</v>
      </c>
      <c r="E5592" t="s">
        <v>39</v>
      </c>
      <c r="F5592">
        <v>4545</v>
      </c>
    </row>
    <row r="5593" spans="1:6" x14ac:dyDescent="0.35">
      <c r="A5593" t="s">
        <v>800</v>
      </c>
      <c r="B5593" t="s">
        <v>1974</v>
      </c>
      <c r="C5593" t="s">
        <v>17</v>
      </c>
      <c r="D5593" t="s">
        <v>18</v>
      </c>
      <c r="E5593" t="s">
        <v>39</v>
      </c>
      <c r="F5593">
        <v>4460</v>
      </c>
    </row>
    <row r="5594" spans="1:6" x14ac:dyDescent="0.35">
      <c r="A5594" t="s">
        <v>802</v>
      </c>
      <c r="B5594" t="s">
        <v>1963</v>
      </c>
      <c r="C5594" t="s">
        <v>82</v>
      </c>
      <c r="D5594" t="s">
        <v>83</v>
      </c>
      <c r="E5594" t="s">
        <v>51</v>
      </c>
      <c r="F5594">
        <v>24524</v>
      </c>
    </row>
    <row r="5595" spans="1:6" x14ac:dyDescent="0.35">
      <c r="A5595" t="s">
        <v>802</v>
      </c>
      <c r="B5595" t="s">
        <v>1964</v>
      </c>
      <c r="C5595" t="s">
        <v>82</v>
      </c>
      <c r="D5595" t="s">
        <v>83</v>
      </c>
      <c r="E5595" t="s">
        <v>51</v>
      </c>
      <c r="F5595">
        <v>24137</v>
      </c>
    </row>
    <row r="5596" spans="1:6" x14ac:dyDescent="0.35">
      <c r="A5596" t="s">
        <v>802</v>
      </c>
      <c r="B5596" t="s">
        <v>1965</v>
      </c>
      <c r="C5596" t="s">
        <v>82</v>
      </c>
      <c r="D5596" t="s">
        <v>83</v>
      </c>
      <c r="E5596" t="s">
        <v>51</v>
      </c>
      <c r="F5596">
        <v>23026</v>
      </c>
    </row>
    <row r="5597" spans="1:6" x14ac:dyDescent="0.35">
      <c r="A5597" t="s">
        <v>802</v>
      </c>
      <c r="B5597" t="s">
        <v>1966</v>
      </c>
      <c r="C5597" t="s">
        <v>82</v>
      </c>
      <c r="D5597" t="s">
        <v>83</v>
      </c>
      <c r="E5597" t="s">
        <v>51</v>
      </c>
      <c r="F5597">
        <v>18272</v>
      </c>
    </row>
    <row r="5598" spans="1:6" x14ac:dyDescent="0.35">
      <c r="A5598" t="s">
        <v>802</v>
      </c>
      <c r="B5598" t="s">
        <v>1967</v>
      </c>
      <c r="C5598" t="s">
        <v>82</v>
      </c>
      <c r="D5598" t="s">
        <v>83</v>
      </c>
      <c r="E5598" t="s">
        <v>51</v>
      </c>
      <c r="F5598">
        <v>21711</v>
      </c>
    </row>
    <row r="5599" spans="1:6" x14ac:dyDescent="0.35">
      <c r="A5599" t="s">
        <v>802</v>
      </c>
      <c r="B5599" t="s">
        <v>1968</v>
      </c>
      <c r="C5599" t="s">
        <v>82</v>
      </c>
      <c r="D5599" t="s">
        <v>83</v>
      </c>
      <c r="E5599" t="s">
        <v>51</v>
      </c>
      <c r="F5599">
        <v>24099</v>
      </c>
    </row>
    <row r="5600" spans="1:6" x14ac:dyDescent="0.35">
      <c r="A5600" t="s">
        <v>802</v>
      </c>
      <c r="B5600" t="s">
        <v>1969</v>
      </c>
      <c r="C5600" t="s">
        <v>82</v>
      </c>
      <c r="D5600" t="s">
        <v>83</v>
      </c>
      <c r="E5600" t="s">
        <v>51</v>
      </c>
      <c r="F5600">
        <v>24001</v>
      </c>
    </row>
    <row r="5601" spans="1:6" x14ac:dyDescent="0.35">
      <c r="A5601" t="s">
        <v>802</v>
      </c>
      <c r="B5601" t="s">
        <v>1970</v>
      </c>
      <c r="C5601" t="s">
        <v>82</v>
      </c>
      <c r="D5601" t="s">
        <v>83</v>
      </c>
      <c r="E5601" t="s">
        <v>51</v>
      </c>
      <c r="F5601">
        <v>20389</v>
      </c>
    </row>
    <row r="5602" spans="1:6" x14ac:dyDescent="0.35">
      <c r="A5602" t="s">
        <v>802</v>
      </c>
      <c r="B5602" t="s">
        <v>1971</v>
      </c>
      <c r="C5602" t="s">
        <v>82</v>
      </c>
      <c r="D5602" t="s">
        <v>83</v>
      </c>
      <c r="E5602" t="s">
        <v>51</v>
      </c>
      <c r="F5602">
        <v>25732</v>
      </c>
    </row>
    <row r="5603" spans="1:6" x14ac:dyDescent="0.35">
      <c r="A5603" t="s">
        <v>802</v>
      </c>
      <c r="B5603" t="s">
        <v>1972</v>
      </c>
      <c r="C5603" t="s">
        <v>82</v>
      </c>
      <c r="D5603" t="s">
        <v>83</v>
      </c>
      <c r="E5603" t="s">
        <v>51</v>
      </c>
      <c r="F5603">
        <v>23532</v>
      </c>
    </row>
    <row r="5604" spans="1:6" x14ac:dyDescent="0.35">
      <c r="A5604" t="s">
        <v>802</v>
      </c>
      <c r="B5604" t="s">
        <v>1973</v>
      </c>
      <c r="C5604" t="s">
        <v>82</v>
      </c>
      <c r="D5604" t="s">
        <v>83</v>
      </c>
      <c r="E5604" t="s">
        <v>51</v>
      </c>
      <c r="F5604">
        <v>19419</v>
      </c>
    </row>
    <row r="5605" spans="1:6" x14ac:dyDescent="0.35">
      <c r="A5605" t="s">
        <v>802</v>
      </c>
      <c r="B5605" t="s">
        <v>1974</v>
      </c>
      <c r="C5605" t="s">
        <v>82</v>
      </c>
      <c r="D5605" t="s">
        <v>83</v>
      </c>
      <c r="E5605" t="s">
        <v>51</v>
      </c>
      <c r="F5605">
        <v>27480</v>
      </c>
    </row>
    <row r="5606" spans="1:6" x14ac:dyDescent="0.35">
      <c r="A5606" t="s">
        <v>803</v>
      </c>
      <c r="B5606" t="s">
        <v>1963</v>
      </c>
      <c r="C5606" t="s">
        <v>54</v>
      </c>
      <c r="D5606" t="s">
        <v>153</v>
      </c>
      <c r="E5606" t="s">
        <v>56</v>
      </c>
      <c r="F5606">
        <v>9195</v>
      </c>
    </row>
    <row r="5607" spans="1:6" x14ac:dyDescent="0.35">
      <c r="A5607" t="s">
        <v>803</v>
      </c>
      <c r="B5607" t="s">
        <v>1964</v>
      </c>
      <c r="C5607" t="s">
        <v>54</v>
      </c>
      <c r="D5607" t="s">
        <v>153</v>
      </c>
      <c r="E5607" t="s">
        <v>56</v>
      </c>
      <c r="F5607">
        <v>9594</v>
      </c>
    </row>
    <row r="5608" spans="1:6" x14ac:dyDescent="0.35">
      <c r="A5608" t="s">
        <v>803</v>
      </c>
      <c r="B5608" t="s">
        <v>1965</v>
      </c>
      <c r="C5608" t="s">
        <v>54</v>
      </c>
      <c r="D5608" t="s">
        <v>153</v>
      </c>
      <c r="E5608" t="s">
        <v>56</v>
      </c>
      <c r="F5608">
        <v>11123</v>
      </c>
    </row>
    <row r="5609" spans="1:6" x14ac:dyDescent="0.35">
      <c r="A5609" t="s">
        <v>803</v>
      </c>
      <c r="B5609" t="s">
        <v>1966</v>
      </c>
      <c r="C5609" t="s">
        <v>54</v>
      </c>
      <c r="D5609" t="s">
        <v>153</v>
      </c>
      <c r="E5609" t="s">
        <v>56</v>
      </c>
      <c r="F5609">
        <v>7073</v>
      </c>
    </row>
    <row r="5610" spans="1:6" x14ac:dyDescent="0.35">
      <c r="A5610" t="s">
        <v>803</v>
      </c>
      <c r="B5610" t="s">
        <v>1967</v>
      </c>
      <c r="C5610" t="s">
        <v>54</v>
      </c>
      <c r="D5610" t="s">
        <v>153</v>
      </c>
      <c r="E5610" t="s">
        <v>56</v>
      </c>
      <c r="F5610">
        <v>6684</v>
      </c>
    </row>
    <row r="5611" spans="1:6" x14ac:dyDescent="0.35">
      <c r="A5611" t="s">
        <v>803</v>
      </c>
      <c r="B5611" t="s">
        <v>1968</v>
      </c>
      <c r="C5611" t="s">
        <v>54</v>
      </c>
      <c r="D5611" t="s">
        <v>153</v>
      </c>
      <c r="E5611" t="s">
        <v>56</v>
      </c>
      <c r="F5611">
        <v>8192</v>
      </c>
    </row>
    <row r="5612" spans="1:6" x14ac:dyDescent="0.35">
      <c r="A5612" t="s">
        <v>803</v>
      </c>
      <c r="B5612" t="s">
        <v>1969</v>
      </c>
      <c r="C5612" t="s">
        <v>54</v>
      </c>
      <c r="D5612" t="s">
        <v>153</v>
      </c>
      <c r="E5612" t="s">
        <v>56</v>
      </c>
      <c r="F5612">
        <v>5385</v>
      </c>
    </row>
    <row r="5613" spans="1:6" x14ac:dyDescent="0.35">
      <c r="A5613" t="s">
        <v>803</v>
      </c>
      <c r="B5613" t="s">
        <v>1970</v>
      </c>
      <c r="C5613" t="s">
        <v>54</v>
      </c>
      <c r="D5613" t="s">
        <v>153</v>
      </c>
      <c r="E5613" t="s">
        <v>56</v>
      </c>
      <c r="F5613">
        <v>7494</v>
      </c>
    </row>
    <row r="5614" spans="1:6" x14ac:dyDescent="0.35">
      <c r="A5614" t="s">
        <v>803</v>
      </c>
      <c r="B5614" t="s">
        <v>1971</v>
      </c>
      <c r="C5614" t="s">
        <v>54</v>
      </c>
      <c r="D5614" t="s">
        <v>153</v>
      </c>
      <c r="E5614" t="s">
        <v>56</v>
      </c>
      <c r="F5614">
        <v>8921</v>
      </c>
    </row>
    <row r="5615" spans="1:6" x14ac:dyDescent="0.35">
      <c r="A5615" t="s">
        <v>803</v>
      </c>
      <c r="B5615" t="s">
        <v>1972</v>
      </c>
      <c r="C5615" t="s">
        <v>54</v>
      </c>
      <c r="D5615" t="s">
        <v>153</v>
      </c>
      <c r="E5615" t="s">
        <v>56</v>
      </c>
      <c r="F5615">
        <v>7701</v>
      </c>
    </row>
    <row r="5616" spans="1:6" x14ac:dyDescent="0.35">
      <c r="A5616" t="s">
        <v>803</v>
      </c>
      <c r="B5616" t="s">
        <v>1973</v>
      </c>
      <c r="C5616" t="s">
        <v>54</v>
      </c>
      <c r="D5616" t="s">
        <v>153</v>
      </c>
      <c r="E5616" t="s">
        <v>56</v>
      </c>
      <c r="F5616">
        <v>10485</v>
      </c>
    </row>
    <row r="5617" spans="1:6" x14ac:dyDescent="0.35">
      <c r="A5617" t="s">
        <v>803</v>
      </c>
      <c r="B5617" t="s">
        <v>1974</v>
      </c>
      <c r="C5617" t="s">
        <v>54</v>
      </c>
      <c r="D5617" t="s">
        <v>153</v>
      </c>
      <c r="E5617" t="s">
        <v>56</v>
      </c>
      <c r="F5617">
        <v>12167</v>
      </c>
    </row>
    <row r="5618" spans="1:6" x14ac:dyDescent="0.35">
      <c r="A5618" t="s">
        <v>805</v>
      </c>
      <c r="B5618" t="s">
        <v>1963</v>
      </c>
      <c r="C5618" t="s">
        <v>43</v>
      </c>
      <c r="D5618" t="s">
        <v>75</v>
      </c>
      <c r="E5618" t="s">
        <v>22</v>
      </c>
      <c r="F5618">
        <v>3740</v>
      </c>
    </row>
    <row r="5619" spans="1:6" x14ac:dyDescent="0.35">
      <c r="A5619" t="s">
        <v>805</v>
      </c>
      <c r="B5619" t="s">
        <v>1964</v>
      </c>
      <c r="C5619" t="s">
        <v>43</v>
      </c>
      <c r="D5619" t="s">
        <v>75</v>
      </c>
      <c r="E5619" t="s">
        <v>22</v>
      </c>
      <c r="F5619">
        <v>3550</v>
      </c>
    </row>
    <row r="5620" spans="1:6" x14ac:dyDescent="0.35">
      <c r="A5620" t="s">
        <v>805</v>
      </c>
      <c r="B5620" t="s">
        <v>1965</v>
      </c>
      <c r="C5620" t="s">
        <v>43</v>
      </c>
      <c r="D5620" t="s">
        <v>75</v>
      </c>
      <c r="E5620" t="s">
        <v>22</v>
      </c>
      <c r="F5620">
        <v>5431</v>
      </c>
    </row>
    <row r="5621" spans="1:6" x14ac:dyDescent="0.35">
      <c r="A5621" t="s">
        <v>805</v>
      </c>
      <c r="B5621" t="s">
        <v>1966</v>
      </c>
      <c r="C5621" t="s">
        <v>43</v>
      </c>
      <c r="D5621" t="s">
        <v>75</v>
      </c>
      <c r="E5621" t="s">
        <v>22</v>
      </c>
      <c r="F5621">
        <v>3654</v>
      </c>
    </row>
    <row r="5622" spans="1:6" x14ac:dyDescent="0.35">
      <c r="A5622" t="s">
        <v>805</v>
      </c>
      <c r="B5622" t="s">
        <v>1967</v>
      </c>
      <c r="C5622" t="s">
        <v>43</v>
      </c>
      <c r="D5622" t="s">
        <v>75</v>
      </c>
      <c r="E5622" t="s">
        <v>22</v>
      </c>
      <c r="F5622">
        <v>2930</v>
      </c>
    </row>
    <row r="5623" spans="1:6" x14ac:dyDescent="0.35">
      <c r="A5623" t="s">
        <v>805</v>
      </c>
      <c r="B5623" t="s">
        <v>1968</v>
      </c>
      <c r="C5623" t="s">
        <v>43</v>
      </c>
      <c r="D5623" t="s">
        <v>75</v>
      </c>
      <c r="E5623" t="s">
        <v>22</v>
      </c>
      <c r="F5623">
        <v>3474</v>
      </c>
    </row>
    <row r="5624" spans="1:6" x14ac:dyDescent="0.35">
      <c r="A5624" t="s">
        <v>805</v>
      </c>
      <c r="B5624" t="s">
        <v>1969</v>
      </c>
      <c r="C5624" t="s">
        <v>43</v>
      </c>
      <c r="D5624" t="s">
        <v>75</v>
      </c>
      <c r="E5624" t="s">
        <v>22</v>
      </c>
      <c r="F5624">
        <v>3010</v>
      </c>
    </row>
    <row r="5625" spans="1:6" x14ac:dyDescent="0.35">
      <c r="A5625" t="s">
        <v>805</v>
      </c>
      <c r="B5625" t="s">
        <v>1970</v>
      </c>
      <c r="C5625" t="s">
        <v>43</v>
      </c>
      <c r="D5625" t="s">
        <v>75</v>
      </c>
      <c r="E5625" t="s">
        <v>22</v>
      </c>
      <c r="F5625">
        <v>3962</v>
      </c>
    </row>
    <row r="5626" spans="1:6" x14ac:dyDescent="0.35">
      <c r="A5626" t="s">
        <v>805</v>
      </c>
      <c r="B5626" t="s">
        <v>1971</v>
      </c>
      <c r="C5626" t="s">
        <v>43</v>
      </c>
      <c r="D5626" t="s">
        <v>75</v>
      </c>
      <c r="E5626" t="s">
        <v>22</v>
      </c>
      <c r="F5626">
        <v>4026</v>
      </c>
    </row>
    <row r="5627" spans="1:6" x14ac:dyDescent="0.35">
      <c r="A5627" t="s">
        <v>805</v>
      </c>
      <c r="B5627" t="s">
        <v>1972</v>
      </c>
      <c r="C5627" t="s">
        <v>43</v>
      </c>
      <c r="D5627" t="s">
        <v>75</v>
      </c>
      <c r="E5627" t="s">
        <v>22</v>
      </c>
      <c r="F5627">
        <v>3691</v>
      </c>
    </row>
    <row r="5628" spans="1:6" x14ac:dyDescent="0.35">
      <c r="A5628" t="s">
        <v>805</v>
      </c>
      <c r="B5628" t="s">
        <v>1973</v>
      </c>
      <c r="C5628" t="s">
        <v>43</v>
      </c>
      <c r="D5628" t="s">
        <v>75</v>
      </c>
      <c r="E5628" t="s">
        <v>22</v>
      </c>
      <c r="F5628">
        <v>4075</v>
      </c>
    </row>
    <row r="5629" spans="1:6" x14ac:dyDescent="0.35">
      <c r="A5629" t="s">
        <v>805</v>
      </c>
      <c r="B5629" t="s">
        <v>1974</v>
      </c>
      <c r="C5629" t="s">
        <v>43</v>
      </c>
      <c r="D5629" t="s">
        <v>75</v>
      </c>
      <c r="E5629" t="s">
        <v>22</v>
      </c>
      <c r="F5629">
        <v>3768</v>
      </c>
    </row>
    <row r="5630" spans="1:6" x14ac:dyDescent="0.35">
      <c r="A5630" t="s">
        <v>806</v>
      </c>
      <c r="B5630" t="s">
        <v>1963</v>
      </c>
      <c r="C5630" t="s">
        <v>25</v>
      </c>
      <c r="D5630" t="s">
        <v>67</v>
      </c>
      <c r="E5630" t="s">
        <v>22</v>
      </c>
      <c r="F5630">
        <v>6183</v>
      </c>
    </row>
    <row r="5631" spans="1:6" x14ac:dyDescent="0.35">
      <c r="A5631" t="s">
        <v>806</v>
      </c>
      <c r="B5631" t="s">
        <v>1964</v>
      </c>
      <c r="C5631" t="s">
        <v>25</v>
      </c>
      <c r="D5631" t="s">
        <v>67</v>
      </c>
      <c r="E5631" t="s">
        <v>22</v>
      </c>
      <c r="F5631">
        <v>7062</v>
      </c>
    </row>
    <row r="5632" spans="1:6" x14ac:dyDescent="0.35">
      <c r="A5632" t="s">
        <v>806</v>
      </c>
      <c r="B5632" t="s">
        <v>1965</v>
      </c>
      <c r="C5632" t="s">
        <v>25</v>
      </c>
      <c r="D5632" t="s">
        <v>67</v>
      </c>
      <c r="E5632" t="s">
        <v>22</v>
      </c>
      <c r="F5632">
        <v>7704</v>
      </c>
    </row>
    <row r="5633" spans="1:6" x14ac:dyDescent="0.35">
      <c r="A5633" t="s">
        <v>806</v>
      </c>
      <c r="B5633" t="s">
        <v>1966</v>
      </c>
      <c r="C5633" t="s">
        <v>25</v>
      </c>
      <c r="D5633" t="s">
        <v>67</v>
      </c>
      <c r="E5633" t="s">
        <v>22</v>
      </c>
      <c r="F5633">
        <v>6517</v>
      </c>
    </row>
    <row r="5634" spans="1:6" x14ac:dyDescent="0.35">
      <c r="A5634" t="s">
        <v>806</v>
      </c>
      <c r="B5634" t="s">
        <v>1967</v>
      </c>
      <c r="C5634" t="s">
        <v>25</v>
      </c>
      <c r="D5634" t="s">
        <v>67</v>
      </c>
      <c r="E5634" t="s">
        <v>22</v>
      </c>
      <c r="F5634">
        <v>5864</v>
      </c>
    </row>
    <row r="5635" spans="1:6" x14ac:dyDescent="0.35">
      <c r="A5635" t="s">
        <v>806</v>
      </c>
      <c r="B5635" t="s">
        <v>1968</v>
      </c>
      <c r="C5635" t="s">
        <v>25</v>
      </c>
      <c r="D5635" t="s">
        <v>67</v>
      </c>
      <c r="E5635" t="s">
        <v>22</v>
      </c>
      <c r="F5635">
        <v>6593</v>
      </c>
    </row>
    <row r="5636" spans="1:6" x14ac:dyDescent="0.35">
      <c r="A5636" t="s">
        <v>806</v>
      </c>
      <c r="B5636" t="s">
        <v>1969</v>
      </c>
      <c r="C5636" t="s">
        <v>25</v>
      </c>
      <c r="D5636" t="s">
        <v>67</v>
      </c>
      <c r="E5636" t="s">
        <v>22</v>
      </c>
      <c r="F5636">
        <v>3986</v>
      </c>
    </row>
    <row r="5637" spans="1:6" x14ac:dyDescent="0.35">
      <c r="A5637" t="s">
        <v>806</v>
      </c>
      <c r="B5637" t="s">
        <v>1970</v>
      </c>
      <c r="C5637" t="s">
        <v>25</v>
      </c>
      <c r="D5637" t="s">
        <v>67</v>
      </c>
      <c r="E5637" t="s">
        <v>22</v>
      </c>
      <c r="F5637">
        <v>5374</v>
      </c>
    </row>
    <row r="5638" spans="1:6" x14ac:dyDescent="0.35">
      <c r="A5638" t="s">
        <v>806</v>
      </c>
      <c r="B5638" t="s">
        <v>1971</v>
      </c>
      <c r="C5638" t="s">
        <v>25</v>
      </c>
      <c r="D5638" t="s">
        <v>67</v>
      </c>
      <c r="E5638" t="s">
        <v>22</v>
      </c>
      <c r="F5638">
        <v>7206</v>
      </c>
    </row>
    <row r="5639" spans="1:6" x14ac:dyDescent="0.35">
      <c r="A5639" t="s">
        <v>806</v>
      </c>
      <c r="B5639" t="s">
        <v>1972</v>
      </c>
      <c r="C5639" t="s">
        <v>25</v>
      </c>
      <c r="D5639" t="s">
        <v>67</v>
      </c>
      <c r="E5639" t="s">
        <v>22</v>
      </c>
      <c r="F5639">
        <v>6881</v>
      </c>
    </row>
    <row r="5640" spans="1:6" x14ac:dyDescent="0.35">
      <c r="A5640" t="s">
        <v>806</v>
      </c>
      <c r="B5640" t="s">
        <v>1973</v>
      </c>
      <c r="C5640" t="s">
        <v>25</v>
      </c>
      <c r="D5640" t="s">
        <v>67</v>
      </c>
      <c r="E5640" t="s">
        <v>22</v>
      </c>
      <c r="F5640">
        <v>7462</v>
      </c>
    </row>
    <row r="5641" spans="1:6" x14ac:dyDescent="0.35">
      <c r="A5641" t="s">
        <v>806</v>
      </c>
      <c r="B5641" t="s">
        <v>1974</v>
      </c>
      <c r="C5641" t="s">
        <v>25</v>
      </c>
      <c r="D5641" t="s">
        <v>67</v>
      </c>
      <c r="E5641" t="s">
        <v>22</v>
      </c>
      <c r="F5641">
        <v>7216</v>
      </c>
    </row>
    <row r="5642" spans="1:6" x14ac:dyDescent="0.35">
      <c r="A5642" t="s">
        <v>808</v>
      </c>
      <c r="B5642" t="s">
        <v>1963</v>
      </c>
      <c r="C5642" t="s">
        <v>49</v>
      </c>
      <c r="D5642" t="s">
        <v>124</v>
      </c>
      <c r="E5642" t="s">
        <v>51</v>
      </c>
      <c r="F5642">
        <v>13347</v>
      </c>
    </row>
    <row r="5643" spans="1:6" x14ac:dyDescent="0.35">
      <c r="A5643" t="s">
        <v>808</v>
      </c>
      <c r="B5643" t="s">
        <v>1964</v>
      </c>
      <c r="C5643" t="s">
        <v>49</v>
      </c>
      <c r="D5643" t="s">
        <v>124</v>
      </c>
      <c r="E5643" t="s">
        <v>51</v>
      </c>
      <c r="F5643">
        <v>10657</v>
      </c>
    </row>
    <row r="5644" spans="1:6" x14ac:dyDescent="0.35">
      <c r="A5644" t="s">
        <v>808</v>
      </c>
      <c r="B5644" t="s">
        <v>1965</v>
      </c>
      <c r="C5644" t="s">
        <v>49</v>
      </c>
      <c r="D5644" t="s">
        <v>124</v>
      </c>
      <c r="E5644" t="s">
        <v>51</v>
      </c>
      <c r="F5644">
        <v>13730</v>
      </c>
    </row>
    <row r="5645" spans="1:6" x14ac:dyDescent="0.35">
      <c r="A5645" t="s">
        <v>808</v>
      </c>
      <c r="B5645" t="s">
        <v>1966</v>
      </c>
      <c r="C5645" t="s">
        <v>49</v>
      </c>
      <c r="D5645" t="s">
        <v>124</v>
      </c>
      <c r="E5645" t="s">
        <v>51</v>
      </c>
      <c r="F5645">
        <v>13448</v>
      </c>
    </row>
    <row r="5646" spans="1:6" x14ac:dyDescent="0.35">
      <c r="A5646" t="s">
        <v>808</v>
      </c>
      <c r="B5646" t="s">
        <v>1967</v>
      </c>
      <c r="C5646" t="s">
        <v>49</v>
      </c>
      <c r="D5646" t="s">
        <v>124</v>
      </c>
      <c r="E5646" t="s">
        <v>51</v>
      </c>
      <c r="F5646">
        <v>12709</v>
      </c>
    </row>
    <row r="5647" spans="1:6" x14ac:dyDescent="0.35">
      <c r="A5647" t="s">
        <v>808</v>
      </c>
      <c r="B5647" t="s">
        <v>1968</v>
      </c>
      <c r="C5647" t="s">
        <v>49</v>
      </c>
      <c r="D5647" t="s">
        <v>124</v>
      </c>
      <c r="E5647" t="s">
        <v>51</v>
      </c>
      <c r="F5647">
        <v>11684</v>
      </c>
    </row>
    <row r="5648" spans="1:6" x14ac:dyDescent="0.35">
      <c r="A5648" t="s">
        <v>808</v>
      </c>
      <c r="B5648" t="s">
        <v>1969</v>
      </c>
      <c r="C5648" t="s">
        <v>49</v>
      </c>
      <c r="D5648" t="s">
        <v>124</v>
      </c>
      <c r="E5648" t="s">
        <v>51</v>
      </c>
      <c r="F5648">
        <v>12019</v>
      </c>
    </row>
    <row r="5649" spans="1:6" x14ac:dyDescent="0.35">
      <c r="A5649" t="s">
        <v>808</v>
      </c>
      <c r="B5649" t="s">
        <v>1970</v>
      </c>
      <c r="C5649" t="s">
        <v>49</v>
      </c>
      <c r="D5649" t="s">
        <v>124</v>
      </c>
      <c r="E5649" t="s">
        <v>51</v>
      </c>
      <c r="F5649">
        <v>11744</v>
      </c>
    </row>
    <row r="5650" spans="1:6" x14ac:dyDescent="0.35">
      <c r="A5650" t="s">
        <v>808</v>
      </c>
      <c r="B5650" t="s">
        <v>1971</v>
      </c>
      <c r="C5650" t="s">
        <v>49</v>
      </c>
      <c r="D5650" t="s">
        <v>124</v>
      </c>
      <c r="E5650" t="s">
        <v>51</v>
      </c>
      <c r="F5650">
        <v>13981</v>
      </c>
    </row>
    <row r="5651" spans="1:6" x14ac:dyDescent="0.35">
      <c r="A5651" t="s">
        <v>808</v>
      </c>
      <c r="B5651" t="s">
        <v>1972</v>
      </c>
      <c r="C5651" t="s">
        <v>49</v>
      </c>
      <c r="D5651" t="s">
        <v>124</v>
      </c>
      <c r="E5651" t="s">
        <v>51</v>
      </c>
      <c r="F5651">
        <v>14398</v>
      </c>
    </row>
    <row r="5652" spans="1:6" x14ac:dyDescent="0.35">
      <c r="A5652" t="s">
        <v>808</v>
      </c>
      <c r="B5652" t="s">
        <v>1973</v>
      </c>
      <c r="C5652" t="s">
        <v>49</v>
      </c>
      <c r="D5652" t="s">
        <v>124</v>
      </c>
      <c r="E5652" t="s">
        <v>51</v>
      </c>
      <c r="F5652">
        <v>11478</v>
      </c>
    </row>
    <row r="5653" spans="1:6" x14ac:dyDescent="0.35">
      <c r="A5653" t="s">
        <v>808</v>
      </c>
      <c r="B5653" t="s">
        <v>1974</v>
      </c>
      <c r="C5653" t="s">
        <v>49</v>
      </c>
      <c r="D5653" t="s">
        <v>124</v>
      </c>
      <c r="E5653" t="s">
        <v>51</v>
      </c>
      <c r="F5653">
        <v>15655</v>
      </c>
    </row>
    <row r="5654" spans="1:6" x14ac:dyDescent="0.35">
      <c r="A5654" t="s">
        <v>810</v>
      </c>
      <c r="B5654" t="s">
        <v>1963</v>
      </c>
      <c r="C5654" t="s">
        <v>25</v>
      </c>
      <c r="D5654" t="s">
        <v>67</v>
      </c>
      <c r="E5654" t="s">
        <v>22</v>
      </c>
      <c r="F5654">
        <v>12105</v>
      </c>
    </row>
    <row r="5655" spans="1:6" x14ac:dyDescent="0.35">
      <c r="A5655" t="s">
        <v>810</v>
      </c>
      <c r="B5655" t="s">
        <v>1964</v>
      </c>
      <c r="C5655" t="s">
        <v>25</v>
      </c>
      <c r="D5655" t="s">
        <v>67</v>
      </c>
      <c r="E5655" t="s">
        <v>22</v>
      </c>
      <c r="F5655">
        <v>13479</v>
      </c>
    </row>
    <row r="5656" spans="1:6" x14ac:dyDescent="0.35">
      <c r="A5656" t="s">
        <v>810</v>
      </c>
      <c r="B5656" t="s">
        <v>1965</v>
      </c>
      <c r="C5656" t="s">
        <v>25</v>
      </c>
      <c r="D5656" t="s">
        <v>67</v>
      </c>
      <c r="E5656" t="s">
        <v>22</v>
      </c>
      <c r="F5656">
        <v>18608</v>
      </c>
    </row>
    <row r="5657" spans="1:6" x14ac:dyDescent="0.35">
      <c r="A5657" t="s">
        <v>810</v>
      </c>
      <c r="B5657" t="s">
        <v>1966</v>
      </c>
      <c r="C5657" t="s">
        <v>25</v>
      </c>
      <c r="D5657" t="s">
        <v>67</v>
      </c>
      <c r="E5657" t="s">
        <v>22</v>
      </c>
      <c r="F5657">
        <v>10873</v>
      </c>
    </row>
    <row r="5658" spans="1:6" x14ac:dyDescent="0.35">
      <c r="A5658" t="s">
        <v>810</v>
      </c>
      <c r="B5658" t="s">
        <v>1967</v>
      </c>
      <c r="C5658" t="s">
        <v>25</v>
      </c>
      <c r="D5658" t="s">
        <v>67</v>
      </c>
      <c r="E5658" t="s">
        <v>22</v>
      </c>
      <c r="F5658">
        <v>12141</v>
      </c>
    </row>
    <row r="5659" spans="1:6" x14ac:dyDescent="0.35">
      <c r="A5659" t="s">
        <v>810</v>
      </c>
      <c r="B5659" t="s">
        <v>1968</v>
      </c>
      <c r="C5659" t="s">
        <v>25</v>
      </c>
      <c r="D5659" t="s">
        <v>67</v>
      </c>
      <c r="E5659" t="s">
        <v>22</v>
      </c>
      <c r="F5659">
        <v>12714</v>
      </c>
    </row>
    <row r="5660" spans="1:6" x14ac:dyDescent="0.35">
      <c r="A5660" t="s">
        <v>810</v>
      </c>
      <c r="B5660" t="s">
        <v>1969</v>
      </c>
      <c r="C5660" t="s">
        <v>25</v>
      </c>
      <c r="D5660" t="s">
        <v>67</v>
      </c>
      <c r="E5660" t="s">
        <v>22</v>
      </c>
      <c r="F5660">
        <v>12515</v>
      </c>
    </row>
    <row r="5661" spans="1:6" x14ac:dyDescent="0.35">
      <c r="A5661" t="s">
        <v>810</v>
      </c>
      <c r="B5661" t="s">
        <v>1970</v>
      </c>
      <c r="C5661" t="s">
        <v>25</v>
      </c>
      <c r="D5661" t="s">
        <v>67</v>
      </c>
      <c r="E5661" t="s">
        <v>22</v>
      </c>
      <c r="F5661">
        <v>11972</v>
      </c>
    </row>
    <row r="5662" spans="1:6" x14ac:dyDescent="0.35">
      <c r="A5662" t="s">
        <v>810</v>
      </c>
      <c r="B5662" t="s">
        <v>1971</v>
      </c>
      <c r="C5662" t="s">
        <v>25</v>
      </c>
      <c r="D5662" t="s">
        <v>67</v>
      </c>
      <c r="E5662" t="s">
        <v>22</v>
      </c>
      <c r="F5662">
        <v>11348</v>
      </c>
    </row>
    <row r="5663" spans="1:6" x14ac:dyDescent="0.35">
      <c r="A5663" t="s">
        <v>810</v>
      </c>
      <c r="B5663" t="s">
        <v>1972</v>
      </c>
      <c r="C5663" t="s">
        <v>25</v>
      </c>
      <c r="D5663" t="s">
        <v>67</v>
      </c>
      <c r="E5663" t="s">
        <v>22</v>
      </c>
      <c r="F5663">
        <v>13705</v>
      </c>
    </row>
    <row r="5664" spans="1:6" x14ac:dyDescent="0.35">
      <c r="A5664" t="s">
        <v>810</v>
      </c>
      <c r="B5664" t="s">
        <v>1973</v>
      </c>
      <c r="C5664" t="s">
        <v>25</v>
      </c>
      <c r="D5664" t="s">
        <v>67</v>
      </c>
      <c r="E5664" t="s">
        <v>22</v>
      </c>
      <c r="F5664">
        <v>11271</v>
      </c>
    </row>
    <row r="5665" spans="1:6" x14ac:dyDescent="0.35">
      <c r="A5665" t="s">
        <v>810</v>
      </c>
      <c r="B5665" t="s">
        <v>1974</v>
      </c>
      <c r="C5665" t="s">
        <v>25</v>
      </c>
      <c r="D5665" t="s">
        <v>67</v>
      </c>
      <c r="E5665" t="s">
        <v>22</v>
      </c>
      <c r="F5665">
        <v>15794</v>
      </c>
    </row>
    <row r="5666" spans="1:6" x14ac:dyDescent="0.35">
      <c r="A5666" t="s">
        <v>811</v>
      </c>
      <c r="B5666" t="s">
        <v>1963</v>
      </c>
      <c r="C5666" t="s">
        <v>49</v>
      </c>
      <c r="D5666" t="s">
        <v>64</v>
      </c>
      <c r="E5666" t="s">
        <v>92</v>
      </c>
      <c r="F5666">
        <v>10281</v>
      </c>
    </row>
    <row r="5667" spans="1:6" x14ac:dyDescent="0.35">
      <c r="A5667" t="s">
        <v>811</v>
      </c>
      <c r="B5667" t="s">
        <v>1964</v>
      </c>
      <c r="C5667" t="s">
        <v>49</v>
      </c>
      <c r="D5667" t="s">
        <v>64</v>
      </c>
      <c r="E5667" t="s">
        <v>92</v>
      </c>
      <c r="F5667">
        <v>9185</v>
      </c>
    </row>
    <row r="5668" spans="1:6" x14ac:dyDescent="0.35">
      <c r="A5668" t="s">
        <v>811</v>
      </c>
      <c r="B5668" t="s">
        <v>1965</v>
      </c>
      <c r="C5668" t="s">
        <v>49</v>
      </c>
      <c r="D5668" t="s">
        <v>64</v>
      </c>
      <c r="E5668" t="s">
        <v>92</v>
      </c>
      <c r="F5668">
        <v>11287</v>
      </c>
    </row>
    <row r="5669" spans="1:6" x14ac:dyDescent="0.35">
      <c r="A5669" t="s">
        <v>811</v>
      </c>
      <c r="B5669" t="s">
        <v>1966</v>
      </c>
      <c r="C5669" t="s">
        <v>49</v>
      </c>
      <c r="D5669" t="s">
        <v>64</v>
      </c>
      <c r="E5669" t="s">
        <v>92</v>
      </c>
      <c r="F5669">
        <v>7438</v>
      </c>
    </row>
    <row r="5670" spans="1:6" x14ac:dyDescent="0.35">
      <c r="A5670" t="s">
        <v>811</v>
      </c>
      <c r="B5670" t="s">
        <v>1967</v>
      </c>
      <c r="C5670" t="s">
        <v>49</v>
      </c>
      <c r="D5670" t="s">
        <v>64</v>
      </c>
      <c r="E5670" t="s">
        <v>92</v>
      </c>
      <c r="F5670">
        <v>8625</v>
      </c>
    </row>
    <row r="5671" spans="1:6" x14ac:dyDescent="0.35">
      <c r="A5671" t="s">
        <v>811</v>
      </c>
      <c r="B5671" t="s">
        <v>1968</v>
      </c>
      <c r="C5671" t="s">
        <v>49</v>
      </c>
      <c r="D5671" t="s">
        <v>64</v>
      </c>
      <c r="E5671" t="s">
        <v>92</v>
      </c>
      <c r="F5671">
        <v>10043</v>
      </c>
    </row>
    <row r="5672" spans="1:6" x14ac:dyDescent="0.35">
      <c r="A5672" t="s">
        <v>811</v>
      </c>
      <c r="B5672" t="s">
        <v>1969</v>
      </c>
      <c r="C5672" t="s">
        <v>49</v>
      </c>
      <c r="D5672" t="s">
        <v>64</v>
      </c>
      <c r="E5672" t="s">
        <v>92</v>
      </c>
      <c r="F5672">
        <v>9975</v>
      </c>
    </row>
    <row r="5673" spans="1:6" x14ac:dyDescent="0.35">
      <c r="A5673" t="s">
        <v>811</v>
      </c>
      <c r="B5673" t="s">
        <v>1970</v>
      </c>
      <c r="C5673" t="s">
        <v>49</v>
      </c>
      <c r="D5673" t="s">
        <v>64</v>
      </c>
      <c r="E5673" t="s">
        <v>92</v>
      </c>
      <c r="F5673">
        <v>11543</v>
      </c>
    </row>
    <row r="5674" spans="1:6" x14ac:dyDescent="0.35">
      <c r="A5674" t="s">
        <v>811</v>
      </c>
      <c r="B5674" t="s">
        <v>1971</v>
      </c>
      <c r="C5674" t="s">
        <v>49</v>
      </c>
      <c r="D5674" t="s">
        <v>64</v>
      </c>
      <c r="E5674" t="s">
        <v>92</v>
      </c>
      <c r="F5674">
        <v>11523</v>
      </c>
    </row>
    <row r="5675" spans="1:6" x14ac:dyDescent="0.35">
      <c r="A5675" t="s">
        <v>811</v>
      </c>
      <c r="B5675" t="s">
        <v>1972</v>
      </c>
      <c r="C5675" t="s">
        <v>49</v>
      </c>
      <c r="D5675" t="s">
        <v>64</v>
      </c>
      <c r="E5675" t="s">
        <v>92</v>
      </c>
      <c r="F5675">
        <v>8223</v>
      </c>
    </row>
    <row r="5676" spans="1:6" x14ac:dyDescent="0.35">
      <c r="A5676" t="s">
        <v>811</v>
      </c>
      <c r="B5676" t="s">
        <v>1973</v>
      </c>
      <c r="C5676" t="s">
        <v>49</v>
      </c>
      <c r="D5676" t="s">
        <v>64</v>
      </c>
      <c r="E5676" t="s">
        <v>92</v>
      </c>
      <c r="F5676">
        <v>9590</v>
      </c>
    </row>
    <row r="5677" spans="1:6" x14ac:dyDescent="0.35">
      <c r="A5677" t="s">
        <v>811</v>
      </c>
      <c r="B5677" t="s">
        <v>1974</v>
      </c>
      <c r="C5677" t="s">
        <v>49</v>
      </c>
      <c r="D5677" t="s">
        <v>64</v>
      </c>
      <c r="E5677" t="s">
        <v>92</v>
      </c>
      <c r="F5677">
        <v>11457</v>
      </c>
    </row>
    <row r="5678" spans="1:6" x14ac:dyDescent="0.35">
      <c r="A5678" t="s">
        <v>812</v>
      </c>
      <c r="B5678" t="s">
        <v>1963</v>
      </c>
      <c r="C5678" t="s">
        <v>54</v>
      </c>
      <c r="D5678" t="s">
        <v>55</v>
      </c>
      <c r="E5678" t="s">
        <v>92</v>
      </c>
      <c r="F5678">
        <v>7115</v>
      </c>
    </row>
    <row r="5679" spans="1:6" x14ac:dyDescent="0.35">
      <c r="A5679" t="s">
        <v>812</v>
      </c>
      <c r="B5679" t="s">
        <v>1964</v>
      </c>
      <c r="C5679" t="s">
        <v>54</v>
      </c>
      <c r="D5679" t="s">
        <v>55</v>
      </c>
      <c r="E5679" t="s">
        <v>92</v>
      </c>
      <c r="F5679">
        <v>6223</v>
      </c>
    </row>
    <row r="5680" spans="1:6" x14ac:dyDescent="0.35">
      <c r="A5680" t="s">
        <v>812</v>
      </c>
      <c r="B5680" t="s">
        <v>1965</v>
      </c>
      <c r="C5680" t="s">
        <v>54</v>
      </c>
      <c r="D5680" t="s">
        <v>55</v>
      </c>
      <c r="E5680" t="s">
        <v>92</v>
      </c>
      <c r="F5680">
        <v>10543</v>
      </c>
    </row>
    <row r="5681" spans="1:6" x14ac:dyDescent="0.35">
      <c r="A5681" t="s">
        <v>812</v>
      </c>
      <c r="B5681" t="s">
        <v>1966</v>
      </c>
      <c r="C5681" t="s">
        <v>54</v>
      </c>
      <c r="D5681" t="s">
        <v>55</v>
      </c>
      <c r="E5681" t="s">
        <v>92</v>
      </c>
      <c r="F5681">
        <v>5244</v>
      </c>
    </row>
    <row r="5682" spans="1:6" x14ac:dyDescent="0.35">
      <c r="A5682" t="s">
        <v>812</v>
      </c>
      <c r="B5682" t="s">
        <v>1967</v>
      </c>
      <c r="C5682" t="s">
        <v>54</v>
      </c>
      <c r="D5682" t="s">
        <v>55</v>
      </c>
      <c r="E5682" t="s">
        <v>92</v>
      </c>
      <c r="F5682">
        <v>5420</v>
      </c>
    </row>
    <row r="5683" spans="1:6" x14ac:dyDescent="0.35">
      <c r="A5683" t="s">
        <v>812</v>
      </c>
      <c r="B5683" t="s">
        <v>1968</v>
      </c>
      <c r="C5683" t="s">
        <v>54</v>
      </c>
      <c r="D5683" t="s">
        <v>55</v>
      </c>
      <c r="E5683" t="s">
        <v>92</v>
      </c>
      <c r="F5683">
        <v>7173</v>
      </c>
    </row>
    <row r="5684" spans="1:6" x14ac:dyDescent="0.35">
      <c r="A5684" t="s">
        <v>812</v>
      </c>
      <c r="B5684" t="s">
        <v>1969</v>
      </c>
      <c r="C5684" t="s">
        <v>54</v>
      </c>
      <c r="D5684" t="s">
        <v>55</v>
      </c>
      <c r="E5684" t="s">
        <v>92</v>
      </c>
      <c r="F5684">
        <v>5200</v>
      </c>
    </row>
    <row r="5685" spans="1:6" x14ac:dyDescent="0.35">
      <c r="A5685" t="s">
        <v>812</v>
      </c>
      <c r="B5685" t="s">
        <v>1970</v>
      </c>
      <c r="C5685" t="s">
        <v>54</v>
      </c>
      <c r="D5685" t="s">
        <v>55</v>
      </c>
      <c r="E5685" t="s">
        <v>92</v>
      </c>
      <c r="F5685">
        <v>6077</v>
      </c>
    </row>
    <row r="5686" spans="1:6" x14ac:dyDescent="0.35">
      <c r="A5686" t="s">
        <v>812</v>
      </c>
      <c r="B5686" t="s">
        <v>1971</v>
      </c>
      <c r="C5686" t="s">
        <v>54</v>
      </c>
      <c r="D5686" t="s">
        <v>55</v>
      </c>
      <c r="E5686" t="s">
        <v>92</v>
      </c>
      <c r="F5686">
        <v>7069</v>
      </c>
    </row>
    <row r="5687" spans="1:6" x14ac:dyDescent="0.35">
      <c r="A5687" t="s">
        <v>812</v>
      </c>
      <c r="B5687" t="s">
        <v>1972</v>
      </c>
      <c r="C5687" t="s">
        <v>54</v>
      </c>
      <c r="D5687" t="s">
        <v>55</v>
      </c>
      <c r="E5687" t="s">
        <v>92</v>
      </c>
      <c r="F5687">
        <v>6830</v>
      </c>
    </row>
    <row r="5688" spans="1:6" x14ac:dyDescent="0.35">
      <c r="A5688" t="s">
        <v>812</v>
      </c>
      <c r="B5688" t="s">
        <v>1973</v>
      </c>
      <c r="C5688" t="s">
        <v>54</v>
      </c>
      <c r="D5688" t="s">
        <v>55</v>
      </c>
      <c r="E5688" t="s">
        <v>92</v>
      </c>
      <c r="F5688">
        <v>6847</v>
      </c>
    </row>
    <row r="5689" spans="1:6" x14ac:dyDescent="0.35">
      <c r="A5689" t="s">
        <v>812</v>
      </c>
      <c r="B5689" t="s">
        <v>1974</v>
      </c>
      <c r="C5689" t="s">
        <v>54</v>
      </c>
      <c r="D5689" t="s">
        <v>55</v>
      </c>
      <c r="E5689" t="s">
        <v>92</v>
      </c>
      <c r="F5689">
        <v>8505</v>
      </c>
    </row>
    <row r="5690" spans="1:6" x14ac:dyDescent="0.35">
      <c r="A5690" t="s">
        <v>814</v>
      </c>
      <c r="B5690" t="s">
        <v>1963</v>
      </c>
      <c r="C5690" t="s">
        <v>86</v>
      </c>
      <c r="D5690" t="s">
        <v>87</v>
      </c>
      <c r="E5690" t="s">
        <v>22</v>
      </c>
      <c r="F5690">
        <v>29256</v>
      </c>
    </row>
    <row r="5691" spans="1:6" x14ac:dyDescent="0.35">
      <c r="A5691" t="s">
        <v>814</v>
      </c>
      <c r="B5691" t="s">
        <v>1964</v>
      </c>
      <c r="C5691" t="s">
        <v>86</v>
      </c>
      <c r="D5691" t="s">
        <v>87</v>
      </c>
      <c r="E5691" t="s">
        <v>22</v>
      </c>
      <c r="F5691">
        <v>26540</v>
      </c>
    </row>
    <row r="5692" spans="1:6" x14ac:dyDescent="0.35">
      <c r="A5692" t="s">
        <v>814</v>
      </c>
      <c r="B5692" t="s">
        <v>1965</v>
      </c>
      <c r="C5692" t="s">
        <v>86</v>
      </c>
      <c r="D5692" t="s">
        <v>87</v>
      </c>
      <c r="E5692" t="s">
        <v>22</v>
      </c>
      <c r="F5692">
        <v>39513</v>
      </c>
    </row>
    <row r="5693" spans="1:6" x14ac:dyDescent="0.35">
      <c r="A5693" t="s">
        <v>814</v>
      </c>
      <c r="B5693" t="s">
        <v>1966</v>
      </c>
      <c r="C5693" t="s">
        <v>86</v>
      </c>
      <c r="D5693" t="s">
        <v>87</v>
      </c>
      <c r="E5693" t="s">
        <v>22</v>
      </c>
      <c r="F5693">
        <v>20522</v>
      </c>
    </row>
    <row r="5694" spans="1:6" x14ac:dyDescent="0.35">
      <c r="A5694" t="s">
        <v>814</v>
      </c>
      <c r="B5694" t="s">
        <v>1967</v>
      </c>
      <c r="C5694" t="s">
        <v>86</v>
      </c>
      <c r="D5694" t="s">
        <v>87</v>
      </c>
      <c r="E5694" t="s">
        <v>22</v>
      </c>
      <c r="F5694">
        <v>32546</v>
      </c>
    </row>
    <row r="5695" spans="1:6" x14ac:dyDescent="0.35">
      <c r="A5695" t="s">
        <v>814</v>
      </c>
      <c r="B5695" t="s">
        <v>1968</v>
      </c>
      <c r="C5695" t="s">
        <v>86</v>
      </c>
      <c r="D5695" t="s">
        <v>87</v>
      </c>
      <c r="E5695" t="s">
        <v>22</v>
      </c>
      <c r="F5695">
        <v>28261</v>
      </c>
    </row>
    <row r="5696" spans="1:6" x14ac:dyDescent="0.35">
      <c r="A5696" t="s">
        <v>814</v>
      </c>
      <c r="B5696" t="s">
        <v>1969</v>
      </c>
      <c r="C5696" t="s">
        <v>86</v>
      </c>
      <c r="D5696" t="s">
        <v>87</v>
      </c>
      <c r="E5696" t="s">
        <v>22</v>
      </c>
      <c r="F5696">
        <v>26524</v>
      </c>
    </row>
    <row r="5697" spans="1:6" x14ac:dyDescent="0.35">
      <c r="A5697" t="s">
        <v>814</v>
      </c>
      <c r="B5697" t="s">
        <v>1970</v>
      </c>
      <c r="C5697" t="s">
        <v>86</v>
      </c>
      <c r="D5697" t="s">
        <v>87</v>
      </c>
      <c r="E5697" t="s">
        <v>22</v>
      </c>
      <c r="F5697">
        <v>20960</v>
      </c>
    </row>
    <row r="5698" spans="1:6" x14ac:dyDescent="0.35">
      <c r="A5698" t="s">
        <v>814</v>
      </c>
      <c r="B5698" t="s">
        <v>1971</v>
      </c>
      <c r="C5698" t="s">
        <v>86</v>
      </c>
      <c r="D5698" t="s">
        <v>87</v>
      </c>
      <c r="E5698" t="s">
        <v>22</v>
      </c>
      <c r="F5698">
        <v>23872</v>
      </c>
    </row>
    <row r="5699" spans="1:6" x14ac:dyDescent="0.35">
      <c r="A5699" t="s">
        <v>814</v>
      </c>
      <c r="B5699" t="s">
        <v>1972</v>
      </c>
      <c r="C5699" t="s">
        <v>86</v>
      </c>
      <c r="D5699" t="s">
        <v>87</v>
      </c>
      <c r="E5699" t="s">
        <v>22</v>
      </c>
      <c r="F5699">
        <v>28022</v>
      </c>
    </row>
    <row r="5700" spans="1:6" x14ac:dyDescent="0.35">
      <c r="A5700" t="s">
        <v>814</v>
      </c>
      <c r="B5700" t="s">
        <v>1973</v>
      </c>
      <c r="C5700" t="s">
        <v>86</v>
      </c>
      <c r="D5700" t="s">
        <v>87</v>
      </c>
      <c r="E5700" t="s">
        <v>22</v>
      </c>
      <c r="F5700">
        <v>33961</v>
      </c>
    </row>
    <row r="5701" spans="1:6" x14ac:dyDescent="0.35">
      <c r="A5701" t="s">
        <v>814</v>
      </c>
      <c r="B5701" t="s">
        <v>1974</v>
      </c>
      <c r="C5701" t="s">
        <v>86</v>
      </c>
      <c r="D5701" t="s">
        <v>87</v>
      </c>
      <c r="E5701" t="s">
        <v>22</v>
      </c>
      <c r="F5701">
        <v>25458</v>
      </c>
    </row>
    <row r="5702" spans="1:6" x14ac:dyDescent="0.35">
      <c r="A5702" t="s">
        <v>815</v>
      </c>
      <c r="B5702" t="s">
        <v>1963</v>
      </c>
      <c r="C5702" t="s">
        <v>25</v>
      </c>
      <c r="D5702" t="s">
        <v>67</v>
      </c>
      <c r="E5702" t="s">
        <v>22</v>
      </c>
      <c r="F5702">
        <v>17682</v>
      </c>
    </row>
    <row r="5703" spans="1:6" x14ac:dyDescent="0.35">
      <c r="A5703" t="s">
        <v>815</v>
      </c>
      <c r="B5703" t="s">
        <v>1964</v>
      </c>
      <c r="C5703" t="s">
        <v>25</v>
      </c>
      <c r="D5703" t="s">
        <v>67</v>
      </c>
      <c r="E5703" t="s">
        <v>22</v>
      </c>
      <c r="F5703">
        <v>13104</v>
      </c>
    </row>
    <row r="5704" spans="1:6" x14ac:dyDescent="0.35">
      <c r="A5704" t="s">
        <v>815</v>
      </c>
      <c r="B5704" t="s">
        <v>1965</v>
      </c>
      <c r="C5704" t="s">
        <v>25</v>
      </c>
      <c r="D5704" t="s">
        <v>67</v>
      </c>
      <c r="E5704" t="s">
        <v>22</v>
      </c>
      <c r="F5704">
        <v>17380</v>
      </c>
    </row>
    <row r="5705" spans="1:6" x14ac:dyDescent="0.35">
      <c r="A5705" t="s">
        <v>815</v>
      </c>
      <c r="B5705" t="s">
        <v>1966</v>
      </c>
      <c r="C5705" t="s">
        <v>25</v>
      </c>
      <c r="D5705" t="s">
        <v>67</v>
      </c>
      <c r="E5705" t="s">
        <v>22</v>
      </c>
      <c r="F5705">
        <v>14053</v>
      </c>
    </row>
    <row r="5706" spans="1:6" x14ac:dyDescent="0.35">
      <c r="A5706" t="s">
        <v>815</v>
      </c>
      <c r="B5706" t="s">
        <v>1967</v>
      </c>
      <c r="C5706" t="s">
        <v>25</v>
      </c>
      <c r="D5706" t="s">
        <v>67</v>
      </c>
      <c r="E5706" t="s">
        <v>22</v>
      </c>
      <c r="F5706">
        <v>13784</v>
      </c>
    </row>
    <row r="5707" spans="1:6" x14ac:dyDescent="0.35">
      <c r="A5707" t="s">
        <v>815</v>
      </c>
      <c r="B5707" t="s">
        <v>1968</v>
      </c>
      <c r="C5707" t="s">
        <v>25</v>
      </c>
      <c r="D5707" t="s">
        <v>67</v>
      </c>
      <c r="E5707" t="s">
        <v>22</v>
      </c>
      <c r="F5707">
        <v>11954</v>
      </c>
    </row>
    <row r="5708" spans="1:6" x14ac:dyDescent="0.35">
      <c r="A5708" t="s">
        <v>815</v>
      </c>
      <c r="B5708" t="s">
        <v>1969</v>
      </c>
      <c r="C5708" t="s">
        <v>25</v>
      </c>
      <c r="D5708" t="s">
        <v>67</v>
      </c>
      <c r="E5708" t="s">
        <v>22</v>
      </c>
      <c r="F5708">
        <v>13626</v>
      </c>
    </row>
    <row r="5709" spans="1:6" x14ac:dyDescent="0.35">
      <c r="A5709" t="s">
        <v>815</v>
      </c>
      <c r="B5709" t="s">
        <v>1970</v>
      </c>
      <c r="C5709" t="s">
        <v>25</v>
      </c>
      <c r="D5709" t="s">
        <v>67</v>
      </c>
      <c r="E5709" t="s">
        <v>22</v>
      </c>
      <c r="F5709">
        <v>9002</v>
      </c>
    </row>
    <row r="5710" spans="1:6" x14ac:dyDescent="0.35">
      <c r="A5710" t="s">
        <v>815</v>
      </c>
      <c r="B5710" t="s">
        <v>1971</v>
      </c>
      <c r="C5710" t="s">
        <v>25</v>
      </c>
      <c r="D5710" t="s">
        <v>67</v>
      </c>
      <c r="E5710" t="s">
        <v>22</v>
      </c>
      <c r="F5710">
        <v>13077</v>
      </c>
    </row>
    <row r="5711" spans="1:6" x14ac:dyDescent="0.35">
      <c r="A5711" t="s">
        <v>815</v>
      </c>
      <c r="B5711" t="s">
        <v>1972</v>
      </c>
      <c r="C5711" t="s">
        <v>25</v>
      </c>
      <c r="D5711" t="s">
        <v>67</v>
      </c>
      <c r="E5711" t="s">
        <v>22</v>
      </c>
      <c r="F5711">
        <v>14606</v>
      </c>
    </row>
    <row r="5712" spans="1:6" x14ac:dyDescent="0.35">
      <c r="A5712" t="s">
        <v>815</v>
      </c>
      <c r="B5712" t="s">
        <v>1973</v>
      </c>
      <c r="C5712" t="s">
        <v>25</v>
      </c>
      <c r="D5712" t="s">
        <v>67</v>
      </c>
      <c r="E5712" t="s">
        <v>22</v>
      </c>
      <c r="F5712">
        <v>14225</v>
      </c>
    </row>
    <row r="5713" spans="1:6" x14ac:dyDescent="0.35">
      <c r="A5713" t="s">
        <v>815</v>
      </c>
      <c r="B5713" t="s">
        <v>1974</v>
      </c>
      <c r="C5713" t="s">
        <v>25</v>
      </c>
      <c r="D5713" t="s">
        <v>67</v>
      </c>
      <c r="E5713" t="s">
        <v>22</v>
      </c>
      <c r="F5713">
        <v>12885</v>
      </c>
    </row>
    <row r="5714" spans="1:6" x14ac:dyDescent="0.35">
      <c r="A5714" t="s">
        <v>817</v>
      </c>
      <c r="B5714" t="s">
        <v>1963</v>
      </c>
      <c r="C5714" t="s">
        <v>49</v>
      </c>
      <c r="D5714" t="s">
        <v>64</v>
      </c>
      <c r="E5714" t="s">
        <v>56</v>
      </c>
      <c r="F5714">
        <v>19129</v>
      </c>
    </row>
    <row r="5715" spans="1:6" x14ac:dyDescent="0.35">
      <c r="A5715" t="s">
        <v>817</v>
      </c>
      <c r="B5715" t="s">
        <v>1964</v>
      </c>
      <c r="C5715" t="s">
        <v>49</v>
      </c>
      <c r="D5715" t="s">
        <v>64</v>
      </c>
      <c r="E5715" t="s">
        <v>56</v>
      </c>
      <c r="F5715">
        <v>12503</v>
      </c>
    </row>
    <row r="5716" spans="1:6" x14ac:dyDescent="0.35">
      <c r="A5716" t="s">
        <v>817</v>
      </c>
      <c r="B5716" t="s">
        <v>1965</v>
      </c>
      <c r="C5716" t="s">
        <v>49</v>
      </c>
      <c r="D5716" t="s">
        <v>64</v>
      </c>
      <c r="E5716" t="s">
        <v>56</v>
      </c>
      <c r="F5716">
        <v>19264</v>
      </c>
    </row>
    <row r="5717" spans="1:6" x14ac:dyDescent="0.35">
      <c r="A5717" t="s">
        <v>817</v>
      </c>
      <c r="B5717" t="s">
        <v>1966</v>
      </c>
      <c r="C5717" t="s">
        <v>49</v>
      </c>
      <c r="D5717" t="s">
        <v>64</v>
      </c>
      <c r="E5717" t="s">
        <v>56</v>
      </c>
      <c r="F5717">
        <v>15064</v>
      </c>
    </row>
    <row r="5718" spans="1:6" x14ac:dyDescent="0.35">
      <c r="A5718" t="s">
        <v>817</v>
      </c>
      <c r="B5718" t="s">
        <v>1967</v>
      </c>
      <c r="C5718" t="s">
        <v>49</v>
      </c>
      <c r="D5718" t="s">
        <v>64</v>
      </c>
      <c r="E5718" t="s">
        <v>56</v>
      </c>
      <c r="F5718">
        <v>14496</v>
      </c>
    </row>
    <row r="5719" spans="1:6" x14ac:dyDescent="0.35">
      <c r="A5719" t="s">
        <v>817</v>
      </c>
      <c r="B5719" t="s">
        <v>1968</v>
      </c>
      <c r="C5719" t="s">
        <v>49</v>
      </c>
      <c r="D5719" t="s">
        <v>64</v>
      </c>
      <c r="E5719" t="s">
        <v>56</v>
      </c>
      <c r="F5719">
        <v>16477</v>
      </c>
    </row>
    <row r="5720" spans="1:6" x14ac:dyDescent="0.35">
      <c r="A5720" t="s">
        <v>817</v>
      </c>
      <c r="B5720" t="s">
        <v>1969</v>
      </c>
      <c r="C5720" t="s">
        <v>49</v>
      </c>
      <c r="D5720" t="s">
        <v>64</v>
      </c>
      <c r="E5720" t="s">
        <v>56</v>
      </c>
      <c r="F5720">
        <v>13587</v>
      </c>
    </row>
    <row r="5721" spans="1:6" x14ac:dyDescent="0.35">
      <c r="A5721" t="s">
        <v>817</v>
      </c>
      <c r="B5721" t="s">
        <v>1970</v>
      </c>
      <c r="C5721" t="s">
        <v>49</v>
      </c>
      <c r="D5721" t="s">
        <v>64</v>
      </c>
      <c r="E5721" t="s">
        <v>56</v>
      </c>
      <c r="F5721">
        <v>14770</v>
      </c>
    </row>
    <row r="5722" spans="1:6" x14ac:dyDescent="0.35">
      <c r="A5722" t="s">
        <v>817</v>
      </c>
      <c r="B5722" t="s">
        <v>1971</v>
      </c>
      <c r="C5722" t="s">
        <v>49</v>
      </c>
      <c r="D5722" t="s">
        <v>64</v>
      </c>
      <c r="E5722" t="s">
        <v>56</v>
      </c>
      <c r="F5722">
        <v>14971</v>
      </c>
    </row>
    <row r="5723" spans="1:6" x14ac:dyDescent="0.35">
      <c r="A5723" t="s">
        <v>817</v>
      </c>
      <c r="B5723" t="s">
        <v>1972</v>
      </c>
      <c r="C5723" t="s">
        <v>49</v>
      </c>
      <c r="D5723" t="s">
        <v>64</v>
      </c>
      <c r="E5723" t="s">
        <v>56</v>
      </c>
      <c r="F5723">
        <v>16786</v>
      </c>
    </row>
    <row r="5724" spans="1:6" x14ac:dyDescent="0.35">
      <c r="A5724" t="s">
        <v>817</v>
      </c>
      <c r="B5724" t="s">
        <v>1973</v>
      </c>
      <c r="C5724" t="s">
        <v>49</v>
      </c>
      <c r="D5724" t="s">
        <v>64</v>
      </c>
      <c r="E5724" t="s">
        <v>56</v>
      </c>
      <c r="F5724">
        <v>19098</v>
      </c>
    </row>
    <row r="5725" spans="1:6" x14ac:dyDescent="0.35">
      <c r="A5725" t="s">
        <v>817</v>
      </c>
      <c r="B5725" t="s">
        <v>1974</v>
      </c>
      <c r="C5725" t="s">
        <v>49</v>
      </c>
      <c r="D5725" t="s">
        <v>64</v>
      </c>
      <c r="E5725" t="s">
        <v>56</v>
      </c>
      <c r="F5725">
        <v>18674</v>
      </c>
    </row>
    <row r="5726" spans="1:6" x14ac:dyDescent="0.35">
      <c r="A5726" t="s">
        <v>818</v>
      </c>
      <c r="B5726" t="s">
        <v>1963</v>
      </c>
      <c r="C5726" t="s">
        <v>86</v>
      </c>
      <c r="D5726" t="s">
        <v>87</v>
      </c>
      <c r="E5726" t="s">
        <v>92</v>
      </c>
      <c r="F5726">
        <v>32293</v>
      </c>
    </row>
    <row r="5727" spans="1:6" x14ac:dyDescent="0.35">
      <c r="A5727" t="s">
        <v>818</v>
      </c>
      <c r="B5727" t="s">
        <v>1964</v>
      </c>
      <c r="C5727" t="s">
        <v>86</v>
      </c>
      <c r="D5727" t="s">
        <v>87</v>
      </c>
      <c r="E5727" t="s">
        <v>92</v>
      </c>
      <c r="F5727">
        <v>29880</v>
      </c>
    </row>
    <row r="5728" spans="1:6" x14ac:dyDescent="0.35">
      <c r="A5728" t="s">
        <v>818</v>
      </c>
      <c r="B5728" t="s">
        <v>1965</v>
      </c>
      <c r="C5728" t="s">
        <v>86</v>
      </c>
      <c r="D5728" t="s">
        <v>87</v>
      </c>
      <c r="E5728" t="s">
        <v>92</v>
      </c>
      <c r="F5728">
        <v>38489</v>
      </c>
    </row>
    <row r="5729" spans="1:6" x14ac:dyDescent="0.35">
      <c r="A5729" t="s">
        <v>818</v>
      </c>
      <c r="B5729" t="s">
        <v>1966</v>
      </c>
      <c r="C5729" t="s">
        <v>86</v>
      </c>
      <c r="D5729" t="s">
        <v>87</v>
      </c>
      <c r="E5729" t="s">
        <v>92</v>
      </c>
      <c r="F5729">
        <v>23619</v>
      </c>
    </row>
    <row r="5730" spans="1:6" x14ac:dyDescent="0.35">
      <c r="A5730" t="s">
        <v>818</v>
      </c>
      <c r="B5730" t="s">
        <v>1967</v>
      </c>
      <c r="C5730" t="s">
        <v>86</v>
      </c>
      <c r="D5730" t="s">
        <v>87</v>
      </c>
      <c r="E5730" t="s">
        <v>92</v>
      </c>
      <c r="F5730">
        <v>27620</v>
      </c>
    </row>
    <row r="5731" spans="1:6" x14ac:dyDescent="0.35">
      <c r="A5731" t="s">
        <v>818</v>
      </c>
      <c r="B5731" t="s">
        <v>1968</v>
      </c>
      <c r="C5731" t="s">
        <v>86</v>
      </c>
      <c r="D5731" t="s">
        <v>87</v>
      </c>
      <c r="E5731" t="s">
        <v>92</v>
      </c>
      <c r="F5731">
        <v>24858</v>
      </c>
    </row>
    <row r="5732" spans="1:6" x14ac:dyDescent="0.35">
      <c r="A5732" t="s">
        <v>818</v>
      </c>
      <c r="B5732" t="s">
        <v>1969</v>
      </c>
      <c r="C5732" t="s">
        <v>86</v>
      </c>
      <c r="D5732" t="s">
        <v>87</v>
      </c>
      <c r="E5732" t="s">
        <v>92</v>
      </c>
      <c r="F5732">
        <v>26377</v>
      </c>
    </row>
    <row r="5733" spans="1:6" x14ac:dyDescent="0.35">
      <c r="A5733" t="s">
        <v>818</v>
      </c>
      <c r="B5733" t="s">
        <v>1970</v>
      </c>
      <c r="C5733" t="s">
        <v>86</v>
      </c>
      <c r="D5733" t="s">
        <v>87</v>
      </c>
      <c r="E5733" t="s">
        <v>92</v>
      </c>
      <c r="F5733">
        <v>25297</v>
      </c>
    </row>
    <row r="5734" spans="1:6" x14ac:dyDescent="0.35">
      <c r="A5734" t="s">
        <v>818</v>
      </c>
      <c r="B5734" t="s">
        <v>1971</v>
      </c>
      <c r="C5734" t="s">
        <v>86</v>
      </c>
      <c r="D5734" t="s">
        <v>87</v>
      </c>
      <c r="E5734" t="s">
        <v>92</v>
      </c>
      <c r="F5734">
        <v>26298</v>
      </c>
    </row>
    <row r="5735" spans="1:6" x14ac:dyDescent="0.35">
      <c r="A5735" t="s">
        <v>818</v>
      </c>
      <c r="B5735" t="s">
        <v>1972</v>
      </c>
      <c r="C5735" t="s">
        <v>86</v>
      </c>
      <c r="D5735" t="s">
        <v>87</v>
      </c>
      <c r="E5735" t="s">
        <v>92</v>
      </c>
      <c r="F5735">
        <v>27650</v>
      </c>
    </row>
    <row r="5736" spans="1:6" x14ac:dyDescent="0.35">
      <c r="A5736" t="s">
        <v>818</v>
      </c>
      <c r="B5736" t="s">
        <v>1973</v>
      </c>
      <c r="C5736" t="s">
        <v>86</v>
      </c>
      <c r="D5736" t="s">
        <v>87</v>
      </c>
      <c r="E5736" t="s">
        <v>92</v>
      </c>
      <c r="F5736">
        <v>28123</v>
      </c>
    </row>
    <row r="5737" spans="1:6" x14ac:dyDescent="0.35">
      <c r="A5737" t="s">
        <v>818</v>
      </c>
      <c r="B5737" t="s">
        <v>1974</v>
      </c>
      <c r="C5737" t="s">
        <v>86</v>
      </c>
      <c r="D5737" t="s">
        <v>87</v>
      </c>
      <c r="E5737" t="s">
        <v>92</v>
      </c>
      <c r="F5737">
        <v>32066</v>
      </c>
    </row>
    <row r="5738" spans="1:6" x14ac:dyDescent="0.35">
      <c r="A5738" t="s">
        <v>819</v>
      </c>
      <c r="B5738" t="s">
        <v>1963</v>
      </c>
      <c r="C5738" t="s">
        <v>25</v>
      </c>
      <c r="D5738" t="s">
        <v>26</v>
      </c>
      <c r="E5738" t="s">
        <v>56</v>
      </c>
      <c r="F5738">
        <v>73804</v>
      </c>
    </row>
    <row r="5739" spans="1:6" x14ac:dyDescent="0.35">
      <c r="A5739" t="s">
        <v>819</v>
      </c>
      <c r="B5739" t="s">
        <v>1964</v>
      </c>
      <c r="C5739" t="s">
        <v>25</v>
      </c>
      <c r="D5739" t="s">
        <v>26</v>
      </c>
      <c r="E5739" t="s">
        <v>56</v>
      </c>
      <c r="F5739">
        <v>62480</v>
      </c>
    </row>
    <row r="5740" spans="1:6" x14ac:dyDescent="0.35">
      <c r="A5740" t="s">
        <v>819</v>
      </c>
      <c r="B5740" t="s">
        <v>1965</v>
      </c>
      <c r="C5740" t="s">
        <v>25</v>
      </c>
      <c r="D5740" t="s">
        <v>26</v>
      </c>
      <c r="E5740" t="s">
        <v>56</v>
      </c>
      <c r="F5740">
        <v>103385</v>
      </c>
    </row>
    <row r="5741" spans="1:6" x14ac:dyDescent="0.35">
      <c r="A5741" t="s">
        <v>819</v>
      </c>
      <c r="B5741" t="s">
        <v>1966</v>
      </c>
      <c r="C5741" t="s">
        <v>25</v>
      </c>
      <c r="D5741" t="s">
        <v>26</v>
      </c>
      <c r="E5741" t="s">
        <v>56</v>
      </c>
      <c r="F5741">
        <v>67889</v>
      </c>
    </row>
    <row r="5742" spans="1:6" x14ac:dyDescent="0.35">
      <c r="A5742" t="s">
        <v>819</v>
      </c>
      <c r="B5742" t="s">
        <v>1967</v>
      </c>
      <c r="C5742" t="s">
        <v>25</v>
      </c>
      <c r="D5742" t="s">
        <v>26</v>
      </c>
      <c r="E5742" t="s">
        <v>56</v>
      </c>
      <c r="F5742">
        <v>57912</v>
      </c>
    </row>
    <row r="5743" spans="1:6" x14ac:dyDescent="0.35">
      <c r="A5743" t="s">
        <v>819</v>
      </c>
      <c r="B5743" t="s">
        <v>1968</v>
      </c>
      <c r="C5743" t="s">
        <v>25</v>
      </c>
      <c r="D5743" t="s">
        <v>26</v>
      </c>
      <c r="E5743" t="s">
        <v>56</v>
      </c>
      <c r="F5743">
        <v>59670</v>
      </c>
    </row>
    <row r="5744" spans="1:6" x14ac:dyDescent="0.35">
      <c r="A5744" t="s">
        <v>819</v>
      </c>
      <c r="B5744" t="s">
        <v>1969</v>
      </c>
      <c r="C5744" t="s">
        <v>25</v>
      </c>
      <c r="D5744" t="s">
        <v>26</v>
      </c>
      <c r="E5744" t="s">
        <v>56</v>
      </c>
      <c r="F5744">
        <v>67342</v>
      </c>
    </row>
    <row r="5745" spans="1:6" x14ac:dyDescent="0.35">
      <c r="A5745" t="s">
        <v>819</v>
      </c>
      <c r="B5745" t="s">
        <v>1970</v>
      </c>
      <c r="C5745" t="s">
        <v>25</v>
      </c>
      <c r="D5745" t="s">
        <v>26</v>
      </c>
      <c r="E5745" t="s">
        <v>56</v>
      </c>
      <c r="F5745">
        <v>54761</v>
      </c>
    </row>
    <row r="5746" spans="1:6" x14ac:dyDescent="0.35">
      <c r="A5746" t="s">
        <v>819</v>
      </c>
      <c r="B5746" t="s">
        <v>1971</v>
      </c>
      <c r="C5746" t="s">
        <v>25</v>
      </c>
      <c r="D5746" t="s">
        <v>26</v>
      </c>
      <c r="E5746" t="s">
        <v>56</v>
      </c>
      <c r="F5746">
        <v>52692</v>
      </c>
    </row>
    <row r="5747" spans="1:6" x14ac:dyDescent="0.35">
      <c r="A5747" t="s">
        <v>819</v>
      </c>
      <c r="B5747" t="s">
        <v>1972</v>
      </c>
      <c r="C5747" t="s">
        <v>25</v>
      </c>
      <c r="D5747" t="s">
        <v>26</v>
      </c>
      <c r="E5747" t="s">
        <v>56</v>
      </c>
      <c r="F5747">
        <v>54966</v>
      </c>
    </row>
    <row r="5748" spans="1:6" x14ac:dyDescent="0.35">
      <c r="A5748" t="s">
        <v>819</v>
      </c>
      <c r="B5748" t="s">
        <v>1973</v>
      </c>
      <c r="C5748" t="s">
        <v>25</v>
      </c>
      <c r="D5748" t="s">
        <v>26</v>
      </c>
      <c r="E5748" t="s">
        <v>56</v>
      </c>
      <c r="F5748">
        <v>54248</v>
      </c>
    </row>
    <row r="5749" spans="1:6" x14ac:dyDescent="0.35">
      <c r="A5749" t="s">
        <v>819</v>
      </c>
      <c r="B5749" t="s">
        <v>1974</v>
      </c>
      <c r="C5749" t="s">
        <v>25</v>
      </c>
      <c r="D5749" t="s">
        <v>26</v>
      </c>
      <c r="E5749" t="s">
        <v>56</v>
      </c>
      <c r="F5749">
        <v>65991</v>
      </c>
    </row>
    <row r="5750" spans="1:6" x14ac:dyDescent="0.35">
      <c r="A5750" t="s">
        <v>820</v>
      </c>
      <c r="B5750" t="s">
        <v>1963</v>
      </c>
      <c r="C5750" t="s">
        <v>86</v>
      </c>
      <c r="D5750" t="s">
        <v>87</v>
      </c>
      <c r="E5750" t="s">
        <v>22</v>
      </c>
      <c r="F5750">
        <v>5627</v>
      </c>
    </row>
    <row r="5751" spans="1:6" x14ac:dyDescent="0.35">
      <c r="A5751" t="s">
        <v>820</v>
      </c>
      <c r="B5751" t="s">
        <v>1964</v>
      </c>
      <c r="C5751" t="s">
        <v>86</v>
      </c>
      <c r="D5751" t="s">
        <v>87</v>
      </c>
      <c r="E5751" t="s">
        <v>22</v>
      </c>
      <c r="F5751">
        <v>6724</v>
      </c>
    </row>
    <row r="5752" spans="1:6" x14ac:dyDescent="0.35">
      <c r="A5752" t="s">
        <v>820</v>
      </c>
      <c r="B5752" t="s">
        <v>1965</v>
      </c>
      <c r="C5752" t="s">
        <v>86</v>
      </c>
      <c r="D5752" t="s">
        <v>87</v>
      </c>
      <c r="E5752" t="s">
        <v>22</v>
      </c>
      <c r="F5752">
        <v>7375</v>
      </c>
    </row>
    <row r="5753" spans="1:6" x14ac:dyDescent="0.35">
      <c r="A5753" t="s">
        <v>820</v>
      </c>
      <c r="B5753" t="s">
        <v>1966</v>
      </c>
      <c r="C5753" t="s">
        <v>86</v>
      </c>
      <c r="D5753" t="s">
        <v>87</v>
      </c>
      <c r="E5753" t="s">
        <v>22</v>
      </c>
      <c r="F5753">
        <v>5372</v>
      </c>
    </row>
    <row r="5754" spans="1:6" x14ac:dyDescent="0.35">
      <c r="A5754" t="s">
        <v>820</v>
      </c>
      <c r="B5754" t="s">
        <v>1967</v>
      </c>
      <c r="C5754" t="s">
        <v>86</v>
      </c>
      <c r="D5754" t="s">
        <v>87</v>
      </c>
      <c r="E5754" t="s">
        <v>22</v>
      </c>
      <c r="F5754">
        <v>4484</v>
      </c>
    </row>
    <row r="5755" spans="1:6" x14ac:dyDescent="0.35">
      <c r="A5755" t="s">
        <v>820</v>
      </c>
      <c r="B5755" t="s">
        <v>1968</v>
      </c>
      <c r="C5755" t="s">
        <v>86</v>
      </c>
      <c r="D5755" t="s">
        <v>87</v>
      </c>
      <c r="E5755" t="s">
        <v>22</v>
      </c>
      <c r="F5755">
        <v>5359</v>
      </c>
    </row>
    <row r="5756" spans="1:6" x14ac:dyDescent="0.35">
      <c r="A5756" t="s">
        <v>820</v>
      </c>
      <c r="B5756" t="s">
        <v>1969</v>
      </c>
      <c r="C5756" t="s">
        <v>86</v>
      </c>
      <c r="D5756" t="s">
        <v>87</v>
      </c>
      <c r="E5756" t="s">
        <v>22</v>
      </c>
      <c r="F5756">
        <v>4043</v>
      </c>
    </row>
    <row r="5757" spans="1:6" x14ac:dyDescent="0.35">
      <c r="A5757" t="s">
        <v>820</v>
      </c>
      <c r="B5757" t="s">
        <v>1970</v>
      </c>
      <c r="C5757" t="s">
        <v>86</v>
      </c>
      <c r="D5757" t="s">
        <v>87</v>
      </c>
      <c r="E5757" t="s">
        <v>22</v>
      </c>
      <c r="F5757">
        <v>5085</v>
      </c>
    </row>
    <row r="5758" spans="1:6" x14ac:dyDescent="0.35">
      <c r="A5758" t="s">
        <v>820</v>
      </c>
      <c r="B5758" t="s">
        <v>1971</v>
      </c>
      <c r="C5758" t="s">
        <v>86</v>
      </c>
      <c r="D5758" t="s">
        <v>87</v>
      </c>
      <c r="E5758" t="s">
        <v>22</v>
      </c>
      <c r="F5758">
        <v>7302</v>
      </c>
    </row>
    <row r="5759" spans="1:6" x14ac:dyDescent="0.35">
      <c r="A5759" t="s">
        <v>820</v>
      </c>
      <c r="B5759" t="s">
        <v>1972</v>
      </c>
      <c r="C5759" t="s">
        <v>86</v>
      </c>
      <c r="D5759" t="s">
        <v>87</v>
      </c>
      <c r="E5759" t="s">
        <v>22</v>
      </c>
      <c r="F5759">
        <v>6447</v>
      </c>
    </row>
    <row r="5760" spans="1:6" x14ac:dyDescent="0.35">
      <c r="A5760" t="s">
        <v>820</v>
      </c>
      <c r="B5760" t="s">
        <v>1973</v>
      </c>
      <c r="C5760" t="s">
        <v>86</v>
      </c>
      <c r="D5760" t="s">
        <v>87</v>
      </c>
      <c r="E5760" t="s">
        <v>22</v>
      </c>
      <c r="F5760">
        <v>6004</v>
      </c>
    </row>
    <row r="5761" spans="1:6" x14ac:dyDescent="0.35">
      <c r="A5761" t="s">
        <v>820</v>
      </c>
      <c r="B5761" t="s">
        <v>1974</v>
      </c>
      <c r="C5761" t="s">
        <v>86</v>
      </c>
      <c r="D5761" t="s">
        <v>87</v>
      </c>
      <c r="E5761" t="s">
        <v>22</v>
      </c>
      <c r="F5761">
        <v>7639</v>
      </c>
    </row>
    <row r="5762" spans="1:6" x14ac:dyDescent="0.35">
      <c r="A5762" t="s">
        <v>822</v>
      </c>
      <c r="B5762" t="s">
        <v>1963</v>
      </c>
      <c r="C5762" t="s">
        <v>37</v>
      </c>
      <c r="D5762" t="s">
        <v>38</v>
      </c>
      <c r="E5762" t="s">
        <v>51</v>
      </c>
      <c r="F5762">
        <v>10051</v>
      </c>
    </row>
    <row r="5763" spans="1:6" x14ac:dyDescent="0.35">
      <c r="A5763" t="s">
        <v>822</v>
      </c>
      <c r="B5763" t="s">
        <v>1964</v>
      </c>
      <c r="C5763" t="s">
        <v>37</v>
      </c>
      <c r="D5763" t="s">
        <v>38</v>
      </c>
      <c r="E5763" t="s">
        <v>51</v>
      </c>
      <c r="F5763">
        <v>8280</v>
      </c>
    </row>
    <row r="5764" spans="1:6" x14ac:dyDescent="0.35">
      <c r="A5764" t="s">
        <v>822</v>
      </c>
      <c r="B5764" t="s">
        <v>1965</v>
      </c>
      <c r="C5764" t="s">
        <v>37</v>
      </c>
      <c r="D5764" t="s">
        <v>38</v>
      </c>
      <c r="E5764" t="s">
        <v>51</v>
      </c>
      <c r="F5764">
        <v>14700</v>
      </c>
    </row>
    <row r="5765" spans="1:6" x14ac:dyDescent="0.35">
      <c r="A5765" t="s">
        <v>822</v>
      </c>
      <c r="B5765" t="s">
        <v>1966</v>
      </c>
      <c r="C5765" t="s">
        <v>37</v>
      </c>
      <c r="D5765" t="s">
        <v>38</v>
      </c>
      <c r="E5765" t="s">
        <v>51</v>
      </c>
      <c r="F5765">
        <v>7788</v>
      </c>
    </row>
    <row r="5766" spans="1:6" x14ac:dyDescent="0.35">
      <c r="A5766" t="s">
        <v>822</v>
      </c>
      <c r="B5766" t="s">
        <v>1967</v>
      </c>
      <c r="C5766" t="s">
        <v>37</v>
      </c>
      <c r="D5766" t="s">
        <v>38</v>
      </c>
      <c r="E5766" t="s">
        <v>51</v>
      </c>
      <c r="F5766">
        <v>8541</v>
      </c>
    </row>
    <row r="5767" spans="1:6" x14ac:dyDescent="0.35">
      <c r="A5767" t="s">
        <v>822</v>
      </c>
      <c r="B5767" t="s">
        <v>1968</v>
      </c>
      <c r="C5767" t="s">
        <v>37</v>
      </c>
      <c r="D5767" t="s">
        <v>38</v>
      </c>
      <c r="E5767" t="s">
        <v>51</v>
      </c>
      <c r="F5767">
        <v>9209</v>
      </c>
    </row>
    <row r="5768" spans="1:6" x14ac:dyDescent="0.35">
      <c r="A5768" t="s">
        <v>822</v>
      </c>
      <c r="B5768" t="s">
        <v>1969</v>
      </c>
      <c r="C5768" t="s">
        <v>37</v>
      </c>
      <c r="D5768" t="s">
        <v>38</v>
      </c>
      <c r="E5768" t="s">
        <v>51</v>
      </c>
      <c r="F5768">
        <v>7441</v>
      </c>
    </row>
    <row r="5769" spans="1:6" x14ac:dyDescent="0.35">
      <c r="A5769" t="s">
        <v>822</v>
      </c>
      <c r="B5769" t="s">
        <v>1970</v>
      </c>
      <c r="C5769" t="s">
        <v>37</v>
      </c>
      <c r="D5769" t="s">
        <v>38</v>
      </c>
      <c r="E5769" t="s">
        <v>51</v>
      </c>
      <c r="F5769">
        <v>9397</v>
      </c>
    </row>
    <row r="5770" spans="1:6" x14ac:dyDescent="0.35">
      <c r="A5770" t="s">
        <v>822</v>
      </c>
      <c r="B5770" t="s">
        <v>1971</v>
      </c>
      <c r="C5770" t="s">
        <v>37</v>
      </c>
      <c r="D5770" t="s">
        <v>38</v>
      </c>
      <c r="E5770" t="s">
        <v>51</v>
      </c>
      <c r="F5770">
        <v>8966</v>
      </c>
    </row>
    <row r="5771" spans="1:6" x14ac:dyDescent="0.35">
      <c r="A5771" t="s">
        <v>822</v>
      </c>
      <c r="B5771" t="s">
        <v>1972</v>
      </c>
      <c r="C5771" t="s">
        <v>37</v>
      </c>
      <c r="D5771" t="s">
        <v>38</v>
      </c>
      <c r="E5771" t="s">
        <v>51</v>
      </c>
      <c r="F5771">
        <v>10458</v>
      </c>
    </row>
    <row r="5772" spans="1:6" x14ac:dyDescent="0.35">
      <c r="A5772" t="s">
        <v>822</v>
      </c>
      <c r="B5772" t="s">
        <v>1973</v>
      </c>
      <c r="C5772" t="s">
        <v>37</v>
      </c>
      <c r="D5772" t="s">
        <v>38</v>
      </c>
      <c r="E5772" t="s">
        <v>51</v>
      </c>
      <c r="F5772">
        <v>10775</v>
      </c>
    </row>
    <row r="5773" spans="1:6" x14ac:dyDescent="0.35">
      <c r="A5773" t="s">
        <v>822</v>
      </c>
      <c r="B5773" t="s">
        <v>1974</v>
      </c>
      <c r="C5773" t="s">
        <v>37</v>
      </c>
      <c r="D5773" t="s">
        <v>38</v>
      </c>
      <c r="E5773" t="s">
        <v>51</v>
      </c>
      <c r="F5773">
        <v>11001</v>
      </c>
    </row>
    <row r="5774" spans="1:6" x14ac:dyDescent="0.35">
      <c r="A5774" t="s">
        <v>824</v>
      </c>
      <c r="B5774" t="s">
        <v>1963</v>
      </c>
      <c r="C5774" t="s">
        <v>32</v>
      </c>
      <c r="D5774" t="s">
        <v>33</v>
      </c>
      <c r="E5774" t="s">
        <v>22</v>
      </c>
      <c r="F5774">
        <v>14063</v>
      </c>
    </row>
    <row r="5775" spans="1:6" x14ac:dyDescent="0.35">
      <c r="A5775" t="s">
        <v>824</v>
      </c>
      <c r="B5775" t="s">
        <v>1964</v>
      </c>
      <c r="C5775" t="s">
        <v>32</v>
      </c>
      <c r="D5775" t="s">
        <v>33</v>
      </c>
      <c r="E5775" t="s">
        <v>22</v>
      </c>
      <c r="F5775">
        <v>9008</v>
      </c>
    </row>
    <row r="5776" spans="1:6" x14ac:dyDescent="0.35">
      <c r="A5776" t="s">
        <v>824</v>
      </c>
      <c r="B5776" t="s">
        <v>1965</v>
      </c>
      <c r="C5776" t="s">
        <v>32</v>
      </c>
      <c r="D5776" t="s">
        <v>33</v>
      </c>
      <c r="E5776" t="s">
        <v>22</v>
      </c>
      <c r="F5776">
        <v>15091</v>
      </c>
    </row>
    <row r="5777" spans="1:6" x14ac:dyDescent="0.35">
      <c r="A5777" t="s">
        <v>824</v>
      </c>
      <c r="B5777" t="s">
        <v>1966</v>
      </c>
      <c r="C5777" t="s">
        <v>32</v>
      </c>
      <c r="D5777" t="s">
        <v>33</v>
      </c>
      <c r="E5777" t="s">
        <v>22</v>
      </c>
      <c r="F5777">
        <v>11248</v>
      </c>
    </row>
    <row r="5778" spans="1:6" x14ac:dyDescent="0.35">
      <c r="A5778" t="s">
        <v>824</v>
      </c>
      <c r="B5778" t="s">
        <v>1967</v>
      </c>
      <c r="C5778" t="s">
        <v>32</v>
      </c>
      <c r="D5778" t="s">
        <v>33</v>
      </c>
      <c r="E5778" t="s">
        <v>22</v>
      </c>
      <c r="F5778">
        <v>11752</v>
      </c>
    </row>
    <row r="5779" spans="1:6" x14ac:dyDescent="0.35">
      <c r="A5779" t="s">
        <v>824</v>
      </c>
      <c r="B5779" t="s">
        <v>1968</v>
      </c>
      <c r="C5779" t="s">
        <v>32</v>
      </c>
      <c r="D5779" t="s">
        <v>33</v>
      </c>
      <c r="E5779" t="s">
        <v>22</v>
      </c>
      <c r="F5779">
        <v>9664</v>
      </c>
    </row>
    <row r="5780" spans="1:6" x14ac:dyDescent="0.35">
      <c r="A5780" t="s">
        <v>824</v>
      </c>
      <c r="B5780" t="s">
        <v>1969</v>
      </c>
      <c r="C5780" t="s">
        <v>32</v>
      </c>
      <c r="D5780" t="s">
        <v>33</v>
      </c>
      <c r="E5780" t="s">
        <v>22</v>
      </c>
      <c r="F5780">
        <v>8112</v>
      </c>
    </row>
    <row r="5781" spans="1:6" x14ac:dyDescent="0.35">
      <c r="A5781" t="s">
        <v>824</v>
      </c>
      <c r="B5781" t="s">
        <v>1970</v>
      </c>
      <c r="C5781" t="s">
        <v>32</v>
      </c>
      <c r="D5781" t="s">
        <v>33</v>
      </c>
      <c r="E5781" t="s">
        <v>22</v>
      </c>
      <c r="F5781">
        <v>11740</v>
      </c>
    </row>
    <row r="5782" spans="1:6" x14ac:dyDescent="0.35">
      <c r="A5782" t="s">
        <v>824</v>
      </c>
      <c r="B5782" t="s">
        <v>1971</v>
      </c>
      <c r="C5782" t="s">
        <v>32</v>
      </c>
      <c r="D5782" t="s">
        <v>33</v>
      </c>
      <c r="E5782" t="s">
        <v>22</v>
      </c>
      <c r="F5782">
        <v>9530</v>
      </c>
    </row>
    <row r="5783" spans="1:6" x14ac:dyDescent="0.35">
      <c r="A5783" t="s">
        <v>824</v>
      </c>
      <c r="B5783" t="s">
        <v>1972</v>
      </c>
      <c r="C5783" t="s">
        <v>32</v>
      </c>
      <c r="D5783" t="s">
        <v>33</v>
      </c>
      <c r="E5783" t="s">
        <v>22</v>
      </c>
      <c r="F5783">
        <v>9185</v>
      </c>
    </row>
    <row r="5784" spans="1:6" x14ac:dyDescent="0.35">
      <c r="A5784" t="s">
        <v>824</v>
      </c>
      <c r="B5784" t="s">
        <v>1973</v>
      </c>
      <c r="C5784" t="s">
        <v>32</v>
      </c>
      <c r="D5784" t="s">
        <v>33</v>
      </c>
      <c r="E5784" t="s">
        <v>22</v>
      </c>
      <c r="F5784">
        <v>10419</v>
      </c>
    </row>
    <row r="5785" spans="1:6" x14ac:dyDescent="0.35">
      <c r="A5785" t="s">
        <v>824</v>
      </c>
      <c r="B5785" t="s">
        <v>1974</v>
      </c>
      <c r="C5785" t="s">
        <v>32</v>
      </c>
      <c r="D5785" t="s">
        <v>33</v>
      </c>
      <c r="E5785" t="s">
        <v>22</v>
      </c>
      <c r="F5785">
        <v>10574</v>
      </c>
    </row>
    <row r="5786" spans="1:6" x14ac:dyDescent="0.35">
      <c r="A5786" t="s">
        <v>825</v>
      </c>
      <c r="B5786" t="s">
        <v>1963</v>
      </c>
      <c r="C5786" t="s">
        <v>90</v>
      </c>
      <c r="D5786" t="s">
        <v>148</v>
      </c>
      <c r="E5786" t="s">
        <v>22</v>
      </c>
      <c r="F5786">
        <v>11043</v>
      </c>
    </row>
    <row r="5787" spans="1:6" x14ac:dyDescent="0.35">
      <c r="A5787" t="s">
        <v>825</v>
      </c>
      <c r="B5787" t="s">
        <v>1964</v>
      </c>
      <c r="C5787" t="s">
        <v>90</v>
      </c>
      <c r="D5787" t="s">
        <v>148</v>
      </c>
      <c r="E5787" t="s">
        <v>22</v>
      </c>
      <c r="F5787">
        <v>8162</v>
      </c>
    </row>
    <row r="5788" spans="1:6" x14ac:dyDescent="0.35">
      <c r="A5788" t="s">
        <v>825</v>
      </c>
      <c r="B5788" t="s">
        <v>1965</v>
      </c>
      <c r="C5788" t="s">
        <v>90</v>
      </c>
      <c r="D5788" t="s">
        <v>148</v>
      </c>
      <c r="E5788" t="s">
        <v>22</v>
      </c>
      <c r="F5788">
        <v>11104</v>
      </c>
    </row>
    <row r="5789" spans="1:6" x14ac:dyDescent="0.35">
      <c r="A5789" t="s">
        <v>825</v>
      </c>
      <c r="B5789" t="s">
        <v>1966</v>
      </c>
      <c r="C5789" t="s">
        <v>90</v>
      </c>
      <c r="D5789" t="s">
        <v>148</v>
      </c>
      <c r="E5789" t="s">
        <v>22</v>
      </c>
      <c r="F5789">
        <v>9870</v>
      </c>
    </row>
    <row r="5790" spans="1:6" x14ac:dyDescent="0.35">
      <c r="A5790" t="s">
        <v>825</v>
      </c>
      <c r="B5790" t="s">
        <v>1967</v>
      </c>
      <c r="C5790" t="s">
        <v>90</v>
      </c>
      <c r="D5790" t="s">
        <v>148</v>
      </c>
      <c r="E5790" t="s">
        <v>22</v>
      </c>
      <c r="F5790">
        <v>9278</v>
      </c>
    </row>
    <row r="5791" spans="1:6" x14ac:dyDescent="0.35">
      <c r="A5791" t="s">
        <v>825</v>
      </c>
      <c r="B5791" t="s">
        <v>1968</v>
      </c>
      <c r="C5791" t="s">
        <v>90</v>
      </c>
      <c r="D5791" t="s">
        <v>148</v>
      </c>
      <c r="E5791" t="s">
        <v>22</v>
      </c>
      <c r="F5791">
        <v>8507</v>
      </c>
    </row>
    <row r="5792" spans="1:6" x14ac:dyDescent="0.35">
      <c r="A5792" t="s">
        <v>825</v>
      </c>
      <c r="B5792" t="s">
        <v>1969</v>
      </c>
      <c r="C5792" t="s">
        <v>90</v>
      </c>
      <c r="D5792" t="s">
        <v>148</v>
      </c>
      <c r="E5792" t="s">
        <v>22</v>
      </c>
      <c r="F5792">
        <v>8301</v>
      </c>
    </row>
    <row r="5793" spans="1:6" x14ac:dyDescent="0.35">
      <c r="A5793" t="s">
        <v>825</v>
      </c>
      <c r="B5793" t="s">
        <v>1970</v>
      </c>
      <c r="C5793" t="s">
        <v>90</v>
      </c>
      <c r="D5793" t="s">
        <v>148</v>
      </c>
      <c r="E5793" t="s">
        <v>22</v>
      </c>
      <c r="F5793">
        <v>8319</v>
      </c>
    </row>
    <row r="5794" spans="1:6" x14ac:dyDescent="0.35">
      <c r="A5794" t="s">
        <v>825</v>
      </c>
      <c r="B5794" t="s">
        <v>1971</v>
      </c>
      <c r="C5794" t="s">
        <v>90</v>
      </c>
      <c r="D5794" t="s">
        <v>148</v>
      </c>
      <c r="E5794" t="s">
        <v>22</v>
      </c>
      <c r="F5794">
        <v>8450</v>
      </c>
    </row>
    <row r="5795" spans="1:6" x14ac:dyDescent="0.35">
      <c r="A5795" t="s">
        <v>825</v>
      </c>
      <c r="B5795" t="s">
        <v>1972</v>
      </c>
      <c r="C5795" t="s">
        <v>90</v>
      </c>
      <c r="D5795" t="s">
        <v>148</v>
      </c>
      <c r="E5795" t="s">
        <v>22</v>
      </c>
      <c r="F5795">
        <v>9225</v>
      </c>
    </row>
    <row r="5796" spans="1:6" x14ac:dyDescent="0.35">
      <c r="A5796" t="s">
        <v>825</v>
      </c>
      <c r="B5796" t="s">
        <v>1973</v>
      </c>
      <c r="C5796" t="s">
        <v>90</v>
      </c>
      <c r="D5796" t="s">
        <v>148</v>
      </c>
      <c r="E5796" t="s">
        <v>22</v>
      </c>
      <c r="F5796">
        <v>10210</v>
      </c>
    </row>
    <row r="5797" spans="1:6" x14ac:dyDescent="0.35">
      <c r="A5797" t="s">
        <v>825</v>
      </c>
      <c r="B5797" t="s">
        <v>1974</v>
      </c>
      <c r="C5797" t="s">
        <v>90</v>
      </c>
      <c r="D5797" t="s">
        <v>148</v>
      </c>
      <c r="E5797" t="s">
        <v>22</v>
      </c>
      <c r="F5797">
        <v>10711</v>
      </c>
    </row>
    <row r="5798" spans="1:6" x14ac:dyDescent="0.35">
      <c r="A5798" t="s">
        <v>826</v>
      </c>
      <c r="B5798" t="s">
        <v>1963</v>
      </c>
      <c r="C5798" t="s">
        <v>37</v>
      </c>
      <c r="D5798" t="s">
        <v>119</v>
      </c>
      <c r="E5798" t="s">
        <v>22</v>
      </c>
      <c r="F5798">
        <v>13503</v>
      </c>
    </row>
    <row r="5799" spans="1:6" x14ac:dyDescent="0.35">
      <c r="A5799" t="s">
        <v>826</v>
      </c>
      <c r="B5799" t="s">
        <v>1964</v>
      </c>
      <c r="C5799" t="s">
        <v>37</v>
      </c>
      <c r="D5799" t="s">
        <v>119</v>
      </c>
      <c r="E5799" t="s">
        <v>22</v>
      </c>
      <c r="F5799">
        <v>9781</v>
      </c>
    </row>
    <row r="5800" spans="1:6" x14ac:dyDescent="0.35">
      <c r="A5800" t="s">
        <v>826</v>
      </c>
      <c r="B5800" t="s">
        <v>1965</v>
      </c>
      <c r="C5800" t="s">
        <v>37</v>
      </c>
      <c r="D5800" t="s">
        <v>119</v>
      </c>
      <c r="E5800" t="s">
        <v>22</v>
      </c>
      <c r="F5800">
        <v>13168</v>
      </c>
    </row>
    <row r="5801" spans="1:6" x14ac:dyDescent="0.35">
      <c r="A5801" t="s">
        <v>826</v>
      </c>
      <c r="B5801" t="s">
        <v>1966</v>
      </c>
      <c r="C5801" t="s">
        <v>37</v>
      </c>
      <c r="D5801" t="s">
        <v>119</v>
      </c>
      <c r="E5801" t="s">
        <v>22</v>
      </c>
      <c r="F5801">
        <v>9824</v>
      </c>
    </row>
    <row r="5802" spans="1:6" x14ac:dyDescent="0.35">
      <c r="A5802" t="s">
        <v>826</v>
      </c>
      <c r="B5802" t="s">
        <v>1967</v>
      </c>
      <c r="C5802" t="s">
        <v>37</v>
      </c>
      <c r="D5802" t="s">
        <v>119</v>
      </c>
      <c r="E5802" t="s">
        <v>22</v>
      </c>
      <c r="F5802">
        <v>9851</v>
      </c>
    </row>
    <row r="5803" spans="1:6" x14ac:dyDescent="0.35">
      <c r="A5803" t="s">
        <v>826</v>
      </c>
      <c r="B5803" t="s">
        <v>1968</v>
      </c>
      <c r="C5803" t="s">
        <v>37</v>
      </c>
      <c r="D5803" t="s">
        <v>119</v>
      </c>
      <c r="E5803" t="s">
        <v>22</v>
      </c>
      <c r="F5803">
        <v>12278</v>
      </c>
    </row>
    <row r="5804" spans="1:6" x14ac:dyDescent="0.35">
      <c r="A5804" t="s">
        <v>826</v>
      </c>
      <c r="B5804" t="s">
        <v>1969</v>
      </c>
      <c r="C5804" t="s">
        <v>37</v>
      </c>
      <c r="D5804" t="s">
        <v>119</v>
      </c>
      <c r="E5804" t="s">
        <v>22</v>
      </c>
      <c r="F5804">
        <v>11010</v>
      </c>
    </row>
    <row r="5805" spans="1:6" x14ac:dyDescent="0.35">
      <c r="A5805" t="s">
        <v>826</v>
      </c>
      <c r="B5805" t="s">
        <v>1970</v>
      </c>
      <c r="C5805" t="s">
        <v>37</v>
      </c>
      <c r="D5805" t="s">
        <v>119</v>
      </c>
      <c r="E5805" t="s">
        <v>22</v>
      </c>
      <c r="F5805">
        <v>8849</v>
      </c>
    </row>
    <row r="5806" spans="1:6" x14ac:dyDescent="0.35">
      <c r="A5806" t="s">
        <v>826</v>
      </c>
      <c r="B5806" t="s">
        <v>1971</v>
      </c>
      <c r="C5806" t="s">
        <v>37</v>
      </c>
      <c r="D5806" t="s">
        <v>119</v>
      </c>
      <c r="E5806" t="s">
        <v>22</v>
      </c>
      <c r="F5806">
        <v>11720</v>
      </c>
    </row>
    <row r="5807" spans="1:6" x14ac:dyDescent="0.35">
      <c r="A5807" t="s">
        <v>826</v>
      </c>
      <c r="B5807" t="s">
        <v>1972</v>
      </c>
      <c r="C5807" t="s">
        <v>37</v>
      </c>
      <c r="D5807" t="s">
        <v>119</v>
      </c>
      <c r="E5807" t="s">
        <v>22</v>
      </c>
      <c r="F5807">
        <v>10852</v>
      </c>
    </row>
    <row r="5808" spans="1:6" x14ac:dyDescent="0.35">
      <c r="A5808" t="s">
        <v>826</v>
      </c>
      <c r="B5808" t="s">
        <v>1973</v>
      </c>
      <c r="C5808" t="s">
        <v>37</v>
      </c>
      <c r="D5808" t="s">
        <v>119</v>
      </c>
      <c r="E5808" t="s">
        <v>22</v>
      </c>
      <c r="F5808">
        <v>10835</v>
      </c>
    </row>
    <row r="5809" spans="1:6" x14ac:dyDescent="0.35">
      <c r="A5809" t="s">
        <v>826</v>
      </c>
      <c r="B5809" t="s">
        <v>1974</v>
      </c>
      <c r="C5809" t="s">
        <v>37</v>
      </c>
      <c r="D5809" t="s">
        <v>119</v>
      </c>
      <c r="E5809" t="s">
        <v>22</v>
      </c>
      <c r="F5809">
        <v>10885</v>
      </c>
    </row>
    <row r="5810" spans="1:6" x14ac:dyDescent="0.35">
      <c r="A5810" t="s">
        <v>828</v>
      </c>
      <c r="B5810" t="s">
        <v>1963</v>
      </c>
      <c r="C5810" t="s">
        <v>37</v>
      </c>
      <c r="D5810" t="s">
        <v>59</v>
      </c>
      <c r="E5810" t="s">
        <v>56</v>
      </c>
      <c r="F5810">
        <v>19721</v>
      </c>
    </row>
    <row r="5811" spans="1:6" x14ac:dyDescent="0.35">
      <c r="A5811" t="s">
        <v>828</v>
      </c>
      <c r="B5811" t="s">
        <v>1964</v>
      </c>
      <c r="C5811" t="s">
        <v>37</v>
      </c>
      <c r="D5811" t="s">
        <v>59</v>
      </c>
      <c r="E5811" t="s">
        <v>56</v>
      </c>
      <c r="F5811">
        <v>12346</v>
      </c>
    </row>
    <row r="5812" spans="1:6" x14ac:dyDescent="0.35">
      <c r="A5812" t="s">
        <v>828</v>
      </c>
      <c r="B5812" t="s">
        <v>1965</v>
      </c>
      <c r="C5812" t="s">
        <v>37</v>
      </c>
      <c r="D5812" t="s">
        <v>59</v>
      </c>
      <c r="E5812" t="s">
        <v>56</v>
      </c>
      <c r="F5812">
        <v>19409</v>
      </c>
    </row>
    <row r="5813" spans="1:6" x14ac:dyDescent="0.35">
      <c r="A5813" t="s">
        <v>828</v>
      </c>
      <c r="B5813" t="s">
        <v>1966</v>
      </c>
      <c r="C5813" t="s">
        <v>37</v>
      </c>
      <c r="D5813" t="s">
        <v>59</v>
      </c>
      <c r="E5813" t="s">
        <v>56</v>
      </c>
      <c r="F5813">
        <v>13024</v>
      </c>
    </row>
    <row r="5814" spans="1:6" x14ac:dyDescent="0.35">
      <c r="A5814" t="s">
        <v>828</v>
      </c>
      <c r="B5814" t="s">
        <v>1967</v>
      </c>
      <c r="C5814" t="s">
        <v>37</v>
      </c>
      <c r="D5814" t="s">
        <v>59</v>
      </c>
      <c r="E5814" t="s">
        <v>56</v>
      </c>
      <c r="F5814">
        <v>16005</v>
      </c>
    </row>
    <row r="5815" spans="1:6" x14ac:dyDescent="0.35">
      <c r="A5815" t="s">
        <v>828</v>
      </c>
      <c r="B5815" t="s">
        <v>1968</v>
      </c>
      <c r="C5815" t="s">
        <v>37</v>
      </c>
      <c r="D5815" t="s">
        <v>59</v>
      </c>
      <c r="E5815" t="s">
        <v>56</v>
      </c>
      <c r="F5815">
        <v>13757</v>
      </c>
    </row>
    <row r="5816" spans="1:6" x14ac:dyDescent="0.35">
      <c r="A5816" t="s">
        <v>828</v>
      </c>
      <c r="B5816" t="s">
        <v>1969</v>
      </c>
      <c r="C5816" t="s">
        <v>37</v>
      </c>
      <c r="D5816" t="s">
        <v>59</v>
      </c>
      <c r="E5816" t="s">
        <v>56</v>
      </c>
      <c r="F5816">
        <v>13516</v>
      </c>
    </row>
    <row r="5817" spans="1:6" x14ac:dyDescent="0.35">
      <c r="A5817" t="s">
        <v>828</v>
      </c>
      <c r="B5817" t="s">
        <v>1970</v>
      </c>
      <c r="C5817" t="s">
        <v>37</v>
      </c>
      <c r="D5817" t="s">
        <v>59</v>
      </c>
      <c r="E5817" t="s">
        <v>56</v>
      </c>
      <c r="F5817">
        <v>13885</v>
      </c>
    </row>
    <row r="5818" spans="1:6" x14ac:dyDescent="0.35">
      <c r="A5818" t="s">
        <v>828</v>
      </c>
      <c r="B5818" t="s">
        <v>1971</v>
      </c>
      <c r="C5818" t="s">
        <v>37</v>
      </c>
      <c r="D5818" t="s">
        <v>59</v>
      </c>
      <c r="E5818" t="s">
        <v>56</v>
      </c>
      <c r="F5818">
        <v>15760</v>
      </c>
    </row>
    <row r="5819" spans="1:6" x14ac:dyDescent="0.35">
      <c r="A5819" t="s">
        <v>828</v>
      </c>
      <c r="B5819" t="s">
        <v>1972</v>
      </c>
      <c r="C5819" t="s">
        <v>37</v>
      </c>
      <c r="D5819" t="s">
        <v>59</v>
      </c>
      <c r="E5819" t="s">
        <v>56</v>
      </c>
      <c r="F5819">
        <v>15659</v>
      </c>
    </row>
    <row r="5820" spans="1:6" x14ac:dyDescent="0.35">
      <c r="A5820" t="s">
        <v>828</v>
      </c>
      <c r="B5820" t="s">
        <v>1973</v>
      </c>
      <c r="C5820" t="s">
        <v>37</v>
      </c>
      <c r="D5820" t="s">
        <v>59</v>
      </c>
      <c r="E5820" t="s">
        <v>56</v>
      </c>
      <c r="F5820">
        <v>16166</v>
      </c>
    </row>
    <row r="5821" spans="1:6" x14ac:dyDescent="0.35">
      <c r="A5821" t="s">
        <v>828</v>
      </c>
      <c r="B5821" t="s">
        <v>1974</v>
      </c>
      <c r="C5821" t="s">
        <v>37</v>
      </c>
      <c r="D5821" t="s">
        <v>59</v>
      </c>
      <c r="E5821" t="s">
        <v>56</v>
      </c>
      <c r="F5821">
        <v>17203</v>
      </c>
    </row>
    <row r="5822" spans="1:6" x14ac:dyDescent="0.35">
      <c r="A5822" t="s">
        <v>829</v>
      </c>
      <c r="B5822" t="s">
        <v>1963</v>
      </c>
      <c r="C5822" t="s">
        <v>54</v>
      </c>
      <c r="D5822" t="s">
        <v>153</v>
      </c>
      <c r="E5822" t="s">
        <v>22</v>
      </c>
      <c r="F5822">
        <v>4822</v>
      </c>
    </row>
    <row r="5823" spans="1:6" x14ac:dyDescent="0.35">
      <c r="A5823" t="s">
        <v>829</v>
      </c>
      <c r="B5823" t="s">
        <v>1964</v>
      </c>
      <c r="C5823" t="s">
        <v>54</v>
      </c>
      <c r="D5823" t="s">
        <v>153</v>
      </c>
      <c r="E5823" t="s">
        <v>22</v>
      </c>
      <c r="F5823">
        <v>4441</v>
      </c>
    </row>
    <row r="5824" spans="1:6" x14ac:dyDescent="0.35">
      <c r="A5824" t="s">
        <v>829</v>
      </c>
      <c r="B5824" t="s">
        <v>1965</v>
      </c>
      <c r="C5824" t="s">
        <v>54</v>
      </c>
      <c r="D5824" t="s">
        <v>153</v>
      </c>
      <c r="E5824" t="s">
        <v>22</v>
      </c>
      <c r="F5824">
        <v>7398</v>
      </c>
    </row>
    <row r="5825" spans="1:6" x14ac:dyDescent="0.35">
      <c r="A5825" t="s">
        <v>829</v>
      </c>
      <c r="B5825" t="s">
        <v>1966</v>
      </c>
      <c r="C5825" t="s">
        <v>54</v>
      </c>
      <c r="D5825" t="s">
        <v>153</v>
      </c>
      <c r="E5825" t="s">
        <v>22</v>
      </c>
      <c r="F5825">
        <v>4938</v>
      </c>
    </row>
    <row r="5826" spans="1:6" x14ac:dyDescent="0.35">
      <c r="A5826" t="s">
        <v>829</v>
      </c>
      <c r="B5826" t="s">
        <v>1967</v>
      </c>
      <c r="C5826" t="s">
        <v>54</v>
      </c>
      <c r="D5826" t="s">
        <v>153</v>
      </c>
      <c r="E5826" t="s">
        <v>22</v>
      </c>
      <c r="F5826">
        <v>4600</v>
      </c>
    </row>
    <row r="5827" spans="1:6" x14ac:dyDescent="0.35">
      <c r="A5827" t="s">
        <v>829</v>
      </c>
      <c r="B5827" t="s">
        <v>1968</v>
      </c>
      <c r="C5827" t="s">
        <v>54</v>
      </c>
      <c r="D5827" t="s">
        <v>153</v>
      </c>
      <c r="E5827" t="s">
        <v>22</v>
      </c>
      <c r="F5827">
        <v>4070</v>
      </c>
    </row>
    <row r="5828" spans="1:6" x14ac:dyDescent="0.35">
      <c r="A5828" t="s">
        <v>829</v>
      </c>
      <c r="B5828" t="s">
        <v>1969</v>
      </c>
      <c r="C5828" t="s">
        <v>54</v>
      </c>
      <c r="D5828" t="s">
        <v>153</v>
      </c>
      <c r="E5828" t="s">
        <v>22</v>
      </c>
      <c r="F5828">
        <v>3699</v>
      </c>
    </row>
    <row r="5829" spans="1:6" x14ac:dyDescent="0.35">
      <c r="A5829" t="s">
        <v>829</v>
      </c>
      <c r="B5829" t="s">
        <v>1970</v>
      </c>
      <c r="C5829" t="s">
        <v>54</v>
      </c>
      <c r="D5829" t="s">
        <v>153</v>
      </c>
      <c r="E5829" t="s">
        <v>22</v>
      </c>
      <c r="F5829">
        <v>4426</v>
      </c>
    </row>
    <row r="5830" spans="1:6" x14ac:dyDescent="0.35">
      <c r="A5830" t="s">
        <v>829</v>
      </c>
      <c r="B5830" t="s">
        <v>1971</v>
      </c>
      <c r="C5830" t="s">
        <v>54</v>
      </c>
      <c r="D5830" t="s">
        <v>153</v>
      </c>
      <c r="E5830" t="s">
        <v>22</v>
      </c>
      <c r="F5830">
        <v>5857</v>
      </c>
    </row>
    <row r="5831" spans="1:6" x14ac:dyDescent="0.35">
      <c r="A5831" t="s">
        <v>829</v>
      </c>
      <c r="B5831" t="s">
        <v>1972</v>
      </c>
      <c r="C5831" t="s">
        <v>54</v>
      </c>
      <c r="D5831" t="s">
        <v>153</v>
      </c>
      <c r="E5831" t="s">
        <v>22</v>
      </c>
      <c r="F5831">
        <v>5021</v>
      </c>
    </row>
    <row r="5832" spans="1:6" x14ac:dyDescent="0.35">
      <c r="A5832" t="s">
        <v>829</v>
      </c>
      <c r="B5832" t="s">
        <v>1973</v>
      </c>
      <c r="C5832" t="s">
        <v>54</v>
      </c>
      <c r="D5832" t="s">
        <v>153</v>
      </c>
      <c r="E5832" t="s">
        <v>22</v>
      </c>
      <c r="F5832">
        <v>5923</v>
      </c>
    </row>
    <row r="5833" spans="1:6" x14ac:dyDescent="0.35">
      <c r="A5833" t="s">
        <v>829</v>
      </c>
      <c r="B5833" t="s">
        <v>1974</v>
      </c>
      <c r="C5833" t="s">
        <v>54</v>
      </c>
      <c r="D5833" t="s">
        <v>153</v>
      </c>
      <c r="E5833" t="s">
        <v>22</v>
      </c>
      <c r="F5833">
        <v>5887</v>
      </c>
    </row>
    <row r="5834" spans="1:6" x14ac:dyDescent="0.35">
      <c r="A5834" t="s">
        <v>830</v>
      </c>
      <c r="B5834" t="s">
        <v>1963</v>
      </c>
      <c r="C5834" t="s">
        <v>49</v>
      </c>
      <c r="D5834" t="s">
        <v>124</v>
      </c>
      <c r="E5834" t="s">
        <v>56</v>
      </c>
      <c r="F5834">
        <v>19845</v>
      </c>
    </row>
    <row r="5835" spans="1:6" x14ac:dyDescent="0.35">
      <c r="A5835" t="s">
        <v>830</v>
      </c>
      <c r="B5835" t="s">
        <v>1964</v>
      </c>
      <c r="C5835" t="s">
        <v>49</v>
      </c>
      <c r="D5835" t="s">
        <v>124</v>
      </c>
      <c r="E5835" t="s">
        <v>56</v>
      </c>
      <c r="F5835">
        <v>14987</v>
      </c>
    </row>
    <row r="5836" spans="1:6" x14ac:dyDescent="0.35">
      <c r="A5836" t="s">
        <v>830</v>
      </c>
      <c r="B5836" t="s">
        <v>1965</v>
      </c>
      <c r="C5836" t="s">
        <v>49</v>
      </c>
      <c r="D5836" t="s">
        <v>124</v>
      </c>
      <c r="E5836" t="s">
        <v>56</v>
      </c>
      <c r="F5836">
        <v>17175</v>
      </c>
    </row>
    <row r="5837" spans="1:6" x14ac:dyDescent="0.35">
      <c r="A5837" t="s">
        <v>830</v>
      </c>
      <c r="B5837" t="s">
        <v>1966</v>
      </c>
      <c r="C5837" t="s">
        <v>49</v>
      </c>
      <c r="D5837" t="s">
        <v>124</v>
      </c>
      <c r="E5837" t="s">
        <v>56</v>
      </c>
      <c r="F5837">
        <v>14998</v>
      </c>
    </row>
    <row r="5838" spans="1:6" x14ac:dyDescent="0.35">
      <c r="A5838" t="s">
        <v>830</v>
      </c>
      <c r="B5838" t="s">
        <v>1967</v>
      </c>
      <c r="C5838" t="s">
        <v>49</v>
      </c>
      <c r="D5838" t="s">
        <v>124</v>
      </c>
      <c r="E5838" t="s">
        <v>56</v>
      </c>
      <c r="F5838">
        <v>18842</v>
      </c>
    </row>
    <row r="5839" spans="1:6" x14ac:dyDescent="0.35">
      <c r="A5839" t="s">
        <v>830</v>
      </c>
      <c r="B5839" t="s">
        <v>1968</v>
      </c>
      <c r="C5839" t="s">
        <v>49</v>
      </c>
      <c r="D5839" t="s">
        <v>124</v>
      </c>
      <c r="E5839" t="s">
        <v>56</v>
      </c>
      <c r="F5839">
        <v>18553</v>
      </c>
    </row>
    <row r="5840" spans="1:6" x14ac:dyDescent="0.35">
      <c r="A5840" t="s">
        <v>830</v>
      </c>
      <c r="B5840" t="s">
        <v>1969</v>
      </c>
      <c r="C5840" t="s">
        <v>49</v>
      </c>
      <c r="D5840" t="s">
        <v>124</v>
      </c>
      <c r="E5840" t="s">
        <v>56</v>
      </c>
      <c r="F5840">
        <v>15307</v>
      </c>
    </row>
    <row r="5841" spans="1:6" x14ac:dyDescent="0.35">
      <c r="A5841" t="s">
        <v>830</v>
      </c>
      <c r="B5841" t="s">
        <v>1970</v>
      </c>
      <c r="C5841" t="s">
        <v>49</v>
      </c>
      <c r="D5841" t="s">
        <v>124</v>
      </c>
      <c r="E5841" t="s">
        <v>56</v>
      </c>
      <c r="F5841">
        <v>14461</v>
      </c>
    </row>
    <row r="5842" spans="1:6" x14ac:dyDescent="0.35">
      <c r="A5842" t="s">
        <v>830</v>
      </c>
      <c r="B5842" t="s">
        <v>1971</v>
      </c>
      <c r="C5842" t="s">
        <v>49</v>
      </c>
      <c r="D5842" t="s">
        <v>124</v>
      </c>
      <c r="E5842" t="s">
        <v>56</v>
      </c>
      <c r="F5842">
        <v>16496</v>
      </c>
    </row>
    <row r="5843" spans="1:6" x14ac:dyDescent="0.35">
      <c r="A5843" t="s">
        <v>830</v>
      </c>
      <c r="B5843" t="s">
        <v>1972</v>
      </c>
      <c r="C5843" t="s">
        <v>49</v>
      </c>
      <c r="D5843" t="s">
        <v>124</v>
      </c>
      <c r="E5843" t="s">
        <v>56</v>
      </c>
      <c r="F5843">
        <v>17034</v>
      </c>
    </row>
    <row r="5844" spans="1:6" x14ac:dyDescent="0.35">
      <c r="A5844" t="s">
        <v>830</v>
      </c>
      <c r="B5844" t="s">
        <v>1973</v>
      </c>
      <c r="C5844" t="s">
        <v>49</v>
      </c>
      <c r="D5844" t="s">
        <v>124</v>
      </c>
      <c r="E5844" t="s">
        <v>56</v>
      </c>
      <c r="F5844">
        <v>16926</v>
      </c>
    </row>
    <row r="5845" spans="1:6" x14ac:dyDescent="0.35">
      <c r="A5845" t="s">
        <v>830</v>
      </c>
      <c r="B5845" t="s">
        <v>1974</v>
      </c>
      <c r="C5845" t="s">
        <v>49</v>
      </c>
      <c r="D5845" t="s">
        <v>124</v>
      </c>
      <c r="E5845" t="s">
        <v>56</v>
      </c>
      <c r="F5845">
        <v>20411</v>
      </c>
    </row>
    <row r="5846" spans="1:6" x14ac:dyDescent="0.35">
      <c r="A5846" t="s">
        <v>832</v>
      </c>
      <c r="B5846" t="s">
        <v>1963</v>
      </c>
      <c r="C5846" t="s">
        <v>82</v>
      </c>
      <c r="D5846" t="s">
        <v>83</v>
      </c>
      <c r="E5846" t="s">
        <v>39</v>
      </c>
      <c r="F5846">
        <v>10550</v>
      </c>
    </row>
    <row r="5847" spans="1:6" x14ac:dyDescent="0.35">
      <c r="A5847" t="s">
        <v>832</v>
      </c>
      <c r="B5847" t="s">
        <v>1964</v>
      </c>
      <c r="C5847" t="s">
        <v>82</v>
      </c>
      <c r="D5847" t="s">
        <v>83</v>
      </c>
      <c r="E5847" t="s">
        <v>39</v>
      </c>
      <c r="F5847">
        <v>8443</v>
      </c>
    </row>
    <row r="5848" spans="1:6" x14ac:dyDescent="0.35">
      <c r="A5848" t="s">
        <v>832</v>
      </c>
      <c r="B5848" t="s">
        <v>1965</v>
      </c>
      <c r="C5848" t="s">
        <v>82</v>
      </c>
      <c r="D5848" t="s">
        <v>83</v>
      </c>
      <c r="E5848" t="s">
        <v>39</v>
      </c>
      <c r="F5848">
        <v>9683</v>
      </c>
    </row>
    <row r="5849" spans="1:6" x14ac:dyDescent="0.35">
      <c r="A5849" t="s">
        <v>832</v>
      </c>
      <c r="B5849" t="s">
        <v>1966</v>
      </c>
      <c r="C5849" t="s">
        <v>82</v>
      </c>
      <c r="D5849" t="s">
        <v>83</v>
      </c>
      <c r="E5849" t="s">
        <v>39</v>
      </c>
      <c r="F5849">
        <v>8192</v>
      </c>
    </row>
    <row r="5850" spans="1:6" x14ac:dyDescent="0.35">
      <c r="A5850" t="s">
        <v>832</v>
      </c>
      <c r="B5850" t="s">
        <v>1967</v>
      </c>
      <c r="C5850" t="s">
        <v>82</v>
      </c>
      <c r="D5850" t="s">
        <v>83</v>
      </c>
      <c r="E5850" t="s">
        <v>39</v>
      </c>
      <c r="F5850">
        <v>9416</v>
      </c>
    </row>
    <row r="5851" spans="1:6" x14ac:dyDescent="0.35">
      <c r="A5851" t="s">
        <v>832</v>
      </c>
      <c r="B5851" t="s">
        <v>1968</v>
      </c>
      <c r="C5851" t="s">
        <v>82</v>
      </c>
      <c r="D5851" t="s">
        <v>83</v>
      </c>
      <c r="E5851" t="s">
        <v>39</v>
      </c>
      <c r="F5851">
        <v>8403</v>
      </c>
    </row>
    <row r="5852" spans="1:6" x14ac:dyDescent="0.35">
      <c r="A5852" t="s">
        <v>832</v>
      </c>
      <c r="B5852" t="s">
        <v>1969</v>
      </c>
      <c r="C5852" t="s">
        <v>82</v>
      </c>
      <c r="D5852" t="s">
        <v>83</v>
      </c>
      <c r="E5852" t="s">
        <v>39</v>
      </c>
      <c r="F5852">
        <v>8386</v>
      </c>
    </row>
    <row r="5853" spans="1:6" x14ac:dyDescent="0.35">
      <c r="A5853" t="s">
        <v>832</v>
      </c>
      <c r="B5853" t="s">
        <v>1970</v>
      </c>
      <c r="C5853" t="s">
        <v>82</v>
      </c>
      <c r="D5853" t="s">
        <v>83</v>
      </c>
      <c r="E5853" t="s">
        <v>39</v>
      </c>
      <c r="F5853">
        <v>7951</v>
      </c>
    </row>
    <row r="5854" spans="1:6" x14ac:dyDescent="0.35">
      <c r="A5854" t="s">
        <v>832</v>
      </c>
      <c r="B5854" t="s">
        <v>1971</v>
      </c>
      <c r="C5854" t="s">
        <v>82</v>
      </c>
      <c r="D5854" t="s">
        <v>83</v>
      </c>
      <c r="E5854" t="s">
        <v>39</v>
      </c>
      <c r="F5854">
        <v>7671</v>
      </c>
    </row>
    <row r="5855" spans="1:6" x14ac:dyDescent="0.35">
      <c r="A5855" t="s">
        <v>832</v>
      </c>
      <c r="B5855" t="s">
        <v>1972</v>
      </c>
      <c r="C5855" t="s">
        <v>82</v>
      </c>
      <c r="D5855" t="s">
        <v>83</v>
      </c>
      <c r="E5855" t="s">
        <v>39</v>
      </c>
      <c r="F5855">
        <v>8887</v>
      </c>
    </row>
    <row r="5856" spans="1:6" x14ac:dyDescent="0.35">
      <c r="A5856" t="s">
        <v>832</v>
      </c>
      <c r="B5856" t="s">
        <v>1973</v>
      </c>
      <c r="C5856" t="s">
        <v>82</v>
      </c>
      <c r="D5856" t="s">
        <v>83</v>
      </c>
      <c r="E5856" t="s">
        <v>39</v>
      </c>
      <c r="F5856">
        <v>8271</v>
      </c>
    </row>
    <row r="5857" spans="1:6" x14ac:dyDescent="0.35">
      <c r="A5857" t="s">
        <v>832</v>
      </c>
      <c r="B5857" t="s">
        <v>1974</v>
      </c>
      <c r="C5857" t="s">
        <v>82</v>
      </c>
      <c r="D5857" t="s">
        <v>83</v>
      </c>
      <c r="E5857" t="s">
        <v>39</v>
      </c>
      <c r="F5857">
        <v>9294</v>
      </c>
    </row>
    <row r="5858" spans="1:6" x14ac:dyDescent="0.35">
      <c r="A5858" t="s">
        <v>833</v>
      </c>
      <c r="B5858" t="s">
        <v>1963</v>
      </c>
      <c r="C5858" t="s">
        <v>25</v>
      </c>
      <c r="D5858" t="s">
        <v>26</v>
      </c>
      <c r="E5858" t="s">
        <v>56</v>
      </c>
      <c r="F5858">
        <v>6762</v>
      </c>
    </row>
    <row r="5859" spans="1:6" x14ac:dyDescent="0.35">
      <c r="A5859" t="s">
        <v>833</v>
      </c>
      <c r="B5859" t="s">
        <v>1964</v>
      </c>
      <c r="C5859" t="s">
        <v>25</v>
      </c>
      <c r="D5859" t="s">
        <v>26</v>
      </c>
      <c r="E5859" t="s">
        <v>56</v>
      </c>
      <c r="F5859">
        <v>4737</v>
      </c>
    </row>
    <row r="5860" spans="1:6" x14ac:dyDescent="0.35">
      <c r="A5860" t="s">
        <v>833</v>
      </c>
      <c r="B5860" t="s">
        <v>1965</v>
      </c>
      <c r="C5860" t="s">
        <v>25</v>
      </c>
      <c r="D5860" t="s">
        <v>26</v>
      </c>
      <c r="E5860" t="s">
        <v>56</v>
      </c>
      <c r="F5860">
        <v>5895</v>
      </c>
    </row>
    <row r="5861" spans="1:6" x14ac:dyDescent="0.35">
      <c r="A5861" t="s">
        <v>833</v>
      </c>
      <c r="B5861" t="s">
        <v>1966</v>
      </c>
      <c r="C5861" t="s">
        <v>25</v>
      </c>
      <c r="D5861" t="s">
        <v>26</v>
      </c>
      <c r="E5861" t="s">
        <v>56</v>
      </c>
      <c r="F5861">
        <v>6001</v>
      </c>
    </row>
    <row r="5862" spans="1:6" x14ac:dyDescent="0.35">
      <c r="A5862" t="s">
        <v>833</v>
      </c>
      <c r="B5862" t="s">
        <v>1967</v>
      </c>
      <c r="C5862" t="s">
        <v>25</v>
      </c>
      <c r="D5862" t="s">
        <v>26</v>
      </c>
      <c r="E5862" t="s">
        <v>56</v>
      </c>
      <c r="F5862">
        <v>5368</v>
      </c>
    </row>
    <row r="5863" spans="1:6" x14ac:dyDescent="0.35">
      <c r="A5863" t="s">
        <v>833</v>
      </c>
      <c r="B5863" t="s">
        <v>1968</v>
      </c>
      <c r="C5863" t="s">
        <v>25</v>
      </c>
      <c r="D5863" t="s">
        <v>26</v>
      </c>
      <c r="E5863" t="s">
        <v>56</v>
      </c>
      <c r="F5863">
        <v>4570</v>
      </c>
    </row>
    <row r="5864" spans="1:6" x14ac:dyDescent="0.35">
      <c r="A5864" t="s">
        <v>833</v>
      </c>
      <c r="B5864" t="s">
        <v>1969</v>
      </c>
      <c r="C5864" t="s">
        <v>25</v>
      </c>
      <c r="D5864" t="s">
        <v>26</v>
      </c>
      <c r="E5864" t="s">
        <v>56</v>
      </c>
      <c r="F5864">
        <v>4848</v>
      </c>
    </row>
    <row r="5865" spans="1:6" x14ac:dyDescent="0.35">
      <c r="A5865" t="s">
        <v>833</v>
      </c>
      <c r="B5865" t="s">
        <v>1970</v>
      </c>
      <c r="C5865" t="s">
        <v>25</v>
      </c>
      <c r="D5865" t="s">
        <v>26</v>
      </c>
      <c r="E5865" t="s">
        <v>56</v>
      </c>
      <c r="F5865">
        <v>4553</v>
      </c>
    </row>
    <row r="5866" spans="1:6" x14ac:dyDescent="0.35">
      <c r="A5866" t="s">
        <v>833</v>
      </c>
      <c r="B5866" t="s">
        <v>1971</v>
      </c>
      <c r="C5866" t="s">
        <v>25</v>
      </c>
      <c r="D5866" t="s">
        <v>26</v>
      </c>
      <c r="E5866" t="s">
        <v>56</v>
      </c>
      <c r="F5866">
        <v>4607</v>
      </c>
    </row>
    <row r="5867" spans="1:6" x14ac:dyDescent="0.35">
      <c r="A5867" t="s">
        <v>833</v>
      </c>
      <c r="B5867" t="s">
        <v>1972</v>
      </c>
      <c r="C5867" t="s">
        <v>25</v>
      </c>
      <c r="D5867" t="s">
        <v>26</v>
      </c>
      <c r="E5867" t="s">
        <v>56</v>
      </c>
      <c r="F5867">
        <v>5541</v>
      </c>
    </row>
    <row r="5868" spans="1:6" x14ac:dyDescent="0.35">
      <c r="A5868" t="s">
        <v>833</v>
      </c>
      <c r="B5868" t="s">
        <v>1973</v>
      </c>
      <c r="C5868" t="s">
        <v>25</v>
      </c>
      <c r="D5868" t="s">
        <v>26</v>
      </c>
      <c r="E5868" t="s">
        <v>56</v>
      </c>
      <c r="F5868">
        <v>5199</v>
      </c>
    </row>
    <row r="5869" spans="1:6" x14ac:dyDescent="0.35">
      <c r="A5869" t="s">
        <v>833</v>
      </c>
      <c r="B5869" t="s">
        <v>1974</v>
      </c>
      <c r="C5869" t="s">
        <v>25</v>
      </c>
      <c r="D5869" t="s">
        <v>26</v>
      </c>
      <c r="E5869" t="s">
        <v>56</v>
      </c>
      <c r="F5869">
        <v>6219</v>
      </c>
    </row>
    <row r="5870" spans="1:6" x14ac:dyDescent="0.35">
      <c r="A5870" t="s">
        <v>834</v>
      </c>
      <c r="B5870" t="s">
        <v>1963</v>
      </c>
      <c r="C5870" t="s">
        <v>54</v>
      </c>
      <c r="D5870" t="s">
        <v>55</v>
      </c>
      <c r="E5870" t="s">
        <v>51</v>
      </c>
      <c r="F5870">
        <v>15180</v>
      </c>
    </row>
    <row r="5871" spans="1:6" x14ac:dyDescent="0.35">
      <c r="A5871" t="s">
        <v>834</v>
      </c>
      <c r="B5871" t="s">
        <v>1964</v>
      </c>
      <c r="C5871" t="s">
        <v>54</v>
      </c>
      <c r="D5871" t="s">
        <v>55</v>
      </c>
      <c r="E5871" t="s">
        <v>51</v>
      </c>
      <c r="F5871">
        <v>12847</v>
      </c>
    </row>
    <row r="5872" spans="1:6" x14ac:dyDescent="0.35">
      <c r="A5872" t="s">
        <v>834</v>
      </c>
      <c r="B5872" t="s">
        <v>1965</v>
      </c>
      <c r="C5872" t="s">
        <v>54</v>
      </c>
      <c r="D5872" t="s">
        <v>55</v>
      </c>
      <c r="E5872" t="s">
        <v>51</v>
      </c>
      <c r="F5872">
        <v>13887</v>
      </c>
    </row>
    <row r="5873" spans="1:6" x14ac:dyDescent="0.35">
      <c r="A5873" t="s">
        <v>834</v>
      </c>
      <c r="B5873" t="s">
        <v>1966</v>
      </c>
      <c r="C5873" t="s">
        <v>54</v>
      </c>
      <c r="D5873" t="s">
        <v>55</v>
      </c>
      <c r="E5873" t="s">
        <v>51</v>
      </c>
      <c r="F5873">
        <v>12085</v>
      </c>
    </row>
    <row r="5874" spans="1:6" x14ac:dyDescent="0.35">
      <c r="A5874" t="s">
        <v>834</v>
      </c>
      <c r="B5874" t="s">
        <v>1967</v>
      </c>
      <c r="C5874" t="s">
        <v>54</v>
      </c>
      <c r="D5874" t="s">
        <v>55</v>
      </c>
      <c r="E5874" t="s">
        <v>51</v>
      </c>
      <c r="F5874">
        <v>9496</v>
      </c>
    </row>
    <row r="5875" spans="1:6" x14ac:dyDescent="0.35">
      <c r="A5875" t="s">
        <v>834</v>
      </c>
      <c r="B5875" t="s">
        <v>1968</v>
      </c>
      <c r="C5875" t="s">
        <v>54</v>
      </c>
      <c r="D5875" t="s">
        <v>55</v>
      </c>
      <c r="E5875" t="s">
        <v>51</v>
      </c>
      <c r="F5875">
        <v>11652</v>
      </c>
    </row>
    <row r="5876" spans="1:6" x14ac:dyDescent="0.35">
      <c r="A5876" t="s">
        <v>834</v>
      </c>
      <c r="B5876" t="s">
        <v>1969</v>
      </c>
      <c r="C5876" t="s">
        <v>54</v>
      </c>
      <c r="D5876" t="s">
        <v>55</v>
      </c>
      <c r="E5876" t="s">
        <v>51</v>
      </c>
      <c r="F5876">
        <v>10733</v>
      </c>
    </row>
    <row r="5877" spans="1:6" x14ac:dyDescent="0.35">
      <c r="A5877" t="s">
        <v>834</v>
      </c>
      <c r="B5877" t="s">
        <v>1970</v>
      </c>
      <c r="C5877" t="s">
        <v>54</v>
      </c>
      <c r="D5877" t="s">
        <v>55</v>
      </c>
      <c r="E5877" t="s">
        <v>51</v>
      </c>
      <c r="F5877">
        <v>11299</v>
      </c>
    </row>
    <row r="5878" spans="1:6" x14ac:dyDescent="0.35">
      <c r="A5878" t="s">
        <v>834</v>
      </c>
      <c r="B5878" t="s">
        <v>1971</v>
      </c>
      <c r="C5878" t="s">
        <v>54</v>
      </c>
      <c r="D5878" t="s">
        <v>55</v>
      </c>
      <c r="E5878" t="s">
        <v>51</v>
      </c>
      <c r="F5878">
        <v>11157</v>
      </c>
    </row>
    <row r="5879" spans="1:6" x14ac:dyDescent="0.35">
      <c r="A5879" t="s">
        <v>834</v>
      </c>
      <c r="B5879" t="s">
        <v>1972</v>
      </c>
      <c r="C5879" t="s">
        <v>54</v>
      </c>
      <c r="D5879" t="s">
        <v>55</v>
      </c>
      <c r="E5879" t="s">
        <v>51</v>
      </c>
      <c r="F5879">
        <v>15207</v>
      </c>
    </row>
    <row r="5880" spans="1:6" x14ac:dyDescent="0.35">
      <c r="A5880" t="s">
        <v>834</v>
      </c>
      <c r="B5880" t="s">
        <v>1973</v>
      </c>
      <c r="C5880" t="s">
        <v>54</v>
      </c>
      <c r="D5880" t="s">
        <v>55</v>
      </c>
      <c r="E5880" t="s">
        <v>51</v>
      </c>
      <c r="F5880">
        <v>10986</v>
      </c>
    </row>
    <row r="5881" spans="1:6" x14ac:dyDescent="0.35">
      <c r="A5881" t="s">
        <v>834</v>
      </c>
      <c r="B5881" t="s">
        <v>1974</v>
      </c>
      <c r="C5881" t="s">
        <v>54</v>
      </c>
      <c r="D5881" t="s">
        <v>55</v>
      </c>
      <c r="E5881" t="s">
        <v>51</v>
      </c>
      <c r="F5881">
        <v>15902</v>
      </c>
    </row>
    <row r="5882" spans="1:6" x14ac:dyDescent="0.35">
      <c r="A5882" t="s">
        <v>835</v>
      </c>
      <c r="B5882" t="s">
        <v>1963</v>
      </c>
      <c r="C5882" t="s">
        <v>90</v>
      </c>
      <c r="D5882" t="s">
        <v>148</v>
      </c>
      <c r="E5882" t="s">
        <v>22</v>
      </c>
      <c r="F5882">
        <v>2523</v>
      </c>
    </row>
    <row r="5883" spans="1:6" x14ac:dyDescent="0.35">
      <c r="A5883" t="s">
        <v>835</v>
      </c>
      <c r="B5883" t="s">
        <v>1964</v>
      </c>
      <c r="C5883" t="s">
        <v>90</v>
      </c>
      <c r="D5883" t="s">
        <v>148</v>
      </c>
      <c r="E5883" t="s">
        <v>22</v>
      </c>
      <c r="F5883">
        <v>2662</v>
      </c>
    </row>
    <row r="5884" spans="1:6" x14ac:dyDescent="0.35">
      <c r="A5884" t="s">
        <v>835</v>
      </c>
      <c r="B5884" t="s">
        <v>1965</v>
      </c>
      <c r="C5884" t="s">
        <v>90</v>
      </c>
      <c r="D5884" t="s">
        <v>148</v>
      </c>
      <c r="E5884" t="s">
        <v>22</v>
      </c>
      <c r="F5884">
        <v>3496</v>
      </c>
    </row>
    <row r="5885" spans="1:6" x14ac:dyDescent="0.35">
      <c r="A5885" t="s">
        <v>835</v>
      </c>
      <c r="B5885" t="s">
        <v>1966</v>
      </c>
      <c r="C5885" t="s">
        <v>90</v>
      </c>
      <c r="D5885" t="s">
        <v>148</v>
      </c>
      <c r="E5885" t="s">
        <v>22</v>
      </c>
      <c r="F5885">
        <v>2490</v>
      </c>
    </row>
    <row r="5886" spans="1:6" x14ac:dyDescent="0.35">
      <c r="A5886" t="s">
        <v>835</v>
      </c>
      <c r="B5886" t="s">
        <v>1967</v>
      </c>
      <c r="C5886" t="s">
        <v>90</v>
      </c>
      <c r="D5886" t="s">
        <v>148</v>
      </c>
      <c r="E5886" t="s">
        <v>22</v>
      </c>
      <c r="F5886">
        <v>2264</v>
      </c>
    </row>
    <row r="5887" spans="1:6" x14ac:dyDescent="0.35">
      <c r="A5887" t="s">
        <v>835</v>
      </c>
      <c r="B5887" t="s">
        <v>1968</v>
      </c>
      <c r="C5887" t="s">
        <v>90</v>
      </c>
      <c r="D5887" t="s">
        <v>148</v>
      </c>
      <c r="E5887" t="s">
        <v>22</v>
      </c>
      <c r="F5887">
        <v>2438</v>
      </c>
    </row>
    <row r="5888" spans="1:6" x14ac:dyDescent="0.35">
      <c r="A5888" t="s">
        <v>835</v>
      </c>
      <c r="B5888" t="s">
        <v>1969</v>
      </c>
      <c r="C5888" t="s">
        <v>90</v>
      </c>
      <c r="D5888" t="s">
        <v>148</v>
      </c>
      <c r="E5888" t="s">
        <v>22</v>
      </c>
      <c r="F5888">
        <v>2369</v>
      </c>
    </row>
    <row r="5889" spans="1:6" x14ac:dyDescent="0.35">
      <c r="A5889" t="s">
        <v>835</v>
      </c>
      <c r="B5889" t="s">
        <v>1970</v>
      </c>
      <c r="C5889" t="s">
        <v>90</v>
      </c>
      <c r="D5889" t="s">
        <v>148</v>
      </c>
      <c r="E5889" t="s">
        <v>22</v>
      </c>
      <c r="F5889">
        <v>2887</v>
      </c>
    </row>
    <row r="5890" spans="1:6" x14ac:dyDescent="0.35">
      <c r="A5890" t="s">
        <v>835</v>
      </c>
      <c r="B5890" t="s">
        <v>1971</v>
      </c>
      <c r="C5890" t="s">
        <v>90</v>
      </c>
      <c r="D5890" t="s">
        <v>148</v>
      </c>
      <c r="E5890" t="s">
        <v>22</v>
      </c>
      <c r="F5890">
        <v>2238</v>
      </c>
    </row>
    <row r="5891" spans="1:6" x14ac:dyDescent="0.35">
      <c r="A5891" t="s">
        <v>835</v>
      </c>
      <c r="B5891" t="s">
        <v>1972</v>
      </c>
      <c r="C5891" t="s">
        <v>90</v>
      </c>
      <c r="D5891" t="s">
        <v>148</v>
      </c>
      <c r="E5891" t="s">
        <v>22</v>
      </c>
      <c r="F5891">
        <v>2414</v>
      </c>
    </row>
    <row r="5892" spans="1:6" x14ac:dyDescent="0.35">
      <c r="A5892" t="s">
        <v>835</v>
      </c>
      <c r="B5892" t="s">
        <v>1973</v>
      </c>
      <c r="C5892" t="s">
        <v>90</v>
      </c>
      <c r="D5892" t="s">
        <v>148</v>
      </c>
      <c r="E5892" t="s">
        <v>22</v>
      </c>
      <c r="F5892">
        <v>2806</v>
      </c>
    </row>
    <row r="5893" spans="1:6" x14ac:dyDescent="0.35">
      <c r="A5893" t="s">
        <v>835</v>
      </c>
      <c r="B5893" t="s">
        <v>1974</v>
      </c>
      <c r="C5893" t="s">
        <v>90</v>
      </c>
      <c r="D5893" t="s">
        <v>148</v>
      </c>
      <c r="E5893" t="s">
        <v>22</v>
      </c>
      <c r="F5893">
        <v>2968</v>
      </c>
    </row>
    <row r="5894" spans="1:6" x14ac:dyDescent="0.35">
      <c r="A5894" t="s">
        <v>837</v>
      </c>
      <c r="B5894" t="s">
        <v>1963</v>
      </c>
      <c r="C5894" t="s">
        <v>37</v>
      </c>
      <c r="D5894" t="s">
        <v>119</v>
      </c>
      <c r="E5894" t="s">
        <v>56</v>
      </c>
      <c r="F5894">
        <v>17088</v>
      </c>
    </row>
    <row r="5895" spans="1:6" x14ac:dyDescent="0.35">
      <c r="A5895" t="s">
        <v>837</v>
      </c>
      <c r="B5895" t="s">
        <v>1964</v>
      </c>
      <c r="C5895" t="s">
        <v>37</v>
      </c>
      <c r="D5895" t="s">
        <v>119</v>
      </c>
      <c r="E5895" t="s">
        <v>56</v>
      </c>
      <c r="F5895">
        <v>16905</v>
      </c>
    </row>
    <row r="5896" spans="1:6" x14ac:dyDescent="0.35">
      <c r="A5896" t="s">
        <v>837</v>
      </c>
      <c r="B5896" t="s">
        <v>1965</v>
      </c>
      <c r="C5896" t="s">
        <v>37</v>
      </c>
      <c r="D5896" t="s">
        <v>119</v>
      </c>
      <c r="E5896" t="s">
        <v>56</v>
      </c>
      <c r="F5896">
        <v>12238</v>
      </c>
    </row>
    <row r="5897" spans="1:6" x14ac:dyDescent="0.35">
      <c r="A5897" t="s">
        <v>837</v>
      </c>
      <c r="B5897" t="s">
        <v>1966</v>
      </c>
      <c r="C5897" t="s">
        <v>37</v>
      </c>
      <c r="D5897" t="s">
        <v>119</v>
      </c>
      <c r="E5897" t="s">
        <v>56</v>
      </c>
      <c r="F5897">
        <v>13544</v>
      </c>
    </row>
    <row r="5898" spans="1:6" x14ac:dyDescent="0.35">
      <c r="A5898" t="s">
        <v>837</v>
      </c>
      <c r="B5898" t="s">
        <v>1967</v>
      </c>
      <c r="C5898" t="s">
        <v>37</v>
      </c>
      <c r="D5898" t="s">
        <v>119</v>
      </c>
      <c r="E5898" t="s">
        <v>56</v>
      </c>
      <c r="F5898">
        <v>11120</v>
      </c>
    </row>
    <row r="5899" spans="1:6" x14ac:dyDescent="0.35">
      <c r="A5899" t="s">
        <v>837</v>
      </c>
      <c r="B5899" t="s">
        <v>1968</v>
      </c>
      <c r="C5899" t="s">
        <v>37</v>
      </c>
      <c r="D5899" t="s">
        <v>119</v>
      </c>
      <c r="E5899" t="s">
        <v>56</v>
      </c>
      <c r="F5899">
        <v>12011</v>
      </c>
    </row>
    <row r="5900" spans="1:6" x14ac:dyDescent="0.35">
      <c r="A5900" t="s">
        <v>837</v>
      </c>
      <c r="B5900" t="s">
        <v>1969</v>
      </c>
      <c r="C5900" t="s">
        <v>37</v>
      </c>
      <c r="D5900" t="s">
        <v>119</v>
      </c>
      <c r="E5900" t="s">
        <v>56</v>
      </c>
      <c r="F5900">
        <v>17856</v>
      </c>
    </row>
    <row r="5901" spans="1:6" x14ac:dyDescent="0.35">
      <c r="A5901" t="s">
        <v>837</v>
      </c>
      <c r="B5901" t="s">
        <v>1970</v>
      </c>
      <c r="C5901" t="s">
        <v>37</v>
      </c>
      <c r="D5901" t="s">
        <v>119</v>
      </c>
      <c r="E5901" t="s">
        <v>56</v>
      </c>
      <c r="F5901">
        <v>14994</v>
      </c>
    </row>
    <row r="5902" spans="1:6" x14ac:dyDescent="0.35">
      <c r="A5902" t="s">
        <v>837</v>
      </c>
      <c r="B5902" t="s">
        <v>1971</v>
      </c>
      <c r="C5902" t="s">
        <v>37</v>
      </c>
      <c r="D5902" t="s">
        <v>119</v>
      </c>
      <c r="E5902" t="s">
        <v>56</v>
      </c>
      <c r="F5902">
        <v>16849</v>
      </c>
    </row>
    <row r="5903" spans="1:6" x14ac:dyDescent="0.35">
      <c r="A5903" t="s">
        <v>837</v>
      </c>
      <c r="B5903" t="s">
        <v>1972</v>
      </c>
      <c r="C5903" t="s">
        <v>37</v>
      </c>
      <c r="D5903" t="s">
        <v>119</v>
      </c>
      <c r="E5903" t="s">
        <v>56</v>
      </c>
      <c r="F5903">
        <v>15297</v>
      </c>
    </row>
    <row r="5904" spans="1:6" x14ac:dyDescent="0.35">
      <c r="A5904" t="s">
        <v>837</v>
      </c>
      <c r="B5904" t="s">
        <v>1973</v>
      </c>
      <c r="C5904" t="s">
        <v>37</v>
      </c>
      <c r="D5904" t="s">
        <v>119</v>
      </c>
      <c r="E5904" t="s">
        <v>56</v>
      </c>
      <c r="F5904">
        <v>17662</v>
      </c>
    </row>
    <row r="5905" spans="1:6" x14ac:dyDescent="0.35">
      <c r="A5905" t="s">
        <v>837</v>
      </c>
      <c r="B5905" t="s">
        <v>1974</v>
      </c>
      <c r="C5905" t="s">
        <v>37</v>
      </c>
      <c r="D5905" t="s">
        <v>119</v>
      </c>
      <c r="E5905" t="s">
        <v>56</v>
      </c>
      <c r="F5905">
        <v>14052</v>
      </c>
    </row>
    <row r="5906" spans="1:6" x14ac:dyDescent="0.35">
      <c r="A5906" t="s">
        <v>838</v>
      </c>
      <c r="B5906" t="s">
        <v>1963</v>
      </c>
      <c r="C5906" t="s">
        <v>82</v>
      </c>
      <c r="D5906" t="s">
        <v>83</v>
      </c>
      <c r="E5906" t="s">
        <v>22</v>
      </c>
      <c r="F5906">
        <v>18976</v>
      </c>
    </row>
    <row r="5907" spans="1:6" x14ac:dyDescent="0.35">
      <c r="A5907" t="s">
        <v>838</v>
      </c>
      <c r="B5907" t="s">
        <v>1964</v>
      </c>
      <c r="C5907" t="s">
        <v>82</v>
      </c>
      <c r="D5907" t="s">
        <v>83</v>
      </c>
      <c r="E5907" t="s">
        <v>22</v>
      </c>
      <c r="F5907">
        <v>12803</v>
      </c>
    </row>
    <row r="5908" spans="1:6" x14ac:dyDescent="0.35">
      <c r="A5908" t="s">
        <v>838</v>
      </c>
      <c r="B5908" t="s">
        <v>1965</v>
      </c>
      <c r="C5908" t="s">
        <v>82</v>
      </c>
      <c r="D5908" t="s">
        <v>83</v>
      </c>
      <c r="E5908" t="s">
        <v>22</v>
      </c>
      <c r="F5908">
        <v>17371</v>
      </c>
    </row>
    <row r="5909" spans="1:6" x14ac:dyDescent="0.35">
      <c r="A5909" t="s">
        <v>838</v>
      </c>
      <c r="B5909" t="s">
        <v>1966</v>
      </c>
      <c r="C5909" t="s">
        <v>82</v>
      </c>
      <c r="D5909" t="s">
        <v>83</v>
      </c>
      <c r="E5909" t="s">
        <v>22</v>
      </c>
      <c r="F5909">
        <v>15113</v>
      </c>
    </row>
    <row r="5910" spans="1:6" x14ac:dyDescent="0.35">
      <c r="A5910" t="s">
        <v>838</v>
      </c>
      <c r="B5910" t="s">
        <v>1967</v>
      </c>
      <c r="C5910" t="s">
        <v>82</v>
      </c>
      <c r="D5910" t="s">
        <v>83</v>
      </c>
      <c r="E5910" t="s">
        <v>22</v>
      </c>
      <c r="F5910">
        <v>14454</v>
      </c>
    </row>
    <row r="5911" spans="1:6" x14ac:dyDescent="0.35">
      <c r="A5911" t="s">
        <v>838</v>
      </c>
      <c r="B5911" t="s">
        <v>1968</v>
      </c>
      <c r="C5911" t="s">
        <v>82</v>
      </c>
      <c r="D5911" t="s">
        <v>83</v>
      </c>
      <c r="E5911" t="s">
        <v>22</v>
      </c>
      <c r="F5911">
        <v>13885</v>
      </c>
    </row>
    <row r="5912" spans="1:6" x14ac:dyDescent="0.35">
      <c r="A5912" t="s">
        <v>838</v>
      </c>
      <c r="B5912" t="s">
        <v>1969</v>
      </c>
      <c r="C5912" t="s">
        <v>82</v>
      </c>
      <c r="D5912" t="s">
        <v>83</v>
      </c>
      <c r="E5912" t="s">
        <v>22</v>
      </c>
      <c r="F5912">
        <v>10809</v>
      </c>
    </row>
    <row r="5913" spans="1:6" x14ac:dyDescent="0.35">
      <c r="A5913" t="s">
        <v>838</v>
      </c>
      <c r="B5913" t="s">
        <v>1970</v>
      </c>
      <c r="C5913" t="s">
        <v>82</v>
      </c>
      <c r="D5913" t="s">
        <v>83</v>
      </c>
      <c r="E5913" t="s">
        <v>22</v>
      </c>
      <c r="F5913">
        <v>13609</v>
      </c>
    </row>
    <row r="5914" spans="1:6" x14ac:dyDescent="0.35">
      <c r="A5914" t="s">
        <v>838</v>
      </c>
      <c r="B5914" t="s">
        <v>1971</v>
      </c>
      <c r="C5914" t="s">
        <v>82</v>
      </c>
      <c r="D5914" t="s">
        <v>83</v>
      </c>
      <c r="E5914" t="s">
        <v>22</v>
      </c>
      <c r="F5914">
        <v>16288</v>
      </c>
    </row>
    <row r="5915" spans="1:6" x14ac:dyDescent="0.35">
      <c r="A5915" t="s">
        <v>838</v>
      </c>
      <c r="B5915" t="s">
        <v>1972</v>
      </c>
      <c r="C5915" t="s">
        <v>82</v>
      </c>
      <c r="D5915" t="s">
        <v>83</v>
      </c>
      <c r="E5915" t="s">
        <v>22</v>
      </c>
      <c r="F5915">
        <v>13894</v>
      </c>
    </row>
    <row r="5916" spans="1:6" x14ac:dyDescent="0.35">
      <c r="A5916" t="s">
        <v>838</v>
      </c>
      <c r="B5916" t="s">
        <v>1973</v>
      </c>
      <c r="C5916" t="s">
        <v>82</v>
      </c>
      <c r="D5916" t="s">
        <v>83</v>
      </c>
      <c r="E5916" t="s">
        <v>22</v>
      </c>
      <c r="F5916">
        <v>18179</v>
      </c>
    </row>
    <row r="5917" spans="1:6" x14ac:dyDescent="0.35">
      <c r="A5917" t="s">
        <v>838</v>
      </c>
      <c r="B5917" t="s">
        <v>1974</v>
      </c>
      <c r="C5917" t="s">
        <v>82</v>
      </c>
      <c r="D5917" t="s">
        <v>83</v>
      </c>
      <c r="E5917" t="s">
        <v>22</v>
      </c>
      <c r="F5917">
        <v>15616</v>
      </c>
    </row>
    <row r="5918" spans="1:6" x14ac:dyDescent="0.35">
      <c r="A5918" t="s">
        <v>839</v>
      </c>
      <c r="B5918" t="s">
        <v>1963</v>
      </c>
      <c r="C5918" t="s">
        <v>43</v>
      </c>
      <c r="D5918" t="s">
        <v>44</v>
      </c>
      <c r="E5918" t="s">
        <v>56</v>
      </c>
      <c r="F5918">
        <v>37716</v>
      </c>
    </row>
    <row r="5919" spans="1:6" x14ac:dyDescent="0.35">
      <c r="A5919" t="s">
        <v>839</v>
      </c>
      <c r="B5919" t="s">
        <v>1964</v>
      </c>
      <c r="C5919" t="s">
        <v>43</v>
      </c>
      <c r="D5919" t="s">
        <v>44</v>
      </c>
      <c r="E5919" t="s">
        <v>56</v>
      </c>
      <c r="F5919">
        <v>38748</v>
      </c>
    </row>
    <row r="5920" spans="1:6" x14ac:dyDescent="0.35">
      <c r="A5920" t="s">
        <v>839</v>
      </c>
      <c r="B5920" t="s">
        <v>1965</v>
      </c>
      <c r="C5920" t="s">
        <v>43</v>
      </c>
      <c r="D5920" t="s">
        <v>44</v>
      </c>
      <c r="E5920" t="s">
        <v>56</v>
      </c>
      <c r="F5920">
        <v>38333</v>
      </c>
    </row>
    <row r="5921" spans="1:6" x14ac:dyDescent="0.35">
      <c r="A5921" t="s">
        <v>839</v>
      </c>
      <c r="B5921" t="s">
        <v>1966</v>
      </c>
      <c r="C5921" t="s">
        <v>43</v>
      </c>
      <c r="D5921" t="s">
        <v>44</v>
      </c>
      <c r="E5921" t="s">
        <v>56</v>
      </c>
      <c r="F5921">
        <v>36344</v>
      </c>
    </row>
    <row r="5922" spans="1:6" x14ac:dyDescent="0.35">
      <c r="A5922" t="s">
        <v>839</v>
      </c>
      <c r="B5922" t="s">
        <v>1967</v>
      </c>
      <c r="C5922" t="s">
        <v>43</v>
      </c>
      <c r="D5922" t="s">
        <v>44</v>
      </c>
      <c r="E5922" t="s">
        <v>56</v>
      </c>
      <c r="F5922">
        <v>39324</v>
      </c>
    </row>
    <row r="5923" spans="1:6" x14ac:dyDescent="0.35">
      <c r="A5923" t="s">
        <v>839</v>
      </c>
      <c r="B5923" t="s">
        <v>1968</v>
      </c>
      <c r="C5923" t="s">
        <v>43</v>
      </c>
      <c r="D5923" t="s">
        <v>44</v>
      </c>
      <c r="E5923" t="s">
        <v>56</v>
      </c>
      <c r="F5923">
        <v>31643</v>
      </c>
    </row>
    <row r="5924" spans="1:6" x14ac:dyDescent="0.35">
      <c r="A5924" t="s">
        <v>839</v>
      </c>
      <c r="B5924" t="s">
        <v>1969</v>
      </c>
      <c r="C5924" t="s">
        <v>43</v>
      </c>
      <c r="D5924" t="s">
        <v>44</v>
      </c>
      <c r="E5924" t="s">
        <v>56</v>
      </c>
      <c r="F5924">
        <v>27581</v>
      </c>
    </row>
    <row r="5925" spans="1:6" x14ac:dyDescent="0.35">
      <c r="A5925" t="s">
        <v>839</v>
      </c>
      <c r="B5925" t="s">
        <v>1970</v>
      </c>
      <c r="C5925" t="s">
        <v>43</v>
      </c>
      <c r="D5925" t="s">
        <v>44</v>
      </c>
      <c r="E5925" t="s">
        <v>56</v>
      </c>
      <c r="F5925">
        <v>27240</v>
      </c>
    </row>
    <row r="5926" spans="1:6" x14ac:dyDescent="0.35">
      <c r="A5926" t="s">
        <v>839</v>
      </c>
      <c r="B5926" t="s">
        <v>1971</v>
      </c>
      <c r="C5926" t="s">
        <v>43</v>
      </c>
      <c r="D5926" t="s">
        <v>44</v>
      </c>
      <c r="E5926" t="s">
        <v>56</v>
      </c>
      <c r="F5926">
        <v>38173</v>
      </c>
    </row>
    <row r="5927" spans="1:6" x14ac:dyDescent="0.35">
      <c r="A5927" t="s">
        <v>839</v>
      </c>
      <c r="B5927" t="s">
        <v>1972</v>
      </c>
      <c r="C5927" t="s">
        <v>43</v>
      </c>
      <c r="D5927" t="s">
        <v>44</v>
      </c>
      <c r="E5927" t="s">
        <v>56</v>
      </c>
      <c r="F5927">
        <v>39231</v>
      </c>
    </row>
    <row r="5928" spans="1:6" x14ac:dyDescent="0.35">
      <c r="A5928" t="s">
        <v>839</v>
      </c>
      <c r="B5928" t="s">
        <v>1973</v>
      </c>
      <c r="C5928" t="s">
        <v>43</v>
      </c>
      <c r="D5928" t="s">
        <v>44</v>
      </c>
      <c r="E5928" t="s">
        <v>56</v>
      </c>
      <c r="F5928">
        <v>41586</v>
      </c>
    </row>
    <row r="5929" spans="1:6" x14ac:dyDescent="0.35">
      <c r="A5929" t="s">
        <v>839</v>
      </c>
      <c r="B5929" t="s">
        <v>1974</v>
      </c>
      <c r="C5929" t="s">
        <v>43</v>
      </c>
      <c r="D5929" t="s">
        <v>44</v>
      </c>
      <c r="E5929" t="s">
        <v>56</v>
      </c>
      <c r="F5929">
        <v>39534</v>
      </c>
    </row>
    <row r="5930" spans="1:6" x14ac:dyDescent="0.35">
      <c r="A5930" t="s">
        <v>840</v>
      </c>
      <c r="B5930" t="s">
        <v>1963</v>
      </c>
      <c r="C5930" t="s">
        <v>90</v>
      </c>
      <c r="D5930" t="s">
        <v>91</v>
      </c>
      <c r="E5930" t="s">
        <v>22</v>
      </c>
      <c r="F5930">
        <v>2974</v>
      </c>
    </row>
    <row r="5931" spans="1:6" x14ac:dyDescent="0.35">
      <c r="A5931" t="s">
        <v>840</v>
      </c>
      <c r="B5931" t="s">
        <v>1964</v>
      </c>
      <c r="C5931" t="s">
        <v>90</v>
      </c>
      <c r="D5931" t="s">
        <v>91</v>
      </c>
      <c r="E5931" t="s">
        <v>22</v>
      </c>
      <c r="F5931">
        <v>2232</v>
      </c>
    </row>
    <row r="5932" spans="1:6" x14ac:dyDescent="0.35">
      <c r="A5932" t="s">
        <v>840</v>
      </c>
      <c r="B5932" t="s">
        <v>1965</v>
      </c>
      <c r="C5932" t="s">
        <v>90</v>
      </c>
      <c r="D5932" t="s">
        <v>91</v>
      </c>
      <c r="E5932" t="s">
        <v>22</v>
      </c>
      <c r="F5932">
        <v>2589</v>
      </c>
    </row>
    <row r="5933" spans="1:6" x14ac:dyDescent="0.35">
      <c r="A5933" t="s">
        <v>840</v>
      </c>
      <c r="B5933" t="s">
        <v>1966</v>
      </c>
      <c r="C5933" t="s">
        <v>90</v>
      </c>
      <c r="D5933" t="s">
        <v>91</v>
      </c>
      <c r="E5933" t="s">
        <v>22</v>
      </c>
      <c r="F5933">
        <v>2548</v>
      </c>
    </row>
    <row r="5934" spans="1:6" x14ac:dyDescent="0.35">
      <c r="A5934" t="s">
        <v>840</v>
      </c>
      <c r="B5934" t="s">
        <v>1967</v>
      </c>
      <c r="C5934" t="s">
        <v>90</v>
      </c>
      <c r="D5934" t="s">
        <v>91</v>
      </c>
      <c r="E5934" t="s">
        <v>22</v>
      </c>
      <c r="F5934">
        <v>2638</v>
      </c>
    </row>
    <row r="5935" spans="1:6" x14ac:dyDescent="0.35">
      <c r="A5935" t="s">
        <v>840</v>
      </c>
      <c r="B5935" t="s">
        <v>1968</v>
      </c>
      <c r="C5935" t="s">
        <v>90</v>
      </c>
      <c r="D5935" t="s">
        <v>91</v>
      </c>
      <c r="E5935" t="s">
        <v>22</v>
      </c>
      <c r="F5935">
        <v>1867</v>
      </c>
    </row>
    <row r="5936" spans="1:6" x14ac:dyDescent="0.35">
      <c r="A5936" t="s">
        <v>840</v>
      </c>
      <c r="B5936" t="s">
        <v>1969</v>
      </c>
      <c r="C5936" t="s">
        <v>90</v>
      </c>
      <c r="D5936" t="s">
        <v>91</v>
      </c>
      <c r="E5936" t="s">
        <v>22</v>
      </c>
      <c r="F5936">
        <v>1781</v>
      </c>
    </row>
    <row r="5937" spans="1:6" x14ac:dyDescent="0.35">
      <c r="A5937" t="s">
        <v>840</v>
      </c>
      <c r="B5937" t="s">
        <v>1970</v>
      </c>
      <c r="C5937" t="s">
        <v>90</v>
      </c>
      <c r="D5937" t="s">
        <v>91</v>
      </c>
      <c r="E5937" t="s">
        <v>22</v>
      </c>
      <c r="F5937">
        <v>2117</v>
      </c>
    </row>
    <row r="5938" spans="1:6" x14ac:dyDescent="0.35">
      <c r="A5938" t="s">
        <v>840</v>
      </c>
      <c r="B5938" t="s">
        <v>1971</v>
      </c>
      <c r="C5938" t="s">
        <v>90</v>
      </c>
      <c r="D5938" t="s">
        <v>91</v>
      </c>
      <c r="E5938" t="s">
        <v>22</v>
      </c>
      <c r="F5938">
        <v>2552</v>
      </c>
    </row>
    <row r="5939" spans="1:6" x14ac:dyDescent="0.35">
      <c r="A5939" t="s">
        <v>840</v>
      </c>
      <c r="B5939" t="s">
        <v>1972</v>
      </c>
      <c r="C5939" t="s">
        <v>90</v>
      </c>
      <c r="D5939" t="s">
        <v>91</v>
      </c>
      <c r="E5939" t="s">
        <v>22</v>
      </c>
      <c r="F5939">
        <v>1995</v>
      </c>
    </row>
    <row r="5940" spans="1:6" x14ac:dyDescent="0.35">
      <c r="A5940" t="s">
        <v>840</v>
      </c>
      <c r="B5940" t="s">
        <v>1973</v>
      </c>
      <c r="C5940" t="s">
        <v>90</v>
      </c>
      <c r="D5940" t="s">
        <v>91</v>
      </c>
      <c r="E5940" t="s">
        <v>22</v>
      </c>
      <c r="F5940">
        <v>2505</v>
      </c>
    </row>
    <row r="5941" spans="1:6" x14ac:dyDescent="0.35">
      <c r="A5941" t="s">
        <v>840</v>
      </c>
      <c r="B5941" t="s">
        <v>1974</v>
      </c>
      <c r="C5941" t="s">
        <v>90</v>
      </c>
      <c r="D5941" t="s">
        <v>91</v>
      </c>
      <c r="E5941" t="s">
        <v>22</v>
      </c>
      <c r="F5941">
        <v>2549</v>
      </c>
    </row>
    <row r="5942" spans="1:6" x14ac:dyDescent="0.35">
      <c r="A5942" t="s">
        <v>841</v>
      </c>
      <c r="B5942" t="s">
        <v>1963</v>
      </c>
      <c r="C5942" t="s">
        <v>17</v>
      </c>
      <c r="D5942" t="s">
        <v>18</v>
      </c>
      <c r="E5942" t="s">
        <v>22</v>
      </c>
      <c r="F5942">
        <v>23621</v>
      </c>
    </row>
    <row r="5943" spans="1:6" x14ac:dyDescent="0.35">
      <c r="A5943" t="s">
        <v>841</v>
      </c>
      <c r="B5943" t="s">
        <v>1964</v>
      </c>
      <c r="C5943" t="s">
        <v>17</v>
      </c>
      <c r="D5943" t="s">
        <v>18</v>
      </c>
      <c r="E5943" t="s">
        <v>22</v>
      </c>
      <c r="F5943">
        <v>16631</v>
      </c>
    </row>
    <row r="5944" spans="1:6" x14ac:dyDescent="0.35">
      <c r="A5944" t="s">
        <v>841</v>
      </c>
      <c r="B5944" t="s">
        <v>1965</v>
      </c>
      <c r="C5944" t="s">
        <v>17</v>
      </c>
      <c r="D5944" t="s">
        <v>18</v>
      </c>
      <c r="E5944" t="s">
        <v>22</v>
      </c>
      <c r="F5944">
        <v>26585</v>
      </c>
    </row>
    <row r="5945" spans="1:6" x14ac:dyDescent="0.35">
      <c r="A5945" t="s">
        <v>841</v>
      </c>
      <c r="B5945" t="s">
        <v>1966</v>
      </c>
      <c r="C5945" t="s">
        <v>17</v>
      </c>
      <c r="D5945" t="s">
        <v>18</v>
      </c>
      <c r="E5945" t="s">
        <v>22</v>
      </c>
      <c r="F5945">
        <v>17985</v>
      </c>
    </row>
    <row r="5946" spans="1:6" x14ac:dyDescent="0.35">
      <c r="A5946" t="s">
        <v>841</v>
      </c>
      <c r="B5946" t="s">
        <v>1967</v>
      </c>
      <c r="C5946" t="s">
        <v>17</v>
      </c>
      <c r="D5946" t="s">
        <v>18</v>
      </c>
      <c r="E5946" t="s">
        <v>22</v>
      </c>
      <c r="F5946">
        <v>15786</v>
      </c>
    </row>
    <row r="5947" spans="1:6" x14ac:dyDescent="0.35">
      <c r="A5947" t="s">
        <v>841</v>
      </c>
      <c r="B5947" t="s">
        <v>1968</v>
      </c>
      <c r="C5947" t="s">
        <v>17</v>
      </c>
      <c r="D5947" t="s">
        <v>18</v>
      </c>
      <c r="E5947" t="s">
        <v>22</v>
      </c>
      <c r="F5947">
        <v>17930</v>
      </c>
    </row>
    <row r="5948" spans="1:6" x14ac:dyDescent="0.35">
      <c r="A5948" t="s">
        <v>841</v>
      </c>
      <c r="B5948" t="s">
        <v>1969</v>
      </c>
      <c r="C5948" t="s">
        <v>17</v>
      </c>
      <c r="D5948" t="s">
        <v>18</v>
      </c>
      <c r="E5948" t="s">
        <v>22</v>
      </c>
      <c r="F5948">
        <v>12724</v>
      </c>
    </row>
    <row r="5949" spans="1:6" x14ac:dyDescent="0.35">
      <c r="A5949" t="s">
        <v>841</v>
      </c>
      <c r="B5949" t="s">
        <v>1970</v>
      </c>
      <c r="C5949" t="s">
        <v>17</v>
      </c>
      <c r="D5949" t="s">
        <v>18</v>
      </c>
      <c r="E5949" t="s">
        <v>22</v>
      </c>
      <c r="F5949">
        <v>16131</v>
      </c>
    </row>
    <row r="5950" spans="1:6" x14ac:dyDescent="0.35">
      <c r="A5950" t="s">
        <v>841</v>
      </c>
      <c r="B5950" t="s">
        <v>1971</v>
      </c>
      <c r="C5950" t="s">
        <v>17</v>
      </c>
      <c r="D5950" t="s">
        <v>18</v>
      </c>
      <c r="E5950" t="s">
        <v>22</v>
      </c>
      <c r="F5950">
        <v>19571</v>
      </c>
    </row>
    <row r="5951" spans="1:6" x14ac:dyDescent="0.35">
      <c r="A5951" t="s">
        <v>841</v>
      </c>
      <c r="B5951" t="s">
        <v>1972</v>
      </c>
      <c r="C5951" t="s">
        <v>17</v>
      </c>
      <c r="D5951" t="s">
        <v>18</v>
      </c>
      <c r="E5951" t="s">
        <v>22</v>
      </c>
      <c r="F5951">
        <v>14877</v>
      </c>
    </row>
    <row r="5952" spans="1:6" x14ac:dyDescent="0.35">
      <c r="A5952" t="s">
        <v>841</v>
      </c>
      <c r="B5952" t="s">
        <v>1973</v>
      </c>
      <c r="C5952" t="s">
        <v>17</v>
      </c>
      <c r="D5952" t="s">
        <v>18</v>
      </c>
      <c r="E5952" t="s">
        <v>22</v>
      </c>
      <c r="F5952">
        <v>13383</v>
      </c>
    </row>
    <row r="5953" spans="1:6" x14ac:dyDescent="0.35">
      <c r="A5953" t="s">
        <v>841</v>
      </c>
      <c r="B5953" t="s">
        <v>1974</v>
      </c>
      <c r="C5953" t="s">
        <v>17</v>
      </c>
      <c r="D5953" t="s">
        <v>18</v>
      </c>
      <c r="E5953" t="s">
        <v>22</v>
      </c>
      <c r="F5953">
        <v>15872</v>
      </c>
    </row>
    <row r="5954" spans="1:6" x14ac:dyDescent="0.35">
      <c r="A5954" t="s">
        <v>842</v>
      </c>
      <c r="B5954" t="s">
        <v>1963</v>
      </c>
      <c r="C5954" t="s">
        <v>37</v>
      </c>
      <c r="D5954" t="s">
        <v>38</v>
      </c>
      <c r="E5954" t="s">
        <v>22</v>
      </c>
      <c r="F5954">
        <v>5179</v>
      </c>
    </row>
    <row r="5955" spans="1:6" x14ac:dyDescent="0.35">
      <c r="A5955" t="s">
        <v>842</v>
      </c>
      <c r="B5955" t="s">
        <v>1964</v>
      </c>
      <c r="C5955" t="s">
        <v>37</v>
      </c>
      <c r="D5955" t="s">
        <v>38</v>
      </c>
      <c r="E5955" t="s">
        <v>22</v>
      </c>
      <c r="F5955">
        <v>3748</v>
      </c>
    </row>
    <row r="5956" spans="1:6" x14ac:dyDescent="0.35">
      <c r="A5956" t="s">
        <v>842</v>
      </c>
      <c r="B5956" t="s">
        <v>1965</v>
      </c>
      <c r="C5956" t="s">
        <v>37</v>
      </c>
      <c r="D5956" t="s">
        <v>38</v>
      </c>
      <c r="E5956" t="s">
        <v>22</v>
      </c>
      <c r="F5956">
        <v>4588</v>
      </c>
    </row>
    <row r="5957" spans="1:6" x14ac:dyDescent="0.35">
      <c r="A5957" t="s">
        <v>842</v>
      </c>
      <c r="B5957" t="s">
        <v>1966</v>
      </c>
      <c r="C5957" t="s">
        <v>37</v>
      </c>
      <c r="D5957" t="s">
        <v>38</v>
      </c>
      <c r="E5957" t="s">
        <v>22</v>
      </c>
      <c r="F5957">
        <v>4207</v>
      </c>
    </row>
    <row r="5958" spans="1:6" x14ac:dyDescent="0.35">
      <c r="A5958" t="s">
        <v>842</v>
      </c>
      <c r="B5958" t="s">
        <v>1967</v>
      </c>
      <c r="C5958" t="s">
        <v>37</v>
      </c>
      <c r="D5958" t="s">
        <v>38</v>
      </c>
      <c r="E5958" t="s">
        <v>22</v>
      </c>
      <c r="F5958">
        <v>3475</v>
      </c>
    </row>
    <row r="5959" spans="1:6" x14ac:dyDescent="0.35">
      <c r="A5959" t="s">
        <v>842</v>
      </c>
      <c r="B5959" t="s">
        <v>1968</v>
      </c>
      <c r="C5959" t="s">
        <v>37</v>
      </c>
      <c r="D5959" t="s">
        <v>38</v>
      </c>
      <c r="E5959" t="s">
        <v>22</v>
      </c>
      <c r="F5959">
        <v>3755</v>
      </c>
    </row>
    <row r="5960" spans="1:6" x14ac:dyDescent="0.35">
      <c r="A5960" t="s">
        <v>842</v>
      </c>
      <c r="B5960" t="s">
        <v>1969</v>
      </c>
      <c r="C5960" t="s">
        <v>37</v>
      </c>
      <c r="D5960" t="s">
        <v>38</v>
      </c>
      <c r="E5960" t="s">
        <v>22</v>
      </c>
      <c r="F5960">
        <v>3482</v>
      </c>
    </row>
    <row r="5961" spans="1:6" x14ac:dyDescent="0.35">
      <c r="A5961" t="s">
        <v>842</v>
      </c>
      <c r="B5961" t="s">
        <v>1970</v>
      </c>
      <c r="C5961" t="s">
        <v>37</v>
      </c>
      <c r="D5961" t="s">
        <v>38</v>
      </c>
      <c r="E5961" t="s">
        <v>22</v>
      </c>
      <c r="F5961">
        <v>3332</v>
      </c>
    </row>
    <row r="5962" spans="1:6" x14ac:dyDescent="0.35">
      <c r="A5962" t="s">
        <v>842</v>
      </c>
      <c r="B5962" t="s">
        <v>1971</v>
      </c>
      <c r="C5962" t="s">
        <v>37</v>
      </c>
      <c r="D5962" t="s">
        <v>38</v>
      </c>
      <c r="E5962" t="s">
        <v>22</v>
      </c>
      <c r="F5962">
        <v>3972</v>
      </c>
    </row>
    <row r="5963" spans="1:6" x14ac:dyDescent="0.35">
      <c r="A5963" t="s">
        <v>842</v>
      </c>
      <c r="B5963" t="s">
        <v>1972</v>
      </c>
      <c r="C5963" t="s">
        <v>37</v>
      </c>
      <c r="D5963" t="s">
        <v>38</v>
      </c>
      <c r="E5963" t="s">
        <v>22</v>
      </c>
      <c r="F5963">
        <v>4340</v>
      </c>
    </row>
    <row r="5964" spans="1:6" x14ac:dyDescent="0.35">
      <c r="A5964" t="s">
        <v>842</v>
      </c>
      <c r="B5964" t="s">
        <v>1973</v>
      </c>
      <c r="C5964" t="s">
        <v>37</v>
      </c>
      <c r="D5964" t="s">
        <v>38</v>
      </c>
      <c r="E5964" t="s">
        <v>22</v>
      </c>
      <c r="F5964">
        <v>4003</v>
      </c>
    </row>
    <row r="5965" spans="1:6" x14ac:dyDescent="0.35">
      <c r="A5965" t="s">
        <v>842</v>
      </c>
      <c r="B5965" t="s">
        <v>1974</v>
      </c>
      <c r="C5965" t="s">
        <v>37</v>
      </c>
      <c r="D5965" t="s">
        <v>38</v>
      </c>
      <c r="E5965" t="s">
        <v>22</v>
      </c>
      <c r="F5965">
        <v>4375</v>
      </c>
    </row>
    <row r="5966" spans="1:6" x14ac:dyDescent="0.35">
      <c r="A5966" t="s">
        <v>844</v>
      </c>
      <c r="B5966" t="s">
        <v>1963</v>
      </c>
      <c r="C5966" t="s">
        <v>49</v>
      </c>
      <c r="D5966" t="s">
        <v>124</v>
      </c>
      <c r="E5966" t="s">
        <v>22</v>
      </c>
      <c r="F5966">
        <v>16292</v>
      </c>
    </row>
    <row r="5967" spans="1:6" x14ac:dyDescent="0.35">
      <c r="A5967" t="s">
        <v>844</v>
      </c>
      <c r="B5967" t="s">
        <v>1964</v>
      </c>
      <c r="C5967" t="s">
        <v>49</v>
      </c>
      <c r="D5967" t="s">
        <v>124</v>
      </c>
      <c r="E5967" t="s">
        <v>22</v>
      </c>
      <c r="F5967">
        <v>10249</v>
      </c>
    </row>
    <row r="5968" spans="1:6" x14ac:dyDescent="0.35">
      <c r="A5968" t="s">
        <v>844</v>
      </c>
      <c r="B5968" t="s">
        <v>1965</v>
      </c>
      <c r="C5968" t="s">
        <v>49</v>
      </c>
      <c r="D5968" t="s">
        <v>124</v>
      </c>
      <c r="E5968" t="s">
        <v>22</v>
      </c>
      <c r="F5968">
        <v>19731</v>
      </c>
    </row>
    <row r="5969" spans="1:6" x14ac:dyDescent="0.35">
      <c r="A5969" t="s">
        <v>844</v>
      </c>
      <c r="B5969" t="s">
        <v>1966</v>
      </c>
      <c r="C5969" t="s">
        <v>49</v>
      </c>
      <c r="D5969" t="s">
        <v>124</v>
      </c>
      <c r="E5969" t="s">
        <v>22</v>
      </c>
      <c r="F5969">
        <v>12190</v>
      </c>
    </row>
    <row r="5970" spans="1:6" x14ac:dyDescent="0.35">
      <c r="A5970" t="s">
        <v>844</v>
      </c>
      <c r="B5970" t="s">
        <v>1967</v>
      </c>
      <c r="C5970" t="s">
        <v>49</v>
      </c>
      <c r="D5970" t="s">
        <v>124</v>
      </c>
      <c r="E5970" t="s">
        <v>22</v>
      </c>
      <c r="F5970">
        <v>15318</v>
      </c>
    </row>
    <row r="5971" spans="1:6" x14ac:dyDescent="0.35">
      <c r="A5971" t="s">
        <v>844</v>
      </c>
      <c r="B5971" t="s">
        <v>1968</v>
      </c>
      <c r="C5971" t="s">
        <v>49</v>
      </c>
      <c r="D5971" t="s">
        <v>124</v>
      </c>
      <c r="E5971" t="s">
        <v>22</v>
      </c>
      <c r="F5971">
        <v>13842</v>
      </c>
    </row>
    <row r="5972" spans="1:6" x14ac:dyDescent="0.35">
      <c r="A5972" t="s">
        <v>844</v>
      </c>
      <c r="B5972" t="s">
        <v>1969</v>
      </c>
      <c r="C5972" t="s">
        <v>49</v>
      </c>
      <c r="D5972" t="s">
        <v>124</v>
      </c>
      <c r="E5972" t="s">
        <v>22</v>
      </c>
      <c r="F5972">
        <v>13581</v>
      </c>
    </row>
    <row r="5973" spans="1:6" x14ac:dyDescent="0.35">
      <c r="A5973" t="s">
        <v>844</v>
      </c>
      <c r="B5973" t="s">
        <v>1970</v>
      </c>
      <c r="C5973" t="s">
        <v>49</v>
      </c>
      <c r="D5973" t="s">
        <v>124</v>
      </c>
      <c r="E5973" t="s">
        <v>22</v>
      </c>
      <c r="F5973">
        <v>14949</v>
      </c>
    </row>
    <row r="5974" spans="1:6" x14ac:dyDescent="0.35">
      <c r="A5974" t="s">
        <v>844</v>
      </c>
      <c r="B5974" t="s">
        <v>1971</v>
      </c>
      <c r="C5974" t="s">
        <v>49</v>
      </c>
      <c r="D5974" t="s">
        <v>124</v>
      </c>
      <c r="E5974" t="s">
        <v>22</v>
      </c>
      <c r="F5974">
        <v>12989</v>
      </c>
    </row>
    <row r="5975" spans="1:6" x14ac:dyDescent="0.35">
      <c r="A5975" t="s">
        <v>844</v>
      </c>
      <c r="B5975" t="s">
        <v>1972</v>
      </c>
      <c r="C5975" t="s">
        <v>49</v>
      </c>
      <c r="D5975" t="s">
        <v>124</v>
      </c>
      <c r="E5975" t="s">
        <v>22</v>
      </c>
      <c r="F5975">
        <v>15955</v>
      </c>
    </row>
    <row r="5976" spans="1:6" x14ac:dyDescent="0.35">
      <c r="A5976" t="s">
        <v>844</v>
      </c>
      <c r="B5976" t="s">
        <v>1973</v>
      </c>
      <c r="C5976" t="s">
        <v>49</v>
      </c>
      <c r="D5976" t="s">
        <v>124</v>
      </c>
      <c r="E5976" t="s">
        <v>22</v>
      </c>
      <c r="F5976">
        <v>16384</v>
      </c>
    </row>
    <row r="5977" spans="1:6" x14ac:dyDescent="0.35">
      <c r="A5977" t="s">
        <v>844</v>
      </c>
      <c r="B5977" t="s">
        <v>1974</v>
      </c>
      <c r="C5977" t="s">
        <v>49</v>
      </c>
      <c r="D5977" t="s">
        <v>124</v>
      </c>
      <c r="E5977" t="s">
        <v>22</v>
      </c>
      <c r="F5977">
        <v>17533</v>
      </c>
    </row>
    <row r="5978" spans="1:6" x14ac:dyDescent="0.35">
      <c r="A5978" t="s">
        <v>845</v>
      </c>
      <c r="B5978" t="s">
        <v>1963</v>
      </c>
      <c r="C5978" t="s">
        <v>25</v>
      </c>
      <c r="D5978" t="s">
        <v>26</v>
      </c>
      <c r="E5978" t="s">
        <v>56</v>
      </c>
      <c r="F5978">
        <v>11162</v>
      </c>
    </row>
    <row r="5979" spans="1:6" x14ac:dyDescent="0.35">
      <c r="A5979" t="s">
        <v>845</v>
      </c>
      <c r="B5979" t="s">
        <v>1964</v>
      </c>
      <c r="C5979" t="s">
        <v>25</v>
      </c>
      <c r="D5979" t="s">
        <v>26</v>
      </c>
      <c r="E5979" t="s">
        <v>56</v>
      </c>
      <c r="F5979">
        <v>11722</v>
      </c>
    </row>
    <row r="5980" spans="1:6" x14ac:dyDescent="0.35">
      <c r="A5980" t="s">
        <v>845</v>
      </c>
      <c r="B5980" t="s">
        <v>1965</v>
      </c>
      <c r="C5980" t="s">
        <v>25</v>
      </c>
      <c r="D5980" t="s">
        <v>26</v>
      </c>
      <c r="E5980" t="s">
        <v>56</v>
      </c>
      <c r="F5980">
        <v>15463</v>
      </c>
    </row>
    <row r="5981" spans="1:6" x14ac:dyDescent="0.35">
      <c r="A5981" t="s">
        <v>845</v>
      </c>
      <c r="B5981" t="s">
        <v>1966</v>
      </c>
      <c r="C5981" t="s">
        <v>25</v>
      </c>
      <c r="D5981" t="s">
        <v>26</v>
      </c>
      <c r="E5981" t="s">
        <v>56</v>
      </c>
      <c r="F5981">
        <v>10926</v>
      </c>
    </row>
    <row r="5982" spans="1:6" x14ac:dyDescent="0.35">
      <c r="A5982" t="s">
        <v>845</v>
      </c>
      <c r="B5982" t="s">
        <v>1967</v>
      </c>
      <c r="C5982" t="s">
        <v>25</v>
      </c>
      <c r="D5982" t="s">
        <v>26</v>
      </c>
      <c r="E5982" t="s">
        <v>56</v>
      </c>
      <c r="F5982">
        <v>9074</v>
      </c>
    </row>
    <row r="5983" spans="1:6" x14ac:dyDescent="0.35">
      <c r="A5983" t="s">
        <v>845</v>
      </c>
      <c r="B5983" t="s">
        <v>1968</v>
      </c>
      <c r="C5983" t="s">
        <v>25</v>
      </c>
      <c r="D5983" t="s">
        <v>26</v>
      </c>
      <c r="E5983" t="s">
        <v>56</v>
      </c>
      <c r="F5983">
        <v>9712</v>
      </c>
    </row>
    <row r="5984" spans="1:6" x14ac:dyDescent="0.35">
      <c r="A5984" t="s">
        <v>845</v>
      </c>
      <c r="B5984" t="s">
        <v>1969</v>
      </c>
      <c r="C5984" t="s">
        <v>25</v>
      </c>
      <c r="D5984" t="s">
        <v>26</v>
      </c>
      <c r="E5984" t="s">
        <v>56</v>
      </c>
      <c r="F5984">
        <v>9895</v>
      </c>
    </row>
    <row r="5985" spans="1:6" x14ac:dyDescent="0.35">
      <c r="A5985" t="s">
        <v>845</v>
      </c>
      <c r="B5985" t="s">
        <v>1970</v>
      </c>
      <c r="C5985" t="s">
        <v>25</v>
      </c>
      <c r="D5985" t="s">
        <v>26</v>
      </c>
      <c r="E5985" t="s">
        <v>56</v>
      </c>
      <c r="F5985">
        <v>11113</v>
      </c>
    </row>
    <row r="5986" spans="1:6" x14ac:dyDescent="0.35">
      <c r="A5986" t="s">
        <v>845</v>
      </c>
      <c r="B5986" t="s">
        <v>1971</v>
      </c>
      <c r="C5986" t="s">
        <v>25</v>
      </c>
      <c r="D5986" t="s">
        <v>26</v>
      </c>
      <c r="E5986" t="s">
        <v>56</v>
      </c>
      <c r="F5986">
        <v>8730</v>
      </c>
    </row>
    <row r="5987" spans="1:6" x14ac:dyDescent="0.35">
      <c r="A5987" t="s">
        <v>845</v>
      </c>
      <c r="B5987" t="s">
        <v>1972</v>
      </c>
      <c r="C5987" t="s">
        <v>25</v>
      </c>
      <c r="D5987" t="s">
        <v>26</v>
      </c>
      <c r="E5987" t="s">
        <v>56</v>
      </c>
      <c r="F5987">
        <v>10503</v>
      </c>
    </row>
    <row r="5988" spans="1:6" x14ac:dyDescent="0.35">
      <c r="A5988" t="s">
        <v>845</v>
      </c>
      <c r="B5988" t="s">
        <v>1973</v>
      </c>
      <c r="C5988" t="s">
        <v>25</v>
      </c>
      <c r="D5988" t="s">
        <v>26</v>
      </c>
      <c r="E5988" t="s">
        <v>56</v>
      </c>
      <c r="F5988">
        <v>11170</v>
      </c>
    </row>
    <row r="5989" spans="1:6" x14ac:dyDescent="0.35">
      <c r="A5989" t="s">
        <v>845</v>
      </c>
      <c r="B5989" t="s">
        <v>1974</v>
      </c>
      <c r="C5989" t="s">
        <v>25</v>
      </c>
      <c r="D5989" t="s">
        <v>26</v>
      </c>
      <c r="E5989" t="s">
        <v>56</v>
      </c>
      <c r="F5989">
        <v>13229</v>
      </c>
    </row>
    <row r="5990" spans="1:6" x14ac:dyDescent="0.35">
      <c r="A5990" t="s">
        <v>846</v>
      </c>
      <c r="B5990" t="s">
        <v>1963</v>
      </c>
      <c r="C5990" t="s">
        <v>25</v>
      </c>
      <c r="D5990" t="s">
        <v>67</v>
      </c>
      <c r="E5990" t="s">
        <v>56</v>
      </c>
      <c r="F5990">
        <v>21278</v>
      </c>
    </row>
    <row r="5991" spans="1:6" x14ac:dyDescent="0.35">
      <c r="A5991" t="s">
        <v>846</v>
      </c>
      <c r="B5991" t="s">
        <v>1964</v>
      </c>
      <c r="C5991" t="s">
        <v>25</v>
      </c>
      <c r="D5991" t="s">
        <v>67</v>
      </c>
      <c r="E5991" t="s">
        <v>56</v>
      </c>
      <c r="F5991">
        <v>21331</v>
      </c>
    </row>
    <row r="5992" spans="1:6" x14ac:dyDescent="0.35">
      <c r="A5992" t="s">
        <v>846</v>
      </c>
      <c r="B5992" t="s">
        <v>1965</v>
      </c>
      <c r="C5992" t="s">
        <v>25</v>
      </c>
      <c r="D5992" t="s">
        <v>67</v>
      </c>
      <c r="E5992" t="s">
        <v>56</v>
      </c>
      <c r="F5992">
        <v>27430</v>
      </c>
    </row>
    <row r="5993" spans="1:6" x14ac:dyDescent="0.35">
      <c r="A5993" t="s">
        <v>846</v>
      </c>
      <c r="B5993" t="s">
        <v>1966</v>
      </c>
      <c r="C5993" t="s">
        <v>25</v>
      </c>
      <c r="D5993" t="s">
        <v>67</v>
      </c>
      <c r="E5993" t="s">
        <v>56</v>
      </c>
      <c r="F5993">
        <v>18793</v>
      </c>
    </row>
    <row r="5994" spans="1:6" x14ac:dyDescent="0.35">
      <c r="A5994" t="s">
        <v>846</v>
      </c>
      <c r="B5994" t="s">
        <v>1967</v>
      </c>
      <c r="C5994" t="s">
        <v>25</v>
      </c>
      <c r="D5994" t="s">
        <v>67</v>
      </c>
      <c r="E5994" t="s">
        <v>56</v>
      </c>
      <c r="F5994">
        <v>20940</v>
      </c>
    </row>
    <row r="5995" spans="1:6" x14ac:dyDescent="0.35">
      <c r="A5995" t="s">
        <v>846</v>
      </c>
      <c r="B5995" t="s">
        <v>1968</v>
      </c>
      <c r="C5995" t="s">
        <v>25</v>
      </c>
      <c r="D5995" t="s">
        <v>67</v>
      </c>
      <c r="E5995" t="s">
        <v>56</v>
      </c>
      <c r="F5995">
        <v>19557</v>
      </c>
    </row>
    <row r="5996" spans="1:6" x14ac:dyDescent="0.35">
      <c r="A5996" t="s">
        <v>846</v>
      </c>
      <c r="B5996" t="s">
        <v>1969</v>
      </c>
      <c r="C5996" t="s">
        <v>25</v>
      </c>
      <c r="D5996" t="s">
        <v>67</v>
      </c>
      <c r="E5996" t="s">
        <v>56</v>
      </c>
      <c r="F5996">
        <v>21419</v>
      </c>
    </row>
    <row r="5997" spans="1:6" x14ac:dyDescent="0.35">
      <c r="A5997" t="s">
        <v>846</v>
      </c>
      <c r="B5997" t="s">
        <v>1970</v>
      </c>
      <c r="C5997" t="s">
        <v>25</v>
      </c>
      <c r="D5997" t="s">
        <v>67</v>
      </c>
      <c r="E5997" t="s">
        <v>56</v>
      </c>
      <c r="F5997">
        <v>18212</v>
      </c>
    </row>
    <row r="5998" spans="1:6" x14ac:dyDescent="0.35">
      <c r="A5998" t="s">
        <v>846</v>
      </c>
      <c r="B5998" t="s">
        <v>1971</v>
      </c>
      <c r="C5998" t="s">
        <v>25</v>
      </c>
      <c r="D5998" t="s">
        <v>67</v>
      </c>
      <c r="E5998" t="s">
        <v>56</v>
      </c>
      <c r="F5998">
        <v>22440</v>
      </c>
    </row>
    <row r="5999" spans="1:6" x14ac:dyDescent="0.35">
      <c r="A5999" t="s">
        <v>846</v>
      </c>
      <c r="B5999" t="s">
        <v>1972</v>
      </c>
      <c r="C5999" t="s">
        <v>25</v>
      </c>
      <c r="D5999" t="s">
        <v>67</v>
      </c>
      <c r="E5999" t="s">
        <v>56</v>
      </c>
      <c r="F5999">
        <v>20464</v>
      </c>
    </row>
    <row r="6000" spans="1:6" x14ac:dyDescent="0.35">
      <c r="A6000" t="s">
        <v>846</v>
      </c>
      <c r="B6000" t="s">
        <v>1973</v>
      </c>
      <c r="C6000" t="s">
        <v>25</v>
      </c>
      <c r="D6000" t="s">
        <v>67</v>
      </c>
      <c r="E6000" t="s">
        <v>56</v>
      </c>
      <c r="F6000">
        <v>21927</v>
      </c>
    </row>
    <row r="6001" spans="1:6" x14ac:dyDescent="0.35">
      <c r="A6001" t="s">
        <v>846</v>
      </c>
      <c r="B6001" t="s">
        <v>1974</v>
      </c>
      <c r="C6001" t="s">
        <v>25</v>
      </c>
      <c r="D6001" t="s">
        <v>67</v>
      </c>
      <c r="E6001" t="s">
        <v>56</v>
      </c>
      <c r="F6001">
        <v>28026</v>
      </c>
    </row>
    <row r="6002" spans="1:6" x14ac:dyDescent="0.35">
      <c r="A6002" t="s">
        <v>847</v>
      </c>
      <c r="B6002" t="s">
        <v>1963</v>
      </c>
      <c r="C6002" t="s">
        <v>32</v>
      </c>
      <c r="D6002" t="s">
        <v>211</v>
      </c>
      <c r="E6002" t="s">
        <v>22</v>
      </c>
      <c r="F6002">
        <v>13276</v>
      </c>
    </row>
    <row r="6003" spans="1:6" x14ac:dyDescent="0.35">
      <c r="A6003" t="s">
        <v>847</v>
      </c>
      <c r="B6003" t="s">
        <v>1964</v>
      </c>
      <c r="C6003" t="s">
        <v>32</v>
      </c>
      <c r="D6003" t="s">
        <v>211</v>
      </c>
      <c r="E6003" t="s">
        <v>22</v>
      </c>
      <c r="F6003">
        <v>10444</v>
      </c>
    </row>
    <row r="6004" spans="1:6" x14ac:dyDescent="0.35">
      <c r="A6004" t="s">
        <v>847</v>
      </c>
      <c r="B6004" t="s">
        <v>1965</v>
      </c>
      <c r="C6004" t="s">
        <v>32</v>
      </c>
      <c r="D6004" t="s">
        <v>211</v>
      </c>
      <c r="E6004" t="s">
        <v>22</v>
      </c>
      <c r="F6004">
        <v>13875</v>
      </c>
    </row>
    <row r="6005" spans="1:6" x14ac:dyDescent="0.35">
      <c r="A6005" t="s">
        <v>847</v>
      </c>
      <c r="B6005" t="s">
        <v>1966</v>
      </c>
      <c r="C6005" t="s">
        <v>32</v>
      </c>
      <c r="D6005" t="s">
        <v>211</v>
      </c>
      <c r="E6005" t="s">
        <v>22</v>
      </c>
      <c r="F6005">
        <v>8863</v>
      </c>
    </row>
    <row r="6006" spans="1:6" x14ac:dyDescent="0.35">
      <c r="A6006" t="s">
        <v>847</v>
      </c>
      <c r="B6006" t="s">
        <v>1967</v>
      </c>
      <c r="C6006" t="s">
        <v>32</v>
      </c>
      <c r="D6006" t="s">
        <v>211</v>
      </c>
      <c r="E6006" t="s">
        <v>22</v>
      </c>
      <c r="F6006">
        <v>12648</v>
      </c>
    </row>
    <row r="6007" spans="1:6" x14ac:dyDescent="0.35">
      <c r="A6007" t="s">
        <v>847</v>
      </c>
      <c r="B6007" t="s">
        <v>1968</v>
      </c>
      <c r="C6007" t="s">
        <v>32</v>
      </c>
      <c r="D6007" t="s">
        <v>211</v>
      </c>
      <c r="E6007" t="s">
        <v>22</v>
      </c>
      <c r="F6007">
        <v>11528</v>
      </c>
    </row>
    <row r="6008" spans="1:6" x14ac:dyDescent="0.35">
      <c r="A6008" t="s">
        <v>847</v>
      </c>
      <c r="B6008" t="s">
        <v>1969</v>
      </c>
      <c r="C6008" t="s">
        <v>32</v>
      </c>
      <c r="D6008" t="s">
        <v>211</v>
      </c>
      <c r="E6008" t="s">
        <v>22</v>
      </c>
      <c r="F6008">
        <v>10980</v>
      </c>
    </row>
    <row r="6009" spans="1:6" x14ac:dyDescent="0.35">
      <c r="A6009" t="s">
        <v>847</v>
      </c>
      <c r="B6009" t="s">
        <v>1970</v>
      </c>
      <c r="C6009" t="s">
        <v>32</v>
      </c>
      <c r="D6009" t="s">
        <v>211</v>
      </c>
      <c r="E6009" t="s">
        <v>22</v>
      </c>
      <c r="F6009">
        <v>8206</v>
      </c>
    </row>
    <row r="6010" spans="1:6" x14ac:dyDescent="0.35">
      <c r="A6010" t="s">
        <v>847</v>
      </c>
      <c r="B6010" t="s">
        <v>1971</v>
      </c>
      <c r="C6010" t="s">
        <v>32</v>
      </c>
      <c r="D6010" t="s">
        <v>211</v>
      </c>
      <c r="E6010" t="s">
        <v>22</v>
      </c>
      <c r="F6010">
        <v>10294</v>
      </c>
    </row>
    <row r="6011" spans="1:6" x14ac:dyDescent="0.35">
      <c r="A6011" t="s">
        <v>847</v>
      </c>
      <c r="B6011" t="s">
        <v>1972</v>
      </c>
      <c r="C6011" t="s">
        <v>32</v>
      </c>
      <c r="D6011" t="s">
        <v>211</v>
      </c>
      <c r="E6011" t="s">
        <v>22</v>
      </c>
      <c r="F6011">
        <v>11003</v>
      </c>
    </row>
    <row r="6012" spans="1:6" x14ac:dyDescent="0.35">
      <c r="A6012" t="s">
        <v>847</v>
      </c>
      <c r="B6012" t="s">
        <v>1973</v>
      </c>
      <c r="C6012" t="s">
        <v>32</v>
      </c>
      <c r="D6012" t="s">
        <v>211</v>
      </c>
      <c r="E6012" t="s">
        <v>22</v>
      </c>
      <c r="F6012">
        <v>8960</v>
      </c>
    </row>
    <row r="6013" spans="1:6" x14ac:dyDescent="0.35">
      <c r="A6013" t="s">
        <v>847</v>
      </c>
      <c r="B6013" t="s">
        <v>1974</v>
      </c>
      <c r="C6013" t="s">
        <v>32</v>
      </c>
      <c r="D6013" t="s">
        <v>211</v>
      </c>
      <c r="E6013" t="s">
        <v>22</v>
      </c>
      <c r="F6013">
        <v>15144</v>
      </c>
    </row>
    <row r="6014" spans="1:6" x14ac:dyDescent="0.35">
      <c r="A6014" t="s">
        <v>848</v>
      </c>
      <c r="B6014" t="s">
        <v>1963</v>
      </c>
      <c r="C6014" t="s">
        <v>86</v>
      </c>
      <c r="D6014" t="s">
        <v>87</v>
      </c>
      <c r="E6014" t="s">
        <v>51</v>
      </c>
      <c r="F6014">
        <v>7328</v>
      </c>
    </row>
    <row r="6015" spans="1:6" x14ac:dyDescent="0.35">
      <c r="A6015" t="s">
        <v>848</v>
      </c>
      <c r="B6015" t="s">
        <v>1964</v>
      </c>
      <c r="C6015" t="s">
        <v>86</v>
      </c>
      <c r="D6015" t="s">
        <v>87</v>
      </c>
      <c r="E6015" t="s">
        <v>51</v>
      </c>
      <c r="F6015">
        <v>6699</v>
      </c>
    </row>
    <row r="6016" spans="1:6" x14ac:dyDescent="0.35">
      <c r="A6016" t="s">
        <v>848</v>
      </c>
      <c r="B6016" t="s">
        <v>1965</v>
      </c>
      <c r="C6016" t="s">
        <v>86</v>
      </c>
      <c r="D6016" t="s">
        <v>87</v>
      </c>
      <c r="E6016" t="s">
        <v>51</v>
      </c>
      <c r="F6016">
        <v>5944</v>
      </c>
    </row>
    <row r="6017" spans="1:6" x14ac:dyDescent="0.35">
      <c r="A6017" t="s">
        <v>848</v>
      </c>
      <c r="B6017" t="s">
        <v>1966</v>
      </c>
      <c r="C6017" t="s">
        <v>86</v>
      </c>
      <c r="D6017" t="s">
        <v>87</v>
      </c>
      <c r="E6017" t="s">
        <v>51</v>
      </c>
      <c r="F6017">
        <v>5308</v>
      </c>
    </row>
    <row r="6018" spans="1:6" x14ac:dyDescent="0.35">
      <c r="A6018" t="s">
        <v>848</v>
      </c>
      <c r="B6018" t="s">
        <v>1967</v>
      </c>
      <c r="C6018" t="s">
        <v>86</v>
      </c>
      <c r="D6018" t="s">
        <v>87</v>
      </c>
      <c r="E6018" t="s">
        <v>51</v>
      </c>
      <c r="F6018">
        <v>5998</v>
      </c>
    </row>
    <row r="6019" spans="1:6" x14ac:dyDescent="0.35">
      <c r="A6019" t="s">
        <v>848</v>
      </c>
      <c r="B6019" t="s">
        <v>1968</v>
      </c>
      <c r="C6019" t="s">
        <v>86</v>
      </c>
      <c r="D6019" t="s">
        <v>87</v>
      </c>
      <c r="E6019" t="s">
        <v>51</v>
      </c>
      <c r="F6019">
        <v>4896</v>
      </c>
    </row>
    <row r="6020" spans="1:6" x14ac:dyDescent="0.35">
      <c r="A6020" t="s">
        <v>848</v>
      </c>
      <c r="B6020" t="s">
        <v>1969</v>
      </c>
      <c r="C6020" t="s">
        <v>86</v>
      </c>
      <c r="D6020" t="s">
        <v>87</v>
      </c>
      <c r="E6020" t="s">
        <v>51</v>
      </c>
      <c r="F6020">
        <v>4486</v>
      </c>
    </row>
    <row r="6021" spans="1:6" x14ac:dyDescent="0.35">
      <c r="A6021" t="s">
        <v>848</v>
      </c>
      <c r="B6021" t="s">
        <v>1970</v>
      </c>
      <c r="C6021" t="s">
        <v>86</v>
      </c>
      <c r="D6021" t="s">
        <v>87</v>
      </c>
      <c r="E6021" t="s">
        <v>51</v>
      </c>
      <c r="F6021">
        <v>3751</v>
      </c>
    </row>
    <row r="6022" spans="1:6" x14ac:dyDescent="0.35">
      <c r="A6022" t="s">
        <v>848</v>
      </c>
      <c r="B6022" t="s">
        <v>1971</v>
      </c>
      <c r="C6022" t="s">
        <v>86</v>
      </c>
      <c r="D6022" t="s">
        <v>87</v>
      </c>
      <c r="E6022" t="s">
        <v>51</v>
      </c>
      <c r="F6022">
        <v>6124</v>
      </c>
    </row>
    <row r="6023" spans="1:6" x14ac:dyDescent="0.35">
      <c r="A6023" t="s">
        <v>848</v>
      </c>
      <c r="B6023" t="s">
        <v>1972</v>
      </c>
      <c r="C6023" t="s">
        <v>86</v>
      </c>
      <c r="D6023" t="s">
        <v>87</v>
      </c>
      <c r="E6023" t="s">
        <v>51</v>
      </c>
      <c r="F6023">
        <v>5489</v>
      </c>
    </row>
    <row r="6024" spans="1:6" x14ac:dyDescent="0.35">
      <c r="A6024" t="s">
        <v>848</v>
      </c>
      <c r="B6024" t="s">
        <v>1973</v>
      </c>
      <c r="C6024" t="s">
        <v>86</v>
      </c>
      <c r="D6024" t="s">
        <v>87</v>
      </c>
      <c r="E6024" t="s">
        <v>51</v>
      </c>
      <c r="F6024">
        <v>5181</v>
      </c>
    </row>
    <row r="6025" spans="1:6" x14ac:dyDescent="0.35">
      <c r="A6025" t="s">
        <v>848</v>
      </c>
      <c r="B6025" t="s">
        <v>1974</v>
      </c>
      <c r="C6025" t="s">
        <v>86</v>
      </c>
      <c r="D6025" t="s">
        <v>87</v>
      </c>
      <c r="E6025" t="s">
        <v>51</v>
      </c>
      <c r="F6025">
        <v>6733</v>
      </c>
    </row>
    <row r="6026" spans="1:6" x14ac:dyDescent="0.35">
      <c r="A6026" t="s">
        <v>849</v>
      </c>
      <c r="B6026" t="s">
        <v>1963</v>
      </c>
      <c r="C6026" t="s">
        <v>82</v>
      </c>
      <c r="D6026" t="s">
        <v>83</v>
      </c>
      <c r="E6026" t="s">
        <v>56</v>
      </c>
      <c r="F6026">
        <v>9608</v>
      </c>
    </row>
    <row r="6027" spans="1:6" x14ac:dyDescent="0.35">
      <c r="A6027" t="s">
        <v>849</v>
      </c>
      <c r="B6027" t="s">
        <v>1964</v>
      </c>
      <c r="C6027" t="s">
        <v>82</v>
      </c>
      <c r="D6027" t="s">
        <v>83</v>
      </c>
      <c r="E6027" t="s">
        <v>56</v>
      </c>
      <c r="F6027">
        <v>8251</v>
      </c>
    </row>
    <row r="6028" spans="1:6" x14ac:dyDescent="0.35">
      <c r="A6028" t="s">
        <v>849</v>
      </c>
      <c r="B6028" t="s">
        <v>1965</v>
      </c>
      <c r="C6028" t="s">
        <v>82</v>
      </c>
      <c r="D6028" t="s">
        <v>83</v>
      </c>
      <c r="E6028" t="s">
        <v>56</v>
      </c>
      <c r="F6028">
        <v>10217</v>
      </c>
    </row>
    <row r="6029" spans="1:6" x14ac:dyDescent="0.35">
      <c r="A6029" t="s">
        <v>849</v>
      </c>
      <c r="B6029" t="s">
        <v>1966</v>
      </c>
      <c r="C6029" t="s">
        <v>82</v>
      </c>
      <c r="D6029" t="s">
        <v>83</v>
      </c>
      <c r="E6029" t="s">
        <v>56</v>
      </c>
      <c r="F6029">
        <v>9676</v>
      </c>
    </row>
    <row r="6030" spans="1:6" x14ac:dyDescent="0.35">
      <c r="A6030" t="s">
        <v>849</v>
      </c>
      <c r="B6030" t="s">
        <v>1967</v>
      </c>
      <c r="C6030" t="s">
        <v>82</v>
      </c>
      <c r="D6030" t="s">
        <v>83</v>
      </c>
      <c r="E6030" t="s">
        <v>56</v>
      </c>
      <c r="F6030">
        <v>7686</v>
      </c>
    </row>
    <row r="6031" spans="1:6" x14ac:dyDescent="0.35">
      <c r="A6031" t="s">
        <v>849</v>
      </c>
      <c r="B6031" t="s">
        <v>1968</v>
      </c>
      <c r="C6031" t="s">
        <v>82</v>
      </c>
      <c r="D6031" t="s">
        <v>83</v>
      </c>
      <c r="E6031" t="s">
        <v>56</v>
      </c>
      <c r="F6031">
        <v>9367</v>
      </c>
    </row>
    <row r="6032" spans="1:6" x14ac:dyDescent="0.35">
      <c r="A6032" t="s">
        <v>849</v>
      </c>
      <c r="B6032" t="s">
        <v>1969</v>
      </c>
      <c r="C6032" t="s">
        <v>82</v>
      </c>
      <c r="D6032" t="s">
        <v>83</v>
      </c>
      <c r="E6032" t="s">
        <v>56</v>
      </c>
      <c r="F6032">
        <v>7944</v>
      </c>
    </row>
    <row r="6033" spans="1:6" x14ac:dyDescent="0.35">
      <c r="A6033" t="s">
        <v>849</v>
      </c>
      <c r="B6033" t="s">
        <v>1970</v>
      </c>
      <c r="C6033" t="s">
        <v>82</v>
      </c>
      <c r="D6033" t="s">
        <v>83</v>
      </c>
      <c r="E6033" t="s">
        <v>56</v>
      </c>
      <c r="F6033">
        <v>7915</v>
      </c>
    </row>
    <row r="6034" spans="1:6" x14ac:dyDescent="0.35">
      <c r="A6034" t="s">
        <v>849</v>
      </c>
      <c r="B6034" t="s">
        <v>1971</v>
      </c>
      <c r="C6034" t="s">
        <v>82</v>
      </c>
      <c r="D6034" t="s">
        <v>83</v>
      </c>
      <c r="E6034" t="s">
        <v>56</v>
      </c>
      <c r="F6034">
        <v>8038</v>
      </c>
    </row>
    <row r="6035" spans="1:6" x14ac:dyDescent="0.35">
      <c r="A6035" t="s">
        <v>849</v>
      </c>
      <c r="B6035" t="s">
        <v>1972</v>
      </c>
      <c r="C6035" t="s">
        <v>82</v>
      </c>
      <c r="D6035" t="s">
        <v>83</v>
      </c>
      <c r="E6035" t="s">
        <v>56</v>
      </c>
      <c r="F6035">
        <v>9476</v>
      </c>
    </row>
    <row r="6036" spans="1:6" x14ac:dyDescent="0.35">
      <c r="A6036" t="s">
        <v>849</v>
      </c>
      <c r="B6036" t="s">
        <v>1973</v>
      </c>
      <c r="C6036" t="s">
        <v>82</v>
      </c>
      <c r="D6036" t="s">
        <v>83</v>
      </c>
      <c r="E6036" t="s">
        <v>56</v>
      </c>
      <c r="F6036">
        <v>8876</v>
      </c>
    </row>
    <row r="6037" spans="1:6" x14ac:dyDescent="0.35">
      <c r="A6037" t="s">
        <v>849</v>
      </c>
      <c r="B6037" t="s">
        <v>1974</v>
      </c>
      <c r="C6037" t="s">
        <v>82</v>
      </c>
      <c r="D6037" t="s">
        <v>83</v>
      </c>
      <c r="E6037" t="s">
        <v>56</v>
      </c>
      <c r="F6037">
        <v>8722</v>
      </c>
    </row>
    <row r="6038" spans="1:6" x14ac:dyDescent="0.35">
      <c r="A6038" t="s">
        <v>850</v>
      </c>
      <c r="B6038" t="s">
        <v>1963</v>
      </c>
      <c r="C6038" t="s">
        <v>108</v>
      </c>
      <c r="D6038" t="s">
        <v>71</v>
      </c>
      <c r="E6038" t="s">
        <v>56</v>
      </c>
      <c r="F6038">
        <v>4885</v>
      </c>
    </row>
    <row r="6039" spans="1:6" x14ac:dyDescent="0.35">
      <c r="A6039" t="s">
        <v>850</v>
      </c>
      <c r="B6039" t="s">
        <v>1964</v>
      </c>
      <c r="C6039" t="s">
        <v>108</v>
      </c>
      <c r="D6039" t="s">
        <v>71</v>
      </c>
      <c r="E6039" t="s">
        <v>56</v>
      </c>
      <c r="F6039">
        <v>5051</v>
      </c>
    </row>
    <row r="6040" spans="1:6" x14ac:dyDescent="0.35">
      <c r="A6040" t="s">
        <v>850</v>
      </c>
      <c r="B6040" t="s">
        <v>1965</v>
      </c>
      <c r="C6040" t="s">
        <v>108</v>
      </c>
      <c r="D6040" t="s">
        <v>71</v>
      </c>
      <c r="E6040" t="s">
        <v>56</v>
      </c>
      <c r="F6040">
        <v>5499</v>
      </c>
    </row>
    <row r="6041" spans="1:6" x14ac:dyDescent="0.35">
      <c r="A6041" t="s">
        <v>850</v>
      </c>
      <c r="B6041" t="s">
        <v>1966</v>
      </c>
      <c r="C6041" t="s">
        <v>108</v>
      </c>
      <c r="D6041" t="s">
        <v>71</v>
      </c>
      <c r="E6041" t="s">
        <v>56</v>
      </c>
      <c r="F6041">
        <v>4700</v>
      </c>
    </row>
    <row r="6042" spans="1:6" x14ac:dyDescent="0.35">
      <c r="A6042" t="s">
        <v>850</v>
      </c>
      <c r="B6042" t="s">
        <v>1967</v>
      </c>
      <c r="C6042" t="s">
        <v>108</v>
      </c>
      <c r="D6042" t="s">
        <v>71</v>
      </c>
      <c r="E6042" t="s">
        <v>56</v>
      </c>
      <c r="F6042">
        <v>5276</v>
      </c>
    </row>
    <row r="6043" spans="1:6" x14ac:dyDescent="0.35">
      <c r="A6043" t="s">
        <v>850</v>
      </c>
      <c r="B6043" t="s">
        <v>1968</v>
      </c>
      <c r="C6043" t="s">
        <v>108</v>
      </c>
      <c r="D6043" t="s">
        <v>71</v>
      </c>
      <c r="E6043" t="s">
        <v>56</v>
      </c>
      <c r="F6043">
        <v>4770</v>
      </c>
    </row>
    <row r="6044" spans="1:6" x14ac:dyDescent="0.35">
      <c r="A6044" t="s">
        <v>850</v>
      </c>
      <c r="B6044" t="s">
        <v>1969</v>
      </c>
      <c r="C6044" t="s">
        <v>108</v>
      </c>
      <c r="D6044" t="s">
        <v>71</v>
      </c>
      <c r="E6044" t="s">
        <v>56</v>
      </c>
      <c r="F6044">
        <v>3977</v>
      </c>
    </row>
    <row r="6045" spans="1:6" x14ac:dyDescent="0.35">
      <c r="A6045" t="s">
        <v>850</v>
      </c>
      <c r="B6045" t="s">
        <v>1970</v>
      </c>
      <c r="C6045" t="s">
        <v>108</v>
      </c>
      <c r="D6045" t="s">
        <v>71</v>
      </c>
      <c r="E6045" t="s">
        <v>56</v>
      </c>
      <c r="F6045">
        <v>5312</v>
      </c>
    </row>
    <row r="6046" spans="1:6" x14ac:dyDescent="0.35">
      <c r="A6046" t="s">
        <v>850</v>
      </c>
      <c r="B6046" t="s">
        <v>1971</v>
      </c>
      <c r="C6046" t="s">
        <v>108</v>
      </c>
      <c r="D6046" t="s">
        <v>71</v>
      </c>
      <c r="E6046" t="s">
        <v>56</v>
      </c>
      <c r="F6046">
        <v>5183</v>
      </c>
    </row>
    <row r="6047" spans="1:6" x14ac:dyDescent="0.35">
      <c r="A6047" t="s">
        <v>850</v>
      </c>
      <c r="B6047" t="s">
        <v>1972</v>
      </c>
      <c r="C6047" t="s">
        <v>108</v>
      </c>
      <c r="D6047" t="s">
        <v>71</v>
      </c>
      <c r="E6047" t="s">
        <v>56</v>
      </c>
      <c r="F6047">
        <v>5648</v>
      </c>
    </row>
    <row r="6048" spans="1:6" x14ac:dyDescent="0.35">
      <c r="A6048" t="s">
        <v>850</v>
      </c>
      <c r="B6048" t="s">
        <v>1973</v>
      </c>
      <c r="C6048" t="s">
        <v>108</v>
      </c>
      <c r="D6048" t="s">
        <v>71</v>
      </c>
      <c r="E6048" t="s">
        <v>56</v>
      </c>
      <c r="F6048">
        <v>3658</v>
      </c>
    </row>
    <row r="6049" spans="1:6" x14ac:dyDescent="0.35">
      <c r="A6049" t="s">
        <v>850</v>
      </c>
      <c r="B6049" t="s">
        <v>1974</v>
      </c>
      <c r="C6049" t="s">
        <v>108</v>
      </c>
      <c r="D6049" t="s">
        <v>71</v>
      </c>
      <c r="E6049" t="s">
        <v>56</v>
      </c>
      <c r="F6049">
        <v>6139</v>
      </c>
    </row>
    <row r="6050" spans="1:6" x14ac:dyDescent="0.35">
      <c r="A6050" t="s">
        <v>851</v>
      </c>
      <c r="B6050" t="s">
        <v>1963</v>
      </c>
      <c r="C6050" t="s">
        <v>140</v>
      </c>
      <c r="D6050" t="s">
        <v>386</v>
      </c>
      <c r="E6050" t="s">
        <v>39</v>
      </c>
      <c r="F6050">
        <v>14898</v>
      </c>
    </row>
    <row r="6051" spans="1:6" x14ac:dyDescent="0.35">
      <c r="A6051" t="s">
        <v>851</v>
      </c>
      <c r="B6051" t="s">
        <v>1964</v>
      </c>
      <c r="C6051" t="s">
        <v>140</v>
      </c>
      <c r="D6051" t="s">
        <v>386</v>
      </c>
      <c r="E6051" t="s">
        <v>39</v>
      </c>
      <c r="F6051">
        <v>14053</v>
      </c>
    </row>
    <row r="6052" spans="1:6" x14ac:dyDescent="0.35">
      <c r="A6052" t="s">
        <v>851</v>
      </c>
      <c r="B6052" t="s">
        <v>1965</v>
      </c>
      <c r="C6052" t="s">
        <v>140</v>
      </c>
      <c r="D6052" t="s">
        <v>386</v>
      </c>
      <c r="E6052" t="s">
        <v>39</v>
      </c>
      <c r="F6052">
        <v>12134</v>
      </c>
    </row>
    <row r="6053" spans="1:6" x14ac:dyDescent="0.35">
      <c r="A6053" t="s">
        <v>851</v>
      </c>
      <c r="B6053" t="s">
        <v>1966</v>
      </c>
      <c r="C6053" t="s">
        <v>140</v>
      </c>
      <c r="D6053" t="s">
        <v>386</v>
      </c>
      <c r="E6053" t="s">
        <v>39</v>
      </c>
      <c r="F6053">
        <v>13175</v>
      </c>
    </row>
    <row r="6054" spans="1:6" x14ac:dyDescent="0.35">
      <c r="A6054" t="s">
        <v>851</v>
      </c>
      <c r="B6054" t="s">
        <v>1967</v>
      </c>
      <c r="C6054" t="s">
        <v>140</v>
      </c>
      <c r="D6054" t="s">
        <v>386</v>
      </c>
      <c r="E6054" t="s">
        <v>39</v>
      </c>
      <c r="F6054">
        <v>13533</v>
      </c>
    </row>
    <row r="6055" spans="1:6" x14ac:dyDescent="0.35">
      <c r="A6055" t="s">
        <v>851</v>
      </c>
      <c r="B6055" t="s">
        <v>1968</v>
      </c>
      <c r="C6055" t="s">
        <v>140</v>
      </c>
      <c r="D6055" t="s">
        <v>386</v>
      </c>
      <c r="E6055" t="s">
        <v>39</v>
      </c>
      <c r="F6055">
        <v>8137</v>
      </c>
    </row>
    <row r="6056" spans="1:6" x14ac:dyDescent="0.35">
      <c r="A6056" t="s">
        <v>851</v>
      </c>
      <c r="B6056" t="s">
        <v>1969</v>
      </c>
      <c r="C6056" t="s">
        <v>140</v>
      </c>
      <c r="D6056" t="s">
        <v>386</v>
      </c>
      <c r="E6056" t="s">
        <v>39</v>
      </c>
      <c r="F6056">
        <v>11207</v>
      </c>
    </row>
    <row r="6057" spans="1:6" x14ac:dyDescent="0.35">
      <c r="A6057" t="s">
        <v>851</v>
      </c>
      <c r="B6057" t="s">
        <v>1970</v>
      </c>
      <c r="C6057" t="s">
        <v>140</v>
      </c>
      <c r="D6057" t="s">
        <v>386</v>
      </c>
      <c r="E6057" t="s">
        <v>39</v>
      </c>
      <c r="F6057">
        <v>11656</v>
      </c>
    </row>
    <row r="6058" spans="1:6" x14ac:dyDescent="0.35">
      <c r="A6058" t="s">
        <v>851</v>
      </c>
      <c r="B6058" t="s">
        <v>1971</v>
      </c>
      <c r="C6058" t="s">
        <v>140</v>
      </c>
      <c r="D6058" t="s">
        <v>386</v>
      </c>
      <c r="E6058" t="s">
        <v>39</v>
      </c>
      <c r="F6058">
        <v>11135</v>
      </c>
    </row>
    <row r="6059" spans="1:6" x14ac:dyDescent="0.35">
      <c r="A6059" t="s">
        <v>851</v>
      </c>
      <c r="B6059" t="s">
        <v>1972</v>
      </c>
      <c r="C6059" t="s">
        <v>140</v>
      </c>
      <c r="D6059" t="s">
        <v>386</v>
      </c>
      <c r="E6059" t="s">
        <v>39</v>
      </c>
      <c r="F6059">
        <v>11225</v>
      </c>
    </row>
    <row r="6060" spans="1:6" x14ac:dyDescent="0.35">
      <c r="A6060" t="s">
        <v>851</v>
      </c>
      <c r="B6060" t="s">
        <v>1973</v>
      </c>
      <c r="C6060" t="s">
        <v>140</v>
      </c>
      <c r="D6060" t="s">
        <v>386</v>
      </c>
      <c r="E6060" t="s">
        <v>39</v>
      </c>
      <c r="F6060">
        <v>13551</v>
      </c>
    </row>
    <row r="6061" spans="1:6" x14ac:dyDescent="0.35">
      <c r="A6061" t="s">
        <v>851</v>
      </c>
      <c r="B6061" t="s">
        <v>1974</v>
      </c>
      <c r="C6061" t="s">
        <v>140</v>
      </c>
      <c r="D6061" t="s">
        <v>386</v>
      </c>
      <c r="E6061" t="s">
        <v>39</v>
      </c>
      <c r="F6061">
        <v>13016</v>
      </c>
    </row>
    <row r="6062" spans="1:6" x14ac:dyDescent="0.35">
      <c r="A6062" t="s">
        <v>852</v>
      </c>
      <c r="B6062" t="s">
        <v>1963</v>
      </c>
      <c r="C6062" t="s">
        <v>43</v>
      </c>
      <c r="D6062" t="s">
        <v>44</v>
      </c>
      <c r="E6062" t="s">
        <v>22</v>
      </c>
      <c r="F6062">
        <v>5560</v>
      </c>
    </row>
    <row r="6063" spans="1:6" x14ac:dyDescent="0.35">
      <c r="A6063" t="s">
        <v>852</v>
      </c>
      <c r="B6063" t="s">
        <v>1964</v>
      </c>
      <c r="C6063" t="s">
        <v>43</v>
      </c>
      <c r="D6063" t="s">
        <v>44</v>
      </c>
      <c r="E6063" t="s">
        <v>22</v>
      </c>
      <c r="F6063">
        <v>5422</v>
      </c>
    </row>
    <row r="6064" spans="1:6" x14ac:dyDescent="0.35">
      <c r="A6064" t="s">
        <v>852</v>
      </c>
      <c r="B6064" t="s">
        <v>1965</v>
      </c>
      <c r="C6064" t="s">
        <v>43</v>
      </c>
      <c r="D6064" t="s">
        <v>44</v>
      </c>
      <c r="E6064" t="s">
        <v>22</v>
      </c>
      <c r="F6064">
        <v>7842</v>
      </c>
    </row>
    <row r="6065" spans="1:6" x14ac:dyDescent="0.35">
      <c r="A6065" t="s">
        <v>852</v>
      </c>
      <c r="B6065" t="s">
        <v>1966</v>
      </c>
      <c r="C6065" t="s">
        <v>43</v>
      </c>
      <c r="D6065" t="s">
        <v>44</v>
      </c>
      <c r="E6065" t="s">
        <v>22</v>
      </c>
      <c r="F6065">
        <v>5193</v>
      </c>
    </row>
    <row r="6066" spans="1:6" x14ac:dyDescent="0.35">
      <c r="A6066" t="s">
        <v>852</v>
      </c>
      <c r="B6066" t="s">
        <v>1967</v>
      </c>
      <c r="C6066" t="s">
        <v>43</v>
      </c>
      <c r="D6066" t="s">
        <v>44</v>
      </c>
      <c r="E6066" t="s">
        <v>22</v>
      </c>
      <c r="F6066">
        <v>4833</v>
      </c>
    </row>
    <row r="6067" spans="1:6" x14ac:dyDescent="0.35">
      <c r="A6067" t="s">
        <v>852</v>
      </c>
      <c r="B6067" t="s">
        <v>1968</v>
      </c>
      <c r="C6067" t="s">
        <v>43</v>
      </c>
      <c r="D6067" t="s">
        <v>44</v>
      </c>
      <c r="E6067" t="s">
        <v>22</v>
      </c>
      <c r="F6067">
        <v>4384</v>
      </c>
    </row>
    <row r="6068" spans="1:6" x14ac:dyDescent="0.35">
      <c r="A6068" t="s">
        <v>852</v>
      </c>
      <c r="B6068" t="s">
        <v>1969</v>
      </c>
      <c r="C6068" t="s">
        <v>43</v>
      </c>
      <c r="D6068" t="s">
        <v>44</v>
      </c>
      <c r="E6068" t="s">
        <v>22</v>
      </c>
      <c r="F6068">
        <v>3905</v>
      </c>
    </row>
    <row r="6069" spans="1:6" x14ac:dyDescent="0.35">
      <c r="A6069" t="s">
        <v>852</v>
      </c>
      <c r="B6069" t="s">
        <v>1970</v>
      </c>
      <c r="C6069" t="s">
        <v>43</v>
      </c>
      <c r="D6069" t="s">
        <v>44</v>
      </c>
      <c r="E6069" t="s">
        <v>22</v>
      </c>
      <c r="F6069">
        <v>5261</v>
      </c>
    </row>
    <row r="6070" spans="1:6" x14ac:dyDescent="0.35">
      <c r="A6070" t="s">
        <v>852</v>
      </c>
      <c r="B6070" t="s">
        <v>1971</v>
      </c>
      <c r="C6070" t="s">
        <v>43</v>
      </c>
      <c r="D6070" t="s">
        <v>44</v>
      </c>
      <c r="E6070" t="s">
        <v>22</v>
      </c>
      <c r="F6070">
        <v>4857</v>
      </c>
    </row>
    <row r="6071" spans="1:6" x14ac:dyDescent="0.35">
      <c r="A6071" t="s">
        <v>852</v>
      </c>
      <c r="B6071" t="s">
        <v>1972</v>
      </c>
      <c r="C6071" t="s">
        <v>43</v>
      </c>
      <c r="D6071" t="s">
        <v>44</v>
      </c>
      <c r="E6071" t="s">
        <v>22</v>
      </c>
      <c r="F6071">
        <v>5873</v>
      </c>
    </row>
    <row r="6072" spans="1:6" x14ac:dyDescent="0.35">
      <c r="A6072" t="s">
        <v>852</v>
      </c>
      <c r="B6072" t="s">
        <v>1973</v>
      </c>
      <c r="C6072" t="s">
        <v>43</v>
      </c>
      <c r="D6072" t="s">
        <v>44</v>
      </c>
      <c r="E6072" t="s">
        <v>22</v>
      </c>
      <c r="F6072">
        <v>5085</v>
      </c>
    </row>
    <row r="6073" spans="1:6" x14ac:dyDescent="0.35">
      <c r="A6073" t="s">
        <v>852</v>
      </c>
      <c r="B6073" t="s">
        <v>1974</v>
      </c>
      <c r="C6073" t="s">
        <v>43</v>
      </c>
      <c r="D6073" t="s">
        <v>44</v>
      </c>
      <c r="E6073" t="s">
        <v>22</v>
      </c>
      <c r="F6073">
        <v>5519</v>
      </c>
    </row>
    <row r="6074" spans="1:6" x14ac:dyDescent="0.35">
      <c r="A6074" t="s">
        <v>853</v>
      </c>
      <c r="B6074" t="s">
        <v>1963</v>
      </c>
      <c r="C6074" t="s">
        <v>127</v>
      </c>
      <c r="D6074" t="s">
        <v>280</v>
      </c>
      <c r="E6074" t="s">
        <v>22</v>
      </c>
      <c r="F6074">
        <v>21147</v>
      </c>
    </row>
    <row r="6075" spans="1:6" x14ac:dyDescent="0.35">
      <c r="A6075" t="s">
        <v>853</v>
      </c>
      <c r="B6075" t="s">
        <v>1964</v>
      </c>
      <c r="C6075" t="s">
        <v>127</v>
      </c>
      <c r="D6075" t="s">
        <v>280</v>
      </c>
      <c r="E6075" t="s">
        <v>22</v>
      </c>
      <c r="F6075">
        <v>17015</v>
      </c>
    </row>
    <row r="6076" spans="1:6" x14ac:dyDescent="0.35">
      <c r="A6076" t="s">
        <v>853</v>
      </c>
      <c r="B6076" t="s">
        <v>1965</v>
      </c>
      <c r="C6076" t="s">
        <v>127</v>
      </c>
      <c r="D6076" t="s">
        <v>280</v>
      </c>
      <c r="E6076" t="s">
        <v>22</v>
      </c>
      <c r="F6076">
        <v>18870</v>
      </c>
    </row>
    <row r="6077" spans="1:6" x14ac:dyDescent="0.35">
      <c r="A6077" t="s">
        <v>853</v>
      </c>
      <c r="B6077" t="s">
        <v>1966</v>
      </c>
      <c r="C6077" t="s">
        <v>127</v>
      </c>
      <c r="D6077" t="s">
        <v>280</v>
      </c>
      <c r="E6077" t="s">
        <v>22</v>
      </c>
      <c r="F6077">
        <v>21025</v>
      </c>
    </row>
    <row r="6078" spans="1:6" x14ac:dyDescent="0.35">
      <c r="A6078" t="s">
        <v>853</v>
      </c>
      <c r="B6078" t="s">
        <v>1967</v>
      </c>
      <c r="C6078" t="s">
        <v>127</v>
      </c>
      <c r="D6078" t="s">
        <v>280</v>
      </c>
      <c r="E6078" t="s">
        <v>22</v>
      </c>
      <c r="F6078">
        <v>15292</v>
      </c>
    </row>
    <row r="6079" spans="1:6" x14ac:dyDescent="0.35">
      <c r="A6079" t="s">
        <v>853</v>
      </c>
      <c r="B6079" t="s">
        <v>1968</v>
      </c>
      <c r="C6079" t="s">
        <v>127</v>
      </c>
      <c r="D6079" t="s">
        <v>280</v>
      </c>
      <c r="E6079" t="s">
        <v>22</v>
      </c>
      <c r="F6079">
        <v>18456</v>
      </c>
    </row>
    <row r="6080" spans="1:6" x14ac:dyDescent="0.35">
      <c r="A6080" t="s">
        <v>853</v>
      </c>
      <c r="B6080" t="s">
        <v>1969</v>
      </c>
      <c r="C6080" t="s">
        <v>127</v>
      </c>
      <c r="D6080" t="s">
        <v>280</v>
      </c>
      <c r="E6080" t="s">
        <v>22</v>
      </c>
      <c r="F6080">
        <v>17478</v>
      </c>
    </row>
    <row r="6081" spans="1:6" x14ac:dyDescent="0.35">
      <c r="A6081" t="s">
        <v>853</v>
      </c>
      <c r="B6081" t="s">
        <v>1970</v>
      </c>
      <c r="C6081" t="s">
        <v>127</v>
      </c>
      <c r="D6081" t="s">
        <v>280</v>
      </c>
      <c r="E6081" t="s">
        <v>22</v>
      </c>
      <c r="F6081">
        <v>13474</v>
      </c>
    </row>
    <row r="6082" spans="1:6" x14ac:dyDescent="0.35">
      <c r="A6082" t="s">
        <v>853</v>
      </c>
      <c r="B6082" t="s">
        <v>1971</v>
      </c>
      <c r="C6082" t="s">
        <v>127</v>
      </c>
      <c r="D6082" t="s">
        <v>280</v>
      </c>
      <c r="E6082" t="s">
        <v>22</v>
      </c>
      <c r="F6082">
        <v>15102</v>
      </c>
    </row>
    <row r="6083" spans="1:6" x14ac:dyDescent="0.35">
      <c r="A6083" t="s">
        <v>853</v>
      </c>
      <c r="B6083" t="s">
        <v>1972</v>
      </c>
      <c r="C6083" t="s">
        <v>127</v>
      </c>
      <c r="D6083" t="s">
        <v>280</v>
      </c>
      <c r="E6083" t="s">
        <v>22</v>
      </c>
      <c r="F6083">
        <v>17200</v>
      </c>
    </row>
    <row r="6084" spans="1:6" x14ac:dyDescent="0.35">
      <c r="A6084" t="s">
        <v>853</v>
      </c>
      <c r="B6084" t="s">
        <v>1973</v>
      </c>
      <c r="C6084" t="s">
        <v>127</v>
      </c>
      <c r="D6084" t="s">
        <v>280</v>
      </c>
      <c r="E6084" t="s">
        <v>22</v>
      </c>
      <c r="F6084">
        <v>16523</v>
      </c>
    </row>
    <row r="6085" spans="1:6" x14ac:dyDescent="0.35">
      <c r="A6085" t="s">
        <v>853</v>
      </c>
      <c r="B6085" t="s">
        <v>1974</v>
      </c>
      <c r="C6085" t="s">
        <v>127</v>
      </c>
      <c r="D6085" t="s">
        <v>280</v>
      </c>
      <c r="E6085" t="s">
        <v>22</v>
      </c>
      <c r="F6085">
        <v>25865</v>
      </c>
    </row>
    <row r="6086" spans="1:6" x14ac:dyDescent="0.35">
      <c r="A6086" t="s">
        <v>854</v>
      </c>
      <c r="B6086" t="s">
        <v>1963</v>
      </c>
      <c r="C6086" t="s">
        <v>70</v>
      </c>
      <c r="D6086" t="s">
        <v>188</v>
      </c>
      <c r="E6086" t="s">
        <v>56</v>
      </c>
      <c r="F6086">
        <v>14367</v>
      </c>
    </row>
    <row r="6087" spans="1:6" x14ac:dyDescent="0.35">
      <c r="A6087" t="s">
        <v>854</v>
      </c>
      <c r="B6087" t="s">
        <v>1964</v>
      </c>
      <c r="C6087" t="s">
        <v>70</v>
      </c>
      <c r="D6087" t="s">
        <v>188</v>
      </c>
      <c r="E6087" t="s">
        <v>56</v>
      </c>
      <c r="F6087">
        <v>14106</v>
      </c>
    </row>
    <row r="6088" spans="1:6" x14ac:dyDescent="0.35">
      <c r="A6088" t="s">
        <v>854</v>
      </c>
      <c r="B6088" t="s">
        <v>1965</v>
      </c>
      <c r="C6088" t="s">
        <v>70</v>
      </c>
      <c r="D6088" t="s">
        <v>188</v>
      </c>
      <c r="E6088" t="s">
        <v>56</v>
      </c>
      <c r="F6088">
        <v>17563</v>
      </c>
    </row>
    <row r="6089" spans="1:6" x14ac:dyDescent="0.35">
      <c r="A6089" t="s">
        <v>854</v>
      </c>
      <c r="B6089" t="s">
        <v>1966</v>
      </c>
      <c r="C6089" t="s">
        <v>70</v>
      </c>
      <c r="D6089" t="s">
        <v>188</v>
      </c>
      <c r="E6089" t="s">
        <v>56</v>
      </c>
      <c r="F6089">
        <v>12942</v>
      </c>
    </row>
    <row r="6090" spans="1:6" x14ac:dyDescent="0.35">
      <c r="A6090" t="s">
        <v>854</v>
      </c>
      <c r="B6090" t="s">
        <v>1967</v>
      </c>
      <c r="C6090" t="s">
        <v>70</v>
      </c>
      <c r="D6090" t="s">
        <v>188</v>
      </c>
      <c r="E6090" t="s">
        <v>56</v>
      </c>
      <c r="F6090">
        <v>12313</v>
      </c>
    </row>
    <row r="6091" spans="1:6" x14ac:dyDescent="0.35">
      <c r="A6091" t="s">
        <v>854</v>
      </c>
      <c r="B6091" t="s">
        <v>1968</v>
      </c>
      <c r="C6091" t="s">
        <v>70</v>
      </c>
      <c r="D6091" t="s">
        <v>188</v>
      </c>
      <c r="E6091" t="s">
        <v>56</v>
      </c>
      <c r="F6091">
        <v>14066</v>
      </c>
    </row>
    <row r="6092" spans="1:6" x14ac:dyDescent="0.35">
      <c r="A6092" t="s">
        <v>854</v>
      </c>
      <c r="B6092" t="s">
        <v>1969</v>
      </c>
      <c r="C6092" t="s">
        <v>70</v>
      </c>
      <c r="D6092" t="s">
        <v>188</v>
      </c>
      <c r="E6092" t="s">
        <v>56</v>
      </c>
      <c r="F6092">
        <v>10347</v>
      </c>
    </row>
    <row r="6093" spans="1:6" x14ac:dyDescent="0.35">
      <c r="A6093" t="s">
        <v>854</v>
      </c>
      <c r="B6093" t="s">
        <v>1970</v>
      </c>
      <c r="C6093" t="s">
        <v>70</v>
      </c>
      <c r="D6093" t="s">
        <v>188</v>
      </c>
      <c r="E6093" t="s">
        <v>56</v>
      </c>
      <c r="F6093">
        <v>14514</v>
      </c>
    </row>
    <row r="6094" spans="1:6" x14ac:dyDescent="0.35">
      <c r="A6094" t="s">
        <v>854</v>
      </c>
      <c r="B6094" t="s">
        <v>1971</v>
      </c>
      <c r="C6094" t="s">
        <v>70</v>
      </c>
      <c r="D6094" t="s">
        <v>188</v>
      </c>
      <c r="E6094" t="s">
        <v>56</v>
      </c>
      <c r="F6094">
        <v>10638</v>
      </c>
    </row>
    <row r="6095" spans="1:6" x14ac:dyDescent="0.35">
      <c r="A6095" t="s">
        <v>854</v>
      </c>
      <c r="B6095" t="s">
        <v>1972</v>
      </c>
      <c r="C6095" t="s">
        <v>70</v>
      </c>
      <c r="D6095" t="s">
        <v>188</v>
      </c>
      <c r="E6095" t="s">
        <v>56</v>
      </c>
      <c r="F6095">
        <v>14509</v>
      </c>
    </row>
    <row r="6096" spans="1:6" x14ac:dyDescent="0.35">
      <c r="A6096" t="s">
        <v>854</v>
      </c>
      <c r="B6096" t="s">
        <v>1973</v>
      </c>
      <c r="C6096" t="s">
        <v>70</v>
      </c>
      <c r="D6096" t="s">
        <v>188</v>
      </c>
      <c r="E6096" t="s">
        <v>56</v>
      </c>
      <c r="F6096">
        <v>11195</v>
      </c>
    </row>
    <row r="6097" spans="1:6" x14ac:dyDescent="0.35">
      <c r="A6097" t="s">
        <v>854</v>
      </c>
      <c r="B6097" t="s">
        <v>1974</v>
      </c>
      <c r="C6097" t="s">
        <v>70</v>
      </c>
      <c r="D6097" t="s">
        <v>188</v>
      </c>
      <c r="E6097" t="s">
        <v>56</v>
      </c>
      <c r="F6097">
        <v>14904</v>
      </c>
    </row>
    <row r="6098" spans="1:6" x14ac:dyDescent="0.35">
      <c r="A6098" t="s">
        <v>855</v>
      </c>
      <c r="B6098" t="s">
        <v>1963</v>
      </c>
      <c r="C6098" t="s">
        <v>127</v>
      </c>
      <c r="D6098" t="s">
        <v>280</v>
      </c>
      <c r="E6098" t="s">
        <v>92</v>
      </c>
      <c r="F6098">
        <v>4748</v>
      </c>
    </row>
    <row r="6099" spans="1:6" x14ac:dyDescent="0.35">
      <c r="A6099" t="s">
        <v>855</v>
      </c>
      <c r="B6099" t="s">
        <v>1964</v>
      </c>
      <c r="C6099" t="s">
        <v>127</v>
      </c>
      <c r="D6099" t="s">
        <v>280</v>
      </c>
      <c r="E6099" t="s">
        <v>92</v>
      </c>
      <c r="F6099">
        <v>3767</v>
      </c>
    </row>
    <row r="6100" spans="1:6" x14ac:dyDescent="0.35">
      <c r="A6100" t="s">
        <v>855</v>
      </c>
      <c r="B6100" t="s">
        <v>1965</v>
      </c>
      <c r="C6100" t="s">
        <v>127</v>
      </c>
      <c r="D6100" t="s">
        <v>280</v>
      </c>
      <c r="E6100" t="s">
        <v>92</v>
      </c>
      <c r="F6100">
        <v>5112</v>
      </c>
    </row>
    <row r="6101" spans="1:6" x14ac:dyDescent="0.35">
      <c r="A6101" t="s">
        <v>855</v>
      </c>
      <c r="B6101" t="s">
        <v>1966</v>
      </c>
      <c r="C6101" t="s">
        <v>127</v>
      </c>
      <c r="D6101" t="s">
        <v>280</v>
      </c>
      <c r="E6101" t="s">
        <v>92</v>
      </c>
      <c r="F6101">
        <v>3262</v>
      </c>
    </row>
    <row r="6102" spans="1:6" x14ac:dyDescent="0.35">
      <c r="A6102" t="s">
        <v>855</v>
      </c>
      <c r="B6102" t="s">
        <v>1967</v>
      </c>
      <c r="C6102" t="s">
        <v>127</v>
      </c>
      <c r="D6102" t="s">
        <v>280</v>
      </c>
      <c r="E6102" t="s">
        <v>92</v>
      </c>
      <c r="F6102">
        <v>3395</v>
      </c>
    </row>
    <row r="6103" spans="1:6" x14ac:dyDescent="0.35">
      <c r="A6103" t="s">
        <v>855</v>
      </c>
      <c r="B6103" t="s">
        <v>1968</v>
      </c>
      <c r="C6103" t="s">
        <v>127</v>
      </c>
      <c r="D6103" t="s">
        <v>280</v>
      </c>
      <c r="E6103" t="s">
        <v>92</v>
      </c>
      <c r="F6103">
        <v>4103</v>
      </c>
    </row>
    <row r="6104" spans="1:6" x14ac:dyDescent="0.35">
      <c r="A6104" t="s">
        <v>855</v>
      </c>
      <c r="B6104" t="s">
        <v>1969</v>
      </c>
      <c r="C6104" t="s">
        <v>127</v>
      </c>
      <c r="D6104" t="s">
        <v>280</v>
      </c>
      <c r="E6104" t="s">
        <v>92</v>
      </c>
      <c r="F6104">
        <v>3700</v>
      </c>
    </row>
    <row r="6105" spans="1:6" x14ac:dyDescent="0.35">
      <c r="A6105" t="s">
        <v>855</v>
      </c>
      <c r="B6105" t="s">
        <v>1970</v>
      </c>
      <c r="C6105" t="s">
        <v>127</v>
      </c>
      <c r="D6105" t="s">
        <v>280</v>
      </c>
      <c r="E6105" t="s">
        <v>92</v>
      </c>
      <c r="F6105">
        <v>3431</v>
      </c>
    </row>
    <row r="6106" spans="1:6" x14ac:dyDescent="0.35">
      <c r="A6106" t="s">
        <v>855</v>
      </c>
      <c r="B6106" t="s">
        <v>1971</v>
      </c>
      <c r="C6106" t="s">
        <v>127</v>
      </c>
      <c r="D6106" t="s">
        <v>280</v>
      </c>
      <c r="E6106" t="s">
        <v>92</v>
      </c>
      <c r="F6106">
        <v>4762</v>
      </c>
    </row>
    <row r="6107" spans="1:6" x14ac:dyDescent="0.35">
      <c r="A6107" t="s">
        <v>855</v>
      </c>
      <c r="B6107" t="s">
        <v>1972</v>
      </c>
      <c r="C6107" t="s">
        <v>127</v>
      </c>
      <c r="D6107" t="s">
        <v>280</v>
      </c>
      <c r="E6107" t="s">
        <v>92</v>
      </c>
      <c r="F6107">
        <v>3524</v>
      </c>
    </row>
    <row r="6108" spans="1:6" x14ac:dyDescent="0.35">
      <c r="A6108" t="s">
        <v>855</v>
      </c>
      <c r="B6108" t="s">
        <v>1973</v>
      </c>
      <c r="C6108" t="s">
        <v>127</v>
      </c>
      <c r="D6108" t="s">
        <v>280</v>
      </c>
      <c r="E6108" t="s">
        <v>92</v>
      </c>
      <c r="F6108">
        <v>4151</v>
      </c>
    </row>
    <row r="6109" spans="1:6" x14ac:dyDescent="0.35">
      <c r="A6109" t="s">
        <v>855</v>
      </c>
      <c r="B6109" t="s">
        <v>1974</v>
      </c>
      <c r="C6109" t="s">
        <v>127</v>
      </c>
      <c r="D6109" t="s">
        <v>280</v>
      </c>
      <c r="E6109" t="s">
        <v>92</v>
      </c>
      <c r="F6109">
        <v>4618</v>
      </c>
    </row>
    <row r="6110" spans="1:6" x14ac:dyDescent="0.35">
      <c r="A6110" t="s">
        <v>856</v>
      </c>
      <c r="B6110" t="s">
        <v>1963</v>
      </c>
      <c r="C6110" t="s">
        <v>32</v>
      </c>
      <c r="D6110" t="s">
        <v>33</v>
      </c>
      <c r="E6110" t="s">
        <v>56</v>
      </c>
      <c r="F6110">
        <v>22539</v>
      </c>
    </row>
    <row r="6111" spans="1:6" x14ac:dyDescent="0.35">
      <c r="A6111" t="s">
        <v>856</v>
      </c>
      <c r="B6111" t="s">
        <v>1964</v>
      </c>
      <c r="C6111" t="s">
        <v>32</v>
      </c>
      <c r="D6111" t="s">
        <v>33</v>
      </c>
      <c r="E6111" t="s">
        <v>56</v>
      </c>
      <c r="F6111">
        <v>18001</v>
      </c>
    </row>
    <row r="6112" spans="1:6" x14ac:dyDescent="0.35">
      <c r="A6112" t="s">
        <v>856</v>
      </c>
      <c r="B6112" t="s">
        <v>1965</v>
      </c>
      <c r="C6112" t="s">
        <v>32</v>
      </c>
      <c r="D6112" t="s">
        <v>33</v>
      </c>
      <c r="E6112" t="s">
        <v>56</v>
      </c>
      <c r="F6112">
        <v>22965</v>
      </c>
    </row>
    <row r="6113" spans="1:6" x14ac:dyDescent="0.35">
      <c r="A6113" t="s">
        <v>856</v>
      </c>
      <c r="B6113" t="s">
        <v>1966</v>
      </c>
      <c r="C6113" t="s">
        <v>32</v>
      </c>
      <c r="D6113" t="s">
        <v>33</v>
      </c>
      <c r="E6113" t="s">
        <v>56</v>
      </c>
      <c r="F6113">
        <v>13458</v>
      </c>
    </row>
    <row r="6114" spans="1:6" x14ac:dyDescent="0.35">
      <c r="A6114" t="s">
        <v>856</v>
      </c>
      <c r="B6114" t="s">
        <v>1967</v>
      </c>
      <c r="C6114" t="s">
        <v>32</v>
      </c>
      <c r="D6114" t="s">
        <v>33</v>
      </c>
      <c r="E6114" t="s">
        <v>56</v>
      </c>
      <c r="F6114">
        <v>19279</v>
      </c>
    </row>
    <row r="6115" spans="1:6" x14ac:dyDescent="0.35">
      <c r="A6115" t="s">
        <v>856</v>
      </c>
      <c r="B6115" t="s">
        <v>1968</v>
      </c>
      <c r="C6115" t="s">
        <v>32</v>
      </c>
      <c r="D6115" t="s">
        <v>33</v>
      </c>
      <c r="E6115" t="s">
        <v>56</v>
      </c>
      <c r="F6115">
        <v>16658</v>
      </c>
    </row>
    <row r="6116" spans="1:6" x14ac:dyDescent="0.35">
      <c r="A6116" t="s">
        <v>856</v>
      </c>
      <c r="B6116" t="s">
        <v>1969</v>
      </c>
      <c r="C6116" t="s">
        <v>32</v>
      </c>
      <c r="D6116" t="s">
        <v>33</v>
      </c>
      <c r="E6116" t="s">
        <v>56</v>
      </c>
      <c r="F6116">
        <v>16645</v>
      </c>
    </row>
    <row r="6117" spans="1:6" x14ac:dyDescent="0.35">
      <c r="A6117" t="s">
        <v>856</v>
      </c>
      <c r="B6117" t="s">
        <v>1970</v>
      </c>
      <c r="C6117" t="s">
        <v>32</v>
      </c>
      <c r="D6117" t="s">
        <v>33</v>
      </c>
      <c r="E6117" t="s">
        <v>56</v>
      </c>
      <c r="F6117">
        <v>15139</v>
      </c>
    </row>
    <row r="6118" spans="1:6" x14ac:dyDescent="0.35">
      <c r="A6118" t="s">
        <v>856</v>
      </c>
      <c r="B6118" t="s">
        <v>1971</v>
      </c>
      <c r="C6118" t="s">
        <v>32</v>
      </c>
      <c r="D6118" t="s">
        <v>33</v>
      </c>
      <c r="E6118" t="s">
        <v>56</v>
      </c>
      <c r="F6118">
        <v>15947</v>
      </c>
    </row>
    <row r="6119" spans="1:6" x14ac:dyDescent="0.35">
      <c r="A6119" t="s">
        <v>856</v>
      </c>
      <c r="B6119" t="s">
        <v>1972</v>
      </c>
      <c r="C6119" t="s">
        <v>32</v>
      </c>
      <c r="D6119" t="s">
        <v>33</v>
      </c>
      <c r="E6119" t="s">
        <v>56</v>
      </c>
      <c r="F6119">
        <v>22266</v>
      </c>
    </row>
    <row r="6120" spans="1:6" x14ac:dyDescent="0.35">
      <c r="A6120" t="s">
        <v>856</v>
      </c>
      <c r="B6120" t="s">
        <v>1973</v>
      </c>
      <c r="C6120" t="s">
        <v>32</v>
      </c>
      <c r="D6120" t="s">
        <v>33</v>
      </c>
      <c r="E6120" t="s">
        <v>56</v>
      </c>
      <c r="F6120">
        <v>14912</v>
      </c>
    </row>
    <row r="6121" spans="1:6" x14ac:dyDescent="0.35">
      <c r="A6121" t="s">
        <v>856</v>
      </c>
      <c r="B6121" t="s">
        <v>1974</v>
      </c>
      <c r="C6121" t="s">
        <v>32</v>
      </c>
      <c r="D6121" t="s">
        <v>33</v>
      </c>
      <c r="E6121" t="s">
        <v>56</v>
      </c>
      <c r="F6121">
        <v>18975</v>
      </c>
    </row>
    <row r="6122" spans="1:6" x14ac:dyDescent="0.35">
      <c r="A6122" t="s">
        <v>858</v>
      </c>
      <c r="B6122" t="s">
        <v>1963</v>
      </c>
      <c r="C6122" t="s">
        <v>37</v>
      </c>
      <c r="D6122" t="s">
        <v>38</v>
      </c>
      <c r="E6122" t="s">
        <v>39</v>
      </c>
      <c r="F6122">
        <v>17697</v>
      </c>
    </row>
    <row r="6123" spans="1:6" x14ac:dyDescent="0.35">
      <c r="A6123" t="s">
        <v>858</v>
      </c>
      <c r="B6123" t="s">
        <v>1964</v>
      </c>
      <c r="C6123" t="s">
        <v>37</v>
      </c>
      <c r="D6123" t="s">
        <v>38</v>
      </c>
      <c r="E6123" t="s">
        <v>39</v>
      </c>
      <c r="F6123">
        <v>13780</v>
      </c>
    </row>
    <row r="6124" spans="1:6" x14ac:dyDescent="0.35">
      <c r="A6124" t="s">
        <v>858</v>
      </c>
      <c r="B6124" t="s">
        <v>1965</v>
      </c>
      <c r="C6124" t="s">
        <v>37</v>
      </c>
      <c r="D6124" t="s">
        <v>38</v>
      </c>
      <c r="E6124" t="s">
        <v>39</v>
      </c>
      <c r="F6124">
        <v>15863</v>
      </c>
    </row>
    <row r="6125" spans="1:6" x14ac:dyDescent="0.35">
      <c r="A6125" t="s">
        <v>858</v>
      </c>
      <c r="B6125" t="s">
        <v>1966</v>
      </c>
      <c r="C6125" t="s">
        <v>37</v>
      </c>
      <c r="D6125" t="s">
        <v>38</v>
      </c>
      <c r="E6125" t="s">
        <v>39</v>
      </c>
      <c r="F6125">
        <v>14628</v>
      </c>
    </row>
    <row r="6126" spans="1:6" x14ac:dyDescent="0.35">
      <c r="A6126" t="s">
        <v>858</v>
      </c>
      <c r="B6126" t="s">
        <v>1967</v>
      </c>
      <c r="C6126" t="s">
        <v>37</v>
      </c>
      <c r="D6126" t="s">
        <v>38</v>
      </c>
      <c r="E6126" t="s">
        <v>39</v>
      </c>
      <c r="F6126">
        <v>13039</v>
      </c>
    </row>
    <row r="6127" spans="1:6" x14ac:dyDescent="0.35">
      <c r="A6127" t="s">
        <v>858</v>
      </c>
      <c r="B6127" t="s">
        <v>1968</v>
      </c>
      <c r="C6127" t="s">
        <v>37</v>
      </c>
      <c r="D6127" t="s">
        <v>38</v>
      </c>
      <c r="E6127" t="s">
        <v>39</v>
      </c>
      <c r="F6127">
        <v>12559</v>
      </c>
    </row>
    <row r="6128" spans="1:6" x14ac:dyDescent="0.35">
      <c r="A6128" t="s">
        <v>858</v>
      </c>
      <c r="B6128" t="s">
        <v>1969</v>
      </c>
      <c r="C6128" t="s">
        <v>37</v>
      </c>
      <c r="D6128" t="s">
        <v>38</v>
      </c>
      <c r="E6128" t="s">
        <v>39</v>
      </c>
      <c r="F6128">
        <v>12003</v>
      </c>
    </row>
    <row r="6129" spans="1:6" x14ac:dyDescent="0.35">
      <c r="A6129" t="s">
        <v>858</v>
      </c>
      <c r="B6129" t="s">
        <v>1970</v>
      </c>
      <c r="C6129" t="s">
        <v>37</v>
      </c>
      <c r="D6129" t="s">
        <v>38</v>
      </c>
      <c r="E6129" t="s">
        <v>39</v>
      </c>
      <c r="F6129">
        <v>12647</v>
      </c>
    </row>
    <row r="6130" spans="1:6" x14ac:dyDescent="0.35">
      <c r="A6130" t="s">
        <v>858</v>
      </c>
      <c r="B6130" t="s">
        <v>1971</v>
      </c>
      <c r="C6130" t="s">
        <v>37</v>
      </c>
      <c r="D6130" t="s">
        <v>38</v>
      </c>
      <c r="E6130" t="s">
        <v>39</v>
      </c>
      <c r="F6130">
        <v>13698</v>
      </c>
    </row>
    <row r="6131" spans="1:6" x14ac:dyDescent="0.35">
      <c r="A6131" t="s">
        <v>858</v>
      </c>
      <c r="B6131" t="s">
        <v>1972</v>
      </c>
      <c r="C6131" t="s">
        <v>37</v>
      </c>
      <c r="D6131" t="s">
        <v>38</v>
      </c>
      <c r="E6131" t="s">
        <v>39</v>
      </c>
      <c r="F6131">
        <v>17034</v>
      </c>
    </row>
    <row r="6132" spans="1:6" x14ac:dyDescent="0.35">
      <c r="A6132" t="s">
        <v>858</v>
      </c>
      <c r="B6132" t="s">
        <v>1973</v>
      </c>
      <c r="C6132" t="s">
        <v>37</v>
      </c>
      <c r="D6132" t="s">
        <v>38</v>
      </c>
      <c r="E6132" t="s">
        <v>39</v>
      </c>
      <c r="F6132">
        <v>13432</v>
      </c>
    </row>
    <row r="6133" spans="1:6" x14ac:dyDescent="0.35">
      <c r="A6133" t="s">
        <v>858</v>
      </c>
      <c r="B6133" t="s">
        <v>1974</v>
      </c>
      <c r="C6133" t="s">
        <v>37</v>
      </c>
      <c r="D6133" t="s">
        <v>38</v>
      </c>
      <c r="E6133" t="s">
        <v>39</v>
      </c>
      <c r="F6133">
        <v>15302</v>
      </c>
    </row>
    <row r="6134" spans="1:6" x14ac:dyDescent="0.35">
      <c r="A6134" t="s">
        <v>859</v>
      </c>
      <c r="B6134" t="s">
        <v>1963</v>
      </c>
      <c r="C6134" t="s">
        <v>17</v>
      </c>
      <c r="D6134" t="s">
        <v>18</v>
      </c>
      <c r="E6134" t="s">
        <v>51</v>
      </c>
      <c r="F6134">
        <v>4673</v>
      </c>
    </row>
    <row r="6135" spans="1:6" x14ac:dyDescent="0.35">
      <c r="A6135" t="s">
        <v>859</v>
      </c>
      <c r="B6135" t="s">
        <v>1964</v>
      </c>
      <c r="C6135" t="s">
        <v>17</v>
      </c>
      <c r="D6135" t="s">
        <v>18</v>
      </c>
      <c r="E6135" t="s">
        <v>51</v>
      </c>
      <c r="F6135">
        <v>4741</v>
      </c>
    </row>
    <row r="6136" spans="1:6" x14ac:dyDescent="0.35">
      <c r="A6136" t="s">
        <v>859</v>
      </c>
      <c r="B6136" t="s">
        <v>1965</v>
      </c>
      <c r="C6136" t="s">
        <v>17</v>
      </c>
      <c r="D6136" t="s">
        <v>18</v>
      </c>
      <c r="E6136" t="s">
        <v>51</v>
      </c>
      <c r="F6136">
        <v>7721</v>
      </c>
    </row>
    <row r="6137" spans="1:6" x14ac:dyDescent="0.35">
      <c r="A6137" t="s">
        <v>859</v>
      </c>
      <c r="B6137" t="s">
        <v>1966</v>
      </c>
      <c r="C6137" t="s">
        <v>17</v>
      </c>
      <c r="D6137" t="s">
        <v>18</v>
      </c>
      <c r="E6137" t="s">
        <v>51</v>
      </c>
      <c r="F6137">
        <v>5328</v>
      </c>
    </row>
    <row r="6138" spans="1:6" x14ac:dyDescent="0.35">
      <c r="A6138" t="s">
        <v>859</v>
      </c>
      <c r="B6138" t="s">
        <v>1967</v>
      </c>
      <c r="C6138" t="s">
        <v>17</v>
      </c>
      <c r="D6138" t="s">
        <v>18</v>
      </c>
      <c r="E6138" t="s">
        <v>51</v>
      </c>
      <c r="F6138">
        <v>4297</v>
      </c>
    </row>
    <row r="6139" spans="1:6" x14ac:dyDescent="0.35">
      <c r="A6139" t="s">
        <v>859</v>
      </c>
      <c r="B6139" t="s">
        <v>1968</v>
      </c>
      <c r="C6139" t="s">
        <v>17</v>
      </c>
      <c r="D6139" t="s">
        <v>18</v>
      </c>
      <c r="E6139" t="s">
        <v>51</v>
      </c>
      <c r="F6139">
        <v>4592</v>
      </c>
    </row>
    <row r="6140" spans="1:6" x14ac:dyDescent="0.35">
      <c r="A6140" t="s">
        <v>859</v>
      </c>
      <c r="B6140" t="s">
        <v>1969</v>
      </c>
      <c r="C6140" t="s">
        <v>17</v>
      </c>
      <c r="D6140" t="s">
        <v>18</v>
      </c>
      <c r="E6140" t="s">
        <v>51</v>
      </c>
      <c r="F6140">
        <v>3638</v>
      </c>
    </row>
    <row r="6141" spans="1:6" x14ac:dyDescent="0.35">
      <c r="A6141" t="s">
        <v>859</v>
      </c>
      <c r="B6141" t="s">
        <v>1970</v>
      </c>
      <c r="C6141" t="s">
        <v>17</v>
      </c>
      <c r="D6141" t="s">
        <v>18</v>
      </c>
      <c r="E6141" t="s">
        <v>51</v>
      </c>
      <c r="F6141">
        <v>3911</v>
      </c>
    </row>
    <row r="6142" spans="1:6" x14ac:dyDescent="0.35">
      <c r="A6142" t="s">
        <v>859</v>
      </c>
      <c r="B6142" t="s">
        <v>1971</v>
      </c>
      <c r="C6142" t="s">
        <v>17</v>
      </c>
      <c r="D6142" t="s">
        <v>18</v>
      </c>
      <c r="E6142" t="s">
        <v>51</v>
      </c>
      <c r="F6142">
        <v>4917</v>
      </c>
    </row>
    <row r="6143" spans="1:6" x14ac:dyDescent="0.35">
      <c r="A6143" t="s">
        <v>859</v>
      </c>
      <c r="B6143" t="s">
        <v>1972</v>
      </c>
      <c r="C6143" t="s">
        <v>17</v>
      </c>
      <c r="D6143" t="s">
        <v>18</v>
      </c>
      <c r="E6143" t="s">
        <v>51</v>
      </c>
      <c r="F6143">
        <v>4653</v>
      </c>
    </row>
    <row r="6144" spans="1:6" x14ac:dyDescent="0.35">
      <c r="A6144" t="s">
        <v>859</v>
      </c>
      <c r="B6144" t="s">
        <v>1973</v>
      </c>
      <c r="C6144" t="s">
        <v>17</v>
      </c>
      <c r="D6144" t="s">
        <v>18</v>
      </c>
      <c r="E6144" t="s">
        <v>51</v>
      </c>
      <c r="F6144">
        <v>4469</v>
      </c>
    </row>
    <row r="6145" spans="1:6" x14ac:dyDescent="0.35">
      <c r="A6145" t="s">
        <v>859</v>
      </c>
      <c r="B6145" t="s">
        <v>1974</v>
      </c>
      <c r="C6145" t="s">
        <v>17</v>
      </c>
      <c r="D6145" t="s">
        <v>18</v>
      </c>
      <c r="E6145" t="s">
        <v>51</v>
      </c>
      <c r="F6145">
        <v>6241</v>
      </c>
    </row>
    <row r="6146" spans="1:6" x14ac:dyDescent="0.35">
      <c r="A6146" t="s">
        <v>860</v>
      </c>
      <c r="B6146" t="s">
        <v>1963</v>
      </c>
      <c r="C6146" t="s">
        <v>127</v>
      </c>
      <c r="D6146" t="s">
        <v>280</v>
      </c>
      <c r="E6146" t="s">
        <v>56</v>
      </c>
      <c r="F6146">
        <v>6305</v>
      </c>
    </row>
    <row r="6147" spans="1:6" x14ac:dyDescent="0.35">
      <c r="A6147" t="s">
        <v>860</v>
      </c>
      <c r="B6147" t="s">
        <v>1964</v>
      </c>
      <c r="C6147" t="s">
        <v>127</v>
      </c>
      <c r="D6147" t="s">
        <v>280</v>
      </c>
      <c r="E6147" t="s">
        <v>56</v>
      </c>
      <c r="F6147">
        <v>4349</v>
      </c>
    </row>
    <row r="6148" spans="1:6" x14ac:dyDescent="0.35">
      <c r="A6148" t="s">
        <v>860</v>
      </c>
      <c r="B6148" t="s">
        <v>1965</v>
      </c>
      <c r="C6148" t="s">
        <v>127</v>
      </c>
      <c r="D6148" t="s">
        <v>280</v>
      </c>
      <c r="E6148" t="s">
        <v>56</v>
      </c>
      <c r="F6148">
        <v>5194</v>
      </c>
    </row>
    <row r="6149" spans="1:6" x14ac:dyDescent="0.35">
      <c r="A6149" t="s">
        <v>860</v>
      </c>
      <c r="B6149" t="s">
        <v>1966</v>
      </c>
      <c r="C6149" t="s">
        <v>127</v>
      </c>
      <c r="D6149" t="s">
        <v>280</v>
      </c>
      <c r="E6149" t="s">
        <v>56</v>
      </c>
      <c r="F6149">
        <v>5005</v>
      </c>
    </row>
    <row r="6150" spans="1:6" x14ac:dyDescent="0.35">
      <c r="A6150" t="s">
        <v>860</v>
      </c>
      <c r="B6150" t="s">
        <v>1967</v>
      </c>
      <c r="C6150" t="s">
        <v>127</v>
      </c>
      <c r="D6150" t="s">
        <v>280</v>
      </c>
      <c r="E6150" t="s">
        <v>56</v>
      </c>
      <c r="F6150">
        <v>4199</v>
      </c>
    </row>
    <row r="6151" spans="1:6" x14ac:dyDescent="0.35">
      <c r="A6151" t="s">
        <v>860</v>
      </c>
      <c r="B6151" t="s">
        <v>1968</v>
      </c>
      <c r="C6151" t="s">
        <v>127</v>
      </c>
      <c r="D6151" t="s">
        <v>280</v>
      </c>
      <c r="E6151" t="s">
        <v>56</v>
      </c>
      <c r="F6151">
        <v>3963</v>
      </c>
    </row>
    <row r="6152" spans="1:6" x14ac:dyDescent="0.35">
      <c r="A6152" t="s">
        <v>860</v>
      </c>
      <c r="B6152" t="s">
        <v>1969</v>
      </c>
      <c r="C6152" t="s">
        <v>127</v>
      </c>
      <c r="D6152" t="s">
        <v>280</v>
      </c>
      <c r="E6152" t="s">
        <v>56</v>
      </c>
      <c r="F6152">
        <v>5742</v>
      </c>
    </row>
    <row r="6153" spans="1:6" x14ac:dyDescent="0.35">
      <c r="A6153" t="s">
        <v>860</v>
      </c>
      <c r="B6153" t="s">
        <v>1970</v>
      </c>
      <c r="C6153" t="s">
        <v>127</v>
      </c>
      <c r="D6153" t="s">
        <v>280</v>
      </c>
      <c r="E6153" t="s">
        <v>56</v>
      </c>
      <c r="F6153">
        <v>5056</v>
      </c>
    </row>
    <row r="6154" spans="1:6" x14ac:dyDescent="0.35">
      <c r="A6154" t="s">
        <v>860</v>
      </c>
      <c r="B6154" t="s">
        <v>1971</v>
      </c>
      <c r="C6154" t="s">
        <v>127</v>
      </c>
      <c r="D6154" t="s">
        <v>280</v>
      </c>
      <c r="E6154" t="s">
        <v>56</v>
      </c>
      <c r="F6154">
        <v>5329</v>
      </c>
    </row>
    <row r="6155" spans="1:6" x14ac:dyDescent="0.35">
      <c r="A6155" t="s">
        <v>860</v>
      </c>
      <c r="B6155" t="s">
        <v>1972</v>
      </c>
      <c r="C6155" t="s">
        <v>127</v>
      </c>
      <c r="D6155" t="s">
        <v>280</v>
      </c>
      <c r="E6155" t="s">
        <v>56</v>
      </c>
      <c r="F6155">
        <v>5551</v>
      </c>
    </row>
    <row r="6156" spans="1:6" x14ac:dyDescent="0.35">
      <c r="A6156" t="s">
        <v>860</v>
      </c>
      <c r="B6156" t="s">
        <v>1973</v>
      </c>
      <c r="C6156" t="s">
        <v>127</v>
      </c>
      <c r="D6156" t="s">
        <v>280</v>
      </c>
      <c r="E6156" t="s">
        <v>56</v>
      </c>
      <c r="F6156">
        <v>5042</v>
      </c>
    </row>
    <row r="6157" spans="1:6" x14ac:dyDescent="0.35">
      <c r="A6157" t="s">
        <v>860</v>
      </c>
      <c r="B6157" t="s">
        <v>1974</v>
      </c>
      <c r="C6157" t="s">
        <v>127</v>
      </c>
      <c r="D6157" t="s">
        <v>280</v>
      </c>
      <c r="E6157" t="s">
        <v>56</v>
      </c>
      <c r="F6157">
        <v>7073</v>
      </c>
    </row>
    <row r="6158" spans="1:6" x14ac:dyDescent="0.35">
      <c r="A6158" t="s">
        <v>861</v>
      </c>
      <c r="B6158" t="s">
        <v>1963</v>
      </c>
      <c r="C6158" t="s">
        <v>54</v>
      </c>
      <c r="D6158" t="s">
        <v>55</v>
      </c>
      <c r="E6158" t="s">
        <v>51</v>
      </c>
      <c r="F6158">
        <v>19676</v>
      </c>
    </row>
    <row r="6159" spans="1:6" x14ac:dyDescent="0.35">
      <c r="A6159" t="s">
        <v>861</v>
      </c>
      <c r="B6159" t="s">
        <v>1964</v>
      </c>
      <c r="C6159" t="s">
        <v>54</v>
      </c>
      <c r="D6159" t="s">
        <v>55</v>
      </c>
      <c r="E6159" t="s">
        <v>51</v>
      </c>
      <c r="F6159">
        <v>15467</v>
      </c>
    </row>
    <row r="6160" spans="1:6" x14ac:dyDescent="0.35">
      <c r="A6160" t="s">
        <v>861</v>
      </c>
      <c r="B6160" t="s">
        <v>1965</v>
      </c>
      <c r="C6160" t="s">
        <v>54</v>
      </c>
      <c r="D6160" t="s">
        <v>55</v>
      </c>
      <c r="E6160" t="s">
        <v>51</v>
      </c>
      <c r="F6160">
        <v>20574</v>
      </c>
    </row>
    <row r="6161" spans="1:6" x14ac:dyDescent="0.35">
      <c r="A6161" t="s">
        <v>861</v>
      </c>
      <c r="B6161" t="s">
        <v>1966</v>
      </c>
      <c r="C6161" t="s">
        <v>54</v>
      </c>
      <c r="D6161" t="s">
        <v>55</v>
      </c>
      <c r="E6161" t="s">
        <v>51</v>
      </c>
      <c r="F6161">
        <v>14269</v>
      </c>
    </row>
    <row r="6162" spans="1:6" x14ac:dyDescent="0.35">
      <c r="A6162" t="s">
        <v>861</v>
      </c>
      <c r="B6162" t="s">
        <v>1967</v>
      </c>
      <c r="C6162" t="s">
        <v>54</v>
      </c>
      <c r="D6162" t="s">
        <v>55</v>
      </c>
      <c r="E6162" t="s">
        <v>51</v>
      </c>
      <c r="F6162">
        <v>15742</v>
      </c>
    </row>
    <row r="6163" spans="1:6" x14ac:dyDescent="0.35">
      <c r="A6163" t="s">
        <v>861</v>
      </c>
      <c r="B6163" t="s">
        <v>1968</v>
      </c>
      <c r="C6163" t="s">
        <v>54</v>
      </c>
      <c r="D6163" t="s">
        <v>55</v>
      </c>
      <c r="E6163" t="s">
        <v>51</v>
      </c>
      <c r="F6163">
        <v>15929</v>
      </c>
    </row>
    <row r="6164" spans="1:6" x14ac:dyDescent="0.35">
      <c r="A6164" t="s">
        <v>861</v>
      </c>
      <c r="B6164" t="s">
        <v>1969</v>
      </c>
      <c r="C6164" t="s">
        <v>54</v>
      </c>
      <c r="D6164" t="s">
        <v>55</v>
      </c>
      <c r="E6164" t="s">
        <v>51</v>
      </c>
      <c r="F6164">
        <v>14843</v>
      </c>
    </row>
    <row r="6165" spans="1:6" x14ac:dyDescent="0.35">
      <c r="A6165" t="s">
        <v>861</v>
      </c>
      <c r="B6165" t="s">
        <v>1970</v>
      </c>
      <c r="C6165" t="s">
        <v>54</v>
      </c>
      <c r="D6165" t="s">
        <v>55</v>
      </c>
      <c r="E6165" t="s">
        <v>51</v>
      </c>
      <c r="F6165">
        <v>16199</v>
      </c>
    </row>
    <row r="6166" spans="1:6" x14ac:dyDescent="0.35">
      <c r="A6166" t="s">
        <v>861</v>
      </c>
      <c r="B6166" t="s">
        <v>1971</v>
      </c>
      <c r="C6166" t="s">
        <v>54</v>
      </c>
      <c r="D6166" t="s">
        <v>55</v>
      </c>
      <c r="E6166" t="s">
        <v>51</v>
      </c>
      <c r="F6166">
        <v>17158</v>
      </c>
    </row>
    <row r="6167" spans="1:6" x14ac:dyDescent="0.35">
      <c r="A6167" t="s">
        <v>861</v>
      </c>
      <c r="B6167" t="s">
        <v>1972</v>
      </c>
      <c r="C6167" t="s">
        <v>54</v>
      </c>
      <c r="D6167" t="s">
        <v>55</v>
      </c>
      <c r="E6167" t="s">
        <v>51</v>
      </c>
      <c r="F6167">
        <v>18407</v>
      </c>
    </row>
    <row r="6168" spans="1:6" x14ac:dyDescent="0.35">
      <c r="A6168" t="s">
        <v>861</v>
      </c>
      <c r="B6168" t="s">
        <v>1973</v>
      </c>
      <c r="C6168" t="s">
        <v>54</v>
      </c>
      <c r="D6168" t="s">
        <v>55</v>
      </c>
      <c r="E6168" t="s">
        <v>51</v>
      </c>
      <c r="F6168">
        <v>20865</v>
      </c>
    </row>
    <row r="6169" spans="1:6" x14ac:dyDescent="0.35">
      <c r="A6169" t="s">
        <v>861</v>
      </c>
      <c r="B6169" t="s">
        <v>1974</v>
      </c>
      <c r="C6169" t="s">
        <v>54</v>
      </c>
      <c r="D6169" t="s">
        <v>55</v>
      </c>
      <c r="E6169" t="s">
        <v>51</v>
      </c>
      <c r="F6169">
        <v>22714</v>
      </c>
    </row>
    <row r="6170" spans="1:6" x14ac:dyDescent="0.35">
      <c r="A6170" t="s">
        <v>862</v>
      </c>
      <c r="B6170" t="s">
        <v>1963</v>
      </c>
      <c r="C6170" t="s">
        <v>49</v>
      </c>
      <c r="D6170" t="s">
        <v>64</v>
      </c>
      <c r="E6170" t="s">
        <v>56</v>
      </c>
      <c r="F6170">
        <v>14024</v>
      </c>
    </row>
    <row r="6171" spans="1:6" x14ac:dyDescent="0.35">
      <c r="A6171" t="s">
        <v>862</v>
      </c>
      <c r="B6171" t="s">
        <v>1964</v>
      </c>
      <c r="C6171" t="s">
        <v>49</v>
      </c>
      <c r="D6171" t="s">
        <v>64</v>
      </c>
      <c r="E6171" t="s">
        <v>56</v>
      </c>
      <c r="F6171">
        <v>9515</v>
      </c>
    </row>
    <row r="6172" spans="1:6" x14ac:dyDescent="0.35">
      <c r="A6172" t="s">
        <v>862</v>
      </c>
      <c r="B6172" t="s">
        <v>1965</v>
      </c>
      <c r="C6172" t="s">
        <v>49</v>
      </c>
      <c r="D6172" t="s">
        <v>64</v>
      </c>
      <c r="E6172" t="s">
        <v>56</v>
      </c>
      <c r="F6172">
        <v>13004</v>
      </c>
    </row>
    <row r="6173" spans="1:6" x14ac:dyDescent="0.35">
      <c r="A6173" t="s">
        <v>862</v>
      </c>
      <c r="B6173" t="s">
        <v>1966</v>
      </c>
      <c r="C6173" t="s">
        <v>49</v>
      </c>
      <c r="D6173" t="s">
        <v>64</v>
      </c>
      <c r="E6173" t="s">
        <v>56</v>
      </c>
      <c r="F6173">
        <v>11482</v>
      </c>
    </row>
    <row r="6174" spans="1:6" x14ac:dyDescent="0.35">
      <c r="A6174" t="s">
        <v>862</v>
      </c>
      <c r="B6174" t="s">
        <v>1967</v>
      </c>
      <c r="C6174" t="s">
        <v>49</v>
      </c>
      <c r="D6174" t="s">
        <v>64</v>
      </c>
      <c r="E6174" t="s">
        <v>56</v>
      </c>
      <c r="F6174">
        <v>11264</v>
      </c>
    </row>
    <row r="6175" spans="1:6" x14ac:dyDescent="0.35">
      <c r="A6175" t="s">
        <v>862</v>
      </c>
      <c r="B6175" t="s">
        <v>1968</v>
      </c>
      <c r="C6175" t="s">
        <v>49</v>
      </c>
      <c r="D6175" t="s">
        <v>64</v>
      </c>
      <c r="E6175" t="s">
        <v>56</v>
      </c>
      <c r="F6175">
        <v>9344</v>
      </c>
    </row>
    <row r="6176" spans="1:6" x14ac:dyDescent="0.35">
      <c r="A6176" t="s">
        <v>862</v>
      </c>
      <c r="B6176" t="s">
        <v>1969</v>
      </c>
      <c r="C6176" t="s">
        <v>49</v>
      </c>
      <c r="D6176" t="s">
        <v>64</v>
      </c>
      <c r="E6176" t="s">
        <v>56</v>
      </c>
      <c r="F6176">
        <v>10582</v>
      </c>
    </row>
    <row r="6177" spans="1:6" x14ac:dyDescent="0.35">
      <c r="A6177" t="s">
        <v>862</v>
      </c>
      <c r="B6177" t="s">
        <v>1970</v>
      </c>
      <c r="C6177" t="s">
        <v>49</v>
      </c>
      <c r="D6177" t="s">
        <v>64</v>
      </c>
      <c r="E6177" t="s">
        <v>56</v>
      </c>
      <c r="F6177">
        <v>8796</v>
      </c>
    </row>
    <row r="6178" spans="1:6" x14ac:dyDescent="0.35">
      <c r="A6178" t="s">
        <v>862</v>
      </c>
      <c r="B6178" t="s">
        <v>1971</v>
      </c>
      <c r="C6178" t="s">
        <v>49</v>
      </c>
      <c r="D6178" t="s">
        <v>64</v>
      </c>
      <c r="E6178" t="s">
        <v>56</v>
      </c>
      <c r="F6178">
        <v>11481</v>
      </c>
    </row>
    <row r="6179" spans="1:6" x14ac:dyDescent="0.35">
      <c r="A6179" t="s">
        <v>862</v>
      </c>
      <c r="B6179" t="s">
        <v>1972</v>
      </c>
      <c r="C6179" t="s">
        <v>49</v>
      </c>
      <c r="D6179" t="s">
        <v>64</v>
      </c>
      <c r="E6179" t="s">
        <v>56</v>
      </c>
      <c r="F6179">
        <v>11101</v>
      </c>
    </row>
    <row r="6180" spans="1:6" x14ac:dyDescent="0.35">
      <c r="A6180" t="s">
        <v>862</v>
      </c>
      <c r="B6180" t="s">
        <v>1973</v>
      </c>
      <c r="C6180" t="s">
        <v>49</v>
      </c>
      <c r="D6180" t="s">
        <v>64</v>
      </c>
      <c r="E6180" t="s">
        <v>56</v>
      </c>
      <c r="F6180">
        <v>9500</v>
      </c>
    </row>
    <row r="6181" spans="1:6" x14ac:dyDescent="0.35">
      <c r="A6181" t="s">
        <v>862</v>
      </c>
      <c r="B6181" t="s">
        <v>1974</v>
      </c>
      <c r="C6181" t="s">
        <v>49</v>
      </c>
      <c r="D6181" t="s">
        <v>64</v>
      </c>
      <c r="E6181" t="s">
        <v>56</v>
      </c>
      <c r="F6181">
        <v>12403</v>
      </c>
    </row>
    <row r="6182" spans="1:6" x14ac:dyDescent="0.35">
      <c r="A6182" t="s">
        <v>863</v>
      </c>
      <c r="B6182" t="s">
        <v>1963</v>
      </c>
      <c r="C6182" t="s">
        <v>49</v>
      </c>
      <c r="D6182" t="s">
        <v>50</v>
      </c>
      <c r="E6182" t="s">
        <v>56</v>
      </c>
      <c r="F6182">
        <v>34300</v>
      </c>
    </row>
    <row r="6183" spans="1:6" x14ac:dyDescent="0.35">
      <c r="A6183" t="s">
        <v>863</v>
      </c>
      <c r="B6183" t="s">
        <v>1964</v>
      </c>
      <c r="C6183" t="s">
        <v>49</v>
      </c>
      <c r="D6183" t="s">
        <v>50</v>
      </c>
      <c r="E6183" t="s">
        <v>56</v>
      </c>
      <c r="F6183">
        <v>23507</v>
      </c>
    </row>
    <row r="6184" spans="1:6" x14ac:dyDescent="0.35">
      <c r="A6184" t="s">
        <v>863</v>
      </c>
      <c r="B6184" t="s">
        <v>1965</v>
      </c>
      <c r="C6184" t="s">
        <v>49</v>
      </c>
      <c r="D6184" t="s">
        <v>50</v>
      </c>
      <c r="E6184" t="s">
        <v>56</v>
      </c>
      <c r="F6184">
        <v>38740</v>
      </c>
    </row>
    <row r="6185" spans="1:6" x14ac:dyDescent="0.35">
      <c r="A6185" t="s">
        <v>863</v>
      </c>
      <c r="B6185" t="s">
        <v>1966</v>
      </c>
      <c r="C6185" t="s">
        <v>49</v>
      </c>
      <c r="D6185" t="s">
        <v>50</v>
      </c>
      <c r="E6185" t="s">
        <v>56</v>
      </c>
      <c r="F6185">
        <v>18410</v>
      </c>
    </row>
    <row r="6186" spans="1:6" x14ac:dyDescent="0.35">
      <c r="A6186" t="s">
        <v>863</v>
      </c>
      <c r="B6186" t="s">
        <v>1967</v>
      </c>
      <c r="C6186" t="s">
        <v>49</v>
      </c>
      <c r="D6186" t="s">
        <v>50</v>
      </c>
      <c r="E6186" t="s">
        <v>56</v>
      </c>
      <c r="F6186">
        <v>24353</v>
      </c>
    </row>
    <row r="6187" spans="1:6" x14ac:dyDescent="0.35">
      <c r="A6187" t="s">
        <v>863</v>
      </c>
      <c r="B6187" t="s">
        <v>1968</v>
      </c>
      <c r="C6187" t="s">
        <v>49</v>
      </c>
      <c r="D6187" t="s">
        <v>50</v>
      </c>
      <c r="E6187" t="s">
        <v>56</v>
      </c>
      <c r="F6187">
        <v>14717</v>
      </c>
    </row>
    <row r="6188" spans="1:6" x14ac:dyDescent="0.35">
      <c r="A6188" t="s">
        <v>863</v>
      </c>
      <c r="B6188" t="s">
        <v>1969</v>
      </c>
      <c r="C6188" t="s">
        <v>49</v>
      </c>
      <c r="D6188" t="s">
        <v>50</v>
      </c>
      <c r="E6188" t="s">
        <v>56</v>
      </c>
      <c r="F6188">
        <v>20994</v>
      </c>
    </row>
    <row r="6189" spans="1:6" x14ac:dyDescent="0.35">
      <c r="A6189" t="s">
        <v>863</v>
      </c>
      <c r="B6189" t="s">
        <v>1970</v>
      </c>
      <c r="C6189" t="s">
        <v>49</v>
      </c>
      <c r="D6189" t="s">
        <v>50</v>
      </c>
      <c r="E6189" t="s">
        <v>56</v>
      </c>
      <c r="F6189">
        <v>23233</v>
      </c>
    </row>
    <row r="6190" spans="1:6" x14ac:dyDescent="0.35">
      <c r="A6190" t="s">
        <v>863</v>
      </c>
      <c r="B6190" t="s">
        <v>1971</v>
      </c>
      <c r="C6190" t="s">
        <v>49</v>
      </c>
      <c r="D6190" t="s">
        <v>50</v>
      </c>
      <c r="E6190" t="s">
        <v>56</v>
      </c>
      <c r="F6190">
        <v>25662</v>
      </c>
    </row>
    <row r="6191" spans="1:6" x14ac:dyDescent="0.35">
      <c r="A6191" t="s">
        <v>863</v>
      </c>
      <c r="B6191" t="s">
        <v>1972</v>
      </c>
      <c r="C6191" t="s">
        <v>49</v>
      </c>
      <c r="D6191" t="s">
        <v>50</v>
      </c>
      <c r="E6191" t="s">
        <v>56</v>
      </c>
      <c r="F6191">
        <v>21378</v>
      </c>
    </row>
    <row r="6192" spans="1:6" x14ac:dyDescent="0.35">
      <c r="A6192" t="s">
        <v>863</v>
      </c>
      <c r="B6192" t="s">
        <v>1973</v>
      </c>
      <c r="C6192" t="s">
        <v>49</v>
      </c>
      <c r="D6192" t="s">
        <v>50</v>
      </c>
      <c r="E6192" t="s">
        <v>56</v>
      </c>
      <c r="F6192">
        <v>28163</v>
      </c>
    </row>
    <row r="6193" spans="1:6" x14ac:dyDescent="0.35">
      <c r="A6193" t="s">
        <v>863</v>
      </c>
      <c r="B6193" t="s">
        <v>1974</v>
      </c>
      <c r="C6193" t="s">
        <v>49</v>
      </c>
      <c r="D6193" t="s">
        <v>50</v>
      </c>
      <c r="E6193" t="s">
        <v>56</v>
      </c>
      <c r="F6193">
        <v>26198</v>
      </c>
    </row>
    <row r="6194" spans="1:6" x14ac:dyDescent="0.35">
      <c r="A6194" t="s">
        <v>865</v>
      </c>
      <c r="B6194" t="s">
        <v>1963</v>
      </c>
      <c r="C6194" t="s">
        <v>17</v>
      </c>
      <c r="D6194" t="s">
        <v>18</v>
      </c>
      <c r="E6194" t="s">
        <v>56</v>
      </c>
      <c r="F6194">
        <v>13886</v>
      </c>
    </row>
    <row r="6195" spans="1:6" x14ac:dyDescent="0.35">
      <c r="A6195" t="s">
        <v>865</v>
      </c>
      <c r="B6195" t="s">
        <v>1964</v>
      </c>
      <c r="C6195" t="s">
        <v>17</v>
      </c>
      <c r="D6195" t="s">
        <v>18</v>
      </c>
      <c r="E6195" t="s">
        <v>56</v>
      </c>
      <c r="F6195">
        <v>11477</v>
      </c>
    </row>
    <row r="6196" spans="1:6" x14ac:dyDescent="0.35">
      <c r="A6196" t="s">
        <v>865</v>
      </c>
      <c r="B6196" t="s">
        <v>1965</v>
      </c>
      <c r="C6196" t="s">
        <v>17</v>
      </c>
      <c r="D6196" t="s">
        <v>18</v>
      </c>
      <c r="E6196" t="s">
        <v>56</v>
      </c>
      <c r="F6196">
        <v>13496</v>
      </c>
    </row>
    <row r="6197" spans="1:6" x14ac:dyDescent="0.35">
      <c r="A6197" t="s">
        <v>865</v>
      </c>
      <c r="B6197" t="s">
        <v>1966</v>
      </c>
      <c r="C6197" t="s">
        <v>17</v>
      </c>
      <c r="D6197" t="s">
        <v>18</v>
      </c>
      <c r="E6197" t="s">
        <v>56</v>
      </c>
      <c r="F6197">
        <v>14491</v>
      </c>
    </row>
    <row r="6198" spans="1:6" x14ac:dyDescent="0.35">
      <c r="A6198" t="s">
        <v>865</v>
      </c>
      <c r="B6198" t="s">
        <v>1967</v>
      </c>
      <c r="C6198" t="s">
        <v>17</v>
      </c>
      <c r="D6198" t="s">
        <v>18</v>
      </c>
      <c r="E6198" t="s">
        <v>56</v>
      </c>
      <c r="F6198">
        <v>11855</v>
      </c>
    </row>
    <row r="6199" spans="1:6" x14ac:dyDescent="0.35">
      <c r="A6199" t="s">
        <v>865</v>
      </c>
      <c r="B6199" t="s">
        <v>1968</v>
      </c>
      <c r="C6199" t="s">
        <v>17</v>
      </c>
      <c r="D6199" t="s">
        <v>18</v>
      </c>
      <c r="E6199" t="s">
        <v>56</v>
      </c>
      <c r="F6199">
        <v>13302</v>
      </c>
    </row>
    <row r="6200" spans="1:6" x14ac:dyDescent="0.35">
      <c r="A6200" t="s">
        <v>865</v>
      </c>
      <c r="B6200" t="s">
        <v>1969</v>
      </c>
      <c r="C6200" t="s">
        <v>17</v>
      </c>
      <c r="D6200" t="s">
        <v>18</v>
      </c>
      <c r="E6200" t="s">
        <v>56</v>
      </c>
      <c r="F6200">
        <v>12662</v>
      </c>
    </row>
    <row r="6201" spans="1:6" x14ac:dyDescent="0.35">
      <c r="A6201" t="s">
        <v>865</v>
      </c>
      <c r="B6201" t="s">
        <v>1970</v>
      </c>
      <c r="C6201" t="s">
        <v>17</v>
      </c>
      <c r="D6201" t="s">
        <v>18</v>
      </c>
      <c r="E6201" t="s">
        <v>56</v>
      </c>
      <c r="F6201">
        <v>9967</v>
      </c>
    </row>
    <row r="6202" spans="1:6" x14ac:dyDescent="0.35">
      <c r="A6202" t="s">
        <v>865</v>
      </c>
      <c r="B6202" t="s">
        <v>1971</v>
      </c>
      <c r="C6202" t="s">
        <v>17</v>
      </c>
      <c r="D6202" t="s">
        <v>18</v>
      </c>
      <c r="E6202" t="s">
        <v>56</v>
      </c>
      <c r="F6202">
        <v>14231</v>
      </c>
    </row>
    <row r="6203" spans="1:6" x14ac:dyDescent="0.35">
      <c r="A6203" t="s">
        <v>865</v>
      </c>
      <c r="B6203" t="s">
        <v>1972</v>
      </c>
      <c r="C6203" t="s">
        <v>17</v>
      </c>
      <c r="D6203" t="s">
        <v>18</v>
      </c>
      <c r="E6203" t="s">
        <v>56</v>
      </c>
      <c r="F6203">
        <v>13497</v>
      </c>
    </row>
    <row r="6204" spans="1:6" x14ac:dyDescent="0.35">
      <c r="A6204" t="s">
        <v>865</v>
      </c>
      <c r="B6204" t="s">
        <v>1973</v>
      </c>
      <c r="C6204" t="s">
        <v>17</v>
      </c>
      <c r="D6204" t="s">
        <v>18</v>
      </c>
      <c r="E6204" t="s">
        <v>56</v>
      </c>
      <c r="F6204">
        <v>11392</v>
      </c>
    </row>
    <row r="6205" spans="1:6" x14ac:dyDescent="0.35">
      <c r="A6205" t="s">
        <v>865</v>
      </c>
      <c r="B6205" t="s">
        <v>1974</v>
      </c>
      <c r="C6205" t="s">
        <v>17</v>
      </c>
      <c r="D6205" t="s">
        <v>18</v>
      </c>
      <c r="E6205" t="s">
        <v>56</v>
      </c>
      <c r="F6205">
        <v>15821</v>
      </c>
    </row>
    <row r="6206" spans="1:6" x14ac:dyDescent="0.35">
      <c r="A6206" t="s">
        <v>866</v>
      </c>
      <c r="B6206" t="s">
        <v>1963</v>
      </c>
      <c r="C6206" t="s">
        <v>108</v>
      </c>
      <c r="D6206" t="s">
        <v>133</v>
      </c>
      <c r="E6206" t="s">
        <v>51</v>
      </c>
      <c r="F6206">
        <v>17385</v>
      </c>
    </row>
    <row r="6207" spans="1:6" x14ac:dyDescent="0.35">
      <c r="A6207" t="s">
        <v>866</v>
      </c>
      <c r="B6207" t="s">
        <v>1964</v>
      </c>
      <c r="C6207" t="s">
        <v>108</v>
      </c>
      <c r="D6207" t="s">
        <v>133</v>
      </c>
      <c r="E6207" t="s">
        <v>51</v>
      </c>
      <c r="F6207">
        <v>20777</v>
      </c>
    </row>
    <row r="6208" spans="1:6" x14ac:dyDescent="0.35">
      <c r="A6208" t="s">
        <v>866</v>
      </c>
      <c r="B6208" t="s">
        <v>1965</v>
      </c>
      <c r="C6208" t="s">
        <v>108</v>
      </c>
      <c r="D6208" t="s">
        <v>133</v>
      </c>
      <c r="E6208" t="s">
        <v>51</v>
      </c>
      <c r="F6208">
        <v>24747</v>
      </c>
    </row>
    <row r="6209" spans="1:6" x14ac:dyDescent="0.35">
      <c r="A6209" t="s">
        <v>866</v>
      </c>
      <c r="B6209" t="s">
        <v>1966</v>
      </c>
      <c r="C6209" t="s">
        <v>108</v>
      </c>
      <c r="D6209" t="s">
        <v>133</v>
      </c>
      <c r="E6209" t="s">
        <v>51</v>
      </c>
      <c r="F6209">
        <v>16851</v>
      </c>
    </row>
    <row r="6210" spans="1:6" x14ac:dyDescent="0.35">
      <c r="A6210" t="s">
        <v>866</v>
      </c>
      <c r="B6210" t="s">
        <v>1967</v>
      </c>
      <c r="C6210" t="s">
        <v>108</v>
      </c>
      <c r="D6210" t="s">
        <v>133</v>
      </c>
      <c r="E6210" t="s">
        <v>51</v>
      </c>
      <c r="F6210">
        <v>19388</v>
      </c>
    </row>
    <row r="6211" spans="1:6" x14ac:dyDescent="0.35">
      <c r="A6211" t="s">
        <v>866</v>
      </c>
      <c r="B6211" t="s">
        <v>1968</v>
      </c>
      <c r="C6211" t="s">
        <v>108</v>
      </c>
      <c r="D6211" t="s">
        <v>133</v>
      </c>
      <c r="E6211" t="s">
        <v>51</v>
      </c>
      <c r="F6211">
        <v>13084</v>
      </c>
    </row>
    <row r="6212" spans="1:6" x14ac:dyDescent="0.35">
      <c r="A6212" t="s">
        <v>866</v>
      </c>
      <c r="B6212" t="s">
        <v>1969</v>
      </c>
      <c r="C6212" t="s">
        <v>108</v>
      </c>
      <c r="D6212" t="s">
        <v>133</v>
      </c>
      <c r="E6212" t="s">
        <v>51</v>
      </c>
      <c r="F6212">
        <v>14220</v>
      </c>
    </row>
    <row r="6213" spans="1:6" x14ac:dyDescent="0.35">
      <c r="A6213" t="s">
        <v>866</v>
      </c>
      <c r="B6213" t="s">
        <v>1970</v>
      </c>
      <c r="C6213" t="s">
        <v>108</v>
      </c>
      <c r="D6213" t="s">
        <v>133</v>
      </c>
      <c r="E6213" t="s">
        <v>51</v>
      </c>
      <c r="F6213">
        <v>15584</v>
      </c>
    </row>
    <row r="6214" spans="1:6" x14ac:dyDescent="0.35">
      <c r="A6214" t="s">
        <v>866</v>
      </c>
      <c r="B6214" t="s">
        <v>1971</v>
      </c>
      <c r="C6214" t="s">
        <v>108</v>
      </c>
      <c r="D6214" t="s">
        <v>133</v>
      </c>
      <c r="E6214" t="s">
        <v>51</v>
      </c>
      <c r="F6214">
        <v>22414</v>
      </c>
    </row>
    <row r="6215" spans="1:6" x14ac:dyDescent="0.35">
      <c r="A6215" t="s">
        <v>866</v>
      </c>
      <c r="B6215" t="s">
        <v>1972</v>
      </c>
      <c r="C6215" t="s">
        <v>108</v>
      </c>
      <c r="D6215" t="s">
        <v>133</v>
      </c>
      <c r="E6215" t="s">
        <v>51</v>
      </c>
      <c r="F6215">
        <v>15412</v>
      </c>
    </row>
    <row r="6216" spans="1:6" x14ac:dyDescent="0.35">
      <c r="A6216" t="s">
        <v>866</v>
      </c>
      <c r="B6216" t="s">
        <v>1973</v>
      </c>
      <c r="C6216" t="s">
        <v>108</v>
      </c>
      <c r="D6216" t="s">
        <v>133</v>
      </c>
      <c r="E6216" t="s">
        <v>51</v>
      </c>
      <c r="F6216">
        <v>14487</v>
      </c>
    </row>
    <row r="6217" spans="1:6" x14ac:dyDescent="0.35">
      <c r="A6217" t="s">
        <v>866</v>
      </c>
      <c r="B6217" t="s">
        <v>1974</v>
      </c>
      <c r="C6217" t="s">
        <v>108</v>
      </c>
      <c r="D6217" t="s">
        <v>133</v>
      </c>
      <c r="E6217" t="s">
        <v>51</v>
      </c>
      <c r="F6217">
        <v>17159</v>
      </c>
    </row>
    <row r="6218" spans="1:6" x14ac:dyDescent="0.35">
      <c r="A6218" t="s">
        <v>868</v>
      </c>
      <c r="B6218" t="s">
        <v>1963</v>
      </c>
      <c r="C6218" t="s">
        <v>25</v>
      </c>
      <c r="D6218" t="s">
        <v>26</v>
      </c>
      <c r="E6218" t="s">
        <v>56</v>
      </c>
      <c r="F6218">
        <v>15476</v>
      </c>
    </row>
    <row r="6219" spans="1:6" x14ac:dyDescent="0.35">
      <c r="A6219" t="s">
        <v>868</v>
      </c>
      <c r="B6219" t="s">
        <v>1964</v>
      </c>
      <c r="C6219" t="s">
        <v>25</v>
      </c>
      <c r="D6219" t="s">
        <v>26</v>
      </c>
      <c r="E6219" t="s">
        <v>56</v>
      </c>
      <c r="F6219">
        <v>10950</v>
      </c>
    </row>
    <row r="6220" spans="1:6" x14ac:dyDescent="0.35">
      <c r="A6220" t="s">
        <v>868</v>
      </c>
      <c r="B6220" t="s">
        <v>1965</v>
      </c>
      <c r="C6220" t="s">
        <v>25</v>
      </c>
      <c r="D6220" t="s">
        <v>26</v>
      </c>
      <c r="E6220" t="s">
        <v>56</v>
      </c>
      <c r="F6220">
        <v>15132</v>
      </c>
    </row>
    <row r="6221" spans="1:6" x14ac:dyDescent="0.35">
      <c r="A6221" t="s">
        <v>868</v>
      </c>
      <c r="B6221" t="s">
        <v>1966</v>
      </c>
      <c r="C6221" t="s">
        <v>25</v>
      </c>
      <c r="D6221" t="s">
        <v>26</v>
      </c>
      <c r="E6221" t="s">
        <v>56</v>
      </c>
      <c r="F6221">
        <v>12908</v>
      </c>
    </row>
    <row r="6222" spans="1:6" x14ac:dyDescent="0.35">
      <c r="A6222" t="s">
        <v>868</v>
      </c>
      <c r="B6222" t="s">
        <v>1967</v>
      </c>
      <c r="C6222" t="s">
        <v>25</v>
      </c>
      <c r="D6222" t="s">
        <v>26</v>
      </c>
      <c r="E6222" t="s">
        <v>56</v>
      </c>
      <c r="F6222">
        <v>11260</v>
      </c>
    </row>
    <row r="6223" spans="1:6" x14ac:dyDescent="0.35">
      <c r="A6223" t="s">
        <v>868</v>
      </c>
      <c r="B6223" t="s">
        <v>1968</v>
      </c>
      <c r="C6223" t="s">
        <v>25</v>
      </c>
      <c r="D6223" t="s">
        <v>26</v>
      </c>
      <c r="E6223" t="s">
        <v>56</v>
      </c>
      <c r="F6223">
        <v>11674</v>
      </c>
    </row>
    <row r="6224" spans="1:6" x14ac:dyDescent="0.35">
      <c r="A6224" t="s">
        <v>868</v>
      </c>
      <c r="B6224" t="s">
        <v>1969</v>
      </c>
      <c r="C6224" t="s">
        <v>25</v>
      </c>
      <c r="D6224" t="s">
        <v>26</v>
      </c>
      <c r="E6224" t="s">
        <v>56</v>
      </c>
      <c r="F6224">
        <v>11635</v>
      </c>
    </row>
    <row r="6225" spans="1:6" x14ac:dyDescent="0.35">
      <c r="A6225" t="s">
        <v>868</v>
      </c>
      <c r="B6225" t="s">
        <v>1970</v>
      </c>
      <c r="C6225" t="s">
        <v>25</v>
      </c>
      <c r="D6225" t="s">
        <v>26</v>
      </c>
      <c r="E6225" t="s">
        <v>56</v>
      </c>
      <c r="F6225">
        <v>10502</v>
      </c>
    </row>
    <row r="6226" spans="1:6" x14ac:dyDescent="0.35">
      <c r="A6226" t="s">
        <v>868</v>
      </c>
      <c r="B6226" t="s">
        <v>1971</v>
      </c>
      <c r="C6226" t="s">
        <v>25</v>
      </c>
      <c r="D6226" t="s">
        <v>26</v>
      </c>
      <c r="E6226" t="s">
        <v>56</v>
      </c>
      <c r="F6226">
        <v>11731</v>
      </c>
    </row>
    <row r="6227" spans="1:6" x14ac:dyDescent="0.35">
      <c r="A6227" t="s">
        <v>868</v>
      </c>
      <c r="B6227" t="s">
        <v>1972</v>
      </c>
      <c r="C6227" t="s">
        <v>25</v>
      </c>
      <c r="D6227" t="s">
        <v>26</v>
      </c>
      <c r="E6227" t="s">
        <v>56</v>
      </c>
      <c r="F6227">
        <v>12750</v>
      </c>
    </row>
    <row r="6228" spans="1:6" x14ac:dyDescent="0.35">
      <c r="A6228" t="s">
        <v>868</v>
      </c>
      <c r="B6228" t="s">
        <v>1973</v>
      </c>
      <c r="C6228" t="s">
        <v>25</v>
      </c>
      <c r="D6228" t="s">
        <v>26</v>
      </c>
      <c r="E6228" t="s">
        <v>56</v>
      </c>
      <c r="F6228">
        <v>14307</v>
      </c>
    </row>
    <row r="6229" spans="1:6" x14ac:dyDescent="0.35">
      <c r="A6229" t="s">
        <v>868</v>
      </c>
      <c r="B6229" t="s">
        <v>1974</v>
      </c>
      <c r="C6229" t="s">
        <v>25</v>
      </c>
      <c r="D6229" t="s">
        <v>26</v>
      </c>
      <c r="E6229" t="s">
        <v>56</v>
      </c>
      <c r="F6229">
        <v>13084</v>
      </c>
    </row>
    <row r="6230" spans="1:6" x14ac:dyDescent="0.35">
      <c r="A6230" t="s">
        <v>869</v>
      </c>
      <c r="B6230" t="s">
        <v>1963</v>
      </c>
      <c r="C6230" t="s">
        <v>43</v>
      </c>
      <c r="D6230" t="s">
        <v>75</v>
      </c>
      <c r="E6230" t="s">
        <v>22</v>
      </c>
      <c r="F6230">
        <v>3127</v>
      </c>
    </row>
    <row r="6231" spans="1:6" x14ac:dyDescent="0.35">
      <c r="A6231" t="s">
        <v>869</v>
      </c>
      <c r="B6231" t="s">
        <v>1964</v>
      </c>
      <c r="C6231" t="s">
        <v>43</v>
      </c>
      <c r="D6231" t="s">
        <v>75</v>
      </c>
      <c r="E6231" t="s">
        <v>22</v>
      </c>
      <c r="F6231">
        <v>4804</v>
      </c>
    </row>
    <row r="6232" spans="1:6" x14ac:dyDescent="0.35">
      <c r="A6232" t="s">
        <v>869</v>
      </c>
      <c r="B6232" t="s">
        <v>1965</v>
      </c>
      <c r="C6232" t="s">
        <v>43</v>
      </c>
      <c r="D6232" t="s">
        <v>75</v>
      </c>
      <c r="E6232" t="s">
        <v>22</v>
      </c>
      <c r="F6232">
        <v>6440</v>
      </c>
    </row>
    <row r="6233" spans="1:6" x14ac:dyDescent="0.35">
      <c r="A6233" t="s">
        <v>869</v>
      </c>
      <c r="B6233" t="s">
        <v>1966</v>
      </c>
      <c r="C6233" t="s">
        <v>43</v>
      </c>
      <c r="D6233" t="s">
        <v>75</v>
      </c>
      <c r="E6233" t="s">
        <v>22</v>
      </c>
      <c r="F6233">
        <v>4481</v>
      </c>
    </row>
    <row r="6234" spans="1:6" x14ac:dyDescent="0.35">
      <c r="A6234" t="s">
        <v>869</v>
      </c>
      <c r="B6234" t="s">
        <v>1967</v>
      </c>
      <c r="C6234" t="s">
        <v>43</v>
      </c>
      <c r="D6234" t="s">
        <v>75</v>
      </c>
      <c r="E6234" t="s">
        <v>22</v>
      </c>
      <c r="F6234">
        <v>4425</v>
      </c>
    </row>
    <row r="6235" spans="1:6" x14ac:dyDescent="0.35">
      <c r="A6235" t="s">
        <v>869</v>
      </c>
      <c r="B6235" t="s">
        <v>1968</v>
      </c>
      <c r="C6235" t="s">
        <v>43</v>
      </c>
      <c r="D6235" t="s">
        <v>75</v>
      </c>
      <c r="E6235" t="s">
        <v>22</v>
      </c>
      <c r="F6235">
        <v>3919</v>
      </c>
    </row>
    <row r="6236" spans="1:6" x14ac:dyDescent="0.35">
      <c r="A6236" t="s">
        <v>869</v>
      </c>
      <c r="B6236" t="s">
        <v>1969</v>
      </c>
      <c r="C6236" t="s">
        <v>43</v>
      </c>
      <c r="D6236" t="s">
        <v>75</v>
      </c>
      <c r="E6236" t="s">
        <v>22</v>
      </c>
      <c r="F6236">
        <v>4309</v>
      </c>
    </row>
    <row r="6237" spans="1:6" x14ac:dyDescent="0.35">
      <c r="A6237" t="s">
        <v>869</v>
      </c>
      <c r="B6237" t="s">
        <v>1970</v>
      </c>
      <c r="C6237" t="s">
        <v>43</v>
      </c>
      <c r="D6237" t="s">
        <v>75</v>
      </c>
      <c r="E6237" t="s">
        <v>22</v>
      </c>
      <c r="F6237">
        <v>4597</v>
      </c>
    </row>
    <row r="6238" spans="1:6" x14ac:dyDescent="0.35">
      <c r="A6238" t="s">
        <v>869</v>
      </c>
      <c r="B6238" t="s">
        <v>1971</v>
      </c>
      <c r="C6238" t="s">
        <v>43</v>
      </c>
      <c r="D6238" t="s">
        <v>75</v>
      </c>
      <c r="E6238" t="s">
        <v>22</v>
      </c>
      <c r="F6238">
        <v>4492</v>
      </c>
    </row>
    <row r="6239" spans="1:6" x14ac:dyDescent="0.35">
      <c r="A6239" t="s">
        <v>869</v>
      </c>
      <c r="B6239" t="s">
        <v>1972</v>
      </c>
      <c r="C6239" t="s">
        <v>43</v>
      </c>
      <c r="D6239" t="s">
        <v>75</v>
      </c>
      <c r="E6239" t="s">
        <v>22</v>
      </c>
      <c r="F6239">
        <v>6087</v>
      </c>
    </row>
    <row r="6240" spans="1:6" x14ac:dyDescent="0.35">
      <c r="A6240" t="s">
        <v>869</v>
      </c>
      <c r="B6240" t="s">
        <v>1973</v>
      </c>
      <c r="C6240" t="s">
        <v>43</v>
      </c>
      <c r="D6240" t="s">
        <v>75</v>
      </c>
      <c r="E6240" t="s">
        <v>22</v>
      </c>
      <c r="F6240">
        <v>3809</v>
      </c>
    </row>
    <row r="6241" spans="1:6" x14ac:dyDescent="0.35">
      <c r="A6241" t="s">
        <v>869</v>
      </c>
      <c r="B6241" t="s">
        <v>1974</v>
      </c>
      <c r="C6241" t="s">
        <v>43</v>
      </c>
      <c r="D6241" t="s">
        <v>75</v>
      </c>
      <c r="E6241" t="s">
        <v>22</v>
      </c>
      <c r="F6241">
        <v>5540</v>
      </c>
    </row>
    <row r="6242" spans="1:6" x14ac:dyDescent="0.35">
      <c r="A6242" t="s">
        <v>870</v>
      </c>
      <c r="B6242" t="s">
        <v>1963</v>
      </c>
      <c r="C6242" t="s">
        <v>37</v>
      </c>
      <c r="D6242" t="s">
        <v>38</v>
      </c>
      <c r="E6242" t="s">
        <v>39</v>
      </c>
      <c r="F6242">
        <v>4232</v>
      </c>
    </row>
    <row r="6243" spans="1:6" x14ac:dyDescent="0.35">
      <c r="A6243" t="s">
        <v>870</v>
      </c>
      <c r="B6243" t="s">
        <v>1964</v>
      </c>
      <c r="C6243" t="s">
        <v>37</v>
      </c>
      <c r="D6243" t="s">
        <v>38</v>
      </c>
      <c r="E6243" t="s">
        <v>39</v>
      </c>
      <c r="F6243">
        <v>4771</v>
      </c>
    </row>
    <row r="6244" spans="1:6" x14ac:dyDescent="0.35">
      <c r="A6244" t="s">
        <v>870</v>
      </c>
      <c r="B6244" t="s">
        <v>1965</v>
      </c>
      <c r="C6244" t="s">
        <v>37</v>
      </c>
      <c r="D6244" t="s">
        <v>38</v>
      </c>
      <c r="E6244" t="s">
        <v>39</v>
      </c>
      <c r="F6244">
        <v>4429</v>
      </c>
    </row>
    <row r="6245" spans="1:6" x14ac:dyDescent="0.35">
      <c r="A6245" t="s">
        <v>870</v>
      </c>
      <c r="B6245" t="s">
        <v>1966</v>
      </c>
      <c r="C6245" t="s">
        <v>37</v>
      </c>
      <c r="D6245" t="s">
        <v>38</v>
      </c>
      <c r="E6245" t="s">
        <v>39</v>
      </c>
      <c r="F6245">
        <v>3502</v>
      </c>
    </row>
    <row r="6246" spans="1:6" x14ac:dyDescent="0.35">
      <c r="A6246" t="s">
        <v>870</v>
      </c>
      <c r="B6246" t="s">
        <v>1967</v>
      </c>
      <c r="C6246" t="s">
        <v>37</v>
      </c>
      <c r="D6246" t="s">
        <v>38</v>
      </c>
      <c r="E6246" t="s">
        <v>39</v>
      </c>
      <c r="F6246">
        <v>3806</v>
      </c>
    </row>
    <row r="6247" spans="1:6" x14ac:dyDescent="0.35">
      <c r="A6247" t="s">
        <v>870</v>
      </c>
      <c r="B6247" t="s">
        <v>1968</v>
      </c>
      <c r="C6247" t="s">
        <v>37</v>
      </c>
      <c r="D6247" t="s">
        <v>38</v>
      </c>
      <c r="E6247" t="s">
        <v>39</v>
      </c>
      <c r="F6247">
        <v>4245</v>
      </c>
    </row>
    <row r="6248" spans="1:6" x14ac:dyDescent="0.35">
      <c r="A6248" t="s">
        <v>870</v>
      </c>
      <c r="B6248" t="s">
        <v>1969</v>
      </c>
      <c r="C6248" t="s">
        <v>37</v>
      </c>
      <c r="D6248" t="s">
        <v>38</v>
      </c>
      <c r="E6248" t="s">
        <v>39</v>
      </c>
      <c r="F6248">
        <v>3621</v>
      </c>
    </row>
    <row r="6249" spans="1:6" x14ac:dyDescent="0.35">
      <c r="A6249" t="s">
        <v>870</v>
      </c>
      <c r="B6249" t="s">
        <v>1970</v>
      </c>
      <c r="C6249" t="s">
        <v>37</v>
      </c>
      <c r="D6249" t="s">
        <v>38</v>
      </c>
      <c r="E6249" t="s">
        <v>39</v>
      </c>
      <c r="F6249">
        <v>3708</v>
      </c>
    </row>
    <row r="6250" spans="1:6" x14ac:dyDescent="0.35">
      <c r="A6250" t="s">
        <v>870</v>
      </c>
      <c r="B6250" t="s">
        <v>1971</v>
      </c>
      <c r="C6250" t="s">
        <v>37</v>
      </c>
      <c r="D6250" t="s">
        <v>38</v>
      </c>
      <c r="E6250" t="s">
        <v>39</v>
      </c>
      <c r="F6250">
        <v>4224</v>
      </c>
    </row>
    <row r="6251" spans="1:6" x14ac:dyDescent="0.35">
      <c r="A6251" t="s">
        <v>870</v>
      </c>
      <c r="B6251" t="s">
        <v>1972</v>
      </c>
      <c r="C6251" t="s">
        <v>37</v>
      </c>
      <c r="D6251" t="s">
        <v>38</v>
      </c>
      <c r="E6251" t="s">
        <v>39</v>
      </c>
      <c r="F6251">
        <v>4319</v>
      </c>
    </row>
    <row r="6252" spans="1:6" x14ac:dyDescent="0.35">
      <c r="A6252" t="s">
        <v>870</v>
      </c>
      <c r="B6252" t="s">
        <v>1973</v>
      </c>
      <c r="C6252" t="s">
        <v>37</v>
      </c>
      <c r="D6252" t="s">
        <v>38</v>
      </c>
      <c r="E6252" t="s">
        <v>39</v>
      </c>
      <c r="F6252">
        <v>5535</v>
      </c>
    </row>
    <row r="6253" spans="1:6" x14ac:dyDescent="0.35">
      <c r="A6253" t="s">
        <v>870</v>
      </c>
      <c r="B6253" t="s">
        <v>1974</v>
      </c>
      <c r="C6253" t="s">
        <v>37</v>
      </c>
      <c r="D6253" t="s">
        <v>38</v>
      </c>
      <c r="E6253" t="s">
        <v>39</v>
      </c>
      <c r="F6253">
        <v>5732</v>
      </c>
    </row>
    <row r="6254" spans="1:6" x14ac:dyDescent="0.35">
      <c r="A6254" t="s">
        <v>871</v>
      </c>
      <c r="B6254" t="s">
        <v>1963</v>
      </c>
      <c r="C6254" t="s">
        <v>17</v>
      </c>
      <c r="D6254" t="s">
        <v>18</v>
      </c>
      <c r="E6254" t="s">
        <v>51</v>
      </c>
      <c r="F6254">
        <v>7986</v>
      </c>
    </row>
    <row r="6255" spans="1:6" x14ac:dyDescent="0.35">
      <c r="A6255" t="s">
        <v>871</v>
      </c>
      <c r="B6255" t="s">
        <v>1964</v>
      </c>
      <c r="C6255" t="s">
        <v>17</v>
      </c>
      <c r="D6255" t="s">
        <v>18</v>
      </c>
      <c r="E6255" t="s">
        <v>51</v>
      </c>
      <c r="F6255">
        <v>9095</v>
      </c>
    </row>
    <row r="6256" spans="1:6" x14ac:dyDescent="0.35">
      <c r="A6256" t="s">
        <v>871</v>
      </c>
      <c r="B6256" t="s">
        <v>1965</v>
      </c>
      <c r="C6256" t="s">
        <v>17</v>
      </c>
      <c r="D6256" t="s">
        <v>18</v>
      </c>
      <c r="E6256" t="s">
        <v>51</v>
      </c>
      <c r="F6256">
        <v>9900</v>
      </c>
    </row>
    <row r="6257" spans="1:6" x14ac:dyDescent="0.35">
      <c r="A6257" t="s">
        <v>871</v>
      </c>
      <c r="B6257" t="s">
        <v>1966</v>
      </c>
      <c r="C6257" t="s">
        <v>17</v>
      </c>
      <c r="D6257" t="s">
        <v>18</v>
      </c>
      <c r="E6257" t="s">
        <v>51</v>
      </c>
      <c r="F6257">
        <v>6181</v>
      </c>
    </row>
    <row r="6258" spans="1:6" x14ac:dyDescent="0.35">
      <c r="A6258" t="s">
        <v>871</v>
      </c>
      <c r="B6258" t="s">
        <v>1967</v>
      </c>
      <c r="C6258" t="s">
        <v>17</v>
      </c>
      <c r="D6258" t="s">
        <v>18</v>
      </c>
      <c r="E6258" t="s">
        <v>51</v>
      </c>
      <c r="F6258">
        <v>7154</v>
      </c>
    </row>
    <row r="6259" spans="1:6" x14ac:dyDescent="0.35">
      <c r="A6259" t="s">
        <v>871</v>
      </c>
      <c r="B6259" t="s">
        <v>1968</v>
      </c>
      <c r="C6259" t="s">
        <v>17</v>
      </c>
      <c r="D6259" t="s">
        <v>18</v>
      </c>
      <c r="E6259" t="s">
        <v>51</v>
      </c>
      <c r="F6259">
        <v>7325</v>
      </c>
    </row>
    <row r="6260" spans="1:6" x14ac:dyDescent="0.35">
      <c r="A6260" t="s">
        <v>871</v>
      </c>
      <c r="B6260" t="s">
        <v>1969</v>
      </c>
      <c r="C6260" t="s">
        <v>17</v>
      </c>
      <c r="D6260" t="s">
        <v>18</v>
      </c>
      <c r="E6260" t="s">
        <v>51</v>
      </c>
      <c r="F6260">
        <v>5965</v>
      </c>
    </row>
    <row r="6261" spans="1:6" x14ac:dyDescent="0.35">
      <c r="A6261" t="s">
        <v>871</v>
      </c>
      <c r="B6261" t="s">
        <v>1970</v>
      </c>
      <c r="C6261" t="s">
        <v>17</v>
      </c>
      <c r="D6261" t="s">
        <v>18</v>
      </c>
      <c r="E6261" t="s">
        <v>51</v>
      </c>
      <c r="F6261">
        <v>5783</v>
      </c>
    </row>
    <row r="6262" spans="1:6" x14ac:dyDescent="0.35">
      <c r="A6262" t="s">
        <v>871</v>
      </c>
      <c r="B6262" t="s">
        <v>1971</v>
      </c>
      <c r="C6262" t="s">
        <v>17</v>
      </c>
      <c r="D6262" t="s">
        <v>18</v>
      </c>
      <c r="E6262" t="s">
        <v>51</v>
      </c>
      <c r="F6262">
        <v>7302</v>
      </c>
    </row>
    <row r="6263" spans="1:6" x14ac:dyDescent="0.35">
      <c r="A6263" t="s">
        <v>871</v>
      </c>
      <c r="B6263" t="s">
        <v>1972</v>
      </c>
      <c r="C6263" t="s">
        <v>17</v>
      </c>
      <c r="D6263" t="s">
        <v>18</v>
      </c>
      <c r="E6263" t="s">
        <v>51</v>
      </c>
      <c r="F6263">
        <v>7096</v>
      </c>
    </row>
    <row r="6264" spans="1:6" x14ac:dyDescent="0.35">
      <c r="A6264" t="s">
        <v>871</v>
      </c>
      <c r="B6264" t="s">
        <v>1973</v>
      </c>
      <c r="C6264" t="s">
        <v>17</v>
      </c>
      <c r="D6264" t="s">
        <v>18</v>
      </c>
      <c r="E6264" t="s">
        <v>51</v>
      </c>
      <c r="F6264">
        <v>9231</v>
      </c>
    </row>
    <row r="6265" spans="1:6" x14ac:dyDescent="0.35">
      <c r="A6265" t="s">
        <v>871</v>
      </c>
      <c r="B6265" t="s">
        <v>1974</v>
      </c>
      <c r="C6265" t="s">
        <v>17</v>
      </c>
      <c r="D6265" t="s">
        <v>18</v>
      </c>
      <c r="E6265" t="s">
        <v>51</v>
      </c>
      <c r="F6265">
        <v>9630</v>
      </c>
    </row>
    <row r="6266" spans="1:6" x14ac:dyDescent="0.35">
      <c r="A6266" t="s">
        <v>872</v>
      </c>
      <c r="B6266" t="s">
        <v>1963</v>
      </c>
      <c r="C6266" t="s">
        <v>25</v>
      </c>
      <c r="D6266" t="s">
        <v>26</v>
      </c>
      <c r="E6266" t="s">
        <v>92</v>
      </c>
      <c r="F6266">
        <v>7295</v>
      </c>
    </row>
    <row r="6267" spans="1:6" x14ac:dyDescent="0.35">
      <c r="A6267" t="s">
        <v>872</v>
      </c>
      <c r="B6267" t="s">
        <v>1964</v>
      </c>
      <c r="C6267" t="s">
        <v>25</v>
      </c>
      <c r="D6267" t="s">
        <v>26</v>
      </c>
      <c r="E6267" t="s">
        <v>92</v>
      </c>
      <c r="F6267">
        <v>7199</v>
      </c>
    </row>
    <row r="6268" spans="1:6" x14ac:dyDescent="0.35">
      <c r="A6268" t="s">
        <v>872</v>
      </c>
      <c r="B6268" t="s">
        <v>1965</v>
      </c>
      <c r="C6268" t="s">
        <v>25</v>
      </c>
      <c r="D6268" t="s">
        <v>26</v>
      </c>
      <c r="E6268" t="s">
        <v>92</v>
      </c>
      <c r="F6268">
        <v>10345</v>
      </c>
    </row>
    <row r="6269" spans="1:6" x14ac:dyDescent="0.35">
      <c r="A6269" t="s">
        <v>872</v>
      </c>
      <c r="B6269" t="s">
        <v>1966</v>
      </c>
      <c r="C6269" t="s">
        <v>25</v>
      </c>
      <c r="D6269" t="s">
        <v>26</v>
      </c>
      <c r="E6269" t="s">
        <v>92</v>
      </c>
      <c r="F6269">
        <v>5527</v>
      </c>
    </row>
    <row r="6270" spans="1:6" x14ac:dyDescent="0.35">
      <c r="A6270" t="s">
        <v>872</v>
      </c>
      <c r="B6270" t="s">
        <v>1967</v>
      </c>
      <c r="C6270" t="s">
        <v>25</v>
      </c>
      <c r="D6270" t="s">
        <v>26</v>
      </c>
      <c r="E6270" t="s">
        <v>92</v>
      </c>
      <c r="F6270">
        <v>5729</v>
      </c>
    </row>
    <row r="6271" spans="1:6" x14ac:dyDescent="0.35">
      <c r="A6271" t="s">
        <v>872</v>
      </c>
      <c r="B6271" t="s">
        <v>1968</v>
      </c>
      <c r="C6271" t="s">
        <v>25</v>
      </c>
      <c r="D6271" t="s">
        <v>26</v>
      </c>
      <c r="E6271" t="s">
        <v>92</v>
      </c>
      <c r="F6271">
        <v>6527</v>
      </c>
    </row>
    <row r="6272" spans="1:6" x14ac:dyDescent="0.35">
      <c r="A6272" t="s">
        <v>872</v>
      </c>
      <c r="B6272" t="s">
        <v>1969</v>
      </c>
      <c r="C6272" t="s">
        <v>25</v>
      </c>
      <c r="D6272" t="s">
        <v>26</v>
      </c>
      <c r="E6272" t="s">
        <v>92</v>
      </c>
      <c r="F6272">
        <v>6282</v>
      </c>
    </row>
    <row r="6273" spans="1:6" x14ac:dyDescent="0.35">
      <c r="A6273" t="s">
        <v>872</v>
      </c>
      <c r="B6273" t="s">
        <v>1970</v>
      </c>
      <c r="C6273" t="s">
        <v>25</v>
      </c>
      <c r="D6273" t="s">
        <v>26</v>
      </c>
      <c r="E6273" t="s">
        <v>92</v>
      </c>
      <c r="F6273">
        <v>6351</v>
      </c>
    </row>
    <row r="6274" spans="1:6" x14ac:dyDescent="0.35">
      <c r="A6274" t="s">
        <v>872</v>
      </c>
      <c r="B6274" t="s">
        <v>1971</v>
      </c>
      <c r="C6274" t="s">
        <v>25</v>
      </c>
      <c r="D6274" t="s">
        <v>26</v>
      </c>
      <c r="E6274" t="s">
        <v>92</v>
      </c>
      <c r="F6274">
        <v>6614</v>
      </c>
    </row>
    <row r="6275" spans="1:6" x14ac:dyDescent="0.35">
      <c r="A6275" t="s">
        <v>872</v>
      </c>
      <c r="B6275" t="s">
        <v>1972</v>
      </c>
      <c r="C6275" t="s">
        <v>25</v>
      </c>
      <c r="D6275" t="s">
        <v>26</v>
      </c>
      <c r="E6275" t="s">
        <v>92</v>
      </c>
      <c r="F6275">
        <v>6804</v>
      </c>
    </row>
    <row r="6276" spans="1:6" x14ac:dyDescent="0.35">
      <c r="A6276" t="s">
        <v>872</v>
      </c>
      <c r="B6276" t="s">
        <v>1973</v>
      </c>
      <c r="C6276" t="s">
        <v>25</v>
      </c>
      <c r="D6276" t="s">
        <v>26</v>
      </c>
      <c r="E6276" t="s">
        <v>92</v>
      </c>
      <c r="F6276">
        <v>7759</v>
      </c>
    </row>
    <row r="6277" spans="1:6" x14ac:dyDescent="0.35">
      <c r="A6277" t="s">
        <v>872</v>
      </c>
      <c r="B6277" t="s">
        <v>1974</v>
      </c>
      <c r="C6277" t="s">
        <v>25</v>
      </c>
      <c r="D6277" t="s">
        <v>26</v>
      </c>
      <c r="E6277" t="s">
        <v>92</v>
      </c>
      <c r="F6277">
        <v>9620</v>
      </c>
    </row>
    <row r="6278" spans="1:6" x14ac:dyDescent="0.35">
      <c r="A6278" t="s">
        <v>873</v>
      </c>
      <c r="B6278" t="s">
        <v>1963</v>
      </c>
      <c r="C6278" t="s">
        <v>70</v>
      </c>
      <c r="D6278" t="s">
        <v>188</v>
      </c>
      <c r="E6278" t="s">
        <v>56</v>
      </c>
      <c r="F6278">
        <v>19828</v>
      </c>
    </row>
    <row r="6279" spans="1:6" x14ac:dyDescent="0.35">
      <c r="A6279" t="s">
        <v>873</v>
      </c>
      <c r="B6279" t="s">
        <v>1964</v>
      </c>
      <c r="C6279" t="s">
        <v>70</v>
      </c>
      <c r="D6279" t="s">
        <v>188</v>
      </c>
      <c r="E6279" t="s">
        <v>56</v>
      </c>
      <c r="F6279">
        <v>23876</v>
      </c>
    </row>
    <row r="6280" spans="1:6" x14ac:dyDescent="0.35">
      <c r="A6280" t="s">
        <v>873</v>
      </c>
      <c r="B6280" t="s">
        <v>1965</v>
      </c>
      <c r="C6280" t="s">
        <v>70</v>
      </c>
      <c r="D6280" t="s">
        <v>188</v>
      </c>
      <c r="E6280" t="s">
        <v>56</v>
      </c>
      <c r="F6280">
        <v>29622</v>
      </c>
    </row>
    <row r="6281" spans="1:6" x14ac:dyDescent="0.35">
      <c r="A6281" t="s">
        <v>873</v>
      </c>
      <c r="B6281" t="s">
        <v>1966</v>
      </c>
      <c r="C6281" t="s">
        <v>70</v>
      </c>
      <c r="D6281" t="s">
        <v>188</v>
      </c>
      <c r="E6281" t="s">
        <v>56</v>
      </c>
      <c r="F6281">
        <v>21040</v>
      </c>
    </row>
    <row r="6282" spans="1:6" x14ac:dyDescent="0.35">
      <c r="A6282" t="s">
        <v>873</v>
      </c>
      <c r="B6282" t="s">
        <v>1967</v>
      </c>
      <c r="C6282" t="s">
        <v>70</v>
      </c>
      <c r="D6282" t="s">
        <v>188</v>
      </c>
      <c r="E6282" t="s">
        <v>56</v>
      </c>
      <c r="F6282">
        <v>18984</v>
      </c>
    </row>
    <row r="6283" spans="1:6" x14ac:dyDescent="0.35">
      <c r="A6283" t="s">
        <v>873</v>
      </c>
      <c r="B6283" t="s">
        <v>1968</v>
      </c>
      <c r="C6283" t="s">
        <v>70</v>
      </c>
      <c r="D6283" t="s">
        <v>188</v>
      </c>
      <c r="E6283" t="s">
        <v>56</v>
      </c>
      <c r="F6283">
        <v>21909</v>
      </c>
    </row>
    <row r="6284" spans="1:6" x14ac:dyDescent="0.35">
      <c r="A6284" t="s">
        <v>873</v>
      </c>
      <c r="B6284" t="s">
        <v>1969</v>
      </c>
      <c r="C6284" t="s">
        <v>70</v>
      </c>
      <c r="D6284" t="s">
        <v>188</v>
      </c>
      <c r="E6284" t="s">
        <v>56</v>
      </c>
      <c r="F6284">
        <v>15991</v>
      </c>
    </row>
    <row r="6285" spans="1:6" x14ac:dyDescent="0.35">
      <c r="A6285" t="s">
        <v>873</v>
      </c>
      <c r="B6285" t="s">
        <v>1970</v>
      </c>
      <c r="C6285" t="s">
        <v>70</v>
      </c>
      <c r="D6285" t="s">
        <v>188</v>
      </c>
      <c r="E6285" t="s">
        <v>56</v>
      </c>
      <c r="F6285">
        <v>15156</v>
      </c>
    </row>
    <row r="6286" spans="1:6" x14ac:dyDescent="0.35">
      <c r="A6286" t="s">
        <v>873</v>
      </c>
      <c r="B6286" t="s">
        <v>1971</v>
      </c>
      <c r="C6286" t="s">
        <v>70</v>
      </c>
      <c r="D6286" t="s">
        <v>188</v>
      </c>
      <c r="E6286" t="s">
        <v>56</v>
      </c>
      <c r="F6286">
        <v>17065</v>
      </c>
    </row>
    <row r="6287" spans="1:6" x14ac:dyDescent="0.35">
      <c r="A6287" t="s">
        <v>873</v>
      </c>
      <c r="B6287" t="s">
        <v>1972</v>
      </c>
      <c r="C6287" t="s">
        <v>70</v>
      </c>
      <c r="D6287" t="s">
        <v>188</v>
      </c>
      <c r="E6287" t="s">
        <v>56</v>
      </c>
      <c r="F6287">
        <v>16422</v>
      </c>
    </row>
    <row r="6288" spans="1:6" x14ac:dyDescent="0.35">
      <c r="A6288" t="s">
        <v>873</v>
      </c>
      <c r="B6288" t="s">
        <v>1973</v>
      </c>
      <c r="C6288" t="s">
        <v>70</v>
      </c>
      <c r="D6288" t="s">
        <v>188</v>
      </c>
      <c r="E6288" t="s">
        <v>56</v>
      </c>
      <c r="F6288">
        <v>19951</v>
      </c>
    </row>
    <row r="6289" spans="1:6" x14ac:dyDescent="0.35">
      <c r="A6289" t="s">
        <v>873</v>
      </c>
      <c r="B6289" t="s">
        <v>1974</v>
      </c>
      <c r="C6289" t="s">
        <v>70</v>
      </c>
      <c r="D6289" t="s">
        <v>188</v>
      </c>
      <c r="E6289" t="s">
        <v>56</v>
      </c>
      <c r="F6289">
        <v>23152</v>
      </c>
    </row>
    <row r="6290" spans="1:6" x14ac:dyDescent="0.35">
      <c r="A6290" t="s">
        <v>874</v>
      </c>
      <c r="B6290" t="s">
        <v>1963</v>
      </c>
      <c r="C6290" t="s">
        <v>70</v>
      </c>
      <c r="D6290" t="s">
        <v>188</v>
      </c>
      <c r="E6290" t="s">
        <v>22</v>
      </c>
      <c r="F6290">
        <v>19801</v>
      </c>
    </row>
    <row r="6291" spans="1:6" x14ac:dyDescent="0.35">
      <c r="A6291" t="s">
        <v>874</v>
      </c>
      <c r="B6291" t="s">
        <v>1964</v>
      </c>
      <c r="C6291" t="s">
        <v>70</v>
      </c>
      <c r="D6291" t="s">
        <v>188</v>
      </c>
      <c r="E6291" t="s">
        <v>22</v>
      </c>
      <c r="F6291">
        <v>16514</v>
      </c>
    </row>
    <row r="6292" spans="1:6" x14ac:dyDescent="0.35">
      <c r="A6292" t="s">
        <v>874</v>
      </c>
      <c r="B6292" t="s">
        <v>1965</v>
      </c>
      <c r="C6292" t="s">
        <v>70</v>
      </c>
      <c r="D6292" t="s">
        <v>188</v>
      </c>
      <c r="E6292" t="s">
        <v>22</v>
      </c>
      <c r="F6292">
        <v>21910</v>
      </c>
    </row>
    <row r="6293" spans="1:6" x14ac:dyDescent="0.35">
      <c r="A6293" t="s">
        <v>874</v>
      </c>
      <c r="B6293" t="s">
        <v>1966</v>
      </c>
      <c r="C6293" t="s">
        <v>70</v>
      </c>
      <c r="D6293" t="s">
        <v>188</v>
      </c>
      <c r="E6293" t="s">
        <v>22</v>
      </c>
      <c r="F6293">
        <v>20063</v>
      </c>
    </row>
    <row r="6294" spans="1:6" x14ac:dyDescent="0.35">
      <c r="A6294" t="s">
        <v>874</v>
      </c>
      <c r="B6294" t="s">
        <v>1967</v>
      </c>
      <c r="C6294" t="s">
        <v>70</v>
      </c>
      <c r="D6294" t="s">
        <v>188</v>
      </c>
      <c r="E6294" t="s">
        <v>22</v>
      </c>
      <c r="F6294">
        <v>17315</v>
      </c>
    </row>
    <row r="6295" spans="1:6" x14ac:dyDescent="0.35">
      <c r="A6295" t="s">
        <v>874</v>
      </c>
      <c r="B6295" t="s">
        <v>1968</v>
      </c>
      <c r="C6295" t="s">
        <v>70</v>
      </c>
      <c r="D6295" t="s">
        <v>188</v>
      </c>
      <c r="E6295" t="s">
        <v>22</v>
      </c>
      <c r="F6295">
        <v>17752</v>
      </c>
    </row>
    <row r="6296" spans="1:6" x14ac:dyDescent="0.35">
      <c r="A6296" t="s">
        <v>874</v>
      </c>
      <c r="B6296" t="s">
        <v>1969</v>
      </c>
      <c r="C6296" t="s">
        <v>70</v>
      </c>
      <c r="D6296" t="s">
        <v>188</v>
      </c>
      <c r="E6296" t="s">
        <v>22</v>
      </c>
      <c r="F6296">
        <v>15538</v>
      </c>
    </row>
    <row r="6297" spans="1:6" x14ac:dyDescent="0.35">
      <c r="A6297" t="s">
        <v>874</v>
      </c>
      <c r="B6297" t="s">
        <v>1970</v>
      </c>
      <c r="C6297" t="s">
        <v>70</v>
      </c>
      <c r="D6297" t="s">
        <v>188</v>
      </c>
      <c r="E6297" t="s">
        <v>22</v>
      </c>
      <c r="F6297">
        <v>12250</v>
      </c>
    </row>
    <row r="6298" spans="1:6" x14ac:dyDescent="0.35">
      <c r="A6298" t="s">
        <v>874</v>
      </c>
      <c r="B6298" t="s">
        <v>1971</v>
      </c>
      <c r="C6298" t="s">
        <v>70</v>
      </c>
      <c r="D6298" t="s">
        <v>188</v>
      </c>
      <c r="E6298" t="s">
        <v>22</v>
      </c>
      <c r="F6298">
        <v>12772</v>
      </c>
    </row>
    <row r="6299" spans="1:6" x14ac:dyDescent="0.35">
      <c r="A6299" t="s">
        <v>874</v>
      </c>
      <c r="B6299" t="s">
        <v>1972</v>
      </c>
      <c r="C6299" t="s">
        <v>70</v>
      </c>
      <c r="D6299" t="s">
        <v>188</v>
      </c>
      <c r="E6299" t="s">
        <v>22</v>
      </c>
      <c r="F6299">
        <v>21895</v>
      </c>
    </row>
    <row r="6300" spans="1:6" x14ac:dyDescent="0.35">
      <c r="A6300" t="s">
        <v>874</v>
      </c>
      <c r="B6300" t="s">
        <v>1973</v>
      </c>
      <c r="C6300" t="s">
        <v>70</v>
      </c>
      <c r="D6300" t="s">
        <v>188</v>
      </c>
      <c r="E6300" t="s">
        <v>22</v>
      </c>
      <c r="F6300">
        <v>16680</v>
      </c>
    </row>
    <row r="6301" spans="1:6" x14ac:dyDescent="0.35">
      <c r="A6301" t="s">
        <v>874</v>
      </c>
      <c r="B6301" t="s">
        <v>1974</v>
      </c>
      <c r="C6301" t="s">
        <v>70</v>
      </c>
      <c r="D6301" t="s">
        <v>188</v>
      </c>
      <c r="E6301" t="s">
        <v>22</v>
      </c>
      <c r="F6301">
        <v>18701</v>
      </c>
    </row>
    <row r="6302" spans="1:6" x14ac:dyDescent="0.35">
      <c r="A6302" t="s">
        <v>875</v>
      </c>
      <c r="B6302" t="s">
        <v>1963</v>
      </c>
      <c r="C6302" t="s">
        <v>90</v>
      </c>
      <c r="D6302" t="s">
        <v>91</v>
      </c>
      <c r="E6302" t="s">
        <v>22</v>
      </c>
      <c r="F6302">
        <v>15572</v>
      </c>
    </row>
    <row r="6303" spans="1:6" x14ac:dyDescent="0.35">
      <c r="A6303" t="s">
        <v>875</v>
      </c>
      <c r="B6303" t="s">
        <v>1964</v>
      </c>
      <c r="C6303" t="s">
        <v>90</v>
      </c>
      <c r="D6303" t="s">
        <v>91</v>
      </c>
      <c r="E6303" t="s">
        <v>22</v>
      </c>
      <c r="F6303">
        <v>13860</v>
      </c>
    </row>
    <row r="6304" spans="1:6" x14ac:dyDescent="0.35">
      <c r="A6304" t="s">
        <v>875</v>
      </c>
      <c r="B6304" t="s">
        <v>1965</v>
      </c>
      <c r="C6304" t="s">
        <v>90</v>
      </c>
      <c r="D6304" t="s">
        <v>91</v>
      </c>
      <c r="E6304" t="s">
        <v>22</v>
      </c>
      <c r="F6304">
        <v>18324</v>
      </c>
    </row>
    <row r="6305" spans="1:6" x14ac:dyDescent="0.35">
      <c r="A6305" t="s">
        <v>875</v>
      </c>
      <c r="B6305" t="s">
        <v>1966</v>
      </c>
      <c r="C6305" t="s">
        <v>90</v>
      </c>
      <c r="D6305" t="s">
        <v>91</v>
      </c>
      <c r="E6305" t="s">
        <v>22</v>
      </c>
      <c r="F6305">
        <v>15753</v>
      </c>
    </row>
    <row r="6306" spans="1:6" x14ac:dyDescent="0.35">
      <c r="A6306" t="s">
        <v>875</v>
      </c>
      <c r="B6306" t="s">
        <v>1967</v>
      </c>
      <c r="C6306" t="s">
        <v>90</v>
      </c>
      <c r="D6306" t="s">
        <v>91</v>
      </c>
      <c r="E6306" t="s">
        <v>22</v>
      </c>
      <c r="F6306">
        <v>14975</v>
      </c>
    </row>
    <row r="6307" spans="1:6" x14ac:dyDescent="0.35">
      <c r="A6307" t="s">
        <v>875</v>
      </c>
      <c r="B6307" t="s">
        <v>1968</v>
      </c>
      <c r="C6307" t="s">
        <v>90</v>
      </c>
      <c r="D6307" t="s">
        <v>91</v>
      </c>
      <c r="E6307" t="s">
        <v>22</v>
      </c>
      <c r="F6307">
        <v>11089</v>
      </c>
    </row>
    <row r="6308" spans="1:6" x14ac:dyDescent="0.35">
      <c r="A6308" t="s">
        <v>875</v>
      </c>
      <c r="B6308" t="s">
        <v>1969</v>
      </c>
      <c r="C6308" t="s">
        <v>90</v>
      </c>
      <c r="D6308" t="s">
        <v>91</v>
      </c>
      <c r="E6308" t="s">
        <v>22</v>
      </c>
      <c r="F6308">
        <v>13350</v>
      </c>
    </row>
    <row r="6309" spans="1:6" x14ac:dyDescent="0.35">
      <c r="A6309" t="s">
        <v>875</v>
      </c>
      <c r="B6309" t="s">
        <v>1970</v>
      </c>
      <c r="C6309" t="s">
        <v>90</v>
      </c>
      <c r="D6309" t="s">
        <v>91</v>
      </c>
      <c r="E6309" t="s">
        <v>22</v>
      </c>
      <c r="F6309">
        <v>11521</v>
      </c>
    </row>
    <row r="6310" spans="1:6" x14ac:dyDescent="0.35">
      <c r="A6310" t="s">
        <v>875</v>
      </c>
      <c r="B6310" t="s">
        <v>1971</v>
      </c>
      <c r="C6310" t="s">
        <v>90</v>
      </c>
      <c r="D6310" t="s">
        <v>91</v>
      </c>
      <c r="E6310" t="s">
        <v>22</v>
      </c>
      <c r="F6310">
        <v>12836</v>
      </c>
    </row>
    <row r="6311" spans="1:6" x14ac:dyDescent="0.35">
      <c r="A6311" t="s">
        <v>875</v>
      </c>
      <c r="B6311" t="s">
        <v>1972</v>
      </c>
      <c r="C6311" t="s">
        <v>90</v>
      </c>
      <c r="D6311" t="s">
        <v>91</v>
      </c>
      <c r="E6311" t="s">
        <v>22</v>
      </c>
      <c r="F6311">
        <v>11557</v>
      </c>
    </row>
    <row r="6312" spans="1:6" x14ac:dyDescent="0.35">
      <c r="A6312" t="s">
        <v>875</v>
      </c>
      <c r="B6312" t="s">
        <v>1973</v>
      </c>
      <c r="C6312" t="s">
        <v>90</v>
      </c>
      <c r="D6312" t="s">
        <v>91</v>
      </c>
      <c r="E6312" t="s">
        <v>22</v>
      </c>
      <c r="F6312">
        <v>10928</v>
      </c>
    </row>
    <row r="6313" spans="1:6" x14ac:dyDescent="0.35">
      <c r="A6313" t="s">
        <v>875</v>
      </c>
      <c r="B6313" t="s">
        <v>1974</v>
      </c>
      <c r="C6313" t="s">
        <v>90</v>
      </c>
      <c r="D6313" t="s">
        <v>91</v>
      </c>
      <c r="E6313" t="s">
        <v>22</v>
      </c>
      <c r="F6313">
        <v>15834</v>
      </c>
    </row>
    <row r="6314" spans="1:6" x14ac:dyDescent="0.35">
      <c r="A6314" t="s">
        <v>876</v>
      </c>
      <c r="B6314" t="s">
        <v>1963</v>
      </c>
      <c r="C6314" t="s">
        <v>17</v>
      </c>
      <c r="D6314" t="s">
        <v>18</v>
      </c>
      <c r="E6314" t="s">
        <v>51</v>
      </c>
      <c r="F6314">
        <v>4763</v>
      </c>
    </row>
    <row r="6315" spans="1:6" x14ac:dyDescent="0.35">
      <c r="A6315" t="s">
        <v>876</v>
      </c>
      <c r="B6315" t="s">
        <v>1964</v>
      </c>
      <c r="C6315" t="s">
        <v>17</v>
      </c>
      <c r="D6315" t="s">
        <v>18</v>
      </c>
      <c r="E6315" t="s">
        <v>51</v>
      </c>
      <c r="F6315">
        <v>5225</v>
      </c>
    </row>
    <row r="6316" spans="1:6" x14ac:dyDescent="0.35">
      <c r="A6316" t="s">
        <v>876</v>
      </c>
      <c r="B6316" t="s">
        <v>1965</v>
      </c>
      <c r="C6316" t="s">
        <v>17</v>
      </c>
      <c r="D6316" t="s">
        <v>18</v>
      </c>
      <c r="E6316" t="s">
        <v>51</v>
      </c>
      <c r="F6316">
        <v>5849</v>
      </c>
    </row>
    <row r="6317" spans="1:6" x14ac:dyDescent="0.35">
      <c r="A6317" t="s">
        <v>876</v>
      </c>
      <c r="B6317" t="s">
        <v>1966</v>
      </c>
      <c r="C6317" t="s">
        <v>17</v>
      </c>
      <c r="D6317" t="s">
        <v>18</v>
      </c>
      <c r="E6317" t="s">
        <v>51</v>
      </c>
      <c r="F6317">
        <v>4799</v>
      </c>
    </row>
    <row r="6318" spans="1:6" x14ac:dyDescent="0.35">
      <c r="A6318" t="s">
        <v>876</v>
      </c>
      <c r="B6318" t="s">
        <v>1967</v>
      </c>
      <c r="C6318" t="s">
        <v>17</v>
      </c>
      <c r="D6318" t="s">
        <v>18</v>
      </c>
      <c r="E6318" t="s">
        <v>51</v>
      </c>
      <c r="F6318">
        <v>5319</v>
      </c>
    </row>
    <row r="6319" spans="1:6" x14ac:dyDescent="0.35">
      <c r="A6319" t="s">
        <v>876</v>
      </c>
      <c r="B6319" t="s">
        <v>1968</v>
      </c>
      <c r="C6319" t="s">
        <v>17</v>
      </c>
      <c r="D6319" t="s">
        <v>18</v>
      </c>
      <c r="E6319" t="s">
        <v>51</v>
      </c>
      <c r="F6319">
        <v>3605</v>
      </c>
    </row>
    <row r="6320" spans="1:6" x14ac:dyDescent="0.35">
      <c r="A6320" t="s">
        <v>876</v>
      </c>
      <c r="B6320" t="s">
        <v>1969</v>
      </c>
      <c r="C6320" t="s">
        <v>17</v>
      </c>
      <c r="D6320" t="s">
        <v>18</v>
      </c>
      <c r="E6320" t="s">
        <v>51</v>
      </c>
      <c r="F6320">
        <v>3871</v>
      </c>
    </row>
    <row r="6321" spans="1:6" x14ac:dyDescent="0.35">
      <c r="A6321" t="s">
        <v>876</v>
      </c>
      <c r="B6321" t="s">
        <v>1970</v>
      </c>
      <c r="C6321" t="s">
        <v>17</v>
      </c>
      <c r="D6321" t="s">
        <v>18</v>
      </c>
      <c r="E6321" t="s">
        <v>51</v>
      </c>
      <c r="F6321">
        <v>4474</v>
      </c>
    </row>
    <row r="6322" spans="1:6" x14ac:dyDescent="0.35">
      <c r="A6322" t="s">
        <v>876</v>
      </c>
      <c r="B6322" t="s">
        <v>1971</v>
      </c>
      <c r="C6322" t="s">
        <v>17</v>
      </c>
      <c r="D6322" t="s">
        <v>18</v>
      </c>
      <c r="E6322" t="s">
        <v>51</v>
      </c>
      <c r="F6322">
        <v>4902</v>
      </c>
    </row>
    <row r="6323" spans="1:6" x14ac:dyDescent="0.35">
      <c r="A6323" t="s">
        <v>876</v>
      </c>
      <c r="B6323" t="s">
        <v>1972</v>
      </c>
      <c r="C6323" t="s">
        <v>17</v>
      </c>
      <c r="D6323" t="s">
        <v>18</v>
      </c>
      <c r="E6323" t="s">
        <v>51</v>
      </c>
      <c r="F6323">
        <v>5553</v>
      </c>
    </row>
    <row r="6324" spans="1:6" x14ac:dyDescent="0.35">
      <c r="A6324" t="s">
        <v>876</v>
      </c>
      <c r="B6324" t="s">
        <v>1973</v>
      </c>
      <c r="C6324" t="s">
        <v>17</v>
      </c>
      <c r="D6324" t="s">
        <v>18</v>
      </c>
      <c r="E6324" t="s">
        <v>51</v>
      </c>
      <c r="F6324">
        <v>5620</v>
      </c>
    </row>
    <row r="6325" spans="1:6" x14ac:dyDescent="0.35">
      <c r="A6325" t="s">
        <v>876</v>
      </c>
      <c r="B6325" t="s">
        <v>1974</v>
      </c>
      <c r="C6325" t="s">
        <v>17</v>
      </c>
      <c r="D6325" t="s">
        <v>18</v>
      </c>
      <c r="E6325" t="s">
        <v>51</v>
      </c>
      <c r="F6325">
        <v>5803</v>
      </c>
    </row>
    <row r="6326" spans="1:6" x14ac:dyDescent="0.35">
      <c r="A6326" t="s">
        <v>877</v>
      </c>
      <c r="B6326" t="s">
        <v>1963</v>
      </c>
      <c r="C6326" t="s">
        <v>82</v>
      </c>
      <c r="D6326" t="s">
        <v>83</v>
      </c>
      <c r="E6326" t="s">
        <v>22</v>
      </c>
      <c r="F6326">
        <v>3505</v>
      </c>
    </row>
    <row r="6327" spans="1:6" x14ac:dyDescent="0.35">
      <c r="A6327" t="s">
        <v>877</v>
      </c>
      <c r="B6327" t="s">
        <v>1964</v>
      </c>
      <c r="C6327" t="s">
        <v>82</v>
      </c>
      <c r="D6327" t="s">
        <v>83</v>
      </c>
      <c r="E6327" t="s">
        <v>22</v>
      </c>
      <c r="F6327">
        <v>3015</v>
      </c>
    </row>
    <row r="6328" spans="1:6" x14ac:dyDescent="0.35">
      <c r="A6328" t="s">
        <v>877</v>
      </c>
      <c r="B6328" t="s">
        <v>1965</v>
      </c>
      <c r="C6328" t="s">
        <v>82</v>
      </c>
      <c r="D6328" t="s">
        <v>83</v>
      </c>
      <c r="E6328" t="s">
        <v>22</v>
      </c>
      <c r="F6328">
        <v>3044</v>
      </c>
    </row>
    <row r="6329" spans="1:6" x14ac:dyDescent="0.35">
      <c r="A6329" t="s">
        <v>877</v>
      </c>
      <c r="B6329" t="s">
        <v>1966</v>
      </c>
      <c r="C6329" t="s">
        <v>82</v>
      </c>
      <c r="D6329" t="s">
        <v>83</v>
      </c>
      <c r="E6329" t="s">
        <v>22</v>
      </c>
      <c r="F6329">
        <v>2802</v>
      </c>
    </row>
    <row r="6330" spans="1:6" x14ac:dyDescent="0.35">
      <c r="A6330" t="s">
        <v>877</v>
      </c>
      <c r="B6330" t="s">
        <v>1967</v>
      </c>
      <c r="C6330" t="s">
        <v>82</v>
      </c>
      <c r="D6330" t="s">
        <v>83</v>
      </c>
      <c r="E6330" t="s">
        <v>22</v>
      </c>
      <c r="F6330">
        <v>2890</v>
      </c>
    </row>
    <row r="6331" spans="1:6" x14ac:dyDescent="0.35">
      <c r="A6331" t="s">
        <v>877</v>
      </c>
      <c r="B6331" t="s">
        <v>1968</v>
      </c>
      <c r="C6331" t="s">
        <v>82</v>
      </c>
      <c r="D6331" t="s">
        <v>83</v>
      </c>
      <c r="E6331" t="s">
        <v>22</v>
      </c>
      <c r="F6331">
        <v>2935</v>
      </c>
    </row>
    <row r="6332" spans="1:6" x14ac:dyDescent="0.35">
      <c r="A6332" t="s">
        <v>877</v>
      </c>
      <c r="B6332" t="s">
        <v>1969</v>
      </c>
      <c r="C6332" t="s">
        <v>82</v>
      </c>
      <c r="D6332" t="s">
        <v>83</v>
      </c>
      <c r="E6332" t="s">
        <v>22</v>
      </c>
      <c r="F6332">
        <v>2331</v>
      </c>
    </row>
    <row r="6333" spans="1:6" x14ac:dyDescent="0.35">
      <c r="A6333" t="s">
        <v>877</v>
      </c>
      <c r="B6333" t="s">
        <v>1970</v>
      </c>
      <c r="C6333" t="s">
        <v>82</v>
      </c>
      <c r="D6333" t="s">
        <v>83</v>
      </c>
      <c r="E6333" t="s">
        <v>22</v>
      </c>
      <c r="F6333">
        <v>2263</v>
      </c>
    </row>
    <row r="6334" spans="1:6" x14ac:dyDescent="0.35">
      <c r="A6334" t="s">
        <v>877</v>
      </c>
      <c r="B6334" t="s">
        <v>1971</v>
      </c>
      <c r="C6334" t="s">
        <v>82</v>
      </c>
      <c r="D6334" t="s">
        <v>83</v>
      </c>
      <c r="E6334" t="s">
        <v>22</v>
      </c>
      <c r="F6334">
        <v>2831</v>
      </c>
    </row>
    <row r="6335" spans="1:6" x14ac:dyDescent="0.35">
      <c r="A6335" t="s">
        <v>877</v>
      </c>
      <c r="B6335" t="s">
        <v>1972</v>
      </c>
      <c r="C6335" t="s">
        <v>82</v>
      </c>
      <c r="D6335" t="s">
        <v>83</v>
      </c>
      <c r="E6335" t="s">
        <v>22</v>
      </c>
      <c r="F6335">
        <v>3781</v>
      </c>
    </row>
    <row r="6336" spans="1:6" x14ac:dyDescent="0.35">
      <c r="A6336" t="s">
        <v>877</v>
      </c>
      <c r="B6336" t="s">
        <v>1973</v>
      </c>
      <c r="C6336" t="s">
        <v>82</v>
      </c>
      <c r="D6336" t="s">
        <v>83</v>
      </c>
      <c r="E6336" t="s">
        <v>22</v>
      </c>
      <c r="F6336">
        <v>2798</v>
      </c>
    </row>
    <row r="6337" spans="1:6" x14ac:dyDescent="0.35">
      <c r="A6337" t="s">
        <v>877</v>
      </c>
      <c r="B6337" t="s">
        <v>1974</v>
      </c>
      <c r="C6337" t="s">
        <v>82</v>
      </c>
      <c r="D6337" t="s">
        <v>83</v>
      </c>
      <c r="E6337" t="s">
        <v>22</v>
      </c>
      <c r="F6337">
        <v>4095</v>
      </c>
    </row>
    <row r="6338" spans="1:6" x14ac:dyDescent="0.35">
      <c r="A6338" t="s">
        <v>879</v>
      </c>
      <c r="B6338" t="s">
        <v>1963</v>
      </c>
      <c r="C6338" t="s">
        <v>49</v>
      </c>
      <c r="D6338" t="s">
        <v>50</v>
      </c>
      <c r="E6338" t="s">
        <v>92</v>
      </c>
      <c r="F6338">
        <v>18435</v>
      </c>
    </row>
    <row r="6339" spans="1:6" x14ac:dyDescent="0.35">
      <c r="A6339" t="s">
        <v>879</v>
      </c>
      <c r="B6339" t="s">
        <v>1964</v>
      </c>
      <c r="C6339" t="s">
        <v>49</v>
      </c>
      <c r="D6339" t="s">
        <v>50</v>
      </c>
      <c r="E6339" t="s">
        <v>92</v>
      </c>
      <c r="F6339">
        <v>13180</v>
      </c>
    </row>
    <row r="6340" spans="1:6" x14ac:dyDescent="0.35">
      <c r="A6340" t="s">
        <v>879</v>
      </c>
      <c r="B6340" t="s">
        <v>1965</v>
      </c>
      <c r="C6340" t="s">
        <v>49</v>
      </c>
      <c r="D6340" t="s">
        <v>50</v>
      </c>
      <c r="E6340" t="s">
        <v>92</v>
      </c>
      <c r="F6340">
        <v>15553</v>
      </c>
    </row>
    <row r="6341" spans="1:6" x14ac:dyDescent="0.35">
      <c r="A6341" t="s">
        <v>879</v>
      </c>
      <c r="B6341" t="s">
        <v>1966</v>
      </c>
      <c r="C6341" t="s">
        <v>49</v>
      </c>
      <c r="D6341" t="s">
        <v>50</v>
      </c>
      <c r="E6341" t="s">
        <v>92</v>
      </c>
      <c r="F6341">
        <v>13830</v>
      </c>
    </row>
    <row r="6342" spans="1:6" x14ac:dyDescent="0.35">
      <c r="A6342" t="s">
        <v>879</v>
      </c>
      <c r="B6342" t="s">
        <v>1967</v>
      </c>
      <c r="C6342" t="s">
        <v>49</v>
      </c>
      <c r="D6342" t="s">
        <v>50</v>
      </c>
      <c r="E6342" t="s">
        <v>92</v>
      </c>
      <c r="F6342">
        <v>13015</v>
      </c>
    </row>
    <row r="6343" spans="1:6" x14ac:dyDescent="0.35">
      <c r="A6343" t="s">
        <v>879</v>
      </c>
      <c r="B6343" t="s">
        <v>1968</v>
      </c>
      <c r="C6343" t="s">
        <v>49</v>
      </c>
      <c r="D6343" t="s">
        <v>50</v>
      </c>
      <c r="E6343" t="s">
        <v>92</v>
      </c>
      <c r="F6343">
        <v>11154</v>
      </c>
    </row>
    <row r="6344" spans="1:6" x14ac:dyDescent="0.35">
      <c r="A6344" t="s">
        <v>879</v>
      </c>
      <c r="B6344" t="s">
        <v>1969</v>
      </c>
      <c r="C6344" t="s">
        <v>49</v>
      </c>
      <c r="D6344" t="s">
        <v>50</v>
      </c>
      <c r="E6344" t="s">
        <v>92</v>
      </c>
      <c r="F6344">
        <v>10982</v>
      </c>
    </row>
    <row r="6345" spans="1:6" x14ac:dyDescent="0.35">
      <c r="A6345" t="s">
        <v>879</v>
      </c>
      <c r="B6345" t="s">
        <v>1970</v>
      </c>
      <c r="C6345" t="s">
        <v>49</v>
      </c>
      <c r="D6345" t="s">
        <v>50</v>
      </c>
      <c r="E6345" t="s">
        <v>92</v>
      </c>
      <c r="F6345">
        <v>13008</v>
      </c>
    </row>
    <row r="6346" spans="1:6" x14ac:dyDescent="0.35">
      <c r="A6346" t="s">
        <v>879</v>
      </c>
      <c r="B6346" t="s">
        <v>1971</v>
      </c>
      <c r="C6346" t="s">
        <v>49</v>
      </c>
      <c r="D6346" t="s">
        <v>50</v>
      </c>
      <c r="E6346" t="s">
        <v>92</v>
      </c>
      <c r="F6346">
        <v>14845</v>
      </c>
    </row>
    <row r="6347" spans="1:6" x14ac:dyDescent="0.35">
      <c r="A6347" t="s">
        <v>879</v>
      </c>
      <c r="B6347" t="s">
        <v>1972</v>
      </c>
      <c r="C6347" t="s">
        <v>49</v>
      </c>
      <c r="D6347" t="s">
        <v>50</v>
      </c>
      <c r="E6347" t="s">
        <v>92</v>
      </c>
      <c r="F6347">
        <v>13076</v>
      </c>
    </row>
    <row r="6348" spans="1:6" x14ac:dyDescent="0.35">
      <c r="A6348" t="s">
        <v>879</v>
      </c>
      <c r="B6348" t="s">
        <v>1973</v>
      </c>
      <c r="C6348" t="s">
        <v>49</v>
      </c>
      <c r="D6348" t="s">
        <v>50</v>
      </c>
      <c r="E6348" t="s">
        <v>92</v>
      </c>
      <c r="F6348">
        <v>14067</v>
      </c>
    </row>
    <row r="6349" spans="1:6" x14ac:dyDescent="0.35">
      <c r="A6349" t="s">
        <v>879</v>
      </c>
      <c r="B6349" t="s">
        <v>1974</v>
      </c>
      <c r="C6349" t="s">
        <v>49</v>
      </c>
      <c r="D6349" t="s">
        <v>50</v>
      </c>
      <c r="E6349" t="s">
        <v>92</v>
      </c>
      <c r="F6349">
        <v>17505</v>
      </c>
    </row>
    <row r="6350" spans="1:6" x14ac:dyDescent="0.35">
      <c r="A6350" t="s">
        <v>880</v>
      </c>
      <c r="B6350" t="s">
        <v>1963</v>
      </c>
      <c r="C6350" t="s">
        <v>54</v>
      </c>
      <c r="D6350" t="s">
        <v>55</v>
      </c>
      <c r="E6350" t="s">
        <v>22</v>
      </c>
      <c r="F6350">
        <v>3604</v>
      </c>
    </row>
    <row r="6351" spans="1:6" x14ac:dyDescent="0.35">
      <c r="A6351" t="s">
        <v>880</v>
      </c>
      <c r="B6351" t="s">
        <v>1964</v>
      </c>
      <c r="C6351" t="s">
        <v>54</v>
      </c>
      <c r="D6351" t="s">
        <v>55</v>
      </c>
      <c r="E6351" t="s">
        <v>22</v>
      </c>
      <c r="F6351">
        <v>3037</v>
      </c>
    </row>
    <row r="6352" spans="1:6" x14ac:dyDescent="0.35">
      <c r="A6352" t="s">
        <v>880</v>
      </c>
      <c r="B6352" t="s">
        <v>1965</v>
      </c>
      <c r="C6352" t="s">
        <v>54</v>
      </c>
      <c r="D6352" t="s">
        <v>55</v>
      </c>
      <c r="E6352" t="s">
        <v>22</v>
      </c>
      <c r="F6352">
        <v>3711</v>
      </c>
    </row>
    <row r="6353" spans="1:6" x14ac:dyDescent="0.35">
      <c r="A6353" t="s">
        <v>880</v>
      </c>
      <c r="B6353" t="s">
        <v>1966</v>
      </c>
      <c r="C6353" t="s">
        <v>54</v>
      </c>
      <c r="D6353" t="s">
        <v>55</v>
      </c>
      <c r="E6353" t="s">
        <v>22</v>
      </c>
      <c r="F6353">
        <v>2813</v>
      </c>
    </row>
    <row r="6354" spans="1:6" x14ac:dyDescent="0.35">
      <c r="A6354" t="s">
        <v>880</v>
      </c>
      <c r="B6354" t="s">
        <v>1967</v>
      </c>
      <c r="C6354" t="s">
        <v>54</v>
      </c>
      <c r="D6354" t="s">
        <v>55</v>
      </c>
      <c r="E6354" t="s">
        <v>22</v>
      </c>
      <c r="F6354">
        <v>4123</v>
      </c>
    </row>
    <row r="6355" spans="1:6" x14ac:dyDescent="0.35">
      <c r="A6355" t="s">
        <v>880</v>
      </c>
      <c r="B6355" t="s">
        <v>1968</v>
      </c>
      <c r="C6355" t="s">
        <v>54</v>
      </c>
      <c r="D6355" t="s">
        <v>55</v>
      </c>
      <c r="E6355" t="s">
        <v>22</v>
      </c>
      <c r="F6355">
        <v>2951</v>
      </c>
    </row>
    <row r="6356" spans="1:6" x14ac:dyDescent="0.35">
      <c r="A6356" t="s">
        <v>880</v>
      </c>
      <c r="B6356" t="s">
        <v>1969</v>
      </c>
      <c r="C6356" t="s">
        <v>54</v>
      </c>
      <c r="D6356" t="s">
        <v>55</v>
      </c>
      <c r="E6356" t="s">
        <v>22</v>
      </c>
      <c r="F6356">
        <v>3411</v>
      </c>
    </row>
    <row r="6357" spans="1:6" x14ac:dyDescent="0.35">
      <c r="A6357" t="s">
        <v>880</v>
      </c>
      <c r="B6357" t="s">
        <v>1970</v>
      </c>
      <c r="C6357" t="s">
        <v>54</v>
      </c>
      <c r="D6357" t="s">
        <v>55</v>
      </c>
      <c r="E6357" t="s">
        <v>22</v>
      </c>
      <c r="F6357">
        <v>3611</v>
      </c>
    </row>
    <row r="6358" spans="1:6" x14ac:dyDescent="0.35">
      <c r="A6358" t="s">
        <v>880</v>
      </c>
      <c r="B6358" t="s">
        <v>1971</v>
      </c>
      <c r="C6358" t="s">
        <v>54</v>
      </c>
      <c r="D6358" t="s">
        <v>55</v>
      </c>
      <c r="E6358" t="s">
        <v>22</v>
      </c>
      <c r="F6358">
        <v>3117</v>
      </c>
    </row>
    <row r="6359" spans="1:6" x14ac:dyDescent="0.35">
      <c r="A6359" t="s">
        <v>880</v>
      </c>
      <c r="B6359" t="s">
        <v>1972</v>
      </c>
      <c r="C6359" t="s">
        <v>54</v>
      </c>
      <c r="D6359" t="s">
        <v>55</v>
      </c>
      <c r="E6359" t="s">
        <v>22</v>
      </c>
      <c r="F6359">
        <v>3449</v>
      </c>
    </row>
    <row r="6360" spans="1:6" x14ac:dyDescent="0.35">
      <c r="A6360" t="s">
        <v>880</v>
      </c>
      <c r="B6360" t="s">
        <v>1973</v>
      </c>
      <c r="C6360" t="s">
        <v>54</v>
      </c>
      <c r="D6360" t="s">
        <v>55</v>
      </c>
      <c r="E6360" t="s">
        <v>22</v>
      </c>
      <c r="F6360">
        <v>3469</v>
      </c>
    </row>
    <row r="6361" spans="1:6" x14ac:dyDescent="0.35">
      <c r="A6361" t="s">
        <v>880</v>
      </c>
      <c r="B6361" t="s">
        <v>1974</v>
      </c>
      <c r="C6361" t="s">
        <v>54</v>
      </c>
      <c r="D6361" t="s">
        <v>55</v>
      </c>
      <c r="E6361" t="s">
        <v>22</v>
      </c>
      <c r="F6361">
        <v>3070</v>
      </c>
    </row>
    <row r="6362" spans="1:6" x14ac:dyDescent="0.35">
      <c r="A6362" t="s">
        <v>881</v>
      </c>
      <c r="B6362" t="s">
        <v>1963</v>
      </c>
      <c r="C6362" t="s">
        <v>108</v>
      </c>
      <c r="D6362" t="s">
        <v>133</v>
      </c>
      <c r="E6362" t="s">
        <v>39</v>
      </c>
      <c r="F6362">
        <v>13337</v>
      </c>
    </row>
    <row r="6363" spans="1:6" x14ac:dyDescent="0.35">
      <c r="A6363" t="s">
        <v>881</v>
      </c>
      <c r="B6363" t="s">
        <v>1964</v>
      </c>
      <c r="C6363" t="s">
        <v>108</v>
      </c>
      <c r="D6363" t="s">
        <v>133</v>
      </c>
      <c r="E6363" t="s">
        <v>39</v>
      </c>
      <c r="F6363">
        <v>14412</v>
      </c>
    </row>
    <row r="6364" spans="1:6" x14ac:dyDescent="0.35">
      <c r="A6364" t="s">
        <v>881</v>
      </c>
      <c r="B6364" t="s">
        <v>1965</v>
      </c>
      <c r="C6364" t="s">
        <v>108</v>
      </c>
      <c r="D6364" t="s">
        <v>133</v>
      </c>
      <c r="E6364" t="s">
        <v>39</v>
      </c>
      <c r="F6364">
        <v>17617</v>
      </c>
    </row>
    <row r="6365" spans="1:6" x14ac:dyDescent="0.35">
      <c r="A6365" t="s">
        <v>881</v>
      </c>
      <c r="B6365" t="s">
        <v>1966</v>
      </c>
      <c r="C6365" t="s">
        <v>108</v>
      </c>
      <c r="D6365" t="s">
        <v>133</v>
      </c>
      <c r="E6365" t="s">
        <v>39</v>
      </c>
      <c r="F6365">
        <v>17657</v>
      </c>
    </row>
    <row r="6366" spans="1:6" x14ac:dyDescent="0.35">
      <c r="A6366" t="s">
        <v>881</v>
      </c>
      <c r="B6366" t="s">
        <v>1967</v>
      </c>
      <c r="C6366" t="s">
        <v>108</v>
      </c>
      <c r="D6366" t="s">
        <v>133</v>
      </c>
      <c r="E6366" t="s">
        <v>39</v>
      </c>
      <c r="F6366">
        <v>13447</v>
      </c>
    </row>
    <row r="6367" spans="1:6" x14ac:dyDescent="0.35">
      <c r="A6367" t="s">
        <v>881</v>
      </c>
      <c r="B6367" t="s">
        <v>1968</v>
      </c>
      <c r="C6367" t="s">
        <v>108</v>
      </c>
      <c r="D6367" t="s">
        <v>133</v>
      </c>
      <c r="E6367" t="s">
        <v>39</v>
      </c>
      <c r="F6367">
        <v>17205</v>
      </c>
    </row>
    <row r="6368" spans="1:6" x14ac:dyDescent="0.35">
      <c r="A6368" t="s">
        <v>881</v>
      </c>
      <c r="B6368" t="s">
        <v>1969</v>
      </c>
      <c r="C6368" t="s">
        <v>108</v>
      </c>
      <c r="D6368" t="s">
        <v>133</v>
      </c>
      <c r="E6368" t="s">
        <v>39</v>
      </c>
      <c r="F6368">
        <v>12314</v>
      </c>
    </row>
    <row r="6369" spans="1:6" x14ac:dyDescent="0.35">
      <c r="A6369" t="s">
        <v>881</v>
      </c>
      <c r="B6369" t="s">
        <v>1970</v>
      </c>
      <c r="C6369" t="s">
        <v>108</v>
      </c>
      <c r="D6369" t="s">
        <v>133</v>
      </c>
      <c r="E6369" t="s">
        <v>39</v>
      </c>
      <c r="F6369">
        <v>16763</v>
      </c>
    </row>
    <row r="6370" spans="1:6" x14ac:dyDescent="0.35">
      <c r="A6370" t="s">
        <v>881</v>
      </c>
      <c r="B6370" t="s">
        <v>1971</v>
      </c>
      <c r="C6370" t="s">
        <v>108</v>
      </c>
      <c r="D6370" t="s">
        <v>133</v>
      </c>
      <c r="E6370" t="s">
        <v>39</v>
      </c>
      <c r="F6370">
        <v>15423</v>
      </c>
    </row>
    <row r="6371" spans="1:6" x14ac:dyDescent="0.35">
      <c r="A6371" t="s">
        <v>881</v>
      </c>
      <c r="B6371" t="s">
        <v>1972</v>
      </c>
      <c r="C6371" t="s">
        <v>108</v>
      </c>
      <c r="D6371" t="s">
        <v>133</v>
      </c>
      <c r="E6371" t="s">
        <v>39</v>
      </c>
      <c r="F6371">
        <v>16010</v>
      </c>
    </row>
    <row r="6372" spans="1:6" x14ac:dyDescent="0.35">
      <c r="A6372" t="s">
        <v>881</v>
      </c>
      <c r="B6372" t="s">
        <v>1973</v>
      </c>
      <c r="C6372" t="s">
        <v>108</v>
      </c>
      <c r="D6372" t="s">
        <v>133</v>
      </c>
      <c r="E6372" t="s">
        <v>39</v>
      </c>
      <c r="F6372">
        <v>14482</v>
      </c>
    </row>
    <row r="6373" spans="1:6" x14ac:dyDescent="0.35">
      <c r="A6373" t="s">
        <v>881</v>
      </c>
      <c r="B6373" t="s">
        <v>1974</v>
      </c>
      <c r="C6373" t="s">
        <v>108</v>
      </c>
      <c r="D6373" t="s">
        <v>133</v>
      </c>
      <c r="E6373" t="s">
        <v>39</v>
      </c>
      <c r="F6373">
        <v>18923</v>
      </c>
    </row>
    <row r="6374" spans="1:6" x14ac:dyDescent="0.35">
      <c r="A6374" t="s">
        <v>883</v>
      </c>
      <c r="B6374" t="s">
        <v>1963</v>
      </c>
      <c r="C6374" t="s">
        <v>25</v>
      </c>
      <c r="D6374" t="s">
        <v>26</v>
      </c>
      <c r="E6374" t="s">
        <v>51</v>
      </c>
      <c r="F6374">
        <v>38727</v>
      </c>
    </row>
    <row r="6375" spans="1:6" x14ac:dyDescent="0.35">
      <c r="A6375" t="s">
        <v>883</v>
      </c>
      <c r="B6375" t="s">
        <v>1964</v>
      </c>
      <c r="C6375" t="s">
        <v>25</v>
      </c>
      <c r="D6375" t="s">
        <v>26</v>
      </c>
      <c r="E6375" t="s">
        <v>51</v>
      </c>
      <c r="F6375">
        <v>26695</v>
      </c>
    </row>
    <row r="6376" spans="1:6" x14ac:dyDescent="0.35">
      <c r="A6376" t="s">
        <v>883</v>
      </c>
      <c r="B6376" t="s">
        <v>1965</v>
      </c>
      <c r="C6376" t="s">
        <v>25</v>
      </c>
      <c r="D6376" t="s">
        <v>26</v>
      </c>
      <c r="E6376" t="s">
        <v>51</v>
      </c>
      <c r="F6376">
        <v>33864</v>
      </c>
    </row>
    <row r="6377" spans="1:6" x14ac:dyDescent="0.35">
      <c r="A6377" t="s">
        <v>883</v>
      </c>
      <c r="B6377" t="s">
        <v>1966</v>
      </c>
      <c r="C6377" t="s">
        <v>25</v>
      </c>
      <c r="D6377" t="s">
        <v>26</v>
      </c>
      <c r="E6377" t="s">
        <v>51</v>
      </c>
      <c r="F6377">
        <v>26061</v>
      </c>
    </row>
    <row r="6378" spans="1:6" x14ac:dyDescent="0.35">
      <c r="A6378" t="s">
        <v>883</v>
      </c>
      <c r="B6378" t="s">
        <v>1967</v>
      </c>
      <c r="C6378" t="s">
        <v>25</v>
      </c>
      <c r="D6378" t="s">
        <v>26</v>
      </c>
      <c r="E6378" t="s">
        <v>51</v>
      </c>
      <c r="F6378">
        <v>31909</v>
      </c>
    </row>
    <row r="6379" spans="1:6" x14ac:dyDescent="0.35">
      <c r="A6379" t="s">
        <v>883</v>
      </c>
      <c r="B6379" t="s">
        <v>1968</v>
      </c>
      <c r="C6379" t="s">
        <v>25</v>
      </c>
      <c r="D6379" t="s">
        <v>26</v>
      </c>
      <c r="E6379" t="s">
        <v>51</v>
      </c>
      <c r="F6379">
        <v>28973</v>
      </c>
    </row>
    <row r="6380" spans="1:6" x14ac:dyDescent="0.35">
      <c r="A6380" t="s">
        <v>883</v>
      </c>
      <c r="B6380" t="s">
        <v>1969</v>
      </c>
      <c r="C6380" t="s">
        <v>25</v>
      </c>
      <c r="D6380" t="s">
        <v>26</v>
      </c>
      <c r="E6380" t="s">
        <v>51</v>
      </c>
      <c r="F6380">
        <v>29634</v>
      </c>
    </row>
    <row r="6381" spans="1:6" x14ac:dyDescent="0.35">
      <c r="A6381" t="s">
        <v>883</v>
      </c>
      <c r="B6381" t="s">
        <v>1970</v>
      </c>
      <c r="C6381" t="s">
        <v>25</v>
      </c>
      <c r="D6381" t="s">
        <v>26</v>
      </c>
      <c r="E6381" t="s">
        <v>51</v>
      </c>
      <c r="F6381">
        <v>26547</v>
      </c>
    </row>
    <row r="6382" spans="1:6" x14ac:dyDescent="0.35">
      <c r="A6382" t="s">
        <v>883</v>
      </c>
      <c r="B6382" t="s">
        <v>1971</v>
      </c>
      <c r="C6382" t="s">
        <v>25</v>
      </c>
      <c r="D6382" t="s">
        <v>26</v>
      </c>
      <c r="E6382" t="s">
        <v>51</v>
      </c>
      <c r="F6382">
        <v>27632</v>
      </c>
    </row>
    <row r="6383" spans="1:6" x14ac:dyDescent="0.35">
      <c r="A6383" t="s">
        <v>883</v>
      </c>
      <c r="B6383" t="s">
        <v>1972</v>
      </c>
      <c r="C6383" t="s">
        <v>25</v>
      </c>
      <c r="D6383" t="s">
        <v>26</v>
      </c>
      <c r="E6383" t="s">
        <v>51</v>
      </c>
      <c r="F6383">
        <v>29903</v>
      </c>
    </row>
    <row r="6384" spans="1:6" x14ac:dyDescent="0.35">
      <c r="A6384" t="s">
        <v>883</v>
      </c>
      <c r="B6384" t="s">
        <v>1973</v>
      </c>
      <c r="C6384" t="s">
        <v>25</v>
      </c>
      <c r="D6384" t="s">
        <v>26</v>
      </c>
      <c r="E6384" t="s">
        <v>51</v>
      </c>
      <c r="F6384">
        <v>33576</v>
      </c>
    </row>
    <row r="6385" spans="1:6" x14ac:dyDescent="0.35">
      <c r="A6385" t="s">
        <v>883</v>
      </c>
      <c r="B6385" t="s">
        <v>1974</v>
      </c>
      <c r="C6385" t="s">
        <v>25</v>
      </c>
      <c r="D6385" t="s">
        <v>26</v>
      </c>
      <c r="E6385" t="s">
        <v>51</v>
      </c>
      <c r="F6385">
        <v>32368</v>
      </c>
    </row>
    <row r="6386" spans="1:6" x14ac:dyDescent="0.35">
      <c r="A6386" t="s">
        <v>884</v>
      </c>
      <c r="B6386" t="s">
        <v>1963</v>
      </c>
      <c r="C6386" t="s">
        <v>25</v>
      </c>
      <c r="D6386" t="s">
        <v>67</v>
      </c>
      <c r="E6386" t="s">
        <v>39</v>
      </c>
      <c r="F6386">
        <v>8073</v>
      </c>
    </row>
    <row r="6387" spans="1:6" x14ac:dyDescent="0.35">
      <c r="A6387" t="s">
        <v>884</v>
      </c>
      <c r="B6387" t="s">
        <v>1964</v>
      </c>
      <c r="C6387" t="s">
        <v>25</v>
      </c>
      <c r="D6387" t="s">
        <v>67</v>
      </c>
      <c r="E6387" t="s">
        <v>39</v>
      </c>
      <c r="F6387">
        <v>6154</v>
      </c>
    </row>
    <row r="6388" spans="1:6" x14ac:dyDescent="0.35">
      <c r="A6388" t="s">
        <v>884</v>
      </c>
      <c r="B6388" t="s">
        <v>1965</v>
      </c>
      <c r="C6388" t="s">
        <v>25</v>
      </c>
      <c r="D6388" t="s">
        <v>67</v>
      </c>
      <c r="E6388" t="s">
        <v>39</v>
      </c>
      <c r="F6388">
        <v>5257</v>
      </c>
    </row>
    <row r="6389" spans="1:6" x14ac:dyDescent="0.35">
      <c r="A6389" t="s">
        <v>884</v>
      </c>
      <c r="B6389" t="s">
        <v>1966</v>
      </c>
      <c r="C6389" t="s">
        <v>25</v>
      </c>
      <c r="D6389" t="s">
        <v>67</v>
      </c>
      <c r="E6389" t="s">
        <v>39</v>
      </c>
      <c r="F6389">
        <v>6481</v>
      </c>
    </row>
    <row r="6390" spans="1:6" x14ac:dyDescent="0.35">
      <c r="A6390" t="s">
        <v>884</v>
      </c>
      <c r="B6390" t="s">
        <v>1967</v>
      </c>
      <c r="C6390" t="s">
        <v>25</v>
      </c>
      <c r="D6390" t="s">
        <v>67</v>
      </c>
      <c r="E6390" t="s">
        <v>39</v>
      </c>
      <c r="F6390">
        <v>4750</v>
      </c>
    </row>
    <row r="6391" spans="1:6" x14ac:dyDescent="0.35">
      <c r="A6391" t="s">
        <v>884</v>
      </c>
      <c r="B6391" t="s">
        <v>1968</v>
      </c>
      <c r="C6391" t="s">
        <v>25</v>
      </c>
      <c r="D6391" t="s">
        <v>67</v>
      </c>
      <c r="E6391" t="s">
        <v>39</v>
      </c>
      <c r="F6391">
        <v>6259</v>
      </c>
    </row>
    <row r="6392" spans="1:6" x14ac:dyDescent="0.35">
      <c r="A6392" t="s">
        <v>884</v>
      </c>
      <c r="B6392" t="s">
        <v>1969</v>
      </c>
      <c r="C6392" t="s">
        <v>25</v>
      </c>
      <c r="D6392" t="s">
        <v>67</v>
      </c>
      <c r="E6392" t="s">
        <v>39</v>
      </c>
      <c r="F6392">
        <v>6016</v>
      </c>
    </row>
    <row r="6393" spans="1:6" x14ac:dyDescent="0.35">
      <c r="A6393" t="s">
        <v>884</v>
      </c>
      <c r="B6393" t="s">
        <v>1970</v>
      </c>
      <c r="C6393" t="s">
        <v>25</v>
      </c>
      <c r="D6393" t="s">
        <v>67</v>
      </c>
      <c r="E6393" t="s">
        <v>39</v>
      </c>
      <c r="F6393">
        <v>5744</v>
      </c>
    </row>
    <row r="6394" spans="1:6" x14ac:dyDescent="0.35">
      <c r="A6394" t="s">
        <v>884</v>
      </c>
      <c r="B6394" t="s">
        <v>1971</v>
      </c>
      <c r="C6394" t="s">
        <v>25</v>
      </c>
      <c r="D6394" t="s">
        <v>67</v>
      </c>
      <c r="E6394" t="s">
        <v>39</v>
      </c>
      <c r="F6394">
        <v>6355</v>
      </c>
    </row>
    <row r="6395" spans="1:6" x14ac:dyDescent="0.35">
      <c r="A6395" t="s">
        <v>884</v>
      </c>
      <c r="B6395" t="s">
        <v>1972</v>
      </c>
      <c r="C6395" t="s">
        <v>25</v>
      </c>
      <c r="D6395" t="s">
        <v>67</v>
      </c>
      <c r="E6395" t="s">
        <v>39</v>
      </c>
      <c r="F6395">
        <v>6994</v>
      </c>
    </row>
    <row r="6396" spans="1:6" x14ac:dyDescent="0.35">
      <c r="A6396" t="s">
        <v>884</v>
      </c>
      <c r="B6396" t="s">
        <v>1973</v>
      </c>
      <c r="C6396" t="s">
        <v>25</v>
      </c>
      <c r="D6396" t="s">
        <v>67</v>
      </c>
      <c r="E6396" t="s">
        <v>39</v>
      </c>
      <c r="F6396">
        <v>5954</v>
      </c>
    </row>
    <row r="6397" spans="1:6" x14ac:dyDescent="0.35">
      <c r="A6397" t="s">
        <v>884</v>
      </c>
      <c r="B6397" t="s">
        <v>1974</v>
      </c>
      <c r="C6397" t="s">
        <v>25</v>
      </c>
      <c r="D6397" t="s">
        <v>67</v>
      </c>
      <c r="E6397" t="s">
        <v>39</v>
      </c>
      <c r="F6397">
        <v>7966</v>
      </c>
    </row>
    <row r="6398" spans="1:6" x14ac:dyDescent="0.35">
      <c r="A6398" t="s">
        <v>885</v>
      </c>
      <c r="B6398" t="s">
        <v>1963</v>
      </c>
      <c r="C6398" t="s">
        <v>86</v>
      </c>
      <c r="D6398" t="s">
        <v>87</v>
      </c>
      <c r="E6398" t="s">
        <v>22</v>
      </c>
      <c r="F6398">
        <v>55643</v>
      </c>
    </row>
    <row r="6399" spans="1:6" x14ac:dyDescent="0.35">
      <c r="A6399" t="s">
        <v>885</v>
      </c>
      <c r="B6399" t="s">
        <v>1964</v>
      </c>
      <c r="C6399" t="s">
        <v>86</v>
      </c>
      <c r="D6399" t="s">
        <v>87</v>
      </c>
      <c r="E6399" t="s">
        <v>22</v>
      </c>
      <c r="F6399">
        <v>50910</v>
      </c>
    </row>
    <row r="6400" spans="1:6" x14ac:dyDescent="0.35">
      <c r="A6400" t="s">
        <v>885</v>
      </c>
      <c r="B6400" t="s">
        <v>1965</v>
      </c>
      <c r="C6400" t="s">
        <v>86</v>
      </c>
      <c r="D6400" t="s">
        <v>87</v>
      </c>
      <c r="E6400" t="s">
        <v>22</v>
      </c>
      <c r="F6400">
        <v>46191</v>
      </c>
    </row>
    <row r="6401" spans="1:6" x14ac:dyDescent="0.35">
      <c r="A6401" t="s">
        <v>885</v>
      </c>
      <c r="B6401" t="s">
        <v>1966</v>
      </c>
      <c r="C6401" t="s">
        <v>86</v>
      </c>
      <c r="D6401" t="s">
        <v>87</v>
      </c>
      <c r="E6401" t="s">
        <v>22</v>
      </c>
      <c r="F6401">
        <v>43176</v>
      </c>
    </row>
    <row r="6402" spans="1:6" x14ac:dyDescent="0.35">
      <c r="A6402" t="s">
        <v>885</v>
      </c>
      <c r="B6402" t="s">
        <v>1967</v>
      </c>
      <c r="C6402" t="s">
        <v>86</v>
      </c>
      <c r="D6402" t="s">
        <v>87</v>
      </c>
      <c r="E6402" t="s">
        <v>22</v>
      </c>
      <c r="F6402">
        <v>35119</v>
      </c>
    </row>
    <row r="6403" spans="1:6" x14ac:dyDescent="0.35">
      <c r="A6403" t="s">
        <v>885</v>
      </c>
      <c r="B6403" t="s">
        <v>1968</v>
      </c>
      <c r="C6403" t="s">
        <v>86</v>
      </c>
      <c r="D6403" t="s">
        <v>87</v>
      </c>
      <c r="E6403" t="s">
        <v>22</v>
      </c>
      <c r="F6403">
        <v>34522</v>
      </c>
    </row>
    <row r="6404" spans="1:6" x14ac:dyDescent="0.35">
      <c r="A6404" t="s">
        <v>885</v>
      </c>
      <c r="B6404" t="s">
        <v>1969</v>
      </c>
      <c r="C6404" t="s">
        <v>86</v>
      </c>
      <c r="D6404" t="s">
        <v>87</v>
      </c>
      <c r="E6404" t="s">
        <v>22</v>
      </c>
      <c r="F6404">
        <v>39750</v>
      </c>
    </row>
    <row r="6405" spans="1:6" x14ac:dyDescent="0.35">
      <c r="A6405" t="s">
        <v>885</v>
      </c>
      <c r="B6405" t="s">
        <v>1970</v>
      </c>
      <c r="C6405" t="s">
        <v>86</v>
      </c>
      <c r="D6405" t="s">
        <v>87</v>
      </c>
      <c r="E6405" t="s">
        <v>22</v>
      </c>
      <c r="F6405">
        <v>39232</v>
      </c>
    </row>
    <row r="6406" spans="1:6" x14ac:dyDescent="0.35">
      <c r="A6406" t="s">
        <v>885</v>
      </c>
      <c r="B6406" t="s">
        <v>1971</v>
      </c>
      <c r="C6406" t="s">
        <v>86</v>
      </c>
      <c r="D6406" t="s">
        <v>87</v>
      </c>
      <c r="E6406" t="s">
        <v>22</v>
      </c>
      <c r="F6406">
        <v>48093</v>
      </c>
    </row>
    <row r="6407" spans="1:6" x14ac:dyDescent="0.35">
      <c r="A6407" t="s">
        <v>885</v>
      </c>
      <c r="B6407" t="s">
        <v>1972</v>
      </c>
      <c r="C6407" t="s">
        <v>86</v>
      </c>
      <c r="D6407" t="s">
        <v>87</v>
      </c>
      <c r="E6407" t="s">
        <v>22</v>
      </c>
      <c r="F6407">
        <v>41214</v>
      </c>
    </row>
    <row r="6408" spans="1:6" x14ac:dyDescent="0.35">
      <c r="A6408" t="s">
        <v>885</v>
      </c>
      <c r="B6408" t="s">
        <v>1973</v>
      </c>
      <c r="C6408" t="s">
        <v>86</v>
      </c>
      <c r="D6408" t="s">
        <v>87</v>
      </c>
      <c r="E6408" t="s">
        <v>22</v>
      </c>
      <c r="F6408">
        <v>44100</v>
      </c>
    </row>
    <row r="6409" spans="1:6" x14ac:dyDescent="0.35">
      <c r="A6409" t="s">
        <v>885</v>
      </c>
      <c r="B6409" t="s">
        <v>1974</v>
      </c>
      <c r="C6409" t="s">
        <v>86</v>
      </c>
      <c r="D6409" t="s">
        <v>87</v>
      </c>
      <c r="E6409" t="s">
        <v>22</v>
      </c>
      <c r="F6409">
        <v>52325</v>
      </c>
    </row>
    <row r="6410" spans="1:6" x14ac:dyDescent="0.35">
      <c r="A6410" t="s">
        <v>887</v>
      </c>
      <c r="B6410" t="s">
        <v>1963</v>
      </c>
      <c r="C6410" t="s">
        <v>32</v>
      </c>
      <c r="D6410" t="s">
        <v>33</v>
      </c>
      <c r="E6410" t="s">
        <v>56</v>
      </c>
      <c r="F6410">
        <v>14047</v>
      </c>
    </row>
    <row r="6411" spans="1:6" x14ac:dyDescent="0.35">
      <c r="A6411" t="s">
        <v>887</v>
      </c>
      <c r="B6411" t="s">
        <v>1964</v>
      </c>
      <c r="C6411" t="s">
        <v>32</v>
      </c>
      <c r="D6411" t="s">
        <v>33</v>
      </c>
      <c r="E6411" t="s">
        <v>56</v>
      </c>
      <c r="F6411">
        <v>12285</v>
      </c>
    </row>
    <row r="6412" spans="1:6" x14ac:dyDescent="0.35">
      <c r="A6412" t="s">
        <v>887</v>
      </c>
      <c r="B6412" t="s">
        <v>1965</v>
      </c>
      <c r="C6412" t="s">
        <v>32</v>
      </c>
      <c r="D6412" t="s">
        <v>33</v>
      </c>
      <c r="E6412" t="s">
        <v>56</v>
      </c>
      <c r="F6412">
        <v>20217</v>
      </c>
    </row>
    <row r="6413" spans="1:6" x14ac:dyDescent="0.35">
      <c r="A6413" t="s">
        <v>887</v>
      </c>
      <c r="B6413" t="s">
        <v>1966</v>
      </c>
      <c r="C6413" t="s">
        <v>32</v>
      </c>
      <c r="D6413" t="s">
        <v>33</v>
      </c>
      <c r="E6413" t="s">
        <v>56</v>
      </c>
      <c r="F6413">
        <v>12460</v>
      </c>
    </row>
    <row r="6414" spans="1:6" x14ac:dyDescent="0.35">
      <c r="A6414" t="s">
        <v>887</v>
      </c>
      <c r="B6414" t="s">
        <v>1967</v>
      </c>
      <c r="C6414" t="s">
        <v>32</v>
      </c>
      <c r="D6414" t="s">
        <v>33</v>
      </c>
      <c r="E6414" t="s">
        <v>56</v>
      </c>
      <c r="F6414">
        <v>15155</v>
      </c>
    </row>
    <row r="6415" spans="1:6" x14ac:dyDescent="0.35">
      <c r="A6415" t="s">
        <v>887</v>
      </c>
      <c r="B6415" t="s">
        <v>1968</v>
      </c>
      <c r="C6415" t="s">
        <v>32</v>
      </c>
      <c r="D6415" t="s">
        <v>33</v>
      </c>
      <c r="E6415" t="s">
        <v>56</v>
      </c>
      <c r="F6415">
        <v>14020</v>
      </c>
    </row>
    <row r="6416" spans="1:6" x14ac:dyDescent="0.35">
      <c r="A6416" t="s">
        <v>887</v>
      </c>
      <c r="B6416" t="s">
        <v>1969</v>
      </c>
      <c r="C6416" t="s">
        <v>32</v>
      </c>
      <c r="D6416" t="s">
        <v>33</v>
      </c>
      <c r="E6416" t="s">
        <v>56</v>
      </c>
      <c r="F6416">
        <v>9929</v>
      </c>
    </row>
    <row r="6417" spans="1:6" x14ac:dyDescent="0.35">
      <c r="A6417" t="s">
        <v>887</v>
      </c>
      <c r="B6417" t="s">
        <v>1970</v>
      </c>
      <c r="C6417" t="s">
        <v>32</v>
      </c>
      <c r="D6417" t="s">
        <v>33</v>
      </c>
      <c r="E6417" t="s">
        <v>56</v>
      </c>
      <c r="F6417">
        <v>13588</v>
      </c>
    </row>
    <row r="6418" spans="1:6" x14ac:dyDescent="0.35">
      <c r="A6418" t="s">
        <v>887</v>
      </c>
      <c r="B6418" t="s">
        <v>1971</v>
      </c>
      <c r="C6418" t="s">
        <v>32</v>
      </c>
      <c r="D6418" t="s">
        <v>33</v>
      </c>
      <c r="E6418" t="s">
        <v>56</v>
      </c>
      <c r="F6418">
        <v>14631</v>
      </c>
    </row>
    <row r="6419" spans="1:6" x14ac:dyDescent="0.35">
      <c r="A6419" t="s">
        <v>887</v>
      </c>
      <c r="B6419" t="s">
        <v>1972</v>
      </c>
      <c r="C6419" t="s">
        <v>32</v>
      </c>
      <c r="D6419" t="s">
        <v>33</v>
      </c>
      <c r="E6419" t="s">
        <v>56</v>
      </c>
      <c r="F6419">
        <v>14901</v>
      </c>
    </row>
    <row r="6420" spans="1:6" x14ac:dyDescent="0.35">
      <c r="A6420" t="s">
        <v>887</v>
      </c>
      <c r="B6420" t="s">
        <v>1973</v>
      </c>
      <c r="C6420" t="s">
        <v>32</v>
      </c>
      <c r="D6420" t="s">
        <v>33</v>
      </c>
      <c r="E6420" t="s">
        <v>56</v>
      </c>
      <c r="F6420">
        <v>14418</v>
      </c>
    </row>
    <row r="6421" spans="1:6" x14ac:dyDescent="0.35">
      <c r="A6421" t="s">
        <v>887</v>
      </c>
      <c r="B6421" t="s">
        <v>1974</v>
      </c>
      <c r="C6421" t="s">
        <v>32</v>
      </c>
      <c r="D6421" t="s">
        <v>33</v>
      </c>
      <c r="E6421" t="s">
        <v>56</v>
      </c>
      <c r="F6421">
        <v>14630</v>
      </c>
    </row>
    <row r="6422" spans="1:6" x14ac:dyDescent="0.35">
      <c r="A6422" t="s">
        <v>888</v>
      </c>
      <c r="B6422" t="s">
        <v>1963</v>
      </c>
      <c r="C6422" t="s">
        <v>127</v>
      </c>
      <c r="D6422" t="s">
        <v>128</v>
      </c>
      <c r="E6422" t="s">
        <v>22</v>
      </c>
      <c r="F6422">
        <v>49800</v>
      </c>
    </row>
    <row r="6423" spans="1:6" x14ac:dyDescent="0.35">
      <c r="A6423" t="s">
        <v>888</v>
      </c>
      <c r="B6423" t="s">
        <v>1964</v>
      </c>
      <c r="C6423" t="s">
        <v>127</v>
      </c>
      <c r="D6423" t="s">
        <v>128</v>
      </c>
      <c r="E6423" t="s">
        <v>22</v>
      </c>
      <c r="F6423">
        <v>35849</v>
      </c>
    </row>
    <row r="6424" spans="1:6" x14ac:dyDescent="0.35">
      <c r="A6424" t="s">
        <v>888</v>
      </c>
      <c r="B6424" t="s">
        <v>1965</v>
      </c>
      <c r="C6424" t="s">
        <v>127</v>
      </c>
      <c r="D6424" t="s">
        <v>128</v>
      </c>
      <c r="E6424" t="s">
        <v>22</v>
      </c>
      <c r="F6424">
        <v>41870</v>
      </c>
    </row>
    <row r="6425" spans="1:6" x14ac:dyDescent="0.35">
      <c r="A6425" t="s">
        <v>888</v>
      </c>
      <c r="B6425" t="s">
        <v>1966</v>
      </c>
      <c r="C6425" t="s">
        <v>127</v>
      </c>
      <c r="D6425" t="s">
        <v>128</v>
      </c>
      <c r="E6425" t="s">
        <v>22</v>
      </c>
      <c r="F6425">
        <v>38088</v>
      </c>
    </row>
    <row r="6426" spans="1:6" x14ac:dyDescent="0.35">
      <c r="A6426" t="s">
        <v>888</v>
      </c>
      <c r="B6426" t="s">
        <v>1967</v>
      </c>
      <c r="C6426" t="s">
        <v>127</v>
      </c>
      <c r="D6426" t="s">
        <v>128</v>
      </c>
      <c r="E6426" t="s">
        <v>22</v>
      </c>
      <c r="F6426">
        <v>31795</v>
      </c>
    </row>
    <row r="6427" spans="1:6" x14ac:dyDescent="0.35">
      <c r="A6427" t="s">
        <v>888</v>
      </c>
      <c r="B6427" t="s">
        <v>1968</v>
      </c>
      <c r="C6427" t="s">
        <v>127</v>
      </c>
      <c r="D6427" t="s">
        <v>128</v>
      </c>
      <c r="E6427" t="s">
        <v>22</v>
      </c>
      <c r="F6427">
        <v>30519</v>
      </c>
    </row>
    <row r="6428" spans="1:6" x14ac:dyDescent="0.35">
      <c r="A6428" t="s">
        <v>888</v>
      </c>
      <c r="B6428" t="s">
        <v>1969</v>
      </c>
      <c r="C6428" t="s">
        <v>127</v>
      </c>
      <c r="D6428" t="s">
        <v>128</v>
      </c>
      <c r="E6428" t="s">
        <v>22</v>
      </c>
      <c r="F6428">
        <v>31676</v>
      </c>
    </row>
    <row r="6429" spans="1:6" x14ac:dyDescent="0.35">
      <c r="A6429" t="s">
        <v>888</v>
      </c>
      <c r="B6429" t="s">
        <v>1970</v>
      </c>
      <c r="C6429" t="s">
        <v>127</v>
      </c>
      <c r="D6429" t="s">
        <v>128</v>
      </c>
      <c r="E6429" t="s">
        <v>22</v>
      </c>
      <c r="F6429">
        <v>31112</v>
      </c>
    </row>
    <row r="6430" spans="1:6" x14ac:dyDescent="0.35">
      <c r="A6430" t="s">
        <v>888</v>
      </c>
      <c r="B6430" t="s">
        <v>1971</v>
      </c>
      <c r="C6430" t="s">
        <v>127</v>
      </c>
      <c r="D6430" t="s">
        <v>128</v>
      </c>
      <c r="E6430" t="s">
        <v>22</v>
      </c>
      <c r="F6430">
        <v>32354</v>
      </c>
    </row>
    <row r="6431" spans="1:6" x14ac:dyDescent="0.35">
      <c r="A6431" t="s">
        <v>888</v>
      </c>
      <c r="B6431" t="s">
        <v>1972</v>
      </c>
      <c r="C6431" t="s">
        <v>127</v>
      </c>
      <c r="D6431" t="s">
        <v>128</v>
      </c>
      <c r="E6431" t="s">
        <v>22</v>
      </c>
      <c r="F6431">
        <v>41809</v>
      </c>
    </row>
    <row r="6432" spans="1:6" x14ac:dyDescent="0.35">
      <c r="A6432" t="s">
        <v>888</v>
      </c>
      <c r="B6432" t="s">
        <v>1973</v>
      </c>
      <c r="C6432" t="s">
        <v>127</v>
      </c>
      <c r="D6432" t="s">
        <v>128</v>
      </c>
      <c r="E6432" t="s">
        <v>22</v>
      </c>
      <c r="F6432">
        <v>38773</v>
      </c>
    </row>
    <row r="6433" spans="1:6" x14ac:dyDescent="0.35">
      <c r="A6433" t="s">
        <v>888</v>
      </c>
      <c r="B6433" t="s">
        <v>1974</v>
      </c>
      <c r="C6433" t="s">
        <v>127</v>
      </c>
      <c r="D6433" t="s">
        <v>128</v>
      </c>
      <c r="E6433" t="s">
        <v>22</v>
      </c>
      <c r="F6433">
        <v>51923</v>
      </c>
    </row>
    <row r="6434" spans="1:6" x14ac:dyDescent="0.35">
      <c r="A6434" t="s">
        <v>889</v>
      </c>
      <c r="B6434" t="s">
        <v>1963</v>
      </c>
      <c r="C6434" t="s">
        <v>70</v>
      </c>
      <c r="D6434" t="s">
        <v>188</v>
      </c>
      <c r="E6434" t="s">
        <v>22</v>
      </c>
      <c r="F6434">
        <v>8163</v>
      </c>
    </row>
    <row r="6435" spans="1:6" x14ac:dyDescent="0.35">
      <c r="A6435" t="s">
        <v>889</v>
      </c>
      <c r="B6435" t="s">
        <v>1964</v>
      </c>
      <c r="C6435" t="s">
        <v>70</v>
      </c>
      <c r="D6435" t="s">
        <v>188</v>
      </c>
      <c r="E6435" t="s">
        <v>22</v>
      </c>
      <c r="F6435">
        <v>6103</v>
      </c>
    </row>
    <row r="6436" spans="1:6" x14ac:dyDescent="0.35">
      <c r="A6436" t="s">
        <v>889</v>
      </c>
      <c r="B6436" t="s">
        <v>1965</v>
      </c>
      <c r="C6436" t="s">
        <v>70</v>
      </c>
      <c r="D6436" t="s">
        <v>188</v>
      </c>
      <c r="E6436" t="s">
        <v>22</v>
      </c>
      <c r="F6436">
        <v>10447</v>
      </c>
    </row>
    <row r="6437" spans="1:6" x14ac:dyDescent="0.35">
      <c r="A6437" t="s">
        <v>889</v>
      </c>
      <c r="B6437" t="s">
        <v>1966</v>
      </c>
      <c r="C6437" t="s">
        <v>70</v>
      </c>
      <c r="D6437" t="s">
        <v>188</v>
      </c>
      <c r="E6437" t="s">
        <v>22</v>
      </c>
      <c r="F6437">
        <v>9668</v>
      </c>
    </row>
    <row r="6438" spans="1:6" x14ac:dyDescent="0.35">
      <c r="A6438" t="s">
        <v>889</v>
      </c>
      <c r="B6438" t="s">
        <v>1967</v>
      </c>
      <c r="C6438" t="s">
        <v>70</v>
      </c>
      <c r="D6438" t="s">
        <v>188</v>
      </c>
      <c r="E6438" t="s">
        <v>22</v>
      </c>
      <c r="F6438">
        <v>8151</v>
      </c>
    </row>
    <row r="6439" spans="1:6" x14ac:dyDescent="0.35">
      <c r="A6439" t="s">
        <v>889</v>
      </c>
      <c r="B6439" t="s">
        <v>1968</v>
      </c>
      <c r="C6439" t="s">
        <v>70</v>
      </c>
      <c r="D6439" t="s">
        <v>188</v>
      </c>
      <c r="E6439" t="s">
        <v>22</v>
      </c>
      <c r="F6439">
        <v>10696</v>
      </c>
    </row>
    <row r="6440" spans="1:6" x14ac:dyDescent="0.35">
      <c r="A6440" t="s">
        <v>889</v>
      </c>
      <c r="B6440" t="s">
        <v>1969</v>
      </c>
      <c r="C6440" t="s">
        <v>70</v>
      </c>
      <c r="D6440" t="s">
        <v>188</v>
      </c>
      <c r="E6440" t="s">
        <v>22</v>
      </c>
      <c r="F6440">
        <v>7526</v>
      </c>
    </row>
    <row r="6441" spans="1:6" x14ac:dyDescent="0.35">
      <c r="A6441" t="s">
        <v>889</v>
      </c>
      <c r="B6441" t="s">
        <v>1970</v>
      </c>
      <c r="C6441" t="s">
        <v>70</v>
      </c>
      <c r="D6441" t="s">
        <v>188</v>
      </c>
      <c r="E6441" t="s">
        <v>22</v>
      </c>
      <c r="F6441">
        <v>7605</v>
      </c>
    </row>
    <row r="6442" spans="1:6" x14ac:dyDescent="0.35">
      <c r="A6442" t="s">
        <v>889</v>
      </c>
      <c r="B6442" t="s">
        <v>1971</v>
      </c>
      <c r="C6442" t="s">
        <v>70</v>
      </c>
      <c r="D6442" t="s">
        <v>188</v>
      </c>
      <c r="E6442" t="s">
        <v>22</v>
      </c>
      <c r="F6442">
        <v>5725</v>
      </c>
    </row>
    <row r="6443" spans="1:6" x14ac:dyDescent="0.35">
      <c r="A6443" t="s">
        <v>889</v>
      </c>
      <c r="B6443" t="s">
        <v>1972</v>
      </c>
      <c r="C6443" t="s">
        <v>70</v>
      </c>
      <c r="D6443" t="s">
        <v>188</v>
      </c>
      <c r="E6443" t="s">
        <v>22</v>
      </c>
      <c r="F6443">
        <v>8655</v>
      </c>
    </row>
    <row r="6444" spans="1:6" x14ac:dyDescent="0.35">
      <c r="A6444" t="s">
        <v>889</v>
      </c>
      <c r="B6444" t="s">
        <v>1973</v>
      </c>
      <c r="C6444" t="s">
        <v>70</v>
      </c>
      <c r="D6444" t="s">
        <v>188</v>
      </c>
      <c r="E6444" t="s">
        <v>22</v>
      </c>
      <c r="F6444">
        <v>8714</v>
      </c>
    </row>
    <row r="6445" spans="1:6" x14ac:dyDescent="0.35">
      <c r="A6445" t="s">
        <v>889</v>
      </c>
      <c r="B6445" t="s">
        <v>1974</v>
      </c>
      <c r="C6445" t="s">
        <v>70</v>
      </c>
      <c r="D6445" t="s">
        <v>188</v>
      </c>
      <c r="E6445" t="s">
        <v>22</v>
      </c>
      <c r="F6445">
        <v>9162</v>
      </c>
    </row>
    <row r="6446" spans="1:6" x14ac:dyDescent="0.35">
      <c r="A6446" t="s">
        <v>890</v>
      </c>
      <c r="B6446" t="s">
        <v>1963</v>
      </c>
      <c r="C6446" t="s">
        <v>43</v>
      </c>
      <c r="D6446" t="s">
        <v>44</v>
      </c>
      <c r="E6446" t="s">
        <v>22</v>
      </c>
      <c r="F6446">
        <v>3791</v>
      </c>
    </row>
    <row r="6447" spans="1:6" x14ac:dyDescent="0.35">
      <c r="A6447" t="s">
        <v>890</v>
      </c>
      <c r="B6447" t="s">
        <v>1964</v>
      </c>
      <c r="C6447" t="s">
        <v>43</v>
      </c>
      <c r="D6447" t="s">
        <v>44</v>
      </c>
      <c r="E6447" t="s">
        <v>22</v>
      </c>
      <c r="F6447">
        <v>3279</v>
      </c>
    </row>
    <row r="6448" spans="1:6" x14ac:dyDescent="0.35">
      <c r="A6448" t="s">
        <v>890</v>
      </c>
      <c r="B6448" t="s">
        <v>1965</v>
      </c>
      <c r="C6448" t="s">
        <v>43</v>
      </c>
      <c r="D6448" t="s">
        <v>44</v>
      </c>
      <c r="E6448" t="s">
        <v>22</v>
      </c>
      <c r="F6448">
        <v>4207</v>
      </c>
    </row>
    <row r="6449" spans="1:6" x14ac:dyDescent="0.35">
      <c r="A6449" t="s">
        <v>890</v>
      </c>
      <c r="B6449" t="s">
        <v>1966</v>
      </c>
      <c r="C6449" t="s">
        <v>43</v>
      </c>
      <c r="D6449" t="s">
        <v>44</v>
      </c>
      <c r="E6449" t="s">
        <v>22</v>
      </c>
      <c r="F6449">
        <v>4164</v>
      </c>
    </row>
    <row r="6450" spans="1:6" x14ac:dyDescent="0.35">
      <c r="A6450" t="s">
        <v>890</v>
      </c>
      <c r="B6450" t="s">
        <v>1967</v>
      </c>
      <c r="C6450" t="s">
        <v>43</v>
      </c>
      <c r="D6450" t="s">
        <v>44</v>
      </c>
      <c r="E6450" t="s">
        <v>22</v>
      </c>
      <c r="F6450">
        <v>3051</v>
      </c>
    </row>
    <row r="6451" spans="1:6" x14ac:dyDescent="0.35">
      <c r="A6451" t="s">
        <v>890</v>
      </c>
      <c r="B6451" t="s">
        <v>1968</v>
      </c>
      <c r="C6451" t="s">
        <v>43</v>
      </c>
      <c r="D6451" t="s">
        <v>44</v>
      </c>
      <c r="E6451" t="s">
        <v>22</v>
      </c>
      <c r="F6451">
        <v>3241</v>
      </c>
    </row>
    <row r="6452" spans="1:6" x14ac:dyDescent="0.35">
      <c r="A6452" t="s">
        <v>890</v>
      </c>
      <c r="B6452" t="s">
        <v>1969</v>
      </c>
      <c r="C6452" t="s">
        <v>43</v>
      </c>
      <c r="D6452" t="s">
        <v>44</v>
      </c>
      <c r="E6452" t="s">
        <v>22</v>
      </c>
      <c r="F6452">
        <v>2874</v>
      </c>
    </row>
    <row r="6453" spans="1:6" x14ac:dyDescent="0.35">
      <c r="A6453" t="s">
        <v>890</v>
      </c>
      <c r="B6453" t="s">
        <v>1970</v>
      </c>
      <c r="C6453" t="s">
        <v>43</v>
      </c>
      <c r="D6453" t="s">
        <v>44</v>
      </c>
      <c r="E6453" t="s">
        <v>22</v>
      </c>
      <c r="F6453">
        <v>3418</v>
      </c>
    </row>
    <row r="6454" spans="1:6" x14ac:dyDescent="0.35">
      <c r="A6454" t="s">
        <v>890</v>
      </c>
      <c r="B6454" t="s">
        <v>1971</v>
      </c>
      <c r="C6454" t="s">
        <v>43</v>
      </c>
      <c r="D6454" t="s">
        <v>44</v>
      </c>
      <c r="E6454" t="s">
        <v>22</v>
      </c>
      <c r="F6454">
        <v>3420</v>
      </c>
    </row>
    <row r="6455" spans="1:6" x14ac:dyDescent="0.35">
      <c r="A6455" t="s">
        <v>890</v>
      </c>
      <c r="B6455" t="s">
        <v>1972</v>
      </c>
      <c r="C6455" t="s">
        <v>43</v>
      </c>
      <c r="D6455" t="s">
        <v>44</v>
      </c>
      <c r="E6455" t="s">
        <v>22</v>
      </c>
      <c r="F6455">
        <v>3321</v>
      </c>
    </row>
    <row r="6456" spans="1:6" x14ac:dyDescent="0.35">
      <c r="A6456" t="s">
        <v>890</v>
      </c>
      <c r="B6456" t="s">
        <v>1973</v>
      </c>
      <c r="C6456" t="s">
        <v>43</v>
      </c>
      <c r="D6456" t="s">
        <v>44</v>
      </c>
      <c r="E6456" t="s">
        <v>22</v>
      </c>
      <c r="F6456">
        <v>2687</v>
      </c>
    </row>
    <row r="6457" spans="1:6" x14ac:dyDescent="0.35">
      <c r="A6457" t="s">
        <v>890</v>
      </c>
      <c r="B6457" t="s">
        <v>1974</v>
      </c>
      <c r="C6457" t="s">
        <v>43</v>
      </c>
      <c r="D6457" t="s">
        <v>44</v>
      </c>
      <c r="E6457" t="s">
        <v>22</v>
      </c>
      <c r="F6457">
        <v>4196</v>
      </c>
    </row>
    <row r="6458" spans="1:6" x14ac:dyDescent="0.35">
      <c r="A6458" t="s">
        <v>892</v>
      </c>
      <c r="B6458" t="s">
        <v>1963</v>
      </c>
      <c r="C6458" t="s">
        <v>90</v>
      </c>
      <c r="D6458" t="s">
        <v>148</v>
      </c>
      <c r="E6458" t="s">
        <v>51</v>
      </c>
      <c r="F6458">
        <v>26424</v>
      </c>
    </row>
    <row r="6459" spans="1:6" x14ac:dyDescent="0.35">
      <c r="A6459" t="s">
        <v>892</v>
      </c>
      <c r="B6459" t="s">
        <v>1964</v>
      </c>
      <c r="C6459" t="s">
        <v>90</v>
      </c>
      <c r="D6459" t="s">
        <v>148</v>
      </c>
      <c r="E6459" t="s">
        <v>51</v>
      </c>
      <c r="F6459">
        <v>23413</v>
      </c>
    </row>
    <row r="6460" spans="1:6" x14ac:dyDescent="0.35">
      <c r="A6460" t="s">
        <v>892</v>
      </c>
      <c r="B6460" t="s">
        <v>1965</v>
      </c>
      <c r="C6460" t="s">
        <v>90</v>
      </c>
      <c r="D6460" t="s">
        <v>148</v>
      </c>
      <c r="E6460" t="s">
        <v>51</v>
      </c>
      <c r="F6460">
        <v>26005</v>
      </c>
    </row>
    <row r="6461" spans="1:6" x14ac:dyDescent="0.35">
      <c r="A6461" t="s">
        <v>892</v>
      </c>
      <c r="B6461" t="s">
        <v>1966</v>
      </c>
      <c r="C6461" t="s">
        <v>90</v>
      </c>
      <c r="D6461" t="s">
        <v>148</v>
      </c>
      <c r="E6461" t="s">
        <v>51</v>
      </c>
      <c r="F6461">
        <v>27705</v>
      </c>
    </row>
    <row r="6462" spans="1:6" x14ac:dyDescent="0.35">
      <c r="A6462" t="s">
        <v>892</v>
      </c>
      <c r="B6462" t="s">
        <v>1967</v>
      </c>
      <c r="C6462" t="s">
        <v>90</v>
      </c>
      <c r="D6462" t="s">
        <v>148</v>
      </c>
      <c r="E6462" t="s">
        <v>51</v>
      </c>
      <c r="F6462">
        <v>25408</v>
      </c>
    </row>
    <row r="6463" spans="1:6" x14ac:dyDescent="0.35">
      <c r="A6463" t="s">
        <v>892</v>
      </c>
      <c r="B6463" t="s">
        <v>1968</v>
      </c>
      <c r="C6463" t="s">
        <v>90</v>
      </c>
      <c r="D6463" t="s">
        <v>148</v>
      </c>
      <c r="E6463" t="s">
        <v>51</v>
      </c>
      <c r="F6463">
        <v>26822</v>
      </c>
    </row>
    <row r="6464" spans="1:6" x14ac:dyDescent="0.35">
      <c r="A6464" t="s">
        <v>892</v>
      </c>
      <c r="B6464" t="s">
        <v>1969</v>
      </c>
      <c r="C6464" t="s">
        <v>90</v>
      </c>
      <c r="D6464" t="s">
        <v>148</v>
      </c>
      <c r="E6464" t="s">
        <v>51</v>
      </c>
      <c r="F6464">
        <v>24858</v>
      </c>
    </row>
    <row r="6465" spans="1:6" x14ac:dyDescent="0.35">
      <c r="A6465" t="s">
        <v>892</v>
      </c>
      <c r="B6465" t="s">
        <v>1970</v>
      </c>
      <c r="C6465" t="s">
        <v>90</v>
      </c>
      <c r="D6465" t="s">
        <v>148</v>
      </c>
      <c r="E6465" t="s">
        <v>51</v>
      </c>
      <c r="F6465">
        <v>23828</v>
      </c>
    </row>
    <row r="6466" spans="1:6" x14ac:dyDescent="0.35">
      <c r="A6466" t="s">
        <v>892</v>
      </c>
      <c r="B6466" t="s">
        <v>1971</v>
      </c>
      <c r="C6466" t="s">
        <v>90</v>
      </c>
      <c r="D6466" t="s">
        <v>148</v>
      </c>
      <c r="E6466" t="s">
        <v>51</v>
      </c>
      <c r="F6466">
        <v>20304</v>
      </c>
    </row>
    <row r="6467" spans="1:6" x14ac:dyDescent="0.35">
      <c r="A6467" t="s">
        <v>892</v>
      </c>
      <c r="B6467" t="s">
        <v>1972</v>
      </c>
      <c r="C6467" t="s">
        <v>90</v>
      </c>
      <c r="D6467" t="s">
        <v>148</v>
      </c>
      <c r="E6467" t="s">
        <v>51</v>
      </c>
      <c r="F6467">
        <v>30473</v>
      </c>
    </row>
    <row r="6468" spans="1:6" x14ac:dyDescent="0.35">
      <c r="A6468" t="s">
        <v>892</v>
      </c>
      <c r="B6468" t="s">
        <v>1973</v>
      </c>
      <c r="C6468" t="s">
        <v>90</v>
      </c>
      <c r="D6468" t="s">
        <v>148</v>
      </c>
      <c r="E6468" t="s">
        <v>51</v>
      </c>
      <c r="F6468">
        <v>22483</v>
      </c>
    </row>
    <row r="6469" spans="1:6" x14ac:dyDescent="0.35">
      <c r="A6469" t="s">
        <v>892</v>
      </c>
      <c r="B6469" t="s">
        <v>1974</v>
      </c>
      <c r="C6469" t="s">
        <v>90</v>
      </c>
      <c r="D6469" t="s">
        <v>148</v>
      </c>
      <c r="E6469" t="s">
        <v>51</v>
      </c>
      <c r="F6469">
        <v>27995</v>
      </c>
    </row>
    <row r="6470" spans="1:6" x14ac:dyDescent="0.35">
      <c r="A6470" t="s">
        <v>894</v>
      </c>
      <c r="B6470" t="s">
        <v>1963</v>
      </c>
      <c r="C6470" t="s">
        <v>49</v>
      </c>
      <c r="D6470" t="s">
        <v>64</v>
      </c>
      <c r="E6470" t="s">
        <v>22</v>
      </c>
      <c r="F6470">
        <v>13116</v>
      </c>
    </row>
    <row r="6471" spans="1:6" x14ac:dyDescent="0.35">
      <c r="A6471" t="s">
        <v>894</v>
      </c>
      <c r="B6471" t="s">
        <v>1964</v>
      </c>
      <c r="C6471" t="s">
        <v>49</v>
      </c>
      <c r="D6471" t="s">
        <v>64</v>
      </c>
      <c r="E6471" t="s">
        <v>22</v>
      </c>
      <c r="F6471">
        <v>11309</v>
      </c>
    </row>
    <row r="6472" spans="1:6" x14ac:dyDescent="0.35">
      <c r="A6472" t="s">
        <v>894</v>
      </c>
      <c r="B6472" t="s">
        <v>1965</v>
      </c>
      <c r="C6472" t="s">
        <v>49</v>
      </c>
      <c r="D6472" t="s">
        <v>64</v>
      </c>
      <c r="E6472" t="s">
        <v>22</v>
      </c>
      <c r="F6472">
        <v>14404</v>
      </c>
    </row>
    <row r="6473" spans="1:6" x14ac:dyDescent="0.35">
      <c r="A6473" t="s">
        <v>894</v>
      </c>
      <c r="B6473" t="s">
        <v>1966</v>
      </c>
      <c r="C6473" t="s">
        <v>49</v>
      </c>
      <c r="D6473" t="s">
        <v>64</v>
      </c>
      <c r="E6473" t="s">
        <v>22</v>
      </c>
      <c r="F6473">
        <v>9659</v>
      </c>
    </row>
    <row r="6474" spans="1:6" x14ac:dyDescent="0.35">
      <c r="A6474" t="s">
        <v>894</v>
      </c>
      <c r="B6474" t="s">
        <v>1967</v>
      </c>
      <c r="C6474" t="s">
        <v>49</v>
      </c>
      <c r="D6474" t="s">
        <v>64</v>
      </c>
      <c r="E6474" t="s">
        <v>22</v>
      </c>
      <c r="F6474">
        <v>9188</v>
      </c>
    </row>
    <row r="6475" spans="1:6" x14ac:dyDescent="0.35">
      <c r="A6475" t="s">
        <v>894</v>
      </c>
      <c r="B6475" t="s">
        <v>1968</v>
      </c>
      <c r="C6475" t="s">
        <v>49</v>
      </c>
      <c r="D6475" t="s">
        <v>64</v>
      </c>
      <c r="E6475" t="s">
        <v>22</v>
      </c>
      <c r="F6475">
        <v>13119</v>
      </c>
    </row>
    <row r="6476" spans="1:6" x14ac:dyDescent="0.35">
      <c r="A6476" t="s">
        <v>894</v>
      </c>
      <c r="B6476" t="s">
        <v>1969</v>
      </c>
      <c r="C6476" t="s">
        <v>49</v>
      </c>
      <c r="D6476" t="s">
        <v>64</v>
      </c>
      <c r="E6476" t="s">
        <v>22</v>
      </c>
      <c r="F6476">
        <v>9390</v>
      </c>
    </row>
    <row r="6477" spans="1:6" x14ac:dyDescent="0.35">
      <c r="A6477" t="s">
        <v>894</v>
      </c>
      <c r="B6477" t="s">
        <v>1970</v>
      </c>
      <c r="C6477" t="s">
        <v>49</v>
      </c>
      <c r="D6477" t="s">
        <v>64</v>
      </c>
      <c r="E6477" t="s">
        <v>22</v>
      </c>
      <c r="F6477">
        <v>9450</v>
      </c>
    </row>
    <row r="6478" spans="1:6" x14ac:dyDescent="0.35">
      <c r="A6478" t="s">
        <v>894</v>
      </c>
      <c r="B6478" t="s">
        <v>1971</v>
      </c>
      <c r="C6478" t="s">
        <v>49</v>
      </c>
      <c r="D6478" t="s">
        <v>64</v>
      </c>
      <c r="E6478" t="s">
        <v>22</v>
      </c>
      <c r="F6478">
        <v>9439</v>
      </c>
    </row>
    <row r="6479" spans="1:6" x14ac:dyDescent="0.35">
      <c r="A6479" t="s">
        <v>894</v>
      </c>
      <c r="B6479" t="s">
        <v>1972</v>
      </c>
      <c r="C6479" t="s">
        <v>49</v>
      </c>
      <c r="D6479" t="s">
        <v>64</v>
      </c>
      <c r="E6479" t="s">
        <v>22</v>
      </c>
      <c r="F6479">
        <v>11067</v>
      </c>
    </row>
    <row r="6480" spans="1:6" x14ac:dyDescent="0.35">
      <c r="A6480" t="s">
        <v>894</v>
      </c>
      <c r="B6480" t="s">
        <v>1973</v>
      </c>
      <c r="C6480" t="s">
        <v>49</v>
      </c>
      <c r="D6480" t="s">
        <v>64</v>
      </c>
      <c r="E6480" t="s">
        <v>22</v>
      </c>
      <c r="F6480">
        <v>11442</v>
      </c>
    </row>
    <row r="6481" spans="1:6" x14ac:dyDescent="0.35">
      <c r="A6481" t="s">
        <v>894</v>
      </c>
      <c r="B6481" t="s">
        <v>1974</v>
      </c>
      <c r="C6481" t="s">
        <v>49</v>
      </c>
      <c r="D6481" t="s">
        <v>64</v>
      </c>
      <c r="E6481" t="s">
        <v>22</v>
      </c>
      <c r="F6481">
        <v>12629</v>
      </c>
    </row>
    <row r="6482" spans="1:6" x14ac:dyDescent="0.35">
      <c r="A6482" t="s">
        <v>895</v>
      </c>
      <c r="B6482" t="s">
        <v>1963</v>
      </c>
      <c r="C6482" t="s">
        <v>25</v>
      </c>
      <c r="D6482" t="s">
        <v>67</v>
      </c>
      <c r="E6482" t="s">
        <v>92</v>
      </c>
      <c r="F6482">
        <v>21258</v>
      </c>
    </row>
    <row r="6483" spans="1:6" x14ac:dyDescent="0.35">
      <c r="A6483" t="s">
        <v>895</v>
      </c>
      <c r="B6483" t="s">
        <v>1964</v>
      </c>
      <c r="C6483" t="s">
        <v>25</v>
      </c>
      <c r="D6483" t="s">
        <v>67</v>
      </c>
      <c r="E6483" t="s">
        <v>92</v>
      </c>
      <c r="F6483">
        <v>21340</v>
      </c>
    </row>
    <row r="6484" spans="1:6" x14ac:dyDescent="0.35">
      <c r="A6484" t="s">
        <v>895</v>
      </c>
      <c r="B6484" t="s">
        <v>1965</v>
      </c>
      <c r="C6484" t="s">
        <v>25</v>
      </c>
      <c r="D6484" t="s">
        <v>67</v>
      </c>
      <c r="E6484" t="s">
        <v>92</v>
      </c>
      <c r="F6484">
        <v>20855</v>
      </c>
    </row>
    <row r="6485" spans="1:6" x14ac:dyDescent="0.35">
      <c r="A6485" t="s">
        <v>895</v>
      </c>
      <c r="B6485" t="s">
        <v>1966</v>
      </c>
      <c r="C6485" t="s">
        <v>25</v>
      </c>
      <c r="D6485" t="s">
        <v>67</v>
      </c>
      <c r="E6485" t="s">
        <v>92</v>
      </c>
      <c r="F6485">
        <v>17275</v>
      </c>
    </row>
    <row r="6486" spans="1:6" x14ac:dyDescent="0.35">
      <c r="A6486" t="s">
        <v>895</v>
      </c>
      <c r="B6486" t="s">
        <v>1967</v>
      </c>
      <c r="C6486" t="s">
        <v>25</v>
      </c>
      <c r="D6486" t="s">
        <v>67</v>
      </c>
      <c r="E6486" t="s">
        <v>92</v>
      </c>
      <c r="F6486">
        <v>15401</v>
      </c>
    </row>
    <row r="6487" spans="1:6" x14ac:dyDescent="0.35">
      <c r="A6487" t="s">
        <v>895</v>
      </c>
      <c r="B6487" t="s">
        <v>1968</v>
      </c>
      <c r="C6487" t="s">
        <v>25</v>
      </c>
      <c r="D6487" t="s">
        <v>67</v>
      </c>
      <c r="E6487" t="s">
        <v>92</v>
      </c>
      <c r="F6487">
        <v>17274</v>
      </c>
    </row>
    <row r="6488" spans="1:6" x14ac:dyDescent="0.35">
      <c r="A6488" t="s">
        <v>895</v>
      </c>
      <c r="B6488" t="s">
        <v>1969</v>
      </c>
      <c r="C6488" t="s">
        <v>25</v>
      </c>
      <c r="D6488" t="s">
        <v>67</v>
      </c>
      <c r="E6488" t="s">
        <v>92</v>
      </c>
      <c r="F6488">
        <v>14737</v>
      </c>
    </row>
    <row r="6489" spans="1:6" x14ac:dyDescent="0.35">
      <c r="A6489" t="s">
        <v>895</v>
      </c>
      <c r="B6489" t="s">
        <v>1970</v>
      </c>
      <c r="C6489" t="s">
        <v>25</v>
      </c>
      <c r="D6489" t="s">
        <v>67</v>
      </c>
      <c r="E6489" t="s">
        <v>92</v>
      </c>
      <c r="F6489">
        <v>15163</v>
      </c>
    </row>
    <row r="6490" spans="1:6" x14ac:dyDescent="0.35">
      <c r="A6490" t="s">
        <v>895</v>
      </c>
      <c r="B6490" t="s">
        <v>1971</v>
      </c>
      <c r="C6490" t="s">
        <v>25</v>
      </c>
      <c r="D6490" t="s">
        <v>67</v>
      </c>
      <c r="E6490" t="s">
        <v>92</v>
      </c>
      <c r="F6490">
        <v>14212</v>
      </c>
    </row>
    <row r="6491" spans="1:6" x14ac:dyDescent="0.35">
      <c r="A6491" t="s">
        <v>895</v>
      </c>
      <c r="B6491" t="s">
        <v>1972</v>
      </c>
      <c r="C6491" t="s">
        <v>25</v>
      </c>
      <c r="D6491" t="s">
        <v>67</v>
      </c>
      <c r="E6491" t="s">
        <v>92</v>
      </c>
      <c r="F6491">
        <v>18313</v>
      </c>
    </row>
    <row r="6492" spans="1:6" x14ac:dyDescent="0.35">
      <c r="A6492" t="s">
        <v>895</v>
      </c>
      <c r="B6492" t="s">
        <v>1973</v>
      </c>
      <c r="C6492" t="s">
        <v>25</v>
      </c>
      <c r="D6492" t="s">
        <v>67</v>
      </c>
      <c r="E6492" t="s">
        <v>92</v>
      </c>
      <c r="F6492">
        <v>19857</v>
      </c>
    </row>
    <row r="6493" spans="1:6" x14ac:dyDescent="0.35">
      <c r="A6493" t="s">
        <v>895</v>
      </c>
      <c r="B6493" t="s">
        <v>1974</v>
      </c>
      <c r="C6493" t="s">
        <v>25</v>
      </c>
      <c r="D6493" t="s">
        <v>67</v>
      </c>
      <c r="E6493" t="s">
        <v>92</v>
      </c>
      <c r="F6493">
        <v>26499</v>
      </c>
    </row>
    <row r="6494" spans="1:6" x14ac:dyDescent="0.35">
      <c r="A6494" t="s">
        <v>896</v>
      </c>
      <c r="B6494" t="s">
        <v>1963</v>
      </c>
      <c r="C6494" t="s">
        <v>37</v>
      </c>
      <c r="D6494" t="s">
        <v>38</v>
      </c>
      <c r="E6494" t="s">
        <v>22</v>
      </c>
      <c r="F6494">
        <v>10339</v>
      </c>
    </row>
    <row r="6495" spans="1:6" x14ac:dyDescent="0.35">
      <c r="A6495" t="s">
        <v>896</v>
      </c>
      <c r="B6495" t="s">
        <v>1964</v>
      </c>
      <c r="C6495" t="s">
        <v>37</v>
      </c>
      <c r="D6495" t="s">
        <v>38</v>
      </c>
      <c r="E6495" t="s">
        <v>22</v>
      </c>
      <c r="F6495">
        <v>7864</v>
      </c>
    </row>
    <row r="6496" spans="1:6" x14ac:dyDescent="0.35">
      <c r="A6496" t="s">
        <v>896</v>
      </c>
      <c r="B6496" t="s">
        <v>1965</v>
      </c>
      <c r="C6496" t="s">
        <v>37</v>
      </c>
      <c r="D6496" t="s">
        <v>38</v>
      </c>
      <c r="E6496" t="s">
        <v>22</v>
      </c>
      <c r="F6496">
        <v>8953</v>
      </c>
    </row>
    <row r="6497" spans="1:6" x14ac:dyDescent="0.35">
      <c r="A6497" t="s">
        <v>896</v>
      </c>
      <c r="B6497" t="s">
        <v>1966</v>
      </c>
      <c r="C6497" t="s">
        <v>37</v>
      </c>
      <c r="D6497" t="s">
        <v>38</v>
      </c>
      <c r="E6497" t="s">
        <v>22</v>
      </c>
      <c r="F6497">
        <v>6953</v>
      </c>
    </row>
    <row r="6498" spans="1:6" x14ac:dyDescent="0.35">
      <c r="A6498" t="s">
        <v>896</v>
      </c>
      <c r="B6498" t="s">
        <v>1967</v>
      </c>
      <c r="C6498" t="s">
        <v>37</v>
      </c>
      <c r="D6498" t="s">
        <v>38</v>
      </c>
      <c r="E6498" t="s">
        <v>22</v>
      </c>
      <c r="F6498">
        <v>6728</v>
      </c>
    </row>
    <row r="6499" spans="1:6" x14ac:dyDescent="0.35">
      <c r="A6499" t="s">
        <v>896</v>
      </c>
      <c r="B6499" t="s">
        <v>1968</v>
      </c>
      <c r="C6499" t="s">
        <v>37</v>
      </c>
      <c r="D6499" t="s">
        <v>38</v>
      </c>
      <c r="E6499" t="s">
        <v>22</v>
      </c>
      <c r="F6499">
        <v>9959</v>
      </c>
    </row>
    <row r="6500" spans="1:6" x14ac:dyDescent="0.35">
      <c r="A6500" t="s">
        <v>896</v>
      </c>
      <c r="B6500" t="s">
        <v>1969</v>
      </c>
      <c r="C6500" t="s">
        <v>37</v>
      </c>
      <c r="D6500" t="s">
        <v>38</v>
      </c>
      <c r="E6500" t="s">
        <v>22</v>
      </c>
      <c r="F6500">
        <v>7943</v>
      </c>
    </row>
    <row r="6501" spans="1:6" x14ac:dyDescent="0.35">
      <c r="A6501" t="s">
        <v>896</v>
      </c>
      <c r="B6501" t="s">
        <v>1970</v>
      </c>
      <c r="C6501" t="s">
        <v>37</v>
      </c>
      <c r="D6501" t="s">
        <v>38</v>
      </c>
      <c r="E6501" t="s">
        <v>22</v>
      </c>
      <c r="F6501">
        <v>7237</v>
      </c>
    </row>
    <row r="6502" spans="1:6" x14ac:dyDescent="0.35">
      <c r="A6502" t="s">
        <v>896</v>
      </c>
      <c r="B6502" t="s">
        <v>1971</v>
      </c>
      <c r="C6502" t="s">
        <v>37</v>
      </c>
      <c r="D6502" t="s">
        <v>38</v>
      </c>
      <c r="E6502" t="s">
        <v>22</v>
      </c>
      <c r="F6502">
        <v>7386</v>
      </c>
    </row>
    <row r="6503" spans="1:6" x14ac:dyDescent="0.35">
      <c r="A6503" t="s">
        <v>896</v>
      </c>
      <c r="B6503" t="s">
        <v>1972</v>
      </c>
      <c r="C6503" t="s">
        <v>37</v>
      </c>
      <c r="D6503" t="s">
        <v>38</v>
      </c>
      <c r="E6503" t="s">
        <v>22</v>
      </c>
      <c r="F6503">
        <v>7732</v>
      </c>
    </row>
    <row r="6504" spans="1:6" x14ac:dyDescent="0.35">
      <c r="A6504" t="s">
        <v>896</v>
      </c>
      <c r="B6504" t="s">
        <v>1973</v>
      </c>
      <c r="C6504" t="s">
        <v>37</v>
      </c>
      <c r="D6504" t="s">
        <v>38</v>
      </c>
      <c r="E6504" t="s">
        <v>22</v>
      </c>
      <c r="F6504">
        <v>8332</v>
      </c>
    </row>
    <row r="6505" spans="1:6" x14ac:dyDescent="0.35">
      <c r="A6505" t="s">
        <v>896</v>
      </c>
      <c r="B6505" t="s">
        <v>1974</v>
      </c>
      <c r="C6505" t="s">
        <v>37</v>
      </c>
      <c r="D6505" t="s">
        <v>38</v>
      </c>
      <c r="E6505" t="s">
        <v>22</v>
      </c>
      <c r="F6505">
        <v>12023</v>
      </c>
    </row>
    <row r="6506" spans="1:6" x14ac:dyDescent="0.35">
      <c r="A6506" t="s">
        <v>897</v>
      </c>
      <c r="B6506" t="s">
        <v>1963</v>
      </c>
      <c r="C6506" t="s">
        <v>43</v>
      </c>
      <c r="D6506" t="s">
        <v>99</v>
      </c>
      <c r="E6506" t="s">
        <v>22</v>
      </c>
      <c r="F6506">
        <v>38894</v>
      </c>
    </row>
    <row r="6507" spans="1:6" x14ac:dyDescent="0.35">
      <c r="A6507" t="s">
        <v>897</v>
      </c>
      <c r="B6507" t="s">
        <v>1964</v>
      </c>
      <c r="C6507" t="s">
        <v>43</v>
      </c>
      <c r="D6507" t="s">
        <v>99</v>
      </c>
      <c r="E6507" t="s">
        <v>22</v>
      </c>
      <c r="F6507">
        <v>27170</v>
      </c>
    </row>
    <row r="6508" spans="1:6" x14ac:dyDescent="0.35">
      <c r="A6508" t="s">
        <v>897</v>
      </c>
      <c r="B6508" t="s">
        <v>1965</v>
      </c>
      <c r="C6508" t="s">
        <v>43</v>
      </c>
      <c r="D6508" t="s">
        <v>99</v>
      </c>
      <c r="E6508" t="s">
        <v>22</v>
      </c>
      <c r="F6508">
        <v>56667</v>
      </c>
    </row>
    <row r="6509" spans="1:6" x14ac:dyDescent="0.35">
      <c r="A6509" t="s">
        <v>897</v>
      </c>
      <c r="B6509" t="s">
        <v>1966</v>
      </c>
      <c r="C6509" t="s">
        <v>43</v>
      </c>
      <c r="D6509" t="s">
        <v>99</v>
      </c>
      <c r="E6509" t="s">
        <v>22</v>
      </c>
      <c r="F6509">
        <v>28210</v>
      </c>
    </row>
    <row r="6510" spans="1:6" x14ac:dyDescent="0.35">
      <c r="A6510" t="s">
        <v>897</v>
      </c>
      <c r="B6510" t="s">
        <v>1967</v>
      </c>
      <c r="C6510" t="s">
        <v>43</v>
      </c>
      <c r="D6510" t="s">
        <v>99</v>
      </c>
      <c r="E6510" t="s">
        <v>22</v>
      </c>
      <c r="F6510">
        <v>29932</v>
      </c>
    </row>
    <row r="6511" spans="1:6" x14ac:dyDescent="0.35">
      <c r="A6511" t="s">
        <v>897</v>
      </c>
      <c r="B6511" t="s">
        <v>1968</v>
      </c>
      <c r="C6511" t="s">
        <v>43</v>
      </c>
      <c r="D6511" t="s">
        <v>99</v>
      </c>
      <c r="E6511" t="s">
        <v>22</v>
      </c>
      <c r="F6511">
        <v>37536</v>
      </c>
    </row>
    <row r="6512" spans="1:6" x14ac:dyDescent="0.35">
      <c r="A6512" t="s">
        <v>897</v>
      </c>
      <c r="B6512" t="s">
        <v>1969</v>
      </c>
      <c r="C6512" t="s">
        <v>43</v>
      </c>
      <c r="D6512" t="s">
        <v>99</v>
      </c>
      <c r="E6512" t="s">
        <v>22</v>
      </c>
      <c r="F6512">
        <v>32335</v>
      </c>
    </row>
    <row r="6513" spans="1:6" x14ac:dyDescent="0.35">
      <c r="A6513" t="s">
        <v>897</v>
      </c>
      <c r="B6513" t="s">
        <v>1970</v>
      </c>
      <c r="C6513" t="s">
        <v>43</v>
      </c>
      <c r="D6513" t="s">
        <v>99</v>
      </c>
      <c r="E6513" t="s">
        <v>22</v>
      </c>
      <c r="F6513">
        <v>29459</v>
      </c>
    </row>
    <row r="6514" spans="1:6" x14ac:dyDescent="0.35">
      <c r="A6514" t="s">
        <v>897</v>
      </c>
      <c r="B6514" t="s">
        <v>1971</v>
      </c>
      <c r="C6514" t="s">
        <v>43</v>
      </c>
      <c r="D6514" t="s">
        <v>99</v>
      </c>
      <c r="E6514" t="s">
        <v>22</v>
      </c>
      <c r="F6514">
        <v>28403</v>
      </c>
    </row>
    <row r="6515" spans="1:6" x14ac:dyDescent="0.35">
      <c r="A6515" t="s">
        <v>897</v>
      </c>
      <c r="B6515" t="s">
        <v>1972</v>
      </c>
      <c r="C6515" t="s">
        <v>43</v>
      </c>
      <c r="D6515" t="s">
        <v>99</v>
      </c>
      <c r="E6515" t="s">
        <v>22</v>
      </c>
      <c r="F6515">
        <v>30481</v>
      </c>
    </row>
    <row r="6516" spans="1:6" x14ac:dyDescent="0.35">
      <c r="A6516" t="s">
        <v>897</v>
      </c>
      <c r="B6516" t="s">
        <v>1973</v>
      </c>
      <c r="C6516" t="s">
        <v>43</v>
      </c>
      <c r="D6516" t="s">
        <v>99</v>
      </c>
      <c r="E6516" t="s">
        <v>22</v>
      </c>
      <c r="F6516">
        <v>31984</v>
      </c>
    </row>
    <row r="6517" spans="1:6" x14ac:dyDescent="0.35">
      <c r="A6517" t="s">
        <v>897</v>
      </c>
      <c r="B6517" t="s">
        <v>1974</v>
      </c>
      <c r="C6517" t="s">
        <v>43</v>
      </c>
      <c r="D6517" t="s">
        <v>99</v>
      </c>
      <c r="E6517" t="s">
        <v>22</v>
      </c>
      <c r="F6517">
        <v>41175</v>
      </c>
    </row>
    <row r="6518" spans="1:6" x14ac:dyDescent="0.35">
      <c r="A6518" t="s">
        <v>898</v>
      </c>
      <c r="B6518" t="s">
        <v>1963</v>
      </c>
      <c r="C6518" t="s">
        <v>140</v>
      </c>
      <c r="D6518" t="s">
        <v>141</v>
      </c>
      <c r="E6518" t="s">
        <v>22</v>
      </c>
      <c r="F6518">
        <v>10482</v>
      </c>
    </row>
    <row r="6519" spans="1:6" x14ac:dyDescent="0.35">
      <c r="A6519" t="s">
        <v>898</v>
      </c>
      <c r="B6519" t="s">
        <v>1964</v>
      </c>
      <c r="C6519" t="s">
        <v>140</v>
      </c>
      <c r="D6519" t="s">
        <v>141</v>
      </c>
      <c r="E6519" t="s">
        <v>22</v>
      </c>
      <c r="F6519">
        <v>8597</v>
      </c>
    </row>
    <row r="6520" spans="1:6" x14ac:dyDescent="0.35">
      <c r="A6520" t="s">
        <v>898</v>
      </c>
      <c r="B6520" t="s">
        <v>1965</v>
      </c>
      <c r="C6520" t="s">
        <v>140</v>
      </c>
      <c r="D6520" t="s">
        <v>141</v>
      </c>
      <c r="E6520" t="s">
        <v>22</v>
      </c>
      <c r="F6520">
        <v>11357</v>
      </c>
    </row>
    <row r="6521" spans="1:6" x14ac:dyDescent="0.35">
      <c r="A6521" t="s">
        <v>898</v>
      </c>
      <c r="B6521" t="s">
        <v>1966</v>
      </c>
      <c r="C6521" t="s">
        <v>140</v>
      </c>
      <c r="D6521" t="s">
        <v>141</v>
      </c>
      <c r="E6521" t="s">
        <v>22</v>
      </c>
      <c r="F6521">
        <v>7490</v>
      </c>
    </row>
    <row r="6522" spans="1:6" x14ac:dyDescent="0.35">
      <c r="A6522" t="s">
        <v>898</v>
      </c>
      <c r="B6522" t="s">
        <v>1967</v>
      </c>
      <c r="C6522" t="s">
        <v>140</v>
      </c>
      <c r="D6522" t="s">
        <v>141</v>
      </c>
      <c r="E6522" t="s">
        <v>22</v>
      </c>
      <c r="F6522">
        <v>8816</v>
      </c>
    </row>
    <row r="6523" spans="1:6" x14ac:dyDescent="0.35">
      <c r="A6523" t="s">
        <v>898</v>
      </c>
      <c r="B6523" t="s">
        <v>1968</v>
      </c>
      <c r="C6523" t="s">
        <v>140</v>
      </c>
      <c r="D6523" t="s">
        <v>141</v>
      </c>
      <c r="E6523" t="s">
        <v>22</v>
      </c>
      <c r="F6523">
        <v>9800</v>
      </c>
    </row>
    <row r="6524" spans="1:6" x14ac:dyDescent="0.35">
      <c r="A6524" t="s">
        <v>898</v>
      </c>
      <c r="B6524" t="s">
        <v>1969</v>
      </c>
      <c r="C6524" t="s">
        <v>140</v>
      </c>
      <c r="D6524" t="s">
        <v>141</v>
      </c>
      <c r="E6524" t="s">
        <v>22</v>
      </c>
      <c r="F6524">
        <v>7866</v>
      </c>
    </row>
    <row r="6525" spans="1:6" x14ac:dyDescent="0.35">
      <c r="A6525" t="s">
        <v>898</v>
      </c>
      <c r="B6525" t="s">
        <v>1970</v>
      </c>
      <c r="C6525" t="s">
        <v>140</v>
      </c>
      <c r="D6525" t="s">
        <v>141</v>
      </c>
      <c r="E6525" t="s">
        <v>22</v>
      </c>
      <c r="F6525">
        <v>8024</v>
      </c>
    </row>
    <row r="6526" spans="1:6" x14ac:dyDescent="0.35">
      <c r="A6526" t="s">
        <v>898</v>
      </c>
      <c r="B6526" t="s">
        <v>1971</v>
      </c>
      <c r="C6526" t="s">
        <v>140</v>
      </c>
      <c r="D6526" t="s">
        <v>141</v>
      </c>
      <c r="E6526" t="s">
        <v>22</v>
      </c>
      <c r="F6526">
        <v>8954</v>
      </c>
    </row>
    <row r="6527" spans="1:6" x14ac:dyDescent="0.35">
      <c r="A6527" t="s">
        <v>898</v>
      </c>
      <c r="B6527" t="s">
        <v>1972</v>
      </c>
      <c r="C6527" t="s">
        <v>140</v>
      </c>
      <c r="D6527" t="s">
        <v>141</v>
      </c>
      <c r="E6527" t="s">
        <v>22</v>
      </c>
      <c r="F6527">
        <v>10459</v>
      </c>
    </row>
    <row r="6528" spans="1:6" x14ac:dyDescent="0.35">
      <c r="A6528" t="s">
        <v>898</v>
      </c>
      <c r="B6528" t="s">
        <v>1973</v>
      </c>
      <c r="C6528" t="s">
        <v>140</v>
      </c>
      <c r="D6528" t="s">
        <v>141</v>
      </c>
      <c r="E6528" t="s">
        <v>22</v>
      </c>
      <c r="F6528">
        <v>8393</v>
      </c>
    </row>
    <row r="6529" spans="1:6" x14ac:dyDescent="0.35">
      <c r="A6529" t="s">
        <v>898</v>
      </c>
      <c r="B6529" t="s">
        <v>1974</v>
      </c>
      <c r="C6529" t="s">
        <v>140</v>
      </c>
      <c r="D6529" t="s">
        <v>141</v>
      </c>
      <c r="E6529" t="s">
        <v>22</v>
      </c>
      <c r="F6529">
        <v>12808</v>
      </c>
    </row>
    <row r="6530" spans="1:6" x14ac:dyDescent="0.35">
      <c r="A6530" t="s">
        <v>899</v>
      </c>
      <c r="B6530" t="s">
        <v>1963</v>
      </c>
      <c r="C6530" t="s">
        <v>37</v>
      </c>
      <c r="D6530" t="s">
        <v>59</v>
      </c>
      <c r="E6530" t="s">
        <v>51</v>
      </c>
      <c r="F6530">
        <v>5316</v>
      </c>
    </row>
    <row r="6531" spans="1:6" x14ac:dyDescent="0.35">
      <c r="A6531" t="s">
        <v>899</v>
      </c>
      <c r="B6531" t="s">
        <v>1964</v>
      </c>
      <c r="C6531" t="s">
        <v>37</v>
      </c>
      <c r="D6531" t="s">
        <v>59</v>
      </c>
      <c r="E6531" t="s">
        <v>51</v>
      </c>
      <c r="F6531">
        <v>4336</v>
      </c>
    </row>
    <row r="6532" spans="1:6" x14ac:dyDescent="0.35">
      <c r="A6532" t="s">
        <v>899</v>
      </c>
      <c r="B6532" t="s">
        <v>1965</v>
      </c>
      <c r="C6532" t="s">
        <v>37</v>
      </c>
      <c r="D6532" t="s">
        <v>59</v>
      </c>
      <c r="E6532" t="s">
        <v>51</v>
      </c>
      <c r="F6532">
        <v>6512</v>
      </c>
    </row>
    <row r="6533" spans="1:6" x14ac:dyDescent="0.35">
      <c r="A6533" t="s">
        <v>899</v>
      </c>
      <c r="B6533" t="s">
        <v>1966</v>
      </c>
      <c r="C6533" t="s">
        <v>37</v>
      </c>
      <c r="D6533" t="s">
        <v>59</v>
      </c>
      <c r="E6533" t="s">
        <v>51</v>
      </c>
      <c r="F6533">
        <v>3618</v>
      </c>
    </row>
    <row r="6534" spans="1:6" x14ac:dyDescent="0.35">
      <c r="A6534" t="s">
        <v>899</v>
      </c>
      <c r="B6534" t="s">
        <v>1967</v>
      </c>
      <c r="C6534" t="s">
        <v>37</v>
      </c>
      <c r="D6534" t="s">
        <v>59</v>
      </c>
      <c r="E6534" t="s">
        <v>51</v>
      </c>
      <c r="F6534">
        <v>4469</v>
      </c>
    </row>
    <row r="6535" spans="1:6" x14ac:dyDescent="0.35">
      <c r="A6535" t="s">
        <v>899</v>
      </c>
      <c r="B6535" t="s">
        <v>1968</v>
      </c>
      <c r="C6535" t="s">
        <v>37</v>
      </c>
      <c r="D6535" t="s">
        <v>59</v>
      </c>
      <c r="E6535" t="s">
        <v>51</v>
      </c>
      <c r="F6535">
        <v>4371</v>
      </c>
    </row>
    <row r="6536" spans="1:6" x14ac:dyDescent="0.35">
      <c r="A6536" t="s">
        <v>899</v>
      </c>
      <c r="B6536" t="s">
        <v>1969</v>
      </c>
      <c r="C6536" t="s">
        <v>37</v>
      </c>
      <c r="D6536" t="s">
        <v>59</v>
      </c>
      <c r="E6536" t="s">
        <v>51</v>
      </c>
      <c r="F6536">
        <v>3478</v>
      </c>
    </row>
    <row r="6537" spans="1:6" x14ac:dyDescent="0.35">
      <c r="A6537" t="s">
        <v>899</v>
      </c>
      <c r="B6537" t="s">
        <v>1970</v>
      </c>
      <c r="C6537" t="s">
        <v>37</v>
      </c>
      <c r="D6537" t="s">
        <v>59</v>
      </c>
      <c r="E6537" t="s">
        <v>51</v>
      </c>
      <c r="F6537">
        <v>4292</v>
      </c>
    </row>
    <row r="6538" spans="1:6" x14ac:dyDescent="0.35">
      <c r="A6538" t="s">
        <v>899</v>
      </c>
      <c r="B6538" t="s">
        <v>1971</v>
      </c>
      <c r="C6538" t="s">
        <v>37</v>
      </c>
      <c r="D6538" t="s">
        <v>59</v>
      </c>
      <c r="E6538" t="s">
        <v>51</v>
      </c>
      <c r="F6538">
        <v>4525</v>
      </c>
    </row>
    <row r="6539" spans="1:6" x14ac:dyDescent="0.35">
      <c r="A6539" t="s">
        <v>899</v>
      </c>
      <c r="B6539" t="s">
        <v>1972</v>
      </c>
      <c r="C6539" t="s">
        <v>37</v>
      </c>
      <c r="D6539" t="s">
        <v>59</v>
      </c>
      <c r="E6539" t="s">
        <v>51</v>
      </c>
      <c r="F6539">
        <v>4395</v>
      </c>
    </row>
    <row r="6540" spans="1:6" x14ac:dyDescent="0.35">
      <c r="A6540" t="s">
        <v>899</v>
      </c>
      <c r="B6540" t="s">
        <v>1973</v>
      </c>
      <c r="C6540" t="s">
        <v>37</v>
      </c>
      <c r="D6540" t="s">
        <v>59</v>
      </c>
      <c r="E6540" t="s">
        <v>51</v>
      </c>
      <c r="F6540">
        <v>5204</v>
      </c>
    </row>
    <row r="6541" spans="1:6" x14ac:dyDescent="0.35">
      <c r="A6541" t="s">
        <v>899</v>
      </c>
      <c r="B6541" t="s">
        <v>1974</v>
      </c>
      <c r="C6541" t="s">
        <v>37</v>
      </c>
      <c r="D6541" t="s">
        <v>59</v>
      </c>
      <c r="E6541" t="s">
        <v>51</v>
      </c>
      <c r="F6541">
        <v>4915</v>
      </c>
    </row>
    <row r="6542" spans="1:6" x14ac:dyDescent="0.35">
      <c r="A6542" t="s">
        <v>900</v>
      </c>
      <c r="B6542" t="s">
        <v>1963</v>
      </c>
      <c r="C6542" t="s">
        <v>17</v>
      </c>
      <c r="D6542" t="s">
        <v>18</v>
      </c>
      <c r="E6542" t="s">
        <v>22</v>
      </c>
      <c r="F6542">
        <v>3534</v>
      </c>
    </row>
    <row r="6543" spans="1:6" x14ac:dyDescent="0.35">
      <c r="A6543" t="s">
        <v>900</v>
      </c>
      <c r="B6543" t="s">
        <v>1964</v>
      </c>
      <c r="C6543" t="s">
        <v>17</v>
      </c>
      <c r="D6543" t="s">
        <v>18</v>
      </c>
      <c r="E6543" t="s">
        <v>22</v>
      </c>
      <c r="F6543">
        <v>2876</v>
      </c>
    </row>
    <row r="6544" spans="1:6" x14ac:dyDescent="0.35">
      <c r="A6544" t="s">
        <v>900</v>
      </c>
      <c r="B6544" t="s">
        <v>1965</v>
      </c>
      <c r="C6544" t="s">
        <v>17</v>
      </c>
      <c r="D6544" t="s">
        <v>18</v>
      </c>
      <c r="E6544" t="s">
        <v>22</v>
      </c>
      <c r="F6544">
        <v>3506</v>
      </c>
    </row>
    <row r="6545" spans="1:6" x14ac:dyDescent="0.35">
      <c r="A6545" t="s">
        <v>900</v>
      </c>
      <c r="B6545" t="s">
        <v>1966</v>
      </c>
      <c r="C6545" t="s">
        <v>17</v>
      </c>
      <c r="D6545" t="s">
        <v>18</v>
      </c>
      <c r="E6545" t="s">
        <v>22</v>
      </c>
      <c r="F6545">
        <v>3085</v>
      </c>
    </row>
    <row r="6546" spans="1:6" x14ac:dyDescent="0.35">
      <c r="A6546" t="s">
        <v>900</v>
      </c>
      <c r="B6546" t="s">
        <v>1967</v>
      </c>
      <c r="C6546" t="s">
        <v>17</v>
      </c>
      <c r="D6546" t="s">
        <v>18</v>
      </c>
      <c r="E6546" t="s">
        <v>22</v>
      </c>
      <c r="F6546">
        <v>2758</v>
      </c>
    </row>
    <row r="6547" spans="1:6" x14ac:dyDescent="0.35">
      <c r="A6547" t="s">
        <v>900</v>
      </c>
      <c r="B6547" t="s">
        <v>1968</v>
      </c>
      <c r="C6547" t="s">
        <v>17</v>
      </c>
      <c r="D6547" t="s">
        <v>18</v>
      </c>
      <c r="E6547" t="s">
        <v>22</v>
      </c>
      <c r="F6547">
        <v>2267</v>
      </c>
    </row>
    <row r="6548" spans="1:6" x14ac:dyDescent="0.35">
      <c r="A6548" t="s">
        <v>900</v>
      </c>
      <c r="B6548" t="s">
        <v>1969</v>
      </c>
      <c r="C6548" t="s">
        <v>17</v>
      </c>
      <c r="D6548" t="s">
        <v>18</v>
      </c>
      <c r="E6548" t="s">
        <v>22</v>
      </c>
      <c r="F6548">
        <v>2054</v>
      </c>
    </row>
    <row r="6549" spans="1:6" x14ac:dyDescent="0.35">
      <c r="A6549" t="s">
        <v>900</v>
      </c>
      <c r="B6549" t="s">
        <v>1970</v>
      </c>
      <c r="C6549" t="s">
        <v>17</v>
      </c>
      <c r="D6549" t="s">
        <v>18</v>
      </c>
      <c r="E6549" t="s">
        <v>22</v>
      </c>
      <c r="F6549">
        <v>3025</v>
      </c>
    </row>
    <row r="6550" spans="1:6" x14ac:dyDescent="0.35">
      <c r="A6550" t="s">
        <v>900</v>
      </c>
      <c r="B6550" t="s">
        <v>1971</v>
      </c>
      <c r="C6550" t="s">
        <v>17</v>
      </c>
      <c r="D6550" t="s">
        <v>18</v>
      </c>
      <c r="E6550" t="s">
        <v>22</v>
      </c>
      <c r="F6550">
        <v>2487</v>
      </c>
    </row>
    <row r="6551" spans="1:6" x14ac:dyDescent="0.35">
      <c r="A6551" t="s">
        <v>900</v>
      </c>
      <c r="B6551" t="s">
        <v>1972</v>
      </c>
      <c r="C6551" t="s">
        <v>17</v>
      </c>
      <c r="D6551" t="s">
        <v>18</v>
      </c>
      <c r="E6551" t="s">
        <v>22</v>
      </c>
      <c r="F6551">
        <v>3159</v>
      </c>
    </row>
    <row r="6552" spans="1:6" x14ac:dyDescent="0.35">
      <c r="A6552" t="s">
        <v>900</v>
      </c>
      <c r="B6552" t="s">
        <v>1973</v>
      </c>
      <c r="C6552" t="s">
        <v>17</v>
      </c>
      <c r="D6552" t="s">
        <v>18</v>
      </c>
      <c r="E6552" t="s">
        <v>22</v>
      </c>
      <c r="F6552">
        <v>3193</v>
      </c>
    </row>
    <row r="6553" spans="1:6" x14ac:dyDescent="0.35">
      <c r="A6553" t="s">
        <v>900</v>
      </c>
      <c r="B6553" t="s">
        <v>1974</v>
      </c>
      <c r="C6553" t="s">
        <v>17</v>
      </c>
      <c r="D6553" t="s">
        <v>18</v>
      </c>
      <c r="E6553" t="s">
        <v>22</v>
      </c>
      <c r="F6553">
        <v>3424</v>
      </c>
    </row>
    <row r="6554" spans="1:6" x14ac:dyDescent="0.35">
      <c r="A6554" t="s">
        <v>901</v>
      </c>
      <c r="B6554" t="s">
        <v>1963</v>
      </c>
      <c r="C6554" t="s">
        <v>49</v>
      </c>
      <c r="D6554" t="s">
        <v>64</v>
      </c>
      <c r="E6554" t="s">
        <v>39</v>
      </c>
      <c r="F6554">
        <v>16536</v>
      </c>
    </row>
    <row r="6555" spans="1:6" x14ac:dyDescent="0.35">
      <c r="A6555" t="s">
        <v>901</v>
      </c>
      <c r="B6555" t="s">
        <v>1964</v>
      </c>
      <c r="C6555" t="s">
        <v>49</v>
      </c>
      <c r="D6555" t="s">
        <v>64</v>
      </c>
      <c r="E6555" t="s">
        <v>39</v>
      </c>
      <c r="F6555">
        <v>11564</v>
      </c>
    </row>
    <row r="6556" spans="1:6" x14ac:dyDescent="0.35">
      <c r="A6556" t="s">
        <v>901</v>
      </c>
      <c r="B6556" t="s">
        <v>1965</v>
      </c>
      <c r="C6556" t="s">
        <v>49</v>
      </c>
      <c r="D6556" t="s">
        <v>64</v>
      </c>
      <c r="E6556" t="s">
        <v>39</v>
      </c>
      <c r="F6556">
        <v>16159</v>
      </c>
    </row>
    <row r="6557" spans="1:6" x14ac:dyDescent="0.35">
      <c r="A6557" t="s">
        <v>901</v>
      </c>
      <c r="B6557" t="s">
        <v>1966</v>
      </c>
      <c r="C6557" t="s">
        <v>49</v>
      </c>
      <c r="D6557" t="s">
        <v>64</v>
      </c>
      <c r="E6557" t="s">
        <v>39</v>
      </c>
      <c r="F6557">
        <v>11596</v>
      </c>
    </row>
    <row r="6558" spans="1:6" x14ac:dyDescent="0.35">
      <c r="A6558" t="s">
        <v>901</v>
      </c>
      <c r="B6558" t="s">
        <v>1967</v>
      </c>
      <c r="C6558" t="s">
        <v>49</v>
      </c>
      <c r="D6558" t="s">
        <v>64</v>
      </c>
      <c r="E6558" t="s">
        <v>39</v>
      </c>
      <c r="F6558">
        <v>10617</v>
      </c>
    </row>
    <row r="6559" spans="1:6" x14ac:dyDescent="0.35">
      <c r="A6559" t="s">
        <v>901</v>
      </c>
      <c r="B6559" t="s">
        <v>1968</v>
      </c>
      <c r="C6559" t="s">
        <v>49</v>
      </c>
      <c r="D6559" t="s">
        <v>64</v>
      </c>
      <c r="E6559" t="s">
        <v>39</v>
      </c>
      <c r="F6559">
        <v>10802</v>
      </c>
    </row>
    <row r="6560" spans="1:6" x14ac:dyDescent="0.35">
      <c r="A6560" t="s">
        <v>901</v>
      </c>
      <c r="B6560" t="s">
        <v>1969</v>
      </c>
      <c r="C6560" t="s">
        <v>49</v>
      </c>
      <c r="D6560" t="s">
        <v>64</v>
      </c>
      <c r="E6560" t="s">
        <v>39</v>
      </c>
      <c r="F6560">
        <v>12322</v>
      </c>
    </row>
    <row r="6561" spans="1:6" x14ac:dyDescent="0.35">
      <c r="A6561" t="s">
        <v>901</v>
      </c>
      <c r="B6561" t="s">
        <v>1970</v>
      </c>
      <c r="C6561" t="s">
        <v>49</v>
      </c>
      <c r="D6561" t="s">
        <v>64</v>
      </c>
      <c r="E6561" t="s">
        <v>39</v>
      </c>
      <c r="F6561">
        <v>12092</v>
      </c>
    </row>
    <row r="6562" spans="1:6" x14ac:dyDescent="0.35">
      <c r="A6562" t="s">
        <v>901</v>
      </c>
      <c r="B6562" t="s">
        <v>1971</v>
      </c>
      <c r="C6562" t="s">
        <v>49</v>
      </c>
      <c r="D6562" t="s">
        <v>64</v>
      </c>
      <c r="E6562" t="s">
        <v>39</v>
      </c>
      <c r="F6562">
        <v>14315</v>
      </c>
    </row>
    <row r="6563" spans="1:6" x14ac:dyDescent="0.35">
      <c r="A6563" t="s">
        <v>901</v>
      </c>
      <c r="B6563" t="s">
        <v>1972</v>
      </c>
      <c r="C6563" t="s">
        <v>49</v>
      </c>
      <c r="D6563" t="s">
        <v>64</v>
      </c>
      <c r="E6563" t="s">
        <v>39</v>
      </c>
      <c r="F6563">
        <v>12110</v>
      </c>
    </row>
    <row r="6564" spans="1:6" x14ac:dyDescent="0.35">
      <c r="A6564" t="s">
        <v>901</v>
      </c>
      <c r="B6564" t="s">
        <v>1973</v>
      </c>
      <c r="C6564" t="s">
        <v>49</v>
      </c>
      <c r="D6564" t="s">
        <v>64</v>
      </c>
      <c r="E6564" t="s">
        <v>39</v>
      </c>
      <c r="F6564">
        <v>10846</v>
      </c>
    </row>
    <row r="6565" spans="1:6" x14ac:dyDescent="0.35">
      <c r="A6565" t="s">
        <v>901</v>
      </c>
      <c r="B6565" t="s">
        <v>1974</v>
      </c>
      <c r="C6565" t="s">
        <v>49</v>
      </c>
      <c r="D6565" t="s">
        <v>64</v>
      </c>
      <c r="E6565" t="s">
        <v>39</v>
      </c>
      <c r="F6565">
        <v>13094</v>
      </c>
    </row>
    <row r="6566" spans="1:6" x14ac:dyDescent="0.35">
      <c r="A6566" t="s">
        <v>902</v>
      </c>
      <c r="B6566" t="s">
        <v>1963</v>
      </c>
      <c r="C6566" t="s">
        <v>140</v>
      </c>
      <c r="D6566" t="s">
        <v>386</v>
      </c>
      <c r="E6566" t="s">
        <v>56</v>
      </c>
      <c r="F6566">
        <v>20525</v>
      </c>
    </row>
    <row r="6567" spans="1:6" x14ac:dyDescent="0.35">
      <c r="A6567" t="s">
        <v>902</v>
      </c>
      <c r="B6567" t="s">
        <v>1964</v>
      </c>
      <c r="C6567" t="s">
        <v>140</v>
      </c>
      <c r="D6567" t="s">
        <v>386</v>
      </c>
      <c r="E6567" t="s">
        <v>56</v>
      </c>
      <c r="F6567">
        <v>22880</v>
      </c>
    </row>
    <row r="6568" spans="1:6" x14ac:dyDescent="0.35">
      <c r="A6568" t="s">
        <v>902</v>
      </c>
      <c r="B6568" t="s">
        <v>1965</v>
      </c>
      <c r="C6568" t="s">
        <v>140</v>
      </c>
      <c r="D6568" t="s">
        <v>386</v>
      </c>
      <c r="E6568" t="s">
        <v>56</v>
      </c>
      <c r="F6568">
        <v>25027</v>
      </c>
    </row>
    <row r="6569" spans="1:6" x14ac:dyDescent="0.35">
      <c r="A6569" t="s">
        <v>902</v>
      </c>
      <c r="B6569" t="s">
        <v>1966</v>
      </c>
      <c r="C6569" t="s">
        <v>140</v>
      </c>
      <c r="D6569" t="s">
        <v>386</v>
      </c>
      <c r="E6569" t="s">
        <v>56</v>
      </c>
      <c r="F6569">
        <v>12411</v>
      </c>
    </row>
    <row r="6570" spans="1:6" x14ac:dyDescent="0.35">
      <c r="A6570" t="s">
        <v>902</v>
      </c>
      <c r="B6570" t="s">
        <v>1967</v>
      </c>
      <c r="C6570" t="s">
        <v>140</v>
      </c>
      <c r="D6570" t="s">
        <v>386</v>
      </c>
      <c r="E6570" t="s">
        <v>56</v>
      </c>
      <c r="F6570">
        <v>26611</v>
      </c>
    </row>
    <row r="6571" spans="1:6" x14ac:dyDescent="0.35">
      <c r="A6571" t="s">
        <v>902</v>
      </c>
      <c r="B6571" t="s">
        <v>1968</v>
      </c>
      <c r="C6571" t="s">
        <v>140</v>
      </c>
      <c r="D6571" t="s">
        <v>386</v>
      </c>
      <c r="E6571" t="s">
        <v>56</v>
      </c>
      <c r="F6571">
        <v>18460</v>
      </c>
    </row>
    <row r="6572" spans="1:6" x14ac:dyDescent="0.35">
      <c r="A6572" t="s">
        <v>902</v>
      </c>
      <c r="B6572" t="s">
        <v>1969</v>
      </c>
      <c r="C6572" t="s">
        <v>140</v>
      </c>
      <c r="D6572" t="s">
        <v>386</v>
      </c>
      <c r="E6572" t="s">
        <v>56</v>
      </c>
      <c r="F6572">
        <v>17642</v>
      </c>
    </row>
    <row r="6573" spans="1:6" x14ac:dyDescent="0.35">
      <c r="A6573" t="s">
        <v>902</v>
      </c>
      <c r="B6573" t="s">
        <v>1970</v>
      </c>
      <c r="C6573" t="s">
        <v>140</v>
      </c>
      <c r="D6573" t="s">
        <v>386</v>
      </c>
      <c r="E6573" t="s">
        <v>56</v>
      </c>
      <c r="F6573">
        <v>23744</v>
      </c>
    </row>
    <row r="6574" spans="1:6" x14ac:dyDescent="0.35">
      <c r="A6574" t="s">
        <v>902</v>
      </c>
      <c r="B6574" t="s">
        <v>1971</v>
      </c>
      <c r="C6574" t="s">
        <v>140</v>
      </c>
      <c r="D6574" t="s">
        <v>386</v>
      </c>
      <c r="E6574" t="s">
        <v>56</v>
      </c>
      <c r="F6574">
        <v>17720</v>
      </c>
    </row>
    <row r="6575" spans="1:6" x14ac:dyDescent="0.35">
      <c r="A6575" t="s">
        <v>902</v>
      </c>
      <c r="B6575" t="s">
        <v>1972</v>
      </c>
      <c r="C6575" t="s">
        <v>140</v>
      </c>
      <c r="D6575" t="s">
        <v>386</v>
      </c>
      <c r="E6575" t="s">
        <v>56</v>
      </c>
      <c r="F6575">
        <v>24875</v>
      </c>
    </row>
    <row r="6576" spans="1:6" x14ac:dyDescent="0.35">
      <c r="A6576" t="s">
        <v>902</v>
      </c>
      <c r="B6576" t="s">
        <v>1973</v>
      </c>
      <c r="C6576" t="s">
        <v>140</v>
      </c>
      <c r="D6576" t="s">
        <v>386</v>
      </c>
      <c r="E6576" t="s">
        <v>56</v>
      </c>
      <c r="F6576">
        <v>20818</v>
      </c>
    </row>
    <row r="6577" spans="1:6" x14ac:dyDescent="0.35">
      <c r="A6577" t="s">
        <v>902</v>
      </c>
      <c r="B6577" t="s">
        <v>1974</v>
      </c>
      <c r="C6577" t="s">
        <v>140</v>
      </c>
      <c r="D6577" t="s">
        <v>386</v>
      </c>
      <c r="E6577" t="s">
        <v>56</v>
      </c>
      <c r="F6577">
        <v>21173</v>
      </c>
    </row>
    <row r="6578" spans="1:6" x14ac:dyDescent="0.35">
      <c r="A6578" t="s">
        <v>904</v>
      </c>
      <c r="B6578" t="s">
        <v>1963</v>
      </c>
      <c r="C6578" t="s">
        <v>86</v>
      </c>
      <c r="D6578" t="s">
        <v>87</v>
      </c>
      <c r="E6578" t="s">
        <v>92</v>
      </c>
      <c r="F6578">
        <v>17607</v>
      </c>
    </row>
    <row r="6579" spans="1:6" x14ac:dyDescent="0.35">
      <c r="A6579" t="s">
        <v>904</v>
      </c>
      <c r="B6579" t="s">
        <v>1964</v>
      </c>
      <c r="C6579" t="s">
        <v>86</v>
      </c>
      <c r="D6579" t="s">
        <v>87</v>
      </c>
      <c r="E6579" t="s">
        <v>92</v>
      </c>
      <c r="F6579">
        <v>13835</v>
      </c>
    </row>
    <row r="6580" spans="1:6" x14ac:dyDescent="0.35">
      <c r="A6580" t="s">
        <v>904</v>
      </c>
      <c r="B6580" t="s">
        <v>1965</v>
      </c>
      <c r="C6580" t="s">
        <v>86</v>
      </c>
      <c r="D6580" t="s">
        <v>87</v>
      </c>
      <c r="E6580" t="s">
        <v>92</v>
      </c>
      <c r="F6580">
        <v>18008</v>
      </c>
    </row>
    <row r="6581" spans="1:6" x14ac:dyDescent="0.35">
      <c r="A6581" t="s">
        <v>904</v>
      </c>
      <c r="B6581" t="s">
        <v>1966</v>
      </c>
      <c r="C6581" t="s">
        <v>86</v>
      </c>
      <c r="D6581" t="s">
        <v>87</v>
      </c>
      <c r="E6581" t="s">
        <v>92</v>
      </c>
      <c r="F6581">
        <v>12808</v>
      </c>
    </row>
    <row r="6582" spans="1:6" x14ac:dyDescent="0.35">
      <c r="A6582" t="s">
        <v>904</v>
      </c>
      <c r="B6582" t="s">
        <v>1967</v>
      </c>
      <c r="C6582" t="s">
        <v>86</v>
      </c>
      <c r="D6582" t="s">
        <v>87</v>
      </c>
      <c r="E6582" t="s">
        <v>92</v>
      </c>
      <c r="F6582">
        <v>12898</v>
      </c>
    </row>
    <row r="6583" spans="1:6" x14ac:dyDescent="0.35">
      <c r="A6583" t="s">
        <v>904</v>
      </c>
      <c r="B6583" t="s">
        <v>1968</v>
      </c>
      <c r="C6583" t="s">
        <v>86</v>
      </c>
      <c r="D6583" t="s">
        <v>87</v>
      </c>
      <c r="E6583" t="s">
        <v>92</v>
      </c>
      <c r="F6583">
        <v>9942</v>
      </c>
    </row>
    <row r="6584" spans="1:6" x14ac:dyDescent="0.35">
      <c r="A6584" t="s">
        <v>904</v>
      </c>
      <c r="B6584" t="s">
        <v>1969</v>
      </c>
      <c r="C6584" t="s">
        <v>86</v>
      </c>
      <c r="D6584" t="s">
        <v>87</v>
      </c>
      <c r="E6584" t="s">
        <v>92</v>
      </c>
      <c r="F6584">
        <v>11487</v>
      </c>
    </row>
    <row r="6585" spans="1:6" x14ac:dyDescent="0.35">
      <c r="A6585" t="s">
        <v>904</v>
      </c>
      <c r="B6585" t="s">
        <v>1970</v>
      </c>
      <c r="C6585" t="s">
        <v>86</v>
      </c>
      <c r="D6585" t="s">
        <v>87</v>
      </c>
      <c r="E6585" t="s">
        <v>92</v>
      </c>
      <c r="F6585">
        <v>10182</v>
      </c>
    </row>
    <row r="6586" spans="1:6" x14ac:dyDescent="0.35">
      <c r="A6586" t="s">
        <v>904</v>
      </c>
      <c r="B6586" t="s">
        <v>1971</v>
      </c>
      <c r="C6586" t="s">
        <v>86</v>
      </c>
      <c r="D6586" t="s">
        <v>87</v>
      </c>
      <c r="E6586" t="s">
        <v>92</v>
      </c>
      <c r="F6586">
        <v>10228</v>
      </c>
    </row>
    <row r="6587" spans="1:6" x14ac:dyDescent="0.35">
      <c r="A6587" t="s">
        <v>904</v>
      </c>
      <c r="B6587" t="s">
        <v>1972</v>
      </c>
      <c r="C6587" t="s">
        <v>86</v>
      </c>
      <c r="D6587" t="s">
        <v>87</v>
      </c>
      <c r="E6587" t="s">
        <v>92</v>
      </c>
      <c r="F6587">
        <v>13555</v>
      </c>
    </row>
    <row r="6588" spans="1:6" x14ac:dyDescent="0.35">
      <c r="A6588" t="s">
        <v>904</v>
      </c>
      <c r="B6588" t="s">
        <v>1973</v>
      </c>
      <c r="C6588" t="s">
        <v>86</v>
      </c>
      <c r="D6588" t="s">
        <v>87</v>
      </c>
      <c r="E6588" t="s">
        <v>92</v>
      </c>
      <c r="F6588">
        <v>15397</v>
      </c>
    </row>
    <row r="6589" spans="1:6" x14ac:dyDescent="0.35">
      <c r="A6589" t="s">
        <v>904</v>
      </c>
      <c r="B6589" t="s">
        <v>1974</v>
      </c>
      <c r="C6589" t="s">
        <v>86</v>
      </c>
      <c r="D6589" t="s">
        <v>87</v>
      </c>
      <c r="E6589" t="s">
        <v>92</v>
      </c>
      <c r="F6589">
        <v>14427</v>
      </c>
    </row>
    <row r="6590" spans="1:6" x14ac:dyDescent="0.35">
      <c r="A6590" t="s">
        <v>905</v>
      </c>
      <c r="B6590" t="s">
        <v>1963</v>
      </c>
      <c r="C6590" t="s">
        <v>108</v>
      </c>
      <c r="D6590" t="s">
        <v>133</v>
      </c>
      <c r="E6590" t="s">
        <v>22</v>
      </c>
      <c r="F6590">
        <v>3908</v>
      </c>
    </row>
    <row r="6591" spans="1:6" x14ac:dyDescent="0.35">
      <c r="A6591" t="s">
        <v>905</v>
      </c>
      <c r="B6591" t="s">
        <v>1964</v>
      </c>
      <c r="C6591" t="s">
        <v>108</v>
      </c>
      <c r="D6591" t="s">
        <v>133</v>
      </c>
      <c r="E6591" t="s">
        <v>22</v>
      </c>
      <c r="F6591">
        <v>2935</v>
      </c>
    </row>
    <row r="6592" spans="1:6" x14ac:dyDescent="0.35">
      <c r="A6592" t="s">
        <v>905</v>
      </c>
      <c r="B6592" t="s">
        <v>1965</v>
      </c>
      <c r="C6592" t="s">
        <v>108</v>
      </c>
      <c r="D6592" t="s">
        <v>133</v>
      </c>
      <c r="E6592" t="s">
        <v>22</v>
      </c>
      <c r="F6592">
        <v>4490</v>
      </c>
    </row>
    <row r="6593" spans="1:6" x14ac:dyDescent="0.35">
      <c r="A6593" t="s">
        <v>905</v>
      </c>
      <c r="B6593" t="s">
        <v>1966</v>
      </c>
      <c r="C6593" t="s">
        <v>108</v>
      </c>
      <c r="D6593" t="s">
        <v>133</v>
      </c>
      <c r="E6593" t="s">
        <v>22</v>
      </c>
      <c r="F6593">
        <v>3746</v>
      </c>
    </row>
    <row r="6594" spans="1:6" x14ac:dyDescent="0.35">
      <c r="A6594" t="s">
        <v>905</v>
      </c>
      <c r="B6594" t="s">
        <v>1967</v>
      </c>
      <c r="C6594" t="s">
        <v>108</v>
      </c>
      <c r="D6594" t="s">
        <v>133</v>
      </c>
      <c r="E6594" t="s">
        <v>22</v>
      </c>
      <c r="F6594">
        <v>3680</v>
      </c>
    </row>
    <row r="6595" spans="1:6" x14ac:dyDescent="0.35">
      <c r="A6595" t="s">
        <v>905</v>
      </c>
      <c r="B6595" t="s">
        <v>1968</v>
      </c>
      <c r="C6595" t="s">
        <v>108</v>
      </c>
      <c r="D6595" t="s">
        <v>133</v>
      </c>
      <c r="E6595" t="s">
        <v>22</v>
      </c>
      <c r="F6595">
        <v>3535</v>
      </c>
    </row>
    <row r="6596" spans="1:6" x14ac:dyDescent="0.35">
      <c r="A6596" t="s">
        <v>905</v>
      </c>
      <c r="B6596" t="s">
        <v>1969</v>
      </c>
      <c r="C6596" t="s">
        <v>108</v>
      </c>
      <c r="D6596" t="s">
        <v>133</v>
      </c>
      <c r="E6596" t="s">
        <v>22</v>
      </c>
      <c r="F6596">
        <v>2904</v>
      </c>
    </row>
    <row r="6597" spans="1:6" x14ac:dyDescent="0.35">
      <c r="A6597" t="s">
        <v>905</v>
      </c>
      <c r="B6597" t="s">
        <v>1970</v>
      </c>
      <c r="C6597" t="s">
        <v>108</v>
      </c>
      <c r="D6597" t="s">
        <v>133</v>
      </c>
      <c r="E6597" t="s">
        <v>22</v>
      </c>
      <c r="F6597">
        <v>2956</v>
      </c>
    </row>
    <row r="6598" spans="1:6" x14ac:dyDescent="0.35">
      <c r="A6598" t="s">
        <v>905</v>
      </c>
      <c r="B6598" t="s">
        <v>1971</v>
      </c>
      <c r="C6598" t="s">
        <v>108</v>
      </c>
      <c r="D6598" t="s">
        <v>133</v>
      </c>
      <c r="E6598" t="s">
        <v>22</v>
      </c>
      <c r="F6598">
        <v>3841</v>
      </c>
    </row>
    <row r="6599" spans="1:6" x14ac:dyDescent="0.35">
      <c r="A6599" t="s">
        <v>905</v>
      </c>
      <c r="B6599" t="s">
        <v>1972</v>
      </c>
      <c r="C6599" t="s">
        <v>108</v>
      </c>
      <c r="D6599" t="s">
        <v>133</v>
      </c>
      <c r="E6599" t="s">
        <v>22</v>
      </c>
      <c r="F6599">
        <v>3967</v>
      </c>
    </row>
    <row r="6600" spans="1:6" x14ac:dyDescent="0.35">
      <c r="A6600" t="s">
        <v>905</v>
      </c>
      <c r="B6600" t="s">
        <v>1973</v>
      </c>
      <c r="C6600" t="s">
        <v>108</v>
      </c>
      <c r="D6600" t="s">
        <v>133</v>
      </c>
      <c r="E6600" t="s">
        <v>22</v>
      </c>
      <c r="F6600">
        <v>3648</v>
      </c>
    </row>
    <row r="6601" spans="1:6" x14ac:dyDescent="0.35">
      <c r="A6601" t="s">
        <v>905</v>
      </c>
      <c r="B6601" t="s">
        <v>1974</v>
      </c>
      <c r="C6601" t="s">
        <v>108</v>
      </c>
      <c r="D6601" t="s">
        <v>133</v>
      </c>
      <c r="E6601" t="s">
        <v>22</v>
      </c>
      <c r="F6601">
        <v>4000</v>
      </c>
    </row>
    <row r="6602" spans="1:6" x14ac:dyDescent="0.35">
      <c r="A6602" t="s">
        <v>907</v>
      </c>
      <c r="B6602" t="s">
        <v>1963</v>
      </c>
      <c r="C6602" t="s">
        <v>86</v>
      </c>
      <c r="D6602" t="s">
        <v>87</v>
      </c>
      <c r="E6602" t="s">
        <v>56</v>
      </c>
      <c r="F6602">
        <v>2434</v>
      </c>
    </row>
    <row r="6603" spans="1:6" x14ac:dyDescent="0.35">
      <c r="A6603" t="s">
        <v>907</v>
      </c>
      <c r="B6603" t="s">
        <v>1964</v>
      </c>
      <c r="C6603" t="s">
        <v>86</v>
      </c>
      <c r="D6603" t="s">
        <v>87</v>
      </c>
      <c r="E6603" t="s">
        <v>56</v>
      </c>
      <c r="F6603">
        <v>1727</v>
      </c>
    </row>
    <row r="6604" spans="1:6" x14ac:dyDescent="0.35">
      <c r="A6604" t="s">
        <v>907</v>
      </c>
      <c r="B6604" t="s">
        <v>1965</v>
      </c>
      <c r="C6604" t="s">
        <v>86</v>
      </c>
      <c r="D6604" t="s">
        <v>87</v>
      </c>
      <c r="E6604" t="s">
        <v>56</v>
      </c>
      <c r="F6604">
        <v>2587</v>
      </c>
    </row>
    <row r="6605" spans="1:6" x14ac:dyDescent="0.35">
      <c r="A6605" t="s">
        <v>907</v>
      </c>
      <c r="B6605" t="s">
        <v>1966</v>
      </c>
      <c r="C6605" t="s">
        <v>86</v>
      </c>
      <c r="D6605" t="s">
        <v>87</v>
      </c>
      <c r="E6605" t="s">
        <v>56</v>
      </c>
      <c r="F6605">
        <v>1761</v>
      </c>
    </row>
    <row r="6606" spans="1:6" x14ac:dyDescent="0.35">
      <c r="A6606" t="s">
        <v>907</v>
      </c>
      <c r="B6606" t="s">
        <v>1967</v>
      </c>
      <c r="C6606" t="s">
        <v>86</v>
      </c>
      <c r="D6606" t="s">
        <v>87</v>
      </c>
      <c r="E6606" t="s">
        <v>56</v>
      </c>
      <c r="F6606">
        <v>1516</v>
      </c>
    </row>
    <row r="6607" spans="1:6" x14ac:dyDescent="0.35">
      <c r="A6607" t="s">
        <v>907</v>
      </c>
      <c r="B6607" t="s">
        <v>1968</v>
      </c>
      <c r="C6607" t="s">
        <v>86</v>
      </c>
      <c r="D6607" t="s">
        <v>87</v>
      </c>
      <c r="E6607" t="s">
        <v>56</v>
      </c>
      <c r="F6607">
        <v>2100</v>
      </c>
    </row>
    <row r="6608" spans="1:6" x14ac:dyDescent="0.35">
      <c r="A6608" t="s">
        <v>907</v>
      </c>
      <c r="B6608" t="s">
        <v>1969</v>
      </c>
      <c r="C6608" t="s">
        <v>86</v>
      </c>
      <c r="D6608" t="s">
        <v>87</v>
      </c>
      <c r="E6608" t="s">
        <v>56</v>
      </c>
      <c r="F6608">
        <v>1686</v>
      </c>
    </row>
    <row r="6609" spans="1:6" x14ac:dyDescent="0.35">
      <c r="A6609" t="s">
        <v>907</v>
      </c>
      <c r="B6609" t="s">
        <v>1970</v>
      </c>
      <c r="C6609" t="s">
        <v>86</v>
      </c>
      <c r="D6609" t="s">
        <v>87</v>
      </c>
      <c r="E6609" t="s">
        <v>56</v>
      </c>
      <c r="F6609">
        <v>1541</v>
      </c>
    </row>
    <row r="6610" spans="1:6" x14ac:dyDescent="0.35">
      <c r="A6610" t="s">
        <v>907</v>
      </c>
      <c r="B6610" t="s">
        <v>1971</v>
      </c>
      <c r="C6610" t="s">
        <v>86</v>
      </c>
      <c r="D6610" t="s">
        <v>87</v>
      </c>
      <c r="E6610" t="s">
        <v>56</v>
      </c>
      <c r="F6610">
        <v>1499</v>
      </c>
    </row>
    <row r="6611" spans="1:6" x14ac:dyDescent="0.35">
      <c r="A6611" t="s">
        <v>907</v>
      </c>
      <c r="B6611" t="s">
        <v>1972</v>
      </c>
      <c r="C6611" t="s">
        <v>86</v>
      </c>
      <c r="D6611" t="s">
        <v>87</v>
      </c>
      <c r="E6611" t="s">
        <v>56</v>
      </c>
      <c r="F6611">
        <v>1570</v>
      </c>
    </row>
    <row r="6612" spans="1:6" x14ac:dyDescent="0.35">
      <c r="A6612" t="s">
        <v>907</v>
      </c>
      <c r="B6612" t="s">
        <v>1973</v>
      </c>
      <c r="C6612" t="s">
        <v>86</v>
      </c>
      <c r="D6612" t="s">
        <v>87</v>
      </c>
      <c r="E6612" t="s">
        <v>56</v>
      </c>
      <c r="F6612">
        <v>1867</v>
      </c>
    </row>
    <row r="6613" spans="1:6" x14ac:dyDescent="0.35">
      <c r="A6613" t="s">
        <v>907</v>
      </c>
      <c r="B6613" t="s">
        <v>1974</v>
      </c>
      <c r="C6613" t="s">
        <v>86</v>
      </c>
      <c r="D6613" t="s">
        <v>87</v>
      </c>
      <c r="E6613" t="s">
        <v>56</v>
      </c>
      <c r="F6613">
        <v>2784</v>
      </c>
    </row>
    <row r="6614" spans="1:6" x14ac:dyDescent="0.35">
      <c r="A6614" t="s">
        <v>909</v>
      </c>
      <c r="B6614" t="s">
        <v>1963</v>
      </c>
      <c r="C6614" t="s">
        <v>70</v>
      </c>
      <c r="D6614" t="s">
        <v>188</v>
      </c>
      <c r="E6614" t="s">
        <v>51</v>
      </c>
      <c r="F6614">
        <v>10999</v>
      </c>
    </row>
    <row r="6615" spans="1:6" x14ac:dyDescent="0.35">
      <c r="A6615" t="s">
        <v>909</v>
      </c>
      <c r="B6615" t="s">
        <v>1964</v>
      </c>
      <c r="C6615" t="s">
        <v>70</v>
      </c>
      <c r="D6615" t="s">
        <v>188</v>
      </c>
      <c r="E6615" t="s">
        <v>51</v>
      </c>
      <c r="F6615">
        <v>12123</v>
      </c>
    </row>
    <row r="6616" spans="1:6" x14ac:dyDescent="0.35">
      <c r="A6616" t="s">
        <v>909</v>
      </c>
      <c r="B6616" t="s">
        <v>1965</v>
      </c>
      <c r="C6616" t="s">
        <v>70</v>
      </c>
      <c r="D6616" t="s">
        <v>188</v>
      </c>
      <c r="E6616" t="s">
        <v>51</v>
      </c>
      <c r="F6616">
        <v>13059</v>
      </c>
    </row>
    <row r="6617" spans="1:6" x14ac:dyDescent="0.35">
      <c r="A6617" t="s">
        <v>909</v>
      </c>
      <c r="B6617" t="s">
        <v>1966</v>
      </c>
      <c r="C6617" t="s">
        <v>70</v>
      </c>
      <c r="D6617" t="s">
        <v>188</v>
      </c>
      <c r="E6617" t="s">
        <v>51</v>
      </c>
      <c r="F6617">
        <v>8546</v>
      </c>
    </row>
    <row r="6618" spans="1:6" x14ac:dyDescent="0.35">
      <c r="A6618" t="s">
        <v>909</v>
      </c>
      <c r="B6618" t="s">
        <v>1967</v>
      </c>
      <c r="C6618" t="s">
        <v>70</v>
      </c>
      <c r="D6618" t="s">
        <v>188</v>
      </c>
      <c r="E6618" t="s">
        <v>51</v>
      </c>
      <c r="F6618">
        <v>9276</v>
      </c>
    </row>
    <row r="6619" spans="1:6" x14ac:dyDescent="0.35">
      <c r="A6619" t="s">
        <v>909</v>
      </c>
      <c r="B6619" t="s">
        <v>1968</v>
      </c>
      <c r="C6619" t="s">
        <v>70</v>
      </c>
      <c r="D6619" t="s">
        <v>188</v>
      </c>
      <c r="E6619" t="s">
        <v>51</v>
      </c>
      <c r="F6619">
        <v>8150</v>
      </c>
    </row>
    <row r="6620" spans="1:6" x14ac:dyDescent="0.35">
      <c r="A6620" t="s">
        <v>909</v>
      </c>
      <c r="B6620" t="s">
        <v>1969</v>
      </c>
      <c r="C6620" t="s">
        <v>70</v>
      </c>
      <c r="D6620" t="s">
        <v>188</v>
      </c>
      <c r="E6620" t="s">
        <v>51</v>
      </c>
      <c r="F6620">
        <v>8312</v>
      </c>
    </row>
    <row r="6621" spans="1:6" x14ac:dyDescent="0.35">
      <c r="A6621" t="s">
        <v>909</v>
      </c>
      <c r="B6621" t="s">
        <v>1970</v>
      </c>
      <c r="C6621" t="s">
        <v>70</v>
      </c>
      <c r="D6621" t="s">
        <v>188</v>
      </c>
      <c r="E6621" t="s">
        <v>51</v>
      </c>
      <c r="F6621">
        <v>8464</v>
      </c>
    </row>
    <row r="6622" spans="1:6" x14ac:dyDescent="0.35">
      <c r="A6622" t="s">
        <v>909</v>
      </c>
      <c r="B6622" t="s">
        <v>1971</v>
      </c>
      <c r="C6622" t="s">
        <v>70</v>
      </c>
      <c r="D6622" t="s">
        <v>188</v>
      </c>
      <c r="E6622" t="s">
        <v>51</v>
      </c>
      <c r="F6622">
        <v>7758</v>
      </c>
    </row>
    <row r="6623" spans="1:6" x14ac:dyDescent="0.35">
      <c r="A6623" t="s">
        <v>909</v>
      </c>
      <c r="B6623" t="s">
        <v>1972</v>
      </c>
      <c r="C6623" t="s">
        <v>70</v>
      </c>
      <c r="D6623" t="s">
        <v>188</v>
      </c>
      <c r="E6623" t="s">
        <v>51</v>
      </c>
      <c r="F6623">
        <v>12718</v>
      </c>
    </row>
    <row r="6624" spans="1:6" x14ac:dyDescent="0.35">
      <c r="A6624" t="s">
        <v>909</v>
      </c>
      <c r="B6624" t="s">
        <v>1973</v>
      </c>
      <c r="C6624" t="s">
        <v>70</v>
      </c>
      <c r="D6624" t="s">
        <v>188</v>
      </c>
      <c r="E6624" t="s">
        <v>51</v>
      </c>
      <c r="F6624">
        <v>11357</v>
      </c>
    </row>
    <row r="6625" spans="1:6" x14ac:dyDescent="0.35">
      <c r="A6625" t="s">
        <v>909</v>
      </c>
      <c r="B6625" t="s">
        <v>1974</v>
      </c>
      <c r="C6625" t="s">
        <v>70</v>
      </c>
      <c r="D6625" t="s">
        <v>188</v>
      </c>
      <c r="E6625" t="s">
        <v>51</v>
      </c>
      <c r="F6625">
        <v>11422</v>
      </c>
    </row>
    <row r="6626" spans="1:6" x14ac:dyDescent="0.35">
      <c r="A6626" t="s">
        <v>910</v>
      </c>
      <c r="B6626" t="s">
        <v>1963</v>
      </c>
      <c r="C6626" t="s">
        <v>86</v>
      </c>
      <c r="D6626" t="s">
        <v>87</v>
      </c>
      <c r="E6626" t="s">
        <v>39</v>
      </c>
      <c r="F6626">
        <v>7430</v>
      </c>
    </row>
    <row r="6627" spans="1:6" x14ac:dyDescent="0.35">
      <c r="A6627" t="s">
        <v>910</v>
      </c>
      <c r="B6627" t="s">
        <v>1964</v>
      </c>
      <c r="C6627" t="s">
        <v>86</v>
      </c>
      <c r="D6627" t="s">
        <v>87</v>
      </c>
      <c r="E6627" t="s">
        <v>39</v>
      </c>
      <c r="F6627">
        <v>5518</v>
      </c>
    </row>
    <row r="6628" spans="1:6" x14ac:dyDescent="0.35">
      <c r="A6628" t="s">
        <v>910</v>
      </c>
      <c r="B6628" t="s">
        <v>1965</v>
      </c>
      <c r="C6628" t="s">
        <v>86</v>
      </c>
      <c r="D6628" t="s">
        <v>87</v>
      </c>
      <c r="E6628" t="s">
        <v>39</v>
      </c>
      <c r="F6628">
        <v>5261</v>
      </c>
    </row>
    <row r="6629" spans="1:6" x14ac:dyDescent="0.35">
      <c r="A6629" t="s">
        <v>910</v>
      </c>
      <c r="B6629" t="s">
        <v>1966</v>
      </c>
      <c r="C6629" t="s">
        <v>86</v>
      </c>
      <c r="D6629" t="s">
        <v>87</v>
      </c>
      <c r="E6629" t="s">
        <v>39</v>
      </c>
      <c r="F6629">
        <v>8480</v>
      </c>
    </row>
    <row r="6630" spans="1:6" x14ac:dyDescent="0.35">
      <c r="A6630" t="s">
        <v>910</v>
      </c>
      <c r="B6630" t="s">
        <v>1967</v>
      </c>
      <c r="C6630" t="s">
        <v>86</v>
      </c>
      <c r="D6630" t="s">
        <v>87</v>
      </c>
      <c r="E6630" t="s">
        <v>39</v>
      </c>
      <c r="F6630">
        <v>6145</v>
      </c>
    </row>
    <row r="6631" spans="1:6" x14ac:dyDescent="0.35">
      <c r="A6631" t="s">
        <v>910</v>
      </c>
      <c r="B6631" t="s">
        <v>1968</v>
      </c>
      <c r="C6631" t="s">
        <v>86</v>
      </c>
      <c r="D6631" t="s">
        <v>87</v>
      </c>
      <c r="E6631" t="s">
        <v>39</v>
      </c>
      <c r="F6631">
        <v>5478</v>
      </c>
    </row>
    <row r="6632" spans="1:6" x14ac:dyDescent="0.35">
      <c r="A6632" t="s">
        <v>910</v>
      </c>
      <c r="B6632" t="s">
        <v>1969</v>
      </c>
      <c r="C6632" t="s">
        <v>86</v>
      </c>
      <c r="D6632" t="s">
        <v>87</v>
      </c>
      <c r="E6632" t="s">
        <v>39</v>
      </c>
      <c r="F6632">
        <v>4248</v>
      </c>
    </row>
    <row r="6633" spans="1:6" x14ac:dyDescent="0.35">
      <c r="A6633" t="s">
        <v>910</v>
      </c>
      <c r="B6633" t="s">
        <v>1970</v>
      </c>
      <c r="C6633" t="s">
        <v>86</v>
      </c>
      <c r="D6633" t="s">
        <v>87</v>
      </c>
      <c r="E6633" t="s">
        <v>39</v>
      </c>
      <c r="F6633">
        <v>4676</v>
      </c>
    </row>
    <row r="6634" spans="1:6" x14ac:dyDescent="0.35">
      <c r="A6634" t="s">
        <v>910</v>
      </c>
      <c r="B6634" t="s">
        <v>1971</v>
      </c>
      <c r="C6634" t="s">
        <v>86</v>
      </c>
      <c r="D6634" t="s">
        <v>87</v>
      </c>
      <c r="E6634" t="s">
        <v>39</v>
      </c>
      <c r="F6634">
        <v>7600</v>
      </c>
    </row>
    <row r="6635" spans="1:6" x14ac:dyDescent="0.35">
      <c r="A6635" t="s">
        <v>910</v>
      </c>
      <c r="B6635" t="s">
        <v>1972</v>
      </c>
      <c r="C6635" t="s">
        <v>86</v>
      </c>
      <c r="D6635" t="s">
        <v>87</v>
      </c>
      <c r="E6635" t="s">
        <v>39</v>
      </c>
      <c r="F6635">
        <v>7707</v>
      </c>
    </row>
    <row r="6636" spans="1:6" x14ac:dyDescent="0.35">
      <c r="A6636" t="s">
        <v>910</v>
      </c>
      <c r="B6636" t="s">
        <v>1973</v>
      </c>
      <c r="C6636" t="s">
        <v>86</v>
      </c>
      <c r="D6636" t="s">
        <v>87</v>
      </c>
      <c r="E6636" t="s">
        <v>39</v>
      </c>
      <c r="F6636">
        <v>7363</v>
      </c>
    </row>
    <row r="6637" spans="1:6" x14ac:dyDescent="0.35">
      <c r="A6637" t="s">
        <v>910</v>
      </c>
      <c r="B6637" t="s">
        <v>1974</v>
      </c>
      <c r="C6637" t="s">
        <v>86</v>
      </c>
      <c r="D6637" t="s">
        <v>87</v>
      </c>
      <c r="E6637" t="s">
        <v>39</v>
      </c>
      <c r="F6637">
        <v>6506</v>
      </c>
    </row>
    <row r="6638" spans="1:6" x14ac:dyDescent="0.35">
      <c r="A6638" t="s">
        <v>911</v>
      </c>
      <c r="B6638" t="s">
        <v>1963</v>
      </c>
      <c r="C6638" t="s">
        <v>86</v>
      </c>
      <c r="D6638" t="s">
        <v>87</v>
      </c>
      <c r="E6638" t="s">
        <v>56</v>
      </c>
      <c r="F6638">
        <v>11788</v>
      </c>
    </row>
    <row r="6639" spans="1:6" x14ac:dyDescent="0.35">
      <c r="A6639" t="s">
        <v>911</v>
      </c>
      <c r="B6639" t="s">
        <v>1964</v>
      </c>
      <c r="C6639" t="s">
        <v>86</v>
      </c>
      <c r="D6639" t="s">
        <v>87</v>
      </c>
      <c r="E6639" t="s">
        <v>56</v>
      </c>
      <c r="F6639">
        <v>8940</v>
      </c>
    </row>
    <row r="6640" spans="1:6" x14ac:dyDescent="0.35">
      <c r="A6640" t="s">
        <v>911</v>
      </c>
      <c r="B6640" t="s">
        <v>1965</v>
      </c>
      <c r="C6640" t="s">
        <v>86</v>
      </c>
      <c r="D6640" t="s">
        <v>87</v>
      </c>
      <c r="E6640" t="s">
        <v>56</v>
      </c>
      <c r="F6640">
        <v>11933</v>
      </c>
    </row>
    <row r="6641" spans="1:6" x14ac:dyDescent="0.35">
      <c r="A6641" t="s">
        <v>911</v>
      </c>
      <c r="B6641" t="s">
        <v>1966</v>
      </c>
      <c r="C6641" t="s">
        <v>86</v>
      </c>
      <c r="D6641" t="s">
        <v>87</v>
      </c>
      <c r="E6641" t="s">
        <v>56</v>
      </c>
      <c r="F6641">
        <v>8843</v>
      </c>
    </row>
    <row r="6642" spans="1:6" x14ac:dyDescent="0.35">
      <c r="A6642" t="s">
        <v>911</v>
      </c>
      <c r="B6642" t="s">
        <v>1967</v>
      </c>
      <c r="C6642" t="s">
        <v>86</v>
      </c>
      <c r="D6642" t="s">
        <v>87</v>
      </c>
      <c r="E6642" t="s">
        <v>56</v>
      </c>
      <c r="F6642">
        <v>6579</v>
      </c>
    </row>
    <row r="6643" spans="1:6" x14ac:dyDescent="0.35">
      <c r="A6643" t="s">
        <v>911</v>
      </c>
      <c r="B6643" t="s">
        <v>1968</v>
      </c>
      <c r="C6643" t="s">
        <v>86</v>
      </c>
      <c r="D6643" t="s">
        <v>87</v>
      </c>
      <c r="E6643" t="s">
        <v>56</v>
      </c>
      <c r="F6643">
        <v>6833</v>
      </c>
    </row>
    <row r="6644" spans="1:6" x14ac:dyDescent="0.35">
      <c r="A6644" t="s">
        <v>911</v>
      </c>
      <c r="B6644" t="s">
        <v>1969</v>
      </c>
      <c r="C6644" t="s">
        <v>86</v>
      </c>
      <c r="D6644" t="s">
        <v>87</v>
      </c>
      <c r="E6644" t="s">
        <v>56</v>
      </c>
      <c r="F6644">
        <v>7228</v>
      </c>
    </row>
    <row r="6645" spans="1:6" x14ac:dyDescent="0.35">
      <c r="A6645" t="s">
        <v>911</v>
      </c>
      <c r="B6645" t="s">
        <v>1970</v>
      </c>
      <c r="C6645" t="s">
        <v>86</v>
      </c>
      <c r="D6645" t="s">
        <v>87</v>
      </c>
      <c r="E6645" t="s">
        <v>56</v>
      </c>
      <c r="F6645">
        <v>8580</v>
      </c>
    </row>
    <row r="6646" spans="1:6" x14ac:dyDescent="0.35">
      <c r="A6646" t="s">
        <v>911</v>
      </c>
      <c r="B6646" t="s">
        <v>1971</v>
      </c>
      <c r="C6646" t="s">
        <v>86</v>
      </c>
      <c r="D6646" t="s">
        <v>87</v>
      </c>
      <c r="E6646" t="s">
        <v>56</v>
      </c>
      <c r="F6646">
        <v>7002</v>
      </c>
    </row>
    <row r="6647" spans="1:6" x14ac:dyDescent="0.35">
      <c r="A6647" t="s">
        <v>911</v>
      </c>
      <c r="B6647" t="s">
        <v>1972</v>
      </c>
      <c r="C6647" t="s">
        <v>86</v>
      </c>
      <c r="D6647" t="s">
        <v>87</v>
      </c>
      <c r="E6647" t="s">
        <v>56</v>
      </c>
      <c r="F6647">
        <v>8597</v>
      </c>
    </row>
    <row r="6648" spans="1:6" x14ac:dyDescent="0.35">
      <c r="A6648" t="s">
        <v>911</v>
      </c>
      <c r="B6648" t="s">
        <v>1973</v>
      </c>
      <c r="C6648" t="s">
        <v>86</v>
      </c>
      <c r="D6648" t="s">
        <v>87</v>
      </c>
      <c r="E6648" t="s">
        <v>56</v>
      </c>
      <c r="F6648">
        <v>8940</v>
      </c>
    </row>
    <row r="6649" spans="1:6" x14ac:dyDescent="0.35">
      <c r="A6649" t="s">
        <v>911</v>
      </c>
      <c r="B6649" t="s">
        <v>1974</v>
      </c>
      <c r="C6649" t="s">
        <v>86</v>
      </c>
      <c r="D6649" t="s">
        <v>87</v>
      </c>
      <c r="E6649" t="s">
        <v>56</v>
      </c>
      <c r="F6649">
        <v>11451</v>
      </c>
    </row>
    <row r="6650" spans="1:6" x14ac:dyDescent="0.35">
      <c r="A6650" t="s">
        <v>912</v>
      </c>
      <c r="B6650" t="s">
        <v>1963</v>
      </c>
      <c r="C6650" t="s">
        <v>54</v>
      </c>
      <c r="D6650" t="s">
        <v>153</v>
      </c>
      <c r="E6650" t="s">
        <v>39</v>
      </c>
      <c r="F6650">
        <v>25238</v>
      </c>
    </row>
    <row r="6651" spans="1:6" x14ac:dyDescent="0.35">
      <c r="A6651" t="s">
        <v>912</v>
      </c>
      <c r="B6651" t="s">
        <v>1964</v>
      </c>
      <c r="C6651" t="s">
        <v>54</v>
      </c>
      <c r="D6651" t="s">
        <v>153</v>
      </c>
      <c r="E6651" t="s">
        <v>39</v>
      </c>
      <c r="F6651">
        <v>17276</v>
      </c>
    </row>
    <row r="6652" spans="1:6" x14ac:dyDescent="0.35">
      <c r="A6652" t="s">
        <v>912</v>
      </c>
      <c r="B6652" t="s">
        <v>1965</v>
      </c>
      <c r="C6652" t="s">
        <v>54</v>
      </c>
      <c r="D6652" t="s">
        <v>153</v>
      </c>
      <c r="E6652" t="s">
        <v>39</v>
      </c>
      <c r="F6652">
        <v>30766</v>
      </c>
    </row>
    <row r="6653" spans="1:6" x14ac:dyDescent="0.35">
      <c r="A6653" t="s">
        <v>912</v>
      </c>
      <c r="B6653" t="s">
        <v>1966</v>
      </c>
      <c r="C6653" t="s">
        <v>54</v>
      </c>
      <c r="D6653" t="s">
        <v>153</v>
      </c>
      <c r="E6653" t="s">
        <v>39</v>
      </c>
      <c r="F6653">
        <v>16705</v>
      </c>
    </row>
    <row r="6654" spans="1:6" x14ac:dyDescent="0.35">
      <c r="A6654" t="s">
        <v>912</v>
      </c>
      <c r="B6654" t="s">
        <v>1967</v>
      </c>
      <c r="C6654" t="s">
        <v>54</v>
      </c>
      <c r="D6654" t="s">
        <v>153</v>
      </c>
      <c r="E6654" t="s">
        <v>39</v>
      </c>
      <c r="F6654">
        <v>22002</v>
      </c>
    </row>
    <row r="6655" spans="1:6" x14ac:dyDescent="0.35">
      <c r="A6655" t="s">
        <v>912</v>
      </c>
      <c r="B6655" t="s">
        <v>1968</v>
      </c>
      <c r="C6655" t="s">
        <v>54</v>
      </c>
      <c r="D6655" t="s">
        <v>153</v>
      </c>
      <c r="E6655" t="s">
        <v>39</v>
      </c>
      <c r="F6655">
        <v>17696</v>
      </c>
    </row>
    <row r="6656" spans="1:6" x14ac:dyDescent="0.35">
      <c r="A6656" t="s">
        <v>912</v>
      </c>
      <c r="B6656" t="s">
        <v>1969</v>
      </c>
      <c r="C6656" t="s">
        <v>54</v>
      </c>
      <c r="D6656" t="s">
        <v>153</v>
      </c>
      <c r="E6656" t="s">
        <v>39</v>
      </c>
      <c r="F6656">
        <v>18619</v>
      </c>
    </row>
    <row r="6657" spans="1:6" x14ac:dyDescent="0.35">
      <c r="A6657" t="s">
        <v>912</v>
      </c>
      <c r="B6657" t="s">
        <v>1970</v>
      </c>
      <c r="C6657" t="s">
        <v>54</v>
      </c>
      <c r="D6657" t="s">
        <v>153</v>
      </c>
      <c r="E6657" t="s">
        <v>39</v>
      </c>
      <c r="F6657">
        <v>19193</v>
      </c>
    </row>
    <row r="6658" spans="1:6" x14ac:dyDescent="0.35">
      <c r="A6658" t="s">
        <v>912</v>
      </c>
      <c r="B6658" t="s">
        <v>1971</v>
      </c>
      <c r="C6658" t="s">
        <v>54</v>
      </c>
      <c r="D6658" t="s">
        <v>153</v>
      </c>
      <c r="E6658" t="s">
        <v>39</v>
      </c>
      <c r="F6658">
        <v>20612</v>
      </c>
    </row>
    <row r="6659" spans="1:6" x14ac:dyDescent="0.35">
      <c r="A6659" t="s">
        <v>912</v>
      </c>
      <c r="B6659" t="s">
        <v>1972</v>
      </c>
      <c r="C6659" t="s">
        <v>54</v>
      </c>
      <c r="D6659" t="s">
        <v>153</v>
      </c>
      <c r="E6659" t="s">
        <v>39</v>
      </c>
      <c r="F6659">
        <v>22533</v>
      </c>
    </row>
    <row r="6660" spans="1:6" x14ac:dyDescent="0.35">
      <c r="A6660" t="s">
        <v>912</v>
      </c>
      <c r="B6660" t="s">
        <v>1973</v>
      </c>
      <c r="C6660" t="s">
        <v>54</v>
      </c>
      <c r="D6660" t="s">
        <v>153</v>
      </c>
      <c r="E6660" t="s">
        <v>39</v>
      </c>
      <c r="F6660">
        <v>22642</v>
      </c>
    </row>
    <row r="6661" spans="1:6" x14ac:dyDescent="0.35">
      <c r="A6661" t="s">
        <v>912</v>
      </c>
      <c r="B6661" t="s">
        <v>1974</v>
      </c>
      <c r="C6661" t="s">
        <v>54</v>
      </c>
      <c r="D6661" t="s">
        <v>153</v>
      </c>
      <c r="E6661" t="s">
        <v>39</v>
      </c>
      <c r="F6661">
        <v>26936</v>
      </c>
    </row>
    <row r="6662" spans="1:6" x14ac:dyDescent="0.35">
      <c r="A6662" t="s">
        <v>914</v>
      </c>
      <c r="B6662" t="s">
        <v>1963</v>
      </c>
      <c r="C6662" t="s">
        <v>17</v>
      </c>
      <c r="D6662" t="s">
        <v>18</v>
      </c>
      <c r="E6662" t="s">
        <v>22</v>
      </c>
      <c r="F6662">
        <v>43833</v>
      </c>
    </row>
    <row r="6663" spans="1:6" x14ac:dyDescent="0.35">
      <c r="A6663" t="s">
        <v>914</v>
      </c>
      <c r="B6663" t="s">
        <v>1964</v>
      </c>
      <c r="C6663" t="s">
        <v>17</v>
      </c>
      <c r="D6663" t="s">
        <v>18</v>
      </c>
      <c r="E6663" t="s">
        <v>22</v>
      </c>
      <c r="F6663">
        <v>29607</v>
      </c>
    </row>
    <row r="6664" spans="1:6" x14ac:dyDescent="0.35">
      <c r="A6664" t="s">
        <v>914</v>
      </c>
      <c r="B6664" t="s">
        <v>1965</v>
      </c>
      <c r="C6664" t="s">
        <v>17</v>
      </c>
      <c r="D6664" t="s">
        <v>18</v>
      </c>
      <c r="E6664" t="s">
        <v>22</v>
      </c>
      <c r="F6664">
        <v>47752</v>
      </c>
    </row>
    <row r="6665" spans="1:6" x14ac:dyDescent="0.35">
      <c r="A6665" t="s">
        <v>914</v>
      </c>
      <c r="B6665" t="s">
        <v>1966</v>
      </c>
      <c r="C6665" t="s">
        <v>17</v>
      </c>
      <c r="D6665" t="s">
        <v>18</v>
      </c>
      <c r="E6665" t="s">
        <v>22</v>
      </c>
      <c r="F6665">
        <v>32492</v>
      </c>
    </row>
    <row r="6666" spans="1:6" x14ac:dyDescent="0.35">
      <c r="A6666" t="s">
        <v>914</v>
      </c>
      <c r="B6666" t="s">
        <v>1967</v>
      </c>
      <c r="C6666" t="s">
        <v>17</v>
      </c>
      <c r="D6666" t="s">
        <v>18</v>
      </c>
      <c r="E6666" t="s">
        <v>22</v>
      </c>
      <c r="F6666">
        <v>29374</v>
      </c>
    </row>
    <row r="6667" spans="1:6" x14ac:dyDescent="0.35">
      <c r="A6667" t="s">
        <v>914</v>
      </c>
      <c r="B6667" t="s">
        <v>1968</v>
      </c>
      <c r="C6667" t="s">
        <v>17</v>
      </c>
      <c r="D6667" t="s">
        <v>18</v>
      </c>
      <c r="E6667" t="s">
        <v>22</v>
      </c>
      <c r="F6667">
        <v>32675</v>
      </c>
    </row>
    <row r="6668" spans="1:6" x14ac:dyDescent="0.35">
      <c r="A6668" t="s">
        <v>914</v>
      </c>
      <c r="B6668" t="s">
        <v>1969</v>
      </c>
      <c r="C6668" t="s">
        <v>17</v>
      </c>
      <c r="D6668" t="s">
        <v>18</v>
      </c>
      <c r="E6668" t="s">
        <v>22</v>
      </c>
      <c r="F6668">
        <v>33252</v>
      </c>
    </row>
    <row r="6669" spans="1:6" x14ac:dyDescent="0.35">
      <c r="A6669" t="s">
        <v>914</v>
      </c>
      <c r="B6669" t="s">
        <v>1970</v>
      </c>
      <c r="C6669" t="s">
        <v>17</v>
      </c>
      <c r="D6669" t="s">
        <v>18</v>
      </c>
      <c r="E6669" t="s">
        <v>22</v>
      </c>
      <c r="F6669">
        <v>34295</v>
      </c>
    </row>
    <row r="6670" spans="1:6" x14ac:dyDescent="0.35">
      <c r="A6670" t="s">
        <v>914</v>
      </c>
      <c r="B6670" t="s">
        <v>1971</v>
      </c>
      <c r="C6670" t="s">
        <v>17</v>
      </c>
      <c r="D6670" t="s">
        <v>18</v>
      </c>
      <c r="E6670" t="s">
        <v>22</v>
      </c>
      <c r="F6670">
        <v>40715</v>
      </c>
    </row>
    <row r="6671" spans="1:6" x14ac:dyDescent="0.35">
      <c r="A6671" t="s">
        <v>914</v>
      </c>
      <c r="B6671" t="s">
        <v>1972</v>
      </c>
      <c r="C6671" t="s">
        <v>17</v>
      </c>
      <c r="D6671" t="s">
        <v>18</v>
      </c>
      <c r="E6671" t="s">
        <v>22</v>
      </c>
      <c r="F6671">
        <v>43180</v>
      </c>
    </row>
    <row r="6672" spans="1:6" x14ac:dyDescent="0.35">
      <c r="A6672" t="s">
        <v>914</v>
      </c>
      <c r="B6672" t="s">
        <v>1973</v>
      </c>
      <c r="C6672" t="s">
        <v>17</v>
      </c>
      <c r="D6672" t="s">
        <v>18</v>
      </c>
      <c r="E6672" t="s">
        <v>22</v>
      </c>
      <c r="F6672">
        <v>40061</v>
      </c>
    </row>
    <row r="6673" spans="1:6" x14ac:dyDescent="0.35">
      <c r="A6673" t="s">
        <v>914</v>
      </c>
      <c r="B6673" t="s">
        <v>1974</v>
      </c>
      <c r="C6673" t="s">
        <v>17</v>
      </c>
      <c r="D6673" t="s">
        <v>18</v>
      </c>
      <c r="E6673" t="s">
        <v>22</v>
      </c>
      <c r="F6673">
        <v>46478</v>
      </c>
    </row>
    <row r="6674" spans="1:6" x14ac:dyDescent="0.35">
      <c r="A6674" t="s">
        <v>916</v>
      </c>
      <c r="B6674" t="s">
        <v>1963</v>
      </c>
      <c r="C6674" t="s">
        <v>43</v>
      </c>
      <c r="D6674" t="s">
        <v>44</v>
      </c>
      <c r="E6674" t="s">
        <v>51</v>
      </c>
      <c r="F6674">
        <v>4344</v>
      </c>
    </row>
    <row r="6675" spans="1:6" x14ac:dyDescent="0.35">
      <c r="A6675" t="s">
        <v>916</v>
      </c>
      <c r="B6675" t="s">
        <v>1964</v>
      </c>
      <c r="C6675" t="s">
        <v>43</v>
      </c>
      <c r="D6675" t="s">
        <v>44</v>
      </c>
      <c r="E6675" t="s">
        <v>51</v>
      </c>
      <c r="F6675">
        <v>4044</v>
      </c>
    </row>
    <row r="6676" spans="1:6" x14ac:dyDescent="0.35">
      <c r="A6676" t="s">
        <v>916</v>
      </c>
      <c r="B6676" t="s">
        <v>1965</v>
      </c>
      <c r="C6676" t="s">
        <v>43</v>
      </c>
      <c r="D6676" t="s">
        <v>44</v>
      </c>
      <c r="E6676" t="s">
        <v>51</v>
      </c>
      <c r="F6676">
        <v>5092</v>
      </c>
    </row>
    <row r="6677" spans="1:6" x14ac:dyDescent="0.35">
      <c r="A6677" t="s">
        <v>916</v>
      </c>
      <c r="B6677" t="s">
        <v>1966</v>
      </c>
      <c r="C6677" t="s">
        <v>43</v>
      </c>
      <c r="D6677" t="s">
        <v>44</v>
      </c>
      <c r="E6677" t="s">
        <v>51</v>
      </c>
      <c r="F6677">
        <v>3613</v>
      </c>
    </row>
    <row r="6678" spans="1:6" x14ac:dyDescent="0.35">
      <c r="A6678" t="s">
        <v>916</v>
      </c>
      <c r="B6678" t="s">
        <v>1967</v>
      </c>
      <c r="C6678" t="s">
        <v>43</v>
      </c>
      <c r="D6678" t="s">
        <v>44</v>
      </c>
      <c r="E6678" t="s">
        <v>51</v>
      </c>
      <c r="F6678">
        <v>4559</v>
      </c>
    </row>
    <row r="6679" spans="1:6" x14ac:dyDescent="0.35">
      <c r="A6679" t="s">
        <v>916</v>
      </c>
      <c r="B6679" t="s">
        <v>1968</v>
      </c>
      <c r="C6679" t="s">
        <v>43</v>
      </c>
      <c r="D6679" t="s">
        <v>44</v>
      </c>
      <c r="E6679" t="s">
        <v>51</v>
      </c>
      <c r="F6679">
        <v>3274</v>
      </c>
    </row>
    <row r="6680" spans="1:6" x14ac:dyDescent="0.35">
      <c r="A6680" t="s">
        <v>916</v>
      </c>
      <c r="B6680" t="s">
        <v>1969</v>
      </c>
      <c r="C6680" t="s">
        <v>43</v>
      </c>
      <c r="D6680" t="s">
        <v>44</v>
      </c>
      <c r="E6680" t="s">
        <v>51</v>
      </c>
      <c r="F6680">
        <v>4008</v>
      </c>
    </row>
    <row r="6681" spans="1:6" x14ac:dyDescent="0.35">
      <c r="A6681" t="s">
        <v>916</v>
      </c>
      <c r="B6681" t="s">
        <v>1970</v>
      </c>
      <c r="C6681" t="s">
        <v>43</v>
      </c>
      <c r="D6681" t="s">
        <v>44</v>
      </c>
      <c r="E6681" t="s">
        <v>51</v>
      </c>
      <c r="F6681">
        <v>2841</v>
      </c>
    </row>
    <row r="6682" spans="1:6" x14ac:dyDescent="0.35">
      <c r="A6682" t="s">
        <v>916</v>
      </c>
      <c r="B6682" t="s">
        <v>1971</v>
      </c>
      <c r="C6682" t="s">
        <v>43</v>
      </c>
      <c r="D6682" t="s">
        <v>44</v>
      </c>
      <c r="E6682" t="s">
        <v>51</v>
      </c>
      <c r="F6682">
        <v>4109</v>
      </c>
    </row>
    <row r="6683" spans="1:6" x14ac:dyDescent="0.35">
      <c r="A6683" t="s">
        <v>916</v>
      </c>
      <c r="B6683" t="s">
        <v>1972</v>
      </c>
      <c r="C6683" t="s">
        <v>43</v>
      </c>
      <c r="D6683" t="s">
        <v>44</v>
      </c>
      <c r="E6683" t="s">
        <v>51</v>
      </c>
      <c r="F6683">
        <v>4546</v>
      </c>
    </row>
    <row r="6684" spans="1:6" x14ac:dyDescent="0.35">
      <c r="A6684" t="s">
        <v>916</v>
      </c>
      <c r="B6684" t="s">
        <v>1973</v>
      </c>
      <c r="C6684" t="s">
        <v>43</v>
      </c>
      <c r="D6684" t="s">
        <v>44</v>
      </c>
      <c r="E6684" t="s">
        <v>51</v>
      </c>
      <c r="F6684">
        <v>2996</v>
      </c>
    </row>
    <row r="6685" spans="1:6" x14ac:dyDescent="0.35">
      <c r="A6685" t="s">
        <v>916</v>
      </c>
      <c r="B6685" t="s">
        <v>1974</v>
      </c>
      <c r="C6685" t="s">
        <v>43</v>
      </c>
      <c r="D6685" t="s">
        <v>44</v>
      </c>
      <c r="E6685" t="s">
        <v>51</v>
      </c>
      <c r="F6685">
        <v>4602</v>
      </c>
    </row>
    <row r="6686" spans="1:6" x14ac:dyDescent="0.35">
      <c r="A6686" t="s">
        <v>917</v>
      </c>
      <c r="B6686" t="s">
        <v>1963</v>
      </c>
      <c r="C6686" t="s">
        <v>49</v>
      </c>
      <c r="D6686" t="s">
        <v>124</v>
      </c>
      <c r="E6686" t="s">
        <v>22</v>
      </c>
      <c r="F6686">
        <v>11346</v>
      </c>
    </row>
    <row r="6687" spans="1:6" x14ac:dyDescent="0.35">
      <c r="A6687" t="s">
        <v>917</v>
      </c>
      <c r="B6687" t="s">
        <v>1964</v>
      </c>
      <c r="C6687" t="s">
        <v>49</v>
      </c>
      <c r="D6687" t="s">
        <v>124</v>
      </c>
      <c r="E6687" t="s">
        <v>22</v>
      </c>
      <c r="F6687">
        <v>9189</v>
      </c>
    </row>
    <row r="6688" spans="1:6" x14ac:dyDescent="0.35">
      <c r="A6688" t="s">
        <v>917</v>
      </c>
      <c r="B6688" t="s">
        <v>1965</v>
      </c>
      <c r="C6688" t="s">
        <v>49</v>
      </c>
      <c r="D6688" t="s">
        <v>124</v>
      </c>
      <c r="E6688" t="s">
        <v>22</v>
      </c>
      <c r="F6688">
        <v>12154</v>
      </c>
    </row>
    <row r="6689" spans="1:6" x14ac:dyDescent="0.35">
      <c r="A6689" t="s">
        <v>917</v>
      </c>
      <c r="B6689" t="s">
        <v>1966</v>
      </c>
      <c r="C6689" t="s">
        <v>49</v>
      </c>
      <c r="D6689" t="s">
        <v>124</v>
      </c>
      <c r="E6689" t="s">
        <v>22</v>
      </c>
      <c r="F6689">
        <v>8960</v>
      </c>
    </row>
    <row r="6690" spans="1:6" x14ac:dyDescent="0.35">
      <c r="A6690" t="s">
        <v>917</v>
      </c>
      <c r="B6690" t="s">
        <v>1967</v>
      </c>
      <c r="C6690" t="s">
        <v>49</v>
      </c>
      <c r="D6690" t="s">
        <v>124</v>
      </c>
      <c r="E6690" t="s">
        <v>22</v>
      </c>
      <c r="F6690">
        <v>7393</v>
      </c>
    </row>
    <row r="6691" spans="1:6" x14ac:dyDescent="0.35">
      <c r="A6691" t="s">
        <v>917</v>
      </c>
      <c r="B6691" t="s">
        <v>1968</v>
      </c>
      <c r="C6691" t="s">
        <v>49</v>
      </c>
      <c r="D6691" t="s">
        <v>124</v>
      </c>
      <c r="E6691" t="s">
        <v>22</v>
      </c>
      <c r="F6691">
        <v>11151</v>
      </c>
    </row>
    <row r="6692" spans="1:6" x14ac:dyDescent="0.35">
      <c r="A6692" t="s">
        <v>917</v>
      </c>
      <c r="B6692" t="s">
        <v>1969</v>
      </c>
      <c r="C6692" t="s">
        <v>49</v>
      </c>
      <c r="D6692" t="s">
        <v>124</v>
      </c>
      <c r="E6692" t="s">
        <v>22</v>
      </c>
      <c r="F6692">
        <v>7622</v>
      </c>
    </row>
    <row r="6693" spans="1:6" x14ac:dyDescent="0.35">
      <c r="A6693" t="s">
        <v>917</v>
      </c>
      <c r="B6693" t="s">
        <v>1970</v>
      </c>
      <c r="C6693" t="s">
        <v>49</v>
      </c>
      <c r="D6693" t="s">
        <v>124</v>
      </c>
      <c r="E6693" t="s">
        <v>22</v>
      </c>
      <c r="F6693">
        <v>8812</v>
      </c>
    </row>
    <row r="6694" spans="1:6" x14ac:dyDescent="0.35">
      <c r="A6694" t="s">
        <v>917</v>
      </c>
      <c r="B6694" t="s">
        <v>1971</v>
      </c>
      <c r="C6694" t="s">
        <v>49</v>
      </c>
      <c r="D6694" t="s">
        <v>124</v>
      </c>
      <c r="E6694" t="s">
        <v>22</v>
      </c>
      <c r="F6694">
        <v>8234</v>
      </c>
    </row>
    <row r="6695" spans="1:6" x14ac:dyDescent="0.35">
      <c r="A6695" t="s">
        <v>917</v>
      </c>
      <c r="B6695" t="s">
        <v>1972</v>
      </c>
      <c r="C6695" t="s">
        <v>49</v>
      </c>
      <c r="D6695" t="s">
        <v>124</v>
      </c>
      <c r="E6695" t="s">
        <v>22</v>
      </c>
      <c r="F6695">
        <v>6526</v>
      </c>
    </row>
    <row r="6696" spans="1:6" x14ac:dyDescent="0.35">
      <c r="A6696" t="s">
        <v>917</v>
      </c>
      <c r="B6696" t="s">
        <v>1973</v>
      </c>
      <c r="C6696" t="s">
        <v>49</v>
      </c>
      <c r="D6696" t="s">
        <v>124</v>
      </c>
      <c r="E6696" t="s">
        <v>22</v>
      </c>
      <c r="F6696">
        <v>8480</v>
      </c>
    </row>
    <row r="6697" spans="1:6" x14ac:dyDescent="0.35">
      <c r="A6697" t="s">
        <v>917</v>
      </c>
      <c r="B6697" t="s">
        <v>1974</v>
      </c>
      <c r="C6697" t="s">
        <v>49</v>
      </c>
      <c r="D6697" t="s">
        <v>124</v>
      </c>
      <c r="E6697" t="s">
        <v>22</v>
      </c>
      <c r="F6697">
        <v>8878</v>
      </c>
    </row>
    <row r="6698" spans="1:6" x14ac:dyDescent="0.35">
      <c r="A6698" t="s">
        <v>919</v>
      </c>
      <c r="B6698" t="s">
        <v>1963</v>
      </c>
      <c r="C6698" t="s">
        <v>32</v>
      </c>
      <c r="D6698" t="s">
        <v>211</v>
      </c>
      <c r="E6698" t="s">
        <v>22</v>
      </c>
      <c r="F6698">
        <v>14503</v>
      </c>
    </row>
    <row r="6699" spans="1:6" x14ac:dyDescent="0.35">
      <c r="A6699" t="s">
        <v>919</v>
      </c>
      <c r="B6699" t="s">
        <v>1964</v>
      </c>
      <c r="C6699" t="s">
        <v>32</v>
      </c>
      <c r="D6699" t="s">
        <v>211</v>
      </c>
      <c r="E6699" t="s">
        <v>22</v>
      </c>
      <c r="F6699">
        <v>10027</v>
      </c>
    </row>
    <row r="6700" spans="1:6" x14ac:dyDescent="0.35">
      <c r="A6700" t="s">
        <v>919</v>
      </c>
      <c r="B6700" t="s">
        <v>1965</v>
      </c>
      <c r="C6700" t="s">
        <v>32</v>
      </c>
      <c r="D6700" t="s">
        <v>211</v>
      </c>
      <c r="E6700" t="s">
        <v>22</v>
      </c>
      <c r="F6700">
        <v>13227</v>
      </c>
    </row>
    <row r="6701" spans="1:6" x14ac:dyDescent="0.35">
      <c r="A6701" t="s">
        <v>919</v>
      </c>
      <c r="B6701" t="s">
        <v>1966</v>
      </c>
      <c r="C6701" t="s">
        <v>32</v>
      </c>
      <c r="D6701" t="s">
        <v>211</v>
      </c>
      <c r="E6701" t="s">
        <v>22</v>
      </c>
      <c r="F6701">
        <v>9282</v>
      </c>
    </row>
    <row r="6702" spans="1:6" x14ac:dyDescent="0.35">
      <c r="A6702" t="s">
        <v>919</v>
      </c>
      <c r="B6702" t="s">
        <v>1967</v>
      </c>
      <c r="C6702" t="s">
        <v>32</v>
      </c>
      <c r="D6702" t="s">
        <v>211</v>
      </c>
      <c r="E6702" t="s">
        <v>22</v>
      </c>
      <c r="F6702">
        <v>10675</v>
      </c>
    </row>
    <row r="6703" spans="1:6" x14ac:dyDescent="0.35">
      <c r="A6703" t="s">
        <v>919</v>
      </c>
      <c r="B6703" t="s">
        <v>1968</v>
      </c>
      <c r="C6703" t="s">
        <v>32</v>
      </c>
      <c r="D6703" t="s">
        <v>211</v>
      </c>
      <c r="E6703" t="s">
        <v>22</v>
      </c>
      <c r="F6703">
        <v>9461</v>
      </c>
    </row>
    <row r="6704" spans="1:6" x14ac:dyDescent="0.35">
      <c r="A6704" t="s">
        <v>919</v>
      </c>
      <c r="B6704" t="s">
        <v>1969</v>
      </c>
      <c r="C6704" t="s">
        <v>32</v>
      </c>
      <c r="D6704" t="s">
        <v>211</v>
      </c>
      <c r="E6704" t="s">
        <v>22</v>
      </c>
      <c r="F6704">
        <v>11266</v>
      </c>
    </row>
    <row r="6705" spans="1:6" x14ac:dyDescent="0.35">
      <c r="A6705" t="s">
        <v>919</v>
      </c>
      <c r="B6705" t="s">
        <v>1970</v>
      </c>
      <c r="C6705" t="s">
        <v>32</v>
      </c>
      <c r="D6705" t="s">
        <v>211</v>
      </c>
      <c r="E6705" t="s">
        <v>22</v>
      </c>
      <c r="F6705">
        <v>10606</v>
      </c>
    </row>
    <row r="6706" spans="1:6" x14ac:dyDescent="0.35">
      <c r="A6706" t="s">
        <v>919</v>
      </c>
      <c r="B6706" t="s">
        <v>1971</v>
      </c>
      <c r="C6706" t="s">
        <v>32</v>
      </c>
      <c r="D6706" t="s">
        <v>211</v>
      </c>
      <c r="E6706" t="s">
        <v>22</v>
      </c>
      <c r="F6706">
        <v>10182</v>
      </c>
    </row>
    <row r="6707" spans="1:6" x14ac:dyDescent="0.35">
      <c r="A6707" t="s">
        <v>919</v>
      </c>
      <c r="B6707" t="s">
        <v>1972</v>
      </c>
      <c r="C6707" t="s">
        <v>32</v>
      </c>
      <c r="D6707" t="s">
        <v>211</v>
      </c>
      <c r="E6707" t="s">
        <v>22</v>
      </c>
      <c r="F6707">
        <v>12593</v>
      </c>
    </row>
    <row r="6708" spans="1:6" x14ac:dyDescent="0.35">
      <c r="A6708" t="s">
        <v>919</v>
      </c>
      <c r="B6708" t="s">
        <v>1973</v>
      </c>
      <c r="C6708" t="s">
        <v>32</v>
      </c>
      <c r="D6708" t="s">
        <v>211</v>
      </c>
      <c r="E6708" t="s">
        <v>22</v>
      </c>
      <c r="F6708">
        <v>11805</v>
      </c>
    </row>
    <row r="6709" spans="1:6" x14ac:dyDescent="0.35">
      <c r="A6709" t="s">
        <v>919</v>
      </c>
      <c r="B6709" t="s">
        <v>1974</v>
      </c>
      <c r="C6709" t="s">
        <v>32</v>
      </c>
      <c r="D6709" t="s">
        <v>211</v>
      </c>
      <c r="E6709" t="s">
        <v>22</v>
      </c>
      <c r="F6709">
        <v>13418</v>
      </c>
    </row>
    <row r="6710" spans="1:6" x14ac:dyDescent="0.35">
      <c r="A6710" t="s">
        <v>920</v>
      </c>
      <c r="B6710" t="s">
        <v>1963</v>
      </c>
      <c r="C6710" t="s">
        <v>37</v>
      </c>
      <c r="D6710" t="s">
        <v>119</v>
      </c>
      <c r="E6710" t="s">
        <v>22</v>
      </c>
      <c r="F6710">
        <v>12237</v>
      </c>
    </row>
    <row r="6711" spans="1:6" x14ac:dyDescent="0.35">
      <c r="A6711" t="s">
        <v>920</v>
      </c>
      <c r="B6711" t="s">
        <v>1964</v>
      </c>
      <c r="C6711" t="s">
        <v>37</v>
      </c>
      <c r="D6711" t="s">
        <v>119</v>
      </c>
      <c r="E6711" t="s">
        <v>22</v>
      </c>
      <c r="F6711">
        <v>12832</v>
      </c>
    </row>
    <row r="6712" spans="1:6" x14ac:dyDescent="0.35">
      <c r="A6712" t="s">
        <v>920</v>
      </c>
      <c r="B6712" t="s">
        <v>1965</v>
      </c>
      <c r="C6712" t="s">
        <v>37</v>
      </c>
      <c r="D6712" t="s">
        <v>119</v>
      </c>
      <c r="E6712" t="s">
        <v>22</v>
      </c>
      <c r="F6712">
        <v>17569</v>
      </c>
    </row>
    <row r="6713" spans="1:6" x14ac:dyDescent="0.35">
      <c r="A6713" t="s">
        <v>920</v>
      </c>
      <c r="B6713" t="s">
        <v>1966</v>
      </c>
      <c r="C6713" t="s">
        <v>37</v>
      </c>
      <c r="D6713" t="s">
        <v>119</v>
      </c>
      <c r="E6713" t="s">
        <v>22</v>
      </c>
      <c r="F6713">
        <v>15038</v>
      </c>
    </row>
    <row r="6714" spans="1:6" x14ac:dyDescent="0.35">
      <c r="A6714" t="s">
        <v>920</v>
      </c>
      <c r="B6714" t="s">
        <v>1967</v>
      </c>
      <c r="C6714" t="s">
        <v>37</v>
      </c>
      <c r="D6714" t="s">
        <v>119</v>
      </c>
      <c r="E6714" t="s">
        <v>22</v>
      </c>
      <c r="F6714">
        <v>11320</v>
      </c>
    </row>
    <row r="6715" spans="1:6" x14ac:dyDescent="0.35">
      <c r="A6715" t="s">
        <v>920</v>
      </c>
      <c r="B6715" t="s">
        <v>1968</v>
      </c>
      <c r="C6715" t="s">
        <v>37</v>
      </c>
      <c r="D6715" t="s">
        <v>119</v>
      </c>
      <c r="E6715" t="s">
        <v>22</v>
      </c>
      <c r="F6715">
        <v>16087</v>
      </c>
    </row>
    <row r="6716" spans="1:6" x14ac:dyDescent="0.35">
      <c r="A6716" t="s">
        <v>920</v>
      </c>
      <c r="B6716" t="s">
        <v>1969</v>
      </c>
      <c r="C6716" t="s">
        <v>37</v>
      </c>
      <c r="D6716" t="s">
        <v>119</v>
      </c>
      <c r="E6716" t="s">
        <v>22</v>
      </c>
      <c r="F6716">
        <v>12731</v>
      </c>
    </row>
    <row r="6717" spans="1:6" x14ac:dyDescent="0.35">
      <c r="A6717" t="s">
        <v>920</v>
      </c>
      <c r="B6717" t="s">
        <v>1970</v>
      </c>
      <c r="C6717" t="s">
        <v>37</v>
      </c>
      <c r="D6717" t="s">
        <v>119</v>
      </c>
      <c r="E6717" t="s">
        <v>22</v>
      </c>
      <c r="F6717">
        <v>9744</v>
      </c>
    </row>
    <row r="6718" spans="1:6" x14ac:dyDescent="0.35">
      <c r="A6718" t="s">
        <v>920</v>
      </c>
      <c r="B6718" t="s">
        <v>1971</v>
      </c>
      <c r="C6718" t="s">
        <v>37</v>
      </c>
      <c r="D6718" t="s">
        <v>119</v>
      </c>
      <c r="E6718" t="s">
        <v>22</v>
      </c>
      <c r="F6718">
        <v>11648</v>
      </c>
    </row>
    <row r="6719" spans="1:6" x14ac:dyDescent="0.35">
      <c r="A6719" t="s">
        <v>920</v>
      </c>
      <c r="B6719" t="s">
        <v>1972</v>
      </c>
      <c r="C6719" t="s">
        <v>37</v>
      </c>
      <c r="D6719" t="s">
        <v>119</v>
      </c>
      <c r="E6719" t="s">
        <v>22</v>
      </c>
      <c r="F6719">
        <v>15983</v>
      </c>
    </row>
    <row r="6720" spans="1:6" x14ac:dyDescent="0.35">
      <c r="A6720" t="s">
        <v>920</v>
      </c>
      <c r="B6720" t="s">
        <v>1973</v>
      </c>
      <c r="C6720" t="s">
        <v>37</v>
      </c>
      <c r="D6720" t="s">
        <v>119</v>
      </c>
      <c r="E6720" t="s">
        <v>22</v>
      </c>
      <c r="F6720">
        <v>16298</v>
      </c>
    </row>
    <row r="6721" spans="1:6" x14ac:dyDescent="0.35">
      <c r="A6721" t="s">
        <v>920</v>
      </c>
      <c r="B6721" t="s">
        <v>1974</v>
      </c>
      <c r="C6721" t="s">
        <v>37</v>
      </c>
      <c r="D6721" t="s">
        <v>119</v>
      </c>
      <c r="E6721" t="s">
        <v>22</v>
      </c>
      <c r="F6721">
        <v>15957</v>
      </c>
    </row>
    <row r="6722" spans="1:6" x14ac:dyDescent="0.35">
      <c r="A6722" t="s">
        <v>921</v>
      </c>
      <c r="B6722" t="s">
        <v>1963</v>
      </c>
      <c r="C6722" t="s">
        <v>32</v>
      </c>
      <c r="D6722" t="s">
        <v>231</v>
      </c>
      <c r="E6722" t="s">
        <v>39</v>
      </c>
      <c r="F6722">
        <v>13990</v>
      </c>
    </row>
    <row r="6723" spans="1:6" x14ac:dyDescent="0.35">
      <c r="A6723" t="s">
        <v>921</v>
      </c>
      <c r="B6723" t="s">
        <v>1964</v>
      </c>
      <c r="C6723" t="s">
        <v>32</v>
      </c>
      <c r="D6723" t="s">
        <v>231</v>
      </c>
      <c r="E6723" t="s">
        <v>39</v>
      </c>
      <c r="F6723">
        <v>9982</v>
      </c>
    </row>
    <row r="6724" spans="1:6" x14ac:dyDescent="0.35">
      <c r="A6724" t="s">
        <v>921</v>
      </c>
      <c r="B6724" t="s">
        <v>1965</v>
      </c>
      <c r="C6724" t="s">
        <v>32</v>
      </c>
      <c r="D6724" t="s">
        <v>231</v>
      </c>
      <c r="E6724" t="s">
        <v>39</v>
      </c>
      <c r="F6724">
        <v>17947</v>
      </c>
    </row>
    <row r="6725" spans="1:6" x14ac:dyDescent="0.35">
      <c r="A6725" t="s">
        <v>921</v>
      </c>
      <c r="B6725" t="s">
        <v>1966</v>
      </c>
      <c r="C6725" t="s">
        <v>32</v>
      </c>
      <c r="D6725" t="s">
        <v>231</v>
      </c>
      <c r="E6725" t="s">
        <v>39</v>
      </c>
      <c r="F6725">
        <v>10145</v>
      </c>
    </row>
    <row r="6726" spans="1:6" x14ac:dyDescent="0.35">
      <c r="A6726" t="s">
        <v>921</v>
      </c>
      <c r="B6726" t="s">
        <v>1967</v>
      </c>
      <c r="C6726" t="s">
        <v>32</v>
      </c>
      <c r="D6726" t="s">
        <v>231</v>
      </c>
      <c r="E6726" t="s">
        <v>39</v>
      </c>
      <c r="F6726">
        <v>12646</v>
      </c>
    </row>
    <row r="6727" spans="1:6" x14ac:dyDescent="0.35">
      <c r="A6727" t="s">
        <v>921</v>
      </c>
      <c r="B6727" t="s">
        <v>1968</v>
      </c>
      <c r="C6727" t="s">
        <v>32</v>
      </c>
      <c r="D6727" t="s">
        <v>231</v>
      </c>
      <c r="E6727" t="s">
        <v>39</v>
      </c>
      <c r="F6727">
        <v>13254</v>
      </c>
    </row>
    <row r="6728" spans="1:6" x14ac:dyDescent="0.35">
      <c r="A6728" t="s">
        <v>921</v>
      </c>
      <c r="B6728" t="s">
        <v>1969</v>
      </c>
      <c r="C6728" t="s">
        <v>32</v>
      </c>
      <c r="D6728" t="s">
        <v>231</v>
      </c>
      <c r="E6728" t="s">
        <v>39</v>
      </c>
      <c r="F6728">
        <v>10850</v>
      </c>
    </row>
    <row r="6729" spans="1:6" x14ac:dyDescent="0.35">
      <c r="A6729" t="s">
        <v>921</v>
      </c>
      <c r="B6729" t="s">
        <v>1970</v>
      </c>
      <c r="C6729" t="s">
        <v>32</v>
      </c>
      <c r="D6729" t="s">
        <v>231</v>
      </c>
      <c r="E6729" t="s">
        <v>39</v>
      </c>
      <c r="F6729">
        <v>12414</v>
      </c>
    </row>
    <row r="6730" spans="1:6" x14ac:dyDescent="0.35">
      <c r="A6730" t="s">
        <v>921</v>
      </c>
      <c r="B6730" t="s">
        <v>1971</v>
      </c>
      <c r="C6730" t="s">
        <v>32</v>
      </c>
      <c r="D6730" t="s">
        <v>231</v>
      </c>
      <c r="E6730" t="s">
        <v>39</v>
      </c>
      <c r="F6730">
        <v>14740</v>
      </c>
    </row>
    <row r="6731" spans="1:6" x14ac:dyDescent="0.35">
      <c r="A6731" t="s">
        <v>921</v>
      </c>
      <c r="B6731" t="s">
        <v>1972</v>
      </c>
      <c r="C6731" t="s">
        <v>32</v>
      </c>
      <c r="D6731" t="s">
        <v>231</v>
      </c>
      <c r="E6731" t="s">
        <v>39</v>
      </c>
      <c r="F6731">
        <v>12679</v>
      </c>
    </row>
    <row r="6732" spans="1:6" x14ac:dyDescent="0.35">
      <c r="A6732" t="s">
        <v>921</v>
      </c>
      <c r="B6732" t="s">
        <v>1973</v>
      </c>
      <c r="C6732" t="s">
        <v>32</v>
      </c>
      <c r="D6732" t="s">
        <v>231</v>
      </c>
      <c r="E6732" t="s">
        <v>39</v>
      </c>
      <c r="F6732">
        <v>12452</v>
      </c>
    </row>
    <row r="6733" spans="1:6" x14ac:dyDescent="0.35">
      <c r="A6733" t="s">
        <v>921</v>
      </c>
      <c r="B6733" t="s">
        <v>1974</v>
      </c>
      <c r="C6733" t="s">
        <v>32</v>
      </c>
      <c r="D6733" t="s">
        <v>231</v>
      </c>
      <c r="E6733" t="s">
        <v>39</v>
      </c>
      <c r="F6733">
        <v>14332</v>
      </c>
    </row>
    <row r="6734" spans="1:6" x14ac:dyDescent="0.35">
      <c r="A6734" t="s">
        <v>922</v>
      </c>
      <c r="B6734" t="s">
        <v>1963</v>
      </c>
      <c r="C6734" t="s">
        <v>43</v>
      </c>
      <c r="D6734" t="s">
        <v>44</v>
      </c>
      <c r="E6734" t="s">
        <v>92</v>
      </c>
      <c r="F6734">
        <v>28368</v>
      </c>
    </row>
    <row r="6735" spans="1:6" x14ac:dyDescent="0.35">
      <c r="A6735" t="s">
        <v>922</v>
      </c>
      <c r="B6735" t="s">
        <v>1964</v>
      </c>
      <c r="C6735" t="s">
        <v>43</v>
      </c>
      <c r="D6735" t="s">
        <v>44</v>
      </c>
      <c r="E6735" t="s">
        <v>92</v>
      </c>
      <c r="F6735">
        <v>24236</v>
      </c>
    </row>
    <row r="6736" spans="1:6" x14ac:dyDescent="0.35">
      <c r="A6736" t="s">
        <v>922</v>
      </c>
      <c r="B6736" t="s">
        <v>1965</v>
      </c>
      <c r="C6736" t="s">
        <v>43</v>
      </c>
      <c r="D6736" t="s">
        <v>44</v>
      </c>
      <c r="E6736" t="s">
        <v>92</v>
      </c>
      <c r="F6736">
        <v>37062</v>
      </c>
    </row>
    <row r="6737" spans="1:6" x14ac:dyDescent="0.35">
      <c r="A6737" t="s">
        <v>922</v>
      </c>
      <c r="B6737" t="s">
        <v>1966</v>
      </c>
      <c r="C6737" t="s">
        <v>43</v>
      </c>
      <c r="D6737" t="s">
        <v>44</v>
      </c>
      <c r="E6737" t="s">
        <v>92</v>
      </c>
      <c r="F6737">
        <v>26067</v>
      </c>
    </row>
    <row r="6738" spans="1:6" x14ac:dyDescent="0.35">
      <c r="A6738" t="s">
        <v>922</v>
      </c>
      <c r="B6738" t="s">
        <v>1967</v>
      </c>
      <c r="C6738" t="s">
        <v>43</v>
      </c>
      <c r="D6738" t="s">
        <v>44</v>
      </c>
      <c r="E6738" t="s">
        <v>92</v>
      </c>
      <c r="F6738">
        <v>27185</v>
      </c>
    </row>
    <row r="6739" spans="1:6" x14ac:dyDescent="0.35">
      <c r="A6739" t="s">
        <v>922</v>
      </c>
      <c r="B6739" t="s">
        <v>1968</v>
      </c>
      <c r="C6739" t="s">
        <v>43</v>
      </c>
      <c r="D6739" t="s">
        <v>44</v>
      </c>
      <c r="E6739" t="s">
        <v>92</v>
      </c>
      <c r="F6739">
        <v>20798</v>
      </c>
    </row>
    <row r="6740" spans="1:6" x14ac:dyDescent="0.35">
      <c r="A6740" t="s">
        <v>922</v>
      </c>
      <c r="B6740" t="s">
        <v>1969</v>
      </c>
      <c r="C6740" t="s">
        <v>43</v>
      </c>
      <c r="D6740" t="s">
        <v>44</v>
      </c>
      <c r="E6740" t="s">
        <v>92</v>
      </c>
      <c r="F6740">
        <v>24375</v>
      </c>
    </row>
    <row r="6741" spans="1:6" x14ac:dyDescent="0.35">
      <c r="A6741" t="s">
        <v>922</v>
      </c>
      <c r="B6741" t="s">
        <v>1970</v>
      </c>
      <c r="C6741" t="s">
        <v>43</v>
      </c>
      <c r="D6741" t="s">
        <v>44</v>
      </c>
      <c r="E6741" t="s">
        <v>92</v>
      </c>
      <c r="F6741">
        <v>28612</v>
      </c>
    </row>
    <row r="6742" spans="1:6" x14ac:dyDescent="0.35">
      <c r="A6742" t="s">
        <v>922</v>
      </c>
      <c r="B6742" t="s">
        <v>1971</v>
      </c>
      <c r="C6742" t="s">
        <v>43</v>
      </c>
      <c r="D6742" t="s">
        <v>44</v>
      </c>
      <c r="E6742" t="s">
        <v>92</v>
      </c>
      <c r="F6742">
        <v>23240</v>
      </c>
    </row>
    <row r="6743" spans="1:6" x14ac:dyDescent="0.35">
      <c r="A6743" t="s">
        <v>922</v>
      </c>
      <c r="B6743" t="s">
        <v>1972</v>
      </c>
      <c r="C6743" t="s">
        <v>43</v>
      </c>
      <c r="D6743" t="s">
        <v>44</v>
      </c>
      <c r="E6743" t="s">
        <v>92</v>
      </c>
      <c r="F6743">
        <v>28097</v>
      </c>
    </row>
    <row r="6744" spans="1:6" x14ac:dyDescent="0.35">
      <c r="A6744" t="s">
        <v>922</v>
      </c>
      <c r="B6744" t="s">
        <v>1973</v>
      </c>
      <c r="C6744" t="s">
        <v>43</v>
      </c>
      <c r="D6744" t="s">
        <v>44</v>
      </c>
      <c r="E6744" t="s">
        <v>92</v>
      </c>
      <c r="F6744">
        <v>22128</v>
      </c>
    </row>
    <row r="6745" spans="1:6" x14ac:dyDescent="0.35">
      <c r="A6745" t="s">
        <v>922</v>
      </c>
      <c r="B6745" t="s">
        <v>1974</v>
      </c>
      <c r="C6745" t="s">
        <v>43</v>
      </c>
      <c r="D6745" t="s">
        <v>44</v>
      </c>
      <c r="E6745" t="s">
        <v>92</v>
      </c>
      <c r="F6745">
        <v>27469</v>
      </c>
    </row>
    <row r="6746" spans="1:6" x14ac:dyDescent="0.35">
      <c r="A6746" t="s">
        <v>923</v>
      </c>
      <c r="B6746" t="s">
        <v>1963</v>
      </c>
      <c r="C6746" t="s">
        <v>43</v>
      </c>
      <c r="D6746" t="s">
        <v>75</v>
      </c>
      <c r="E6746" t="s">
        <v>22</v>
      </c>
      <c r="F6746">
        <v>11799</v>
      </c>
    </row>
    <row r="6747" spans="1:6" x14ac:dyDescent="0.35">
      <c r="A6747" t="s">
        <v>923</v>
      </c>
      <c r="B6747" t="s">
        <v>1964</v>
      </c>
      <c r="C6747" t="s">
        <v>43</v>
      </c>
      <c r="D6747" t="s">
        <v>75</v>
      </c>
      <c r="E6747" t="s">
        <v>22</v>
      </c>
      <c r="F6747">
        <v>8784</v>
      </c>
    </row>
    <row r="6748" spans="1:6" x14ac:dyDescent="0.35">
      <c r="A6748" t="s">
        <v>923</v>
      </c>
      <c r="B6748" t="s">
        <v>1965</v>
      </c>
      <c r="C6748" t="s">
        <v>43</v>
      </c>
      <c r="D6748" t="s">
        <v>75</v>
      </c>
      <c r="E6748" t="s">
        <v>22</v>
      </c>
      <c r="F6748">
        <v>14740</v>
      </c>
    </row>
    <row r="6749" spans="1:6" x14ac:dyDescent="0.35">
      <c r="A6749" t="s">
        <v>923</v>
      </c>
      <c r="B6749" t="s">
        <v>1966</v>
      </c>
      <c r="C6749" t="s">
        <v>43</v>
      </c>
      <c r="D6749" t="s">
        <v>75</v>
      </c>
      <c r="E6749" t="s">
        <v>22</v>
      </c>
      <c r="F6749">
        <v>9566</v>
      </c>
    </row>
    <row r="6750" spans="1:6" x14ac:dyDescent="0.35">
      <c r="A6750" t="s">
        <v>923</v>
      </c>
      <c r="B6750" t="s">
        <v>1967</v>
      </c>
      <c r="C6750" t="s">
        <v>43</v>
      </c>
      <c r="D6750" t="s">
        <v>75</v>
      </c>
      <c r="E6750" t="s">
        <v>22</v>
      </c>
      <c r="F6750">
        <v>9478</v>
      </c>
    </row>
    <row r="6751" spans="1:6" x14ac:dyDescent="0.35">
      <c r="A6751" t="s">
        <v>923</v>
      </c>
      <c r="B6751" t="s">
        <v>1968</v>
      </c>
      <c r="C6751" t="s">
        <v>43</v>
      </c>
      <c r="D6751" t="s">
        <v>75</v>
      </c>
      <c r="E6751" t="s">
        <v>22</v>
      </c>
      <c r="F6751">
        <v>7544</v>
      </c>
    </row>
    <row r="6752" spans="1:6" x14ac:dyDescent="0.35">
      <c r="A6752" t="s">
        <v>923</v>
      </c>
      <c r="B6752" t="s">
        <v>1969</v>
      </c>
      <c r="C6752" t="s">
        <v>43</v>
      </c>
      <c r="D6752" t="s">
        <v>75</v>
      </c>
      <c r="E6752" t="s">
        <v>22</v>
      </c>
      <c r="F6752">
        <v>7970</v>
      </c>
    </row>
    <row r="6753" spans="1:6" x14ac:dyDescent="0.35">
      <c r="A6753" t="s">
        <v>923</v>
      </c>
      <c r="B6753" t="s">
        <v>1970</v>
      </c>
      <c r="C6753" t="s">
        <v>43</v>
      </c>
      <c r="D6753" t="s">
        <v>75</v>
      </c>
      <c r="E6753" t="s">
        <v>22</v>
      </c>
      <c r="F6753">
        <v>7763</v>
      </c>
    </row>
    <row r="6754" spans="1:6" x14ac:dyDescent="0.35">
      <c r="A6754" t="s">
        <v>923</v>
      </c>
      <c r="B6754" t="s">
        <v>1971</v>
      </c>
      <c r="C6754" t="s">
        <v>43</v>
      </c>
      <c r="D6754" t="s">
        <v>75</v>
      </c>
      <c r="E6754" t="s">
        <v>22</v>
      </c>
      <c r="F6754">
        <v>7967</v>
      </c>
    </row>
    <row r="6755" spans="1:6" x14ac:dyDescent="0.35">
      <c r="A6755" t="s">
        <v>923</v>
      </c>
      <c r="B6755" t="s">
        <v>1972</v>
      </c>
      <c r="C6755" t="s">
        <v>43</v>
      </c>
      <c r="D6755" t="s">
        <v>75</v>
      </c>
      <c r="E6755" t="s">
        <v>22</v>
      </c>
      <c r="F6755">
        <v>10357</v>
      </c>
    </row>
    <row r="6756" spans="1:6" x14ac:dyDescent="0.35">
      <c r="A6756" t="s">
        <v>923</v>
      </c>
      <c r="B6756" t="s">
        <v>1973</v>
      </c>
      <c r="C6756" t="s">
        <v>43</v>
      </c>
      <c r="D6756" t="s">
        <v>75</v>
      </c>
      <c r="E6756" t="s">
        <v>22</v>
      </c>
      <c r="F6756">
        <v>11029</v>
      </c>
    </row>
    <row r="6757" spans="1:6" x14ac:dyDescent="0.35">
      <c r="A6757" t="s">
        <v>923</v>
      </c>
      <c r="B6757" t="s">
        <v>1974</v>
      </c>
      <c r="C6757" t="s">
        <v>43</v>
      </c>
      <c r="D6757" t="s">
        <v>75</v>
      </c>
      <c r="E6757" t="s">
        <v>22</v>
      </c>
      <c r="F6757">
        <v>11833</v>
      </c>
    </row>
    <row r="6758" spans="1:6" x14ac:dyDescent="0.35">
      <c r="A6758" t="s">
        <v>924</v>
      </c>
      <c r="B6758" t="s">
        <v>1963</v>
      </c>
      <c r="C6758" t="s">
        <v>49</v>
      </c>
      <c r="D6758" t="s">
        <v>64</v>
      </c>
      <c r="E6758" t="s">
        <v>39</v>
      </c>
      <c r="F6758">
        <v>2118</v>
      </c>
    </row>
    <row r="6759" spans="1:6" x14ac:dyDescent="0.35">
      <c r="A6759" t="s">
        <v>924</v>
      </c>
      <c r="B6759" t="s">
        <v>1964</v>
      </c>
      <c r="C6759" t="s">
        <v>49</v>
      </c>
      <c r="D6759" t="s">
        <v>64</v>
      </c>
      <c r="E6759" t="s">
        <v>39</v>
      </c>
      <c r="F6759">
        <v>2122</v>
      </c>
    </row>
    <row r="6760" spans="1:6" x14ac:dyDescent="0.35">
      <c r="A6760" t="s">
        <v>924</v>
      </c>
      <c r="B6760" t="s">
        <v>1965</v>
      </c>
      <c r="C6760" t="s">
        <v>49</v>
      </c>
      <c r="D6760" t="s">
        <v>64</v>
      </c>
      <c r="E6760" t="s">
        <v>39</v>
      </c>
      <c r="F6760">
        <v>1990</v>
      </c>
    </row>
    <row r="6761" spans="1:6" x14ac:dyDescent="0.35">
      <c r="A6761" t="s">
        <v>924</v>
      </c>
      <c r="B6761" t="s">
        <v>1966</v>
      </c>
      <c r="C6761" t="s">
        <v>49</v>
      </c>
      <c r="D6761" t="s">
        <v>64</v>
      </c>
      <c r="E6761" t="s">
        <v>39</v>
      </c>
      <c r="F6761">
        <v>2359</v>
      </c>
    </row>
    <row r="6762" spans="1:6" x14ac:dyDescent="0.35">
      <c r="A6762" t="s">
        <v>924</v>
      </c>
      <c r="B6762" t="s">
        <v>1967</v>
      </c>
      <c r="C6762" t="s">
        <v>49</v>
      </c>
      <c r="D6762" t="s">
        <v>64</v>
      </c>
      <c r="E6762" t="s">
        <v>39</v>
      </c>
      <c r="F6762">
        <v>1638</v>
      </c>
    </row>
    <row r="6763" spans="1:6" x14ac:dyDescent="0.35">
      <c r="A6763" t="s">
        <v>924</v>
      </c>
      <c r="B6763" t="s">
        <v>1968</v>
      </c>
      <c r="C6763" t="s">
        <v>49</v>
      </c>
      <c r="D6763" t="s">
        <v>64</v>
      </c>
      <c r="E6763" t="s">
        <v>39</v>
      </c>
      <c r="F6763">
        <v>1666</v>
      </c>
    </row>
    <row r="6764" spans="1:6" x14ac:dyDescent="0.35">
      <c r="A6764" t="s">
        <v>924</v>
      </c>
      <c r="B6764" t="s">
        <v>1969</v>
      </c>
      <c r="C6764" t="s">
        <v>49</v>
      </c>
      <c r="D6764" t="s">
        <v>64</v>
      </c>
      <c r="E6764" t="s">
        <v>39</v>
      </c>
      <c r="F6764">
        <v>1893</v>
      </c>
    </row>
    <row r="6765" spans="1:6" x14ac:dyDescent="0.35">
      <c r="A6765" t="s">
        <v>924</v>
      </c>
      <c r="B6765" t="s">
        <v>1970</v>
      </c>
      <c r="C6765" t="s">
        <v>49</v>
      </c>
      <c r="D6765" t="s">
        <v>64</v>
      </c>
      <c r="E6765" t="s">
        <v>39</v>
      </c>
      <c r="F6765">
        <v>1958</v>
      </c>
    </row>
    <row r="6766" spans="1:6" x14ac:dyDescent="0.35">
      <c r="A6766" t="s">
        <v>924</v>
      </c>
      <c r="B6766" t="s">
        <v>1971</v>
      </c>
      <c r="C6766" t="s">
        <v>49</v>
      </c>
      <c r="D6766" t="s">
        <v>64</v>
      </c>
      <c r="E6766" t="s">
        <v>39</v>
      </c>
      <c r="F6766">
        <v>2036</v>
      </c>
    </row>
    <row r="6767" spans="1:6" x14ac:dyDescent="0.35">
      <c r="A6767" t="s">
        <v>924</v>
      </c>
      <c r="B6767" t="s">
        <v>1972</v>
      </c>
      <c r="C6767" t="s">
        <v>49</v>
      </c>
      <c r="D6767" t="s">
        <v>64</v>
      </c>
      <c r="E6767" t="s">
        <v>39</v>
      </c>
      <c r="F6767">
        <v>1813</v>
      </c>
    </row>
    <row r="6768" spans="1:6" x14ac:dyDescent="0.35">
      <c r="A6768" t="s">
        <v>924</v>
      </c>
      <c r="B6768" t="s">
        <v>1973</v>
      </c>
      <c r="C6768" t="s">
        <v>49</v>
      </c>
      <c r="D6768" t="s">
        <v>64</v>
      </c>
      <c r="E6768" t="s">
        <v>39</v>
      </c>
      <c r="F6768">
        <v>2529</v>
      </c>
    </row>
    <row r="6769" spans="1:6" x14ac:dyDescent="0.35">
      <c r="A6769" t="s">
        <v>924</v>
      </c>
      <c r="B6769" t="s">
        <v>1974</v>
      </c>
      <c r="C6769" t="s">
        <v>49</v>
      </c>
      <c r="D6769" t="s">
        <v>64</v>
      </c>
      <c r="E6769" t="s">
        <v>39</v>
      </c>
      <c r="F6769">
        <v>1952</v>
      </c>
    </row>
    <row r="6770" spans="1:6" x14ac:dyDescent="0.35">
      <c r="A6770" t="s">
        <v>925</v>
      </c>
      <c r="B6770" t="s">
        <v>1963</v>
      </c>
      <c r="C6770" t="s">
        <v>17</v>
      </c>
      <c r="D6770" t="s">
        <v>18</v>
      </c>
      <c r="E6770" t="s">
        <v>56</v>
      </c>
      <c r="F6770">
        <v>13768</v>
      </c>
    </row>
    <row r="6771" spans="1:6" x14ac:dyDescent="0.35">
      <c r="A6771" t="s">
        <v>925</v>
      </c>
      <c r="B6771" t="s">
        <v>1964</v>
      </c>
      <c r="C6771" t="s">
        <v>17</v>
      </c>
      <c r="D6771" t="s">
        <v>18</v>
      </c>
      <c r="E6771" t="s">
        <v>56</v>
      </c>
      <c r="F6771">
        <v>14417</v>
      </c>
    </row>
    <row r="6772" spans="1:6" x14ac:dyDescent="0.35">
      <c r="A6772" t="s">
        <v>925</v>
      </c>
      <c r="B6772" t="s">
        <v>1965</v>
      </c>
      <c r="C6772" t="s">
        <v>17</v>
      </c>
      <c r="D6772" t="s">
        <v>18</v>
      </c>
      <c r="E6772" t="s">
        <v>56</v>
      </c>
      <c r="F6772">
        <v>15909</v>
      </c>
    </row>
    <row r="6773" spans="1:6" x14ac:dyDescent="0.35">
      <c r="A6773" t="s">
        <v>925</v>
      </c>
      <c r="B6773" t="s">
        <v>1966</v>
      </c>
      <c r="C6773" t="s">
        <v>17</v>
      </c>
      <c r="D6773" t="s">
        <v>18</v>
      </c>
      <c r="E6773" t="s">
        <v>56</v>
      </c>
      <c r="F6773">
        <v>16768</v>
      </c>
    </row>
    <row r="6774" spans="1:6" x14ac:dyDescent="0.35">
      <c r="A6774" t="s">
        <v>925</v>
      </c>
      <c r="B6774" t="s">
        <v>1967</v>
      </c>
      <c r="C6774" t="s">
        <v>17</v>
      </c>
      <c r="D6774" t="s">
        <v>18</v>
      </c>
      <c r="E6774" t="s">
        <v>56</v>
      </c>
      <c r="F6774">
        <v>11994</v>
      </c>
    </row>
    <row r="6775" spans="1:6" x14ac:dyDescent="0.35">
      <c r="A6775" t="s">
        <v>925</v>
      </c>
      <c r="B6775" t="s">
        <v>1968</v>
      </c>
      <c r="C6775" t="s">
        <v>17</v>
      </c>
      <c r="D6775" t="s">
        <v>18</v>
      </c>
      <c r="E6775" t="s">
        <v>56</v>
      </c>
      <c r="F6775">
        <v>16848</v>
      </c>
    </row>
    <row r="6776" spans="1:6" x14ac:dyDescent="0.35">
      <c r="A6776" t="s">
        <v>925</v>
      </c>
      <c r="B6776" t="s">
        <v>1969</v>
      </c>
      <c r="C6776" t="s">
        <v>17</v>
      </c>
      <c r="D6776" t="s">
        <v>18</v>
      </c>
      <c r="E6776" t="s">
        <v>56</v>
      </c>
      <c r="F6776">
        <v>15206</v>
      </c>
    </row>
    <row r="6777" spans="1:6" x14ac:dyDescent="0.35">
      <c r="A6777" t="s">
        <v>925</v>
      </c>
      <c r="B6777" t="s">
        <v>1970</v>
      </c>
      <c r="C6777" t="s">
        <v>17</v>
      </c>
      <c r="D6777" t="s">
        <v>18</v>
      </c>
      <c r="E6777" t="s">
        <v>56</v>
      </c>
      <c r="F6777">
        <v>15908</v>
      </c>
    </row>
    <row r="6778" spans="1:6" x14ac:dyDescent="0.35">
      <c r="A6778" t="s">
        <v>925</v>
      </c>
      <c r="B6778" t="s">
        <v>1971</v>
      </c>
      <c r="C6778" t="s">
        <v>17</v>
      </c>
      <c r="D6778" t="s">
        <v>18</v>
      </c>
      <c r="E6778" t="s">
        <v>56</v>
      </c>
      <c r="F6778">
        <v>18397</v>
      </c>
    </row>
    <row r="6779" spans="1:6" x14ac:dyDescent="0.35">
      <c r="A6779" t="s">
        <v>925</v>
      </c>
      <c r="B6779" t="s">
        <v>1972</v>
      </c>
      <c r="C6779" t="s">
        <v>17</v>
      </c>
      <c r="D6779" t="s">
        <v>18</v>
      </c>
      <c r="E6779" t="s">
        <v>56</v>
      </c>
      <c r="F6779">
        <v>15391</v>
      </c>
    </row>
    <row r="6780" spans="1:6" x14ac:dyDescent="0.35">
      <c r="A6780" t="s">
        <v>925</v>
      </c>
      <c r="B6780" t="s">
        <v>1973</v>
      </c>
      <c r="C6780" t="s">
        <v>17</v>
      </c>
      <c r="D6780" t="s">
        <v>18</v>
      </c>
      <c r="E6780" t="s">
        <v>56</v>
      </c>
      <c r="F6780">
        <v>13753</v>
      </c>
    </row>
    <row r="6781" spans="1:6" x14ac:dyDescent="0.35">
      <c r="A6781" t="s">
        <v>925</v>
      </c>
      <c r="B6781" t="s">
        <v>1974</v>
      </c>
      <c r="C6781" t="s">
        <v>17</v>
      </c>
      <c r="D6781" t="s">
        <v>18</v>
      </c>
      <c r="E6781" t="s">
        <v>56</v>
      </c>
      <c r="F6781">
        <v>17731</v>
      </c>
    </row>
    <row r="6782" spans="1:6" x14ac:dyDescent="0.35">
      <c r="A6782" t="s">
        <v>927</v>
      </c>
      <c r="B6782" t="s">
        <v>1963</v>
      </c>
      <c r="C6782" t="s">
        <v>37</v>
      </c>
      <c r="D6782" t="s">
        <v>38</v>
      </c>
      <c r="E6782" t="s">
        <v>51</v>
      </c>
      <c r="F6782">
        <v>30255</v>
      </c>
    </row>
    <row r="6783" spans="1:6" x14ac:dyDescent="0.35">
      <c r="A6783" t="s">
        <v>927</v>
      </c>
      <c r="B6783" t="s">
        <v>1964</v>
      </c>
      <c r="C6783" t="s">
        <v>37</v>
      </c>
      <c r="D6783" t="s">
        <v>38</v>
      </c>
      <c r="E6783" t="s">
        <v>51</v>
      </c>
      <c r="F6783">
        <v>25414</v>
      </c>
    </row>
    <row r="6784" spans="1:6" x14ac:dyDescent="0.35">
      <c r="A6784" t="s">
        <v>927</v>
      </c>
      <c r="B6784" t="s">
        <v>1965</v>
      </c>
      <c r="C6784" t="s">
        <v>37</v>
      </c>
      <c r="D6784" t="s">
        <v>38</v>
      </c>
      <c r="E6784" t="s">
        <v>51</v>
      </c>
      <c r="F6784">
        <v>37167</v>
      </c>
    </row>
    <row r="6785" spans="1:6" x14ac:dyDescent="0.35">
      <c r="A6785" t="s">
        <v>927</v>
      </c>
      <c r="B6785" t="s">
        <v>1966</v>
      </c>
      <c r="C6785" t="s">
        <v>37</v>
      </c>
      <c r="D6785" t="s">
        <v>38</v>
      </c>
      <c r="E6785" t="s">
        <v>51</v>
      </c>
      <c r="F6785">
        <v>26581</v>
      </c>
    </row>
    <row r="6786" spans="1:6" x14ac:dyDescent="0.35">
      <c r="A6786" t="s">
        <v>927</v>
      </c>
      <c r="B6786" t="s">
        <v>1967</v>
      </c>
      <c r="C6786" t="s">
        <v>37</v>
      </c>
      <c r="D6786" t="s">
        <v>38</v>
      </c>
      <c r="E6786" t="s">
        <v>51</v>
      </c>
      <c r="F6786">
        <v>24468</v>
      </c>
    </row>
    <row r="6787" spans="1:6" x14ac:dyDescent="0.35">
      <c r="A6787" t="s">
        <v>927</v>
      </c>
      <c r="B6787" t="s">
        <v>1968</v>
      </c>
      <c r="C6787" t="s">
        <v>37</v>
      </c>
      <c r="D6787" t="s">
        <v>38</v>
      </c>
      <c r="E6787" t="s">
        <v>51</v>
      </c>
      <c r="F6787">
        <v>25973</v>
      </c>
    </row>
    <row r="6788" spans="1:6" x14ac:dyDescent="0.35">
      <c r="A6788" t="s">
        <v>927</v>
      </c>
      <c r="B6788" t="s">
        <v>1969</v>
      </c>
      <c r="C6788" t="s">
        <v>37</v>
      </c>
      <c r="D6788" t="s">
        <v>38</v>
      </c>
      <c r="E6788" t="s">
        <v>51</v>
      </c>
      <c r="F6788">
        <v>27494</v>
      </c>
    </row>
    <row r="6789" spans="1:6" x14ac:dyDescent="0.35">
      <c r="A6789" t="s">
        <v>927</v>
      </c>
      <c r="B6789" t="s">
        <v>1970</v>
      </c>
      <c r="C6789" t="s">
        <v>37</v>
      </c>
      <c r="D6789" t="s">
        <v>38</v>
      </c>
      <c r="E6789" t="s">
        <v>51</v>
      </c>
      <c r="F6789">
        <v>29509</v>
      </c>
    </row>
    <row r="6790" spans="1:6" x14ac:dyDescent="0.35">
      <c r="A6790" t="s">
        <v>927</v>
      </c>
      <c r="B6790" t="s">
        <v>1971</v>
      </c>
      <c r="C6790" t="s">
        <v>37</v>
      </c>
      <c r="D6790" t="s">
        <v>38</v>
      </c>
      <c r="E6790" t="s">
        <v>51</v>
      </c>
      <c r="F6790">
        <v>22393</v>
      </c>
    </row>
    <row r="6791" spans="1:6" x14ac:dyDescent="0.35">
      <c r="A6791" t="s">
        <v>927</v>
      </c>
      <c r="B6791" t="s">
        <v>1972</v>
      </c>
      <c r="C6791" t="s">
        <v>37</v>
      </c>
      <c r="D6791" t="s">
        <v>38</v>
      </c>
      <c r="E6791" t="s">
        <v>51</v>
      </c>
      <c r="F6791">
        <v>28012</v>
      </c>
    </row>
    <row r="6792" spans="1:6" x14ac:dyDescent="0.35">
      <c r="A6792" t="s">
        <v>927</v>
      </c>
      <c r="B6792" t="s">
        <v>1973</v>
      </c>
      <c r="C6792" t="s">
        <v>37</v>
      </c>
      <c r="D6792" t="s">
        <v>38</v>
      </c>
      <c r="E6792" t="s">
        <v>51</v>
      </c>
      <c r="F6792">
        <v>29771</v>
      </c>
    </row>
    <row r="6793" spans="1:6" x14ac:dyDescent="0.35">
      <c r="A6793" t="s">
        <v>927</v>
      </c>
      <c r="B6793" t="s">
        <v>1974</v>
      </c>
      <c r="C6793" t="s">
        <v>37</v>
      </c>
      <c r="D6793" t="s">
        <v>38</v>
      </c>
      <c r="E6793" t="s">
        <v>51</v>
      </c>
      <c r="F6793">
        <v>29121</v>
      </c>
    </row>
    <row r="6794" spans="1:6" x14ac:dyDescent="0.35">
      <c r="A6794" t="s">
        <v>928</v>
      </c>
      <c r="B6794" t="s">
        <v>1963</v>
      </c>
      <c r="C6794" t="s">
        <v>17</v>
      </c>
      <c r="D6794" t="s">
        <v>18</v>
      </c>
      <c r="E6794" t="s">
        <v>22</v>
      </c>
      <c r="F6794">
        <v>9192</v>
      </c>
    </row>
    <row r="6795" spans="1:6" x14ac:dyDescent="0.35">
      <c r="A6795" t="s">
        <v>928</v>
      </c>
      <c r="B6795" t="s">
        <v>1964</v>
      </c>
      <c r="C6795" t="s">
        <v>17</v>
      </c>
      <c r="D6795" t="s">
        <v>18</v>
      </c>
      <c r="E6795" t="s">
        <v>22</v>
      </c>
      <c r="F6795">
        <v>8157</v>
      </c>
    </row>
    <row r="6796" spans="1:6" x14ac:dyDescent="0.35">
      <c r="A6796" t="s">
        <v>928</v>
      </c>
      <c r="B6796" t="s">
        <v>1965</v>
      </c>
      <c r="C6796" t="s">
        <v>17</v>
      </c>
      <c r="D6796" t="s">
        <v>18</v>
      </c>
      <c r="E6796" t="s">
        <v>22</v>
      </c>
      <c r="F6796">
        <v>11123</v>
      </c>
    </row>
    <row r="6797" spans="1:6" x14ac:dyDescent="0.35">
      <c r="A6797" t="s">
        <v>928</v>
      </c>
      <c r="B6797" t="s">
        <v>1966</v>
      </c>
      <c r="C6797" t="s">
        <v>17</v>
      </c>
      <c r="D6797" t="s">
        <v>18</v>
      </c>
      <c r="E6797" t="s">
        <v>22</v>
      </c>
      <c r="F6797">
        <v>7999</v>
      </c>
    </row>
    <row r="6798" spans="1:6" x14ac:dyDescent="0.35">
      <c r="A6798" t="s">
        <v>928</v>
      </c>
      <c r="B6798" t="s">
        <v>1967</v>
      </c>
      <c r="C6798" t="s">
        <v>17</v>
      </c>
      <c r="D6798" t="s">
        <v>18</v>
      </c>
      <c r="E6798" t="s">
        <v>22</v>
      </c>
      <c r="F6798">
        <v>6865</v>
      </c>
    </row>
    <row r="6799" spans="1:6" x14ac:dyDescent="0.35">
      <c r="A6799" t="s">
        <v>928</v>
      </c>
      <c r="B6799" t="s">
        <v>1968</v>
      </c>
      <c r="C6799" t="s">
        <v>17</v>
      </c>
      <c r="D6799" t="s">
        <v>18</v>
      </c>
      <c r="E6799" t="s">
        <v>22</v>
      </c>
      <c r="F6799">
        <v>9676</v>
      </c>
    </row>
    <row r="6800" spans="1:6" x14ac:dyDescent="0.35">
      <c r="A6800" t="s">
        <v>928</v>
      </c>
      <c r="B6800" t="s">
        <v>1969</v>
      </c>
      <c r="C6800" t="s">
        <v>17</v>
      </c>
      <c r="D6800" t="s">
        <v>18</v>
      </c>
      <c r="E6800" t="s">
        <v>22</v>
      </c>
      <c r="F6800">
        <v>8127</v>
      </c>
    </row>
    <row r="6801" spans="1:6" x14ac:dyDescent="0.35">
      <c r="A6801" t="s">
        <v>928</v>
      </c>
      <c r="B6801" t="s">
        <v>1970</v>
      </c>
      <c r="C6801" t="s">
        <v>17</v>
      </c>
      <c r="D6801" t="s">
        <v>18</v>
      </c>
      <c r="E6801" t="s">
        <v>22</v>
      </c>
      <c r="F6801">
        <v>8042</v>
      </c>
    </row>
    <row r="6802" spans="1:6" x14ac:dyDescent="0.35">
      <c r="A6802" t="s">
        <v>928</v>
      </c>
      <c r="B6802" t="s">
        <v>1971</v>
      </c>
      <c r="C6802" t="s">
        <v>17</v>
      </c>
      <c r="D6802" t="s">
        <v>18</v>
      </c>
      <c r="E6802" t="s">
        <v>22</v>
      </c>
      <c r="F6802">
        <v>9143</v>
      </c>
    </row>
    <row r="6803" spans="1:6" x14ac:dyDescent="0.35">
      <c r="A6803" t="s">
        <v>928</v>
      </c>
      <c r="B6803" t="s">
        <v>1972</v>
      </c>
      <c r="C6803" t="s">
        <v>17</v>
      </c>
      <c r="D6803" t="s">
        <v>18</v>
      </c>
      <c r="E6803" t="s">
        <v>22</v>
      </c>
      <c r="F6803">
        <v>8602</v>
      </c>
    </row>
    <row r="6804" spans="1:6" x14ac:dyDescent="0.35">
      <c r="A6804" t="s">
        <v>928</v>
      </c>
      <c r="B6804" t="s">
        <v>1973</v>
      </c>
      <c r="C6804" t="s">
        <v>17</v>
      </c>
      <c r="D6804" t="s">
        <v>18</v>
      </c>
      <c r="E6804" t="s">
        <v>22</v>
      </c>
      <c r="F6804">
        <v>10120</v>
      </c>
    </row>
    <row r="6805" spans="1:6" x14ac:dyDescent="0.35">
      <c r="A6805" t="s">
        <v>928</v>
      </c>
      <c r="B6805" t="s">
        <v>1974</v>
      </c>
      <c r="C6805" t="s">
        <v>17</v>
      </c>
      <c r="D6805" t="s">
        <v>18</v>
      </c>
      <c r="E6805" t="s">
        <v>22</v>
      </c>
      <c r="F6805">
        <v>9910</v>
      </c>
    </row>
    <row r="6806" spans="1:6" x14ac:dyDescent="0.35">
      <c r="A6806" t="s">
        <v>929</v>
      </c>
      <c r="B6806" t="s">
        <v>1963</v>
      </c>
      <c r="C6806" t="s">
        <v>90</v>
      </c>
      <c r="D6806" t="s">
        <v>91</v>
      </c>
      <c r="E6806" t="s">
        <v>56</v>
      </c>
      <c r="F6806">
        <v>8053</v>
      </c>
    </row>
    <row r="6807" spans="1:6" x14ac:dyDescent="0.35">
      <c r="A6807" t="s">
        <v>929</v>
      </c>
      <c r="B6807" t="s">
        <v>1964</v>
      </c>
      <c r="C6807" t="s">
        <v>90</v>
      </c>
      <c r="D6807" t="s">
        <v>91</v>
      </c>
      <c r="E6807" t="s">
        <v>56</v>
      </c>
      <c r="F6807">
        <v>7471</v>
      </c>
    </row>
    <row r="6808" spans="1:6" x14ac:dyDescent="0.35">
      <c r="A6808" t="s">
        <v>929</v>
      </c>
      <c r="B6808" t="s">
        <v>1965</v>
      </c>
      <c r="C6808" t="s">
        <v>90</v>
      </c>
      <c r="D6808" t="s">
        <v>91</v>
      </c>
      <c r="E6808" t="s">
        <v>56</v>
      </c>
      <c r="F6808">
        <v>10828</v>
      </c>
    </row>
    <row r="6809" spans="1:6" x14ac:dyDescent="0.35">
      <c r="A6809" t="s">
        <v>929</v>
      </c>
      <c r="B6809" t="s">
        <v>1966</v>
      </c>
      <c r="C6809" t="s">
        <v>90</v>
      </c>
      <c r="D6809" t="s">
        <v>91</v>
      </c>
      <c r="E6809" t="s">
        <v>56</v>
      </c>
      <c r="F6809">
        <v>8172</v>
      </c>
    </row>
    <row r="6810" spans="1:6" x14ac:dyDescent="0.35">
      <c r="A6810" t="s">
        <v>929</v>
      </c>
      <c r="B6810" t="s">
        <v>1967</v>
      </c>
      <c r="C6810" t="s">
        <v>90</v>
      </c>
      <c r="D6810" t="s">
        <v>91</v>
      </c>
      <c r="E6810" t="s">
        <v>56</v>
      </c>
      <c r="F6810">
        <v>7201</v>
      </c>
    </row>
    <row r="6811" spans="1:6" x14ac:dyDescent="0.35">
      <c r="A6811" t="s">
        <v>929</v>
      </c>
      <c r="B6811" t="s">
        <v>1968</v>
      </c>
      <c r="C6811" t="s">
        <v>90</v>
      </c>
      <c r="D6811" t="s">
        <v>91</v>
      </c>
      <c r="E6811" t="s">
        <v>56</v>
      </c>
      <c r="F6811">
        <v>7058</v>
      </c>
    </row>
    <row r="6812" spans="1:6" x14ac:dyDescent="0.35">
      <c r="A6812" t="s">
        <v>929</v>
      </c>
      <c r="B6812" t="s">
        <v>1969</v>
      </c>
      <c r="C6812" t="s">
        <v>90</v>
      </c>
      <c r="D6812" t="s">
        <v>91</v>
      </c>
      <c r="E6812" t="s">
        <v>56</v>
      </c>
      <c r="F6812">
        <v>6899</v>
      </c>
    </row>
    <row r="6813" spans="1:6" x14ac:dyDescent="0.35">
      <c r="A6813" t="s">
        <v>929</v>
      </c>
      <c r="B6813" t="s">
        <v>1970</v>
      </c>
      <c r="C6813" t="s">
        <v>90</v>
      </c>
      <c r="D6813" t="s">
        <v>91</v>
      </c>
      <c r="E6813" t="s">
        <v>56</v>
      </c>
      <c r="F6813">
        <v>7299</v>
      </c>
    </row>
    <row r="6814" spans="1:6" x14ac:dyDescent="0.35">
      <c r="A6814" t="s">
        <v>929</v>
      </c>
      <c r="B6814" t="s">
        <v>1971</v>
      </c>
      <c r="C6814" t="s">
        <v>90</v>
      </c>
      <c r="D6814" t="s">
        <v>91</v>
      </c>
      <c r="E6814" t="s">
        <v>56</v>
      </c>
      <c r="F6814">
        <v>8151</v>
      </c>
    </row>
    <row r="6815" spans="1:6" x14ac:dyDescent="0.35">
      <c r="A6815" t="s">
        <v>929</v>
      </c>
      <c r="B6815" t="s">
        <v>1972</v>
      </c>
      <c r="C6815" t="s">
        <v>90</v>
      </c>
      <c r="D6815" t="s">
        <v>91</v>
      </c>
      <c r="E6815" t="s">
        <v>56</v>
      </c>
      <c r="F6815">
        <v>6968</v>
      </c>
    </row>
    <row r="6816" spans="1:6" x14ac:dyDescent="0.35">
      <c r="A6816" t="s">
        <v>929</v>
      </c>
      <c r="B6816" t="s">
        <v>1973</v>
      </c>
      <c r="C6816" t="s">
        <v>90</v>
      </c>
      <c r="D6816" t="s">
        <v>91</v>
      </c>
      <c r="E6816" t="s">
        <v>56</v>
      </c>
      <c r="F6816">
        <v>8758</v>
      </c>
    </row>
    <row r="6817" spans="1:6" x14ac:dyDescent="0.35">
      <c r="A6817" t="s">
        <v>929</v>
      </c>
      <c r="B6817" t="s">
        <v>1974</v>
      </c>
      <c r="C6817" t="s">
        <v>90</v>
      </c>
      <c r="D6817" t="s">
        <v>91</v>
      </c>
      <c r="E6817" t="s">
        <v>56</v>
      </c>
      <c r="F6817">
        <v>8861</v>
      </c>
    </row>
    <row r="6818" spans="1:6" x14ac:dyDescent="0.35">
      <c r="A6818" t="s">
        <v>930</v>
      </c>
      <c r="B6818" t="s">
        <v>1963</v>
      </c>
      <c r="C6818" t="s">
        <v>54</v>
      </c>
      <c r="D6818" t="s">
        <v>153</v>
      </c>
      <c r="E6818" t="s">
        <v>22</v>
      </c>
      <c r="F6818">
        <v>10931</v>
      </c>
    </row>
    <row r="6819" spans="1:6" x14ac:dyDescent="0.35">
      <c r="A6819" t="s">
        <v>930</v>
      </c>
      <c r="B6819" t="s">
        <v>1964</v>
      </c>
      <c r="C6819" t="s">
        <v>54</v>
      </c>
      <c r="D6819" t="s">
        <v>153</v>
      </c>
      <c r="E6819" t="s">
        <v>22</v>
      </c>
      <c r="F6819">
        <v>10190</v>
      </c>
    </row>
    <row r="6820" spans="1:6" x14ac:dyDescent="0.35">
      <c r="A6820" t="s">
        <v>930</v>
      </c>
      <c r="B6820" t="s">
        <v>1965</v>
      </c>
      <c r="C6820" t="s">
        <v>54</v>
      </c>
      <c r="D6820" t="s">
        <v>153</v>
      </c>
      <c r="E6820" t="s">
        <v>22</v>
      </c>
      <c r="F6820">
        <v>12340</v>
      </c>
    </row>
    <row r="6821" spans="1:6" x14ac:dyDescent="0.35">
      <c r="A6821" t="s">
        <v>930</v>
      </c>
      <c r="B6821" t="s">
        <v>1966</v>
      </c>
      <c r="C6821" t="s">
        <v>54</v>
      </c>
      <c r="D6821" t="s">
        <v>153</v>
      </c>
      <c r="E6821" t="s">
        <v>22</v>
      </c>
      <c r="F6821">
        <v>9566</v>
      </c>
    </row>
    <row r="6822" spans="1:6" x14ac:dyDescent="0.35">
      <c r="A6822" t="s">
        <v>930</v>
      </c>
      <c r="B6822" t="s">
        <v>1967</v>
      </c>
      <c r="C6822" t="s">
        <v>54</v>
      </c>
      <c r="D6822" t="s">
        <v>153</v>
      </c>
      <c r="E6822" t="s">
        <v>22</v>
      </c>
      <c r="F6822">
        <v>7945</v>
      </c>
    </row>
    <row r="6823" spans="1:6" x14ac:dyDescent="0.35">
      <c r="A6823" t="s">
        <v>930</v>
      </c>
      <c r="B6823" t="s">
        <v>1968</v>
      </c>
      <c r="C6823" t="s">
        <v>54</v>
      </c>
      <c r="D6823" t="s">
        <v>153</v>
      </c>
      <c r="E6823" t="s">
        <v>22</v>
      </c>
      <c r="F6823">
        <v>9891</v>
      </c>
    </row>
    <row r="6824" spans="1:6" x14ac:dyDescent="0.35">
      <c r="A6824" t="s">
        <v>930</v>
      </c>
      <c r="B6824" t="s">
        <v>1969</v>
      </c>
      <c r="C6824" t="s">
        <v>54</v>
      </c>
      <c r="D6824" t="s">
        <v>153</v>
      </c>
      <c r="E6824" t="s">
        <v>22</v>
      </c>
      <c r="F6824">
        <v>8635</v>
      </c>
    </row>
    <row r="6825" spans="1:6" x14ac:dyDescent="0.35">
      <c r="A6825" t="s">
        <v>930</v>
      </c>
      <c r="B6825" t="s">
        <v>1970</v>
      </c>
      <c r="C6825" t="s">
        <v>54</v>
      </c>
      <c r="D6825" t="s">
        <v>153</v>
      </c>
      <c r="E6825" t="s">
        <v>22</v>
      </c>
      <c r="F6825">
        <v>8231</v>
      </c>
    </row>
    <row r="6826" spans="1:6" x14ac:dyDescent="0.35">
      <c r="A6826" t="s">
        <v>930</v>
      </c>
      <c r="B6826" t="s">
        <v>1971</v>
      </c>
      <c r="C6826" t="s">
        <v>54</v>
      </c>
      <c r="D6826" t="s">
        <v>153</v>
      </c>
      <c r="E6826" t="s">
        <v>22</v>
      </c>
      <c r="F6826">
        <v>9978</v>
      </c>
    </row>
    <row r="6827" spans="1:6" x14ac:dyDescent="0.35">
      <c r="A6827" t="s">
        <v>930</v>
      </c>
      <c r="B6827" t="s">
        <v>1972</v>
      </c>
      <c r="C6827" t="s">
        <v>54</v>
      </c>
      <c r="D6827" t="s">
        <v>153</v>
      </c>
      <c r="E6827" t="s">
        <v>22</v>
      </c>
      <c r="F6827">
        <v>12026</v>
      </c>
    </row>
    <row r="6828" spans="1:6" x14ac:dyDescent="0.35">
      <c r="A6828" t="s">
        <v>930</v>
      </c>
      <c r="B6828" t="s">
        <v>1973</v>
      </c>
      <c r="C6828" t="s">
        <v>54</v>
      </c>
      <c r="D6828" t="s">
        <v>153</v>
      </c>
      <c r="E6828" t="s">
        <v>22</v>
      </c>
      <c r="F6828">
        <v>7936</v>
      </c>
    </row>
    <row r="6829" spans="1:6" x14ac:dyDescent="0.35">
      <c r="A6829" t="s">
        <v>930</v>
      </c>
      <c r="B6829" t="s">
        <v>1974</v>
      </c>
      <c r="C6829" t="s">
        <v>54</v>
      </c>
      <c r="D6829" t="s">
        <v>153</v>
      </c>
      <c r="E6829" t="s">
        <v>22</v>
      </c>
      <c r="F6829">
        <v>9509</v>
      </c>
    </row>
    <row r="6830" spans="1:6" x14ac:dyDescent="0.35">
      <c r="A6830" t="s">
        <v>931</v>
      </c>
      <c r="B6830" t="s">
        <v>1963</v>
      </c>
      <c r="C6830" t="s">
        <v>17</v>
      </c>
      <c r="D6830" t="s">
        <v>18</v>
      </c>
      <c r="E6830" t="s">
        <v>22</v>
      </c>
      <c r="F6830">
        <v>30190</v>
      </c>
    </row>
    <row r="6831" spans="1:6" x14ac:dyDescent="0.35">
      <c r="A6831" t="s">
        <v>931</v>
      </c>
      <c r="B6831" t="s">
        <v>1964</v>
      </c>
      <c r="C6831" t="s">
        <v>17</v>
      </c>
      <c r="D6831" t="s">
        <v>18</v>
      </c>
      <c r="E6831" t="s">
        <v>22</v>
      </c>
      <c r="F6831">
        <v>20245</v>
      </c>
    </row>
    <row r="6832" spans="1:6" x14ac:dyDescent="0.35">
      <c r="A6832" t="s">
        <v>931</v>
      </c>
      <c r="B6832" t="s">
        <v>1965</v>
      </c>
      <c r="C6832" t="s">
        <v>17</v>
      </c>
      <c r="D6832" t="s">
        <v>18</v>
      </c>
      <c r="E6832" t="s">
        <v>22</v>
      </c>
      <c r="F6832">
        <v>25595</v>
      </c>
    </row>
    <row r="6833" spans="1:6" x14ac:dyDescent="0.35">
      <c r="A6833" t="s">
        <v>931</v>
      </c>
      <c r="B6833" t="s">
        <v>1966</v>
      </c>
      <c r="C6833" t="s">
        <v>17</v>
      </c>
      <c r="D6833" t="s">
        <v>18</v>
      </c>
      <c r="E6833" t="s">
        <v>22</v>
      </c>
      <c r="F6833">
        <v>18697</v>
      </c>
    </row>
    <row r="6834" spans="1:6" x14ac:dyDescent="0.35">
      <c r="A6834" t="s">
        <v>931</v>
      </c>
      <c r="B6834" t="s">
        <v>1967</v>
      </c>
      <c r="C6834" t="s">
        <v>17</v>
      </c>
      <c r="D6834" t="s">
        <v>18</v>
      </c>
      <c r="E6834" t="s">
        <v>22</v>
      </c>
      <c r="F6834">
        <v>21501</v>
      </c>
    </row>
    <row r="6835" spans="1:6" x14ac:dyDescent="0.35">
      <c r="A6835" t="s">
        <v>931</v>
      </c>
      <c r="B6835" t="s">
        <v>1968</v>
      </c>
      <c r="C6835" t="s">
        <v>17</v>
      </c>
      <c r="D6835" t="s">
        <v>18</v>
      </c>
      <c r="E6835" t="s">
        <v>22</v>
      </c>
      <c r="F6835">
        <v>24622</v>
      </c>
    </row>
    <row r="6836" spans="1:6" x14ac:dyDescent="0.35">
      <c r="A6836" t="s">
        <v>931</v>
      </c>
      <c r="B6836" t="s">
        <v>1969</v>
      </c>
      <c r="C6836" t="s">
        <v>17</v>
      </c>
      <c r="D6836" t="s">
        <v>18</v>
      </c>
      <c r="E6836" t="s">
        <v>22</v>
      </c>
      <c r="F6836">
        <v>16062</v>
      </c>
    </row>
    <row r="6837" spans="1:6" x14ac:dyDescent="0.35">
      <c r="A6837" t="s">
        <v>931</v>
      </c>
      <c r="B6837" t="s">
        <v>1970</v>
      </c>
      <c r="C6837" t="s">
        <v>17</v>
      </c>
      <c r="D6837" t="s">
        <v>18</v>
      </c>
      <c r="E6837" t="s">
        <v>22</v>
      </c>
      <c r="F6837">
        <v>17756</v>
      </c>
    </row>
    <row r="6838" spans="1:6" x14ac:dyDescent="0.35">
      <c r="A6838" t="s">
        <v>931</v>
      </c>
      <c r="B6838" t="s">
        <v>1971</v>
      </c>
      <c r="C6838" t="s">
        <v>17</v>
      </c>
      <c r="D6838" t="s">
        <v>18</v>
      </c>
      <c r="E6838" t="s">
        <v>22</v>
      </c>
      <c r="F6838">
        <v>18497</v>
      </c>
    </row>
    <row r="6839" spans="1:6" x14ac:dyDescent="0.35">
      <c r="A6839" t="s">
        <v>931</v>
      </c>
      <c r="B6839" t="s">
        <v>1972</v>
      </c>
      <c r="C6839" t="s">
        <v>17</v>
      </c>
      <c r="D6839" t="s">
        <v>18</v>
      </c>
      <c r="E6839" t="s">
        <v>22</v>
      </c>
      <c r="F6839">
        <v>21884</v>
      </c>
    </row>
    <row r="6840" spans="1:6" x14ac:dyDescent="0.35">
      <c r="A6840" t="s">
        <v>931</v>
      </c>
      <c r="B6840" t="s">
        <v>1973</v>
      </c>
      <c r="C6840" t="s">
        <v>17</v>
      </c>
      <c r="D6840" t="s">
        <v>18</v>
      </c>
      <c r="E6840" t="s">
        <v>22</v>
      </c>
      <c r="F6840">
        <v>24082</v>
      </c>
    </row>
    <row r="6841" spans="1:6" x14ac:dyDescent="0.35">
      <c r="A6841" t="s">
        <v>931</v>
      </c>
      <c r="B6841" t="s">
        <v>1974</v>
      </c>
      <c r="C6841" t="s">
        <v>17</v>
      </c>
      <c r="D6841" t="s">
        <v>18</v>
      </c>
      <c r="E6841" t="s">
        <v>22</v>
      </c>
      <c r="F6841">
        <v>28545</v>
      </c>
    </row>
    <row r="6842" spans="1:6" x14ac:dyDescent="0.35">
      <c r="A6842" t="s">
        <v>932</v>
      </c>
      <c r="B6842" t="s">
        <v>1963</v>
      </c>
      <c r="C6842" t="s">
        <v>86</v>
      </c>
      <c r="D6842" t="s">
        <v>87</v>
      </c>
      <c r="E6842" t="s">
        <v>56</v>
      </c>
      <c r="F6842">
        <v>22564</v>
      </c>
    </row>
    <row r="6843" spans="1:6" x14ac:dyDescent="0.35">
      <c r="A6843" t="s">
        <v>932</v>
      </c>
      <c r="B6843" t="s">
        <v>1964</v>
      </c>
      <c r="C6843" t="s">
        <v>86</v>
      </c>
      <c r="D6843" t="s">
        <v>87</v>
      </c>
      <c r="E6843" t="s">
        <v>56</v>
      </c>
      <c r="F6843">
        <v>23348</v>
      </c>
    </row>
    <row r="6844" spans="1:6" x14ac:dyDescent="0.35">
      <c r="A6844" t="s">
        <v>932</v>
      </c>
      <c r="B6844" t="s">
        <v>1965</v>
      </c>
      <c r="C6844" t="s">
        <v>86</v>
      </c>
      <c r="D6844" t="s">
        <v>87</v>
      </c>
      <c r="E6844" t="s">
        <v>56</v>
      </c>
      <c r="F6844">
        <v>21190</v>
      </c>
    </row>
    <row r="6845" spans="1:6" x14ac:dyDescent="0.35">
      <c r="A6845" t="s">
        <v>932</v>
      </c>
      <c r="B6845" t="s">
        <v>1966</v>
      </c>
      <c r="C6845" t="s">
        <v>86</v>
      </c>
      <c r="D6845" t="s">
        <v>87</v>
      </c>
      <c r="E6845" t="s">
        <v>56</v>
      </c>
      <c r="F6845">
        <v>15516</v>
      </c>
    </row>
    <row r="6846" spans="1:6" x14ac:dyDescent="0.35">
      <c r="A6846" t="s">
        <v>932</v>
      </c>
      <c r="B6846" t="s">
        <v>1967</v>
      </c>
      <c r="C6846" t="s">
        <v>86</v>
      </c>
      <c r="D6846" t="s">
        <v>87</v>
      </c>
      <c r="E6846" t="s">
        <v>56</v>
      </c>
      <c r="F6846">
        <v>20293</v>
      </c>
    </row>
    <row r="6847" spans="1:6" x14ac:dyDescent="0.35">
      <c r="A6847" t="s">
        <v>932</v>
      </c>
      <c r="B6847" t="s">
        <v>1968</v>
      </c>
      <c r="C6847" t="s">
        <v>86</v>
      </c>
      <c r="D6847" t="s">
        <v>87</v>
      </c>
      <c r="E6847" t="s">
        <v>56</v>
      </c>
      <c r="F6847">
        <v>17124</v>
      </c>
    </row>
    <row r="6848" spans="1:6" x14ac:dyDescent="0.35">
      <c r="A6848" t="s">
        <v>932</v>
      </c>
      <c r="B6848" t="s">
        <v>1969</v>
      </c>
      <c r="C6848" t="s">
        <v>86</v>
      </c>
      <c r="D6848" t="s">
        <v>87</v>
      </c>
      <c r="E6848" t="s">
        <v>56</v>
      </c>
      <c r="F6848">
        <v>13238</v>
      </c>
    </row>
    <row r="6849" spans="1:6" x14ac:dyDescent="0.35">
      <c r="A6849" t="s">
        <v>932</v>
      </c>
      <c r="B6849" t="s">
        <v>1970</v>
      </c>
      <c r="C6849" t="s">
        <v>86</v>
      </c>
      <c r="D6849" t="s">
        <v>87</v>
      </c>
      <c r="E6849" t="s">
        <v>56</v>
      </c>
      <c r="F6849">
        <v>15811</v>
      </c>
    </row>
    <row r="6850" spans="1:6" x14ac:dyDescent="0.35">
      <c r="A6850" t="s">
        <v>932</v>
      </c>
      <c r="B6850" t="s">
        <v>1971</v>
      </c>
      <c r="C6850" t="s">
        <v>86</v>
      </c>
      <c r="D6850" t="s">
        <v>87</v>
      </c>
      <c r="E6850" t="s">
        <v>56</v>
      </c>
      <c r="F6850">
        <v>18362</v>
      </c>
    </row>
    <row r="6851" spans="1:6" x14ac:dyDescent="0.35">
      <c r="A6851" t="s">
        <v>932</v>
      </c>
      <c r="B6851" t="s">
        <v>1972</v>
      </c>
      <c r="C6851" t="s">
        <v>86</v>
      </c>
      <c r="D6851" t="s">
        <v>87</v>
      </c>
      <c r="E6851" t="s">
        <v>56</v>
      </c>
      <c r="F6851">
        <v>16782</v>
      </c>
    </row>
    <row r="6852" spans="1:6" x14ac:dyDescent="0.35">
      <c r="A6852" t="s">
        <v>932</v>
      </c>
      <c r="B6852" t="s">
        <v>1973</v>
      </c>
      <c r="C6852" t="s">
        <v>86</v>
      </c>
      <c r="D6852" t="s">
        <v>87</v>
      </c>
      <c r="E6852" t="s">
        <v>56</v>
      </c>
      <c r="F6852">
        <v>16540</v>
      </c>
    </row>
    <row r="6853" spans="1:6" x14ac:dyDescent="0.35">
      <c r="A6853" t="s">
        <v>932</v>
      </c>
      <c r="B6853" t="s">
        <v>1974</v>
      </c>
      <c r="C6853" t="s">
        <v>86</v>
      </c>
      <c r="D6853" t="s">
        <v>87</v>
      </c>
      <c r="E6853" t="s">
        <v>56</v>
      </c>
      <c r="F6853">
        <v>21035</v>
      </c>
    </row>
    <row r="6854" spans="1:6" x14ac:dyDescent="0.35">
      <c r="A6854" t="s">
        <v>933</v>
      </c>
      <c r="B6854" t="s">
        <v>1963</v>
      </c>
      <c r="C6854" t="s">
        <v>108</v>
      </c>
      <c r="D6854" t="s">
        <v>204</v>
      </c>
      <c r="E6854" t="s">
        <v>39</v>
      </c>
      <c r="F6854">
        <v>5558</v>
      </c>
    </row>
    <row r="6855" spans="1:6" x14ac:dyDescent="0.35">
      <c r="A6855" t="s">
        <v>933</v>
      </c>
      <c r="B6855" t="s">
        <v>1964</v>
      </c>
      <c r="C6855" t="s">
        <v>108</v>
      </c>
      <c r="D6855" t="s">
        <v>204</v>
      </c>
      <c r="E6855" t="s">
        <v>39</v>
      </c>
      <c r="F6855">
        <v>5986</v>
      </c>
    </row>
    <row r="6856" spans="1:6" x14ac:dyDescent="0.35">
      <c r="A6856" t="s">
        <v>933</v>
      </c>
      <c r="B6856" t="s">
        <v>1965</v>
      </c>
      <c r="C6856" t="s">
        <v>108</v>
      </c>
      <c r="D6856" t="s">
        <v>204</v>
      </c>
      <c r="E6856" t="s">
        <v>39</v>
      </c>
      <c r="F6856">
        <v>5381</v>
      </c>
    </row>
    <row r="6857" spans="1:6" x14ac:dyDescent="0.35">
      <c r="A6857" t="s">
        <v>933</v>
      </c>
      <c r="B6857" t="s">
        <v>1966</v>
      </c>
      <c r="C6857" t="s">
        <v>108</v>
      </c>
      <c r="D6857" t="s">
        <v>204</v>
      </c>
      <c r="E6857" t="s">
        <v>39</v>
      </c>
      <c r="F6857">
        <v>5536</v>
      </c>
    </row>
    <row r="6858" spans="1:6" x14ac:dyDescent="0.35">
      <c r="A6858" t="s">
        <v>933</v>
      </c>
      <c r="B6858" t="s">
        <v>1967</v>
      </c>
      <c r="C6858" t="s">
        <v>108</v>
      </c>
      <c r="D6858" t="s">
        <v>204</v>
      </c>
      <c r="E6858" t="s">
        <v>39</v>
      </c>
      <c r="F6858">
        <v>5719</v>
      </c>
    </row>
    <row r="6859" spans="1:6" x14ac:dyDescent="0.35">
      <c r="A6859" t="s">
        <v>933</v>
      </c>
      <c r="B6859" t="s">
        <v>1968</v>
      </c>
      <c r="C6859" t="s">
        <v>108</v>
      </c>
      <c r="D6859" t="s">
        <v>204</v>
      </c>
      <c r="E6859" t="s">
        <v>39</v>
      </c>
      <c r="F6859">
        <v>5237</v>
      </c>
    </row>
    <row r="6860" spans="1:6" x14ac:dyDescent="0.35">
      <c r="A6860" t="s">
        <v>933</v>
      </c>
      <c r="B6860" t="s">
        <v>1969</v>
      </c>
      <c r="C6860" t="s">
        <v>108</v>
      </c>
      <c r="D6860" t="s">
        <v>204</v>
      </c>
      <c r="E6860" t="s">
        <v>39</v>
      </c>
      <c r="F6860">
        <v>5789</v>
      </c>
    </row>
    <row r="6861" spans="1:6" x14ac:dyDescent="0.35">
      <c r="A6861" t="s">
        <v>933</v>
      </c>
      <c r="B6861" t="s">
        <v>1970</v>
      </c>
      <c r="C6861" t="s">
        <v>108</v>
      </c>
      <c r="D6861" t="s">
        <v>204</v>
      </c>
      <c r="E6861" t="s">
        <v>39</v>
      </c>
      <c r="F6861">
        <v>4260</v>
      </c>
    </row>
    <row r="6862" spans="1:6" x14ac:dyDescent="0.35">
      <c r="A6862" t="s">
        <v>933</v>
      </c>
      <c r="B6862" t="s">
        <v>1971</v>
      </c>
      <c r="C6862" t="s">
        <v>108</v>
      </c>
      <c r="D6862" t="s">
        <v>204</v>
      </c>
      <c r="E6862" t="s">
        <v>39</v>
      </c>
      <c r="F6862">
        <v>5078</v>
      </c>
    </row>
    <row r="6863" spans="1:6" x14ac:dyDescent="0.35">
      <c r="A6863" t="s">
        <v>933</v>
      </c>
      <c r="B6863" t="s">
        <v>1972</v>
      </c>
      <c r="C6863" t="s">
        <v>108</v>
      </c>
      <c r="D6863" t="s">
        <v>204</v>
      </c>
      <c r="E6863" t="s">
        <v>39</v>
      </c>
      <c r="F6863">
        <v>5513</v>
      </c>
    </row>
    <row r="6864" spans="1:6" x14ac:dyDescent="0.35">
      <c r="A6864" t="s">
        <v>933</v>
      </c>
      <c r="B6864" t="s">
        <v>1973</v>
      </c>
      <c r="C6864" t="s">
        <v>108</v>
      </c>
      <c r="D6864" t="s">
        <v>204</v>
      </c>
      <c r="E6864" t="s">
        <v>39</v>
      </c>
      <c r="F6864">
        <v>6545</v>
      </c>
    </row>
    <row r="6865" spans="1:6" x14ac:dyDescent="0.35">
      <c r="A6865" t="s">
        <v>933</v>
      </c>
      <c r="B6865" t="s">
        <v>1974</v>
      </c>
      <c r="C6865" t="s">
        <v>108</v>
      </c>
      <c r="D6865" t="s">
        <v>204</v>
      </c>
      <c r="E6865" t="s">
        <v>39</v>
      </c>
      <c r="F6865">
        <v>6990</v>
      </c>
    </row>
    <row r="6866" spans="1:6" x14ac:dyDescent="0.35">
      <c r="A6866" t="s">
        <v>934</v>
      </c>
      <c r="B6866" t="s">
        <v>1963</v>
      </c>
      <c r="C6866" t="s">
        <v>17</v>
      </c>
      <c r="D6866" t="s">
        <v>18</v>
      </c>
      <c r="E6866" t="s">
        <v>56</v>
      </c>
      <c r="F6866">
        <v>43109</v>
      </c>
    </row>
    <row r="6867" spans="1:6" x14ac:dyDescent="0.35">
      <c r="A6867" t="s">
        <v>934</v>
      </c>
      <c r="B6867" t="s">
        <v>1964</v>
      </c>
      <c r="C6867" t="s">
        <v>17</v>
      </c>
      <c r="D6867" t="s">
        <v>18</v>
      </c>
      <c r="E6867" t="s">
        <v>56</v>
      </c>
      <c r="F6867">
        <v>25871</v>
      </c>
    </row>
    <row r="6868" spans="1:6" x14ac:dyDescent="0.35">
      <c r="A6868" t="s">
        <v>934</v>
      </c>
      <c r="B6868" t="s">
        <v>1965</v>
      </c>
      <c r="C6868" t="s">
        <v>17</v>
      </c>
      <c r="D6868" t="s">
        <v>18</v>
      </c>
      <c r="E6868" t="s">
        <v>56</v>
      </c>
      <c r="F6868">
        <v>30804</v>
      </c>
    </row>
    <row r="6869" spans="1:6" x14ac:dyDescent="0.35">
      <c r="A6869" t="s">
        <v>934</v>
      </c>
      <c r="B6869" t="s">
        <v>1966</v>
      </c>
      <c r="C6869" t="s">
        <v>17</v>
      </c>
      <c r="D6869" t="s">
        <v>18</v>
      </c>
      <c r="E6869" t="s">
        <v>56</v>
      </c>
      <c r="F6869">
        <v>35249</v>
      </c>
    </row>
    <row r="6870" spans="1:6" x14ac:dyDescent="0.35">
      <c r="A6870" t="s">
        <v>934</v>
      </c>
      <c r="B6870" t="s">
        <v>1967</v>
      </c>
      <c r="C6870" t="s">
        <v>17</v>
      </c>
      <c r="D6870" t="s">
        <v>18</v>
      </c>
      <c r="E6870" t="s">
        <v>56</v>
      </c>
      <c r="F6870">
        <v>22788</v>
      </c>
    </row>
    <row r="6871" spans="1:6" x14ac:dyDescent="0.35">
      <c r="A6871" t="s">
        <v>934</v>
      </c>
      <c r="B6871" t="s">
        <v>1968</v>
      </c>
      <c r="C6871" t="s">
        <v>17</v>
      </c>
      <c r="D6871" t="s">
        <v>18</v>
      </c>
      <c r="E6871" t="s">
        <v>56</v>
      </c>
      <c r="F6871">
        <v>30154</v>
      </c>
    </row>
    <row r="6872" spans="1:6" x14ac:dyDescent="0.35">
      <c r="A6872" t="s">
        <v>934</v>
      </c>
      <c r="B6872" t="s">
        <v>1969</v>
      </c>
      <c r="C6872" t="s">
        <v>17</v>
      </c>
      <c r="D6872" t="s">
        <v>18</v>
      </c>
      <c r="E6872" t="s">
        <v>56</v>
      </c>
      <c r="F6872">
        <v>23120</v>
      </c>
    </row>
    <row r="6873" spans="1:6" x14ac:dyDescent="0.35">
      <c r="A6873" t="s">
        <v>934</v>
      </c>
      <c r="B6873" t="s">
        <v>1970</v>
      </c>
      <c r="C6873" t="s">
        <v>17</v>
      </c>
      <c r="D6873" t="s">
        <v>18</v>
      </c>
      <c r="E6873" t="s">
        <v>56</v>
      </c>
      <c r="F6873">
        <v>19804</v>
      </c>
    </row>
    <row r="6874" spans="1:6" x14ac:dyDescent="0.35">
      <c r="A6874" t="s">
        <v>934</v>
      </c>
      <c r="B6874" t="s">
        <v>1971</v>
      </c>
      <c r="C6874" t="s">
        <v>17</v>
      </c>
      <c r="D6874" t="s">
        <v>18</v>
      </c>
      <c r="E6874" t="s">
        <v>56</v>
      </c>
      <c r="F6874">
        <v>27777</v>
      </c>
    </row>
    <row r="6875" spans="1:6" x14ac:dyDescent="0.35">
      <c r="A6875" t="s">
        <v>934</v>
      </c>
      <c r="B6875" t="s">
        <v>1972</v>
      </c>
      <c r="C6875" t="s">
        <v>17</v>
      </c>
      <c r="D6875" t="s">
        <v>18</v>
      </c>
      <c r="E6875" t="s">
        <v>56</v>
      </c>
      <c r="F6875">
        <v>33623</v>
      </c>
    </row>
    <row r="6876" spans="1:6" x14ac:dyDescent="0.35">
      <c r="A6876" t="s">
        <v>934</v>
      </c>
      <c r="B6876" t="s">
        <v>1973</v>
      </c>
      <c r="C6876" t="s">
        <v>17</v>
      </c>
      <c r="D6876" t="s">
        <v>18</v>
      </c>
      <c r="E6876" t="s">
        <v>56</v>
      </c>
      <c r="F6876">
        <v>26334</v>
      </c>
    </row>
    <row r="6877" spans="1:6" x14ac:dyDescent="0.35">
      <c r="A6877" t="s">
        <v>934</v>
      </c>
      <c r="B6877" t="s">
        <v>1974</v>
      </c>
      <c r="C6877" t="s">
        <v>17</v>
      </c>
      <c r="D6877" t="s">
        <v>18</v>
      </c>
      <c r="E6877" t="s">
        <v>56</v>
      </c>
      <c r="F6877">
        <v>38181</v>
      </c>
    </row>
    <row r="6878" spans="1:6" x14ac:dyDescent="0.35">
      <c r="A6878" t="s">
        <v>935</v>
      </c>
      <c r="B6878" t="s">
        <v>1963</v>
      </c>
      <c r="C6878" t="s">
        <v>37</v>
      </c>
      <c r="D6878" t="s">
        <v>38</v>
      </c>
      <c r="E6878" t="s">
        <v>92</v>
      </c>
      <c r="F6878">
        <v>12536</v>
      </c>
    </row>
    <row r="6879" spans="1:6" x14ac:dyDescent="0.35">
      <c r="A6879" t="s">
        <v>935</v>
      </c>
      <c r="B6879" t="s">
        <v>1964</v>
      </c>
      <c r="C6879" t="s">
        <v>37</v>
      </c>
      <c r="D6879" t="s">
        <v>38</v>
      </c>
      <c r="E6879" t="s">
        <v>92</v>
      </c>
      <c r="F6879">
        <v>8159</v>
      </c>
    </row>
    <row r="6880" spans="1:6" x14ac:dyDescent="0.35">
      <c r="A6880" t="s">
        <v>935</v>
      </c>
      <c r="B6880" t="s">
        <v>1965</v>
      </c>
      <c r="C6880" t="s">
        <v>37</v>
      </c>
      <c r="D6880" t="s">
        <v>38</v>
      </c>
      <c r="E6880" t="s">
        <v>92</v>
      </c>
      <c r="F6880">
        <v>12351</v>
      </c>
    </row>
    <row r="6881" spans="1:6" x14ac:dyDescent="0.35">
      <c r="A6881" t="s">
        <v>935</v>
      </c>
      <c r="B6881" t="s">
        <v>1966</v>
      </c>
      <c r="C6881" t="s">
        <v>37</v>
      </c>
      <c r="D6881" t="s">
        <v>38</v>
      </c>
      <c r="E6881" t="s">
        <v>92</v>
      </c>
      <c r="F6881">
        <v>11657</v>
      </c>
    </row>
    <row r="6882" spans="1:6" x14ac:dyDescent="0.35">
      <c r="A6882" t="s">
        <v>935</v>
      </c>
      <c r="B6882" t="s">
        <v>1967</v>
      </c>
      <c r="C6882" t="s">
        <v>37</v>
      </c>
      <c r="D6882" t="s">
        <v>38</v>
      </c>
      <c r="E6882" t="s">
        <v>92</v>
      </c>
      <c r="F6882">
        <v>10271</v>
      </c>
    </row>
    <row r="6883" spans="1:6" x14ac:dyDescent="0.35">
      <c r="A6883" t="s">
        <v>935</v>
      </c>
      <c r="B6883" t="s">
        <v>1968</v>
      </c>
      <c r="C6883" t="s">
        <v>37</v>
      </c>
      <c r="D6883" t="s">
        <v>38</v>
      </c>
      <c r="E6883" t="s">
        <v>92</v>
      </c>
      <c r="F6883">
        <v>9050</v>
      </c>
    </row>
    <row r="6884" spans="1:6" x14ac:dyDescent="0.35">
      <c r="A6884" t="s">
        <v>935</v>
      </c>
      <c r="B6884" t="s">
        <v>1969</v>
      </c>
      <c r="C6884" t="s">
        <v>37</v>
      </c>
      <c r="D6884" t="s">
        <v>38</v>
      </c>
      <c r="E6884" t="s">
        <v>92</v>
      </c>
      <c r="F6884">
        <v>9444</v>
      </c>
    </row>
    <row r="6885" spans="1:6" x14ac:dyDescent="0.35">
      <c r="A6885" t="s">
        <v>935</v>
      </c>
      <c r="B6885" t="s">
        <v>1970</v>
      </c>
      <c r="C6885" t="s">
        <v>37</v>
      </c>
      <c r="D6885" t="s">
        <v>38</v>
      </c>
      <c r="E6885" t="s">
        <v>92</v>
      </c>
      <c r="F6885">
        <v>8348</v>
      </c>
    </row>
    <row r="6886" spans="1:6" x14ac:dyDescent="0.35">
      <c r="A6886" t="s">
        <v>935</v>
      </c>
      <c r="B6886" t="s">
        <v>1971</v>
      </c>
      <c r="C6886" t="s">
        <v>37</v>
      </c>
      <c r="D6886" t="s">
        <v>38</v>
      </c>
      <c r="E6886" t="s">
        <v>92</v>
      </c>
      <c r="F6886">
        <v>11307</v>
      </c>
    </row>
    <row r="6887" spans="1:6" x14ac:dyDescent="0.35">
      <c r="A6887" t="s">
        <v>935</v>
      </c>
      <c r="B6887" t="s">
        <v>1972</v>
      </c>
      <c r="C6887" t="s">
        <v>37</v>
      </c>
      <c r="D6887" t="s">
        <v>38</v>
      </c>
      <c r="E6887" t="s">
        <v>92</v>
      </c>
      <c r="F6887">
        <v>11656</v>
      </c>
    </row>
    <row r="6888" spans="1:6" x14ac:dyDescent="0.35">
      <c r="A6888" t="s">
        <v>935</v>
      </c>
      <c r="B6888" t="s">
        <v>1973</v>
      </c>
      <c r="C6888" t="s">
        <v>37</v>
      </c>
      <c r="D6888" t="s">
        <v>38</v>
      </c>
      <c r="E6888" t="s">
        <v>92</v>
      </c>
      <c r="F6888">
        <v>10756</v>
      </c>
    </row>
    <row r="6889" spans="1:6" x14ac:dyDescent="0.35">
      <c r="A6889" t="s">
        <v>935</v>
      </c>
      <c r="B6889" t="s">
        <v>1974</v>
      </c>
      <c r="C6889" t="s">
        <v>37</v>
      </c>
      <c r="D6889" t="s">
        <v>38</v>
      </c>
      <c r="E6889" t="s">
        <v>92</v>
      </c>
      <c r="F6889">
        <v>12376</v>
      </c>
    </row>
    <row r="6890" spans="1:6" x14ac:dyDescent="0.35">
      <c r="A6890" t="s">
        <v>937</v>
      </c>
      <c r="B6890" t="s">
        <v>1963</v>
      </c>
      <c r="C6890" t="s">
        <v>54</v>
      </c>
      <c r="D6890" t="s">
        <v>153</v>
      </c>
      <c r="E6890" t="s">
        <v>39</v>
      </c>
      <c r="F6890">
        <v>13768</v>
      </c>
    </row>
    <row r="6891" spans="1:6" x14ac:dyDescent="0.35">
      <c r="A6891" t="s">
        <v>937</v>
      </c>
      <c r="B6891" t="s">
        <v>1964</v>
      </c>
      <c r="C6891" t="s">
        <v>54</v>
      </c>
      <c r="D6891" t="s">
        <v>153</v>
      </c>
      <c r="E6891" t="s">
        <v>39</v>
      </c>
      <c r="F6891">
        <v>11178</v>
      </c>
    </row>
    <row r="6892" spans="1:6" x14ac:dyDescent="0.35">
      <c r="A6892" t="s">
        <v>937</v>
      </c>
      <c r="B6892" t="s">
        <v>1965</v>
      </c>
      <c r="C6892" t="s">
        <v>54</v>
      </c>
      <c r="D6892" t="s">
        <v>153</v>
      </c>
      <c r="E6892" t="s">
        <v>39</v>
      </c>
      <c r="F6892">
        <v>16795</v>
      </c>
    </row>
    <row r="6893" spans="1:6" x14ac:dyDescent="0.35">
      <c r="A6893" t="s">
        <v>937</v>
      </c>
      <c r="B6893" t="s">
        <v>1966</v>
      </c>
      <c r="C6893" t="s">
        <v>54</v>
      </c>
      <c r="D6893" t="s">
        <v>153</v>
      </c>
      <c r="E6893" t="s">
        <v>39</v>
      </c>
      <c r="F6893">
        <v>13268</v>
      </c>
    </row>
    <row r="6894" spans="1:6" x14ac:dyDescent="0.35">
      <c r="A6894" t="s">
        <v>937</v>
      </c>
      <c r="B6894" t="s">
        <v>1967</v>
      </c>
      <c r="C6894" t="s">
        <v>54</v>
      </c>
      <c r="D6894" t="s">
        <v>153</v>
      </c>
      <c r="E6894" t="s">
        <v>39</v>
      </c>
      <c r="F6894">
        <v>14953</v>
      </c>
    </row>
    <row r="6895" spans="1:6" x14ac:dyDescent="0.35">
      <c r="A6895" t="s">
        <v>937</v>
      </c>
      <c r="B6895" t="s">
        <v>1968</v>
      </c>
      <c r="C6895" t="s">
        <v>54</v>
      </c>
      <c r="D6895" t="s">
        <v>153</v>
      </c>
      <c r="E6895" t="s">
        <v>39</v>
      </c>
      <c r="F6895">
        <v>14556</v>
      </c>
    </row>
    <row r="6896" spans="1:6" x14ac:dyDescent="0.35">
      <c r="A6896" t="s">
        <v>937</v>
      </c>
      <c r="B6896" t="s">
        <v>1969</v>
      </c>
      <c r="C6896" t="s">
        <v>54</v>
      </c>
      <c r="D6896" t="s">
        <v>153</v>
      </c>
      <c r="E6896" t="s">
        <v>39</v>
      </c>
      <c r="F6896">
        <v>12731</v>
      </c>
    </row>
    <row r="6897" spans="1:6" x14ac:dyDescent="0.35">
      <c r="A6897" t="s">
        <v>937</v>
      </c>
      <c r="B6897" t="s">
        <v>1970</v>
      </c>
      <c r="C6897" t="s">
        <v>54</v>
      </c>
      <c r="D6897" t="s">
        <v>153</v>
      </c>
      <c r="E6897" t="s">
        <v>39</v>
      </c>
      <c r="F6897">
        <v>14682</v>
      </c>
    </row>
    <row r="6898" spans="1:6" x14ac:dyDescent="0.35">
      <c r="A6898" t="s">
        <v>937</v>
      </c>
      <c r="B6898" t="s">
        <v>1971</v>
      </c>
      <c r="C6898" t="s">
        <v>54</v>
      </c>
      <c r="D6898" t="s">
        <v>153</v>
      </c>
      <c r="E6898" t="s">
        <v>39</v>
      </c>
      <c r="F6898">
        <v>12023</v>
      </c>
    </row>
    <row r="6899" spans="1:6" x14ac:dyDescent="0.35">
      <c r="A6899" t="s">
        <v>937</v>
      </c>
      <c r="B6899" t="s">
        <v>1972</v>
      </c>
      <c r="C6899" t="s">
        <v>54</v>
      </c>
      <c r="D6899" t="s">
        <v>153</v>
      </c>
      <c r="E6899" t="s">
        <v>39</v>
      </c>
      <c r="F6899">
        <v>16106</v>
      </c>
    </row>
    <row r="6900" spans="1:6" x14ac:dyDescent="0.35">
      <c r="A6900" t="s">
        <v>937</v>
      </c>
      <c r="B6900" t="s">
        <v>1973</v>
      </c>
      <c r="C6900" t="s">
        <v>54</v>
      </c>
      <c r="D6900" t="s">
        <v>153</v>
      </c>
      <c r="E6900" t="s">
        <v>39</v>
      </c>
      <c r="F6900">
        <v>13183</v>
      </c>
    </row>
    <row r="6901" spans="1:6" x14ac:dyDescent="0.35">
      <c r="A6901" t="s">
        <v>937</v>
      </c>
      <c r="B6901" t="s">
        <v>1974</v>
      </c>
      <c r="C6901" t="s">
        <v>54</v>
      </c>
      <c r="D6901" t="s">
        <v>153</v>
      </c>
      <c r="E6901" t="s">
        <v>39</v>
      </c>
      <c r="F6901">
        <v>19357</v>
      </c>
    </row>
    <row r="6902" spans="1:6" x14ac:dyDescent="0.35">
      <c r="A6902" t="s">
        <v>938</v>
      </c>
      <c r="B6902" t="s">
        <v>1963</v>
      </c>
      <c r="C6902" t="s">
        <v>127</v>
      </c>
      <c r="D6902" t="s">
        <v>280</v>
      </c>
      <c r="E6902" t="s">
        <v>22</v>
      </c>
      <c r="F6902">
        <v>13814</v>
      </c>
    </row>
    <row r="6903" spans="1:6" x14ac:dyDescent="0.35">
      <c r="A6903" t="s">
        <v>938</v>
      </c>
      <c r="B6903" t="s">
        <v>1964</v>
      </c>
      <c r="C6903" t="s">
        <v>127</v>
      </c>
      <c r="D6903" t="s">
        <v>280</v>
      </c>
      <c r="E6903" t="s">
        <v>22</v>
      </c>
      <c r="F6903">
        <v>8780</v>
      </c>
    </row>
    <row r="6904" spans="1:6" x14ac:dyDescent="0.35">
      <c r="A6904" t="s">
        <v>938</v>
      </c>
      <c r="B6904" t="s">
        <v>1965</v>
      </c>
      <c r="C6904" t="s">
        <v>127</v>
      </c>
      <c r="D6904" t="s">
        <v>280</v>
      </c>
      <c r="E6904" t="s">
        <v>22</v>
      </c>
      <c r="F6904">
        <v>16910</v>
      </c>
    </row>
    <row r="6905" spans="1:6" x14ac:dyDescent="0.35">
      <c r="A6905" t="s">
        <v>938</v>
      </c>
      <c r="B6905" t="s">
        <v>1966</v>
      </c>
      <c r="C6905" t="s">
        <v>127</v>
      </c>
      <c r="D6905" t="s">
        <v>280</v>
      </c>
      <c r="E6905" t="s">
        <v>22</v>
      </c>
      <c r="F6905">
        <v>12973</v>
      </c>
    </row>
    <row r="6906" spans="1:6" x14ac:dyDescent="0.35">
      <c r="A6906" t="s">
        <v>938</v>
      </c>
      <c r="B6906" t="s">
        <v>1967</v>
      </c>
      <c r="C6906" t="s">
        <v>127</v>
      </c>
      <c r="D6906" t="s">
        <v>280</v>
      </c>
      <c r="E6906" t="s">
        <v>22</v>
      </c>
      <c r="F6906">
        <v>10809</v>
      </c>
    </row>
    <row r="6907" spans="1:6" x14ac:dyDescent="0.35">
      <c r="A6907" t="s">
        <v>938</v>
      </c>
      <c r="B6907" t="s">
        <v>1968</v>
      </c>
      <c r="C6907" t="s">
        <v>127</v>
      </c>
      <c r="D6907" t="s">
        <v>280</v>
      </c>
      <c r="E6907" t="s">
        <v>22</v>
      </c>
      <c r="F6907">
        <v>10819</v>
      </c>
    </row>
    <row r="6908" spans="1:6" x14ac:dyDescent="0.35">
      <c r="A6908" t="s">
        <v>938</v>
      </c>
      <c r="B6908" t="s">
        <v>1969</v>
      </c>
      <c r="C6908" t="s">
        <v>127</v>
      </c>
      <c r="D6908" t="s">
        <v>280</v>
      </c>
      <c r="E6908" t="s">
        <v>22</v>
      </c>
      <c r="F6908">
        <v>10647</v>
      </c>
    </row>
    <row r="6909" spans="1:6" x14ac:dyDescent="0.35">
      <c r="A6909" t="s">
        <v>938</v>
      </c>
      <c r="B6909" t="s">
        <v>1970</v>
      </c>
      <c r="C6909" t="s">
        <v>127</v>
      </c>
      <c r="D6909" t="s">
        <v>280</v>
      </c>
      <c r="E6909" t="s">
        <v>22</v>
      </c>
      <c r="F6909">
        <v>8337</v>
      </c>
    </row>
    <row r="6910" spans="1:6" x14ac:dyDescent="0.35">
      <c r="A6910" t="s">
        <v>938</v>
      </c>
      <c r="B6910" t="s">
        <v>1971</v>
      </c>
      <c r="C6910" t="s">
        <v>127</v>
      </c>
      <c r="D6910" t="s">
        <v>280</v>
      </c>
      <c r="E6910" t="s">
        <v>22</v>
      </c>
      <c r="F6910">
        <v>8301</v>
      </c>
    </row>
    <row r="6911" spans="1:6" x14ac:dyDescent="0.35">
      <c r="A6911" t="s">
        <v>938</v>
      </c>
      <c r="B6911" t="s">
        <v>1972</v>
      </c>
      <c r="C6911" t="s">
        <v>127</v>
      </c>
      <c r="D6911" t="s">
        <v>280</v>
      </c>
      <c r="E6911" t="s">
        <v>22</v>
      </c>
      <c r="F6911">
        <v>14446</v>
      </c>
    </row>
    <row r="6912" spans="1:6" x14ac:dyDescent="0.35">
      <c r="A6912" t="s">
        <v>938</v>
      </c>
      <c r="B6912" t="s">
        <v>1973</v>
      </c>
      <c r="C6912" t="s">
        <v>127</v>
      </c>
      <c r="D6912" t="s">
        <v>280</v>
      </c>
      <c r="E6912" t="s">
        <v>22</v>
      </c>
      <c r="F6912">
        <v>11473</v>
      </c>
    </row>
    <row r="6913" spans="1:6" x14ac:dyDescent="0.35">
      <c r="A6913" t="s">
        <v>938</v>
      </c>
      <c r="B6913" t="s">
        <v>1974</v>
      </c>
      <c r="C6913" t="s">
        <v>127</v>
      </c>
      <c r="D6913" t="s">
        <v>280</v>
      </c>
      <c r="E6913" t="s">
        <v>22</v>
      </c>
      <c r="F6913">
        <v>18096</v>
      </c>
    </row>
    <row r="6914" spans="1:6" x14ac:dyDescent="0.35">
      <c r="A6914" t="s">
        <v>939</v>
      </c>
      <c r="B6914" t="s">
        <v>1963</v>
      </c>
      <c r="C6914" t="s">
        <v>43</v>
      </c>
      <c r="D6914" t="s">
        <v>44</v>
      </c>
      <c r="E6914" t="s">
        <v>22</v>
      </c>
      <c r="F6914">
        <v>21903</v>
      </c>
    </row>
    <row r="6915" spans="1:6" x14ac:dyDescent="0.35">
      <c r="A6915" t="s">
        <v>939</v>
      </c>
      <c r="B6915" t="s">
        <v>1964</v>
      </c>
      <c r="C6915" t="s">
        <v>43</v>
      </c>
      <c r="D6915" t="s">
        <v>44</v>
      </c>
      <c r="E6915" t="s">
        <v>22</v>
      </c>
      <c r="F6915">
        <v>19181</v>
      </c>
    </row>
    <row r="6916" spans="1:6" x14ac:dyDescent="0.35">
      <c r="A6916" t="s">
        <v>939</v>
      </c>
      <c r="B6916" t="s">
        <v>1965</v>
      </c>
      <c r="C6916" t="s">
        <v>43</v>
      </c>
      <c r="D6916" t="s">
        <v>44</v>
      </c>
      <c r="E6916" t="s">
        <v>22</v>
      </c>
      <c r="F6916">
        <v>18994</v>
      </c>
    </row>
    <row r="6917" spans="1:6" x14ac:dyDescent="0.35">
      <c r="A6917" t="s">
        <v>939</v>
      </c>
      <c r="B6917" t="s">
        <v>1966</v>
      </c>
      <c r="C6917" t="s">
        <v>43</v>
      </c>
      <c r="D6917" t="s">
        <v>44</v>
      </c>
      <c r="E6917" t="s">
        <v>22</v>
      </c>
      <c r="F6917">
        <v>12472</v>
      </c>
    </row>
    <row r="6918" spans="1:6" x14ac:dyDescent="0.35">
      <c r="A6918" t="s">
        <v>939</v>
      </c>
      <c r="B6918" t="s">
        <v>1967</v>
      </c>
      <c r="C6918" t="s">
        <v>43</v>
      </c>
      <c r="D6918" t="s">
        <v>44</v>
      </c>
      <c r="E6918" t="s">
        <v>22</v>
      </c>
      <c r="F6918">
        <v>13256</v>
      </c>
    </row>
    <row r="6919" spans="1:6" x14ac:dyDescent="0.35">
      <c r="A6919" t="s">
        <v>939</v>
      </c>
      <c r="B6919" t="s">
        <v>1968</v>
      </c>
      <c r="C6919" t="s">
        <v>43</v>
      </c>
      <c r="D6919" t="s">
        <v>44</v>
      </c>
      <c r="E6919" t="s">
        <v>22</v>
      </c>
      <c r="F6919">
        <v>14385</v>
      </c>
    </row>
    <row r="6920" spans="1:6" x14ac:dyDescent="0.35">
      <c r="A6920" t="s">
        <v>939</v>
      </c>
      <c r="B6920" t="s">
        <v>1969</v>
      </c>
      <c r="C6920" t="s">
        <v>43</v>
      </c>
      <c r="D6920" t="s">
        <v>44</v>
      </c>
      <c r="E6920" t="s">
        <v>22</v>
      </c>
      <c r="F6920">
        <v>10100</v>
      </c>
    </row>
    <row r="6921" spans="1:6" x14ac:dyDescent="0.35">
      <c r="A6921" t="s">
        <v>939</v>
      </c>
      <c r="B6921" t="s">
        <v>1970</v>
      </c>
      <c r="C6921" t="s">
        <v>43</v>
      </c>
      <c r="D6921" t="s">
        <v>44</v>
      </c>
      <c r="E6921" t="s">
        <v>22</v>
      </c>
      <c r="F6921">
        <v>14016</v>
      </c>
    </row>
    <row r="6922" spans="1:6" x14ac:dyDescent="0.35">
      <c r="A6922" t="s">
        <v>939</v>
      </c>
      <c r="B6922" t="s">
        <v>1971</v>
      </c>
      <c r="C6922" t="s">
        <v>43</v>
      </c>
      <c r="D6922" t="s">
        <v>44</v>
      </c>
      <c r="E6922" t="s">
        <v>22</v>
      </c>
      <c r="F6922">
        <v>15679</v>
      </c>
    </row>
    <row r="6923" spans="1:6" x14ac:dyDescent="0.35">
      <c r="A6923" t="s">
        <v>939</v>
      </c>
      <c r="B6923" t="s">
        <v>1972</v>
      </c>
      <c r="C6923" t="s">
        <v>43</v>
      </c>
      <c r="D6923" t="s">
        <v>44</v>
      </c>
      <c r="E6923" t="s">
        <v>22</v>
      </c>
      <c r="F6923">
        <v>13806</v>
      </c>
    </row>
    <row r="6924" spans="1:6" x14ac:dyDescent="0.35">
      <c r="A6924" t="s">
        <v>939</v>
      </c>
      <c r="B6924" t="s">
        <v>1973</v>
      </c>
      <c r="C6924" t="s">
        <v>43</v>
      </c>
      <c r="D6924" t="s">
        <v>44</v>
      </c>
      <c r="E6924" t="s">
        <v>22</v>
      </c>
      <c r="F6924">
        <v>14928</v>
      </c>
    </row>
    <row r="6925" spans="1:6" x14ac:dyDescent="0.35">
      <c r="A6925" t="s">
        <v>939</v>
      </c>
      <c r="B6925" t="s">
        <v>1974</v>
      </c>
      <c r="C6925" t="s">
        <v>43</v>
      </c>
      <c r="D6925" t="s">
        <v>44</v>
      </c>
      <c r="E6925" t="s">
        <v>22</v>
      </c>
      <c r="F6925">
        <v>19025</v>
      </c>
    </row>
    <row r="6926" spans="1:6" x14ac:dyDescent="0.35">
      <c r="A6926" t="s">
        <v>940</v>
      </c>
      <c r="B6926" t="s">
        <v>1963</v>
      </c>
      <c r="C6926" t="s">
        <v>127</v>
      </c>
      <c r="D6926" t="s">
        <v>280</v>
      </c>
      <c r="E6926" t="s">
        <v>51</v>
      </c>
      <c r="F6926">
        <v>17501</v>
      </c>
    </row>
    <row r="6927" spans="1:6" x14ac:dyDescent="0.35">
      <c r="A6927" t="s">
        <v>940</v>
      </c>
      <c r="B6927" t="s">
        <v>1964</v>
      </c>
      <c r="C6927" t="s">
        <v>127</v>
      </c>
      <c r="D6927" t="s">
        <v>280</v>
      </c>
      <c r="E6927" t="s">
        <v>51</v>
      </c>
      <c r="F6927">
        <v>12676</v>
      </c>
    </row>
    <row r="6928" spans="1:6" x14ac:dyDescent="0.35">
      <c r="A6928" t="s">
        <v>940</v>
      </c>
      <c r="B6928" t="s">
        <v>1965</v>
      </c>
      <c r="C6928" t="s">
        <v>127</v>
      </c>
      <c r="D6928" t="s">
        <v>280</v>
      </c>
      <c r="E6928" t="s">
        <v>51</v>
      </c>
      <c r="F6928">
        <v>19377</v>
      </c>
    </row>
    <row r="6929" spans="1:6" x14ac:dyDescent="0.35">
      <c r="A6929" t="s">
        <v>940</v>
      </c>
      <c r="B6929" t="s">
        <v>1966</v>
      </c>
      <c r="C6929" t="s">
        <v>127</v>
      </c>
      <c r="D6929" t="s">
        <v>280</v>
      </c>
      <c r="E6929" t="s">
        <v>51</v>
      </c>
      <c r="F6929">
        <v>14440</v>
      </c>
    </row>
    <row r="6930" spans="1:6" x14ac:dyDescent="0.35">
      <c r="A6930" t="s">
        <v>940</v>
      </c>
      <c r="B6930" t="s">
        <v>1967</v>
      </c>
      <c r="C6930" t="s">
        <v>127</v>
      </c>
      <c r="D6930" t="s">
        <v>280</v>
      </c>
      <c r="E6930" t="s">
        <v>51</v>
      </c>
      <c r="F6930">
        <v>13973</v>
      </c>
    </row>
    <row r="6931" spans="1:6" x14ac:dyDescent="0.35">
      <c r="A6931" t="s">
        <v>940</v>
      </c>
      <c r="B6931" t="s">
        <v>1968</v>
      </c>
      <c r="C6931" t="s">
        <v>127</v>
      </c>
      <c r="D6931" t="s">
        <v>280</v>
      </c>
      <c r="E6931" t="s">
        <v>51</v>
      </c>
      <c r="F6931">
        <v>12575</v>
      </c>
    </row>
    <row r="6932" spans="1:6" x14ac:dyDescent="0.35">
      <c r="A6932" t="s">
        <v>940</v>
      </c>
      <c r="B6932" t="s">
        <v>1969</v>
      </c>
      <c r="C6932" t="s">
        <v>127</v>
      </c>
      <c r="D6932" t="s">
        <v>280</v>
      </c>
      <c r="E6932" t="s">
        <v>51</v>
      </c>
      <c r="F6932">
        <v>10864</v>
      </c>
    </row>
    <row r="6933" spans="1:6" x14ac:dyDescent="0.35">
      <c r="A6933" t="s">
        <v>940</v>
      </c>
      <c r="B6933" t="s">
        <v>1970</v>
      </c>
      <c r="C6933" t="s">
        <v>127</v>
      </c>
      <c r="D6933" t="s">
        <v>280</v>
      </c>
      <c r="E6933" t="s">
        <v>51</v>
      </c>
      <c r="F6933">
        <v>16405</v>
      </c>
    </row>
    <row r="6934" spans="1:6" x14ac:dyDescent="0.35">
      <c r="A6934" t="s">
        <v>940</v>
      </c>
      <c r="B6934" t="s">
        <v>1971</v>
      </c>
      <c r="C6934" t="s">
        <v>127</v>
      </c>
      <c r="D6934" t="s">
        <v>280</v>
      </c>
      <c r="E6934" t="s">
        <v>51</v>
      </c>
      <c r="F6934">
        <v>15673</v>
      </c>
    </row>
    <row r="6935" spans="1:6" x14ac:dyDescent="0.35">
      <c r="A6935" t="s">
        <v>940</v>
      </c>
      <c r="B6935" t="s">
        <v>1972</v>
      </c>
      <c r="C6935" t="s">
        <v>127</v>
      </c>
      <c r="D6935" t="s">
        <v>280</v>
      </c>
      <c r="E6935" t="s">
        <v>51</v>
      </c>
      <c r="F6935">
        <v>16887</v>
      </c>
    </row>
    <row r="6936" spans="1:6" x14ac:dyDescent="0.35">
      <c r="A6936" t="s">
        <v>940</v>
      </c>
      <c r="B6936" t="s">
        <v>1973</v>
      </c>
      <c r="C6936" t="s">
        <v>127</v>
      </c>
      <c r="D6936" t="s">
        <v>280</v>
      </c>
      <c r="E6936" t="s">
        <v>51</v>
      </c>
      <c r="F6936">
        <v>15363</v>
      </c>
    </row>
    <row r="6937" spans="1:6" x14ac:dyDescent="0.35">
      <c r="A6937" t="s">
        <v>940</v>
      </c>
      <c r="B6937" t="s">
        <v>1974</v>
      </c>
      <c r="C6937" t="s">
        <v>127</v>
      </c>
      <c r="D6937" t="s">
        <v>280</v>
      </c>
      <c r="E6937" t="s">
        <v>51</v>
      </c>
      <c r="F6937">
        <v>17246</v>
      </c>
    </row>
    <row r="6938" spans="1:6" x14ac:dyDescent="0.35">
      <c r="A6938" t="s">
        <v>941</v>
      </c>
      <c r="B6938" t="s">
        <v>1963</v>
      </c>
      <c r="C6938" t="s">
        <v>90</v>
      </c>
      <c r="D6938" t="s">
        <v>91</v>
      </c>
      <c r="E6938" t="s">
        <v>92</v>
      </c>
      <c r="F6938">
        <v>5898</v>
      </c>
    </row>
    <row r="6939" spans="1:6" x14ac:dyDescent="0.35">
      <c r="A6939" t="s">
        <v>941</v>
      </c>
      <c r="B6939" t="s">
        <v>1964</v>
      </c>
      <c r="C6939" t="s">
        <v>90</v>
      </c>
      <c r="D6939" t="s">
        <v>91</v>
      </c>
      <c r="E6939" t="s">
        <v>92</v>
      </c>
      <c r="F6939">
        <v>3619</v>
      </c>
    </row>
    <row r="6940" spans="1:6" x14ac:dyDescent="0.35">
      <c r="A6940" t="s">
        <v>941</v>
      </c>
      <c r="B6940" t="s">
        <v>1965</v>
      </c>
      <c r="C6940" t="s">
        <v>90</v>
      </c>
      <c r="D6940" t="s">
        <v>91</v>
      </c>
      <c r="E6940" t="s">
        <v>92</v>
      </c>
      <c r="F6940">
        <v>5292</v>
      </c>
    </row>
    <row r="6941" spans="1:6" x14ac:dyDescent="0.35">
      <c r="A6941" t="s">
        <v>941</v>
      </c>
      <c r="B6941" t="s">
        <v>1966</v>
      </c>
      <c r="C6941" t="s">
        <v>90</v>
      </c>
      <c r="D6941" t="s">
        <v>91</v>
      </c>
      <c r="E6941" t="s">
        <v>92</v>
      </c>
      <c r="F6941">
        <v>4215</v>
      </c>
    </row>
    <row r="6942" spans="1:6" x14ac:dyDescent="0.35">
      <c r="A6942" t="s">
        <v>941</v>
      </c>
      <c r="B6942" t="s">
        <v>1967</v>
      </c>
      <c r="C6942" t="s">
        <v>90</v>
      </c>
      <c r="D6942" t="s">
        <v>91</v>
      </c>
      <c r="E6942" t="s">
        <v>92</v>
      </c>
      <c r="F6942">
        <v>4332</v>
      </c>
    </row>
    <row r="6943" spans="1:6" x14ac:dyDescent="0.35">
      <c r="A6943" t="s">
        <v>941</v>
      </c>
      <c r="B6943" t="s">
        <v>1968</v>
      </c>
      <c r="C6943" t="s">
        <v>90</v>
      </c>
      <c r="D6943" t="s">
        <v>91</v>
      </c>
      <c r="E6943" t="s">
        <v>92</v>
      </c>
      <c r="F6943">
        <v>4034</v>
      </c>
    </row>
    <row r="6944" spans="1:6" x14ac:dyDescent="0.35">
      <c r="A6944" t="s">
        <v>941</v>
      </c>
      <c r="B6944" t="s">
        <v>1969</v>
      </c>
      <c r="C6944" t="s">
        <v>90</v>
      </c>
      <c r="D6944" t="s">
        <v>91</v>
      </c>
      <c r="E6944" t="s">
        <v>92</v>
      </c>
      <c r="F6944">
        <v>4545</v>
      </c>
    </row>
    <row r="6945" spans="1:6" x14ac:dyDescent="0.35">
      <c r="A6945" t="s">
        <v>941</v>
      </c>
      <c r="B6945" t="s">
        <v>1970</v>
      </c>
      <c r="C6945" t="s">
        <v>90</v>
      </c>
      <c r="D6945" t="s">
        <v>91</v>
      </c>
      <c r="E6945" t="s">
        <v>92</v>
      </c>
      <c r="F6945">
        <v>4503</v>
      </c>
    </row>
    <row r="6946" spans="1:6" x14ac:dyDescent="0.35">
      <c r="A6946" t="s">
        <v>941</v>
      </c>
      <c r="B6946" t="s">
        <v>1971</v>
      </c>
      <c r="C6946" t="s">
        <v>90</v>
      </c>
      <c r="D6946" t="s">
        <v>91</v>
      </c>
      <c r="E6946" t="s">
        <v>92</v>
      </c>
      <c r="F6946">
        <v>5672</v>
      </c>
    </row>
    <row r="6947" spans="1:6" x14ac:dyDescent="0.35">
      <c r="A6947" t="s">
        <v>941</v>
      </c>
      <c r="B6947" t="s">
        <v>1972</v>
      </c>
      <c r="C6947" t="s">
        <v>90</v>
      </c>
      <c r="D6947" t="s">
        <v>91</v>
      </c>
      <c r="E6947" t="s">
        <v>92</v>
      </c>
      <c r="F6947">
        <v>6543</v>
      </c>
    </row>
    <row r="6948" spans="1:6" x14ac:dyDescent="0.35">
      <c r="A6948" t="s">
        <v>941</v>
      </c>
      <c r="B6948" t="s">
        <v>1973</v>
      </c>
      <c r="C6948" t="s">
        <v>90</v>
      </c>
      <c r="D6948" t="s">
        <v>91</v>
      </c>
      <c r="E6948" t="s">
        <v>92</v>
      </c>
      <c r="F6948">
        <v>4303</v>
      </c>
    </row>
    <row r="6949" spans="1:6" x14ac:dyDescent="0.35">
      <c r="A6949" t="s">
        <v>941</v>
      </c>
      <c r="B6949" t="s">
        <v>1974</v>
      </c>
      <c r="C6949" t="s">
        <v>90</v>
      </c>
      <c r="D6949" t="s">
        <v>91</v>
      </c>
      <c r="E6949" t="s">
        <v>92</v>
      </c>
      <c r="F6949">
        <v>5954</v>
      </c>
    </row>
    <row r="6950" spans="1:6" x14ac:dyDescent="0.35">
      <c r="A6950" t="s">
        <v>942</v>
      </c>
      <c r="B6950" t="s">
        <v>1963</v>
      </c>
      <c r="C6950" t="s">
        <v>82</v>
      </c>
      <c r="D6950" t="s">
        <v>83</v>
      </c>
      <c r="E6950" t="s">
        <v>92</v>
      </c>
      <c r="F6950">
        <v>18505</v>
      </c>
    </row>
    <row r="6951" spans="1:6" x14ac:dyDescent="0.35">
      <c r="A6951" t="s">
        <v>942</v>
      </c>
      <c r="B6951" t="s">
        <v>1964</v>
      </c>
      <c r="C6951" t="s">
        <v>82</v>
      </c>
      <c r="D6951" t="s">
        <v>83</v>
      </c>
      <c r="E6951" t="s">
        <v>92</v>
      </c>
      <c r="F6951">
        <v>15538</v>
      </c>
    </row>
    <row r="6952" spans="1:6" x14ac:dyDescent="0.35">
      <c r="A6952" t="s">
        <v>942</v>
      </c>
      <c r="B6952" t="s">
        <v>1965</v>
      </c>
      <c r="C6952" t="s">
        <v>82</v>
      </c>
      <c r="D6952" t="s">
        <v>83</v>
      </c>
      <c r="E6952" t="s">
        <v>92</v>
      </c>
      <c r="F6952">
        <v>17411</v>
      </c>
    </row>
    <row r="6953" spans="1:6" x14ac:dyDescent="0.35">
      <c r="A6953" t="s">
        <v>942</v>
      </c>
      <c r="B6953" t="s">
        <v>1966</v>
      </c>
      <c r="C6953" t="s">
        <v>82</v>
      </c>
      <c r="D6953" t="s">
        <v>83</v>
      </c>
      <c r="E6953" t="s">
        <v>92</v>
      </c>
      <c r="F6953">
        <v>13568</v>
      </c>
    </row>
    <row r="6954" spans="1:6" x14ac:dyDescent="0.35">
      <c r="A6954" t="s">
        <v>942</v>
      </c>
      <c r="B6954" t="s">
        <v>1967</v>
      </c>
      <c r="C6954" t="s">
        <v>82</v>
      </c>
      <c r="D6954" t="s">
        <v>83</v>
      </c>
      <c r="E6954" t="s">
        <v>92</v>
      </c>
      <c r="F6954">
        <v>15552</v>
      </c>
    </row>
    <row r="6955" spans="1:6" x14ac:dyDescent="0.35">
      <c r="A6955" t="s">
        <v>942</v>
      </c>
      <c r="B6955" t="s">
        <v>1968</v>
      </c>
      <c r="C6955" t="s">
        <v>82</v>
      </c>
      <c r="D6955" t="s">
        <v>83</v>
      </c>
      <c r="E6955" t="s">
        <v>92</v>
      </c>
      <c r="F6955">
        <v>13085</v>
      </c>
    </row>
    <row r="6956" spans="1:6" x14ac:dyDescent="0.35">
      <c r="A6956" t="s">
        <v>942</v>
      </c>
      <c r="B6956" t="s">
        <v>1969</v>
      </c>
      <c r="C6956" t="s">
        <v>82</v>
      </c>
      <c r="D6956" t="s">
        <v>83</v>
      </c>
      <c r="E6956" t="s">
        <v>92</v>
      </c>
      <c r="F6956">
        <v>14565</v>
      </c>
    </row>
    <row r="6957" spans="1:6" x14ac:dyDescent="0.35">
      <c r="A6957" t="s">
        <v>942</v>
      </c>
      <c r="B6957" t="s">
        <v>1970</v>
      </c>
      <c r="C6957" t="s">
        <v>82</v>
      </c>
      <c r="D6957" t="s">
        <v>83</v>
      </c>
      <c r="E6957" t="s">
        <v>92</v>
      </c>
      <c r="F6957">
        <v>14128</v>
      </c>
    </row>
    <row r="6958" spans="1:6" x14ac:dyDescent="0.35">
      <c r="A6958" t="s">
        <v>942</v>
      </c>
      <c r="B6958" t="s">
        <v>1971</v>
      </c>
      <c r="C6958" t="s">
        <v>82</v>
      </c>
      <c r="D6958" t="s">
        <v>83</v>
      </c>
      <c r="E6958" t="s">
        <v>92</v>
      </c>
      <c r="F6958">
        <v>16019</v>
      </c>
    </row>
    <row r="6959" spans="1:6" x14ac:dyDescent="0.35">
      <c r="A6959" t="s">
        <v>942</v>
      </c>
      <c r="B6959" t="s">
        <v>1972</v>
      </c>
      <c r="C6959" t="s">
        <v>82</v>
      </c>
      <c r="D6959" t="s">
        <v>83</v>
      </c>
      <c r="E6959" t="s">
        <v>92</v>
      </c>
      <c r="F6959">
        <v>14206</v>
      </c>
    </row>
    <row r="6960" spans="1:6" x14ac:dyDescent="0.35">
      <c r="A6960" t="s">
        <v>942</v>
      </c>
      <c r="B6960" t="s">
        <v>1973</v>
      </c>
      <c r="C6960" t="s">
        <v>82</v>
      </c>
      <c r="D6960" t="s">
        <v>83</v>
      </c>
      <c r="E6960" t="s">
        <v>92</v>
      </c>
      <c r="F6960">
        <v>17210</v>
      </c>
    </row>
    <row r="6961" spans="1:6" x14ac:dyDescent="0.35">
      <c r="A6961" t="s">
        <v>942</v>
      </c>
      <c r="B6961" t="s">
        <v>1974</v>
      </c>
      <c r="C6961" t="s">
        <v>82</v>
      </c>
      <c r="D6961" t="s">
        <v>83</v>
      </c>
      <c r="E6961" t="s">
        <v>92</v>
      </c>
      <c r="F6961">
        <v>16943</v>
      </c>
    </row>
    <row r="6962" spans="1:6" x14ac:dyDescent="0.35">
      <c r="A6962" t="s">
        <v>943</v>
      </c>
      <c r="B6962" t="s">
        <v>1963</v>
      </c>
      <c r="C6962" t="s">
        <v>90</v>
      </c>
      <c r="D6962" t="s">
        <v>148</v>
      </c>
      <c r="E6962" t="s">
        <v>51</v>
      </c>
      <c r="F6962">
        <v>3901</v>
      </c>
    </row>
    <row r="6963" spans="1:6" x14ac:dyDescent="0.35">
      <c r="A6963" t="s">
        <v>943</v>
      </c>
      <c r="B6963" t="s">
        <v>1964</v>
      </c>
      <c r="C6963" t="s">
        <v>90</v>
      </c>
      <c r="D6963" t="s">
        <v>148</v>
      </c>
      <c r="E6963" t="s">
        <v>51</v>
      </c>
      <c r="F6963">
        <v>3846</v>
      </c>
    </row>
    <row r="6964" spans="1:6" x14ac:dyDescent="0.35">
      <c r="A6964" t="s">
        <v>943</v>
      </c>
      <c r="B6964" t="s">
        <v>1965</v>
      </c>
      <c r="C6964" t="s">
        <v>90</v>
      </c>
      <c r="D6964" t="s">
        <v>148</v>
      </c>
      <c r="E6964" t="s">
        <v>51</v>
      </c>
      <c r="F6964">
        <v>4409</v>
      </c>
    </row>
    <row r="6965" spans="1:6" x14ac:dyDescent="0.35">
      <c r="A6965" t="s">
        <v>943</v>
      </c>
      <c r="B6965" t="s">
        <v>1966</v>
      </c>
      <c r="C6965" t="s">
        <v>90</v>
      </c>
      <c r="D6965" t="s">
        <v>148</v>
      </c>
      <c r="E6965" t="s">
        <v>51</v>
      </c>
      <c r="F6965">
        <v>3377</v>
      </c>
    </row>
    <row r="6966" spans="1:6" x14ac:dyDescent="0.35">
      <c r="A6966" t="s">
        <v>943</v>
      </c>
      <c r="B6966" t="s">
        <v>1967</v>
      </c>
      <c r="C6966" t="s">
        <v>90</v>
      </c>
      <c r="D6966" t="s">
        <v>148</v>
      </c>
      <c r="E6966" t="s">
        <v>51</v>
      </c>
      <c r="F6966">
        <v>3510</v>
      </c>
    </row>
    <row r="6967" spans="1:6" x14ac:dyDescent="0.35">
      <c r="A6967" t="s">
        <v>943</v>
      </c>
      <c r="B6967" t="s">
        <v>1968</v>
      </c>
      <c r="C6967" t="s">
        <v>90</v>
      </c>
      <c r="D6967" t="s">
        <v>148</v>
      </c>
      <c r="E6967" t="s">
        <v>51</v>
      </c>
      <c r="F6967">
        <v>2566</v>
      </c>
    </row>
    <row r="6968" spans="1:6" x14ac:dyDescent="0.35">
      <c r="A6968" t="s">
        <v>943</v>
      </c>
      <c r="B6968" t="s">
        <v>1969</v>
      </c>
      <c r="C6968" t="s">
        <v>90</v>
      </c>
      <c r="D6968" t="s">
        <v>148</v>
      </c>
      <c r="E6968" t="s">
        <v>51</v>
      </c>
      <c r="F6968">
        <v>3673</v>
      </c>
    </row>
    <row r="6969" spans="1:6" x14ac:dyDescent="0.35">
      <c r="A6969" t="s">
        <v>943</v>
      </c>
      <c r="B6969" t="s">
        <v>1970</v>
      </c>
      <c r="C6969" t="s">
        <v>90</v>
      </c>
      <c r="D6969" t="s">
        <v>148</v>
      </c>
      <c r="E6969" t="s">
        <v>51</v>
      </c>
      <c r="F6969">
        <v>2649</v>
      </c>
    </row>
    <row r="6970" spans="1:6" x14ac:dyDescent="0.35">
      <c r="A6970" t="s">
        <v>943</v>
      </c>
      <c r="B6970" t="s">
        <v>1971</v>
      </c>
      <c r="C6970" t="s">
        <v>90</v>
      </c>
      <c r="D6970" t="s">
        <v>148</v>
      </c>
      <c r="E6970" t="s">
        <v>51</v>
      </c>
      <c r="F6970">
        <v>3688</v>
      </c>
    </row>
    <row r="6971" spans="1:6" x14ac:dyDescent="0.35">
      <c r="A6971" t="s">
        <v>943</v>
      </c>
      <c r="B6971" t="s">
        <v>1972</v>
      </c>
      <c r="C6971" t="s">
        <v>90</v>
      </c>
      <c r="D6971" t="s">
        <v>148</v>
      </c>
      <c r="E6971" t="s">
        <v>51</v>
      </c>
      <c r="F6971">
        <v>3743</v>
      </c>
    </row>
    <row r="6972" spans="1:6" x14ac:dyDescent="0.35">
      <c r="A6972" t="s">
        <v>943</v>
      </c>
      <c r="B6972" t="s">
        <v>1973</v>
      </c>
      <c r="C6972" t="s">
        <v>90</v>
      </c>
      <c r="D6972" t="s">
        <v>148</v>
      </c>
      <c r="E6972" t="s">
        <v>51</v>
      </c>
      <c r="F6972">
        <v>3132</v>
      </c>
    </row>
    <row r="6973" spans="1:6" x14ac:dyDescent="0.35">
      <c r="A6973" t="s">
        <v>943</v>
      </c>
      <c r="B6973" t="s">
        <v>1974</v>
      </c>
      <c r="C6973" t="s">
        <v>90</v>
      </c>
      <c r="D6973" t="s">
        <v>148</v>
      </c>
      <c r="E6973" t="s">
        <v>51</v>
      </c>
      <c r="F6973">
        <v>4554</v>
      </c>
    </row>
    <row r="6974" spans="1:6" x14ac:dyDescent="0.35">
      <c r="A6974" t="s">
        <v>945</v>
      </c>
      <c r="B6974" t="s">
        <v>1963</v>
      </c>
      <c r="C6974" t="s">
        <v>25</v>
      </c>
      <c r="D6974" t="s">
        <v>26</v>
      </c>
      <c r="E6974" t="s">
        <v>56</v>
      </c>
      <c r="F6974">
        <v>7741</v>
      </c>
    </row>
    <row r="6975" spans="1:6" x14ac:dyDescent="0.35">
      <c r="A6975" t="s">
        <v>945</v>
      </c>
      <c r="B6975" t="s">
        <v>1964</v>
      </c>
      <c r="C6975" t="s">
        <v>25</v>
      </c>
      <c r="D6975" t="s">
        <v>26</v>
      </c>
      <c r="E6975" t="s">
        <v>56</v>
      </c>
      <c r="F6975">
        <v>7763</v>
      </c>
    </row>
    <row r="6976" spans="1:6" x14ac:dyDescent="0.35">
      <c r="A6976" t="s">
        <v>945</v>
      </c>
      <c r="B6976" t="s">
        <v>1965</v>
      </c>
      <c r="C6976" t="s">
        <v>25</v>
      </c>
      <c r="D6976" t="s">
        <v>26</v>
      </c>
      <c r="E6976" t="s">
        <v>56</v>
      </c>
      <c r="F6976">
        <v>8318</v>
      </c>
    </row>
    <row r="6977" spans="1:6" x14ac:dyDescent="0.35">
      <c r="A6977" t="s">
        <v>945</v>
      </c>
      <c r="B6977" t="s">
        <v>1966</v>
      </c>
      <c r="C6977" t="s">
        <v>25</v>
      </c>
      <c r="D6977" t="s">
        <v>26</v>
      </c>
      <c r="E6977" t="s">
        <v>56</v>
      </c>
      <c r="F6977">
        <v>6080</v>
      </c>
    </row>
    <row r="6978" spans="1:6" x14ac:dyDescent="0.35">
      <c r="A6978" t="s">
        <v>945</v>
      </c>
      <c r="B6978" t="s">
        <v>1967</v>
      </c>
      <c r="C6978" t="s">
        <v>25</v>
      </c>
      <c r="D6978" t="s">
        <v>26</v>
      </c>
      <c r="E6978" t="s">
        <v>56</v>
      </c>
      <c r="F6978">
        <v>5633</v>
      </c>
    </row>
    <row r="6979" spans="1:6" x14ac:dyDescent="0.35">
      <c r="A6979" t="s">
        <v>945</v>
      </c>
      <c r="B6979" t="s">
        <v>1968</v>
      </c>
      <c r="C6979" t="s">
        <v>25</v>
      </c>
      <c r="D6979" t="s">
        <v>26</v>
      </c>
      <c r="E6979" t="s">
        <v>56</v>
      </c>
      <c r="F6979">
        <v>4619</v>
      </c>
    </row>
    <row r="6980" spans="1:6" x14ac:dyDescent="0.35">
      <c r="A6980" t="s">
        <v>945</v>
      </c>
      <c r="B6980" t="s">
        <v>1969</v>
      </c>
      <c r="C6980" t="s">
        <v>25</v>
      </c>
      <c r="D6980" t="s">
        <v>26</v>
      </c>
      <c r="E6980" t="s">
        <v>56</v>
      </c>
      <c r="F6980">
        <v>5476</v>
      </c>
    </row>
    <row r="6981" spans="1:6" x14ac:dyDescent="0.35">
      <c r="A6981" t="s">
        <v>945</v>
      </c>
      <c r="B6981" t="s">
        <v>1970</v>
      </c>
      <c r="C6981" t="s">
        <v>25</v>
      </c>
      <c r="D6981" t="s">
        <v>26</v>
      </c>
      <c r="E6981" t="s">
        <v>56</v>
      </c>
      <c r="F6981">
        <v>5633</v>
      </c>
    </row>
    <row r="6982" spans="1:6" x14ac:dyDescent="0.35">
      <c r="A6982" t="s">
        <v>945</v>
      </c>
      <c r="B6982" t="s">
        <v>1971</v>
      </c>
      <c r="C6982" t="s">
        <v>25</v>
      </c>
      <c r="D6982" t="s">
        <v>26</v>
      </c>
      <c r="E6982" t="s">
        <v>56</v>
      </c>
      <c r="F6982">
        <v>6511</v>
      </c>
    </row>
    <row r="6983" spans="1:6" x14ac:dyDescent="0.35">
      <c r="A6983" t="s">
        <v>945</v>
      </c>
      <c r="B6983" t="s">
        <v>1972</v>
      </c>
      <c r="C6983" t="s">
        <v>25</v>
      </c>
      <c r="D6983" t="s">
        <v>26</v>
      </c>
      <c r="E6983" t="s">
        <v>56</v>
      </c>
      <c r="F6983">
        <v>5291</v>
      </c>
    </row>
    <row r="6984" spans="1:6" x14ac:dyDescent="0.35">
      <c r="A6984" t="s">
        <v>945</v>
      </c>
      <c r="B6984" t="s">
        <v>1973</v>
      </c>
      <c r="C6984" t="s">
        <v>25</v>
      </c>
      <c r="D6984" t="s">
        <v>26</v>
      </c>
      <c r="E6984" t="s">
        <v>56</v>
      </c>
      <c r="F6984">
        <v>6541</v>
      </c>
    </row>
    <row r="6985" spans="1:6" x14ac:dyDescent="0.35">
      <c r="A6985" t="s">
        <v>945</v>
      </c>
      <c r="B6985" t="s">
        <v>1974</v>
      </c>
      <c r="C6985" t="s">
        <v>25</v>
      </c>
      <c r="D6985" t="s">
        <v>26</v>
      </c>
      <c r="E6985" t="s">
        <v>56</v>
      </c>
      <c r="F6985">
        <v>8234</v>
      </c>
    </row>
    <row r="6986" spans="1:6" x14ac:dyDescent="0.35">
      <c r="A6986" t="s">
        <v>947</v>
      </c>
      <c r="B6986" t="s">
        <v>1963</v>
      </c>
      <c r="C6986" t="s">
        <v>90</v>
      </c>
      <c r="D6986" t="s">
        <v>91</v>
      </c>
      <c r="E6986" t="s">
        <v>51</v>
      </c>
      <c r="F6986">
        <v>35013</v>
      </c>
    </row>
    <row r="6987" spans="1:6" x14ac:dyDescent="0.35">
      <c r="A6987" t="s">
        <v>947</v>
      </c>
      <c r="B6987" t="s">
        <v>1964</v>
      </c>
      <c r="C6987" t="s">
        <v>90</v>
      </c>
      <c r="D6987" t="s">
        <v>91</v>
      </c>
      <c r="E6987" t="s">
        <v>51</v>
      </c>
      <c r="F6987">
        <v>20918</v>
      </c>
    </row>
    <row r="6988" spans="1:6" x14ac:dyDescent="0.35">
      <c r="A6988" t="s">
        <v>947</v>
      </c>
      <c r="B6988" t="s">
        <v>1965</v>
      </c>
      <c r="C6988" t="s">
        <v>90</v>
      </c>
      <c r="D6988" t="s">
        <v>91</v>
      </c>
      <c r="E6988" t="s">
        <v>51</v>
      </c>
      <c r="F6988">
        <v>39221</v>
      </c>
    </row>
    <row r="6989" spans="1:6" x14ac:dyDescent="0.35">
      <c r="A6989" t="s">
        <v>947</v>
      </c>
      <c r="B6989" t="s">
        <v>1966</v>
      </c>
      <c r="C6989" t="s">
        <v>90</v>
      </c>
      <c r="D6989" t="s">
        <v>91</v>
      </c>
      <c r="E6989" t="s">
        <v>51</v>
      </c>
      <c r="F6989">
        <v>26426</v>
      </c>
    </row>
    <row r="6990" spans="1:6" x14ac:dyDescent="0.35">
      <c r="A6990" t="s">
        <v>947</v>
      </c>
      <c r="B6990" t="s">
        <v>1967</v>
      </c>
      <c r="C6990" t="s">
        <v>90</v>
      </c>
      <c r="D6990" t="s">
        <v>91</v>
      </c>
      <c r="E6990" t="s">
        <v>51</v>
      </c>
      <c r="F6990">
        <v>26084</v>
      </c>
    </row>
    <row r="6991" spans="1:6" x14ac:dyDescent="0.35">
      <c r="A6991" t="s">
        <v>947</v>
      </c>
      <c r="B6991" t="s">
        <v>1968</v>
      </c>
      <c r="C6991" t="s">
        <v>90</v>
      </c>
      <c r="D6991" t="s">
        <v>91</v>
      </c>
      <c r="E6991" t="s">
        <v>51</v>
      </c>
      <c r="F6991">
        <v>18312</v>
      </c>
    </row>
    <row r="6992" spans="1:6" x14ac:dyDescent="0.35">
      <c r="A6992" t="s">
        <v>947</v>
      </c>
      <c r="B6992" t="s">
        <v>1969</v>
      </c>
      <c r="C6992" t="s">
        <v>90</v>
      </c>
      <c r="D6992" t="s">
        <v>91</v>
      </c>
      <c r="E6992" t="s">
        <v>51</v>
      </c>
      <c r="F6992">
        <v>30200</v>
      </c>
    </row>
    <row r="6993" spans="1:6" x14ac:dyDescent="0.35">
      <c r="A6993" t="s">
        <v>947</v>
      </c>
      <c r="B6993" t="s">
        <v>1970</v>
      </c>
      <c r="C6993" t="s">
        <v>90</v>
      </c>
      <c r="D6993" t="s">
        <v>91</v>
      </c>
      <c r="E6993" t="s">
        <v>51</v>
      </c>
      <c r="F6993">
        <v>26459</v>
      </c>
    </row>
    <row r="6994" spans="1:6" x14ac:dyDescent="0.35">
      <c r="A6994" t="s">
        <v>947</v>
      </c>
      <c r="B6994" t="s">
        <v>1971</v>
      </c>
      <c r="C6994" t="s">
        <v>90</v>
      </c>
      <c r="D6994" t="s">
        <v>91</v>
      </c>
      <c r="E6994" t="s">
        <v>51</v>
      </c>
      <c r="F6994">
        <v>22326</v>
      </c>
    </row>
    <row r="6995" spans="1:6" x14ac:dyDescent="0.35">
      <c r="A6995" t="s">
        <v>947</v>
      </c>
      <c r="B6995" t="s">
        <v>1972</v>
      </c>
      <c r="C6995" t="s">
        <v>90</v>
      </c>
      <c r="D6995" t="s">
        <v>91</v>
      </c>
      <c r="E6995" t="s">
        <v>51</v>
      </c>
      <c r="F6995">
        <v>30140</v>
      </c>
    </row>
    <row r="6996" spans="1:6" x14ac:dyDescent="0.35">
      <c r="A6996" t="s">
        <v>947</v>
      </c>
      <c r="B6996" t="s">
        <v>1973</v>
      </c>
      <c r="C6996" t="s">
        <v>90</v>
      </c>
      <c r="D6996" t="s">
        <v>91</v>
      </c>
      <c r="E6996" t="s">
        <v>51</v>
      </c>
      <c r="F6996">
        <v>31226</v>
      </c>
    </row>
    <row r="6997" spans="1:6" x14ac:dyDescent="0.35">
      <c r="A6997" t="s">
        <v>947</v>
      </c>
      <c r="B6997" t="s">
        <v>1974</v>
      </c>
      <c r="C6997" t="s">
        <v>90</v>
      </c>
      <c r="D6997" t="s">
        <v>91</v>
      </c>
      <c r="E6997" t="s">
        <v>51</v>
      </c>
      <c r="F6997">
        <v>39300</v>
      </c>
    </row>
    <row r="6998" spans="1:6" x14ac:dyDescent="0.35">
      <c r="A6998" t="s">
        <v>948</v>
      </c>
      <c r="B6998" t="s">
        <v>1963</v>
      </c>
      <c r="C6998" t="s">
        <v>82</v>
      </c>
      <c r="D6998" t="s">
        <v>83</v>
      </c>
      <c r="E6998" t="s">
        <v>22</v>
      </c>
      <c r="F6998">
        <v>5468</v>
      </c>
    </row>
    <row r="6999" spans="1:6" x14ac:dyDescent="0.35">
      <c r="A6999" t="s">
        <v>948</v>
      </c>
      <c r="B6999" t="s">
        <v>1964</v>
      </c>
      <c r="C6999" t="s">
        <v>82</v>
      </c>
      <c r="D6999" t="s">
        <v>83</v>
      </c>
      <c r="E6999" t="s">
        <v>22</v>
      </c>
      <c r="F6999">
        <v>4891</v>
      </c>
    </row>
    <row r="7000" spans="1:6" x14ac:dyDescent="0.35">
      <c r="A7000" t="s">
        <v>948</v>
      </c>
      <c r="B7000" t="s">
        <v>1965</v>
      </c>
      <c r="C7000" t="s">
        <v>82</v>
      </c>
      <c r="D7000" t="s">
        <v>83</v>
      </c>
      <c r="E7000" t="s">
        <v>22</v>
      </c>
      <c r="F7000">
        <v>5828</v>
      </c>
    </row>
    <row r="7001" spans="1:6" x14ac:dyDescent="0.35">
      <c r="A7001" t="s">
        <v>948</v>
      </c>
      <c r="B7001" t="s">
        <v>1966</v>
      </c>
      <c r="C7001" t="s">
        <v>82</v>
      </c>
      <c r="D7001" t="s">
        <v>83</v>
      </c>
      <c r="E7001" t="s">
        <v>22</v>
      </c>
      <c r="F7001">
        <v>5209</v>
      </c>
    </row>
    <row r="7002" spans="1:6" x14ac:dyDescent="0.35">
      <c r="A7002" t="s">
        <v>948</v>
      </c>
      <c r="B7002" t="s">
        <v>1967</v>
      </c>
      <c r="C7002" t="s">
        <v>82</v>
      </c>
      <c r="D7002" t="s">
        <v>83</v>
      </c>
      <c r="E7002" t="s">
        <v>22</v>
      </c>
      <c r="F7002">
        <v>4249</v>
      </c>
    </row>
    <row r="7003" spans="1:6" x14ac:dyDescent="0.35">
      <c r="A7003" t="s">
        <v>948</v>
      </c>
      <c r="B7003" t="s">
        <v>1968</v>
      </c>
      <c r="C7003" t="s">
        <v>82</v>
      </c>
      <c r="D7003" t="s">
        <v>83</v>
      </c>
      <c r="E7003" t="s">
        <v>22</v>
      </c>
      <c r="F7003">
        <v>4137</v>
      </c>
    </row>
    <row r="7004" spans="1:6" x14ac:dyDescent="0.35">
      <c r="A7004" t="s">
        <v>948</v>
      </c>
      <c r="B7004" t="s">
        <v>1969</v>
      </c>
      <c r="C7004" t="s">
        <v>82</v>
      </c>
      <c r="D7004" t="s">
        <v>83</v>
      </c>
      <c r="E7004" t="s">
        <v>22</v>
      </c>
      <c r="F7004">
        <v>4437</v>
      </c>
    </row>
    <row r="7005" spans="1:6" x14ac:dyDescent="0.35">
      <c r="A7005" t="s">
        <v>948</v>
      </c>
      <c r="B7005" t="s">
        <v>1970</v>
      </c>
      <c r="C7005" t="s">
        <v>82</v>
      </c>
      <c r="D7005" t="s">
        <v>83</v>
      </c>
      <c r="E7005" t="s">
        <v>22</v>
      </c>
      <c r="F7005">
        <v>3849</v>
      </c>
    </row>
    <row r="7006" spans="1:6" x14ac:dyDescent="0.35">
      <c r="A7006" t="s">
        <v>948</v>
      </c>
      <c r="B7006" t="s">
        <v>1971</v>
      </c>
      <c r="C7006" t="s">
        <v>82</v>
      </c>
      <c r="D7006" t="s">
        <v>83</v>
      </c>
      <c r="E7006" t="s">
        <v>22</v>
      </c>
      <c r="F7006">
        <v>5963</v>
      </c>
    </row>
    <row r="7007" spans="1:6" x14ac:dyDescent="0.35">
      <c r="A7007" t="s">
        <v>948</v>
      </c>
      <c r="B7007" t="s">
        <v>1972</v>
      </c>
      <c r="C7007" t="s">
        <v>82</v>
      </c>
      <c r="D7007" t="s">
        <v>83</v>
      </c>
      <c r="E7007" t="s">
        <v>22</v>
      </c>
      <c r="F7007">
        <v>6362</v>
      </c>
    </row>
    <row r="7008" spans="1:6" x14ac:dyDescent="0.35">
      <c r="A7008" t="s">
        <v>948</v>
      </c>
      <c r="B7008" t="s">
        <v>1973</v>
      </c>
      <c r="C7008" t="s">
        <v>82</v>
      </c>
      <c r="D7008" t="s">
        <v>83</v>
      </c>
      <c r="E7008" t="s">
        <v>22</v>
      </c>
      <c r="F7008">
        <v>4979</v>
      </c>
    </row>
    <row r="7009" spans="1:6" x14ac:dyDescent="0.35">
      <c r="A7009" t="s">
        <v>948</v>
      </c>
      <c r="B7009" t="s">
        <v>1974</v>
      </c>
      <c r="C7009" t="s">
        <v>82</v>
      </c>
      <c r="D7009" t="s">
        <v>83</v>
      </c>
      <c r="E7009" t="s">
        <v>22</v>
      </c>
      <c r="F7009">
        <v>4921</v>
      </c>
    </row>
    <row r="7010" spans="1:6" x14ac:dyDescent="0.35">
      <c r="A7010" t="s">
        <v>949</v>
      </c>
      <c r="B7010" t="s">
        <v>1963</v>
      </c>
      <c r="C7010" t="s">
        <v>37</v>
      </c>
      <c r="D7010" t="s">
        <v>59</v>
      </c>
      <c r="E7010" t="s">
        <v>22</v>
      </c>
      <c r="F7010">
        <v>13302</v>
      </c>
    </row>
    <row r="7011" spans="1:6" x14ac:dyDescent="0.35">
      <c r="A7011" t="s">
        <v>949</v>
      </c>
      <c r="B7011" t="s">
        <v>1964</v>
      </c>
      <c r="C7011" t="s">
        <v>37</v>
      </c>
      <c r="D7011" t="s">
        <v>59</v>
      </c>
      <c r="E7011" t="s">
        <v>22</v>
      </c>
      <c r="F7011">
        <v>10239</v>
      </c>
    </row>
    <row r="7012" spans="1:6" x14ac:dyDescent="0.35">
      <c r="A7012" t="s">
        <v>949</v>
      </c>
      <c r="B7012" t="s">
        <v>1965</v>
      </c>
      <c r="C7012" t="s">
        <v>37</v>
      </c>
      <c r="D7012" t="s">
        <v>59</v>
      </c>
      <c r="E7012" t="s">
        <v>22</v>
      </c>
      <c r="F7012">
        <v>16395</v>
      </c>
    </row>
    <row r="7013" spans="1:6" x14ac:dyDescent="0.35">
      <c r="A7013" t="s">
        <v>949</v>
      </c>
      <c r="B7013" t="s">
        <v>1966</v>
      </c>
      <c r="C7013" t="s">
        <v>37</v>
      </c>
      <c r="D7013" t="s">
        <v>59</v>
      </c>
      <c r="E7013" t="s">
        <v>22</v>
      </c>
      <c r="F7013">
        <v>9703</v>
      </c>
    </row>
    <row r="7014" spans="1:6" x14ac:dyDescent="0.35">
      <c r="A7014" t="s">
        <v>949</v>
      </c>
      <c r="B7014" t="s">
        <v>1967</v>
      </c>
      <c r="C7014" t="s">
        <v>37</v>
      </c>
      <c r="D7014" t="s">
        <v>59</v>
      </c>
      <c r="E7014" t="s">
        <v>22</v>
      </c>
      <c r="F7014">
        <v>11331</v>
      </c>
    </row>
    <row r="7015" spans="1:6" x14ac:dyDescent="0.35">
      <c r="A7015" t="s">
        <v>949</v>
      </c>
      <c r="B7015" t="s">
        <v>1968</v>
      </c>
      <c r="C7015" t="s">
        <v>37</v>
      </c>
      <c r="D7015" t="s">
        <v>59</v>
      </c>
      <c r="E7015" t="s">
        <v>22</v>
      </c>
      <c r="F7015">
        <v>10623</v>
      </c>
    </row>
    <row r="7016" spans="1:6" x14ac:dyDescent="0.35">
      <c r="A7016" t="s">
        <v>949</v>
      </c>
      <c r="B7016" t="s">
        <v>1969</v>
      </c>
      <c r="C7016" t="s">
        <v>37</v>
      </c>
      <c r="D7016" t="s">
        <v>59</v>
      </c>
      <c r="E7016" t="s">
        <v>22</v>
      </c>
      <c r="F7016">
        <v>9133</v>
      </c>
    </row>
    <row r="7017" spans="1:6" x14ac:dyDescent="0.35">
      <c r="A7017" t="s">
        <v>949</v>
      </c>
      <c r="B7017" t="s">
        <v>1970</v>
      </c>
      <c r="C7017" t="s">
        <v>37</v>
      </c>
      <c r="D7017" t="s">
        <v>59</v>
      </c>
      <c r="E7017" t="s">
        <v>22</v>
      </c>
      <c r="F7017">
        <v>10560</v>
      </c>
    </row>
    <row r="7018" spans="1:6" x14ac:dyDescent="0.35">
      <c r="A7018" t="s">
        <v>949</v>
      </c>
      <c r="B7018" t="s">
        <v>1971</v>
      </c>
      <c r="C7018" t="s">
        <v>37</v>
      </c>
      <c r="D7018" t="s">
        <v>59</v>
      </c>
      <c r="E7018" t="s">
        <v>22</v>
      </c>
      <c r="F7018">
        <v>12298</v>
      </c>
    </row>
    <row r="7019" spans="1:6" x14ac:dyDescent="0.35">
      <c r="A7019" t="s">
        <v>949</v>
      </c>
      <c r="B7019" t="s">
        <v>1972</v>
      </c>
      <c r="C7019" t="s">
        <v>37</v>
      </c>
      <c r="D7019" t="s">
        <v>59</v>
      </c>
      <c r="E7019" t="s">
        <v>22</v>
      </c>
      <c r="F7019">
        <v>11507</v>
      </c>
    </row>
    <row r="7020" spans="1:6" x14ac:dyDescent="0.35">
      <c r="A7020" t="s">
        <v>949</v>
      </c>
      <c r="B7020" t="s">
        <v>1973</v>
      </c>
      <c r="C7020" t="s">
        <v>37</v>
      </c>
      <c r="D7020" t="s">
        <v>59</v>
      </c>
      <c r="E7020" t="s">
        <v>22</v>
      </c>
      <c r="F7020">
        <v>11983</v>
      </c>
    </row>
    <row r="7021" spans="1:6" x14ac:dyDescent="0.35">
      <c r="A7021" t="s">
        <v>949</v>
      </c>
      <c r="B7021" t="s">
        <v>1974</v>
      </c>
      <c r="C7021" t="s">
        <v>37</v>
      </c>
      <c r="D7021" t="s">
        <v>59</v>
      </c>
      <c r="E7021" t="s">
        <v>22</v>
      </c>
      <c r="F7021">
        <v>11903</v>
      </c>
    </row>
    <row r="7022" spans="1:6" x14ac:dyDescent="0.35">
      <c r="A7022" t="s">
        <v>950</v>
      </c>
      <c r="B7022" t="s">
        <v>1963</v>
      </c>
      <c r="C7022" t="s">
        <v>43</v>
      </c>
      <c r="D7022" t="s">
        <v>99</v>
      </c>
      <c r="E7022" t="s">
        <v>51</v>
      </c>
      <c r="F7022">
        <v>7918</v>
      </c>
    </row>
    <row r="7023" spans="1:6" x14ac:dyDescent="0.35">
      <c r="A7023" t="s">
        <v>950</v>
      </c>
      <c r="B7023" t="s">
        <v>1964</v>
      </c>
      <c r="C7023" t="s">
        <v>43</v>
      </c>
      <c r="D7023" t="s">
        <v>99</v>
      </c>
      <c r="E7023" t="s">
        <v>51</v>
      </c>
      <c r="F7023">
        <v>6710</v>
      </c>
    </row>
    <row r="7024" spans="1:6" x14ac:dyDescent="0.35">
      <c r="A7024" t="s">
        <v>950</v>
      </c>
      <c r="B7024" t="s">
        <v>1965</v>
      </c>
      <c r="C7024" t="s">
        <v>43</v>
      </c>
      <c r="D7024" t="s">
        <v>99</v>
      </c>
      <c r="E7024" t="s">
        <v>51</v>
      </c>
      <c r="F7024">
        <v>7282</v>
      </c>
    </row>
    <row r="7025" spans="1:6" x14ac:dyDescent="0.35">
      <c r="A7025" t="s">
        <v>950</v>
      </c>
      <c r="B7025" t="s">
        <v>1966</v>
      </c>
      <c r="C7025" t="s">
        <v>43</v>
      </c>
      <c r="D7025" t="s">
        <v>99</v>
      </c>
      <c r="E7025" t="s">
        <v>51</v>
      </c>
      <c r="F7025">
        <v>5752</v>
      </c>
    </row>
    <row r="7026" spans="1:6" x14ac:dyDescent="0.35">
      <c r="A7026" t="s">
        <v>950</v>
      </c>
      <c r="B7026" t="s">
        <v>1967</v>
      </c>
      <c r="C7026" t="s">
        <v>43</v>
      </c>
      <c r="D7026" t="s">
        <v>99</v>
      </c>
      <c r="E7026" t="s">
        <v>51</v>
      </c>
      <c r="F7026">
        <v>6775</v>
      </c>
    </row>
    <row r="7027" spans="1:6" x14ac:dyDescent="0.35">
      <c r="A7027" t="s">
        <v>950</v>
      </c>
      <c r="B7027" t="s">
        <v>1968</v>
      </c>
      <c r="C7027" t="s">
        <v>43</v>
      </c>
      <c r="D7027" t="s">
        <v>99</v>
      </c>
      <c r="E7027" t="s">
        <v>51</v>
      </c>
      <c r="F7027">
        <v>4827</v>
      </c>
    </row>
    <row r="7028" spans="1:6" x14ac:dyDescent="0.35">
      <c r="A7028" t="s">
        <v>950</v>
      </c>
      <c r="B7028" t="s">
        <v>1969</v>
      </c>
      <c r="C7028" t="s">
        <v>43</v>
      </c>
      <c r="D7028" t="s">
        <v>99</v>
      </c>
      <c r="E7028" t="s">
        <v>51</v>
      </c>
      <c r="F7028">
        <v>5841</v>
      </c>
    </row>
    <row r="7029" spans="1:6" x14ac:dyDescent="0.35">
      <c r="A7029" t="s">
        <v>950</v>
      </c>
      <c r="B7029" t="s">
        <v>1970</v>
      </c>
      <c r="C7029" t="s">
        <v>43</v>
      </c>
      <c r="D7029" t="s">
        <v>99</v>
      </c>
      <c r="E7029" t="s">
        <v>51</v>
      </c>
      <c r="F7029">
        <v>5136</v>
      </c>
    </row>
    <row r="7030" spans="1:6" x14ac:dyDescent="0.35">
      <c r="A7030" t="s">
        <v>950</v>
      </c>
      <c r="B7030" t="s">
        <v>1971</v>
      </c>
      <c r="C7030" t="s">
        <v>43</v>
      </c>
      <c r="D7030" t="s">
        <v>99</v>
      </c>
      <c r="E7030" t="s">
        <v>51</v>
      </c>
      <c r="F7030">
        <v>7349</v>
      </c>
    </row>
    <row r="7031" spans="1:6" x14ac:dyDescent="0.35">
      <c r="A7031" t="s">
        <v>950</v>
      </c>
      <c r="B7031" t="s">
        <v>1972</v>
      </c>
      <c r="C7031" t="s">
        <v>43</v>
      </c>
      <c r="D7031" t="s">
        <v>99</v>
      </c>
      <c r="E7031" t="s">
        <v>51</v>
      </c>
      <c r="F7031">
        <v>6205</v>
      </c>
    </row>
    <row r="7032" spans="1:6" x14ac:dyDescent="0.35">
      <c r="A7032" t="s">
        <v>950</v>
      </c>
      <c r="B7032" t="s">
        <v>1973</v>
      </c>
      <c r="C7032" t="s">
        <v>43</v>
      </c>
      <c r="D7032" t="s">
        <v>99</v>
      </c>
      <c r="E7032" t="s">
        <v>51</v>
      </c>
      <c r="F7032">
        <v>7449</v>
      </c>
    </row>
    <row r="7033" spans="1:6" x14ac:dyDescent="0.35">
      <c r="A7033" t="s">
        <v>950</v>
      </c>
      <c r="B7033" t="s">
        <v>1974</v>
      </c>
      <c r="C7033" t="s">
        <v>43</v>
      </c>
      <c r="D7033" t="s">
        <v>99</v>
      </c>
      <c r="E7033" t="s">
        <v>51</v>
      </c>
      <c r="F7033">
        <v>6543</v>
      </c>
    </row>
    <row r="7034" spans="1:6" x14ac:dyDescent="0.35">
      <c r="A7034" t="s">
        <v>951</v>
      </c>
      <c r="B7034" t="s">
        <v>1963</v>
      </c>
      <c r="C7034" t="s">
        <v>49</v>
      </c>
      <c r="D7034" t="s">
        <v>64</v>
      </c>
      <c r="E7034" t="s">
        <v>39</v>
      </c>
      <c r="F7034">
        <v>14435</v>
      </c>
    </row>
    <row r="7035" spans="1:6" x14ac:dyDescent="0.35">
      <c r="A7035" t="s">
        <v>951</v>
      </c>
      <c r="B7035" t="s">
        <v>1964</v>
      </c>
      <c r="C7035" t="s">
        <v>49</v>
      </c>
      <c r="D7035" t="s">
        <v>64</v>
      </c>
      <c r="E7035" t="s">
        <v>39</v>
      </c>
      <c r="F7035">
        <v>14320</v>
      </c>
    </row>
    <row r="7036" spans="1:6" x14ac:dyDescent="0.35">
      <c r="A7036" t="s">
        <v>951</v>
      </c>
      <c r="B7036" t="s">
        <v>1965</v>
      </c>
      <c r="C7036" t="s">
        <v>49</v>
      </c>
      <c r="D7036" t="s">
        <v>64</v>
      </c>
      <c r="E7036" t="s">
        <v>39</v>
      </c>
      <c r="F7036">
        <v>19889</v>
      </c>
    </row>
    <row r="7037" spans="1:6" x14ac:dyDescent="0.35">
      <c r="A7037" t="s">
        <v>951</v>
      </c>
      <c r="B7037" t="s">
        <v>1966</v>
      </c>
      <c r="C7037" t="s">
        <v>49</v>
      </c>
      <c r="D7037" t="s">
        <v>64</v>
      </c>
      <c r="E7037" t="s">
        <v>39</v>
      </c>
      <c r="F7037">
        <v>13646</v>
      </c>
    </row>
    <row r="7038" spans="1:6" x14ac:dyDescent="0.35">
      <c r="A7038" t="s">
        <v>951</v>
      </c>
      <c r="B7038" t="s">
        <v>1967</v>
      </c>
      <c r="C7038" t="s">
        <v>49</v>
      </c>
      <c r="D7038" t="s">
        <v>64</v>
      </c>
      <c r="E7038" t="s">
        <v>39</v>
      </c>
      <c r="F7038">
        <v>15719</v>
      </c>
    </row>
    <row r="7039" spans="1:6" x14ac:dyDescent="0.35">
      <c r="A7039" t="s">
        <v>951</v>
      </c>
      <c r="B7039" t="s">
        <v>1968</v>
      </c>
      <c r="C7039" t="s">
        <v>49</v>
      </c>
      <c r="D7039" t="s">
        <v>64</v>
      </c>
      <c r="E7039" t="s">
        <v>39</v>
      </c>
      <c r="F7039">
        <v>13768</v>
      </c>
    </row>
    <row r="7040" spans="1:6" x14ac:dyDescent="0.35">
      <c r="A7040" t="s">
        <v>951</v>
      </c>
      <c r="B7040" t="s">
        <v>1969</v>
      </c>
      <c r="C7040" t="s">
        <v>49</v>
      </c>
      <c r="D7040" t="s">
        <v>64</v>
      </c>
      <c r="E7040" t="s">
        <v>39</v>
      </c>
      <c r="F7040">
        <v>9876</v>
      </c>
    </row>
    <row r="7041" spans="1:6" x14ac:dyDescent="0.35">
      <c r="A7041" t="s">
        <v>951</v>
      </c>
      <c r="B7041" t="s">
        <v>1970</v>
      </c>
      <c r="C7041" t="s">
        <v>49</v>
      </c>
      <c r="D7041" t="s">
        <v>64</v>
      </c>
      <c r="E7041" t="s">
        <v>39</v>
      </c>
      <c r="F7041">
        <v>14842</v>
      </c>
    </row>
    <row r="7042" spans="1:6" x14ac:dyDescent="0.35">
      <c r="A7042" t="s">
        <v>951</v>
      </c>
      <c r="B7042" t="s">
        <v>1971</v>
      </c>
      <c r="C7042" t="s">
        <v>49</v>
      </c>
      <c r="D7042" t="s">
        <v>64</v>
      </c>
      <c r="E7042" t="s">
        <v>39</v>
      </c>
      <c r="F7042">
        <v>13212</v>
      </c>
    </row>
    <row r="7043" spans="1:6" x14ac:dyDescent="0.35">
      <c r="A7043" t="s">
        <v>951</v>
      </c>
      <c r="B7043" t="s">
        <v>1972</v>
      </c>
      <c r="C7043" t="s">
        <v>49</v>
      </c>
      <c r="D7043" t="s">
        <v>64</v>
      </c>
      <c r="E7043" t="s">
        <v>39</v>
      </c>
      <c r="F7043">
        <v>14662</v>
      </c>
    </row>
    <row r="7044" spans="1:6" x14ac:dyDescent="0.35">
      <c r="A7044" t="s">
        <v>951</v>
      </c>
      <c r="B7044" t="s">
        <v>1973</v>
      </c>
      <c r="C7044" t="s">
        <v>49</v>
      </c>
      <c r="D7044" t="s">
        <v>64</v>
      </c>
      <c r="E7044" t="s">
        <v>39</v>
      </c>
      <c r="F7044">
        <v>19232</v>
      </c>
    </row>
    <row r="7045" spans="1:6" x14ac:dyDescent="0.35">
      <c r="A7045" t="s">
        <v>951</v>
      </c>
      <c r="B7045" t="s">
        <v>1974</v>
      </c>
      <c r="C7045" t="s">
        <v>49</v>
      </c>
      <c r="D7045" t="s">
        <v>64</v>
      </c>
      <c r="E7045" t="s">
        <v>39</v>
      </c>
      <c r="F7045">
        <v>22339</v>
      </c>
    </row>
    <row r="7046" spans="1:6" x14ac:dyDescent="0.35">
      <c r="A7046" t="s">
        <v>953</v>
      </c>
      <c r="B7046" t="s">
        <v>1963</v>
      </c>
      <c r="C7046" t="s">
        <v>49</v>
      </c>
      <c r="D7046" t="s">
        <v>64</v>
      </c>
      <c r="E7046" t="s">
        <v>92</v>
      </c>
      <c r="F7046">
        <v>9386</v>
      </c>
    </row>
    <row r="7047" spans="1:6" x14ac:dyDescent="0.35">
      <c r="A7047" t="s">
        <v>953</v>
      </c>
      <c r="B7047" t="s">
        <v>1964</v>
      </c>
      <c r="C7047" t="s">
        <v>49</v>
      </c>
      <c r="D7047" t="s">
        <v>64</v>
      </c>
      <c r="E7047" t="s">
        <v>92</v>
      </c>
      <c r="F7047">
        <v>9349</v>
      </c>
    </row>
    <row r="7048" spans="1:6" x14ac:dyDescent="0.35">
      <c r="A7048" t="s">
        <v>953</v>
      </c>
      <c r="B7048" t="s">
        <v>1965</v>
      </c>
      <c r="C7048" t="s">
        <v>49</v>
      </c>
      <c r="D7048" t="s">
        <v>64</v>
      </c>
      <c r="E7048" t="s">
        <v>92</v>
      </c>
      <c r="F7048">
        <v>10510</v>
      </c>
    </row>
    <row r="7049" spans="1:6" x14ac:dyDescent="0.35">
      <c r="A7049" t="s">
        <v>953</v>
      </c>
      <c r="B7049" t="s">
        <v>1966</v>
      </c>
      <c r="C7049" t="s">
        <v>49</v>
      </c>
      <c r="D7049" t="s">
        <v>64</v>
      </c>
      <c r="E7049" t="s">
        <v>92</v>
      </c>
      <c r="F7049">
        <v>8284</v>
      </c>
    </row>
    <row r="7050" spans="1:6" x14ac:dyDescent="0.35">
      <c r="A7050" t="s">
        <v>953</v>
      </c>
      <c r="B7050" t="s">
        <v>1967</v>
      </c>
      <c r="C7050" t="s">
        <v>49</v>
      </c>
      <c r="D7050" t="s">
        <v>64</v>
      </c>
      <c r="E7050" t="s">
        <v>92</v>
      </c>
      <c r="F7050">
        <v>7761</v>
      </c>
    </row>
    <row r="7051" spans="1:6" x14ac:dyDescent="0.35">
      <c r="A7051" t="s">
        <v>953</v>
      </c>
      <c r="B7051" t="s">
        <v>1968</v>
      </c>
      <c r="C7051" t="s">
        <v>49</v>
      </c>
      <c r="D7051" t="s">
        <v>64</v>
      </c>
      <c r="E7051" t="s">
        <v>92</v>
      </c>
      <c r="F7051">
        <v>6465</v>
      </c>
    </row>
    <row r="7052" spans="1:6" x14ac:dyDescent="0.35">
      <c r="A7052" t="s">
        <v>953</v>
      </c>
      <c r="B7052" t="s">
        <v>1969</v>
      </c>
      <c r="C7052" t="s">
        <v>49</v>
      </c>
      <c r="D7052" t="s">
        <v>64</v>
      </c>
      <c r="E7052" t="s">
        <v>92</v>
      </c>
      <c r="F7052">
        <v>8070</v>
      </c>
    </row>
    <row r="7053" spans="1:6" x14ac:dyDescent="0.35">
      <c r="A7053" t="s">
        <v>953</v>
      </c>
      <c r="B7053" t="s">
        <v>1970</v>
      </c>
      <c r="C7053" t="s">
        <v>49</v>
      </c>
      <c r="D7053" t="s">
        <v>64</v>
      </c>
      <c r="E7053" t="s">
        <v>92</v>
      </c>
      <c r="F7053">
        <v>8458</v>
      </c>
    </row>
    <row r="7054" spans="1:6" x14ac:dyDescent="0.35">
      <c r="A7054" t="s">
        <v>953</v>
      </c>
      <c r="B7054" t="s">
        <v>1971</v>
      </c>
      <c r="C7054" t="s">
        <v>49</v>
      </c>
      <c r="D7054" t="s">
        <v>64</v>
      </c>
      <c r="E7054" t="s">
        <v>92</v>
      </c>
      <c r="F7054">
        <v>8020</v>
      </c>
    </row>
    <row r="7055" spans="1:6" x14ac:dyDescent="0.35">
      <c r="A7055" t="s">
        <v>953</v>
      </c>
      <c r="B7055" t="s">
        <v>1972</v>
      </c>
      <c r="C7055" t="s">
        <v>49</v>
      </c>
      <c r="D7055" t="s">
        <v>64</v>
      </c>
      <c r="E7055" t="s">
        <v>92</v>
      </c>
      <c r="F7055">
        <v>10339</v>
      </c>
    </row>
    <row r="7056" spans="1:6" x14ac:dyDescent="0.35">
      <c r="A7056" t="s">
        <v>953</v>
      </c>
      <c r="B7056" t="s">
        <v>1973</v>
      </c>
      <c r="C7056" t="s">
        <v>49</v>
      </c>
      <c r="D7056" t="s">
        <v>64</v>
      </c>
      <c r="E7056" t="s">
        <v>92</v>
      </c>
      <c r="F7056">
        <v>8887</v>
      </c>
    </row>
    <row r="7057" spans="1:6" x14ac:dyDescent="0.35">
      <c r="A7057" t="s">
        <v>953</v>
      </c>
      <c r="B7057" t="s">
        <v>1974</v>
      </c>
      <c r="C7057" t="s">
        <v>49</v>
      </c>
      <c r="D7057" t="s">
        <v>64</v>
      </c>
      <c r="E7057" t="s">
        <v>92</v>
      </c>
      <c r="F7057">
        <v>9803</v>
      </c>
    </row>
    <row r="7058" spans="1:6" x14ac:dyDescent="0.35">
      <c r="A7058" t="s">
        <v>954</v>
      </c>
      <c r="B7058" t="s">
        <v>1963</v>
      </c>
      <c r="C7058" t="s">
        <v>49</v>
      </c>
      <c r="D7058" t="s">
        <v>64</v>
      </c>
      <c r="E7058" t="s">
        <v>22</v>
      </c>
      <c r="F7058">
        <v>7055</v>
      </c>
    </row>
    <row r="7059" spans="1:6" x14ac:dyDescent="0.35">
      <c r="A7059" t="s">
        <v>954</v>
      </c>
      <c r="B7059" t="s">
        <v>1964</v>
      </c>
      <c r="C7059" t="s">
        <v>49</v>
      </c>
      <c r="D7059" t="s">
        <v>64</v>
      </c>
      <c r="E7059" t="s">
        <v>22</v>
      </c>
      <c r="F7059">
        <v>4525</v>
      </c>
    </row>
    <row r="7060" spans="1:6" x14ac:dyDescent="0.35">
      <c r="A7060" t="s">
        <v>954</v>
      </c>
      <c r="B7060" t="s">
        <v>1965</v>
      </c>
      <c r="C7060" t="s">
        <v>49</v>
      </c>
      <c r="D7060" t="s">
        <v>64</v>
      </c>
      <c r="E7060" t="s">
        <v>22</v>
      </c>
      <c r="F7060">
        <v>8239</v>
      </c>
    </row>
    <row r="7061" spans="1:6" x14ac:dyDescent="0.35">
      <c r="A7061" t="s">
        <v>954</v>
      </c>
      <c r="B7061" t="s">
        <v>1966</v>
      </c>
      <c r="C7061" t="s">
        <v>49</v>
      </c>
      <c r="D7061" t="s">
        <v>64</v>
      </c>
      <c r="E7061" t="s">
        <v>22</v>
      </c>
      <c r="F7061">
        <v>5308</v>
      </c>
    </row>
    <row r="7062" spans="1:6" x14ac:dyDescent="0.35">
      <c r="A7062" t="s">
        <v>954</v>
      </c>
      <c r="B7062" t="s">
        <v>1967</v>
      </c>
      <c r="C7062" t="s">
        <v>49</v>
      </c>
      <c r="D7062" t="s">
        <v>64</v>
      </c>
      <c r="E7062" t="s">
        <v>22</v>
      </c>
      <c r="F7062">
        <v>6188</v>
      </c>
    </row>
    <row r="7063" spans="1:6" x14ac:dyDescent="0.35">
      <c r="A7063" t="s">
        <v>954</v>
      </c>
      <c r="B7063" t="s">
        <v>1968</v>
      </c>
      <c r="C7063" t="s">
        <v>49</v>
      </c>
      <c r="D7063" t="s">
        <v>64</v>
      </c>
      <c r="E7063" t="s">
        <v>22</v>
      </c>
      <c r="F7063">
        <v>6333</v>
      </c>
    </row>
    <row r="7064" spans="1:6" x14ac:dyDescent="0.35">
      <c r="A7064" t="s">
        <v>954</v>
      </c>
      <c r="B7064" t="s">
        <v>1969</v>
      </c>
      <c r="C7064" t="s">
        <v>49</v>
      </c>
      <c r="D7064" t="s">
        <v>64</v>
      </c>
      <c r="E7064" t="s">
        <v>22</v>
      </c>
      <c r="F7064">
        <v>5620</v>
      </c>
    </row>
    <row r="7065" spans="1:6" x14ac:dyDescent="0.35">
      <c r="A7065" t="s">
        <v>954</v>
      </c>
      <c r="B7065" t="s">
        <v>1970</v>
      </c>
      <c r="C7065" t="s">
        <v>49</v>
      </c>
      <c r="D7065" t="s">
        <v>64</v>
      </c>
      <c r="E7065" t="s">
        <v>22</v>
      </c>
      <c r="F7065">
        <v>4746</v>
      </c>
    </row>
    <row r="7066" spans="1:6" x14ac:dyDescent="0.35">
      <c r="A7066" t="s">
        <v>954</v>
      </c>
      <c r="B7066" t="s">
        <v>1971</v>
      </c>
      <c r="C7066" t="s">
        <v>49</v>
      </c>
      <c r="D7066" t="s">
        <v>64</v>
      </c>
      <c r="E7066" t="s">
        <v>22</v>
      </c>
      <c r="F7066">
        <v>4789</v>
      </c>
    </row>
    <row r="7067" spans="1:6" x14ac:dyDescent="0.35">
      <c r="A7067" t="s">
        <v>954</v>
      </c>
      <c r="B7067" t="s">
        <v>1972</v>
      </c>
      <c r="C7067" t="s">
        <v>49</v>
      </c>
      <c r="D7067" t="s">
        <v>64</v>
      </c>
      <c r="E7067" t="s">
        <v>22</v>
      </c>
      <c r="F7067">
        <v>4797</v>
      </c>
    </row>
    <row r="7068" spans="1:6" x14ac:dyDescent="0.35">
      <c r="A7068" t="s">
        <v>954</v>
      </c>
      <c r="B7068" t="s">
        <v>1973</v>
      </c>
      <c r="C7068" t="s">
        <v>49</v>
      </c>
      <c r="D7068" t="s">
        <v>64</v>
      </c>
      <c r="E7068" t="s">
        <v>22</v>
      </c>
      <c r="F7068">
        <v>7011</v>
      </c>
    </row>
    <row r="7069" spans="1:6" x14ac:dyDescent="0.35">
      <c r="A7069" t="s">
        <v>954</v>
      </c>
      <c r="B7069" t="s">
        <v>1974</v>
      </c>
      <c r="C7069" t="s">
        <v>49</v>
      </c>
      <c r="D7069" t="s">
        <v>64</v>
      </c>
      <c r="E7069" t="s">
        <v>22</v>
      </c>
      <c r="F7069">
        <v>6835</v>
      </c>
    </row>
    <row r="7070" spans="1:6" x14ac:dyDescent="0.35">
      <c r="A7070" t="s">
        <v>955</v>
      </c>
      <c r="B7070" t="s">
        <v>1963</v>
      </c>
      <c r="C7070" t="s">
        <v>43</v>
      </c>
      <c r="D7070" t="s">
        <v>44</v>
      </c>
      <c r="E7070" t="s">
        <v>39</v>
      </c>
      <c r="F7070">
        <v>18542</v>
      </c>
    </row>
    <row r="7071" spans="1:6" x14ac:dyDescent="0.35">
      <c r="A7071" t="s">
        <v>955</v>
      </c>
      <c r="B7071" t="s">
        <v>1964</v>
      </c>
      <c r="C7071" t="s">
        <v>43</v>
      </c>
      <c r="D7071" t="s">
        <v>44</v>
      </c>
      <c r="E7071" t="s">
        <v>39</v>
      </c>
      <c r="F7071">
        <v>16940</v>
      </c>
    </row>
    <row r="7072" spans="1:6" x14ac:dyDescent="0.35">
      <c r="A7072" t="s">
        <v>955</v>
      </c>
      <c r="B7072" t="s">
        <v>1965</v>
      </c>
      <c r="C7072" t="s">
        <v>43</v>
      </c>
      <c r="D7072" t="s">
        <v>44</v>
      </c>
      <c r="E7072" t="s">
        <v>39</v>
      </c>
      <c r="F7072">
        <v>25595</v>
      </c>
    </row>
    <row r="7073" spans="1:6" x14ac:dyDescent="0.35">
      <c r="A7073" t="s">
        <v>955</v>
      </c>
      <c r="B7073" t="s">
        <v>1966</v>
      </c>
      <c r="C7073" t="s">
        <v>43</v>
      </c>
      <c r="D7073" t="s">
        <v>44</v>
      </c>
      <c r="E7073" t="s">
        <v>39</v>
      </c>
      <c r="F7073">
        <v>18783</v>
      </c>
    </row>
    <row r="7074" spans="1:6" x14ac:dyDescent="0.35">
      <c r="A7074" t="s">
        <v>955</v>
      </c>
      <c r="B7074" t="s">
        <v>1967</v>
      </c>
      <c r="C7074" t="s">
        <v>43</v>
      </c>
      <c r="D7074" t="s">
        <v>44</v>
      </c>
      <c r="E7074" t="s">
        <v>39</v>
      </c>
      <c r="F7074">
        <v>17649</v>
      </c>
    </row>
    <row r="7075" spans="1:6" x14ac:dyDescent="0.35">
      <c r="A7075" t="s">
        <v>955</v>
      </c>
      <c r="B7075" t="s">
        <v>1968</v>
      </c>
      <c r="C7075" t="s">
        <v>43</v>
      </c>
      <c r="D7075" t="s">
        <v>44</v>
      </c>
      <c r="E7075" t="s">
        <v>39</v>
      </c>
      <c r="F7075">
        <v>17887</v>
      </c>
    </row>
    <row r="7076" spans="1:6" x14ac:dyDescent="0.35">
      <c r="A7076" t="s">
        <v>955</v>
      </c>
      <c r="B7076" t="s">
        <v>1969</v>
      </c>
      <c r="C7076" t="s">
        <v>43</v>
      </c>
      <c r="D7076" t="s">
        <v>44</v>
      </c>
      <c r="E7076" t="s">
        <v>39</v>
      </c>
      <c r="F7076">
        <v>16169</v>
      </c>
    </row>
    <row r="7077" spans="1:6" x14ac:dyDescent="0.35">
      <c r="A7077" t="s">
        <v>955</v>
      </c>
      <c r="B7077" t="s">
        <v>1970</v>
      </c>
      <c r="C7077" t="s">
        <v>43</v>
      </c>
      <c r="D7077" t="s">
        <v>44</v>
      </c>
      <c r="E7077" t="s">
        <v>39</v>
      </c>
      <c r="F7077">
        <v>16793</v>
      </c>
    </row>
    <row r="7078" spans="1:6" x14ac:dyDescent="0.35">
      <c r="A7078" t="s">
        <v>955</v>
      </c>
      <c r="B7078" t="s">
        <v>1971</v>
      </c>
      <c r="C7078" t="s">
        <v>43</v>
      </c>
      <c r="D7078" t="s">
        <v>44</v>
      </c>
      <c r="E7078" t="s">
        <v>39</v>
      </c>
      <c r="F7078">
        <v>17915</v>
      </c>
    </row>
    <row r="7079" spans="1:6" x14ac:dyDescent="0.35">
      <c r="A7079" t="s">
        <v>955</v>
      </c>
      <c r="B7079" t="s">
        <v>1972</v>
      </c>
      <c r="C7079" t="s">
        <v>43</v>
      </c>
      <c r="D7079" t="s">
        <v>44</v>
      </c>
      <c r="E7079" t="s">
        <v>39</v>
      </c>
      <c r="F7079">
        <v>17953</v>
      </c>
    </row>
    <row r="7080" spans="1:6" x14ac:dyDescent="0.35">
      <c r="A7080" t="s">
        <v>955</v>
      </c>
      <c r="B7080" t="s">
        <v>1973</v>
      </c>
      <c r="C7080" t="s">
        <v>43</v>
      </c>
      <c r="D7080" t="s">
        <v>44</v>
      </c>
      <c r="E7080" t="s">
        <v>39</v>
      </c>
      <c r="F7080">
        <v>20500</v>
      </c>
    </row>
    <row r="7081" spans="1:6" x14ac:dyDescent="0.35">
      <c r="A7081" t="s">
        <v>955</v>
      </c>
      <c r="B7081" t="s">
        <v>1974</v>
      </c>
      <c r="C7081" t="s">
        <v>43</v>
      </c>
      <c r="D7081" t="s">
        <v>44</v>
      </c>
      <c r="E7081" t="s">
        <v>39</v>
      </c>
      <c r="F7081">
        <v>22180</v>
      </c>
    </row>
    <row r="7082" spans="1:6" x14ac:dyDescent="0.35">
      <c r="A7082" t="s">
        <v>956</v>
      </c>
      <c r="B7082" t="s">
        <v>1963</v>
      </c>
      <c r="C7082" t="s">
        <v>43</v>
      </c>
      <c r="D7082" t="s">
        <v>44</v>
      </c>
      <c r="E7082" t="s">
        <v>39</v>
      </c>
      <c r="F7082">
        <v>7358</v>
      </c>
    </row>
    <row r="7083" spans="1:6" x14ac:dyDescent="0.35">
      <c r="A7083" t="s">
        <v>956</v>
      </c>
      <c r="B7083" t="s">
        <v>1964</v>
      </c>
      <c r="C7083" t="s">
        <v>43</v>
      </c>
      <c r="D7083" t="s">
        <v>44</v>
      </c>
      <c r="E7083" t="s">
        <v>39</v>
      </c>
      <c r="F7083">
        <v>7612</v>
      </c>
    </row>
    <row r="7084" spans="1:6" x14ac:dyDescent="0.35">
      <c r="A7084" t="s">
        <v>956</v>
      </c>
      <c r="B7084" t="s">
        <v>1965</v>
      </c>
      <c r="C7084" t="s">
        <v>43</v>
      </c>
      <c r="D7084" t="s">
        <v>44</v>
      </c>
      <c r="E7084" t="s">
        <v>39</v>
      </c>
      <c r="F7084">
        <v>9571</v>
      </c>
    </row>
    <row r="7085" spans="1:6" x14ac:dyDescent="0.35">
      <c r="A7085" t="s">
        <v>956</v>
      </c>
      <c r="B7085" t="s">
        <v>1966</v>
      </c>
      <c r="C7085" t="s">
        <v>43</v>
      </c>
      <c r="D7085" t="s">
        <v>44</v>
      </c>
      <c r="E7085" t="s">
        <v>39</v>
      </c>
      <c r="F7085">
        <v>7608</v>
      </c>
    </row>
    <row r="7086" spans="1:6" x14ac:dyDescent="0.35">
      <c r="A7086" t="s">
        <v>956</v>
      </c>
      <c r="B7086" t="s">
        <v>1967</v>
      </c>
      <c r="C7086" t="s">
        <v>43</v>
      </c>
      <c r="D7086" t="s">
        <v>44</v>
      </c>
      <c r="E7086" t="s">
        <v>39</v>
      </c>
      <c r="F7086">
        <v>6806</v>
      </c>
    </row>
    <row r="7087" spans="1:6" x14ac:dyDescent="0.35">
      <c r="A7087" t="s">
        <v>956</v>
      </c>
      <c r="B7087" t="s">
        <v>1968</v>
      </c>
      <c r="C7087" t="s">
        <v>43</v>
      </c>
      <c r="D7087" t="s">
        <v>44</v>
      </c>
      <c r="E7087" t="s">
        <v>39</v>
      </c>
      <c r="F7087">
        <v>7545</v>
      </c>
    </row>
    <row r="7088" spans="1:6" x14ac:dyDescent="0.35">
      <c r="A7088" t="s">
        <v>956</v>
      </c>
      <c r="B7088" t="s">
        <v>1969</v>
      </c>
      <c r="C7088" t="s">
        <v>43</v>
      </c>
      <c r="D7088" t="s">
        <v>44</v>
      </c>
      <c r="E7088" t="s">
        <v>39</v>
      </c>
      <c r="F7088">
        <v>6476</v>
      </c>
    </row>
    <row r="7089" spans="1:6" x14ac:dyDescent="0.35">
      <c r="A7089" t="s">
        <v>956</v>
      </c>
      <c r="B7089" t="s">
        <v>1970</v>
      </c>
      <c r="C7089" t="s">
        <v>43</v>
      </c>
      <c r="D7089" t="s">
        <v>44</v>
      </c>
      <c r="E7089" t="s">
        <v>39</v>
      </c>
      <c r="F7089">
        <v>7305</v>
      </c>
    </row>
    <row r="7090" spans="1:6" x14ac:dyDescent="0.35">
      <c r="A7090" t="s">
        <v>956</v>
      </c>
      <c r="B7090" t="s">
        <v>1971</v>
      </c>
      <c r="C7090" t="s">
        <v>43</v>
      </c>
      <c r="D7090" t="s">
        <v>44</v>
      </c>
      <c r="E7090" t="s">
        <v>39</v>
      </c>
      <c r="F7090">
        <v>6769</v>
      </c>
    </row>
    <row r="7091" spans="1:6" x14ac:dyDescent="0.35">
      <c r="A7091" t="s">
        <v>956</v>
      </c>
      <c r="B7091" t="s">
        <v>1972</v>
      </c>
      <c r="C7091" t="s">
        <v>43</v>
      </c>
      <c r="D7091" t="s">
        <v>44</v>
      </c>
      <c r="E7091" t="s">
        <v>39</v>
      </c>
      <c r="F7091">
        <v>7045</v>
      </c>
    </row>
    <row r="7092" spans="1:6" x14ac:dyDescent="0.35">
      <c r="A7092" t="s">
        <v>956</v>
      </c>
      <c r="B7092" t="s">
        <v>1973</v>
      </c>
      <c r="C7092" t="s">
        <v>43</v>
      </c>
      <c r="D7092" t="s">
        <v>44</v>
      </c>
      <c r="E7092" t="s">
        <v>39</v>
      </c>
      <c r="F7092">
        <v>8319</v>
      </c>
    </row>
    <row r="7093" spans="1:6" x14ac:dyDescent="0.35">
      <c r="A7093" t="s">
        <v>956</v>
      </c>
      <c r="B7093" t="s">
        <v>1974</v>
      </c>
      <c r="C7093" t="s">
        <v>43</v>
      </c>
      <c r="D7093" t="s">
        <v>44</v>
      </c>
      <c r="E7093" t="s">
        <v>39</v>
      </c>
      <c r="F7093">
        <v>8376</v>
      </c>
    </row>
    <row r="7094" spans="1:6" x14ac:dyDescent="0.35">
      <c r="A7094" t="s">
        <v>958</v>
      </c>
      <c r="B7094" t="s">
        <v>1963</v>
      </c>
      <c r="C7094" t="s">
        <v>140</v>
      </c>
      <c r="D7094" t="s">
        <v>141</v>
      </c>
      <c r="E7094" t="s">
        <v>51</v>
      </c>
      <c r="F7094">
        <v>21760</v>
      </c>
    </row>
    <row r="7095" spans="1:6" x14ac:dyDescent="0.35">
      <c r="A7095" t="s">
        <v>958</v>
      </c>
      <c r="B7095" t="s">
        <v>1964</v>
      </c>
      <c r="C7095" t="s">
        <v>140</v>
      </c>
      <c r="D7095" t="s">
        <v>141</v>
      </c>
      <c r="E7095" t="s">
        <v>51</v>
      </c>
      <c r="F7095">
        <v>15562</v>
      </c>
    </row>
    <row r="7096" spans="1:6" x14ac:dyDescent="0.35">
      <c r="A7096" t="s">
        <v>958</v>
      </c>
      <c r="B7096" t="s">
        <v>1965</v>
      </c>
      <c r="C7096" t="s">
        <v>140</v>
      </c>
      <c r="D7096" t="s">
        <v>141</v>
      </c>
      <c r="E7096" t="s">
        <v>51</v>
      </c>
      <c r="F7096">
        <v>18935</v>
      </c>
    </row>
    <row r="7097" spans="1:6" x14ac:dyDescent="0.35">
      <c r="A7097" t="s">
        <v>958</v>
      </c>
      <c r="B7097" t="s">
        <v>1966</v>
      </c>
      <c r="C7097" t="s">
        <v>140</v>
      </c>
      <c r="D7097" t="s">
        <v>141</v>
      </c>
      <c r="E7097" t="s">
        <v>51</v>
      </c>
      <c r="F7097">
        <v>15873</v>
      </c>
    </row>
    <row r="7098" spans="1:6" x14ac:dyDescent="0.35">
      <c r="A7098" t="s">
        <v>958</v>
      </c>
      <c r="B7098" t="s">
        <v>1967</v>
      </c>
      <c r="C7098" t="s">
        <v>140</v>
      </c>
      <c r="D7098" t="s">
        <v>141</v>
      </c>
      <c r="E7098" t="s">
        <v>51</v>
      </c>
      <c r="F7098">
        <v>13164</v>
      </c>
    </row>
    <row r="7099" spans="1:6" x14ac:dyDescent="0.35">
      <c r="A7099" t="s">
        <v>958</v>
      </c>
      <c r="B7099" t="s">
        <v>1968</v>
      </c>
      <c r="C7099" t="s">
        <v>140</v>
      </c>
      <c r="D7099" t="s">
        <v>141</v>
      </c>
      <c r="E7099" t="s">
        <v>51</v>
      </c>
      <c r="F7099">
        <v>15558</v>
      </c>
    </row>
    <row r="7100" spans="1:6" x14ac:dyDescent="0.35">
      <c r="A7100" t="s">
        <v>958</v>
      </c>
      <c r="B7100" t="s">
        <v>1969</v>
      </c>
      <c r="C7100" t="s">
        <v>140</v>
      </c>
      <c r="D7100" t="s">
        <v>141</v>
      </c>
      <c r="E7100" t="s">
        <v>51</v>
      </c>
      <c r="F7100">
        <v>14833</v>
      </c>
    </row>
    <row r="7101" spans="1:6" x14ac:dyDescent="0.35">
      <c r="A7101" t="s">
        <v>958</v>
      </c>
      <c r="B7101" t="s">
        <v>1970</v>
      </c>
      <c r="C7101" t="s">
        <v>140</v>
      </c>
      <c r="D7101" t="s">
        <v>141</v>
      </c>
      <c r="E7101" t="s">
        <v>51</v>
      </c>
      <c r="F7101">
        <v>15803</v>
      </c>
    </row>
    <row r="7102" spans="1:6" x14ac:dyDescent="0.35">
      <c r="A7102" t="s">
        <v>958</v>
      </c>
      <c r="B7102" t="s">
        <v>1971</v>
      </c>
      <c r="C7102" t="s">
        <v>140</v>
      </c>
      <c r="D7102" t="s">
        <v>141</v>
      </c>
      <c r="E7102" t="s">
        <v>51</v>
      </c>
      <c r="F7102">
        <v>13806</v>
      </c>
    </row>
    <row r="7103" spans="1:6" x14ac:dyDescent="0.35">
      <c r="A7103" t="s">
        <v>958</v>
      </c>
      <c r="B7103" t="s">
        <v>1972</v>
      </c>
      <c r="C7103" t="s">
        <v>140</v>
      </c>
      <c r="D7103" t="s">
        <v>141</v>
      </c>
      <c r="E7103" t="s">
        <v>51</v>
      </c>
      <c r="F7103">
        <v>12699</v>
      </c>
    </row>
    <row r="7104" spans="1:6" x14ac:dyDescent="0.35">
      <c r="A7104" t="s">
        <v>958</v>
      </c>
      <c r="B7104" t="s">
        <v>1973</v>
      </c>
      <c r="C7104" t="s">
        <v>140</v>
      </c>
      <c r="D7104" t="s">
        <v>141</v>
      </c>
      <c r="E7104" t="s">
        <v>51</v>
      </c>
      <c r="F7104">
        <v>14457</v>
      </c>
    </row>
    <row r="7105" spans="1:6" x14ac:dyDescent="0.35">
      <c r="A7105" t="s">
        <v>958</v>
      </c>
      <c r="B7105" t="s">
        <v>1974</v>
      </c>
      <c r="C7105" t="s">
        <v>140</v>
      </c>
      <c r="D7105" t="s">
        <v>141</v>
      </c>
      <c r="E7105" t="s">
        <v>51</v>
      </c>
      <c r="F7105">
        <v>17164</v>
      </c>
    </row>
    <row r="7106" spans="1:6" x14ac:dyDescent="0.35">
      <c r="A7106" t="s">
        <v>959</v>
      </c>
      <c r="B7106" t="s">
        <v>1963</v>
      </c>
      <c r="C7106" t="s">
        <v>43</v>
      </c>
      <c r="D7106" t="s">
        <v>44</v>
      </c>
      <c r="E7106" t="s">
        <v>22</v>
      </c>
      <c r="F7106">
        <v>7030</v>
      </c>
    </row>
    <row r="7107" spans="1:6" x14ac:dyDescent="0.35">
      <c r="A7107" t="s">
        <v>959</v>
      </c>
      <c r="B7107" t="s">
        <v>1964</v>
      </c>
      <c r="C7107" t="s">
        <v>43</v>
      </c>
      <c r="D7107" t="s">
        <v>44</v>
      </c>
      <c r="E7107" t="s">
        <v>22</v>
      </c>
      <c r="F7107">
        <v>6366</v>
      </c>
    </row>
    <row r="7108" spans="1:6" x14ac:dyDescent="0.35">
      <c r="A7108" t="s">
        <v>959</v>
      </c>
      <c r="B7108" t="s">
        <v>1965</v>
      </c>
      <c r="C7108" t="s">
        <v>43</v>
      </c>
      <c r="D7108" t="s">
        <v>44</v>
      </c>
      <c r="E7108" t="s">
        <v>22</v>
      </c>
      <c r="F7108">
        <v>6738</v>
      </c>
    </row>
    <row r="7109" spans="1:6" x14ac:dyDescent="0.35">
      <c r="A7109" t="s">
        <v>959</v>
      </c>
      <c r="B7109" t="s">
        <v>1966</v>
      </c>
      <c r="C7109" t="s">
        <v>43</v>
      </c>
      <c r="D7109" t="s">
        <v>44</v>
      </c>
      <c r="E7109" t="s">
        <v>22</v>
      </c>
      <c r="F7109">
        <v>4907</v>
      </c>
    </row>
    <row r="7110" spans="1:6" x14ac:dyDescent="0.35">
      <c r="A7110" t="s">
        <v>959</v>
      </c>
      <c r="B7110" t="s">
        <v>1967</v>
      </c>
      <c r="C7110" t="s">
        <v>43</v>
      </c>
      <c r="D7110" t="s">
        <v>44</v>
      </c>
      <c r="E7110" t="s">
        <v>22</v>
      </c>
      <c r="F7110">
        <v>4580</v>
      </c>
    </row>
    <row r="7111" spans="1:6" x14ac:dyDescent="0.35">
      <c r="A7111" t="s">
        <v>959</v>
      </c>
      <c r="B7111" t="s">
        <v>1968</v>
      </c>
      <c r="C7111" t="s">
        <v>43</v>
      </c>
      <c r="D7111" t="s">
        <v>44</v>
      </c>
      <c r="E7111" t="s">
        <v>22</v>
      </c>
      <c r="F7111">
        <v>5255</v>
      </c>
    </row>
    <row r="7112" spans="1:6" x14ac:dyDescent="0.35">
      <c r="A7112" t="s">
        <v>959</v>
      </c>
      <c r="B7112" t="s">
        <v>1969</v>
      </c>
      <c r="C7112" t="s">
        <v>43</v>
      </c>
      <c r="D7112" t="s">
        <v>44</v>
      </c>
      <c r="E7112" t="s">
        <v>22</v>
      </c>
      <c r="F7112">
        <v>5832</v>
      </c>
    </row>
    <row r="7113" spans="1:6" x14ac:dyDescent="0.35">
      <c r="A7113" t="s">
        <v>959</v>
      </c>
      <c r="B7113" t="s">
        <v>1970</v>
      </c>
      <c r="C7113" t="s">
        <v>43</v>
      </c>
      <c r="D7113" t="s">
        <v>44</v>
      </c>
      <c r="E7113" t="s">
        <v>22</v>
      </c>
      <c r="F7113">
        <v>5721</v>
      </c>
    </row>
    <row r="7114" spans="1:6" x14ac:dyDescent="0.35">
      <c r="A7114" t="s">
        <v>959</v>
      </c>
      <c r="B7114" t="s">
        <v>1971</v>
      </c>
      <c r="C7114" t="s">
        <v>43</v>
      </c>
      <c r="D7114" t="s">
        <v>44</v>
      </c>
      <c r="E7114" t="s">
        <v>22</v>
      </c>
      <c r="F7114">
        <v>5745</v>
      </c>
    </row>
    <row r="7115" spans="1:6" x14ac:dyDescent="0.35">
      <c r="A7115" t="s">
        <v>959</v>
      </c>
      <c r="B7115" t="s">
        <v>1972</v>
      </c>
      <c r="C7115" t="s">
        <v>43</v>
      </c>
      <c r="D7115" t="s">
        <v>44</v>
      </c>
      <c r="E7115" t="s">
        <v>22</v>
      </c>
      <c r="F7115">
        <v>5912</v>
      </c>
    </row>
    <row r="7116" spans="1:6" x14ac:dyDescent="0.35">
      <c r="A7116" t="s">
        <v>959</v>
      </c>
      <c r="B7116" t="s">
        <v>1973</v>
      </c>
      <c r="C7116" t="s">
        <v>43</v>
      </c>
      <c r="D7116" t="s">
        <v>44</v>
      </c>
      <c r="E7116" t="s">
        <v>22</v>
      </c>
      <c r="F7116">
        <v>5946</v>
      </c>
    </row>
    <row r="7117" spans="1:6" x14ac:dyDescent="0.35">
      <c r="A7117" t="s">
        <v>959</v>
      </c>
      <c r="B7117" t="s">
        <v>1974</v>
      </c>
      <c r="C7117" t="s">
        <v>43</v>
      </c>
      <c r="D7117" t="s">
        <v>44</v>
      </c>
      <c r="E7117" t="s">
        <v>22</v>
      </c>
      <c r="F7117">
        <v>6050</v>
      </c>
    </row>
    <row r="7118" spans="1:6" x14ac:dyDescent="0.35">
      <c r="A7118" t="s">
        <v>960</v>
      </c>
      <c r="B7118" t="s">
        <v>1963</v>
      </c>
      <c r="C7118" t="s">
        <v>17</v>
      </c>
      <c r="D7118" t="s">
        <v>18</v>
      </c>
      <c r="E7118" t="s">
        <v>56</v>
      </c>
      <c r="F7118">
        <v>8835</v>
      </c>
    </row>
    <row r="7119" spans="1:6" x14ac:dyDescent="0.35">
      <c r="A7119" t="s">
        <v>960</v>
      </c>
      <c r="B7119" t="s">
        <v>1964</v>
      </c>
      <c r="C7119" t="s">
        <v>17</v>
      </c>
      <c r="D7119" t="s">
        <v>18</v>
      </c>
      <c r="E7119" t="s">
        <v>56</v>
      </c>
      <c r="F7119">
        <v>8352</v>
      </c>
    </row>
    <row r="7120" spans="1:6" x14ac:dyDescent="0.35">
      <c r="A7120" t="s">
        <v>960</v>
      </c>
      <c r="B7120" t="s">
        <v>1965</v>
      </c>
      <c r="C7120" t="s">
        <v>17</v>
      </c>
      <c r="D7120" t="s">
        <v>18</v>
      </c>
      <c r="E7120" t="s">
        <v>56</v>
      </c>
      <c r="F7120">
        <v>11504</v>
      </c>
    </row>
    <row r="7121" spans="1:6" x14ac:dyDescent="0.35">
      <c r="A7121" t="s">
        <v>960</v>
      </c>
      <c r="B7121" t="s">
        <v>1966</v>
      </c>
      <c r="C7121" t="s">
        <v>17</v>
      </c>
      <c r="D7121" t="s">
        <v>18</v>
      </c>
      <c r="E7121" t="s">
        <v>56</v>
      </c>
      <c r="F7121">
        <v>6722</v>
      </c>
    </row>
    <row r="7122" spans="1:6" x14ac:dyDescent="0.35">
      <c r="A7122" t="s">
        <v>960</v>
      </c>
      <c r="B7122" t="s">
        <v>1967</v>
      </c>
      <c r="C7122" t="s">
        <v>17</v>
      </c>
      <c r="D7122" t="s">
        <v>18</v>
      </c>
      <c r="E7122" t="s">
        <v>56</v>
      </c>
      <c r="F7122">
        <v>7952</v>
      </c>
    </row>
    <row r="7123" spans="1:6" x14ac:dyDescent="0.35">
      <c r="A7123" t="s">
        <v>960</v>
      </c>
      <c r="B7123" t="s">
        <v>1968</v>
      </c>
      <c r="C7123" t="s">
        <v>17</v>
      </c>
      <c r="D7123" t="s">
        <v>18</v>
      </c>
      <c r="E7123" t="s">
        <v>56</v>
      </c>
      <c r="F7123">
        <v>7164</v>
      </c>
    </row>
    <row r="7124" spans="1:6" x14ac:dyDescent="0.35">
      <c r="A7124" t="s">
        <v>960</v>
      </c>
      <c r="B7124" t="s">
        <v>1969</v>
      </c>
      <c r="C7124" t="s">
        <v>17</v>
      </c>
      <c r="D7124" t="s">
        <v>18</v>
      </c>
      <c r="E7124" t="s">
        <v>56</v>
      </c>
      <c r="F7124">
        <v>8689</v>
      </c>
    </row>
    <row r="7125" spans="1:6" x14ac:dyDescent="0.35">
      <c r="A7125" t="s">
        <v>960</v>
      </c>
      <c r="B7125" t="s">
        <v>1970</v>
      </c>
      <c r="C7125" t="s">
        <v>17</v>
      </c>
      <c r="D7125" t="s">
        <v>18</v>
      </c>
      <c r="E7125" t="s">
        <v>56</v>
      </c>
      <c r="F7125">
        <v>7291</v>
      </c>
    </row>
    <row r="7126" spans="1:6" x14ac:dyDescent="0.35">
      <c r="A7126" t="s">
        <v>960</v>
      </c>
      <c r="B7126" t="s">
        <v>1971</v>
      </c>
      <c r="C7126" t="s">
        <v>17</v>
      </c>
      <c r="D7126" t="s">
        <v>18</v>
      </c>
      <c r="E7126" t="s">
        <v>56</v>
      </c>
      <c r="F7126">
        <v>8823</v>
      </c>
    </row>
    <row r="7127" spans="1:6" x14ac:dyDescent="0.35">
      <c r="A7127" t="s">
        <v>960</v>
      </c>
      <c r="B7127" t="s">
        <v>1972</v>
      </c>
      <c r="C7127" t="s">
        <v>17</v>
      </c>
      <c r="D7127" t="s">
        <v>18</v>
      </c>
      <c r="E7127" t="s">
        <v>56</v>
      </c>
      <c r="F7127">
        <v>7930</v>
      </c>
    </row>
    <row r="7128" spans="1:6" x14ac:dyDescent="0.35">
      <c r="A7128" t="s">
        <v>960</v>
      </c>
      <c r="B7128" t="s">
        <v>1973</v>
      </c>
      <c r="C7128" t="s">
        <v>17</v>
      </c>
      <c r="D7128" t="s">
        <v>18</v>
      </c>
      <c r="E7128" t="s">
        <v>56</v>
      </c>
      <c r="F7128">
        <v>10957</v>
      </c>
    </row>
    <row r="7129" spans="1:6" x14ac:dyDescent="0.35">
      <c r="A7129" t="s">
        <v>960</v>
      </c>
      <c r="B7129" t="s">
        <v>1974</v>
      </c>
      <c r="C7129" t="s">
        <v>17</v>
      </c>
      <c r="D7129" t="s">
        <v>18</v>
      </c>
      <c r="E7129" t="s">
        <v>56</v>
      </c>
      <c r="F7129">
        <v>8018</v>
      </c>
    </row>
    <row r="7130" spans="1:6" x14ac:dyDescent="0.35">
      <c r="A7130" t="s">
        <v>962</v>
      </c>
      <c r="B7130" t="s">
        <v>1963</v>
      </c>
      <c r="C7130" t="s">
        <v>54</v>
      </c>
      <c r="D7130" t="s">
        <v>153</v>
      </c>
      <c r="E7130" t="s">
        <v>56</v>
      </c>
      <c r="F7130">
        <v>22617</v>
      </c>
    </row>
    <row r="7131" spans="1:6" x14ac:dyDescent="0.35">
      <c r="A7131" t="s">
        <v>962</v>
      </c>
      <c r="B7131" t="s">
        <v>1964</v>
      </c>
      <c r="C7131" t="s">
        <v>54</v>
      </c>
      <c r="D7131" t="s">
        <v>153</v>
      </c>
      <c r="E7131" t="s">
        <v>56</v>
      </c>
      <c r="F7131">
        <v>15225</v>
      </c>
    </row>
    <row r="7132" spans="1:6" x14ac:dyDescent="0.35">
      <c r="A7132" t="s">
        <v>962</v>
      </c>
      <c r="B7132" t="s">
        <v>1965</v>
      </c>
      <c r="C7132" t="s">
        <v>54</v>
      </c>
      <c r="D7132" t="s">
        <v>153</v>
      </c>
      <c r="E7132" t="s">
        <v>56</v>
      </c>
      <c r="F7132">
        <v>22198</v>
      </c>
    </row>
    <row r="7133" spans="1:6" x14ac:dyDescent="0.35">
      <c r="A7133" t="s">
        <v>962</v>
      </c>
      <c r="B7133" t="s">
        <v>1966</v>
      </c>
      <c r="C7133" t="s">
        <v>54</v>
      </c>
      <c r="D7133" t="s">
        <v>153</v>
      </c>
      <c r="E7133" t="s">
        <v>56</v>
      </c>
      <c r="F7133">
        <v>18551</v>
      </c>
    </row>
    <row r="7134" spans="1:6" x14ac:dyDescent="0.35">
      <c r="A7134" t="s">
        <v>962</v>
      </c>
      <c r="B7134" t="s">
        <v>1967</v>
      </c>
      <c r="C7134" t="s">
        <v>54</v>
      </c>
      <c r="D7134" t="s">
        <v>153</v>
      </c>
      <c r="E7134" t="s">
        <v>56</v>
      </c>
      <c r="F7134">
        <v>18273</v>
      </c>
    </row>
    <row r="7135" spans="1:6" x14ac:dyDescent="0.35">
      <c r="A7135" t="s">
        <v>962</v>
      </c>
      <c r="B7135" t="s">
        <v>1968</v>
      </c>
      <c r="C7135" t="s">
        <v>54</v>
      </c>
      <c r="D7135" t="s">
        <v>153</v>
      </c>
      <c r="E7135" t="s">
        <v>56</v>
      </c>
      <c r="F7135">
        <v>18017</v>
      </c>
    </row>
    <row r="7136" spans="1:6" x14ac:dyDescent="0.35">
      <c r="A7136" t="s">
        <v>962</v>
      </c>
      <c r="B7136" t="s">
        <v>1969</v>
      </c>
      <c r="C7136" t="s">
        <v>54</v>
      </c>
      <c r="D7136" t="s">
        <v>153</v>
      </c>
      <c r="E7136" t="s">
        <v>56</v>
      </c>
      <c r="F7136">
        <v>17065</v>
      </c>
    </row>
    <row r="7137" spans="1:6" x14ac:dyDescent="0.35">
      <c r="A7137" t="s">
        <v>962</v>
      </c>
      <c r="B7137" t="s">
        <v>1970</v>
      </c>
      <c r="C7137" t="s">
        <v>54</v>
      </c>
      <c r="D7137" t="s">
        <v>153</v>
      </c>
      <c r="E7137" t="s">
        <v>56</v>
      </c>
      <c r="F7137">
        <v>15688</v>
      </c>
    </row>
    <row r="7138" spans="1:6" x14ac:dyDescent="0.35">
      <c r="A7138" t="s">
        <v>962</v>
      </c>
      <c r="B7138" t="s">
        <v>1971</v>
      </c>
      <c r="C7138" t="s">
        <v>54</v>
      </c>
      <c r="D7138" t="s">
        <v>153</v>
      </c>
      <c r="E7138" t="s">
        <v>56</v>
      </c>
      <c r="F7138">
        <v>18053</v>
      </c>
    </row>
    <row r="7139" spans="1:6" x14ac:dyDescent="0.35">
      <c r="A7139" t="s">
        <v>962</v>
      </c>
      <c r="B7139" t="s">
        <v>1972</v>
      </c>
      <c r="C7139" t="s">
        <v>54</v>
      </c>
      <c r="D7139" t="s">
        <v>153</v>
      </c>
      <c r="E7139" t="s">
        <v>56</v>
      </c>
      <c r="F7139">
        <v>19096</v>
      </c>
    </row>
    <row r="7140" spans="1:6" x14ac:dyDescent="0.35">
      <c r="A7140" t="s">
        <v>962</v>
      </c>
      <c r="B7140" t="s">
        <v>1973</v>
      </c>
      <c r="C7140" t="s">
        <v>54</v>
      </c>
      <c r="D7140" t="s">
        <v>153</v>
      </c>
      <c r="E7140" t="s">
        <v>56</v>
      </c>
      <c r="F7140">
        <v>20280</v>
      </c>
    </row>
    <row r="7141" spans="1:6" x14ac:dyDescent="0.35">
      <c r="A7141" t="s">
        <v>962</v>
      </c>
      <c r="B7141" t="s">
        <v>1974</v>
      </c>
      <c r="C7141" t="s">
        <v>54</v>
      </c>
      <c r="D7141" t="s">
        <v>153</v>
      </c>
      <c r="E7141" t="s">
        <v>56</v>
      </c>
      <c r="F7141">
        <v>22249</v>
      </c>
    </row>
    <row r="7142" spans="1:6" x14ac:dyDescent="0.35">
      <c r="A7142" t="s">
        <v>964</v>
      </c>
      <c r="B7142" t="s">
        <v>1963</v>
      </c>
      <c r="C7142" t="s">
        <v>90</v>
      </c>
      <c r="D7142" t="s">
        <v>91</v>
      </c>
      <c r="E7142" t="s">
        <v>56</v>
      </c>
      <c r="F7142">
        <v>25115</v>
      </c>
    </row>
    <row r="7143" spans="1:6" x14ac:dyDescent="0.35">
      <c r="A7143" t="s">
        <v>964</v>
      </c>
      <c r="B7143" t="s">
        <v>1964</v>
      </c>
      <c r="C7143" t="s">
        <v>90</v>
      </c>
      <c r="D7143" t="s">
        <v>91</v>
      </c>
      <c r="E7143" t="s">
        <v>56</v>
      </c>
      <c r="F7143">
        <v>19901</v>
      </c>
    </row>
    <row r="7144" spans="1:6" x14ac:dyDescent="0.35">
      <c r="A7144" t="s">
        <v>964</v>
      </c>
      <c r="B7144" t="s">
        <v>1965</v>
      </c>
      <c r="C7144" t="s">
        <v>90</v>
      </c>
      <c r="D7144" t="s">
        <v>91</v>
      </c>
      <c r="E7144" t="s">
        <v>56</v>
      </c>
      <c r="F7144">
        <v>26272</v>
      </c>
    </row>
    <row r="7145" spans="1:6" x14ac:dyDescent="0.35">
      <c r="A7145" t="s">
        <v>964</v>
      </c>
      <c r="B7145" t="s">
        <v>1966</v>
      </c>
      <c r="C7145" t="s">
        <v>90</v>
      </c>
      <c r="D7145" t="s">
        <v>91</v>
      </c>
      <c r="E7145" t="s">
        <v>56</v>
      </c>
      <c r="F7145">
        <v>18490</v>
      </c>
    </row>
    <row r="7146" spans="1:6" x14ac:dyDescent="0.35">
      <c r="A7146" t="s">
        <v>964</v>
      </c>
      <c r="B7146" t="s">
        <v>1967</v>
      </c>
      <c r="C7146" t="s">
        <v>90</v>
      </c>
      <c r="D7146" t="s">
        <v>91</v>
      </c>
      <c r="E7146" t="s">
        <v>56</v>
      </c>
      <c r="F7146">
        <v>16442</v>
      </c>
    </row>
    <row r="7147" spans="1:6" x14ac:dyDescent="0.35">
      <c r="A7147" t="s">
        <v>964</v>
      </c>
      <c r="B7147" t="s">
        <v>1968</v>
      </c>
      <c r="C7147" t="s">
        <v>90</v>
      </c>
      <c r="D7147" t="s">
        <v>91</v>
      </c>
      <c r="E7147" t="s">
        <v>56</v>
      </c>
      <c r="F7147">
        <v>19220</v>
      </c>
    </row>
    <row r="7148" spans="1:6" x14ac:dyDescent="0.35">
      <c r="A7148" t="s">
        <v>964</v>
      </c>
      <c r="B7148" t="s">
        <v>1969</v>
      </c>
      <c r="C7148" t="s">
        <v>90</v>
      </c>
      <c r="D7148" t="s">
        <v>91</v>
      </c>
      <c r="E7148" t="s">
        <v>56</v>
      </c>
      <c r="F7148">
        <v>20853</v>
      </c>
    </row>
    <row r="7149" spans="1:6" x14ac:dyDescent="0.35">
      <c r="A7149" t="s">
        <v>964</v>
      </c>
      <c r="B7149" t="s">
        <v>1970</v>
      </c>
      <c r="C7149" t="s">
        <v>90</v>
      </c>
      <c r="D7149" t="s">
        <v>91</v>
      </c>
      <c r="E7149" t="s">
        <v>56</v>
      </c>
      <c r="F7149">
        <v>19497</v>
      </c>
    </row>
    <row r="7150" spans="1:6" x14ac:dyDescent="0.35">
      <c r="A7150" t="s">
        <v>964</v>
      </c>
      <c r="B7150" t="s">
        <v>1971</v>
      </c>
      <c r="C7150" t="s">
        <v>90</v>
      </c>
      <c r="D7150" t="s">
        <v>91</v>
      </c>
      <c r="E7150" t="s">
        <v>56</v>
      </c>
      <c r="F7150">
        <v>17756</v>
      </c>
    </row>
    <row r="7151" spans="1:6" x14ac:dyDescent="0.35">
      <c r="A7151" t="s">
        <v>964</v>
      </c>
      <c r="B7151" t="s">
        <v>1972</v>
      </c>
      <c r="C7151" t="s">
        <v>90</v>
      </c>
      <c r="D7151" t="s">
        <v>91</v>
      </c>
      <c r="E7151" t="s">
        <v>56</v>
      </c>
      <c r="F7151">
        <v>22651</v>
      </c>
    </row>
    <row r="7152" spans="1:6" x14ac:dyDescent="0.35">
      <c r="A7152" t="s">
        <v>964</v>
      </c>
      <c r="B7152" t="s">
        <v>1973</v>
      </c>
      <c r="C7152" t="s">
        <v>90</v>
      </c>
      <c r="D7152" t="s">
        <v>91</v>
      </c>
      <c r="E7152" t="s">
        <v>56</v>
      </c>
      <c r="F7152">
        <v>20373</v>
      </c>
    </row>
    <row r="7153" spans="1:6" x14ac:dyDescent="0.35">
      <c r="A7153" t="s">
        <v>964</v>
      </c>
      <c r="B7153" t="s">
        <v>1974</v>
      </c>
      <c r="C7153" t="s">
        <v>90</v>
      </c>
      <c r="D7153" t="s">
        <v>91</v>
      </c>
      <c r="E7153" t="s">
        <v>56</v>
      </c>
      <c r="F7153">
        <v>26414</v>
      </c>
    </row>
    <row r="7154" spans="1:6" x14ac:dyDescent="0.35">
      <c r="A7154" t="s">
        <v>965</v>
      </c>
      <c r="B7154" t="s">
        <v>1963</v>
      </c>
      <c r="C7154" t="s">
        <v>140</v>
      </c>
      <c r="D7154" t="s">
        <v>386</v>
      </c>
      <c r="E7154" t="s">
        <v>56</v>
      </c>
      <c r="F7154">
        <v>4506</v>
      </c>
    </row>
    <row r="7155" spans="1:6" x14ac:dyDescent="0.35">
      <c r="A7155" t="s">
        <v>965</v>
      </c>
      <c r="B7155" t="s">
        <v>1964</v>
      </c>
      <c r="C7155" t="s">
        <v>140</v>
      </c>
      <c r="D7155" t="s">
        <v>386</v>
      </c>
      <c r="E7155" t="s">
        <v>56</v>
      </c>
      <c r="F7155">
        <v>4243</v>
      </c>
    </row>
    <row r="7156" spans="1:6" x14ac:dyDescent="0.35">
      <c r="A7156" t="s">
        <v>965</v>
      </c>
      <c r="B7156" t="s">
        <v>1965</v>
      </c>
      <c r="C7156" t="s">
        <v>140</v>
      </c>
      <c r="D7156" t="s">
        <v>386</v>
      </c>
      <c r="E7156" t="s">
        <v>56</v>
      </c>
      <c r="F7156">
        <v>4926</v>
      </c>
    </row>
    <row r="7157" spans="1:6" x14ac:dyDescent="0.35">
      <c r="A7157" t="s">
        <v>965</v>
      </c>
      <c r="B7157" t="s">
        <v>1966</v>
      </c>
      <c r="C7157" t="s">
        <v>140</v>
      </c>
      <c r="D7157" t="s">
        <v>386</v>
      </c>
      <c r="E7157" t="s">
        <v>56</v>
      </c>
      <c r="F7157">
        <v>3757</v>
      </c>
    </row>
    <row r="7158" spans="1:6" x14ac:dyDescent="0.35">
      <c r="A7158" t="s">
        <v>965</v>
      </c>
      <c r="B7158" t="s">
        <v>1967</v>
      </c>
      <c r="C7158" t="s">
        <v>140</v>
      </c>
      <c r="D7158" t="s">
        <v>386</v>
      </c>
      <c r="E7158" t="s">
        <v>56</v>
      </c>
      <c r="F7158">
        <v>3130</v>
      </c>
    </row>
    <row r="7159" spans="1:6" x14ac:dyDescent="0.35">
      <c r="A7159" t="s">
        <v>965</v>
      </c>
      <c r="B7159" t="s">
        <v>1968</v>
      </c>
      <c r="C7159" t="s">
        <v>140</v>
      </c>
      <c r="D7159" t="s">
        <v>386</v>
      </c>
      <c r="E7159" t="s">
        <v>56</v>
      </c>
      <c r="F7159">
        <v>4147</v>
      </c>
    </row>
    <row r="7160" spans="1:6" x14ac:dyDescent="0.35">
      <c r="A7160" t="s">
        <v>965</v>
      </c>
      <c r="B7160" t="s">
        <v>1969</v>
      </c>
      <c r="C7160" t="s">
        <v>140</v>
      </c>
      <c r="D7160" t="s">
        <v>386</v>
      </c>
      <c r="E7160" t="s">
        <v>56</v>
      </c>
      <c r="F7160">
        <v>3898</v>
      </c>
    </row>
    <row r="7161" spans="1:6" x14ac:dyDescent="0.35">
      <c r="A7161" t="s">
        <v>965</v>
      </c>
      <c r="B7161" t="s">
        <v>1970</v>
      </c>
      <c r="C7161" t="s">
        <v>140</v>
      </c>
      <c r="D7161" t="s">
        <v>386</v>
      </c>
      <c r="E7161" t="s">
        <v>56</v>
      </c>
      <c r="F7161">
        <v>4014</v>
      </c>
    </row>
    <row r="7162" spans="1:6" x14ac:dyDescent="0.35">
      <c r="A7162" t="s">
        <v>965</v>
      </c>
      <c r="B7162" t="s">
        <v>1971</v>
      </c>
      <c r="C7162" t="s">
        <v>140</v>
      </c>
      <c r="D7162" t="s">
        <v>386</v>
      </c>
      <c r="E7162" t="s">
        <v>56</v>
      </c>
      <c r="F7162">
        <v>4246</v>
      </c>
    </row>
    <row r="7163" spans="1:6" x14ac:dyDescent="0.35">
      <c r="A7163" t="s">
        <v>965</v>
      </c>
      <c r="B7163" t="s">
        <v>1972</v>
      </c>
      <c r="C7163" t="s">
        <v>140</v>
      </c>
      <c r="D7163" t="s">
        <v>386</v>
      </c>
      <c r="E7163" t="s">
        <v>56</v>
      </c>
      <c r="F7163">
        <v>3807</v>
      </c>
    </row>
    <row r="7164" spans="1:6" x14ac:dyDescent="0.35">
      <c r="A7164" t="s">
        <v>965</v>
      </c>
      <c r="B7164" t="s">
        <v>1973</v>
      </c>
      <c r="C7164" t="s">
        <v>140</v>
      </c>
      <c r="D7164" t="s">
        <v>386</v>
      </c>
      <c r="E7164" t="s">
        <v>56</v>
      </c>
      <c r="F7164">
        <v>4947</v>
      </c>
    </row>
    <row r="7165" spans="1:6" x14ac:dyDescent="0.35">
      <c r="A7165" t="s">
        <v>965</v>
      </c>
      <c r="B7165" t="s">
        <v>1974</v>
      </c>
      <c r="C7165" t="s">
        <v>140</v>
      </c>
      <c r="D7165" t="s">
        <v>386</v>
      </c>
      <c r="E7165" t="s">
        <v>56</v>
      </c>
      <c r="F7165">
        <v>5630</v>
      </c>
    </row>
    <row r="7166" spans="1:6" x14ac:dyDescent="0.35">
      <c r="A7166" t="s">
        <v>966</v>
      </c>
      <c r="B7166" t="s">
        <v>1963</v>
      </c>
      <c r="C7166" t="s">
        <v>43</v>
      </c>
      <c r="D7166" t="s">
        <v>44</v>
      </c>
      <c r="E7166" t="s">
        <v>39</v>
      </c>
      <c r="F7166">
        <v>7913</v>
      </c>
    </row>
    <row r="7167" spans="1:6" x14ac:dyDescent="0.35">
      <c r="A7167" t="s">
        <v>966</v>
      </c>
      <c r="B7167" t="s">
        <v>1964</v>
      </c>
      <c r="C7167" t="s">
        <v>43</v>
      </c>
      <c r="D7167" t="s">
        <v>44</v>
      </c>
      <c r="E7167" t="s">
        <v>39</v>
      </c>
      <c r="F7167">
        <v>8079</v>
      </c>
    </row>
    <row r="7168" spans="1:6" x14ac:dyDescent="0.35">
      <c r="A7168" t="s">
        <v>966</v>
      </c>
      <c r="B7168" t="s">
        <v>1965</v>
      </c>
      <c r="C7168" t="s">
        <v>43</v>
      </c>
      <c r="D7168" t="s">
        <v>44</v>
      </c>
      <c r="E7168" t="s">
        <v>39</v>
      </c>
      <c r="F7168">
        <v>10958</v>
      </c>
    </row>
    <row r="7169" spans="1:6" x14ac:dyDescent="0.35">
      <c r="A7169" t="s">
        <v>966</v>
      </c>
      <c r="B7169" t="s">
        <v>1966</v>
      </c>
      <c r="C7169" t="s">
        <v>43</v>
      </c>
      <c r="D7169" t="s">
        <v>44</v>
      </c>
      <c r="E7169" t="s">
        <v>39</v>
      </c>
      <c r="F7169">
        <v>7021</v>
      </c>
    </row>
    <row r="7170" spans="1:6" x14ac:dyDescent="0.35">
      <c r="A7170" t="s">
        <v>966</v>
      </c>
      <c r="B7170" t="s">
        <v>1967</v>
      </c>
      <c r="C7170" t="s">
        <v>43</v>
      </c>
      <c r="D7170" t="s">
        <v>44</v>
      </c>
      <c r="E7170" t="s">
        <v>39</v>
      </c>
      <c r="F7170">
        <v>7039</v>
      </c>
    </row>
    <row r="7171" spans="1:6" x14ac:dyDescent="0.35">
      <c r="A7171" t="s">
        <v>966</v>
      </c>
      <c r="B7171" t="s">
        <v>1968</v>
      </c>
      <c r="C7171" t="s">
        <v>43</v>
      </c>
      <c r="D7171" t="s">
        <v>44</v>
      </c>
      <c r="E7171" t="s">
        <v>39</v>
      </c>
      <c r="F7171">
        <v>7744</v>
      </c>
    </row>
    <row r="7172" spans="1:6" x14ac:dyDescent="0.35">
      <c r="A7172" t="s">
        <v>966</v>
      </c>
      <c r="B7172" t="s">
        <v>1969</v>
      </c>
      <c r="C7172" t="s">
        <v>43</v>
      </c>
      <c r="D7172" t="s">
        <v>44</v>
      </c>
      <c r="E7172" t="s">
        <v>39</v>
      </c>
      <c r="F7172">
        <v>5567</v>
      </c>
    </row>
    <row r="7173" spans="1:6" x14ac:dyDescent="0.35">
      <c r="A7173" t="s">
        <v>966</v>
      </c>
      <c r="B7173" t="s">
        <v>1970</v>
      </c>
      <c r="C7173" t="s">
        <v>43</v>
      </c>
      <c r="D7173" t="s">
        <v>44</v>
      </c>
      <c r="E7173" t="s">
        <v>39</v>
      </c>
      <c r="F7173">
        <v>6082</v>
      </c>
    </row>
    <row r="7174" spans="1:6" x14ac:dyDescent="0.35">
      <c r="A7174" t="s">
        <v>966</v>
      </c>
      <c r="B7174" t="s">
        <v>1971</v>
      </c>
      <c r="C7174" t="s">
        <v>43</v>
      </c>
      <c r="D7174" t="s">
        <v>44</v>
      </c>
      <c r="E7174" t="s">
        <v>39</v>
      </c>
      <c r="F7174">
        <v>6653</v>
      </c>
    </row>
    <row r="7175" spans="1:6" x14ac:dyDescent="0.35">
      <c r="A7175" t="s">
        <v>966</v>
      </c>
      <c r="B7175" t="s">
        <v>1972</v>
      </c>
      <c r="C7175" t="s">
        <v>43</v>
      </c>
      <c r="D7175" t="s">
        <v>44</v>
      </c>
      <c r="E7175" t="s">
        <v>39</v>
      </c>
      <c r="F7175">
        <v>6033</v>
      </c>
    </row>
    <row r="7176" spans="1:6" x14ac:dyDescent="0.35">
      <c r="A7176" t="s">
        <v>966</v>
      </c>
      <c r="B7176" t="s">
        <v>1973</v>
      </c>
      <c r="C7176" t="s">
        <v>43</v>
      </c>
      <c r="D7176" t="s">
        <v>44</v>
      </c>
      <c r="E7176" t="s">
        <v>39</v>
      </c>
      <c r="F7176">
        <v>9341</v>
      </c>
    </row>
    <row r="7177" spans="1:6" x14ac:dyDescent="0.35">
      <c r="A7177" t="s">
        <v>966</v>
      </c>
      <c r="B7177" t="s">
        <v>1974</v>
      </c>
      <c r="C7177" t="s">
        <v>43</v>
      </c>
      <c r="D7177" t="s">
        <v>44</v>
      </c>
      <c r="E7177" t="s">
        <v>39</v>
      </c>
      <c r="F7177">
        <v>6888</v>
      </c>
    </row>
    <row r="7178" spans="1:6" x14ac:dyDescent="0.35">
      <c r="A7178" t="s">
        <v>968</v>
      </c>
      <c r="B7178" t="s">
        <v>1963</v>
      </c>
      <c r="C7178" t="s">
        <v>43</v>
      </c>
      <c r="D7178" t="s">
        <v>44</v>
      </c>
      <c r="E7178" t="s">
        <v>22</v>
      </c>
      <c r="F7178">
        <v>3332</v>
      </c>
    </row>
    <row r="7179" spans="1:6" x14ac:dyDescent="0.35">
      <c r="A7179" t="s">
        <v>968</v>
      </c>
      <c r="B7179" t="s">
        <v>1964</v>
      </c>
      <c r="C7179" t="s">
        <v>43</v>
      </c>
      <c r="D7179" t="s">
        <v>44</v>
      </c>
      <c r="E7179" t="s">
        <v>22</v>
      </c>
      <c r="F7179">
        <v>3023</v>
      </c>
    </row>
    <row r="7180" spans="1:6" x14ac:dyDescent="0.35">
      <c r="A7180" t="s">
        <v>968</v>
      </c>
      <c r="B7180" t="s">
        <v>1965</v>
      </c>
      <c r="C7180" t="s">
        <v>43</v>
      </c>
      <c r="D7180" t="s">
        <v>44</v>
      </c>
      <c r="E7180" t="s">
        <v>22</v>
      </c>
      <c r="F7180">
        <v>3424</v>
      </c>
    </row>
    <row r="7181" spans="1:6" x14ac:dyDescent="0.35">
      <c r="A7181" t="s">
        <v>968</v>
      </c>
      <c r="B7181" t="s">
        <v>1966</v>
      </c>
      <c r="C7181" t="s">
        <v>43</v>
      </c>
      <c r="D7181" t="s">
        <v>44</v>
      </c>
      <c r="E7181" t="s">
        <v>22</v>
      </c>
      <c r="F7181">
        <v>2471</v>
      </c>
    </row>
    <row r="7182" spans="1:6" x14ac:dyDescent="0.35">
      <c r="A7182" t="s">
        <v>968</v>
      </c>
      <c r="B7182" t="s">
        <v>1967</v>
      </c>
      <c r="C7182" t="s">
        <v>43</v>
      </c>
      <c r="D7182" t="s">
        <v>44</v>
      </c>
      <c r="E7182" t="s">
        <v>22</v>
      </c>
      <c r="F7182">
        <v>2729</v>
      </c>
    </row>
    <row r="7183" spans="1:6" x14ac:dyDescent="0.35">
      <c r="A7183" t="s">
        <v>968</v>
      </c>
      <c r="B7183" t="s">
        <v>1968</v>
      </c>
      <c r="C7183" t="s">
        <v>43</v>
      </c>
      <c r="D7183" t="s">
        <v>44</v>
      </c>
      <c r="E7183" t="s">
        <v>22</v>
      </c>
      <c r="F7183">
        <v>2621</v>
      </c>
    </row>
    <row r="7184" spans="1:6" x14ac:dyDescent="0.35">
      <c r="A7184" t="s">
        <v>968</v>
      </c>
      <c r="B7184" t="s">
        <v>1969</v>
      </c>
      <c r="C7184" t="s">
        <v>43</v>
      </c>
      <c r="D7184" t="s">
        <v>44</v>
      </c>
      <c r="E7184" t="s">
        <v>22</v>
      </c>
      <c r="F7184">
        <v>2833</v>
      </c>
    </row>
    <row r="7185" spans="1:6" x14ac:dyDescent="0.35">
      <c r="A7185" t="s">
        <v>968</v>
      </c>
      <c r="B7185" t="s">
        <v>1970</v>
      </c>
      <c r="C7185" t="s">
        <v>43</v>
      </c>
      <c r="D7185" t="s">
        <v>44</v>
      </c>
      <c r="E7185" t="s">
        <v>22</v>
      </c>
      <c r="F7185">
        <v>1687</v>
      </c>
    </row>
    <row r="7186" spans="1:6" x14ac:dyDescent="0.35">
      <c r="A7186" t="s">
        <v>968</v>
      </c>
      <c r="B7186" t="s">
        <v>1971</v>
      </c>
      <c r="C7186" t="s">
        <v>43</v>
      </c>
      <c r="D7186" t="s">
        <v>44</v>
      </c>
      <c r="E7186" t="s">
        <v>22</v>
      </c>
      <c r="F7186">
        <v>2433</v>
      </c>
    </row>
    <row r="7187" spans="1:6" x14ac:dyDescent="0.35">
      <c r="A7187" t="s">
        <v>968</v>
      </c>
      <c r="B7187" t="s">
        <v>1972</v>
      </c>
      <c r="C7187" t="s">
        <v>43</v>
      </c>
      <c r="D7187" t="s">
        <v>44</v>
      </c>
      <c r="E7187" t="s">
        <v>22</v>
      </c>
      <c r="F7187">
        <v>3056</v>
      </c>
    </row>
    <row r="7188" spans="1:6" x14ac:dyDescent="0.35">
      <c r="A7188" t="s">
        <v>968</v>
      </c>
      <c r="B7188" t="s">
        <v>1973</v>
      </c>
      <c r="C7188" t="s">
        <v>43</v>
      </c>
      <c r="D7188" t="s">
        <v>44</v>
      </c>
      <c r="E7188" t="s">
        <v>22</v>
      </c>
      <c r="F7188">
        <v>2982</v>
      </c>
    </row>
    <row r="7189" spans="1:6" x14ac:dyDescent="0.35">
      <c r="A7189" t="s">
        <v>968</v>
      </c>
      <c r="B7189" t="s">
        <v>1974</v>
      </c>
      <c r="C7189" t="s">
        <v>43</v>
      </c>
      <c r="D7189" t="s">
        <v>44</v>
      </c>
      <c r="E7189" t="s">
        <v>22</v>
      </c>
      <c r="F7189">
        <v>3689</v>
      </c>
    </row>
    <row r="7190" spans="1:6" x14ac:dyDescent="0.35">
      <c r="A7190" t="s">
        <v>969</v>
      </c>
      <c r="B7190" t="s">
        <v>1963</v>
      </c>
      <c r="C7190" t="s">
        <v>49</v>
      </c>
      <c r="D7190" t="s">
        <v>50</v>
      </c>
      <c r="E7190" t="s">
        <v>22</v>
      </c>
      <c r="F7190">
        <v>8659</v>
      </c>
    </row>
    <row r="7191" spans="1:6" x14ac:dyDescent="0.35">
      <c r="A7191" t="s">
        <v>969</v>
      </c>
      <c r="B7191" t="s">
        <v>1964</v>
      </c>
      <c r="C7191" t="s">
        <v>49</v>
      </c>
      <c r="D7191" t="s">
        <v>50</v>
      </c>
      <c r="E7191" t="s">
        <v>22</v>
      </c>
      <c r="F7191">
        <v>7052</v>
      </c>
    </row>
    <row r="7192" spans="1:6" x14ac:dyDescent="0.35">
      <c r="A7192" t="s">
        <v>969</v>
      </c>
      <c r="B7192" t="s">
        <v>1965</v>
      </c>
      <c r="C7192" t="s">
        <v>49</v>
      </c>
      <c r="D7192" t="s">
        <v>50</v>
      </c>
      <c r="E7192" t="s">
        <v>22</v>
      </c>
      <c r="F7192">
        <v>8978</v>
      </c>
    </row>
    <row r="7193" spans="1:6" x14ac:dyDescent="0.35">
      <c r="A7193" t="s">
        <v>969</v>
      </c>
      <c r="B7193" t="s">
        <v>1966</v>
      </c>
      <c r="C7193" t="s">
        <v>49</v>
      </c>
      <c r="D7193" t="s">
        <v>50</v>
      </c>
      <c r="E7193" t="s">
        <v>22</v>
      </c>
      <c r="F7193">
        <v>9250</v>
      </c>
    </row>
    <row r="7194" spans="1:6" x14ac:dyDescent="0.35">
      <c r="A7194" t="s">
        <v>969</v>
      </c>
      <c r="B7194" t="s">
        <v>1967</v>
      </c>
      <c r="C7194" t="s">
        <v>49</v>
      </c>
      <c r="D7194" t="s">
        <v>50</v>
      </c>
      <c r="E7194" t="s">
        <v>22</v>
      </c>
      <c r="F7194">
        <v>8341</v>
      </c>
    </row>
    <row r="7195" spans="1:6" x14ac:dyDescent="0.35">
      <c r="A7195" t="s">
        <v>969</v>
      </c>
      <c r="B7195" t="s">
        <v>1968</v>
      </c>
      <c r="C7195" t="s">
        <v>49</v>
      </c>
      <c r="D7195" t="s">
        <v>50</v>
      </c>
      <c r="E7195" t="s">
        <v>22</v>
      </c>
      <c r="F7195">
        <v>7322</v>
      </c>
    </row>
    <row r="7196" spans="1:6" x14ac:dyDescent="0.35">
      <c r="A7196" t="s">
        <v>969</v>
      </c>
      <c r="B7196" t="s">
        <v>1969</v>
      </c>
      <c r="C7196" t="s">
        <v>49</v>
      </c>
      <c r="D7196" t="s">
        <v>50</v>
      </c>
      <c r="E7196" t="s">
        <v>22</v>
      </c>
      <c r="F7196">
        <v>6646</v>
      </c>
    </row>
    <row r="7197" spans="1:6" x14ac:dyDescent="0.35">
      <c r="A7197" t="s">
        <v>969</v>
      </c>
      <c r="B7197" t="s">
        <v>1970</v>
      </c>
      <c r="C7197" t="s">
        <v>49</v>
      </c>
      <c r="D7197" t="s">
        <v>50</v>
      </c>
      <c r="E7197" t="s">
        <v>22</v>
      </c>
      <c r="F7197">
        <v>7200</v>
      </c>
    </row>
    <row r="7198" spans="1:6" x14ac:dyDescent="0.35">
      <c r="A7198" t="s">
        <v>969</v>
      </c>
      <c r="B7198" t="s">
        <v>1971</v>
      </c>
      <c r="C7198" t="s">
        <v>49</v>
      </c>
      <c r="D7198" t="s">
        <v>50</v>
      </c>
      <c r="E7198" t="s">
        <v>22</v>
      </c>
      <c r="F7198">
        <v>8032</v>
      </c>
    </row>
    <row r="7199" spans="1:6" x14ac:dyDescent="0.35">
      <c r="A7199" t="s">
        <v>969</v>
      </c>
      <c r="B7199" t="s">
        <v>1972</v>
      </c>
      <c r="C7199" t="s">
        <v>49</v>
      </c>
      <c r="D7199" t="s">
        <v>50</v>
      </c>
      <c r="E7199" t="s">
        <v>22</v>
      </c>
      <c r="F7199">
        <v>7884</v>
      </c>
    </row>
    <row r="7200" spans="1:6" x14ac:dyDescent="0.35">
      <c r="A7200" t="s">
        <v>969</v>
      </c>
      <c r="B7200" t="s">
        <v>1973</v>
      </c>
      <c r="C7200" t="s">
        <v>49</v>
      </c>
      <c r="D7200" t="s">
        <v>50</v>
      </c>
      <c r="E7200" t="s">
        <v>22</v>
      </c>
      <c r="F7200">
        <v>7016</v>
      </c>
    </row>
    <row r="7201" spans="1:6" x14ac:dyDescent="0.35">
      <c r="A7201" t="s">
        <v>969</v>
      </c>
      <c r="B7201" t="s">
        <v>1974</v>
      </c>
      <c r="C7201" t="s">
        <v>49</v>
      </c>
      <c r="D7201" t="s">
        <v>50</v>
      </c>
      <c r="E7201" t="s">
        <v>22</v>
      </c>
      <c r="F7201">
        <v>10869</v>
      </c>
    </row>
    <row r="7202" spans="1:6" x14ac:dyDescent="0.35">
      <c r="A7202" t="s">
        <v>970</v>
      </c>
      <c r="B7202" t="s">
        <v>1963</v>
      </c>
      <c r="C7202" t="s">
        <v>43</v>
      </c>
      <c r="D7202" t="s">
        <v>99</v>
      </c>
      <c r="E7202" t="s">
        <v>56</v>
      </c>
      <c r="F7202">
        <v>5455</v>
      </c>
    </row>
    <row r="7203" spans="1:6" x14ac:dyDescent="0.35">
      <c r="A7203" t="s">
        <v>970</v>
      </c>
      <c r="B7203" t="s">
        <v>1964</v>
      </c>
      <c r="C7203" t="s">
        <v>43</v>
      </c>
      <c r="D7203" t="s">
        <v>99</v>
      </c>
      <c r="E7203" t="s">
        <v>56</v>
      </c>
      <c r="F7203">
        <v>5717</v>
      </c>
    </row>
    <row r="7204" spans="1:6" x14ac:dyDescent="0.35">
      <c r="A7204" t="s">
        <v>970</v>
      </c>
      <c r="B7204" t="s">
        <v>1965</v>
      </c>
      <c r="C7204" t="s">
        <v>43</v>
      </c>
      <c r="D7204" t="s">
        <v>99</v>
      </c>
      <c r="E7204" t="s">
        <v>56</v>
      </c>
      <c r="F7204">
        <v>6043</v>
      </c>
    </row>
    <row r="7205" spans="1:6" x14ac:dyDescent="0.35">
      <c r="A7205" t="s">
        <v>970</v>
      </c>
      <c r="B7205" t="s">
        <v>1966</v>
      </c>
      <c r="C7205" t="s">
        <v>43</v>
      </c>
      <c r="D7205" t="s">
        <v>99</v>
      </c>
      <c r="E7205" t="s">
        <v>56</v>
      </c>
      <c r="F7205">
        <v>4340</v>
      </c>
    </row>
    <row r="7206" spans="1:6" x14ac:dyDescent="0.35">
      <c r="A7206" t="s">
        <v>970</v>
      </c>
      <c r="B7206" t="s">
        <v>1967</v>
      </c>
      <c r="C7206" t="s">
        <v>43</v>
      </c>
      <c r="D7206" t="s">
        <v>99</v>
      </c>
      <c r="E7206" t="s">
        <v>56</v>
      </c>
      <c r="F7206">
        <v>5179</v>
      </c>
    </row>
    <row r="7207" spans="1:6" x14ac:dyDescent="0.35">
      <c r="A7207" t="s">
        <v>970</v>
      </c>
      <c r="B7207" t="s">
        <v>1968</v>
      </c>
      <c r="C7207" t="s">
        <v>43</v>
      </c>
      <c r="D7207" t="s">
        <v>99</v>
      </c>
      <c r="E7207" t="s">
        <v>56</v>
      </c>
      <c r="F7207">
        <v>4512</v>
      </c>
    </row>
    <row r="7208" spans="1:6" x14ac:dyDescent="0.35">
      <c r="A7208" t="s">
        <v>970</v>
      </c>
      <c r="B7208" t="s">
        <v>1969</v>
      </c>
      <c r="C7208" t="s">
        <v>43</v>
      </c>
      <c r="D7208" t="s">
        <v>99</v>
      </c>
      <c r="E7208" t="s">
        <v>56</v>
      </c>
      <c r="F7208">
        <v>4225</v>
      </c>
    </row>
    <row r="7209" spans="1:6" x14ac:dyDescent="0.35">
      <c r="A7209" t="s">
        <v>970</v>
      </c>
      <c r="B7209" t="s">
        <v>1970</v>
      </c>
      <c r="C7209" t="s">
        <v>43</v>
      </c>
      <c r="D7209" t="s">
        <v>99</v>
      </c>
      <c r="E7209" t="s">
        <v>56</v>
      </c>
      <c r="F7209">
        <v>3585</v>
      </c>
    </row>
    <row r="7210" spans="1:6" x14ac:dyDescent="0.35">
      <c r="A7210" t="s">
        <v>970</v>
      </c>
      <c r="B7210" t="s">
        <v>1971</v>
      </c>
      <c r="C7210" t="s">
        <v>43</v>
      </c>
      <c r="D7210" t="s">
        <v>99</v>
      </c>
      <c r="E7210" t="s">
        <v>56</v>
      </c>
      <c r="F7210">
        <v>4971</v>
      </c>
    </row>
    <row r="7211" spans="1:6" x14ac:dyDescent="0.35">
      <c r="A7211" t="s">
        <v>970</v>
      </c>
      <c r="B7211" t="s">
        <v>1972</v>
      </c>
      <c r="C7211" t="s">
        <v>43</v>
      </c>
      <c r="D7211" t="s">
        <v>99</v>
      </c>
      <c r="E7211" t="s">
        <v>56</v>
      </c>
      <c r="F7211">
        <v>4417</v>
      </c>
    </row>
    <row r="7212" spans="1:6" x14ac:dyDescent="0.35">
      <c r="A7212" t="s">
        <v>970</v>
      </c>
      <c r="B7212" t="s">
        <v>1973</v>
      </c>
      <c r="C7212" t="s">
        <v>43</v>
      </c>
      <c r="D7212" t="s">
        <v>99</v>
      </c>
      <c r="E7212" t="s">
        <v>56</v>
      </c>
      <c r="F7212">
        <v>4622</v>
      </c>
    </row>
    <row r="7213" spans="1:6" x14ac:dyDescent="0.35">
      <c r="A7213" t="s">
        <v>970</v>
      </c>
      <c r="B7213" t="s">
        <v>1974</v>
      </c>
      <c r="C7213" t="s">
        <v>43</v>
      </c>
      <c r="D7213" t="s">
        <v>99</v>
      </c>
      <c r="E7213" t="s">
        <v>56</v>
      </c>
      <c r="F7213">
        <v>5214</v>
      </c>
    </row>
    <row r="7214" spans="1:6" x14ac:dyDescent="0.35">
      <c r="A7214" t="s">
        <v>971</v>
      </c>
      <c r="B7214" t="s">
        <v>1963</v>
      </c>
      <c r="C7214" t="s">
        <v>82</v>
      </c>
      <c r="D7214" t="s">
        <v>83</v>
      </c>
      <c r="E7214" t="s">
        <v>22</v>
      </c>
      <c r="F7214">
        <v>7809</v>
      </c>
    </row>
    <row r="7215" spans="1:6" x14ac:dyDescent="0.35">
      <c r="A7215" t="s">
        <v>971</v>
      </c>
      <c r="B7215" t="s">
        <v>1964</v>
      </c>
      <c r="C7215" t="s">
        <v>82</v>
      </c>
      <c r="D7215" t="s">
        <v>83</v>
      </c>
      <c r="E7215" t="s">
        <v>22</v>
      </c>
      <c r="F7215">
        <v>5068</v>
      </c>
    </row>
    <row r="7216" spans="1:6" x14ac:dyDescent="0.35">
      <c r="A7216" t="s">
        <v>971</v>
      </c>
      <c r="B7216" t="s">
        <v>1965</v>
      </c>
      <c r="C7216" t="s">
        <v>82</v>
      </c>
      <c r="D7216" t="s">
        <v>83</v>
      </c>
      <c r="E7216" t="s">
        <v>22</v>
      </c>
      <c r="F7216">
        <v>8018</v>
      </c>
    </row>
    <row r="7217" spans="1:6" x14ac:dyDescent="0.35">
      <c r="A7217" t="s">
        <v>971</v>
      </c>
      <c r="B7217" t="s">
        <v>1966</v>
      </c>
      <c r="C7217" t="s">
        <v>82</v>
      </c>
      <c r="D7217" t="s">
        <v>83</v>
      </c>
      <c r="E7217" t="s">
        <v>22</v>
      </c>
      <c r="F7217">
        <v>7064</v>
      </c>
    </row>
    <row r="7218" spans="1:6" x14ac:dyDescent="0.35">
      <c r="A7218" t="s">
        <v>971</v>
      </c>
      <c r="B7218" t="s">
        <v>1967</v>
      </c>
      <c r="C7218" t="s">
        <v>82</v>
      </c>
      <c r="D7218" t="s">
        <v>83</v>
      </c>
      <c r="E7218" t="s">
        <v>22</v>
      </c>
      <c r="F7218">
        <v>5140</v>
      </c>
    </row>
    <row r="7219" spans="1:6" x14ac:dyDescent="0.35">
      <c r="A7219" t="s">
        <v>971</v>
      </c>
      <c r="B7219" t="s">
        <v>1968</v>
      </c>
      <c r="C7219" t="s">
        <v>82</v>
      </c>
      <c r="D7219" t="s">
        <v>83</v>
      </c>
      <c r="E7219" t="s">
        <v>22</v>
      </c>
      <c r="F7219">
        <v>6204</v>
      </c>
    </row>
    <row r="7220" spans="1:6" x14ac:dyDescent="0.35">
      <c r="A7220" t="s">
        <v>971</v>
      </c>
      <c r="B7220" t="s">
        <v>1969</v>
      </c>
      <c r="C7220" t="s">
        <v>82</v>
      </c>
      <c r="D7220" t="s">
        <v>83</v>
      </c>
      <c r="E7220" t="s">
        <v>22</v>
      </c>
      <c r="F7220">
        <v>5328</v>
      </c>
    </row>
    <row r="7221" spans="1:6" x14ac:dyDescent="0.35">
      <c r="A7221" t="s">
        <v>971</v>
      </c>
      <c r="B7221" t="s">
        <v>1970</v>
      </c>
      <c r="C7221" t="s">
        <v>82</v>
      </c>
      <c r="D7221" t="s">
        <v>83</v>
      </c>
      <c r="E7221" t="s">
        <v>22</v>
      </c>
      <c r="F7221">
        <v>5624</v>
      </c>
    </row>
    <row r="7222" spans="1:6" x14ac:dyDescent="0.35">
      <c r="A7222" t="s">
        <v>971</v>
      </c>
      <c r="B7222" t="s">
        <v>1971</v>
      </c>
      <c r="C7222" t="s">
        <v>82</v>
      </c>
      <c r="D7222" t="s">
        <v>83</v>
      </c>
      <c r="E7222" t="s">
        <v>22</v>
      </c>
      <c r="F7222">
        <v>7774</v>
      </c>
    </row>
    <row r="7223" spans="1:6" x14ac:dyDescent="0.35">
      <c r="A7223" t="s">
        <v>971</v>
      </c>
      <c r="B7223" t="s">
        <v>1972</v>
      </c>
      <c r="C7223" t="s">
        <v>82</v>
      </c>
      <c r="D7223" t="s">
        <v>83</v>
      </c>
      <c r="E7223" t="s">
        <v>22</v>
      </c>
      <c r="F7223">
        <v>5180</v>
      </c>
    </row>
    <row r="7224" spans="1:6" x14ac:dyDescent="0.35">
      <c r="A7224" t="s">
        <v>971</v>
      </c>
      <c r="B7224" t="s">
        <v>1973</v>
      </c>
      <c r="C7224" t="s">
        <v>82</v>
      </c>
      <c r="D7224" t="s">
        <v>83</v>
      </c>
      <c r="E7224" t="s">
        <v>22</v>
      </c>
      <c r="F7224">
        <v>7542</v>
      </c>
    </row>
    <row r="7225" spans="1:6" x14ac:dyDescent="0.35">
      <c r="A7225" t="s">
        <v>971</v>
      </c>
      <c r="B7225" t="s">
        <v>1974</v>
      </c>
      <c r="C7225" t="s">
        <v>82</v>
      </c>
      <c r="D7225" t="s">
        <v>83</v>
      </c>
      <c r="E7225" t="s">
        <v>22</v>
      </c>
      <c r="F7225">
        <v>7299</v>
      </c>
    </row>
    <row r="7226" spans="1:6" x14ac:dyDescent="0.35">
      <c r="A7226" t="s">
        <v>972</v>
      </c>
      <c r="B7226" t="s">
        <v>1963</v>
      </c>
      <c r="C7226" t="s">
        <v>43</v>
      </c>
      <c r="D7226" t="s">
        <v>99</v>
      </c>
      <c r="E7226" t="s">
        <v>92</v>
      </c>
      <c r="F7226">
        <v>13797</v>
      </c>
    </row>
    <row r="7227" spans="1:6" x14ac:dyDescent="0.35">
      <c r="A7227" t="s">
        <v>972</v>
      </c>
      <c r="B7227" t="s">
        <v>1964</v>
      </c>
      <c r="C7227" t="s">
        <v>43</v>
      </c>
      <c r="D7227" t="s">
        <v>99</v>
      </c>
      <c r="E7227" t="s">
        <v>92</v>
      </c>
      <c r="F7227">
        <v>10862</v>
      </c>
    </row>
    <row r="7228" spans="1:6" x14ac:dyDescent="0.35">
      <c r="A7228" t="s">
        <v>972</v>
      </c>
      <c r="B7228" t="s">
        <v>1965</v>
      </c>
      <c r="C7228" t="s">
        <v>43</v>
      </c>
      <c r="D7228" t="s">
        <v>99</v>
      </c>
      <c r="E7228" t="s">
        <v>92</v>
      </c>
      <c r="F7228">
        <v>18153</v>
      </c>
    </row>
    <row r="7229" spans="1:6" x14ac:dyDescent="0.35">
      <c r="A7229" t="s">
        <v>972</v>
      </c>
      <c r="B7229" t="s">
        <v>1966</v>
      </c>
      <c r="C7229" t="s">
        <v>43</v>
      </c>
      <c r="D7229" t="s">
        <v>99</v>
      </c>
      <c r="E7229" t="s">
        <v>92</v>
      </c>
      <c r="F7229">
        <v>12252</v>
      </c>
    </row>
    <row r="7230" spans="1:6" x14ac:dyDescent="0.35">
      <c r="A7230" t="s">
        <v>972</v>
      </c>
      <c r="B7230" t="s">
        <v>1967</v>
      </c>
      <c r="C7230" t="s">
        <v>43</v>
      </c>
      <c r="D7230" t="s">
        <v>99</v>
      </c>
      <c r="E7230" t="s">
        <v>92</v>
      </c>
      <c r="F7230">
        <v>11792</v>
      </c>
    </row>
    <row r="7231" spans="1:6" x14ac:dyDescent="0.35">
      <c r="A7231" t="s">
        <v>972</v>
      </c>
      <c r="B7231" t="s">
        <v>1968</v>
      </c>
      <c r="C7231" t="s">
        <v>43</v>
      </c>
      <c r="D7231" t="s">
        <v>99</v>
      </c>
      <c r="E7231" t="s">
        <v>92</v>
      </c>
      <c r="F7231">
        <v>12342</v>
      </c>
    </row>
    <row r="7232" spans="1:6" x14ac:dyDescent="0.35">
      <c r="A7232" t="s">
        <v>972</v>
      </c>
      <c r="B7232" t="s">
        <v>1969</v>
      </c>
      <c r="C7232" t="s">
        <v>43</v>
      </c>
      <c r="D7232" t="s">
        <v>99</v>
      </c>
      <c r="E7232" t="s">
        <v>92</v>
      </c>
      <c r="F7232">
        <v>11381</v>
      </c>
    </row>
    <row r="7233" spans="1:6" x14ac:dyDescent="0.35">
      <c r="A7233" t="s">
        <v>972</v>
      </c>
      <c r="B7233" t="s">
        <v>1970</v>
      </c>
      <c r="C7233" t="s">
        <v>43</v>
      </c>
      <c r="D7233" t="s">
        <v>99</v>
      </c>
      <c r="E7233" t="s">
        <v>92</v>
      </c>
      <c r="F7233">
        <v>8808</v>
      </c>
    </row>
    <row r="7234" spans="1:6" x14ac:dyDescent="0.35">
      <c r="A7234" t="s">
        <v>972</v>
      </c>
      <c r="B7234" t="s">
        <v>1971</v>
      </c>
      <c r="C7234" t="s">
        <v>43</v>
      </c>
      <c r="D7234" t="s">
        <v>99</v>
      </c>
      <c r="E7234" t="s">
        <v>92</v>
      </c>
      <c r="F7234">
        <v>12011</v>
      </c>
    </row>
    <row r="7235" spans="1:6" x14ac:dyDescent="0.35">
      <c r="A7235" t="s">
        <v>972</v>
      </c>
      <c r="B7235" t="s">
        <v>1972</v>
      </c>
      <c r="C7235" t="s">
        <v>43</v>
      </c>
      <c r="D7235" t="s">
        <v>99</v>
      </c>
      <c r="E7235" t="s">
        <v>92</v>
      </c>
      <c r="F7235">
        <v>14766</v>
      </c>
    </row>
    <row r="7236" spans="1:6" x14ac:dyDescent="0.35">
      <c r="A7236" t="s">
        <v>972</v>
      </c>
      <c r="B7236" t="s">
        <v>1973</v>
      </c>
      <c r="C7236" t="s">
        <v>43</v>
      </c>
      <c r="D7236" t="s">
        <v>99</v>
      </c>
      <c r="E7236" t="s">
        <v>92</v>
      </c>
      <c r="F7236">
        <v>11061</v>
      </c>
    </row>
    <row r="7237" spans="1:6" x14ac:dyDescent="0.35">
      <c r="A7237" t="s">
        <v>972</v>
      </c>
      <c r="B7237" t="s">
        <v>1974</v>
      </c>
      <c r="C7237" t="s">
        <v>43</v>
      </c>
      <c r="D7237" t="s">
        <v>99</v>
      </c>
      <c r="E7237" t="s">
        <v>92</v>
      </c>
      <c r="F7237">
        <v>13396</v>
      </c>
    </row>
    <row r="7238" spans="1:6" x14ac:dyDescent="0.35">
      <c r="A7238" t="s">
        <v>973</v>
      </c>
      <c r="B7238" t="s">
        <v>1963</v>
      </c>
      <c r="C7238" t="s">
        <v>49</v>
      </c>
      <c r="D7238" t="s">
        <v>64</v>
      </c>
      <c r="E7238" t="s">
        <v>22</v>
      </c>
      <c r="F7238">
        <v>10547</v>
      </c>
    </row>
    <row r="7239" spans="1:6" x14ac:dyDescent="0.35">
      <c r="A7239" t="s">
        <v>973</v>
      </c>
      <c r="B7239" t="s">
        <v>1964</v>
      </c>
      <c r="C7239" t="s">
        <v>49</v>
      </c>
      <c r="D7239" t="s">
        <v>64</v>
      </c>
      <c r="E7239" t="s">
        <v>22</v>
      </c>
      <c r="F7239">
        <v>8669</v>
      </c>
    </row>
    <row r="7240" spans="1:6" x14ac:dyDescent="0.35">
      <c r="A7240" t="s">
        <v>973</v>
      </c>
      <c r="B7240" t="s">
        <v>1965</v>
      </c>
      <c r="C7240" t="s">
        <v>49</v>
      </c>
      <c r="D7240" t="s">
        <v>64</v>
      </c>
      <c r="E7240" t="s">
        <v>22</v>
      </c>
      <c r="F7240">
        <v>12418</v>
      </c>
    </row>
    <row r="7241" spans="1:6" x14ac:dyDescent="0.35">
      <c r="A7241" t="s">
        <v>973</v>
      </c>
      <c r="B7241" t="s">
        <v>1966</v>
      </c>
      <c r="C7241" t="s">
        <v>49</v>
      </c>
      <c r="D7241" t="s">
        <v>64</v>
      </c>
      <c r="E7241" t="s">
        <v>22</v>
      </c>
      <c r="F7241">
        <v>8126</v>
      </c>
    </row>
    <row r="7242" spans="1:6" x14ac:dyDescent="0.35">
      <c r="A7242" t="s">
        <v>973</v>
      </c>
      <c r="B7242" t="s">
        <v>1967</v>
      </c>
      <c r="C7242" t="s">
        <v>49</v>
      </c>
      <c r="D7242" t="s">
        <v>64</v>
      </c>
      <c r="E7242" t="s">
        <v>22</v>
      </c>
      <c r="F7242">
        <v>8805</v>
      </c>
    </row>
    <row r="7243" spans="1:6" x14ac:dyDescent="0.35">
      <c r="A7243" t="s">
        <v>973</v>
      </c>
      <c r="B7243" t="s">
        <v>1968</v>
      </c>
      <c r="C7243" t="s">
        <v>49</v>
      </c>
      <c r="D7243" t="s">
        <v>64</v>
      </c>
      <c r="E7243" t="s">
        <v>22</v>
      </c>
      <c r="F7243">
        <v>9115</v>
      </c>
    </row>
    <row r="7244" spans="1:6" x14ac:dyDescent="0.35">
      <c r="A7244" t="s">
        <v>973</v>
      </c>
      <c r="B7244" t="s">
        <v>1969</v>
      </c>
      <c r="C7244" t="s">
        <v>49</v>
      </c>
      <c r="D7244" t="s">
        <v>64</v>
      </c>
      <c r="E7244" t="s">
        <v>22</v>
      </c>
      <c r="F7244">
        <v>9514</v>
      </c>
    </row>
    <row r="7245" spans="1:6" x14ac:dyDescent="0.35">
      <c r="A7245" t="s">
        <v>973</v>
      </c>
      <c r="B7245" t="s">
        <v>1970</v>
      </c>
      <c r="C7245" t="s">
        <v>49</v>
      </c>
      <c r="D7245" t="s">
        <v>64</v>
      </c>
      <c r="E7245" t="s">
        <v>22</v>
      </c>
      <c r="F7245">
        <v>10425</v>
      </c>
    </row>
    <row r="7246" spans="1:6" x14ac:dyDescent="0.35">
      <c r="A7246" t="s">
        <v>973</v>
      </c>
      <c r="B7246" t="s">
        <v>1971</v>
      </c>
      <c r="C7246" t="s">
        <v>49</v>
      </c>
      <c r="D7246" t="s">
        <v>64</v>
      </c>
      <c r="E7246" t="s">
        <v>22</v>
      </c>
      <c r="F7246">
        <v>9342</v>
      </c>
    </row>
    <row r="7247" spans="1:6" x14ac:dyDescent="0.35">
      <c r="A7247" t="s">
        <v>973</v>
      </c>
      <c r="B7247" t="s">
        <v>1972</v>
      </c>
      <c r="C7247" t="s">
        <v>49</v>
      </c>
      <c r="D7247" t="s">
        <v>64</v>
      </c>
      <c r="E7247" t="s">
        <v>22</v>
      </c>
      <c r="F7247">
        <v>12418</v>
      </c>
    </row>
    <row r="7248" spans="1:6" x14ac:dyDescent="0.35">
      <c r="A7248" t="s">
        <v>973</v>
      </c>
      <c r="B7248" t="s">
        <v>1973</v>
      </c>
      <c r="C7248" t="s">
        <v>49</v>
      </c>
      <c r="D7248" t="s">
        <v>64</v>
      </c>
      <c r="E7248" t="s">
        <v>22</v>
      </c>
      <c r="F7248">
        <v>10121</v>
      </c>
    </row>
    <row r="7249" spans="1:6" x14ac:dyDescent="0.35">
      <c r="A7249" t="s">
        <v>973</v>
      </c>
      <c r="B7249" t="s">
        <v>1974</v>
      </c>
      <c r="C7249" t="s">
        <v>49</v>
      </c>
      <c r="D7249" t="s">
        <v>64</v>
      </c>
      <c r="E7249" t="s">
        <v>22</v>
      </c>
      <c r="F7249">
        <v>13033</v>
      </c>
    </row>
    <row r="7250" spans="1:6" x14ac:dyDescent="0.35">
      <c r="A7250" t="s">
        <v>974</v>
      </c>
      <c r="B7250" t="s">
        <v>1963</v>
      </c>
      <c r="C7250" t="s">
        <v>49</v>
      </c>
      <c r="D7250" t="s">
        <v>124</v>
      </c>
      <c r="E7250" t="s">
        <v>56</v>
      </c>
      <c r="F7250">
        <v>22260</v>
      </c>
    </row>
    <row r="7251" spans="1:6" x14ac:dyDescent="0.35">
      <c r="A7251" t="s">
        <v>974</v>
      </c>
      <c r="B7251" t="s">
        <v>1964</v>
      </c>
      <c r="C7251" t="s">
        <v>49</v>
      </c>
      <c r="D7251" t="s">
        <v>124</v>
      </c>
      <c r="E7251" t="s">
        <v>56</v>
      </c>
      <c r="F7251">
        <v>15527</v>
      </c>
    </row>
    <row r="7252" spans="1:6" x14ac:dyDescent="0.35">
      <c r="A7252" t="s">
        <v>974</v>
      </c>
      <c r="B7252" t="s">
        <v>1965</v>
      </c>
      <c r="C7252" t="s">
        <v>49</v>
      </c>
      <c r="D7252" t="s">
        <v>124</v>
      </c>
      <c r="E7252" t="s">
        <v>56</v>
      </c>
      <c r="F7252">
        <v>16312</v>
      </c>
    </row>
    <row r="7253" spans="1:6" x14ac:dyDescent="0.35">
      <c r="A7253" t="s">
        <v>974</v>
      </c>
      <c r="B7253" t="s">
        <v>1966</v>
      </c>
      <c r="C7253" t="s">
        <v>49</v>
      </c>
      <c r="D7253" t="s">
        <v>124</v>
      </c>
      <c r="E7253" t="s">
        <v>56</v>
      </c>
      <c r="F7253">
        <v>15270</v>
      </c>
    </row>
    <row r="7254" spans="1:6" x14ac:dyDescent="0.35">
      <c r="A7254" t="s">
        <v>974</v>
      </c>
      <c r="B7254" t="s">
        <v>1967</v>
      </c>
      <c r="C7254" t="s">
        <v>49</v>
      </c>
      <c r="D7254" t="s">
        <v>124</v>
      </c>
      <c r="E7254" t="s">
        <v>56</v>
      </c>
      <c r="F7254">
        <v>13599</v>
      </c>
    </row>
    <row r="7255" spans="1:6" x14ac:dyDescent="0.35">
      <c r="A7255" t="s">
        <v>974</v>
      </c>
      <c r="B7255" t="s">
        <v>1968</v>
      </c>
      <c r="C7255" t="s">
        <v>49</v>
      </c>
      <c r="D7255" t="s">
        <v>124</v>
      </c>
      <c r="E7255" t="s">
        <v>56</v>
      </c>
      <c r="F7255">
        <v>14094</v>
      </c>
    </row>
    <row r="7256" spans="1:6" x14ac:dyDescent="0.35">
      <c r="A7256" t="s">
        <v>974</v>
      </c>
      <c r="B7256" t="s">
        <v>1969</v>
      </c>
      <c r="C7256" t="s">
        <v>49</v>
      </c>
      <c r="D7256" t="s">
        <v>124</v>
      </c>
      <c r="E7256" t="s">
        <v>56</v>
      </c>
      <c r="F7256">
        <v>17587</v>
      </c>
    </row>
    <row r="7257" spans="1:6" x14ac:dyDescent="0.35">
      <c r="A7257" t="s">
        <v>974</v>
      </c>
      <c r="B7257" t="s">
        <v>1970</v>
      </c>
      <c r="C7257" t="s">
        <v>49</v>
      </c>
      <c r="D7257" t="s">
        <v>124</v>
      </c>
      <c r="E7257" t="s">
        <v>56</v>
      </c>
      <c r="F7257">
        <v>12025</v>
      </c>
    </row>
    <row r="7258" spans="1:6" x14ac:dyDescent="0.35">
      <c r="A7258" t="s">
        <v>974</v>
      </c>
      <c r="B7258" t="s">
        <v>1971</v>
      </c>
      <c r="C7258" t="s">
        <v>49</v>
      </c>
      <c r="D7258" t="s">
        <v>124</v>
      </c>
      <c r="E7258" t="s">
        <v>56</v>
      </c>
      <c r="F7258">
        <v>16011</v>
      </c>
    </row>
    <row r="7259" spans="1:6" x14ac:dyDescent="0.35">
      <c r="A7259" t="s">
        <v>974</v>
      </c>
      <c r="B7259" t="s">
        <v>1972</v>
      </c>
      <c r="C7259" t="s">
        <v>49</v>
      </c>
      <c r="D7259" t="s">
        <v>124</v>
      </c>
      <c r="E7259" t="s">
        <v>56</v>
      </c>
      <c r="F7259">
        <v>14073</v>
      </c>
    </row>
    <row r="7260" spans="1:6" x14ac:dyDescent="0.35">
      <c r="A7260" t="s">
        <v>974</v>
      </c>
      <c r="B7260" t="s">
        <v>1973</v>
      </c>
      <c r="C7260" t="s">
        <v>49</v>
      </c>
      <c r="D7260" t="s">
        <v>124</v>
      </c>
      <c r="E7260" t="s">
        <v>56</v>
      </c>
      <c r="F7260">
        <v>15861</v>
      </c>
    </row>
    <row r="7261" spans="1:6" x14ac:dyDescent="0.35">
      <c r="A7261" t="s">
        <v>974</v>
      </c>
      <c r="B7261" t="s">
        <v>1974</v>
      </c>
      <c r="C7261" t="s">
        <v>49</v>
      </c>
      <c r="D7261" t="s">
        <v>124</v>
      </c>
      <c r="E7261" t="s">
        <v>56</v>
      </c>
      <c r="F7261">
        <v>20561</v>
      </c>
    </row>
    <row r="7262" spans="1:6" x14ac:dyDescent="0.35">
      <c r="A7262" t="s">
        <v>976</v>
      </c>
      <c r="B7262" t="s">
        <v>1963</v>
      </c>
      <c r="C7262" t="s">
        <v>90</v>
      </c>
      <c r="D7262" t="s">
        <v>148</v>
      </c>
      <c r="E7262" t="s">
        <v>39</v>
      </c>
      <c r="F7262">
        <v>4092</v>
      </c>
    </row>
    <row r="7263" spans="1:6" x14ac:dyDescent="0.35">
      <c r="A7263" t="s">
        <v>976</v>
      </c>
      <c r="B7263" t="s">
        <v>1964</v>
      </c>
      <c r="C7263" t="s">
        <v>90</v>
      </c>
      <c r="D7263" t="s">
        <v>148</v>
      </c>
      <c r="E7263" t="s">
        <v>39</v>
      </c>
      <c r="F7263">
        <v>3270</v>
      </c>
    </row>
    <row r="7264" spans="1:6" x14ac:dyDescent="0.35">
      <c r="A7264" t="s">
        <v>976</v>
      </c>
      <c r="B7264" t="s">
        <v>1965</v>
      </c>
      <c r="C7264" t="s">
        <v>90</v>
      </c>
      <c r="D7264" t="s">
        <v>148</v>
      </c>
      <c r="E7264" t="s">
        <v>39</v>
      </c>
      <c r="F7264">
        <v>4016</v>
      </c>
    </row>
    <row r="7265" spans="1:6" x14ac:dyDescent="0.35">
      <c r="A7265" t="s">
        <v>976</v>
      </c>
      <c r="B7265" t="s">
        <v>1966</v>
      </c>
      <c r="C7265" t="s">
        <v>90</v>
      </c>
      <c r="D7265" t="s">
        <v>148</v>
      </c>
      <c r="E7265" t="s">
        <v>39</v>
      </c>
      <c r="F7265">
        <v>3470</v>
      </c>
    </row>
    <row r="7266" spans="1:6" x14ac:dyDescent="0.35">
      <c r="A7266" t="s">
        <v>976</v>
      </c>
      <c r="B7266" t="s">
        <v>1967</v>
      </c>
      <c r="C7266" t="s">
        <v>90</v>
      </c>
      <c r="D7266" t="s">
        <v>148</v>
      </c>
      <c r="E7266" t="s">
        <v>39</v>
      </c>
      <c r="F7266">
        <v>3988</v>
      </c>
    </row>
    <row r="7267" spans="1:6" x14ac:dyDescent="0.35">
      <c r="A7267" t="s">
        <v>976</v>
      </c>
      <c r="B7267" t="s">
        <v>1968</v>
      </c>
      <c r="C7267" t="s">
        <v>90</v>
      </c>
      <c r="D7267" t="s">
        <v>148</v>
      </c>
      <c r="E7267" t="s">
        <v>39</v>
      </c>
      <c r="F7267">
        <v>2850</v>
      </c>
    </row>
    <row r="7268" spans="1:6" x14ac:dyDescent="0.35">
      <c r="A7268" t="s">
        <v>976</v>
      </c>
      <c r="B7268" t="s">
        <v>1969</v>
      </c>
      <c r="C7268" t="s">
        <v>90</v>
      </c>
      <c r="D7268" t="s">
        <v>148</v>
      </c>
      <c r="E7268" t="s">
        <v>39</v>
      </c>
      <c r="F7268">
        <v>3855</v>
      </c>
    </row>
    <row r="7269" spans="1:6" x14ac:dyDescent="0.35">
      <c r="A7269" t="s">
        <v>976</v>
      </c>
      <c r="B7269" t="s">
        <v>1970</v>
      </c>
      <c r="C7269" t="s">
        <v>90</v>
      </c>
      <c r="D7269" t="s">
        <v>148</v>
      </c>
      <c r="E7269" t="s">
        <v>39</v>
      </c>
      <c r="F7269">
        <v>3650</v>
      </c>
    </row>
    <row r="7270" spans="1:6" x14ac:dyDescent="0.35">
      <c r="A7270" t="s">
        <v>976</v>
      </c>
      <c r="B7270" t="s">
        <v>1971</v>
      </c>
      <c r="C7270" t="s">
        <v>90</v>
      </c>
      <c r="D7270" t="s">
        <v>148</v>
      </c>
      <c r="E7270" t="s">
        <v>39</v>
      </c>
      <c r="F7270">
        <v>4009</v>
      </c>
    </row>
    <row r="7271" spans="1:6" x14ac:dyDescent="0.35">
      <c r="A7271" t="s">
        <v>976</v>
      </c>
      <c r="B7271" t="s">
        <v>1972</v>
      </c>
      <c r="C7271" t="s">
        <v>90</v>
      </c>
      <c r="D7271" t="s">
        <v>148</v>
      </c>
      <c r="E7271" t="s">
        <v>39</v>
      </c>
      <c r="F7271">
        <v>3650</v>
      </c>
    </row>
    <row r="7272" spans="1:6" x14ac:dyDescent="0.35">
      <c r="A7272" t="s">
        <v>976</v>
      </c>
      <c r="B7272" t="s">
        <v>1973</v>
      </c>
      <c r="C7272" t="s">
        <v>90</v>
      </c>
      <c r="D7272" t="s">
        <v>148</v>
      </c>
      <c r="E7272" t="s">
        <v>39</v>
      </c>
      <c r="F7272">
        <v>4205</v>
      </c>
    </row>
    <row r="7273" spans="1:6" x14ac:dyDescent="0.35">
      <c r="A7273" t="s">
        <v>976</v>
      </c>
      <c r="B7273" t="s">
        <v>1974</v>
      </c>
      <c r="C7273" t="s">
        <v>90</v>
      </c>
      <c r="D7273" t="s">
        <v>148</v>
      </c>
      <c r="E7273" t="s">
        <v>39</v>
      </c>
      <c r="F7273">
        <v>3597</v>
      </c>
    </row>
    <row r="7274" spans="1:6" x14ac:dyDescent="0.35">
      <c r="A7274" t="s">
        <v>978</v>
      </c>
      <c r="B7274" t="s">
        <v>1963</v>
      </c>
      <c r="C7274" t="s">
        <v>43</v>
      </c>
      <c r="D7274" t="s">
        <v>99</v>
      </c>
      <c r="E7274" t="s">
        <v>22</v>
      </c>
      <c r="F7274">
        <v>6527</v>
      </c>
    </row>
    <row r="7275" spans="1:6" x14ac:dyDescent="0.35">
      <c r="A7275" t="s">
        <v>978</v>
      </c>
      <c r="B7275" t="s">
        <v>1964</v>
      </c>
      <c r="C7275" t="s">
        <v>43</v>
      </c>
      <c r="D7275" t="s">
        <v>99</v>
      </c>
      <c r="E7275" t="s">
        <v>22</v>
      </c>
      <c r="F7275">
        <v>6737</v>
      </c>
    </row>
    <row r="7276" spans="1:6" x14ac:dyDescent="0.35">
      <c r="A7276" t="s">
        <v>978</v>
      </c>
      <c r="B7276" t="s">
        <v>1965</v>
      </c>
      <c r="C7276" t="s">
        <v>43</v>
      </c>
      <c r="D7276" t="s">
        <v>99</v>
      </c>
      <c r="E7276" t="s">
        <v>22</v>
      </c>
      <c r="F7276">
        <v>8285</v>
      </c>
    </row>
    <row r="7277" spans="1:6" x14ac:dyDescent="0.35">
      <c r="A7277" t="s">
        <v>978</v>
      </c>
      <c r="B7277" t="s">
        <v>1966</v>
      </c>
      <c r="C7277" t="s">
        <v>43</v>
      </c>
      <c r="D7277" t="s">
        <v>99</v>
      </c>
      <c r="E7277" t="s">
        <v>22</v>
      </c>
      <c r="F7277">
        <v>5946</v>
      </c>
    </row>
    <row r="7278" spans="1:6" x14ac:dyDescent="0.35">
      <c r="A7278" t="s">
        <v>978</v>
      </c>
      <c r="B7278" t="s">
        <v>1967</v>
      </c>
      <c r="C7278" t="s">
        <v>43</v>
      </c>
      <c r="D7278" t="s">
        <v>99</v>
      </c>
      <c r="E7278" t="s">
        <v>22</v>
      </c>
      <c r="F7278">
        <v>4005</v>
      </c>
    </row>
    <row r="7279" spans="1:6" x14ac:dyDescent="0.35">
      <c r="A7279" t="s">
        <v>978</v>
      </c>
      <c r="B7279" t="s">
        <v>1968</v>
      </c>
      <c r="C7279" t="s">
        <v>43</v>
      </c>
      <c r="D7279" t="s">
        <v>99</v>
      </c>
      <c r="E7279" t="s">
        <v>22</v>
      </c>
      <c r="F7279">
        <v>5539</v>
      </c>
    </row>
    <row r="7280" spans="1:6" x14ac:dyDescent="0.35">
      <c r="A7280" t="s">
        <v>978</v>
      </c>
      <c r="B7280" t="s">
        <v>1969</v>
      </c>
      <c r="C7280" t="s">
        <v>43</v>
      </c>
      <c r="D7280" t="s">
        <v>99</v>
      </c>
      <c r="E7280" t="s">
        <v>22</v>
      </c>
      <c r="F7280">
        <v>4759</v>
      </c>
    </row>
    <row r="7281" spans="1:6" x14ac:dyDescent="0.35">
      <c r="A7281" t="s">
        <v>978</v>
      </c>
      <c r="B7281" t="s">
        <v>1970</v>
      </c>
      <c r="C7281" t="s">
        <v>43</v>
      </c>
      <c r="D7281" t="s">
        <v>99</v>
      </c>
      <c r="E7281" t="s">
        <v>22</v>
      </c>
      <c r="F7281">
        <v>6113</v>
      </c>
    </row>
    <row r="7282" spans="1:6" x14ac:dyDescent="0.35">
      <c r="A7282" t="s">
        <v>978</v>
      </c>
      <c r="B7282" t="s">
        <v>1971</v>
      </c>
      <c r="C7282" t="s">
        <v>43</v>
      </c>
      <c r="D7282" t="s">
        <v>99</v>
      </c>
      <c r="E7282" t="s">
        <v>22</v>
      </c>
      <c r="F7282">
        <v>6037</v>
      </c>
    </row>
    <row r="7283" spans="1:6" x14ac:dyDescent="0.35">
      <c r="A7283" t="s">
        <v>978</v>
      </c>
      <c r="B7283" t="s">
        <v>1972</v>
      </c>
      <c r="C7283" t="s">
        <v>43</v>
      </c>
      <c r="D7283" t="s">
        <v>99</v>
      </c>
      <c r="E7283" t="s">
        <v>22</v>
      </c>
      <c r="F7283">
        <v>5861</v>
      </c>
    </row>
    <row r="7284" spans="1:6" x14ac:dyDescent="0.35">
      <c r="A7284" t="s">
        <v>978</v>
      </c>
      <c r="B7284" t="s">
        <v>1973</v>
      </c>
      <c r="C7284" t="s">
        <v>43</v>
      </c>
      <c r="D7284" t="s">
        <v>99</v>
      </c>
      <c r="E7284" t="s">
        <v>22</v>
      </c>
      <c r="F7284">
        <v>8918</v>
      </c>
    </row>
    <row r="7285" spans="1:6" x14ac:dyDescent="0.35">
      <c r="A7285" t="s">
        <v>978</v>
      </c>
      <c r="B7285" t="s">
        <v>1974</v>
      </c>
      <c r="C7285" t="s">
        <v>43</v>
      </c>
      <c r="D7285" t="s">
        <v>99</v>
      </c>
      <c r="E7285" t="s">
        <v>22</v>
      </c>
      <c r="F7285">
        <v>8548</v>
      </c>
    </row>
    <row r="7286" spans="1:6" x14ac:dyDescent="0.35">
      <c r="A7286" t="s">
        <v>979</v>
      </c>
      <c r="B7286" t="s">
        <v>1963</v>
      </c>
      <c r="C7286" t="s">
        <v>17</v>
      </c>
      <c r="D7286" t="s">
        <v>18</v>
      </c>
      <c r="E7286" t="s">
        <v>39</v>
      </c>
      <c r="F7286">
        <v>5307</v>
      </c>
    </row>
    <row r="7287" spans="1:6" x14ac:dyDescent="0.35">
      <c r="A7287" t="s">
        <v>979</v>
      </c>
      <c r="B7287" t="s">
        <v>1964</v>
      </c>
      <c r="C7287" t="s">
        <v>17</v>
      </c>
      <c r="D7287" t="s">
        <v>18</v>
      </c>
      <c r="E7287" t="s">
        <v>39</v>
      </c>
      <c r="F7287">
        <v>5145</v>
      </c>
    </row>
    <row r="7288" spans="1:6" x14ac:dyDescent="0.35">
      <c r="A7288" t="s">
        <v>979</v>
      </c>
      <c r="B7288" t="s">
        <v>1965</v>
      </c>
      <c r="C7288" t="s">
        <v>17</v>
      </c>
      <c r="D7288" t="s">
        <v>18</v>
      </c>
      <c r="E7288" t="s">
        <v>39</v>
      </c>
      <c r="F7288">
        <v>5751</v>
      </c>
    </row>
    <row r="7289" spans="1:6" x14ac:dyDescent="0.35">
      <c r="A7289" t="s">
        <v>979</v>
      </c>
      <c r="B7289" t="s">
        <v>1966</v>
      </c>
      <c r="C7289" t="s">
        <v>17</v>
      </c>
      <c r="D7289" t="s">
        <v>18</v>
      </c>
      <c r="E7289" t="s">
        <v>39</v>
      </c>
      <c r="F7289">
        <v>3561</v>
      </c>
    </row>
    <row r="7290" spans="1:6" x14ac:dyDescent="0.35">
      <c r="A7290" t="s">
        <v>979</v>
      </c>
      <c r="B7290" t="s">
        <v>1967</v>
      </c>
      <c r="C7290" t="s">
        <v>17</v>
      </c>
      <c r="D7290" t="s">
        <v>18</v>
      </c>
      <c r="E7290" t="s">
        <v>39</v>
      </c>
      <c r="F7290">
        <v>3428</v>
      </c>
    </row>
    <row r="7291" spans="1:6" x14ac:dyDescent="0.35">
      <c r="A7291" t="s">
        <v>979</v>
      </c>
      <c r="B7291" t="s">
        <v>1968</v>
      </c>
      <c r="C7291" t="s">
        <v>17</v>
      </c>
      <c r="D7291" t="s">
        <v>18</v>
      </c>
      <c r="E7291" t="s">
        <v>39</v>
      </c>
      <c r="F7291">
        <v>4314</v>
      </c>
    </row>
    <row r="7292" spans="1:6" x14ac:dyDescent="0.35">
      <c r="A7292" t="s">
        <v>979</v>
      </c>
      <c r="B7292" t="s">
        <v>1969</v>
      </c>
      <c r="C7292" t="s">
        <v>17</v>
      </c>
      <c r="D7292" t="s">
        <v>18</v>
      </c>
      <c r="E7292" t="s">
        <v>39</v>
      </c>
      <c r="F7292">
        <v>2685</v>
      </c>
    </row>
    <row r="7293" spans="1:6" x14ac:dyDescent="0.35">
      <c r="A7293" t="s">
        <v>979</v>
      </c>
      <c r="B7293" t="s">
        <v>1970</v>
      </c>
      <c r="C7293" t="s">
        <v>17</v>
      </c>
      <c r="D7293" t="s">
        <v>18</v>
      </c>
      <c r="E7293" t="s">
        <v>39</v>
      </c>
      <c r="F7293">
        <v>3712</v>
      </c>
    </row>
    <row r="7294" spans="1:6" x14ac:dyDescent="0.35">
      <c r="A7294" t="s">
        <v>979</v>
      </c>
      <c r="B7294" t="s">
        <v>1971</v>
      </c>
      <c r="C7294" t="s">
        <v>17</v>
      </c>
      <c r="D7294" t="s">
        <v>18</v>
      </c>
      <c r="E7294" t="s">
        <v>39</v>
      </c>
      <c r="F7294">
        <v>2901</v>
      </c>
    </row>
    <row r="7295" spans="1:6" x14ac:dyDescent="0.35">
      <c r="A7295" t="s">
        <v>979</v>
      </c>
      <c r="B7295" t="s">
        <v>1972</v>
      </c>
      <c r="C7295" t="s">
        <v>17</v>
      </c>
      <c r="D7295" t="s">
        <v>18</v>
      </c>
      <c r="E7295" t="s">
        <v>39</v>
      </c>
      <c r="F7295">
        <v>4220</v>
      </c>
    </row>
    <row r="7296" spans="1:6" x14ac:dyDescent="0.35">
      <c r="A7296" t="s">
        <v>979</v>
      </c>
      <c r="B7296" t="s">
        <v>1973</v>
      </c>
      <c r="C7296" t="s">
        <v>17</v>
      </c>
      <c r="D7296" t="s">
        <v>18</v>
      </c>
      <c r="E7296" t="s">
        <v>39</v>
      </c>
      <c r="F7296">
        <v>4814</v>
      </c>
    </row>
    <row r="7297" spans="1:6" x14ac:dyDescent="0.35">
      <c r="A7297" t="s">
        <v>979</v>
      </c>
      <c r="B7297" t="s">
        <v>1974</v>
      </c>
      <c r="C7297" t="s">
        <v>17</v>
      </c>
      <c r="D7297" t="s">
        <v>18</v>
      </c>
      <c r="E7297" t="s">
        <v>39</v>
      </c>
      <c r="F7297">
        <v>5095</v>
      </c>
    </row>
    <row r="7298" spans="1:6" x14ac:dyDescent="0.35">
      <c r="A7298" t="s">
        <v>981</v>
      </c>
      <c r="B7298" t="s">
        <v>1963</v>
      </c>
      <c r="C7298" t="s">
        <v>86</v>
      </c>
      <c r="D7298" t="s">
        <v>87</v>
      </c>
      <c r="E7298" t="s">
        <v>56</v>
      </c>
      <c r="F7298">
        <v>19780</v>
      </c>
    </row>
    <row r="7299" spans="1:6" x14ac:dyDescent="0.35">
      <c r="A7299" t="s">
        <v>981</v>
      </c>
      <c r="B7299" t="s">
        <v>1964</v>
      </c>
      <c r="C7299" t="s">
        <v>86</v>
      </c>
      <c r="D7299" t="s">
        <v>87</v>
      </c>
      <c r="E7299" t="s">
        <v>56</v>
      </c>
      <c r="F7299">
        <v>18971</v>
      </c>
    </row>
    <row r="7300" spans="1:6" x14ac:dyDescent="0.35">
      <c r="A7300" t="s">
        <v>981</v>
      </c>
      <c r="B7300" t="s">
        <v>1965</v>
      </c>
      <c r="C7300" t="s">
        <v>86</v>
      </c>
      <c r="D7300" t="s">
        <v>87</v>
      </c>
      <c r="E7300" t="s">
        <v>56</v>
      </c>
      <c r="F7300">
        <v>19309</v>
      </c>
    </row>
    <row r="7301" spans="1:6" x14ac:dyDescent="0.35">
      <c r="A7301" t="s">
        <v>981</v>
      </c>
      <c r="B7301" t="s">
        <v>1966</v>
      </c>
      <c r="C7301" t="s">
        <v>86</v>
      </c>
      <c r="D7301" t="s">
        <v>87</v>
      </c>
      <c r="E7301" t="s">
        <v>56</v>
      </c>
      <c r="F7301">
        <v>20412</v>
      </c>
    </row>
    <row r="7302" spans="1:6" x14ac:dyDescent="0.35">
      <c r="A7302" t="s">
        <v>981</v>
      </c>
      <c r="B7302" t="s">
        <v>1967</v>
      </c>
      <c r="C7302" t="s">
        <v>86</v>
      </c>
      <c r="D7302" t="s">
        <v>87</v>
      </c>
      <c r="E7302" t="s">
        <v>56</v>
      </c>
      <c r="F7302">
        <v>15044</v>
      </c>
    </row>
    <row r="7303" spans="1:6" x14ac:dyDescent="0.35">
      <c r="A7303" t="s">
        <v>981</v>
      </c>
      <c r="B7303" t="s">
        <v>1968</v>
      </c>
      <c r="C7303" t="s">
        <v>86</v>
      </c>
      <c r="D7303" t="s">
        <v>87</v>
      </c>
      <c r="E7303" t="s">
        <v>56</v>
      </c>
      <c r="F7303">
        <v>16268</v>
      </c>
    </row>
    <row r="7304" spans="1:6" x14ac:dyDescent="0.35">
      <c r="A7304" t="s">
        <v>981</v>
      </c>
      <c r="B7304" t="s">
        <v>1969</v>
      </c>
      <c r="C7304" t="s">
        <v>86</v>
      </c>
      <c r="D7304" t="s">
        <v>87</v>
      </c>
      <c r="E7304" t="s">
        <v>56</v>
      </c>
      <c r="F7304">
        <v>12751</v>
      </c>
    </row>
    <row r="7305" spans="1:6" x14ac:dyDescent="0.35">
      <c r="A7305" t="s">
        <v>981</v>
      </c>
      <c r="B7305" t="s">
        <v>1970</v>
      </c>
      <c r="C7305" t="s">
        <v>86</v>
      </c>
      <c r="D7305" t="s">
        <v>87</v>
      </c>
      <c r="E7305" t="s">
        <v>56</v>
      </c>
      <c r="F7305">
        <v>17149</v>
      </c>
    </row>
    <row r="7306" spans="1:6" x14ac:dyDescent="0.35">
      <c r="A7306" t="s">
        <v>981</v>
      </c>
      <c r="B7306" t="s">
        <v>1971</v>
      </c>
      <c r="C7306" t="s">
        <v>86</v>
      </c>
      <c r="D7306" t="s">
        <v>87</v>
      </c>
      <c r="E7306" t="s">
        <v>56</v>
      </c>
      <c r="F7306">
        <v>17336</v>
      </c>
    </row>
    <row r="7307" spans="1:6" x14ac:dyDescent="0.35">
      <c r="A7307" t="s">
        <v>981</v>
      </c>
      <c r="B7307" t="s">
        <v>1972</v>
      </c>
      <c r="C7307" t="s">
        <v>86</v>
      </c>
      <c r="D7307" t="s">
        <v>87</v>
      </c>
      <c r="E7307" t="s">
        <v>56</v>
      </c>
      <c r="F7307">
        <v>18752</v>
      </c>
    </row>
    <row r="7308" spans="1:6" x14ac:dyDescent="0.35">
      <c r="A7308" t="s">
        <v>981</v>
      </c>
      <c r="B7308" t="s">
        <v>1973</v>
      </c>
      <c r="C7308" t="s">
        <v>86</v>
      </c>
      <c r="D7308" t="s">
        <v>87</v>
      </c>
      <c r="E7308" t="s">
        <v>56</v>
      </c>
      <c r="F7308">
        <v>16486</v>
      </c>
    </row>
    <row r="7309" spans="1:6" x14ac:dyDescent="0.35">
      <c r="A7309" t="s">
        <v>981</v>
      </c>
      <c r="B7309" t="s">
        <v>1974</v>
      </c>
      <c r="C7309" t="s">
        <v>86</v>
      </c>
      <c r="D7309" t="s">
        <v>87</v>
      </c>
      <c r="E7309" t="s">
        <v>56</v>
      </c>
      <c r="F7309">
        <v>15543</v>
      </c>
    </row>
    <row r="7310" spans="1:6" x14ac:dyDescent="0.35">
      <c r="A7310" t="s">
        <v>982</v>
      </c>
      <c r="B7310" t="s">
        <v>1963</v>
      </c>
      <c r="C7310" t="s">
        <v>32</v>
      </c>
      <c r="D7310" t="s">
        <v>231</v>
      </c>
      <c r="E7310" t="s">
        <v>22</v>
      </c>
      <c r="F7310">
        <v>16757</v>
      </c>
    </row>
    <row r="7311" spans="1:6" x14ac:dyDescent="0.35">
      <c r="A7311" t="s">
        <v>982</v>
      </c>
      <c r="B7311" t="s">
        <v>1964</v>
      </c>
      <c r="C7311" t="s">
        <v>32</v>
      </c>
      <c r="D7311" t="s">
        <v>231</v>
      </c>
      <c r="E7311" t="s">
        <v>22</v>
      </c>
      <c r="F7311">
        <v>10562</v>
      </c>
    </row>
    <row r="7312" spans="1:6" x14ac:dyDescent="0.35">
      <c r="A7312" t="s">
        <v>982</v>
      </c>
      <c r="B7312" t="s">
        <v>1965</v>
      </c>
      <c r="C7312" t="s">
        <v>32</v>
      </c>
      <c r="D7312" t="s">
        <v>231</v>
      </c>
      <c r="E7312" t="s">
        <v>22</v>
      </c>
      <c r="F7312">
        <v>16875</v>
      </c>
    </row>
    <row r="7313" spans="1:6" x14ac:dyDescent="0.35">
      <c r="A7313" t="s">
        <v>982</v>
      </c>
      <c r="B7313" t="s">
        <v>1966</v>
      </c>
      <c r="C7313" t="s">
        <v>32</v>
      </c>
      <c r="D7313" t="s">
        <v>231</v>
      </c>
      <c r="E7313" t="s">
        <v>22</v>
      </c>
      <c r="F7313">
        <v>13744</v>
      </c>
    </row>
    <row r="7314" spans="1:6" x14ac:dyDescent="0.35">
      <c r="A7314" t="s">
        <v>982</v>
      </c>
      <c r="B7314" t="s">
        <v>1967</v>
      </c>
      <c r="C7314" t="s">
        <v>32</v>
      </c>
      <c r="D7314" t="s">
        <v>231</v>
      </c>
      <c r="E7314" t="s">
        <v>22</v>
      </c>
      <c r="F7314">
        <v>17186</v>
      </c>
    </row>
    <row r="7315" spans="1:6" x14ac:dyDescent="0.35">
      <c r="A7315" t="s">
        <v>982</v>
      </c>
      <c r="B7315" t="s">
        <v>1968</v>
      </c>
      <c r="C7315" t="s">
        <v>32</v>
      </c>
      <c r="D7315" t="s">
        <v>231</v>
      </c>
      <c r="E7315" t="s">
        <v>22</v>
      </c>
      <c r="F7315">
        <v>13525</v>
      </c>
    </row>
    <row r="7316" spans="1:6" x14ac:dyDescent="0.35">
      <c r="A7316" t="s">
        <v>982</v>
      </c>
      <c r="B7316" t="s">
        <v>1969</v>
      </c>
      <c r="C7316" t="s">
        <v>32</v>
      </c>
      <c r="D7316" t="s">
        <v>231</v>
      </c>
      <c r="E7316" t="s">
        <v>22</v>
      </c>
      <c r="F7316">
        <v>12648</v>
      </c>
    </row>
    <row r="7317" spans="1:6" x14ac:dyDescent="0.35">
      <c r="A7317" t="s">
        <v>982</v>
      </c>
      <c r="B7317" t="s">
        <v>1970</v>
      </c>
      <c r="C7317" t="s">
        <v>32</v>
      </c>
      <c r="D7317" t="s">
        <v>231</v>
      </c>
      <c r="E7317" t="s">
        <v>22</v>
      </c>
      <c r="F7317">
        <v>12601</v>
      </c>
    </row>
    <row r="7318" spans="1:6" x14ac:dyDescent="0.35">
      <c r="A7318" t="s">
        <v>982</v>
      </c>
      <c r="B7318" t="s">
        <v>1971</v>
      </c>
      <c r="C7318" t="s">
        <v>32</v>
      </c>
      <c r="D7318" t="s">
        <v>231</v>
      </c>
      <c r="E7318" t="s">
        <v>22</v>
      </c>
      <c r="F7318">
        <v>11304</v>
      </c>
    </row>
    <row r="7319" spans="1:6" x14ac:dyDescent="0.35">
      <c r="A7319" t="s">
        <v>982</v>
      </c>
      <c r="B7319" t="s">
        <v>1972</v>
      </c>
      <c r="C7319" t="s">
        <v>32</v>
      </c>
      <c r="D7319" t="s">
        <v>231</v>
      </c>
      <c r="E7319" t="s">
        <v>22</v>
      </c>
      <c r="F7319">
        <v>14274</v>
      </c>
    </row>
    <row r="7320" spans="1:6" x14ac:dyDescent="0.35">
      <c r="A7320" t="s">
        <v>982</v>
      </c>
      <c r="B7320" t="s">
        <v>1973</v>
      </c>
      <c r="C7320" t="s">
        <v>32</v>
      </c>
      <c r="D7320" t="s">
        <v>231</v>
      </c>
      <c r="E7320" t="s">
        <v>22</v>
      </c>
      <c r="F7320">
        <v>14878</v>
      </c>
    </row>
    <row r="7321" spans="1:6" x14ac:dyDescent="0.35">
      <c r="A7321" t="s">
        <v>982</v>
      </c>
      <c r="B7321" t="s">
        <v>1974</v>
      </c>
      <c r="C7321" t="s">
        <v>32</v>
      </c>
      <c r="D7321" t="s">
        <v>231</v>
      </c>
      <c r="E7321" t="s">
        <v>22</v>
      </c>
      <c r="F7321">
        <v>14560</v>
      </c>
    </row>
    <row r="7322" spans="1:6" x14ac:dyDescent="0.35">
      <c r="A7322" t="s">
        <v>983</v>
      </c>
      <c r="B7322" t="s">
        <v>1963</v>
      </c>
      <c r="C7322" t="s">
        <v>49</v>
      </c>
      <c r="D7322" t="s">
        <v>50</v>
      </c>
      <c r="E7322" t="s">
        <v>92</v>
      </c>
      <c r="F7322">
        <v>12005</v>
      </c>
    </row>
    <row r="7323" spans="1:6" x14ac:dyDescent="0.35">
      <c r="A7323" t="s">
        <v>983</v>
      </c>
      <c r="B7323" t="s">
        <v>1964</v>
      </c>
      <c r="C7323" t="s">
        <v>49</v>
      </c>
      <c r="D7323" t="s">
        <v>50</v>
      </c>
      <c r="E7323" t="s">
        <v>92</v>
      </c>
      <c r="F7323">
        <v>11406</v>
      </c>
    </row>
    <row r="7324" spans="1:6" x14ac:dyDescent="0.35">
      <c r="A7324" t="s">
        <v>983</v>
      </c>
      <c r="B7324" t="s">
        <v>1965</v>
      </c>
      <c r="C7324" t="s">
        <v>49</v>
      </c>
      <c r="D7324" t="s">
        <v>50</v>
      </c>
      <c r="E7324" t="s">
        <v>92</v>
      </c>
      <c r="F7324">
        <v>15977</v>
      </c>
    </row>
    <row r="7325" spans="1:6" x14ac:dyDescent="0.35">
      <c r="A7325" t="s">
        <v>983</v>
      </c>
      <c r="B7325" t="s">
        <v>1966</v>
      </c>
      <c r="C7325" t="s">
        <v>49</v>
      </c>
      <c r="D7325" t="s">
        <v>50</v>
      </c>
      <c r="E7325" t="s">
        <v>92</v>
      </c>
      <c r="F7325">
        <v>11324</v>
      </c>
    </row>
    <row r="7326" spans="1:6" x14ac:dyDescent="0.35">
      <c r="A7326" t="s">
        <v>983</v>
      </c>
      <c r="B7326" t="s">
        <v>1967</v>
      </c>
      <c r="C7326" t="s">
        <v>49</v>
      </c>
      <c r="D7326" t="s">
        <v>50</v>
      </c>
      <c r="E7326" t="s">
        <v>92</v>
      </c>
      <c r="F7326">
        <v>10177</v>
      </c>
    </row>
    <row r="7327" spans="1:6" x14ac:dyDescent="0.35">
      <c r="A7327" t="s">
        <v>983</v>
      </c>
      <c r="B7327" t="s">
        <v>1968</v>
      </c>
      <c r="C7327" t="s">
        <v>49</v>
      </c>
      <c r="D7327" t="s">
        <v>50</v>
      </c>
      <c r="E7327" t="s">
        <v>92</v>
      </c>
      <c r="F7327">
        <v>12099</v>
      </c>
    </row>
    <row r="7328" spans="1:6" x14ac:dyDescent="0.35">
      <c r="A7328" t="s">
        <v>983</v>
      </c>
      <c r="B7328" t="s">
        <v>1969</v>
      </c>
      <c r="C7328" t="s">
        <v>49</v>
      </c>
      <c r="D7328" t="s">
        <v>50</v>
      </c>
      <c r="E7328" t="s">
        <v>92</v>
      </c>
      <c r="F7328">
        <v>11935</v>
      </c>
    </row>
    <row r="7329" spans="1:6" x14ac:dyDescent="0.35">
      <c r="A7329" t="s">
        <v>983</v>
      </c>
      <c r="B7329" t="s">
        <v>1970</v>
      </c>
      <c r="C7329" t="s">
        <v>49</v>
      </c>
      <c r="D7329" t="s">
        <v>50</v>
      </c>
      <c r="E7329" t="s">
        <v>92</v>
      </c>
      <c r="F7329">
        <v>11587</v>
      </c>
    </row>
    <row r="7330" spans="1:6" x14ac:dyDescent="0.35">
      <c r="A7330" t="s">
        <v>983</v>
      </c>
      <c r="B7330" t="s">
        <v>1971</v>
      </c>
      <c r="C7330" t="s">
        <v>49</v>
      </c>
      <c r="D7330" t="s">
        <v>50</v>
      </c>
      <c r="E7330" t="s">
        <v>92</v>
      </c>
      <c r="F7330">
        <v>11394</v>
      </c>
    </row>
    <row r="7331" spans="1:6" x14ac:dyDescent="0.35">
      <c r="A7331" t="s">
        <v>983</v>
      </c>
      <c r="B7331" t="s">
        <v>1972</v>
      </c>
      <c r="C7331" t="s">
        <v>49</v>
      </c>
      <c r="D7331" t="s">
        <v>50</v>
      </c>
      <c r="E7331" t="s">
        <v>92</v>
      </c>
      <c r="F7331">
        <v>13654</v>
      </c>
    </row>
    <row r="7332" spans="1:6" x14ac:dyDescent="0.35">
      <c r="A7332" t="s">
        <v>983</v>
      </c>
      <c r="B7332" t="s">
        <v>1973</v>
      </c>
      <c r="C7332" t="s">
        <v>49</v>
      </c>
      <c r="D7332" t="s">
        <v>50</v>
      </c>
      <c r="E7332" t="s">
        <v>92</v>
      </c>
      <c r="F7332">
        <v>12855</v>
      </c>
    </row>
    <row r="7333" spans="1:6" x14ac:dyDescent="0.35">
      <c r="A7333" t="s">
        <v>983</v>
      </c>
      <c r="B7333" t="s">
        <v>1974</v>
      </c>
      <c r="C7333" t="s">
        <v>49</v>
      </c>
      <c r="D7333" t="s">
        <v>50</v>
      </c>
      <c r="E7333" t="s">
        <v>92</v>
      </c>
      <c r="F7333">
        <v>12644</v>
      </c>
    </row>
    <row r="7334" spans="1:6" x14ac:dyDescent="0.35">
      <c r="A7334" t="s">
        <v>984</v>
      </c>
      <c r="B7334" t="s">
        <v>1963</v>
      </c>
      <c r="C7334" t="s">
        <v>108</v>
      </c>
      <c r="D7334" t="s">
        <v>133</v>
      </c>
      <c r="E7334" t="s">
        <v>22</v>
      </c>
      <c r="F7334">
        <v>35139</v>
      </c>
    </row>
    <row r="7335" spans="1:6" x14ac:dyDescent="0.35">
      <c r="A7335" t="s">
        <v>984</v>
      </c>
      <c r="B7335" t="s">
        <v>1964</v>
      </c>
      <c r="C7335" t="s">
        <v>108</v>
      </c>
      <c r="D7335" t="s">
        <v>133</v>
      </c>
      <c r="E7335" t="s">
        <v>22</v>
      </c>
      <c r="F7335">
        <v>27763</v>
      </c>
    </row>
    <row r="7336" spans="1:6" x14ac:dyDescent="0.35">
      <c r="A7336" t="s">
        <v>984</v>
      </c>
      <c r="B7336" t="s">
        <v>1965</v>
      </c>
      <c r="C7336" t="s">
        <v>108</v>
      </c>
      <c r="D7336" t="s">
        <v>133</v>
      </c>
      <c r="E7336" t="s">
        <v>22</v>
      </c>
      <c r="F7336">
        <v>34026</v>
      </c>
    </row>
    <row r="7337" spans="1:6" x14ac:dyDescent="0.35">
      <c r="A7337" t="s">
        <v>984</v>
      </c>
      <c r="B7337" t="s">
        <v>1966</v>
      </c>
      <c r="C7337" t="s">
        <v>108</v>
      </c>
      <c r="D7337" t="s">
        <v>133</v>
      </c>
      <c r="E7337" t="s">
        <v>22</v>
      </c>
      <c r="F7337">
        <v>20902</v>
      </c>
    </row>
    <row r="7338" spans="1:6" x14ac:dyDescent="0.35">
      <c r="A7338" t="s">
        <v>984</v>
      </c>
      <c r="B7338" t="s">
        <v>1967</v>
      </c>
      <c r="C7338" t="s">
        <v>108</v>
      </c>
      <c r="D7338" t="s">
        <v>133</v>
      </c>
      <c r="E7338" t="s">
        <v>22</v>
      </c>
      <c r="F7338">
        <v>23224</v>
      </c>
    </row>
    <row r="7339" spans="1:6" x14ac:dyDescent="0.35">
      <c r="A7339" t="s">
        <v>984</v>
      </c>
      <c r="B7339" t="s">
        <v>1968</v>
      </c>
      <c r="C7339" t="s">
        <v>108</v>
      </c>
      <c r="D7339" t="s">
        <v>133</v>
      </c>
      <c r="E7339" t="s">
        <v>22</v>
      </c>
      <c r="F7339">
        <v>32113</v>
      </c>
    </row>
    <row r="7340" spans="1:6" x14ac:dyDescent="0.35">
      <c r="A7340" t="s">
        <v>984</v>
      </c>
      <c r="B7340" t="s">
        <v>1969</v>
      </c>
      <c r="C7340" t="s">
        <v>108</v>
      </c>
      <c r="D7340" t="s">
        <v>133</v>
      </c>
      <c r="E7340" t="s">
        <v>22</v>
      </c>
      <c r="F7340">
        <v>19561</v>
      </c>
    </row>
    <row r="7341" spans="1:6" x14ac:dyDescent="0.35">
      <c r="A7341" t="s">
        <v>984</v>
      </c>
      <c r="B7341" t="s">
        <v>1970</v>
      </c>
      <c r="C7341" t="s">
        <v>108</v>
      </c>
      <c r="D7341" t="s">
        <v>133</v>
      </c>
      <c r="E7341" t="s">
        <v>22</v>
      </c>
      <c r="F7341">
        <v>24072</v>
      </c>
    </row>
    <row r="7342" spans="1:6" x14ac:dyDescent="0.35">
      <c r="A7342" t="s">
        <v>984</v>
      </c>
      <c r="B7342" t="s">
        <v>1971</v>
      </c>
      <c r="C7342" t="s">
        <v>108</v>
      </c>
      <c r="D7342" t="s">
        <v>133</v>
      </c>
      <c r="E7342" t="s">
        <v>22</v>
      </c>
      <c r="F7342">
        <v>26763</v>
      </c>
    </row>
    <row r="7343" spans="1:6" x14ac:dyDescent="0.35">
      <c r="A7343" t="s">
        <v>984</v>
      </c>
      <c r="B7343" t="s">
        <v>1972</v>
      </c>
      <c r="C7343" t="s">
        <v>108</v>
      </c>
      <c r="D7343" t="s">
        <v>133</v>
      </c>
      <c r="E7343" t="s">
        <v>22</v>
      </c>
      <c r="F7343">
        <v>28802</v>
      </c>
    </row>
    <row r="7344" spans="1:6" x14ac:dyDescent="0.35">
      <c r="A7344" t="s">
        <v>984</v>
      </c>
      <c r="B7344" t="s">
        <v>1973</v>
      </c>
      <c r="C7344" t="s">
        <v>108</v>
      </c>
      <c r="D7344" t="s">
        <v>133</v>
      </c>
      <c r="E7344" t="s">
        <v>22</v>
      </c>
      <c r="F7344">
        <v>23159</v>
      </c>
    </row>
    <row r="7345" spans="1:6" x14ac:dyDescent="0.35">
      <c r="A7345" t="s">
        <v>984</v>
      </c>
      <c r="B7345" t="s">
        <v>1974</v>
      </c>
      <c r="C7345" t="s">
        <v>108</v>
      </c>
      <c r="D7345" t="s">
        <v>133</v>
      </c>
      <c r="E7345" t="s">
        <v>22</v>
      </c>
      <c r="F7345">
        <v>33365</v>
      </c>
    </row>
    <row r="7346" spans="1:6" x14ac:dyDescent="0.35">
      <c r="A7346" t="s">
        <v>985</v>
      </c>
      <c r="B7346" t="s">
        <v>1963</v>
      </c>
      <c r="C7346" t="s">
        <v>37</v>
      </c>
      <c r="D7346" t="s">
        <v>119</v>
      </c>
      <c r="E7346" t="s">
        <v>56</v>
      </c>
      <c r="F7346">
        <v>6436</v>
      </c>
    </row>
    <row r="7347" spans="1:6" x14ac:dyDescent="0.35">
      <c r="A7347" t="s">
        <v>985</v>
      </c>
      <c r="B7347" t="s">
        <v>1964</v>
      </c>
      <c r="C7347" t="s">
        <v>37</v>
      </c>
      <c r="D7347" t="s">
        <v>119</v>
      </c>
      <c r="E7347" t="s">
        <v>56</v>
      </c>
      <c r="F7347">
        <v>7155</v>
      </c>
    </row>
    <row r="7348" spans="1:6" x14ac:dyDescent="0.35">
      <c r="A7348" t="s">
        <v>985</v>
      </c>
      <c r="B7348" t="s">
        <v>1965</v>
      </c>
      <c r="C7348" t="s">
        <v>37</v>
      </c>
      <c r="D7348" t="s">
        <v>119</v>
      </c>
      <c r="E7348" t="s">
        <v>56</v>
      </c>
      <c r="F7348">
        <v>8419</v>
      </c>
    </row>
    <row r="7349" spans="1:6" x14ac:dyDescent="0.35">
      <c r="A7349" t="s">
        <v>985</v>
      </c>
      <c r="B7349" t="s">
        <v>1966</v>
      </c>
      <c r="C7349" t="s">
        <v>37</v>
      </c>
      <c r="D7349" t="s">
        <v>119</v>
      </c>
      <c r="E7349" t="s">
        <v>56</v>
      </c>
      <c r="F7349">
        <v>6205</v>
      </c>
    </row>
    <row r="7350" spans="1:6" x14ac:dyDescent="0.35">
      <c r="A7350" t="s">
        <v>985</v>
      </c>
      <c r="B7350" t="s">
        <v>1967</v>
      </c>
      <c r="C7350" t="s">
        <v>37</v>
      </c>
      <c r="D7350" t="s">
        <v>119</v>
      </c>
      <c r="E7350" t="s">
        <v>56</v>
      </c>
      <c r="F7350">
        <v>7587</v>
      </c>
    </row>
    <row r="7351" spans="1:6" x14ac:dyDescent="0.35">
      <c r="A7351" t="s">
        <v>985</v>
      </c>
      <c r="B7351" t="s">
        <v>1968</v>
      </c>
      <c r="C7351" t="s">
        <v>37</v>
      </c>
      <c r="D7351" t="s">
        <v>119</v>
      </c>
      <c r="E7351" t="s">
        <v>56</v>
      </c>
      <c r="F7351">
        <v>6563</v>
      </c>
    </row>
    <row r="7352" spans="1:6" x14ac:dyDescent="0.35">
      <c r="A7352" t="s">
        <v>985</v>
      </c>
      <c r="B7352" t="s">
        <v>1969</v>
      </c>
      <c r="C7352" t="s">
        <v>37</v>
      </c>
      <c r="D7352" t="s">
        <v>119</v>
      </c>
      <c r="E7352" t="s">
        <v>56</v>
      </c>
      <c r="F7352">
        <v>6875</v>
      </c>
    </row>
    <row r="7353" spans="1:6" x14ac:dyDescent="0.35">
      <c r="A7353" t="s">
        <v>985</v>
      </c>
      <c r="B7353" t="s">
        <v>1970</v>
      </c>
      <c r="C7353" t="s">
        <v>37</v>
      </c>
      <c r="D7353" t="s">
        <v>119</v>
      </c>
      <c r="E7353" t="s">
        <v>56</v>
      </c>
      <c r="F7353">
        <v>7060</v>
      </c>
    </row>
    <row r="7354" spans="1:6" x14ac:dyDescent="0.35">
      <c r="A7354" t="s">
        <v>985</v>
      </c>
      <c r="B7354" t="s">
        <v>1971</v>
      </c>
      <c r="C7354" t="s">
        <v>37</v>
      </c>
      <c r="D7354" t="s">
        <v>119</v>
      </c>
      <c r="E7354" t="s">
        <v>56</v>
      </c>
      <c r="F7354">
        <v>8317</v>
      </c>
    </row>
    <row r="7355" spans="1:6" x14ac:dyDescent="0.35">
      <c r="A7355" t="s">
        <v>985</v>
      </c>
      <c r="B7355" t="s">
        <v>1972</v>
      </c>
      <c r="C7355" t="s">
        <v>37</v>
      </c>
      <c r="D7355" t="s">
        <v>119</v>
      </c>
      <c r="E7355" t="s">
        <v>56</v>
      </c>
      <c r="F7355">
        <v>6204</v>
      </c>
    </row>
    <row r="7356" spans="1:6" x14ac:dyDescent="0.35">
      <c r="A7356" t="s">
        <v>985</v>
      </c>
      <c r="B7356" t="s">
        <v>1973</v>
      </c>
      <c r="C7356" t="s">
        <v>37</v>
      </c>
      <c r="D7356" t="s">
        <v>119</v>
      </c>
      <c r="E7356" t="s">
        <v>56</v>
      </c>
      <c r="F7356">
        <v>8568</v>
      </c>
    </row>
    <row r="7357" spans="1:6" x14ac:dyDescent="0.35">
      <c r="A7357" t="s">
        <v>985</v>
      </c>
      <c r="B7357" t="s">
        <v>1974</v>
      </c>
      <c r="C7357" t="s">
        <v>37</v>
      </c>
      <c r="D7357" t="s">
        <v>119</v>
      </c>
      <c r="E7357" t="s">
        <v>56</v>
      </c>
      <c r="F7357">
        <v>8703</v>
      </c>
    </row>
    <row r="7358" spans="1:6" x14ac:dyDescent="0.35">
      <c r="A7358" t="s">
        <v>986</v>
      </c>
      <c r="B7358" t="s">
        <v>1963</v>
      </c>
      <c r="C7358" t="s">
        <v>49</v>
      </c>
      <c r="D7358" t="s">
        <v>64</v>
      </c>
      <c r="E7358" t="s">
        <v>22</v>
      </c>
      <c r="F7358">
        <v>14994</v>
      </c>
    </row>
    <row r="7359" spans="1:6" x14ac:dyDescent="0.35">
      <c r="A7359" t="s">
        <v>986</v>
      </c>
      <c r="B7359" t="s">
        <v>1964</v>
      </c>
      <c r="C7359" t="s">
        <v>49</v>
      </c>
      <c r="D7359" t="s">
        <v>64</v>
      </c>
      <c r="E7359" t="s">
        <v>22</v>
      </c>
      <c r="F7359">
        <v>11497</v>
      </c>
    </row>
    <row r="7360" spans="1:6" x14ac:dyDescent="0.35">
      <c r="A7360" t="s">
        <v>986</v>
      </c>
      <c r="B7360" t="s">
        <v>1965</v>
      </c>
      <c r="C7360" t="s">
        <v>49</v>
      </c>
      <c r="D7360" t="s">
        <v>64</v>
      </c>
      <c r="E7360" t="s">
        <v>22</v>
      </c>
      <c r="F7360">
        <v>18988</v>
      </c>
    </row>
    <row r="7361" spans="1:6" x14ac:dyDescent="0.35">
      <c r="A7361" t="s">
        <v>986</v>
      </c>
      <c r="B7361" t="s">
        <v>1966</v>
      </c>
      <c r="C7361" t="s">
        <v>49</v>
      </c>
      <c r="D7361" t="s">
        <v>64</v>
      </c>
      <c r="E7361" t="s">
        <v>22</v>
      </c>
      <c r="F7361">
        <v>11772</v>
      </c>
    </row>
    <row r="7362" spans="1:6" x14ac:dyDescent="0.35">
      <c r="A7362" t="s">
        <v>986</v>
      </c>
      <c r="B7362" t="s">
        <v>1967</v>
      </c>
      <c r="C7362" t="s">
        <v>49</v>
      </c>
      <c r="D7362" t="s">
        <v>64</v>
      </c>
      <c r="E7362" t="s">
        <v>22</v>
      </c>
      <c r="F7362">
        <v>13976</v>
      </c>
    </row>
    <row r="7363" spans="1:6" x14ac:dyDescent="0.35">
      <c r="A7363" t="s">
        <v>986</v>
      </c>
      <c r="B7363" t="s">
        <v>1968</v>
      </c>
      <c r="C7363" t="s">
        <v>49</v>
      </c>
      <c r="D7363" t="s">
        <v>64</v>
      </c>
      <c r="E7363" t="s">
        <v>22</v>
      </c>
      <c r="F7363">
        <v>16200</v>
      </c>
    </row>
    <row r="7364" spans="1:6" x14ac:dyDescent="0.35">
      <c r="A7364" t="s">
        <v>986</v>
      </c>
      <c r="B7364" t="s">
        <v>1969</v>
      </c>
      <c r="C7364" t="s">
        <v>49</v>
      </c>
      <c r="D7364" t="s">
        <v>64</v>
      </c>
      <c r="E7364" t="s">
        <v>22</v>
      </c>
      <c r="F7364">
        <v>13969</v>
      </c>
    </row>
    <row r="7365" spans="1:6" x14ac:dyDescent="0.35">
      <c r="A7365" t="s">
        <v>986</v>
      </c>
      <c r="B7365" t="s">
        <v>1970</v>
      </c>
      <c r="C7365" t="s">
        <v>49</v>
      </c>
      <c r="D7365" t="s">
        <v>64</v>
      </c>
      <c r="E7365" t="s">
        <v>22</v>
      </c>
      <c r="F7365">
        <v>14964</v>
      </c>
    </row>
    <row r="7366" spans="1:6" x14ac:dyDescent="0.35">
      <c r="A7366" t="s">
        <v>986</v>
      </c>
      <c r="B7366" t="s">
        <v>1971</v>
      </c>
      <c r="C7366" t="s">
        <v>49</v>
      </c>
      <c r="D7366" t="s">
        <v>64</v>
      </c>
      <c r="E7366" t="s">
        <v>22</v>
      </c>
      <c r="F7366">
        <v>12381</v>
      </c>
    </row>
    <row r="7367" spans="1:6" x14ac:dyDescent="0.35">
      <c r="A7367" t="s">
        <v>986</v>
      </c>
      <c r="B7367" t="s">
        <v>1972</v>
      </c>
      <c r="C7367" t="s">
        <v>49</v>
      </c>
      <c r="D7367" t="s">
        <v>64</v>
      </c>
      <c r="E7367" t="s">
        <v>22</v>
      </c>
      <c r="F7367">
        <v>15476</v>
      </c>
    </row>
    <row r="7368" spans="1:6" x14ac:dyDescent="0.35">
      <c r="A7368" t="s">
        <v>986</v>
      </c>
      <c r="B7368" t="s">
        <v>1973</v>
      </c>
      <c r="C7368" t="s">
        <v>49</v>
      </c>
      <c r="D7368" t="s">
        <v>64</v>
      </c>
      <c r="E7368" t="s">
        <v>22</v>
      </c>
      <c r="F7368">
        <v>12465</v>
      </c>
    </row>
    <row r="7369" spans="1:6" x14ac:dyDescent="0.35">
      <c r="A7369" t="s">
        <v>986</v>
      </c>
      <c r="B7369" t="s">
        <v>1974</v>
      </c>
      <c r="C7369" t="s">
        <v>49</v>
      </c>
      <c r="D7369" t="s">
        <v>64</v>
      </c>
      <c r="E7369" t="s">
        <v>22</v>
      </c>
      <c r="F7369">
        <v>16110</v>
      </c>
    </row>
    <row r="7370" spans="1:6" x14ac:dyDescent="0.35">
      <c r="A7370" t="s">
        <v>988</v>
      </c>
      <c r="B7370" t="s">
        <v>1963</v>
      </c>
      <c r="C7370" t="s">
        <v>54</v>
      </c>
      <c r="D7370" t="s">
        <v>153</v>
      </c>
      <c r="E7370" t="s">
        <v>22</v>
      </c>
      <c r="F7370">
        <v>5102</v>
      </c>
    </row>
    <row r="7371" spans="1:6" x14ac:dyDescent="0.35">
      <c r="A7371" t="s">
        <v>988</v>
      </c>
      <c r="B7371" t="s">
        <v>1964</v>
      </c>
      <c r="C7371" t="s">
        <v>54</v>
      </c>
      <c r="D7371" t="s">
        <v>153</v>
      </c>
      <c r="E7371" t="s">
        <v>22</v>
      </c>
      <c r="F7371">
        <v>3284</v>
      </c>
    </row>
    <row r="7372" spans="1:6" x14ac:dyDescent="0.35">
      <c r="A7372" t="s">
        <v>988</v>
      </c>
      <c r="B7372" t="s">
        <v>1965</v>
      </c>
      <c r="C7372" t="s">
        <v>54</v>
      </c>
      <c r="D7372" t="s">
        <v>153</v>
      </c>
      <c r="E7372" t="s">
        <v>22</v>
      </c>
      <c r="F7372">
        <v>5314</v>
      </c>
    </row>
    <row r="7373" spans="1:6" x14ac:dyDescent="0.35">
      <c r="A7373" t="s">
        <v>988</v>
      </c>
      <c r="B7373" t="s">
        <v>1966</v>
      </c>
      <c r="C7373" t="s">
        <v>54</v>
      </c>
      <c r="D7373" t="s">
        <v>153</v>
      </c>
      <c r="E7373" t="s">
        <v>22</v>
      </c>
      <c r="F7373">
        <v>3994</v>
      </c>
    </row>
    <row r="7374" spans="1:6" x14ac:dyDescent="0.35">
      <c r="A7374" t="s">
        <v>988</v>
      </c>
      <c r="B7374" t="s">
        <v>1967</v>
      </c>
      <c r="C7374" t="s">
        <v>54</v>
      </c>
      <c r="D7374" t="s">
        <v>153</v>
      </c>
      <c r="E7374" t="s">
        <v>22</v>
      </c>
      <c r="F7374">
        <v>3937</v>
      </c>
    </row>
    <row r="7375" spans="1:6" x14ac:dyDescent="0.35">
      <c r="A7375" t="s">
        <v>988</v>
      </c>
      <c r="B7375" t="s">
        <v>1968</v>
      </c>
      <c r="C7375" t="s">
        <v>54</v>
      </c>
      <c r="D7375" t="s">
        <v>153</v>
      </c>
      <c r="E7375" t="s">
        <v>22</v>
      </c>
      <c r="F7375">
        <v>2854</v>
      </c>
    </row>
    <row r="7376" spans="1:6" x14ac:dyDescent="0.35">
      <c r="A7376" t="s">
        <v>988</v>
      </c>
      <c r="B7376" t="s">
        <v>1969</v>
      </c>
      <c r="C7376" t="s">
        <v>54</v>
      </c>
      <c r="D7376" t="s">
        <v>153</v>
      </c>
      <c r="E7376" t="s">
        <v>22</v>
      </c>
      <c r="F7376">
        <v>3492</v>
      </c>
    </row>
    <row r="7377" spans="1:6" x14ac:dyDescent="0.35">
      <c r="A7377" t="s">
        <v>988</v>
      </c>
      <c r="B7377" t="s">
        <v>1970</v>
      </c>
      <c r="C7377" t="s">
        <v>54</v>
      </c>
      <c r="D7377" t="s">
        <v>153</v>
      </c>
      <c r="E7377" t="s">
        <v>22</v>
      </c>
      <c r="F7377">
        <v>3275</v>
      </c>
    </row>
    <row r="7378" spans="1:6" x14ac:dyDescent="0.35">
      <c r="A7378" t="s">
        <v>988</v>
      </c>
      <c r="B7378" t="s">
        <v>1971</v>
      </c>
      <c r="C7378" t="s">
        <v>54</v>
      </c>
      <c r="D7378" t="s">
        <v>153</v>
      </c>
      <c r="E7378" t="s">
        <v>22</v>
      </c>
      <c r="F7378">
        <v>4113</v>
      </c>
    </row>
    <row r="7379" spans="1:6" x14ac:dyDescent="0.35">
      <c r="A7379" t="s">
        <v>988</v>
      </c>
      <c r="B7379" t="s">
        <v>1972</v>
      </c>
      <c r="C7379" t="s">
        <v>54</v>
      </c>
      <c r="D7379" t="s">
        <v>153</v>
      </c>
      <c r="E7379" t="s">
        <v>22</v>
      </c>
      <c r="F7379">
        <v>2915</v>
      </c>
    </row>
    <row r="7380" spans="1:6" x14ac:dyDescent="0.35">
      <c r="A7380" t="s">
        <v>988</v>
      </c>
      <c r="B7380" t="s">
        <v>1973</v>
      </c>
      <c r="C7380" t="s">
        <v>54</v>
      </c>
      <c r="D7380" t="s">
        <v>153</v>
      </c>
      <c r="E7380" t="s">
        <v>22</v>
      </c>
      <c r="F7380">
        <v>4048</v>
      </c>
    </row>
    <row r="7381" spans="1:6" x14ac:dyDescent="0.35">
      <c r="A7381" t="s">
        <v>988</v>
      </c>
      <c r="B7381" t="s">
        <v>1974</v>
      </c>
      <c r="C7381" t="s">
        <v>54</v>
      </c>
      <c r="D7381" t="s">
        <v>153</v>
      </c>
      <c r="E7381" t="s">
        <v>22</v>
      </c>
      <c r="F7381">
        <v>4512</v>
      </c>
    </row>
    <row r="7382" spans="1:6" x14ac:dyDescent="0.35">
      <c r="A7382" t="s">
        <v>990</v>
      </c>
      <c r="B7382" t="s">
        <v>1963</v>
      </c>
      <c r="C7382" t="s">
        <v>127</v>
      </c>
      <c r="D7382" t="s">
        <v>280</v>
      </c>
      <c r="E7382" t="s">
        <v>39</v>
      </c>
      <c r="F7382">
        <v>2937</v>
      </c>
    </row>
    <row r="7383" spans="1:6" x14ac:dyDescent="0.35">
      <c r="A7383" t="s">
        <v>990</v>
      </c>
      <c r="B7383" t="s">
        <v>1964</v>
      </c>
      <c r="C7383" t="s">
        <v>127</v>
      </c>
      <c r="D7383" t="s">
        <v>280</v>
      </c>
      <c r="E7383" t="s">
        <v>39</v>
      </c>
      <c r="F7383">
        <v>3005</v>
      </c>
    </row>
    <row r="7384" spans="1:6" x14ac:dyDescent="0.35">
      <c r="A7384" t="s">
        <v>990</v>
      </c>
      <c r="B7384" t="s">
        <v>1965</v>
      </c>
      <c r="C7384" t="s">
        <v>127</v>
      </c>
      <c r="D7384" t="s">
        <v>280</v>
      </c>
      <c r="E7384" t="s">
        <v>39</v>
      </c>
      <c r="F7384">
        <v>3370</v>
      </c>
    </row>
    <row r="7385" spans="1:6" x14ac:dyDescent="0.35">
      <c r="A7385" t="s">
        <v>990</v>
      </c>
      <c r="B7385" t="s">
        <v>1966</v>
      </c>
      <c r="C7385" t="s">
        <v>127</v>
      </c>
      <c r="D7385" t="s">
        <v>280</v>
      </c>
      <c r="E7385" t="s">
        <v>39</v>
      </c>
      <c r="F7385">
        <v>3043</v>
      </c>
    </row>
    <row r="7386" spans="1:6" x14ac:dyDescent="0.35">
      <c r="A7386" t="s">
        <v>990</v>
      </c>
      <c r="B7386" t="s">
        <v>1967</v>
      </c>
      <c r="C7386" t="s">
        <v>127</v>
      </c>
      <c r="D7386" t="s">
        <v>280</v>
      </c>
      <c r="E7386" t="s">
        <v>39</v>
      </c>
      <c r="F7386">
        <v>3524</v>
      </c>
    </row>
    <row r="7387" spans="1:6" x14ac:dyDescent="0.35">
      <c r="A7387" t="s">
        <v>990</v>
      </c>
      <c r="B7387" t="s">
        <v>1968</v>
      </c>
      <c r="C7387" t="s">
        <v>127</v>
      </c>
      <c r="D7387" t="s">
        <v>280</v>
      </c>
      <c r="E7387" t="s">
        <v>39</v>
      </c>
      <c r="F7387">
        <v>3337</v>
      </c>
    </row>
    <row r="7388" spans="1:6" x14ac:dyDescent="0.35">
      <c r="A7388" t="s">
        <v>990</v>
      </c>
      <c r="B7388" t="s">
        <v>1969</v>
      </c>
      <c r="C7388" t="s">
        <v>127</v>
      </c>
      <c r="D7388" t="s">
        <v>280</v>
      </c>
      <c r="E7388" t="s">
        <v>39</v>
      </c>
      <c r="F7388">
        <v>3181</v>
      </c>
    </row>
    <row r="7389" spans="1:6" x14ac:dyDescent="0.35">
      <c r="A7389" t="s">
        <v>990</v>
      </c>
      <c r="B7389" t="s">
        <v>1970</v>
      </c>
      <c r="C7389" t="s">
        <v>127</v>
      </c>
      <c r="D7389" t="s">
        <v>280</v>
      </c>
      <c r="E7389" t="s">
        <v>39</v>
      </c>
      <c r="F7389">
        <v>2753</v>
      </c>
    </row>
    <row r="7390" spans="1:6" x14ac:dyDescent="0.35">
      <c r="A7390" t="s">
        <v>990</v>
      </c>
      <c r="B7390" t="s">
        <v>1971</v>
      </c>
      <c r="C7390" t="s">
        <v>127</v>
      </c>
      <c r="D7390" t="s">
        <v>280</v>
      </c>
      <c r="E7390" t="s">
        <v>39</v>
      </c>
      <c r="F7390">
        <v>3931</v>
      </c>
    </row>
    <row r="7391" spans="1:6" x14ac:dyDescent="0.35">
      <c r="A7391" t="s">
        <v>990</v>
      </c>
      <c r="B7391" t="s">
        <v>1972</v>
      </c>
      <c r="C7391" t="s">
        <v>127</v>
      </c>
      <c r="D7391" t="s">
        <v>280</v>
      </c>
      <c r="E7391" t="s">
        <v>39</v>
      </c>
      <c r="F7391">
        <v>3529</v>
      </c>
    </row>
    <row r="7392" spans="1:6" x14ac:dyDescent="0.35">
      <c r="A7392" t="s">
        <v>990</v>
      </c>
      <c r="B7392" t="s">
        <v>1973</v>
      </c>
      <c r="C7392" t="s">
        <v>127</v>
      </c>
      <c r="D7392" t="s">
        <v>280</v>
      </c>
      <c r="E7392" t="s">
        <v>39</v>
      </c>
      <c r="F7392">
        <v>3695</v>
      </c>
    </row>
    <row r="7393" spans="1:6" x14ac:dyDescent="0.35">
      <c r="A7393" t="s">
        <v>990</v>
      </c>
      <c r="B7393" t="s">
        <v>1974</v>
      </c>
      <c r="C7393" t="s">
        <v>127</v>
      </c>
      <c r="D7393" t="s">
        <v>280</v>
      </c>
      <c r="E7393" t="s">
        <v>39</v>
      </c>
      <c r="F7393">
        <v>4684</v>
      </c>
    </row>
    <row r="7394" spans="1:6" x14ac:dyDescent="0.35">
      <c r="A7394" t="s">
        <v>991</v>
      </c>
      <c r="B7394" t="s">
        <v>1963</v>
      </c>
      <c r="C7394" t="s">
        <v>49</v>
      </c>
      <c r="D7394" t="s">
        <v>64</v>
      </c>
      <c r="E7394" t="s">
        <v>51</v>
      </c>
      <c r="F7394">
        <v>7854</v>
      </c>
    </row>
    <row r="7395" spans="1:6" x14ac:dyDescent="0.35">
      <c r="A7395" t="s">
        <v>991</v>
      </c>
      <c r="B7395" t="s">
        <v>1964</v>
      </c>
      <c r="C7395" t="s">
        <v>49</v>
      </c>
      <c r="D7395" t="s">
        <v>64</v>
      </c>
      <c r="E7395" t="s">
        <v>51</v>
      </c>
      <c r="F7395">
        <v>7957</v>
      </c>
    </row>
    <row r="7396" spans="1:6" x14ac:dyDescent="0.35">
      <c r="A7396" t="s">
        <v>991</v>
      </c>
      <c r="B7396" t="s">
        <v>1965</v>
      </c>
      <c r="C7396" t="s">
        <v>49</v>
      </c>
      <c r="D7396" t="s">
        <v>64</v>
      </c>
      <c r="E7396" t="s">
        <v>51</v>
      </c>
      <c r="F7396">
        <v>10616</v>
      </c>
    </row>
    <row r="7397" spans="1:6" x14ac:dyDescent="0.35">
      <c r="A7397" t="s">
        <v>991</v>
      </c>
      <c r="B7397" t="s">
        <v>1966</v>
      </c>
      <c r="C7397" t="s">
        <v>49</v>
      </c>
      <c r="D7397" t="s">
        <v>64</v>
      </c>
      <c r="E7397" t="s">
        <v>51</v>
      </c>
      <c r="F7397">
        <v>7105</v>
      </c>
    </row>
    <row r="7398" spans="1:6" x14ac:dyDescent="0.35">
      <c r="A7398" t="s">
        <v>991</v>
      </c>
      <c r="B7398" t="s">
        <v>1967</v>
      </c>
      <c r="C7398" t="s">
        <v>49</v>
      </c>
      <c r="D7398" t="s">
        <v>64</v>
      </c>
      <c r="E7398" t="s">
        <v>51</v>
      </c>
      <c r="F7398">
        <v>8121</v>
      </c>
    </row>
    <row r="7399" spans="1:6" x14ac:dyDescent="0.35">
      <c r="A7399" t="s">
        <v>991</v>
      </c>
      <c r="B7399" t="s">
        <v>1968</v>
      </c>
      <c r="C7399" t="s">
        <v>49</v>
      </c>
      <c r="D7399" t="s">
        <v>64</v>
      </c>
      <c r="E7399" t="s">
        <v>51</v>
      </c>
      <c r="F7399">
        <v>7865</v>
      </c>
    </row>
    <row r="7400" spans="1:6" x14ac:dyDescent="0.35">
      <c r="A7400" t="s">
        <v>991</v>
      </c>
      <c r="B7400" t="s">
        <v>1969</v>
      </c>
      <c r="C7400" t="s">
        <v>49</v>
      </c>
      <c r="D7400" t="s">
        <v>64</v>
      </c>
      <c r="E7400" t="s">
        <v>51</v>
      </c>
      <c r="F7400">
        <v>6991</v>
      </c>
    </row>
    <row r="7401" spans="1:6" x14ac:dyDescent="0.35">
      <c r="A7401" t="s">
        <v>991</v>
      </c>
      <c r="B7401" t="s">
        <v>1970</v>
      </c>
      <c r="C7401" t="s">
        <v>49</v>
      </c>
      <c r="D7401" t="s">
        <v>64</v>
      </c>
      <c r="E7401" t="s">
        <v>51</v>
      </c>
      <c r="F7401">
        <v>7120</v>
      </c>
    </row>
    <row r="7402" spans="1:6" x14ac:dyDescent="0.35">
      <c r="A7402" t="s">
        <v>991</v>
      </c>
      <c r="B7402" t="s">
        <v>1971</v>
      </c>
      <c r="C7402" t="s">
        <v>49</v>
      </c>
      <c r="D7402" t="s">
        <v>64</v>
      </c>
      <c r="E7402" t="s">
        <v>51</v>
      </c>
      <c r="F7402">
        <v>8340</v>
      </c>
    </row>
    <row r="7403" spans="1:6" x14ac:dyDescent="0.35">
      <c r="A7403" t="s">
        <v>991</v>
      </c>
      <c r="B7403" t="s">
        <v>1972</v>
      </c>
      <c r="C7403" t="s">
        <v>49</v>
      </c>
      <c r="D7403" t="s">
        <v>64</v>
      </c>
      <c r="E7403" t="s">
        <v>51</v>
      </c>
      <c r="F7403">
        <v>8875</v>
      </c>
    </row>
    <row r="7404" spans="1:6" x14ac:dyDescent="0.35">
      <c r="A7404" t="s">
        <v>991</v>
      </c>
      <c r="B7404" t="s">
        <v>1973</v>
      </c>
      <c r="C7404" t="s">
        <v>49</v>
      </c>
      <c r="D7404" t="s">
        <v>64</v>
      </c>
      <c r="E7404" t="s">
        <v>51</v>
      </c>
      <c r="F7404">
        <v>8440</v>
      </c>
    </row>
    <row r="7405" spans="1:6" x14ac:dyDescent="0.35">
      <c r="A7405" t="s">
        <v>991</v>
      </c>
      <c r="B7405" t="s">
        <v>1974</v>
      </c>
      <c r="C7405" t="s">
        <v>49</v>
      </c>
      <c r="D7405" t="s">
        <v>64</v>
      </c>
      <c r="E7405" t="s">
        <v>51</v>
      </c>
      <c r="F7405">
        <v>10882</v>
      </c>
    </row>
    <row r="7406" spans="1:6" x14ac:dyDescent="0.35">
      <c r="A7406" t="s">
        <v>993</v>
      </c>
      <c r="B7406" t="s">
        <v>1963</v>
      </c>
      <c r="C7406" t="s">
        <v>82</v>
      </c>
      <c r="D7406" t="s">
        <v>83</v>
      </c>
      <c r="E7406" t="s">
        <v>22</v>
      </c>
      <c r="F7406">
        <v>3342</v>
      </c>
    </row>
    <row r="7407" spans="1:6" x14ac:dyDescent="0.35">
      <c r="A7407" t="s">
        <v>993</v>
      </c>
      <c r="B7407" t="s">
        <v>1964</v>
      </c>
      <c r="C7407" t="s">
        <v>82</v>
      </c>
      <c r="D7407" t="s">
        <v>83</v>
      </c>
      <c r="E7407" t="s">
        <v>22</v>
      </c>
      <c r="F7407">
        <v>2025</v>
      </c>
    </row>
    <row r="7408" spans="1:6" x14ac:dyDescent="0.35">
      <c r="A7408" t="s">
        <v>993</v>
      </c>
      <c r="B7408" t="s">
        <v>1965</v>
      </c>
      <c r="C7408" t="s">
        <v>82</v>
      </c>
      <c r="D7408" t="s">
        <v>83</v>
      </c>
      <c r="E7408" t="s">
        <v>22</v>
      </c>
      <c r="F7408">
        <v>2808</v>
      </c>
    </row>
    <row r="7409" spans="1:6" x14ac:dyDescent="0.35">
      <c r="A7409" t="s">
        <v>993</v>
      </c>
      <c r="B7409" t="s">
        <v>1966</v>
      </c>
      <c r="C7409" t="s">
        <v>82</v>
      </c>
      <c r="D7409" t="s">
        <v>83</v>
      </c>
      <c r="E7409" t="s">
        <v>22</v>
      </c>
      <c r="F7409">
        <v>3013</v>
      </c>
    </row>
    <row r="7410" spans="1:6" x14ac:dyDescent="0.35">
      <c r="A7410" t="s">
        <v>993</v>
      </c>
      <c r="B7410" t="s">
        <v>1967</v>
      </c>
      <c r="C7410" t="s">
        <v>82</v>
      </c>
      <c r="D7410" t="s">
        <v>83</v>
      </c>
      <c r="E7410" t="s">
        <v>22</v>
      </c>
      <c r="F7410">
        <v>2474</v>
      </c>
    </row>
    <row r="7411" spans="1:6" x14ac:dyDescent="0.35">
      <c r="A7411" t="s">
        <v>993</v>
      </c>
      <c r="B7411" t="s">
        <v>1968</v>
      </c>
      <c r="C7411" t="s">
        <v>82</v>
      </c>
      <c r="D7411" t="s">
        <v>83</v>
      </c>
      <c r="E7411" t="s">
        <v>22</v>
      </c>
      <c r="F7411">
        <v>2583</v>
      </c>
    </row>
    <row r="7412" spans="1:6" x14ac:dyDescent="0.35">
      <c r="A7412" t="s">
        <v>993</v>
      </c>
      <c r="B7412" t="s">
        <v>1969</v>
      </c>
      <c r="C7412" t="s">
        <v>82</v>
      </c>
      <c r="D7412" t="s">
        <v>83</v>
      </c>
      <c r="E7412" t="s">
        <v>22</v>
      </c>
      <c r="F7412">
        <v>2777</v>
      </c>
    </row>
    <row r="7413" spans="1:6" x14ac:dyDescent="0.35">
      <c r="A7413" t="s">
        <v>993</v>
      </c>
      <c r="B7413" t="s">
        <v>1970</v>
      </c>
      <c r="C7413" t="s">
        <v>82</v>
      </c>
      <c r="D7413" t="s">
        <v>83</v>
      </c>
      <c r="E7413" t="s">
        <v>22</v>
      </c>
      <c r="F7413">
        <v>2472</v>
      </c>
    </row>
    <row r="7414" spans="1:6" x14ac:dyDescent="0.35">
      <c r="A7414" t="s">
        <v>993</v>
      </c>
      <c r="B7414" t="s">
        <v>1971</v>
      </c>
      <c r="C7414" t="s">
        <v>82</v>
      </c>
      <c r="D7414" t="s">
        <v>83</v>
      </c>
      <c r="E7414" t="s">
        <v>22</v>
      </c>
      <c r="F7414">
        <v>2679</v>
      </c>
    </row>
    <row r="7415" spans="1:6" x14ac:dyDescent="0.35">
      <c r="A7415" t="s">
        <v>993</v>
      </c>
      <c r="B7415" t="s">
        <v>1972</v>
      </c>
      <c r="C7415" t="s">
        <v>82</v>
      </c>
      <c r="D7415" t="s">
        <v>83</v>
      </c>
      <c r="E7415" t="s">
        <v>22</v>
      </c>
      <c r="F7415">
        <v>2438</v>
      </c>
    </row>
    <row r="7416" spans="1:6" x14ac:dyDescent="0.35">
      <c r="A7416" t="s">
        <v>993</v>
      </c>
      <c r="B7416" t="s">
        <v>1973</v>
      </c>
      <c r="C7416" t="s">
        <v>82</v>
      </c>
      <c r="D7416" t="s">
        <v>83</v>
      </c>
      <c r="E7416" t="s">
        <v>22</v>
      </c>
      <c r="F7416">
        <v>2996</v>
      </c>
    </row>
    <row r="7417" spans="1:6" x14ac:dyDescent="0.35">
      <c r="A7417" t="s">
        <v>993</v>
      </c>
      <c r="B7417" t="s">
        <v>1974</v>
      </c>
      <c r="C7417" t="s">
        <v>82</v>
      </c>
      <c r="D7417" t="s">
        <v>83</v>
      </c>
      <c r="E7417" t="s">
        <v>22</v>
      </c>
      <c r="F7417">
        <v>3491</v>
      </c>
    </row>
    <row r="7418" spans="1:6" x14ac:dyDescent="0.35">
      <c r="A7418" t="s">
        <v>994</v>
      </c>
      <c r="B7418" t="s">
        <v>1963</v>
      </c>
      <c r="C7418" t="s">
        <v>108</v>
      </c>
      <c r="D7418" t="s">
        <v>71</v>
      </c>
      <c r="E7418" t="s">
        <v>51</v>
      </c>
      <c r="F7418">
        <v>27169</v>
      </c>
    </row>
    <row r="7419" spans="1:6" x14ac:dyDescent="0.35">
      <c r="A7419" t="s">
        <v>994</v>
      </c>
      <c r="B7419" t="s">
        <v>1964</v>
      </c>
      <c r="C7419" t="s">
        <v>108</v>
      </c>
      <c r="D7419" t="s">
        <v>71</v>
      </c>
      <c r="E7419" t="s">
        <v>51</v>
      </c>
      <c r="F7419">
        <v>22161</v>
      </c>
    </row>
    <row r="7420" spans="1:6" x14ac:dyDescent="0.35">
      <c r="A7420" t="s">
        <v>994</v>
      </c>
      <c r="B7420" t="s">
        <v>1965</v>
      </c>
      <c r="C7420" t="s">
        <v>108</v>
      </c>
      <c r="D7420" t="s">
        <v>71</v>
      </c>
      <c r="E7420" t="s">
        <v>51</v>
      </c>
      <c r="F7420">
        <v>43979</v>
      </c>
    </row>
    <row r="7421" spans="1:6" x14ac:dyDescent="0.35">
      <c r="A7421" t="s">
        <v>994</v>
      </c>
      <c r="B7421" t="s">
        <v>1966</v>
      </c>
      <c r="C7421" t="s">
        <v>108</v>
      </c>
      <c r="D7421" t="s">
        <v>71</v>
      </c>
      <c r="E7421" t="s">
        <v>51</v>
      </c>
      <c r="F7421">
        <v>24616</v>
      </c>
    </row>
    <row r="7422" spans="1:6" x14ac:dyDescent="0.35">
      <c r="A7422" t="s">
        <v>994</v>
      </c>
      <c r="B7422" t="s">
        <v>1967</v>
      </c>
      <c r="C7422" t="s">
        <v>108</v>
      </c>
      <c r="D7422" t="s">
        <v>71</v>
      </c>
      <c r="E7422" t="s">
        <v>51</v>
      </c>
      <c r="F7422">
        <v>22224</v>
      </c>
    </row>
    <row r="7423" spans="1:6" x14ac:dyDescent="0.35">
      <c r="A7423" t="s">
        <v>994</v>
      </c>
      <c r="B7423" t="s">
        <v>1968</v>
      </c>
      <c r="C7423" t="s">
        <v>108</v>
      </c>
      <c r="D7423" t="s">
        <v>71</v>
      </c>
      <c r="E7423" t="s">
        <v>51</v>
      </c>
      <c r="F7423">
        <v>26346</v>
      </c>
    </row>
    <row r="7424" spans="1:6" x14ac:dyDescent="0.35">
      <c r="A7424" t="s">
        <v>994</v>
      </c>
      <c r="B7424" t="s">
        <v>1969</v>
      </c>
      <c r="C7424" t="s">
        <v>108</v>
      </c>
      <c r="D7424" t="s">
        <v>71</v>
      </c>
      <c r="E7424" t="s">
        <v>51</v>
      </c>
      <c r="F7424">
        <v>22928</v>
      </c>
    </row>
    <row r="7425" spans="1:6" x14ac:dyDescent="0.35">
      <c r="A7425" t="s">
        <v>994</v>
      </c>
      <c r="B7425" t="s">
        <v>1970</v>
      </c>
      <c r="C7425" t="s">
        <v>108</v>
      </c>
      <c r="D7425" t="s">
        <v>71</v>
      </c>
      <c r="E7425" t="s">
        <v>51</v>
      </c>
      <c r="F7425">
        <v>20273</v>
      </c>
    </row>
    <row r="7426" spans="1:6" x14ac:dyDescent="0.35">
      <c r="A7426" t="s">
        <v>994</v>
      </c>
      <c r="B7426" t="s">
        <v>1971</v>
      </c>
      <c r="C7426" t="s">
        <v>108</v>
      </c>
      <c r="D7426" t="s">
        <v>71</v>
      </c>
      <c r="E7426" t="s">
        <v>51</v>
      </c>
      <c r="F7426">
        <v>27039</v>
      </c>
    </row>
    <row r="7427" spans="1:6" x14ac:dyDescent="0.35">
      <c r="A7427" t="s">
        <v>994</v>
      </c>
      <c r="B7427" t="s">
        <v>1972</v>
      </c>
      <c r="C7427" t="s">
        <v>108</v>
      </c>
      <c r="D7427" t="s">
        <v>71</v>
      </c>
      <c r="E7427" t="s">
        <v>51</v>
      </c>
      <c r="F7427">
        <v>23319</v>
      </c>
    </row>
    <row r="7428" spans="1:6" x14ac:dyDescent="0.35">
      <c r="A7428" t="s">
        <v>994</v>
      </c>
      <c r="B7428" t="s">
        <v>1973</v>
      </c>
      <c r="C7428" t="s">
        <v>108</v>
      </c>
      <c r="D7428" t="s">
        <v>71</v>
      </c>
      <c r="E7428" t="s">
        <v>51</v>
      </c>
      <c r="F7428">
        <v>32867</v>
      </c>
    </row>
    <row r="7429" spans="1:6" x14ac:dyDescent="0.35">
      <c r="A7429" t="s">
        <v>994</v>
      </c>
      <c r="B7429" t="s">
        <v>1974</v>
      </c>
      <c r="C7429" t="s">
        <v>108</v>
      </c>
      <c r="D7429" t="s">
        <v>71</v>
      </c>
      <c r="E7429" t="s">
        <v>51</v>
      </c>
      <c r="F7429">
        <v>32939</v>
      </c>
    </row>
    <row r="7430" spans="1:6" x14ac:dyDescent="0.35">
      <c r="A7430" t="s">
        <v>995</v>
      </c>
      <c r="B7430" t="s">
        <v>1963</v>
      </c>
      <c r="C7430" t="s">
        <v>32</v>
      </c>
      <c r="D7430" t="s">
        <v>211</v>
      </c>
      <c r="E7430" t="s">
        <v>39</v>
      </c>
      <c r="F7430">
        <v>41876</v>
      </c>
    </row>
    <row r="7431" spans="1:6" x14ac:dyDescent="0.35">
      <c r="A7431" t="s">
        <v>995</v>
      </c>
      <c r="B7431" t="s">
        <v>1964</v>
      </c>
      <c r="C7431" t="s">
        <v>32</v>
      </c>
      <c r="D7431" t="s">
        <v>211</v>
      </c>
      <c r="E7431" t="s">
        <v>39</v>
      </c>
      <c r="F7431">
        <v>37763</v>
      </c>
    </row>
    <row r="7432" spans="1:6" x14ac:dyDescent="0.35">
      <c r="A7432" t="s">
        <v>995</v>
      </c>
      <c r="B7432" t="s">
        <v>1965</v>
      </c>
      <c r="C7432" t="s">
        <v>32</v>
      </c>
      <c r="D7432" t="s">
        <v>211</v>
      </c>
      <c r="E7432" t="s">
        <v>39</v>
      </c>
      <c r="F7432">
        <v>54174</v>
      </c>
    </row>
    <row r="7433" spans="1:6" x14ac:dyDescent="0.35">
      <c r="A7433" t="s">
        <v>995</v>
      </c>
      <c r="B7433" t="s">
        <v>1966</v>
      </c>
      <c r="C7433" t="s">
        <v>32</v>
      </c>
      <c r="D7433" t="s">
        <v>211</v>
      </c>
      <c r="E7433" t="s">
        <v>39</v>
      </c>
      <c r="F7433">
        <v>37737</v>
      </c>
    </row>
    <row r="7434" spans="1:6" x14ac:dyDescent="0.35">
      <c r="A7434" t="s">
        <v>995</v>
      </c>
      <c r="B7434" t="s">
        <v>1967</v>
      </c>
      <c r="C7434" t="s">
        <v>32</v>
      </c>
      <c r="D7434" t="s">
        <v>211</v>
      </c>
      <c r="E7434" t="s">
        <v>39</v>
      </c>
      <c r="F7434">
        <v>46021</v>
      </c>
    </row>
    <row r="7435" spans="1:6" x14ac:dyDescent="0.35">
      <c r="A7435" t="s">
        <v>995</v>
      </c>
      <c r="B7435" t="s">
        <v>1968</v>
      </c>
      <c r="C7435" t="s">
        <v>32</v>
      </c>
      <c r="D7435" t="s">
        <v>211</v>
      </c>
      <c r="E7435" t="s">
        <v>39</v>
      </c>
      <c r="F7435">
        <v>40951</v>
      </c>
    </row>
    <row r="7436" spans="1:6" x14ac:dyDescent="0.35">
      <c r="A7436" t="s">
        <v>995</v>
      </c>
      <c r="B7436" t="s">
        <v>1969</v>
      </c>
      <c r="C7436" t="s">
        <v>32</v>
      </c>
      <c r="D7436" t="s">
        <v>211</v>
      </c>
      <c r="E7436" t="s">
        <v>39</v>
      </c>
      <c r="F7436">
        <v>36294</v>
      </c>
    </row>
    <row r="7437" spans="1:6" x14ac:dyDescent="0.35">
      <c r="A7437" t="s">
        <v>995</v>
      </c>
      <c r="B7437" t="s">
        <v>1970</v>
      </c>
      <c r="C7437" t="s">
        <v>32</v>
      </c>
      <c r="D7437" t="s">
        <v>211</v>
      </c>
      <c r="E7437" t="s">
        <v>39</v>
      </c>
      <c r="F7437">
        <v>30655</v>
      </c>
    </row>
    <row r="7438" spans="1:6" x14ac:dyDescent="0.35">
      <c r="A7438" t="s">
        <v>995</v>
      </c>
      <c r="B7438" t="s">
        <v>1971</v>
      </c>
      <c r="C7438" t="s">
        <v>32</v>
      </c>
      <c r="D7438" t="s">
        <v>211</v>
      </c>
      <c r="E7438" t="s">
        <v>39</v>
      </c>
      <c r="F7438">
        <v>36903</v>
      </c>
    </row>
    <row r="7439" spans="1:6" x14ac:dyDescent="0.35">
      <c r="A7439" t="s">
        <v>995</v>
      </c>
      <c r="B7439" t="s">
        <v>1972</v>
      </c>
      <c r="C7439" t="s">
        <v>32</v>
      </c>
      <c r="D7439" t="s">
        <v>211</v>
      </c>
      <c r="E7439" t="s">
        <v>39</v>
      </c>
      <c r="F7439">
        <v>41200</v>
      </c>
    </row>
    <row r="7440" spans="1:6" x14ac:dyDescent="0.35">
      <c r="A7440" t="s">
        <v>995</v>
      </c>
      <c r="B7440" t="s">
        <v>1973</v>
      </c>
      <c r="C7440" t="s">
        <v>32</v>
      </c>
      <c r="D7440" t="s">
        <v>211</v>
      </c>
      <c r="E7440" t="s">
        <v>39</v>
      </c>
      <c r="F7440">
        <v>36022</v>
      </c>
    </row>
    <row r="7441" spans="1:6" x14ac:dyDescent="0.35">
      <c r="A7441" t="s">
        <v>995</v>
      </c>
      <c r="B7441" t="s">
        <v>1974</v>
      </c>
      <c r="C7441" t="s">
        <v>32</v>
      </c>
      <c r="D7441" t="s">
        <v>211</v>
      </c>
      <c r="E7441" t="s">
        <v>39</v>
      </c>
      <c r="F7441">
        <v>53462</v>
      </c>
    </row>
    <row r="7442" spans="1:6" x14ac:dyDescent="0.35">
      <c r="A7442" t="s">
        <v>996</v>
      </c>
      <c r="B7442" t="s">
        <v>1963</v>
      </c>
      <c r="C7442" t="s">
        <v>43</v>
      </c>
      <c r="D7442" t="s">
        <v>44</v>
      </c>
      <c r="E7442" t="s">
        <v>39</v>
      </c>
      <c r="F7442">
        <v>11636</v>
      </c>
    </row>
    <row r="7443" spans="1:6" x14ac:dyDescent="0.35">
      <c r="A7443" t="s">
        <v>996</v>
      </c>
      <c r="B7443" t="s">
        <v>1964</v>
      </c>
      <c r="C7443" t="s">
        <v>43</v>
      </c>
      <c r="D7443" t="s">
        <v>44</v>
      </c>
      <c r="E7443" t="s">
        <v>39</v>
      </c>
      <c r="F7443">
        <v>10474</v>
      </c>
    </row>
    <row r="7444" spans="1:6" x14ac:dyDescent="0.35">
      <c r="A7444" t="s">
        <v>996</v>
      </c>
      <c r="B7444" t="s">
        <v>1965</v>
      </c>
      <c r="C7444" t="s">
        <v>43</v>
      </c>
      <c r="D7444" t="s">
        <v>44</v>
      </c>
      <c r="E7444" t="s">
        <v>39</v>
      </c>
      <c r="F7444">
        <v>13782</v>
      </c>
    </row>
    <row r="7445" spans="1:6" x14ac:dyDescent="0.35">
      <c r="A7445" t="s">
        <v>996</v>
      </c>
      <c r="B7445" t="s">
        <v>1966</v>
      </c>
      <c r="C7445" t="s">
        <v>43</v>
      </c>
      <c r="D7445" t="s">
        <v>44</v>
      </c>
      <c r="E7445" t="s">
        <v>39</v>
      </c>
      <c r="F7445">
        <v>12393</v>
      </c>
    </row>
    <row r="7446" spans="1:6" x14ac:dyDescent="0.35">
      <c r="A7446" t="s">
        <v>996</v>
      </c>
      <c r="B7446" t="s">
        <v>1967</v>
      </c>
      <c r="C7446" t="s">
        <v>43</v>
      </c>
      <c r="D7446" t="s">
        <v>44</v>
      </c>
      <c r="E7446" t="s">
        <v>39</v>
      </c>
      <c r="F7446">
        <v>9905</v>
      </c>
    </row>
    <row r="7447" spans="1:6" x14ac:dyDescent="0.35">
      <c r="A7447" t="s">
        <v>996</v>
      </c>
      <c r="B7447" t="s">
        <v>1968</v>
      </c>
      <c r="C7447" t="s">
        <v>43</v>
      </c>
      <c r="D7447" t="s">
        <v>44</v>
      </c>
      <c r="E7447" t="s">
        <v>39</v>
      </c>
      <c r="F7447">
        <v>8383</v>
      </c>
    </row>
    <row r="7448" spans="1:6" x14ac:dyDescent="0.35">
      <c r="A7448" t="s">
        <v>996</v>
      </c>
      <c r="B7448" t="s">
        <v>1969</v>
      </c>
      <c r="C7448" t="s">
        <v>43</v>
      </c>
      <c r="D7448" t="s">
        <v>44</v>
      </c>
      <c r="E7448" t="s">
        <v>39</v>
      </c>
      <c r="F7448">
        <v>11949</v>
      </c>
    </row>
    <row r="7449" spans="1:6" x14ac:dyDescent="0.35">
      <c r="A7449" t="s">
        <v>996</v>
      </c>
      <c r="B7449" t="s">
        <v>1970</v>
      </c>
      <c r="C7449" t="s">
        <v>43</v>
      </c>
      <c r="D7449" t="s">
        <v>44</v>
      </c>
      <c r="E7449" t="s">
        <v>39</v>
      </c>
      <c r="F7449">
        <v>10087</v>
      </c>
    </row>
    <row r="7450" spans="1:6" x14ac:dyDescent="0.35">
      <c r="A7450" t="s">
        <v>996</v>
      </c>
      <c r="B7450" t="s">
        <v>1971</v>
      </c>
      <c r="C7450" t="s">
        <v>43</v>
      </c>
      <c r="D7450" t="s">
        <v>44</v>
      </c>
      <c r="E7450" t="s">
        <v>39</v>
      </c>
      <c r="F7450">
        <v>9936</v>
      </c>
    </row>
    <row r="7451" spans="1:6" x14ac:dyDescent="0.35">
      <c r="A7451" t="s">
        <v>996</v>
      </c>
      <c r="B7451" t="s">
        <v>1972</v>
      </c>
      <c r="C7451" t="s">
        <v>43</v>
      </c>
      <c r="D7451" t="s">
        <v>44</v>
      </c>
      <c r="E7451" t="s">
        <v>39</v>
      </c>
      <c r="F7451">
        <v>10728</v>
      </c>
    </row>
    <row r="7452" spans="1:6" x14ac:dyDescent="0.35">
      <c r="A7452" t="s">
        <v>996</v>
      </c>
      <c r="B7452" t="s">
        <v>1973</v>
      </c>
      <c r="C7452" t="s">
        <v>43</v>
      </c>
      <c r="D7452" t="s">
        <v>44</v>
      </c>
      <c r="E7452" t="s">
        <v>39</v>
      </c>
      <c r="F7452">
        <v>15132</v>
      </c>
    </row>
    <row r="7453" spans="1:6" x14ac:dyDescent="0.35">
      <c r="A7453" t="s">
        <v>996</v>
      </c>
      <c r="B7453" t="s">
        <v>1974</v>
      </c>
      <c r="C7453" t="s">
        <v>43</v>
      </c>
      <c r="D7453" t="s">
        <v>44</v>
      </c>
      <c r="E7453" t="s">
        <v>39</v>
      </c>
      <c r="F7453">
        <v>12838</v>
      </c>
    </row>
    <row r="7454" spans="1:6" x14ac:dyDescent="0.35">
      <c r="A7454" t="s">
        <v>997</v>
      </c>
      <c r="B7454" t="s">
        <v>1963</v>
      </c>
      <c r="C7454" t="s">
        <v>43</v>
      </c>
      <c r="D7454" t="s">
        <v>75</v>
      </c>
      <c r="E7454" t="s">
        <v>56</v>
      </c>
      <c r="F7454">
        <v>16839</v>
      </c>
    </row>
    <row r="7455" spans="1:6" x14ac:dyDescent="0.35">
      <c r="A7455" t="s">
        <v>997</v>
      </c>
      <c r="B7455" t="s">
        <v>1964</v>
      </c>
      <c r="C7455" t="s">
        <v>43</v>
      </c>
      <c r="D7455" t="s">
        <v>75</v>
      </c>
      <c r="E7455" t="s">
        <v>56</v>
      </c>
      <c r="F7455">
        <v>13817</v>
      </c>
    </row>
    <row r="7456" spans="1:6" x14ac:dyDescent="0.35">
      <c r="A7456" t="s">
        <v>997</v>
      </c>
      <c r="B7456" t="s">
        <v>1965</v>
      </c>
      <c r="C7456" t="s">
        <v>43</v>
      </c>
      <c r="D7456" t="s">
        <v>75</v>
      </c>
      <c r="E7456" t="s">
        <v>56</v>
      </c>
      <c r="F7456">
        <v>16039</v>
      </c>
    </row>
    <row r="7457" spans="1:6" x14ac:dyDescent="0.35">
      <c r="A7457" t="s">
        <v>997</v>
      </c>
      <c r="B7457" t="s">
        <v>1966</v>
      </c>
      <c r="C7457" t="s">
        <v>43</v>
      </c>
      <c r="D7457" t="s">
        <v>75</v>
      </c>
      <c r="E7457" t="s">
        <v>56</v>
      </c>
      <c r="F7457">
        <v>13115</v>
      </c>
    </row>
    <row r="7458" spans="1:6" x14ac:dyDescent="0.35">
      <c r="A7458" t="s">
        <v>997</v>
      </c>
      <c r="B7458" t="s">
        <v>1967</v>
      </c>
      <c r="C7458" t="s">
        <v>43</v>
      </c>
      <c r="D7458" t="s">
        <v>75</v>
      </c>
      <c r="E7458" t="s">
        <v>56</v>
      </c>
      <c r="F7458">
        <v>11807</v>
      </c>
    </row>
    <row r="7459" spans="1:6" x14ac:dyDescent="0.35">
      <c r="A7459" t="s">
        <v>997</v>
      </c>
      <c r="B7459" t="s">
        <v>1968</v>
      </c>
      <c r="C7459" t="s">
        <v>43</v>
      </c>
      <c r="D7459" t="s">
        <v>75</v>
      </c>
      <c r="E7459" t="s">
        <v>56</v>
      </c>
      <c r="F7459">
        <v>15805</v>
      </c>
    </row>
    <row r="7460" spans="1:6" x14ac:dyDescent="0.35">
      <c r="A7460" t="s">
        <v>997</v>
      </c>
      <c r="B7460" t="s">
        <v>1969</v>
      </c>
      <c r="C7460" t="s">
        <v>43</v>
      </c>
      <c r="D7460" t="s">
        <v>75</v>
      </c>
      <c r="E7460" t="s">
        <v>56</v>
      </c>
      <c r="F7460">
        <v>13623</v>
      </c>
    </row>
    <row r="7461" spans="1:6" x14ac:dyDescent="0.35">
      <c r="A7461" t="s">
        <v>997</v>
      </c>
      <c r="B7461" t="s">
        <v>1970</v>
      </c>
      <c r="C7461" t="s">
        <v>43</v>
      </c>
      <c r="D7461" t="s">
        <v>75</v>
      </c>
      <c r="E7461" t="s">
        <v>56</v>
      </c>
      <c r="F7461">
        <v>18191</v>
      </c>
    </row>
    <row r="7462" spans="1:6" x14ac:dyDescent="0.35">
      <c r="A7462" t="s">
        <v>997</v>
      </c>
      <c r="B7462" t="s">
        <v>1971</v>
      </c>
      <c r="C7462" t="s">
        <v>43</v>
      </c>
      <c r="D7462" t="s">
        <v>75</v>
      </c>
      <c r="E7462" t="s">
        <v>56</v>
      </c>
      <c r="F7462">
        <v>13456</v>
      </c>
    </row>
    <row r="7463" spans="1:6" x14ac:dyDescent="0.35">
      <c r="A7463" t="s">
        <v>997</v>
      </c>
      <c r="B7463" t="s">
        <v>1972</v>
      </c>
      <c r="C7463" t="s">
        <v>43</v>
      </c>
      <c r="D7463" t="s">
        <v>75</v>
      </c>
      <c r="E7463" t="s">
        <v>56</v>
      </c>
      <c r="F7463">
        <v>13574</v>
      </c>
    </row>
    <row r="7464" spans="1:6" x14ac:dyDescent="0.35">
      <c r="A7464" t="s">
        <v>997</v>
      </c>
      <c r="B7464" t="s">
        <v>1973</v>
      </c>
      <c r="C7464" t="s">
        <v>43</v>
      </c>
      <c r="D7464" t="s">
        <v>75</v>
      </c>
      <c r="E7464" t="s">
        <v>56</v>
      </c>
      <c r="F7464">
        <v>19060</v>
      </c>
    </row>
    <row r="7465" spans="1:6" x14ac:dyDescent="0.35">
      <c r="A7465" t="s">
        <v>997</v>
      </c>
      <c r="B7465" t="s">
        <v>1974</v>
      </c>
      <c r="C7465" t="s">
        <v>43</v>
      </c>
      <c r="D7465" t="s">
        <v>75</v>
      </c>
      <c r="E7465" t="s">
        <v>56</v>
      </c>
      <c r="F7465">
        <v>20510</v>
      </c>
    </row>
    <row r="7466" spans="1:6" x14ac:dyDescent="0.35">
      <c r="A7466" t="s">
        <v>998</v>
      </c>
      <c r="B7466" t="s">
        <v>1963</v>
      </c>
      <c r="C7466" t="s">
        <v>17</v>
      </c>
      <c r="D7466" t="s">
        <v>18</v>
      </c>
      <c r="E7466" t="s">
        <v>39</v>
      </c>
      <c r="F7466">
        <v>10424</v>
      </c>
    </row>
    <row r="7467" spans="1:6" x14ac:dyDescent="0.35">
      <c r="A7467" t="s">
        <v>998</v>
      </c>
      <c r="B7467" t="s">
        <v>1964</v>
      </c>
      <c r="C7467" t="s">
        <v>17</v>
      </c>
      <c r="D7467" t="s">
        <v>18</v>
      </c>
      <c r="E7467" t="s">
        <v>39</v>
      </c>
      <c r="F7467">
        <v>7277</v>
      </c>
    </row>
    <row r="7468" spans="1:6" x14ac:dyDescent="0.35">
      <c r="A7468" t="s">
        <v>998</v>
      </c>
      <c r="B7468" t="s">
        <v>1965</v>
      </c>
      <c r="C7468" t="s">
        <v>17</v>
      </c>
      <c r="D7468" t="s">
        <v>18</v>
      </c>
      <c r="E7468" t="s">
        <v>39</v>
      </c>
      <c r="F7468">
        <v>13593</v>
      </c>
    </row>
    <row r="7469" spans="1:6" x14ac:dyDescent="0.35">
      <c r="A7469" t="s">
        <v>998</v>
      </c>
      <c r="B7469" t="s">
        <v>1966</v>
      </c>
      <c r="C7469" t="s">
        <v>17</v>
      </c>
      <c r="D7469" t="s">
        <v>18</v>
      </c>
      <c r="E7469" t="s">
        <v>39</v>
      </c>
      <c r="F7469">
        <v>8342</v>
      </c>
    </row>
    <row r="7470" spans="1:6" x14ac:dyDescent="0.35">
      <c r="A7470" t="s">
        <v>998</v>
      </c>
      <c r="B7470" t="s">
        <v>1967</v>
      </c>
      <c r="C7470" t="s">
        <v>17</v>
      </c>
      <c r="D7470" t="s">
        <v>18</v>
      </c>
      <c r="E7470" t="s">
        <v>39</v>
      </c>
      <c r="F7470">
        <v>7782</v>
      </c>
    </row>
    <row r="7471" spans="1:6" x14ac:dyDescent="0.35">
      <c r="A7471" t="s">
        <v>998</v>
      </c>
      <c r="B7471" t="s">
        <v>1968</v>
      </c>
      <c r="C7471" t="s">
        <v>17</v>
      </c>
      <c r="D7471" t="s">
        <v>18</v>
      </c>
      <c r="E7471" t="s">
        <v>39</v>
      </c>
      <c r="F7471">
        <v>9366</v>
      </c>
    </row>
    <row r="7472" spans="1:6" x14ac:dyDescent="0.35">
      <c r="A7472" t="s">
        <v>998</v>
      </c>
      <c r="B7472" t="s">
        <v>1969</v>
      </c>
      <c r="C7472" t="s">
        <v>17</v>
      </c>
      <c r="D7472" t="s">
        <v>18</v>
      </c>
      <c r="E7472" t="s">
        <v>39</v>
      </c>
      <c r="F7472">
        <v>7778</v>
      </c>
    </row>
    <row r="7473" spans="1:6" x14ac:dyDescent="0.35">
      <c r="A7473" t="s">
        <v>998</v>
      </c>
      <c r="B7473" t="s">
        <v>1970</v>
      </c>
      <c r="C7473" t="s">
        <v>17</v>
      </c>
      <c r="D7473" t="s">
        <v>18</v>
      </c>
      <c r="E7473" t="s">
        <v>39</v>
      </c>
      <c r="F7473">
        <v>6769</v>
      </c>
    </row>
    <row r="7474" spans="1:6" x14ac:dyDescent="0.35">
      <c r="A7474" t="s">
        <v>998</v>
      </c>
      <c r="B7474" t="s">
        <v>1971</v>
      </c>
      <c r="C7474" t="s">
        <v>17</v>
      </c>
      <c r="D7474" t="s">
        <v>18</v>
      </c>
      <c r="E7474" t="s">
        <v>39</v>
      </c>
      <c r="F7474">
        <v>8643</v>
      </c>
    </row>
    <row r="7475" spans="1:6" x14ac:dyDescent="0.35">
      <c r="A7475" t="s">
        <v>998</v>
      </c>
      <c r="B7475" t="s">
        <v>1972</v>
      </c>
      <c r="C7475" t="s">
        <v>17</v>
      </c>
      <c r="D7475" t="s">
        <v>18</v>
      </c>
      <c r="E7475" t="s">
        <v>39</v>
      </c>
      <c r="F7475">
        <v>7964</v>
      </c>
    </row>
    <row r="7476" spans="1:6" x14ac:dyDescent="0.35">
      <c r="A7476" t="s">
        <v>998</v>
      </c>
      <c r="B7476" t="s">
        <v>1973</v>
      </c>
      <c r="C7476" t="s">
        <v>17</v>
      </c>
      <c r="D7476" t="s">
        <v>18</v>
      </c>
      <c r="E7476" t="s">
        <v>39</v>
      </c>
      <c r="F7476">
        <v>5612</v>
      </c>
    </row>
    <row r="7477" spans="1:6" x14ac:dyDescent="0.35">
      <c r="A7477" t="s">
        <v>998</v>
      </c>
      <c r="B7477" t="s">
        <v>1974</v>
      </c>
      <c r="C7477" t="s">
        <v>17</v>
      </c>
      <c r="D7477" t="s">
        <v>18</v>
      </c>
      <c r="E7477" t="s">
        <v>39</v>
      </c>
      <c r="F7477">
        <v>9261</v>
      </c>
    </row>
    <row r="7478" spans="1:6" x14ac:dyDescent="0.35">
      <c r="A7478" t="s">
        <v>999</v>
      </c>
      <c r="B7478" t="s">
        <v>1963</v>
      </c>
      <c r="C7478" t="s">
        <v>90</v>
      </c>
      <c r="D7478" t="s">
        <v>148</v>
      </c>
      <c r="E7478" t="s">
        <v>56</v>
      </c>
      <c r="F7478">
        <v>33543</v>
      </c>
    </row>
    <row r="7479" spans="1:6" x14ac:dyDescent="0.35">
      <c r="A7479" t="s">
        <v>999</v>
      </c>
      <c r="B7479" t="s">
        <v>1964</v>
      </c>
      <c r="C7479" t="s">
        <v>90</v>
      </c>
      <c r="D7479" t="s">
        <v>148</v>
      </c>
      <c r="E7479" t="s">
        <v>56</v>
      </c>
      <c r="F7479">
        <v>26232</v>
      </c>
    </row>
    <row r="7480" spans="1:6" x14ac:dyDescent="0.35">
      <c r="A7480" t="s">
        <v>999</v>
      </c>
      <c r="B7480" t="s">
        <v>1965</v>
      </c>
      <c r="C7480" t="s">
        <v>90</v>
      </c>
      <c r="D7480" t="s">
        <v>148</v>
      </c>
      <c r="E7480" t="s">
        <v>56</v>
      </c>
      <c r="F7480">
        <v>43200</v>
      </c>
    </row>
    <row r="7481" spans="1:6" x14ac:dyDescent="0.35">
      <c r="A7481" t="s">
        <v>999</v>
      </c>
      <c r="B7481" t="s">
        <v>1966</v>
      </c>
      <c r="C7481" t="s">
        <v>90</v>
      </c>
      <c r="D7481" t="s">
        <v>148</v>
      </c>
      <c r="E7481" t="s">
        <v>56</v>
      </c>
      <c r="F7481">
        <v>27460</v>
      </c>
    </row>
    <row r="7482" spans="1:6" x14ac:dyDescent="0.35">
      <c r="A7482" t="s">
        <v>999</v>
      </c>
      <c r="B7482" t="s">
        <v>1967</v>
      </c>
      <c r="C7482" t="s">
        <v>90</v>
      </c>
      <c r="D7482" t="s">
        <v>148</v>
      </c>
      <c r="E7482" t="s">
        <v>56</v>
      </c>
      <c r="F7482">
        <v>31764</v>
      </c>
    </row>
    <row r="7483" spans="1:6" x14ac:dyDescent="0.35">
      <c r="A7483" t="s">
        <v>999</v>
      </c>
      <c r="B7483" t="s">
        <v>1968</v>
      </c>
      <c r="C7483" t="s">
        <v>90</v>
      </c>
      <c r="D7483" t="s">
        <v>148</v>
      </c>
      <c r="E7483" t="s">
        <v>56</v>
      </c>
      <c r="F7483">
        <v>24840</v>
      </c>
    </row>
    <row r="7484" spans="1:6" x14ac:dyDescent="0.35">
      <c r="A7484" t="s">
        <v>999</v>
      </c>
      <c r="B7484" t="s">
        <v>1969</v>
      </c>
      <c r="C7484" t="s">
        <v>90</v>
      </c>
      <c r="D7484" t="s">
        <v>148</v>
      </c>
      <c r="E7484" t="s">
        <v>56</v>
      </c>
      <c r="F7484">
        <v>31641</v>
      </c>
    </row>
    <row r="7485" spans="1:6" x14ac:dyDescent="0.35">
      <c r="A7485" t="s">
        <v>999</v>
      </c>
      <c r="B7485" t="s">
        <v>1970</v>
      </c>
      <c r="C7485" t="s">
        <v>90</v>
      </c>
      <c r="D7485" t="s">
        <v>148</v>
      </c>
      <c r="E7485" t="s">
        <v>56</v>
      </c>
      <c r="F7485">
        <v>24137</v>
      </c>
    </row>
    <row r="7486" spans="1:6" x14ac:dyDescent="0.35">
      <c r="A7486" t="s">
        <v>999</v>
      </c>
      <c r="B7486" t="s">
        <v>1971</v>
      </c>
      <c r="C7486" t="s">
        <v>90</v>
      </c>
      <c r="D7486" t="s">
        <v>148</v>
      </c>
      <c r="E7486" t="s">
        <v>56</v>
      </c>
      <c r="F7486">
        <v>21696</v>
      </c>
    </row>
    <row r="7487" spans="1:6" x14ac:dyDescent="0.35">
      <c r="A7487" t="s">
        <v>999</v>
      </c>
      <c r="B7487" t="s">
        <v>1972</v>
      </c>
      <c r="C7487" t="s">
        <v>90</v>
      </c>
      <c r="D7487" t="s">
        <v>148</v>
      </c>
      <c r="E7487" t="s">
        <v>56</v>
      </c>
      <c r="F7487">
        <v>37327</v>
      </c>
    </row>
    <row r="7488" spans="1:6" x14ac:dyDescent="0.35">
      <c r="A7488" t="s">
        <v>999</v>
      </c>
      <c r="B7488" t="s">
        <v>1973</v>
      </c>
      <c r="C7488" t="s">
        <v>90</v>
      </c>
      <c r="D7488" t="s">
        <v>148</v>
      </c>
      <c r="E7488" t="s">
        <v>56</v>
      </c>
      <c r="F7488">
        <v>29721</v>
      </c>
    </row>
    <row r="7489" spans="1:6" x14ac:dyDescent="0.35">
      <c r="A7489" t="s">
        <v>999</v>
      </c>
      <c r="B7489" t="s">
        <v>1974</v>
      </c>
      <c r="C7489" t="s">
        <v>90</v>
      </c>
      <c r="D7489" t="s">
        <v>148</v>
      </c>
      <c r="E7489" t="s">
        <v>56</v>
      </c>
      <c r="F7489">
        <v>46610</v>
      </c>
    </row>
    <row r="7490" spans="1:6" x14ac:dyDescent="0.35">
      <c r="A7490" t="s">
        <v>1001</v>
      </c>
      <c r="B7490" t="s">
        <v>1963</v>
      </c>
      <c r="C7490" t="s">
        <v>37</v>
      </c>
      <c r="D7490" t="s">
        <v>59</v>
      </c>
      <c r="E7490" t="s">
        <v>51</v>
      </c>
      <c r="F7490">
        <v>18500</v>
      </c>
    </row>
    <row r="7491" spans="1:6" x14ac:dyDescent="0.35">
      <c r="A7491" t="s">
        <v>1001</v>
      </c>
      <c r="B7491" t="s">
        <v>1964</v>
      </c>
      <c r="C7491" t="s">
        <v>37</v>
      </c>
      <c r="D7491" t="s">
        <v>59</v>
      </c>
      <c r="E7491" t="s">
        <v>51</v>
      </c>
      <c r="F7491">
        <v>16290</v>
      </c>
    </row>
    <row r="7492" spans="1:6" x14ac:dyDescent="0.35">
      <c r="A7492" t="s">
        <v>1001</v>
      </c>
      <c r="B7492" t="s">
        <v>1965</v>
      </c>
      <c r="C7492" t="s">
        <v>37</v>
      </c>
      <c r="D7492" t="s">
        <v>59</v>
      </c>
      <c r="E7492" t="s">
        <v>51</v>
      </c>
      <c r="F7492">
        <v>21850</v>
      </c>
    </row>
    <row r="7493" spans="1:6" x14ac:dyDescent="0.35">
      <c r="A7493" t="s">
        <v>1001</v>
      </c>
      <c r="B7493" t="s">
        <v>1966</v>
      </c>
      <c r="C7493" t="s">
        <v>37</v>
      </c>
      <c r="D7493" t="s">
        <v>59</v>
      </c>
      <c r="E7493" t="s">
        <v>51</v>
      </c>
      <c r="F7493">
        <v>14833</v>
      </c>
    </row>
    <row r="7494" spans="1:6" x14ac:dyDescent="0.35">
      <c r="A7494" t="s">
        <v>1001</v>
      </c>
      <c r="B7494" t="s">
        <v>1967</v>
      </c>
      <c r="C7494" t="s">
        <v>37</v>
      </c>
      <c r="D7494" t="s">
        <v>59</v>
      </c>
      <c r="E7494" t="s">
        <v>51</v>
      </c>
      <c r="F7494">
        <v>14542</v>
      </c>
    </row>
    <row r="7495" spans="1:6" x14ac:dyDescent="0.35">
      <c r="A7495" t="s">
        <v>1001</v>
      </c>
      <c r="B7495" t="s">
        <v>1968</v>
      </c>
      <c r="C7495" t="s">
        <v>37</v>
      </c>
      <c r="D7495" t="s">
        <v>59</v>
      </c>
      <c r="E7495" t="s">
        <v>51</v>
      </c>
      <c r="F7495">
        <v>16515</v>
      </c>
    </row>
    <row r="7496" spans="1:6" x14ac:dyDescent="0.35">
      <c r="A7496" t="s">
        <v>1001</v>
      </c>
      <c r="B7496" t="s">
        <v>1969</v>
      </c>
      <c r="C7496" t="s">
        <v>37</v>
      </c>
      <c r="D7496" t="s">
        <v>59</v>
      </c>
      <c r="E7496" t="s">
        <v>51</v>
      </c>
      <c r="F7496">
        <v>13738</v>
      </c>
    </row>
    <row r="7497" spans="1:6" x14ac:dyDescent="0.35">
      <c r="A7497" t="s">
        <v>1001</v>
      </c>
      <c r="B7497" t="s">
        <v>1970</v>
      </c>
      <c r="C7497" t="s">
        <v>37</v>
      </c>
      <c r="D7497" t="s">
        <v>59</v>
      </c>
      <c r="E7497" t="s">
        <v>51</v>
      </c>
      <c r="F7497">
        <v>12538</v>
      </c>
    </row>
    <row r="7498" spans="1:6" x14ac:dyDescent="0.35">
      <c r="A7498" t="s">
        <v>1001</v>
      </c>
      <c r="B7498" t="s">
        <v>1971</v>
      </c>
      <c r="C7498" t="s">
        <v>37</v>
      </c>
      <c r="D7498" t="s">
        <v>59</v>
      </c>
      <c r="E7498" t="s">
        <v>51</v>
      </c>
      <c r="F7498">
        <v>16063</v>
      </c>
    </row>
    <row r="7499" spans="1:6" x14ac:dyDescent="0.35">
      <c r="A7499" t="s">
        <v>1001</v>
      </c>
      <c r="B7499" t="s">
        <v>1972</v>
      </c>
      <c r="C7499" t="s">
        <v>37</v>
      </c>
      <c r="D7499" t="s">
        <v>59</v>
      </c>
      <c r="E7499" t="s">
        <v>51</v>
      </c>
      <c r="F7499">
        <v>11160</v>
      </c>
    </row>
    <row r="7500" spans="1:6" x14ac:dyDescent="0.35">
      <c r="A7500" t="s">
        <v>1001</v>
      </c>
      <c r="B7500" t="s">
        <v>1973</v>
      </c>
      <c r="C7500" t="s">
        <v>37</v>
      </c>
      <c r="D7500" t="s">
        <v>59</v>
      </c>
      <c r="E7500" t="s">
        <v>51</v>
      </c>
      <c r="F7500">
        <v>18749</v>
      </c>
    </row>
    <row r="7501" spans="1:6" x14ac:dyDescent="0.35">
      <c r="A7501" t="s">
        <v>1001</v>
      </c>
      <c r="B7501" t="s">
        <v>1974</v>
      </c>
      <c r="C7501" t="s">
        <v>37</v>
      </c>
      <c r="D7501" t="s">
        <v>59</v>
      </c>
      <c r="E7501" t="s">
        <v>51</v>
      </c>
      <c r="F7501">
        <v>21322</v>
      </c>
    </row>
    <row r="7502" spans="1:6" x14ac:dyDescent="0.35">
      <c r="A7502" t="s">
        <v>1002</v>
      </c>
      <c r="B7502" t="s">
        <v>1963</v>
      </c>
      <c r="C7502" t="s">
        <v>17</v>
      </c>
      <c r="D7502" t="s">
        <v>18</v>
      </c>
      <c r="E7502" t="s">
        <v>92</v>
      </c>
      <c r="F7502">
        <v>23825</v>
      </c>
    </row>
    <row r="7503" spans="1:6" x14ac:dyDescent="0.35">
      <c r="A7503" t="s">
        <v>1002</v>
      </c>
      <c r="B7503" t="s">
        <v>1964</v>
      </c>
      <c r="C7503" t="s">
        <v>17</v>
      </c>
      <c r="D7503" t="s">
        <v>18</v>
      </c>
      <c r="E7503" t="s">
        <v>92</v>
      </c>
      <c r="F7503">
        <v>20333</v>
      </c>
    </row>
    <row r="7504" spans="1:6" x14ac:dyDescent="0.35">
      <c r="A7504" t="s">
        <v>1002</v>
      </c>
      <c r="B7504" t="s">
        <v>1965</v>
      </c>
      <c r="C7504" t="s">
        <v>17</v>
      </c>
      <c r="D7504" t="s">
        <v>18</v>
      </c>
      <c r="E7504" t="s">
        <v>92</v>
      </c>
      <c r="F7504">
        <v>22755</v>
      </c>
    </row>
    <row r="7505" spans="1:6" x14ac:dyDescent="0.35">
      <c r="A7505" t="s">
        <v>1002</v>
      </c>
      <c r="B7505" t="s">
        <v>1966</v>
      </c>
      <c r="C7505" t="s">
        <v>17</v>
      </c>
      <c r="D7505" t="s">
        <v>18</v>
      </c>
      <c r="E7505" t="s">
        <v>92</v>
      </c>
      <c r="F7505">
        <v>17242</v>
      </c>
    </row>
    <row r="7506" spans="1:6" x14ac:dyDescent="0.35">
      <c r="A7506" t="s">
        <v>1002</v>
      </c>
      <c r="B7506" t="s">
        <v>1967</v>
      </c>
      <c r="C7506" t="s">
        <v>17</v>
      </c>
      <c r="D7506" t="s">
        <v>18</v>
      </c>
      <c r="E7506" t="s">
        <v>92</v>
      </c>
      <c r="F7506">
        <v>14381</v>
      </c>
    </row>
    <row r="7507" spans="1:6" x14ac:dyDescent="0.35">
      <c r="A7507" t="s">
        <v>1002</v>
      </c>
      <c r="B7507" t="s">
        <v>1968</v>
      </c>
      <c r="C7507" t="s">
        <v>17</v>
      </c>
      <c r="D7507" t="s">
        <v>18</v>
      </c>
      <c r="E7507" t="s">
        <v>92</v>
      </c>
      <c r="F7507">
        <v>20781</v>
      </c>
    </row>
    <row r="7508" spans="1:6" x14ac:dyDescent="0.35">
      <c r="A7508" t="s">
        <v>1002</v>
      </c>
      <c r="B7508" t="s">
        <v>1969</v>
      </c>
      <c r="C7508" t="s">
        <v>17</v>
      </c>
      <c r="D7508" t="s">
        <v>18</v>
      </c>
      <c r="E7508" t="s">
        <v>92</v>
      </c>
      <c r="F7508">
        <v>15175</v>
      </c>
    </row>
    <row r="7509" spans="1:6" x14ac:dyDescent="0.35">
      <c r="A7509" t="s">
        <v>1002</v>
      </c>
      <c r="B7509" t="s">
        <v>1970</v>
      </c>
      <c r="C7509" t="s">
        <v>17</v>
      </c>
      <c r="D7509" t="s">
        <v>18</v>
      </c>
      <c r="E7509" t="s">
        <v>92</v>
      </c>
      <c r="F7509">
        <v>17297</v>
      </c>
    </row>
    <row r="7510" spans="1:6" x14ac:dyDescent="0.35">
      <c r="A7510" t="s">
        <v>1002</v>
      </c>
      <c r="B7510" t="s">
        <v>1971</v>
      </c>
      <c r="C7510" t="s">
        <v>17</v>
      </c>
      <c r="D7510" t="s">
        <v>18</v>
      </c>
      <c r="E7510" t="s">
        <v>92</v>
      </c>
      <c r="F7510">
        <v>18443</v>
      </c>
    </row>
    <row r="7511" spans="1:6" x14ac:dyDescent="0.35">
      <c r="A7511" t="s">
        <v>1002</v>
      </c>
      <c r="B7511" t="s">
        <v>1972</v>
      </c>
      <c r="C7511" t="s">
        <v>17</v>
      </c>
      <c r="D7511" t="s">
        <v>18</v>
      </c>
      <c r="E7511" t="s">
        <v>92</v>
      </c>
      <c r="F7511">
        <v>15198</v>
      </c>
    </row>
    <row r="7512" spans="1:6" x14ac:dyDescent="0.35">
      <c r="A7512" t="s">
        <v>1002</v>
      </c>
      <c r="B7512" t="s">
        <v>1973</v>
      </c>
      <c r="C7512" t="s">
        <v>17</v>
      </c>
      <c r="D7512" t="s">
        <v>18</v>
      </c>
      <c r="E7512" t="s">
        <v>92</v>
      </c>
      <c r="F7512">
        <v>14800</v>
      </c>
    </row>
    <row r="7513" spans="1:6" x14ac:dyDescent="0.35">
      <c r="A7513" t="s">
        <v>1002</v>
      </c>
      <c r="B7513" t="s">
        <v>1974</v>
      </c>
      <c r="C7513" t="s">
        <v>17</v>
      </c>
      <c r="D7513" t="s">
        <v>18</v>
      </c>
      <c r="E7513" t="s">
        <v>92</v>
      </c>
      <c r="F7513">
        <v>21734</v>
      </c>
    </row>
    <row r="7514" spans="1:6" x14ac:dyDescent="0.35">
      <c r="A7514" t="s">
        <v>1003</v>
      </c>
      <c r="B7514" t="s">
        <v>1963</v>
      </c>
      <c r="C7514" t="s">
        <v>90</v>
      </c>
      <c r="D7514" t="s">
        <v>91</v>
      </c>
      <c r="E7514" t="s">
        <v>22</v>
      </c>
      <c r="F7514">
        <v>7874</v>
      </c>
    </row>
    <row r="7515" spans="1:6" x14ac:dyDescent="0.35">
      <c r="A7515" t="s">
        <v>1003</v>
      </c>
      <c r="B7515" t="s">
        <v>1964</v>
      </c>
      <c r="C7515" t="s">
        <v>90</v>
      </c>
      <c r="D7515" t="s">
        <v>91</v>
      </c>
      <c r="E7515" t="s">
        <v>22</v>
      </c>
      <c r="F7515">
        <v>7089</v>
      </c>
    </row>
    <row r="7516" spans="1:6" x14ac:dyDescent="0.35">
      <c r="A7516" t="s">
        <v>1003</v>
      </c>
      <c r="B7516" t="s">
        <v>1965</v>
      </c>
      <c r="C7516" t="s">
        <v>90</v>
      </c>
      <c r="D7516" t="s">
        <v>91</v>
      </c>
      <c r="E7516" t="s">
        <v>22</v>
      </c>
      <c r="F7516">
        <v>10632</v>
      </c>
    </row>
    <row r="7517" spans="1:6" x14ac:dyDescent="0.35">
      <c r="A7517" t="s">
        <v>1003</v>
      </c>
      <c r="B7517" t="s">
        <v>1966</v>
      </c>
      <c r="C7517" t="s">
        <v>90</v>
      </c>
      <c r="D7517" t="s">
        <v>91</v>
      </c>
      <c r="E7517" t="s">
        <v>22</v>
      </c>
      <c r="F7517">
        <v>7305</v>
      </c>
    </row>
    <row r="7518" spans="1:6" x14ac:dyDescent="0.35">
      <c r="A7518" t="s">
        <v>1003</v>
      </c>
      <c r="B7518" t="s">
        <v>1967</v>
      </c>
      <c r="C7518" t="s">
        <v>90</v>
      </c>
      <c r="D7518" t="s">
        <v>91</v>
      </c>
      <c r="E7518" t="s">
        <v>22</v>
      </c>
      <c r="F7518">
        <v>7633</v>
      </c>
    </row>
    <row r="7519" spans="1:6" x14ac:dyDescent="0.35">
      <c r="A7519" t="s">
        <v>1003</v>
      </c>
      <c r="B7519" t="s">
        <v>1968</v>
      </c>
      <c r="C7519" t="s">
        <v>90</v>
      </c>
      <c r="D7519" t="s">
        <v>91</v>
      </c>
      <c r="E7519" t="s">
        <v>22</v>
      </c>
      <c r="F7519">
        <v>7271</v>
      </c>
    </row>
    <row r="7520" spans="1:6" x14ac:dyDescent="0.35">
      <c r="A7520" t="s">
        <v>1003</v>
      </c>
      <c r="B7520" t="s">
        <v>1969</v>
      </c>
      <c r="C7520" t="s">
        <v>90</v>
      </c>
      <c r="D7520" t="s">
        <v>91</v>
      </c>
      <c r="E7520" t="s">
        <v>22</v>
      </c>
      <c r="F7520">
        <v>6304</v>
      </c>
    </row>
    <row r="7521" spans="1:6" x14ac:dyDescent="0.35">
      <c r="A7521" t="s">
        <v>1003</v>
      </c>
      <c r="B7521" t="s">
        <v>1970</v>
      </c>
      <c r="C7521" t="s">
        <v>90</v>
      </c>
      <c r="D7521" t="s">
        <v>91</v>
      </c>
      <c r="E7521" t="s">
        <v>22</v>
      </c>
      <c r="F7521">
        <v>5848</v>
      </c>
    </row>
    <row r="7522" spans="1:6" x14ac:dyDescent="0.35">
      <c r="A7522" t="s">
        <v>1003</v>
      </c>
      <c r="B7522" t="s">
        <v>1971</v>
      </c>
      <c r="C7522" t="s">
        <v>90</v>
      </c>
      <c r="D7522" t="s">
        <v>91</v>
      </c>
      <c r="E7522" t="s">
        <v>22</v>
      </c>
      <c r="F7522">
        <v>7496</v>
      </c>
    </row>
    <row r="7523" spans="1:6" x14ac:dyDescent="0.35">
      <c r="A7523" t="s">
        <v>1003</v>
      </c>
      <c r="B7523" t="s">
        <v>1972</v>
      </c>
      <c r="C7523" t="s">
        <v>90</v>
      </c>
      <c r="D7523" t="s">
        <v>91</v>
      </c>
      <c r="E7523" t="s">
        <v>22</v>
      </c>
      <c r="F7523">
        <v>7552</v>
      </c>
    </row>
    <row r="7524" spans="1:6" x14ac:dyDescent="0.35">
      <c r="A7524" t="s">
        <v>1003</v>
      </c>
      <c r="B7524" t="s">
        <v>1973</v>
      </c>
      <c r="C7524" t="s">
        <v>90</v>
      </c>
      <c r="D7524" t="s">
        <v>91</v>
      </c>
      <c r="E7524" t="s">
        <v>22</v>
      </c>
      <c r="F7524">
        <v>8694</v>
      </c>
    </row>
    <row r="7525" spans="1:6" x14ac:dyDescent="0.35">
      <c r="A7525" t="s">
        <v>1003</v>
      </c>
      <c r="B7525" t="s">
        <v>1974</v>
      </c>
      <c r="C7525" t="s">
        <v>90</v>
      </c>
      <c r="D7525" t="s">
        <v>91</v>
      </c>
      <c r="E7525" t="s">
        <v>22</v>
      </c>
      <c r="F7525">
        <v>8643</v>
      </c>
    </row>
    <row r="7526" spans="1:6" x14ac:dyDescent="0.35">
      <c r="A7526" t="s">
        <v>1004</v>
      </c>
      <c r="B7526" t="s">
        <v>1963</v>
      </c>
      <c r="C7526" t="s">
        <v>32</v>
      </c>
      <c r="D7526" t="s">
        <v>211</v>
      </c>
      <c r="E7526" t="s">
        <v>22</v>
      </c>
      <c r="F7526">
        <v>61544</v>
      </c>
    </row>
    <row r="7527" spans="1:6" x14ac:dyDescent="0.35">
      <c r="A7527" t="s">
        <v>1004</v>
      </c>
      <c r="B7527" t="s">
        <v>1964</v>
      </c>
      <c r="C7527" t="s">
        <v>32</v>
      </c>
      <c r="D7527" t="s">
        <v>211</v>
      </c>
      <c r="E7527" t="s">
        <v>22</v>
      </c>
      <c r="F7527">
        <v>53236</v>
      </c>
    </row>
    <row r="7528" spans="1:6" x14ac:dyDescent="0.35">
      <c r="A7528" t="s">
        <v>1004</v>
      </c>
      <c r="B7528" t="s">
        <v>1965</v>
      </c>
      <c r="C7528" t="s">
        <v>32</v>
      </c>
      <c r="D7528" t="s">
        <v>211</v>
      </c>
      <c r="E7528" t="s">
        <v>22</v>
      </c>
      <c r="F7528">
        <v>62916</v>
      </c>
    </row>
    <row r="7529" spans="1:6" x14ac:dyDescent="0.35">
      <c r="A7529" t="s">
        <v>1004</v>
      </c>
      <c r="B7529" t="s">
        <v>1966</v>
      </c>
      <c r="C7529" t="s">
        <v>32</v>
      </c>
      <c r="D7529" t="s">
        <v>211</v>
      </c>
      <c r="E7529" t="s">
        <v>22</v>
      </c>
      <c r="F7529">
        <v>64515</v>
      </c>
    </row>
    <row r="7530" spans="1:6" x14ac:dyDescent="0.35">
      <c r="A7530" t="s">
        <v>1004</v>
      </c>
      <c r="B7530" t="s">
        <v>1967</v>
      </c>
      <c r="C7530" t="s">
        <v>32</v>
      </c>
      <c r="D7530" t="s">
        <v>211</v>
      </c>
      <c r="E7530" t="s">
        <v>22</v>
      </c>
      <c r="F7530">
        <v>61034</v>
      </c>
    </row>
    <row r="7531" spans="1:6" x14ac:dyDescent="0.35">
      <c r="A7531" t="s">
        <v>1004</v>
      </c>
      <c r="B7531" t="s">
        <v>1968</v>
      </c>
      <c r="C7531" t="s">
        <v>32</v>
      </c>
      <c r="D7531" t="s">
        <v>211</v>
      </c>
      <c r="E7531" t="s">
        <v>22</v>
      </c>
      <c r="F7531">
        <v>44294</v>
      </c>
    </row>
    <row r="7532" spans="1:6" x14ac:dyDescent="0.35">
      <c r="A7532" t="s">
        <v>1004</v>
      </c>
      <c r="B7532" t="s">
        <v>1969</v>
      </c>
      <c r="C7532" t="s">
        <v>32</v>
      </c>
      <c r="D7532" t="s">
        <v>211</v>
      </c>
      <c r="E7532" t="s">
        <v>22</v>
      </c>
      <c r="F7532">
        <v>55557</v>
      </c>
    </row>
    <row r="7533" spans="1:6" x14ac:dyDescent="0.35">
      <c r="A7533" t="s">
        <v>1004</v>
      </c>
      <c r="B7533" t="s">
        <v>1970</v>
      </c>
      <c r="C7533" t="s">
        <v>32</v>
      </c>
      <c r="D7533" t="s">
        <v>211</v>
      </c>
      <c r="E7533" t="s">
        <v>22</v>
      </c>
      <c r="F7533">
        <v>39105</v>
      </c>
    </row>
    <row r="7534" spans="1:6" x14ac:dyDescent="0.35">
      <c r="A7534" t="s">
        <v>1004</v>
      </c>
      <c r="B7534" t="s">
        <v>1971</v>
      </c>
      <c r="C7534" t="s">
        <v>32</v>
      </c>
      <c r="D7534" t="s">
        <v>211</v>
      </c>
      <c r="E7534" t="s">
        <v>22</v>
      </c>
      <c r="F7534">
        <v>62546</v>
      </c>
    </row>
    <row r="7535" spans="1:6" x14ac:dyDescent="0.35">
      <c r="A7535" t="s">
        <v>1004</v>
      </c>
      <c r="B7535" t="s">
        <v>1972</v>
      </c>
      <c r="C7535" t="s">
        <v>32</v>
      </c>
      <c r="D7535" t="s">
        <v>211</v>
      </c>
      <c r="E7535" t="s">
        <v>22</v>
      </c>
      <c r="F7535">
        <v>51985</v>
      </c>
    </row>
    <row r="7536" spans="1:6" x14ac:dyDescent="0.35">
      <c r="A7536" t="s">
        <v>1004</v>
      </c>
      <c r="B7536" t="s">
        <v>1973</v>
      </c>
      <c r="C7536" t="s">
        <v>32</v>
      </c>
      <c r="D7536" t="s">
        <v>211</v>
      </c>
      <c r="E7536" t="s">
        <v>22</v>
      </c>
      <c r="F7536">
        <v>62227</v>
      </c>
    </row>
    <row r="7537" spans="1:6" x14ac:dyDescent="0.35">
      <c r="A7537" t="s">
        <v>1004</v>
      </c>
      <c r="B7537" t="s">
        <v>1974</v>
      </c>
      <c r="C7537" t="s">
        <v>32</v>
      </c>
      <c r="D7537" t="s">
        <v>211</v>
      </c>
      <c r="E7537" t="s">
        <v>22</v>
      </c>
      <c r="F7537">
        <v>50530</v>
      </c>
    </row>
    <row r="7538" spans="1:6" x14ac:dyDescent="0.35">
      <c r="A7538" t="s">
        <v>1006</v>
      </c>
      <c r="B7538" t="s">
        <v>1963</v>
      </c>
      <c r="C7538" t="s">
        <v>49</v>
      </c>
      <c r="D7538" t="s">
        <v>124</v>
      </c>
      <c r="E7538" t="s">
        <v>22</v>
      </c>
      <c r="F7538">
        <v>7503</v>
      </c>
    </row>
    <row r="7539" spans="1:6" x14ac:dyDescent="0.35">
      <c r="A7539" t="s">
        <v>1006</v>
      </c>
      <c r="B7539" t="s">
        <v>1964</v>
      </c>
      <c r="C7539" t="s">
        <v>49</v>
      </c>
      <c r="D7539" t="s">
        <v>124</v>
      </c>
      <c r="E7539" t="s">
        <v>22</v>
      </c>
      <c r="F7539">
        <v>8082</v>
      </c>
    </row>
    <row r="7540" spans="1:6" x14ac:dyDescent="0.35">
      <c r="A7540" t="s">
        <v>1006</v>
      </c>
      <c r="B7540" t="s">
        <v>1965</v>
      </c>
      <c r="C7540" t="s">
        <v>49</v>
      </c>
      <c r="D7540" t="s">
        <v>124</v>
      </c>
      <c r="E7540" t="s">
        <v>22</v>
      </c>
      <c r="F7540">
        <v>9016</v>
      </c>
    </row>
    <row r="7541" spans="1:6" x14ac:dyDescent="0.35">
      <c r="A7541" t="s">
        <v>1006</v>
      </c>
      <c r="B7541" t="s">
        <v>1966</v>
      </c>
      <c r="C7541" t="s">
        <v>49</v>
      </c>
      <c r="D7541" t="s">
        <v>124</v>
      </c>
      <c r="E7541" t="s">
        <v>22</v>
      </c>
      <c r="F7541">
        <v>6716</v>
      </c>
    </row>
    <row r="7542" spans="1:6" x14ac:dyDescent="0.35">
      <c r="A7542" t="s">
        <v>1006</v>
      </c>
      <c r="B7542" t="s">
        <v>1967</v>
      </c>
      <c r="C7542" t="s">
        <v>49</v>
      </c>
      <c r="D7542" t="s">
        <v>124</v>
      </c>
      <c r="E7542" t="s">
        <v>22</v>
      </c>
      <c r="F7542">
        <v>8719</v>
      </c>
    </row>
    <row r="7543" spans="1:6" x14ac:dyDescent="0.35">
      <c r="A7543" t="s">
        <v>1006</v>
      </c>
      <c r="B7543" t="s">
        <v>1968</v>
      </c>
      <c r="C7543" t="s">
        <v>49</v>
      </c>
      <c r="D7543" t="s">
        <v>124</v>
      </c>
      <c r="E7543" t="s">
        <v>22</v>
      </c>
      <c r="F7543">
        <v>9399</v>
      </c>
    </row>
    <row r="7544" spans="1:6" x14ac:dyDescent="0.35">
      <c r="A7544" t="s">
        <v>1006</v>
      </c>
      <c r="B7544" t="s">
        <v>1969</v>
      </c>
      <c r="C7544" t="s">
        <v>49</v>
      </c>
      <c r="D7544" t="s">
        <v>124</v>
      </c>
      <c r="E7544" t="s">
        <v>22</v>
      </c>
      <c r="F7544">
        <v>7834</v>
      </c>
    </row>
    <row r="7545" spans="1:6" x14ac:dyDescent="0.35">
      <c r="A7545" t="s">
        <v>1006</v>
      </c>
      <c r="B7545" t="s">
        <v>1970</v>
      </c>
      <c r="C7545" t="s">
        <v>49</v>
      </c>
      <c r="D7545" t="s">
        <v>124</v>
      </c>
      <c r="E7545" t="s">
        <v>22</v>
      </c>
      <c r="F7545">
        <v>6128</v>
      </c>
    </row>
    <row r="7546" spans="1:6" x14ac:dyDescent="0.35">
      <c r="A7546" t="s">
        <v>1006</v>
      </c>
      <c r="B7546" t="s">
        <v>1971</v>
      </c>
      <c r="C7546" t="s">
        <v>49</v>
      </c>
      <c r="D7546" t="s">
        <v>124</v>
      </c>
      <c r="E7546" t="s">
        <v>22</v>
      </c>
      <c r="F7546">
        <v>9462</v>
      </c>
    </row>
    <row r="7547" spans="1:6" x14ac:dyDescent="0.35">
      <c r="A7547" t="s">
        <v>1006</v>
      </c>
      <c r="B7547" t="s">
        <v>1972</v>
      </c>
      <c r="C7547" t="s">
        <v>49</v>
      </c>
      <c r="D7547" t="s">
        <v>124</v>
      </c>
      <c r="E7547" t="s">
        <v>22</v>
      </c>
      <c r="F7547">
        <v>6325</v>
      </c>
    </row>
    <row r="7548" spans="1:6" x14ac:dyDescent="0.35">
      <c r="A7548" t="s">
        <v>1006</v>
      </c>
      <c r="B7548" t="s">
        <v>1973</v>
      </c>
      <c r="C7548" t="s">
        <v>49</v>
      </c>
      <c r="D7548" t="s">
        <v>124</v>
      </c>
      <c r="E7548" t="s">
        <v>22</v>
      </c>
      <c r="F7548">
        <v>7926</v>
      </c>
    </row>
    <row r="7549" spans="1:6" x14ac:dyDescent="0.35">
      <c r="A7549" t="s">
        <v>1006</v>
      </c>
      <c r="B7549" t="s">
        <v>1974</v>
      </c>
      <c r="C7549" t="s">
        <v>49</v>
      </c>
      <c r="D7549" t="s">
        <v>124</v>
      </c>
      <c r="E7549" t="s">
        <v>22</v>
      </c>
      <c r="F7549">
        <v>9431</v>
      </c>
    </row>
    <row r="7550" spans="1:6" x14ac:dyDescent="0.35">
      <c r="A7550" t="s">
        <v>1007</v>
      </c>
      <c r="B7550" t="s">
        <v>1963</v>
      </c>
      <c r="C7550" t="s">
        <v>82</v>
      </c>
      <c r="D7550" t="s">
        <v>83</v>
      </c>
      <c r="E7550" t="s">
        <v>22</v>
      </c>
      <c r="F7550">
        <v>7948</v>
      </c>
    </row>
    <row r="7551" spans="1:6" x14ac:dyDescent="0.35">
      <c r="A7551" t="s">
        <v>1007</v>
      </c>
      <c r="B7551" t="s">
        <v>1964</v>
      </c>
      <c r="C7551" t="s">
        <v>82</v>
      </c>
      <c r="D7551" t="s">
        <v>83</v>
      </c>
      <c r="E7551" t="s">
        <v>22</v>
      </c>
      <c r="F7551">
        <v>6096</v>
      </c>
    </row>
    <row r="7552" spans="1:6" x14ac:dyDescent="0.35">
      <c r="A7552" t="s">
        <v>1007</v>
      </c>
      <c r="B7552" t="s">
        <v>1965</v>
      </c>
      <c r="C7552" t="s">
        <v>82</v>
      </c>
      <c r="D7552" t="s">
        <v>83</v>
      </c>
      <c r="E7552" t="s">
        <v>22</v>
      </c>
      <c r="F7552">
        <v>6668</v>
      </c>
    </row>
    <row r="7553" spans="1:6" x14ac:dyDescent="0.35">
      <c r="A7553" t="s">
        <v>1007</v>
      </c>
      <c r="B7553" t="s">
        <v>1966</v>
      </c>
      <c r="C7553" t="s">
        <v>82</v>
      </c>
      <c r="D7553" t="s">
        <v>83</v>
      </c>
      <c r="E7553" t="s">
        <v>22</v>
      </c>
      <c r="F7553">
        <v>4730</v>
      </c>
    </row>
    <row r="7554" spans="1:6" x14ac:dyDescent="0.35">
      <c r="A7554" t="s">
        <v>1007</v>
      </c>
      <c r="B7554" t="s">
        <v>1967</v>
      </c>
      <c r="C7554" t="s">
        <v>82</v>
      </c>
      <c r="D7554" t="s">
        <v>83</v>
      </c>
      <c r="E7554" t="s">
        <v>22</v>
      </c>
      <c r="F7554">
        <v>5967</v>
      </c>
    </row>
    <row r="7555" spans="1:6" x14ac:dyDescent="0.35">
      <c r="A7555" t="s">
        <v>1007</v>
      </c>
      <c r="B7555" t="s">
        <v>1968</v>
      </c>
      <c r="C7555" t="s">
        <v>82</v>
      </c>
      <c r="D7555" t="s">
        <v>83</v>
      </c>
      <c r="E7555" t="s">
        <v>22</v>
      </c>
      <c r="F7555">
        <v>4860</v>
      </c>
    </row>
    <row r="7556" spans="1:6" x14ac:dyDescent="0.35">
      <c r="A7556" t="s">
        <v>1007</v>
      </c>
      <c r="B7556" t="s">
        <v>1969</v>
      </c>
      <c r="C7556" t="s">
        <v>82</v>
      </c>
      <c r="D7556" t="s">
        <v>83</v>
      </c>
      <c r="E7556" t="s">
        <v>22</v>
      </c>
      <c r="F7556">
        <v>5136</v>
      </c>
    </row>
    <row r="7557" spans="1:6" x14ac:dyDescent="0.35">
      <c r="A7557" t="s">
        <v>1007</v>
      </c>
      <c r="B7557" t="s">
        <v>1970</v>
      </c>
      <c r="C7557" t="s">
        <v>82</v>
      </c>
      <c r="D7557" t="s">
        <v>83</v>
      </c>
      <c r="E7557" t="s">
        <v>22</v>
      </c>
      <c r="F7557">
        <v>4199</v>
      </c>
    </row>
    <row r="7558" spans="1:6" x14ac:dyDescent="0.35">
      <c r="A7558" t="s">
        <v>1007</v>
      </c>
      <c r="B7558" t="s">
        <v>1971</v>
      </c>
      <c r="C7558" t="s">
        <v>82</v>
      </c>
      <c r="D7558" t="s">
        <v>83</v>
      </c>
      <c r="E7558" t="s">
        <v>22</v>
      </c>
      <c r="F7558">
        <v>5914</v>
      </c>
    </row>
    <row r="7559" spans="1:6" x14ac:dyDescent="0.35">
      <c r="A7559" t="s">
        <v>1007</v>
      </c>
      <c r="B7559" t="s">
        <v>1972</v>
      </c>
      <c r="C7559" t="s">
        <v>82</v>
      </c>
      <c r="D7559" t="s">
        <v>83</v>
      </c>
      <c r="E7559" t="s">
        <v>22</v>
      </c>
      <c r="F7559">
        <v>6037</v>
      </c>
    </row>
    <row r="7560" spans="1:6" x14ac:dyDescent="0.35">
      <c r="A7560" t="s">
        <v>1007</v>
      </c>
      <c r="B7560" t="s">
        <v>1973</v>
      </c>
      <c r="C7560" t="s">
        <v>82</v>
      </c>
      <c r="D7560" t="s">
        <v>83</v>
      </c>
      <c r="E7560" t="s">
        <v>22</v>
      </c>
      <c r="F7560">
        <v>4951</v>
      </c>
    </row>
    <row r="7561" spans="1:6" x14ac:dyDescent="0.35">
      <c r="A7561" t="s">
        <v>1007</v>
      </c>
      <c r="B7561" t="s">
        <v>1974</v>
      </c>
      <c r="C7561" t="s">
        <v>82</v>
      </c>
      <c r="D7561" t="s">
        <v>83</v>
      </c>
      <c r="E7561" t="s">
        <v>22</v>
      </c>
      <c r="F7561">
        <v>7596</v>
      </c>
    </row>
    <row r="7562" spans="1:6" x14ac:dyDescent="0.35">
      <c r="A7562" t="s">
        <v>1008</v>
      </c>
      <c r="B7562" t="s">
        <v>1963</v>
      </c>
      <c r="C7562" t="s">
        <v>32</v>
      </c>
      <c r="D7562" t="s">
        <v>231</v>
      </c>
      <c r="E7562" t="s">
        <v>22</v>
      </c>
      <c r="F7562">
        <v>3747</v>
      </c>
    </row>
    <row r="7563" spans="1:6" x14ac:dyDescent="0.35">
      <c r="A7563" t="s">
        <v>1008</v>
      </c>
      <c r="B7563" t="s">
        <v>1964</v>
      </c>
      <c r="C7563" t="s">
        <v>32</v>
      </c>
      <c r="D7563" t="s">
        <v>231</v>
      </c>
      <c r="E7563" t="s">
        <v>22</v>
      </c>
      <c r="F7563">
        <v>3284</v>
      </c>
    </row>
    <row r="7564" spans="1:6" x14ac:dyDescent="0.35">
      <c r="A7564" t="s">
        <v>1008</v>
      </c>
      <c r="B7564" t="s">
        <v>1965</v>
      </c>
      <c r="C7564" t="s">
        <v>32</v>
      </c>
      <c r="D7564" t="s">
        <v>231</v>
      </c>
      <c r="E7564" t="s">
        <v>22</v>
      </c>
      <c r="F7564">
        <v>3708</v>
      </c>
    </row>
    <row r="7565" spans="1:6" x14ac:dyDescent="0.35">
      <c r="A7565" t="s">
        <v>1008</v>
      </c>
      <c r="B7565" t="s">
        <v>1966</v>
      </c>
      <c r="C7565" t="s">
        <v>32</v>
      </c>
      <c r="D7565" t="s">
        <v>231</v>
      </c>
      <c r="E7565" t="s">
        <v>22</v>
      </c>
      <c r="F7565">
        <v>3033</v>
      </c>
    </row>
    <row r="7566" spans="1:6" x14ac:dyDescent="0.35">
      <c r="A7566" t="s">
        <v>1008</v>
      </c>
      <c r="B7566" t="s">
        <v>1967</v>
      </c>
      <c r="C7566" t="s">
        <v>32</v>
      </c>
      <c r="D7566" t="s">
        <v>231</v>
      </c>
      <c r="E7566" t="s">
        <v>22</v>
      </c>
      <c r="F7566">
        <v>2926</v>
      </c>
    </row>
    <row r="7567" spans="1:6" x14ac:dyDescent="0.35">
      <c r="A7567" t="s">
        <v>1008</v>
      </c>
      <c r="B7567" t="s">
        <v>1968</v>
      </c>
      <c r="C7567" t="s">
        <v>32</v>
      </c>
      <c r="D7567" t="s">
        <v>231</v>
      </c>
      <c r="E7567" t="s">
        <v>22</v>
      </c>
      <c r="F7567">
        <v>2815</v>
      </c>
    </row>
    <row r="7568" spans="1:6" x14ac:dyDescent="0.35">
      <c r="A7568" t="s">
        <v>1008</v>
      </c>
      <c r="B7568" t="s">
        <v>1969</v>
      </c>
      <c r="C7568" t="s">
        <v>32</v>
      </c>
      <c r="D7568" t="s">
        <v>231</v>
      </c>
      <c r="E7568" t="s">
        <v>22</v>
      </c>
      <c r="F7568">
        <v>2807</v>
      </c>
    </row>
    <row r="7569" spans="1:6" x14ac:dyDescent="0.35">
      <c r="A7569" t="s">
        <v>1008</v>
      </c>
      <c r="B7569" t="s">
        <v>1970</v>
      </c>
      <c r="C7569" t="s">
        <v>32</v>
      </c>
      <c r="D7569" t="s">
        <v>231</v>
      </c>
      <c r="E7569" t="s">
        <v>22</v>
      </c>
      <c r="F7569">
        <v>3267</v>
      </c>
    </row>
    <row r="7570" spans="1:6" x14ac:dyDescent="0.35">
      <c r="A7570" t="s">
        <v>1008</v>
      </c>
      <c r="B7570" t="s">
        <v>1971</v>
      </c>
      <c r="C7570" t="s">
        <v>32</v>
      </c>
      <c r="D7570" t="s">
        <v>231</v>
      </c>
      <c r="E7570" t="s">
        <v>22</v>
      </c>
      <c r="F7570">
        <v>3450</v>
      </c>
    </row>
    <row r="7571" spans="1:6" x14ac:dyDescent="0.35">
      <c r="A7571" t="s">
        <v>1008</v>
      </c>
      <c r="B7571" t="s">
        <v>1972</v>
      </c>
      <c r="C7571" t="s">
        <v>32</v>
      </c>
      <c r="D7571" t="s">
        <v>231</v>
      </c>
      <c r="E7571" t="s">
        <v>22</v>
      </c>
      <c r="F7571">
        <v>2641</v>
      </c>
    </row>
    <row r="7572" spans="1:6" x14ac:dyDescent="0.35">
      <c r="A7572" t="s">
        <v>1008</v>
      </c>
      <c r="B7572" t="s">
        <v>1973</v>
      </c>
      <c r="C7572" t="s">
        <v>32</v>
      </c>
      <c r="D7572" t="s">
        <v>231</v>
      </c>
      <c r="E7572" t="s">
        <v>22</v>
      </c>
      <c r="F7572">
        <v>3661</v>
      </c>
    </row>
    <row r="7573" spans="1:6" x14ac:dyDescent="0.35">
      <c r="A7573" t="s">
        <v>1008</v>
      </c>
      <c r="B7573" t="s">
        <v>1974</v>
      </c>
      <c r="C7573" t="s">
        <v>32</v>
      </c>
      <c r="D7573" t="s">
        <v>231</v>
      </c>
      <c r="E7573" t="s">
        <v>22</v>
      </c>
      <c r="F7573">
        <v>4252</v>
      </c>
    </row>
    <row r="7574" spans="1:6" x14ac:dyDescent="0.35">
      <c r="A7574" t="s">
        <v>1009</v>
      </c>
      <c r="B7574" t="s">
        <v>1963</v>
      </c>
      <c r="C7574" t="s">
        <v>54</v>
      </c>
      <c r="D7574" t="s">
        <v>55</v>
      </c>
      <c r="E7574" t="s">
        <v>51</v>
      </c>
      <c r="F7574">
        <v>14061</v>
      </c>
    </row>
    <row r="7575" spans="1:6" x14ac:dyDescent="0.35">
      <c r="A7575" t="s">
        <v>1009</v>
      </c>
      <c r="B7575" t="s">
        <v>1964</v>
      </c>
      <c r="C7575" t="s">
        <v>54</v>
      </c>
      <c r="D7575" t="s">
        <v>55</v>
      </c>
      <c r="E7575" t="s">
        <v>51</v>
      </c>
      <c r="F7575">
        <v>13107</v>
      </c>
    </row>
    <row r="7576" spans="1:6" x14ac:dyDescent="0.35">
      <c r="A7576" t="s">
        <v>1009</v>
      </c>
      <c r="B7576" t="s">
        <v>1965</v>
      </c>
      <c r="C7576" t="s">
        <v>54</v>
      </c>
      <c r="D7576" t="s">
        <v>55</v>
      </c>
      <c r="E7576" t="s">
        <v>51</v>
      </c>
      <c r="F7576">
        <v>17036</v>
      </c>
    </row>
    <row r="7577" spans="1:6" x14ac:dyDescent="0.35">
      <c r="A7577" t="s">
        <v>1009</v>
      </c>
      <c r="B7577" t="s">
        <v>1966</v>
      </c>
      <c r="C7577" t="s">
        <v>54</v>
      </c>
      <c r="D7577" t="s">
        <v>55</v>
      </c>
      <c r="E7577" t="s">
        <v>51</v>
      </c>
      <c r="F7577">
        <v>10822</v>
      </c>
    </row>
    <row r="7578" spans="1:6" x14ac:dyDescent="0.35">
      <c r="A7578" t="s">
        <v>1009</v>
      </c>
      <c r="B7578" t="s">
        <v>1967</v>
      </c>
      <c r="C7578" t="s">
        <v>54</v>
      </c>
      <c r="D7578" t="s">
        <v>55</v>
      </c>
      <c r="E7578" t="s">
        <v>51</v>
      </c>
      <c r="F7578">
        <v>11319</v>
      </c>
    </row>
    <row r="7579" spans="1:6" x14ac:dyDescent="0.35">
      <c r="A7579" t="s">
        <v>1009</v>
      </c>
      <c r="B7579" t="s">
        <v>1968</v>
      </c>
      <c r="C7579" t="s">
        <v>54</v>
      </c>
      <c r="D7579" t="s">
        <v>55</v>
      </c>
      <c r="E7579" t="s">
        <v>51</v>
      </c>
      <c r="F7579">
        <v>12932</v>
      </c>
    </row>
    <row r="7580" spans="1:6" x14ac:dyDescent="0.35">
      <c r="A7580" t="s">
        <v>1009</v>
      </c>
      <c r="B7580" t="s">
        <v>1969</v>
      </c>
      <c r="C7580" t="s">
        <v>54</v>
      </c>
      <c r="D7580" t="s">
        <v>55</v>
      </c>
      <c r="E7580" t="s">
        <v>51</v>
      </c>
      <c r="F7580">
        <v>10543</v>
      </c>
    </row>
    <row r="7581" spans="1:6" x14ac:dyDescent="0.35">
      <c r="A7581" t="s">
        <v>1009</v>
      </c>
      <c r="B7581" t="s">
        <v>1970</v>
      </c>
      <c r="C7581" t="s">
        <v>54</v>
      </c>
      <c r="D7581" t="s">
        <v>55</v>
      </c>
      <c r="E7581" t="s">
        <v>51</v>
      </c>
      <c r="F7581">
        <v>12987</v>
      </c>
    </row>
    <row r="7582" spans="1:6" x14ac:dyDescent="0.35">
      <c r="A7582" t="s">
        <v>1009</v>
      </c>
      <c r="B7582" t="s">
        <v>1971</v>
      </c>
      <c r="C7582" t="s">
        <v>54</v>
      </c>
      <c r="D7582" t="s">
        <v>55</v>
      </c>
      <c r="E7582" t="s">
        <v>51</v>
      </c>
      <c r="F7582">
        <v>14530</v>
      </c>
    </row>
    <row r="7583" spans="1:6" x14ac:dyDescent="0.35">
      <c r="A7583" t="s">
        <v>1009</v>
      </c>
      <c r="B7583" t="s">
        <v>1972</v>
      </c>
      <c r="C7583" t="s">
        <v>54</v>
      </c>
      <c r="D7583" t="s">
        <v>55</v>
      </c>
      <c r="E7583" t="s">
        <v>51</v>
      </c>
      <c r="F7583">
        <v>14710</v>
      </c>
    </row>
    <row r="7584" spans="1:6" x14ac:dyDescent="0.35">
      <c r="A7584" t="s">
        <v>1009</v>
      </c>
      <c r="B7584" t="s">
        <v>1973</v>
      </c>
      <c r="C7584" t="s">
        <v>54</v>
      </c>
      <c r="D7584" t="s">
        <v>55</v>
      </c>
      <c r="E7584" t="s">
        <v>51</v>
      </c>
      <c r="F7584">
        <v>16746</v>
      </c>
    </row>
    <row r="7585" spans="1:6" x14ac:dyDescent="0.35">
      <c r="A7585" t="s">
        <v>1009</v>
      </c>
      <c r="B7585" t="s">
        <v>1974</v>
      </c>
      <c r="C7585" t="s">
        <v>54</v>
      </c>
      <c r="D7585" t="s">
        <v>55</v>
      </c>
      <c r="E7585" t="s">
        <v>51</v>
      </c>
      <c r="F7585">
        <v>14933</v>
      </c>
    </row>
    <row r="7586" spans="1:6" x14ac:dyDescent="0.35">
      <c r="A7586" t="s">
        <v>1011</v>
      </c>
      <c r="B7586" t="s">
        <v>1963</v>
      </c>
      <c r="C7586" t="s">
        <v>86</v>
      </c>
      <c r="D7586" t="s">
        <v>87</v>
      </c>
      <c r="E7586" t="s">
        <v>56</v>
      </c>
      <c r="F7586">
        <v>24603</v>
      </c>
    </row>
    <row r="7587" spans="1:6" x14ac:dyDescent="0.35">
      <c r="A7587" t="s">
        <v>1011</v>
      </c>
      <c r="B7587" t="s">
        <v>1964</v>
      </c>
      <c r="C7587" t="s">
        <v>86</v>
      </c>
      <c r="D7587" t="s">
        <v>87</v>
      </c>
      <c r="E7587" t="s">
        <v>56</v>
      </c>
      <c r="F7587">
        <v>21472</v>
      </c>
    </row>
    <row r="7588" spans="1:6" x14ac:dyDescent="0.35">
      <c r="A7588" t="s">
        <v>1011</v>
      </c>
      <c r="B7588" t="s">
        <v>1965</v>
      </c>
      <c r="C7588" t="s">
        <v>86</v>
      </c>
      <c r="D7588" t="s">
        <v>87</v>
      </c>
      <c r="E7588" t="s">
        <v>56</v>
      </c>
      <c r="F7588">
        <v>26629</v>
      </c>
    </row>
    <row r="7589" spans="1:6" x14ac:dyDescent="0.35">
      <c r="A7589" t="s">
        <v>1011</v>
      </c>
      <c r="B7589" t="s">
        <v>1966</v>
      </c>
      <c r="C7589" t="s">
        <v>86</v>
      </c>
      <c r="D7589" t="s">
        <v>87</v>
      </c>
      <c r="E7589" t="s">
        <v>56</v>
      </c>
      <c r="F7589">
        <v>21836</v>
      </c>
    </row>
    <row r="7590" spans="1:6" x14ac:dyDescent="0.35">
      <c r="A7590" t="s">
        <v>1011</v>
      </c>
      <c r="B7590" t="s">
        <v>1967</v>
      </c>
      <c r="C7590" t="s">
        <v>86</v>
      </c>
      <c r="D7590" t="s">
        <v>87</v>
      </c>
      <c r="E7590" t="s">
        <v>56</v>
      </c>
      <c r="F7590">
        <v>15527</v>
      </c>
    </row>
    <row r="7591" spans="1:6" x14ac:dyDescent="0.35">
      <c r="A7591" t="s">
        <v>1011</v>
      </c>
      <c r="B7591" t="s">
        <v>1968</v>
      </c>
      <c r="C7591" t="s">
        <v>86</v>
      </c>
      <c r="D7591" t="s">
        <v>87</v>
      </c>
      <c r="E7591" t="s">
        <v>56</v>
      </c>
      <c r="F7591">
        <v>20280</v>
      </c>
    </row>
    <row r="7592" spans="1:6" x14ac:dyDescent="0.35">
      <c r="A7592" t="s">
        <v>1011</v>
      </c>
      <c r="B7592" t="s">
        <v>1969</v>
      </c>
      <c r="C7592" t="s">
        <v>86</v>
      </c>
      <c r="D7592" t="s">
        <v>87</v>
      </c>
      <c r="E7592" t="s">
        <v>56</v>
      </c>
      <c r="F7592">
        <v>15512</v>
      </c>
    </row>
    <row r="7593" spans="1:6" x14ac:dyDescent="0.35">
      <c r="A7593" t="s">
        <v>1011</v>
      </c>
      <c r="B7593" t="s">
        <v>1970</v>
      </c>
      <c r="C7593" t="s">
        <v>86</v>
      </c>
      <c r="D7593" t="s">
        <v>87</v>
      </c>
      <c r="E7593" t="s">
        <v>56</v>
      </c>
      <c r="F7593">
        <v>16906</v>
      </c>
    </row>
    <row r="7594" spans="1:6" x14ac:dyDescent="0.35">
      <c r="A7594" t="s">
        <v>1011</v>
      </c>
      <c r="B7594" t="s">
        <v>1971</v>
      </c>
      <c r="C7594" t="s">
        <v>86</v>
      </c>
      <c r="D7594" t="s">
        <v>87</v>
      </c>
      <c r="E7594" t="s">
        <v>56</v>
      </c>
      <c r="F7594">
        <v>22812</v>
      </c>
    </row>
    <row r="7595" spans="1:6" x14ac:dyDescent="0.35">
      <c r="A7595" t="s">
        <v>1011</v>
      </c>
      <c r="B7595" t="s">
        <v>1972</v>
      </c>
      <c r="C7595" t="s">
        <v>86</v>
      </c>
      <c r="D7595" t="s">
        <v>87</v>
      </c>
      <c r="E7595" t="s">
        <v>56</v>
      </c>
      <c r="F7595">
        <v>20916</v>
      </c>
    </row>
    <row r="7596" spans="1:6" x14ac:dyDescent="0.35">
      <c r="A7596" t="s">
        <v>1011</v>
      </c>
      <c r="B7596" t="s">
        <v>1973</v>
      </c>
      <c r="C7596" t="s">
        <v>86</v>
      </c>
      <c r="D7596" t="s">
        <v>87</v>
      </c>
      <c r="E7596" t="s">
        <v>56</v>
      </c>
      <c r="F7596">
        <v>24356</v>
      </c>
    </row>
    <row r="7597" spans="1:6" x14ac:dyDescent="0.35">
      <c r="A7597" t="s">
        <v>1011</v>
      </c>
      <c r="B7597" t="s">
        <v>1974</v>
      </c>
      <c r="C7597" t="s">
        <v>86</v>
      </c>
      <c r="D7597" t="s">
        <v>87</v>
      </c>
      <c r="E7597" t="s">
        <v>56</v>
      </c>
      <c r="F7597">
        <v>24610</v>
      </c>
    </row>
    <row r="7598" spans="1:6" x14ac:dyDescent="0.35">
      <c r="A7598" t="s">
        <v>1012</v>
      </c>
      <c r="B7598" t="s">
        <v>1963</v>
      </c>
      <c r="C7598" t="s">
        <v>86</v>
      </c>
      <c r="D7598" t="s">
        <v>87</v>
      </c>
      <c r="E7598" t="s">
        <v>22</v>
      </c>
      <c r="F7598">
        <v>5169</v>
      </c>
    </row>
    <row r="7599" spans="1:6" x14ac:dyDescent="0.35">
      <c r="A7599" t="s">
        <v>1012</v>
      </c>
      <c r="B7599" t="s">
        <v>1964</v>
      </c>
      <c r="C7599" t="s">
        <v>86</v>
      </c>
      <c r="D7599" t="s">
        <v>87</v>
      </c>
      <c r="E7599" t="s">
        <v>22</v>
      </c>
      <c r="F7599">
        <v>3753</v>
      </c>
    </row>
    <row r="7600" spans="1:6" x14ac:dyDescent="0.35">
      <c r="A7600" t="s">
        <v>1012</v>
      </c>
      <c r="B7600" t="s">
        <v>1965</v>
      </c>
      <c r="C7600" t="s">
        <v>86</v>
      </c>
      <c r="D7600" t="s">
        <v>87</v>
      </c>
      <c r="E7600" t="s">
        <v>22</v>
      </c>
      <c r="F7600">
        <v>3762</v>
      </c>
    </row>
    <row r="7601" spans="1:6" x14ac:dyDescent="0.35">
      <c r="A7601" t="s">
        <v>1012</v>
      </c>
      <c r="B7601" t="s">
        <v>1966</v>
      </c>
      <c r="C7601" t="s">
        <v>86</v>
      </c>
      <c r="D7601" t="s">
        <v>87</v>
      </c>
      <c r="E7601" t="s">
        <v>22</v>
      </c>
      <c r="F7601">
        <v>3946</v>
      </c>
    </row>
    <row r="7602" spans="1:6" x14ac:dyDescent="0.35">
      <c r="A7602" t="s">
        <v>1012</v>
      </c>
      <c r="B7602" t="s">
        <v>1967</v>
      </c>
      <c r="C7602" t="s">
        <v>86</v>
      </c>
      <c r="D7602" t="s">
        <v>87</v>
      </c>
      <c r="E7602" t="s">
        <v>22</v>
      </c>
      <c r="F7602">
        <v>2695</v>
      </c>
    </row>
    <row r="7603" spans="1:6" x14ac:dyDescent="0.35">
      <c r="A7603" t="s">
        <v>1012</v>
      </c>
      <c r="B7603" t="s">
        <v>1968</v>
      </c>
      <c r="C7603" t="s">
        <v>86</v>
      </c>
      <c r="D7603" t="s">
        <v>87</v>
      </c>
      <c r="E7603" t="s">
        <v>22</v>
      </c>
      <c r="F7603">
        <v>3011</v>
      </c>
    </row>
    <row r="7604" spans="1:6" x14ac:dyDescent="0.35">
      <c r="A7604" t="s">
        <v>1012</v>
      </c>
      <c r="B7604" t="s">
        <v>1969</v>
      </c>
      <c r="C7604" t="s">
        <v>86</v>
      </c>
      <c r="D7604" t="s">
        <v>87</v>
      </c>
      <c r="E7604" t="s">
        <v>22</v>
      </c>
      <c r="F7604">
        <v>3143</v>
      </c>
    </row>
    <row r="7605" spans="1:6" x14ac:dyDescent="0.35">
      <c r="A7605" t="s">
        <v>1012</v>
      </c>
      <c r="B7605" t="s">
        <v>1970</v>
      </c>
      <c r="C7605" t="s">
        <v>86</v>
      </c>
      <c r="D7605" t="s">
        <v>87</v>
      </c>
      <c r="E7605" t="s">
        <v>22</v>
      </c>
      <c r="F7605">
        <v>3156</v>
      </c>
    </row>
    <row r="7606" spans="1:6" x14ac:dyDescent="0.35">
      <c r="A7606" t="s">
        <v>1012</v>
      </c>
      <c r="B7606" t="s">
        <v>1971</v>
      </c>
      <c r="C7606" t="s">
        <v>86</v>
      </c>
      <c r="D7606" t="s">
        <v>87</v>
      </c>
      <c r="E7606" t="s">
        <v>22</v>
      </c>
      <c r="F7606">
        <v>3637</v>
      </c>
    </row>
    <row r="7607" spans="1:6" x14ac:dyDescent="0.35">
      <c r="A7607" t="s">
        <v>1012</v>
      </c>
      <c r="B7607" t="s">
        <v>1972</v>
      </c>
      <c r="C7607" t="s">
        <v>86</v>
      </c>
      <c r="D7607" t="s">
        <v>87</v>
      </c>
      <c r="E7607" t="s">
        <v>22</v>
      </c>
      <c r="F7607">
        <v>3488</v>
      </c>
    </row>
    <row r="7608" spans="1:6" x14ac:dyDescent="0.35">
      <c r="A7608" t="s">
        <v>1012</v>
      </c>
      <c r="B7608" t="s">
        <v>1973</v>
      </c>
      <c r="C7608" t="s">
        <v>86</v>
      </c>
      <c r="D7608" t="s">
        <v>87</v>
      </c>
      <c r="E7608" t="s">
        <v>22</v>
      </c>
      <c r="F7608">
        <v>3429</v>
      </c>
    </row>
    <row r="7609" spans="1:6" x14ac:dyDescent="0.35">
      <c r="A7609" t="s">
        <v>1012</v>
      </c>
      <c r="B7609" t="s">
        <v>1974</v>
      </c>
      <c r="C7609" t="s">
        <v>86</v>
      </c>
      <c r="D7609" t="s">
        <v>87</v>
      </c>
      <c r="E7609" t="s">
        <v>22</v>
      </c>
      <c r="F7609">
        <v>5716</v>
      </c>
    </row>
    <row r="7610" spans="1:6" x14ac:dyDescent="0.35">
      <c r="A7610" t="s">
        <v>1013</v>
      </c>
      <c r="B7610" t="s">
        <v>1963</v>
      </c>
      <c r="C7610" t="s">
        <v>49</v>
      </c>
      <c r="D7610" t="s">
        <v>64</v>
      </c>
      <c r="E7610" t="s">
        <v>22</v>
      </c>
      <c r="F7610">
        <v>8932</v>
      </c>
    </row>
    <row r="7611" spans="1:6" x14ac:dyDescent="0.35">
      <c r="A7611" t="s">
        <v>1013</v>
      </c>
      <c r="B7611" t="s">
        <v>1964</v>
      </c>
      <c r="C7611" t="s">
        <v>49</v>
      </c>
      <c r="D7611" t="s">
        <v>64</v>
      </c>
      <c r="E7611" t="s">
        <v>22</v>
      </c>
      <c r="F7611">
        <v>5961</v>
      </c>
    </row>
    <row r="7612" spans="1:6" x14ac:dyDescent="0.35">
      <c r="A7612" t="s">
        <v>1013</v>
      </c>
      <c r="B7612" t="s">
        <v>1965</v>
      </c>
      <c r="C7612" t="s">
        <v>49</v>
      </c>
      <c r="D7612" t="s">
        <v>64</v>
      </c>
      <c r="E7612" t="s">
        <v>22</v>
      </c>
      <c r="F7612">
        <v>10419</v>
      </c>
    </row>
    <row r="7613" spans="1:6" x14ac:dyDescent="0.35">
      <c r="A7613" t="s">
        <v>1013</v>
      </c>
      <c r="B7613" t="s">
        <v>1966</v>
      </c>
      <c r="C7613" t="s">
        <v>49</v>
      </c>
      <c r="D7613" t="s">
        <v>64</v>
      </c>
      <c r="E7613" t="s">
        <v>22</v>
      </c>
      <c r="F7613">
        <v>7094</v>
      </c>
    </row>
    <row r="7614" spans="1:6" x14ac:dyDescent="0.35">
      <c r="A7614" t="s">
        <v>1013</v>
      </c>
      <c r="B7614" t="s">
        <v>1967</v>
      </c>
      <c r="C7614" t="s">
        <v>49</v>
      </c>
      <c r="D7614" t="s">
        <v>64</v>
      </c>
      <c r="E7614" t="s">
        <v>22</v>
      </c>
      <c r="F7614">
        <v>7198</v>
      </c>
    </row>
    <row r="7615" spans="1:6" x14ac:dyDescent="0.35">
      <c r="A7615" t="s">
        <v>1013</v>
      </c>
      <c r="B7615" t="s">
        <v>1968</v>
      </c>
      <c r="C7615" t="s">
        <v>49</v>
      </c>
      <c r="D7615" t="s">
        <v>64</v>
      </c>
      <c r="E7615" t="s">
        <v>22</v>
      </c>
      <c r="F7615">
        <v>8789</v>
      </c>
    </row>
    <row r="7616" spans="1:6" x14ac:dyDescent="0.35">
      <c r="A7616" t="s">
        <v>1013</v>
      </c>
      <c r="B7616" t="s">
        <v>1969</v>
      </c>
      <c r="C7616" t="s">
        <v>49</v>
      </c>
      <c r="D7616" t="s">
        <v>64</v>
      </c>
      <c r="E7616" t="s">
        <v>22</v>
      </c>
      <c r="F7616">
        <v>7248</v>
      </c>
    </row>
    <row r="7617" spans="1:6" x14ac:dyDescent="0.35">
      <c r="A7617" t="s">
        <v>1013</v>
      </c>
      <c r="B7617" t="s">
        <v>1970</v>
      </c>
      <c r="C7617" t="s">
        <v>49</v>
      </c>
      <c r="D7617" t="s">
        <v>64</v>
      </c>
      <c r="E7617" t="s">
        <v>22</v>
      </c>
      <c r="F7617">
        <v>6692</v>
      </c>
    </row>
    <row r="7618" spans="1:6" x14ac:dyDescent="0.35">
      <c r="A7618" t="s">
        <v>1013</v>
      </c>
      <c r="B7618" t="s">
        <v>1971</v>
      </c>
      <c r="C7618" t="s">
        <v>49</v>
      </c>
      <c r="D7618" t="s">
        <v>64</v>
      </c>
      <c r="E7618" t="s">
        <v>22</v>
      </c>
      <c r="F7618">
        <v>8976</v>
      </c>
    </row>
    <row r="7619" spans="1:6" x14ac:dyDescent="0.35">
      <c r="A7619" t="s">
        <v>1013</v>
      </c>
      <c r="B7619" t="s">
        <v>1972</v>
      </c>
      <c r="C7619" t="s">
        <v>49</v>
      </c>
      <c r="D7619" t="s">
        <v>64</v>
      </c>
      <c r="E7619" t="s">
        <v>22</v>
      </c>
      <c r="F7619">
        <v>10053</v>
      </c>
    </row>
    <row r="7620" spans="1:6" x14ac:dyDescent="0.35">
      <c r="A7620" t="s">
        <v>1013</v>
      </c>
      <c r="B7620" t="s">
        <v>1973</v>
      </c>
      <c r="C7620" t="s">
        <v>49</v>
      </c>
      <c r="D7620" t="s">
        <v>64</v>
      </c>
      <c r="E7620" t="s">
        <v>22</v>
      </c>
      <c r="F7620">
        <v>9730</v>
      </c>
    </row>
    <row r="7621" spans="1:6" x14ac:dyDescent="0.35">
      <c r="A7621" t="s">
        <v>1013</v>
      </c>
      <c r="B7621" t="s">
        <v>1974</v>
      </c>
      <c r="C7621" t="s">
        <v>49</v>
      </c>
      <c r="D7621" t="s">
        <v>64</v>
      </c>
      <c r="E7621" t="s">
        <v>22</v>
      </c>
      <c r="F7621">
        <v>7028</v>
      </c>
    </row>
    <row r="7622" spans="1:6" x14ac:dyDescent="0.35">
      <c r="A7622" t="s">
        <v>1014</v>
      </c>
      <c r="B7622" t="s">
        <v>1963</v>
      </c>
      <c r="C7622" t="s">
        <v>90</v>
      </c>
      <c r="D7622" t="s">
        <v>148</v>
      </c>
      <c r="E7622" t="s">
        <v>22</v>
      </c>
      <c r="F7622">
        <v>7783</v>
      </c>
    </row>
    <row r="7623" spans="1:6" x14ac:dyDescent="0.35">
      <c r="A7623" t="s">
        <v>1014</v>
      </c>
      <c r="B7623" t="s">
        <v>1964</v>
      </c>
      <c r="C7623" t="s">
        <v>90</v>
      </c>
      <c r="D7623" t="s">
        <v>148</v>
      </c>
      <c r="E7623" t="s">
        <v>22</v>
      </c>
      <c r="F7623">
        <v>7850</v>
      </c>
    </row>
    <row r="7624" spans="1:6" x14ac:dyDescent="0.35">
      <c r="A7624" t="s">
        <v>1014</v>
      </c>
      <c r="B7624" t="s">
        <v>1965</v>
      </c>
      <c r="C7624" t="s">
        <v>90</v>
      </c>
      <c r="D7624" t="s">
        <v>148</v>
      </c>
      <c r="E7624" t="s">
        <v>22</v>
      </c>
      <c r="F7624">
        <v>9836</v>
      </c>
    </row>
    <row r="7625" spans="1:6" x14ac:dyDescent="0.35">
      <c r="A7625" t="s">
        <v>1014</v>
      </c>
      <c r="B7625" t="s">
        <v>1966</v>
      </c>
      <c r="C7625" t="s">
        <v>90</v>
      </c>
      <c r="D7625" t="s">
        <v>148</v>
      </c>
      <c r="E7625" t="s">
        <v>22</v>
      </c>
      <c r="F7625">
        <v>7392</v>
      </c>
    </row>
    <row r="7626" spans="1:6" x14ac:dyDescent="0.35">
      <c r="A7626" t="s">
        <v>1014</v>
      </c>
      <c r="B7626" t="s">
        <v>1967</v>
      </c>
      <c r="C7626" t="s">
        <v>90</v>
      </c>
      <c r="D7626" t="s">
        <v>148</v>
      </c>
      <c r="E7626" t="s">
        <v>22</v>
      </c>
      <c r="F7626">
        <v>6592</v>
      </c>
    </row>
    <row r="7627" spans="1:6" x14ac:dyDescent="0.35">
      <c r="A7627" t="s">
        <v>1014</v>
      </c>
      <c r="B7627" t="s">
        <v>1968</v>
      </c>
      <c r="C7627" t="s">
        <v>90</v>
      </c>
      <c r="D7627" t="s">
        <v>148</v>
      </c>
      <c r="E7627" t="s">
        <v>22</v>
      </c>
      <c r="F7627">
        <v>6110</v>
      </c>
    </row>
    <row r="7628" spans="1:6" x14ac:dyDescent="0.35">
      <c r="A7628" t="s">
        <v>1014</v>
      </c>
      <c r="B7628" t="s">
        <v>1969</v>
      </c>
      <c r="C7628" t="s">
        <v>90</v>
      </c>
      <c r="D7628" t="s">
        <v>148</v>
      </c>
      <c r="E7628" t="s">
        <v>22</v>
      </c>
      <c r="F7628">
        <v>9018</v>
      </c>
    </row>
    <row r="7629" spans="1:6" x14ac:dyDescent="0.35">
      <c r="A7629" t="s">
        <v>1014</v>
      </c>
      <c r="B7629" t="s">
        <v>1970</v>
      </c>
      <c r="C7629" t="s">
        <v>90</v>
      </c>
      <c r="D7629" t="s">
        <v>148</v>
      </c>
      <c r="E7629" t="s">
        <v>22</v>
      </c>
      <c r="F7629">
        <v>7340</v>
      </c>
    </row>
    <row r="7630" spans="1:6" x14ac:dyDescent="0.35">
      <c r="A7630" t="s">
        <v>1014</v>
      </c>
      <c r="B7630" t="s">
        <v>1971</v>
      </c>
      <c r="C7630" t="s">
        <v>90</v>
      </c>
      <c r="D7630" t="s">
        <v>148</v>
      </c>
      <c r="E7630" t="s">
        <v>22</v>
      </c>
      <c r="F7630">
        <v>8541</v>
      </c>
    </row>
    <row r="7631" spans="1:6" x14ac:dyDescent="0.35">
      <c r="A7631" t="s">
        <v>1014</v>
      </c>
      <c r="B7631" t="s">
        <v>1972</v>
      </c>
      <c r="C7631" t="s">
        <v>90</v>
      </c>
      <c r="D7631" t="s">
        <v>148</v>
      </c>
      <c r="E7631" t="s">
        <v>22</v>
      </c>
      <c r="F7631">
        <v>8133</v>
      </c>
    </row>
    <row r="7632" spans="1:6" x14ac:dyDescent="0.35">
      <c r="A7632" t="s">
        <v>1014</v>
      </c>
      <c r="B7632" t="s">
        <v>1973</v>
      </c>
      <c r="C7632" t="s">
        <v>90</v>
      </c>
      <c r="D7632" t="s">
        <v>148</v>
      </c>
      <c r="E7632" t="s">
        <v>22</v>
      </c>
      <c r="F7632">
        <v>8503</v>
      </c>
    </row>
    <row r="7633" spans="1:6" x14ac:dyDescent="0.35">
      <c r="A7633" t="s">
        <v>1014</v>
      </c>
      <c r="B7633" t="s">
        <v>1974</v>
      </c>
      <c r="C7633" t="s">
        <v>90</v>
      </c>
      <c r="D7633" t="s">
        <v>148</v>
      </c>
      <c r="E7633" t="s">
        <v>22</v>
      </c>
      <c r="F7633">
        <v>9512</v>
      </c>
    </row>
    <row r="7634" spans="1:6" x14ac:dyDescent="0.35">
      <c r="A7634" t="s">
        <v>1015</v>
      </c>
      <c r="B7634" t="s">
        <v>1963</v>
      </c>
      <c r="C7634" t="s">
        <v>86</v>
      </c>
      <c r="D7634" t="s">
        <v>87</v>
      </c>
      <c r="E7634" t="s">
        <v>56</v>
      </c>
      <c r="F7634">
        <v>6469</v>
      </c>
    </row>
    <row r="7635" spans="1:6" x14ac:dyDescent="0.35">
      <c r="A7635" t="s">
        <v>1015</v>
      </c>
      <c r="B7635" t="s">
        <v>1964</v>
      </c>
      <c r="C7635" t="s">
        <v>86</v>
      </c>
      <c r="D7635" t="s">
        <v>87</v>
      </c>
      <c r="E7635" t="s">
        <v>56</v>
      </c>
      <c r="F7635">
        <v>5212</v>
      </c>
    </row>
    <row r="7636" spans="1:6" x14ac:dyDescent="0.35">
      <c r="A7636" t="s">
        <v>1015</v>
      </c>
      <c r="B7636" t="s">
        <v>1965</v>
      </c>
      <c r="C7636" t="s">
        <v>86</v>
      </c>
      <c r="D7636" t="s">
        <v>87</v>
      </c>
      <c r="E7636" t="s">
        <v>56</v>
      </c>
      <c r="F7636">
        <v>8874</v>
      </c>
    </row>
    <row r="7637" spans="1:6" x14ac:dyDescent="0.35">
      <c r="A7637" t="s">
        <v>1015</v>
      </c>
      <c r="B7637" t="s">
        <v>1966</v>
      </c>
      <c r="C7637" t="s">
        <v>86</v>
      </c>
      <c r="D7637" t="s">
        <v>87</v>
      </c>
      <c r="E7637" t="s">
        <v>56</v>
      </c>
      <c r="F7637">
        <v>6579</v>
      </c>
    </row>
    <row r="7638" spans="1:6" x14ac:dyDescent="0.35">
      <c r="A7638" t="s">
        <v>1015</v>
      </c>
      <c r="B7638" t="s">
        <v>1967</v>
      </c>
      <c r="C7638" t="s">
        <v>86</v>
      </c>
      <c r="D7638" t="s">
        <v>87</v>
      </c>
      <c r="E7638" t="s">
        <v>56</v>
      </c>
      <c r="F7638">
        <v>7054</v>
      </c>
    </row>
    <row r="7639" spans="1:6" x14ac:dyDescent="0.35">
      <c r="A7639" t="s">
        <v>1015</v>
      </c>
      <c r="B7639" t="s">
        <v>1968</v>
      </c>
      <c r="C7639" t="s">
        <v>86</v>
      </c>
      <c r="D7639" t="s">
        <v>87</v>
      </c>
      <c r="E7639" t="s">
        <v>56</v>
      </c>
      <c r="F7639">
        <v>6814</v>
      </c>
    </row>
    <row r="7640" spans="1:6" x14ac:dyDescent="0.35">
      <c r="A7640" t="s">
        <v>1015</v>
      </c>
      <c r="B7640" t="s">
        <v>1969</v>
      </c>
      <c r="C7640" t="s">
        <v>86</v>
      </c>
      <c r="D7640" t="s">
        <v>87</v>
      </c>
      <c r="E7640" t="s">
        <v>56</v>
      </c>
      <c r="F7640">
        <v>5324</v>
      </c>
    </row>
    <row r="7641" spans="1:6" x14ac:dyDescent="0.35">
      <c r="A7641" t="s">
        <v>1015</v>
      </c>
      <c r="B7641" t="s">
        <v>1970</v>
      </c>
      <c r="C7641" t="s">
        <v>86</v>
      </c>
      <c r="D7641" t="s">
        <v>87</v>
      </c>
      <c r="E7641" t="s">
        <v>56</v>
      </c>
      <c r="F7641">
        <v>6980</v>
      </c>
    </row>
    <row r="7642" spans="1:6" x14ac:dyDescent="0.35">
      <c r="A7642" t="s">
        <v>1015</v>
      </c>
      <c r="B7642" t="s">
        <v>1971</v>
      </c>
      <c r="C7642" t="s">
        <v>86</v>
      </c>
      <c r="D7642" t="s">
        <v>87</v>
      </c>
      <c r="E7642" t="s">
        <v>56</v>
      </c>
      <c r="F7642">
        <v>7209</v>
      </c>
    </row>
    <row r="7643" spans="1:6" x14ac:dyDescent="0.35">
      <c r="A7643" t="s">
        <v>1015</v>
      </c>
      <c r="B7643" t="s">
        <v>1972</v>
      </c>
      <c r="C7643" t="s">
        <v>86</v>
      </c>
      <c r="D7643" t="s">
        <v>87</v>
      </c>
      <c r="E7643" t="s">
        <v>56</v>
      </c>
      <c r="F7643">
        <v>7367</v>
      </c>
    </row>
    <row r="7644" spans="1:6" x14ac:dyDescent="0.35">
      <c r="A7644" t="s">
        <v>1015</v>
      </c>
      <c r="B7644" t="s">
        <v>1973</v>
      </c>
      <c r="C7644" t="s">
        <v>86</v>
      </c>
      <c r="D7644" t="s">
        <v>87</v>
      </c>
      <c r="E7644" t="s">
        <v>56</v>
      </c>
      <c r="F7644">
        <v>9086</v>
      </c>
    </row>
    <row r="7645" spans="1:6" x14ac:dyDescent="0.35">
      <c r="A7645" t="s">
        <v>1015</v>
      </c>
      <c r="B7645" t="s">
        <v>1974</v>
      </c>
      <c r="C7645" t="s">
        <v>86</v>
      </c>
      <c r="D7645" t="s">
        <v>87</v>
      </c>
      <c r="E7645" t="s">
        <v>56</v>
      </c>
      <c r="F7645">
        <v>10097</v>
      </c>
    </row>
    <row r="7646" spans="1:6" x14ac:dyDescent="0.35">
      <c r="A7646" t="s">
        <v>1017</v>
      </c>
      <c r="B7646" t="s">
        <v>1963</v>
      </c>
      <c r="C7646" t="s">
        <v>43</v>
      </c>
      <c r="D7646" t="s">
        <v>75</v>
      </c>
      <c r="E7646" t="s">
        <v>51</v>
      </c>
      <c r="F7646">
        <v>15227</v>
      </c>
    </row>
    <row r="7647" spans="1:6" x14ac:dyDescent="0.35">
      <c r="A7647" t="s">
        <v>1017</v>
      </c>
      <c r="B7647" t="s">
        <v>1964</v>
      </c>
      <c r="C7647" t="s">
        <v>43</v>
      </c>
      <c r="D7647" t="s">
        <v>75</v>
      </c>
      <c r="E7647" t="s">
        <v>51</v>
      </c>
      <c r="F7647">
        <v>12857</v>
      </c>
    </row>
    <row r="7648" spans="1:6" x14ac:dyDescent="0.35">
      <c r="A7648" t="s">
        <v>1017</v>
      </c>
      <c r="B7648" t="s">
        <v>1965</v>
      </c>
      <c r="C7648" t="s">
        <v>43</v>
      </c>
      <c r="D7648" t="s">
        <v>75</v>
      </c>
      <c r="E7648" t="s">
        <v>51</v>
      </c>
      <c r="F7648">
        <v>17789</v>
      </c>
    </row>
    <row r="7649" spans="1:6" x14ac:dyDescent="0.35">
      <c r="A7649" t="s">
        <v>1017</v>
      </c>
      <c r="B7649" t="s">
        <v>1966</v>
      </c>
      <c r="C7649" t="s">
        <v>43</v>
      </c>
      <c r="D7649" t="s">
        <v>75</v>
      </c>
      <c r="E7649" t="s">
        <v>51</v>
      </c>
      <c r="F7649">
        <v>10953</v>
      </c>
    </row>
    <row r="7650" spans="1:6" x14ac:dyDescent="0.35">
      <c r="A7650" t="s">
        <v>1017</v>
      </c>
      <c r="B7650" t="s">
        <v>1967</v>
      </c>
      <c r="C7650" t="s">
        <v>43</v>
      </c>
      <c r="D7650" t="s">
        <v>75</v>
      </c>
      <c r="E7650" t="s">
        <v>51</v>
      </c>
      <c r="F7650">
        <v>10744</v>
      </c>
    </row>
    <row r="7651" spans="1:6" x14ac:dyDescent="0.35">
      <c r="A7651" t="s">
        <v>1017</v>
      </c>
      <c r="B7651" t="s">
        <v>1968</v>
      </c>
      <c r="C7651" t="s">
        <v>43</v>
      </c>
      <c r="D7651" t="s">
        <v>75</v>
      </c>
      <c r="E7651" t="s">
        <v>51</v>
      </c>
      <c r="F7651">
        <v>12483</v>
      </c>
    </row>
    <row r="7652" spans="1:6" x14ac:dyDescent="0.35">
      <c r="A7652" t="s">
        <v>1017</v>
      </c>
      <c r="B7652" t="s">
        <v>1969</v>
      </c>
      <c r="C7652" t="s">
        <v>43</v>
      </c>
      <c r="D7652" t="s">
        <v>75</v>
      </c>
      <c r="E7652" t="s">
        <v>51</v>
      </c>
      <c r="F7652">
        <v>9757</v>
      </c>
    </row>
    <row r="7653" spans="1:6" x14ac:dyDescent="0.35">
      <c r="A7653" t="s">
        <v>1017</v>
      </c>
      <c r="B7653" t="s">
        <v>1970</v>
      </c>
      <c r="C7653" t="s">
        <v>43</v>
      </c>
      <c r="D7653" t="s">
        <v>75</v>
      </c>
      <c r="E7653" t="s">
        <v>51</v>
      </c>
      <c r="F7653">
        <v>12094</v>
      </c>
    </row>
    <row r="7654" spans="1:6" x14ac:dyDescent="0.35">
      <c r="A7654" t="s">
        <v>1017</v>
      </c>
      <c r="B7654" t="s">
        <v>1971</v>
      </c>
      <c r="C7654" t="s">
        <v>43</v>
      </c>
      <c r="D7654" t="s">
        <v>75</v>
      </c>
      <c r="E7654" t="s">
        <v>51</v>
      </c>
      <c r="F7654">
        <v>12349</v>
      </c>
    </row>
    <row r="7655" spans="1:6" x14ac:dyDescent="0.35">
      <c r="A7655" t="s">
        <v>1017</v>
      </c>
      <c r="B7655" t="s">
        <v>1972</v>
      </c>
      <c r="C7655" t="s">
        <v>43</v>
      </c>
      <c r="D7655" t="s">
        <v>75</v>
      </c>
      <c r="E7655" t="s">
        <v>51</v>
      </c>
      <c r="F7655">
        <v>11088</v>
      </c>
    </row>
    <row r="7656" spans="1:6" x14ac:dyDescent="0.35">
      <c r="A7656" t="s">
        <v>1017</v>
      </c>
      <c r="B7656" t="s">
        <v>1973</v>
      </c>
      <c r="C7656" t="s">
        <v>43</v>
      </c>
      <c r="D7656" t="s">
        <v>75</v>
      </c>
      <c r="E7656" t="s">
        <v>51</v>
      </c>
      <c r="F7656">
        <v>13019</v>
      </c>
    </row>
    <row r="7657" spans="1:6" x14ac:dyDescent="0.35">
      <c r="A7657" t="s">
        <v>1017</v>
      </c>
      <c r="B7657" t="s">
        <v>1974</v>
      </c>
      <c r="C7657" t="s">
        <v>43</v>
      </c>
      <c r="D7657" t="s">
        <v>75</v>
      </c>
      <c r="E7657" t="s">
        <v>51</v>
      </c>
      <c r="F7657">
        <v>17220</v>
      </c>
    </row>
    <row r="7658" spans="1:6" x14ac:dyDescent="0.35">
      <c r="A7658" t="s">
        <v>1018</v>
      </c>
      <c r="B7658" t="s">
        <v>1963</v>
      </c>
      <c r="C7658" t="s">
        <v>82</v>
      </c>
      <c r="D7658" t="s">
        <v>83</v>
      </c>
      <c r="E7658" t="s">
        <v>22</v>
      </c>
      <c r="F7658">
        <v>5070</v>
      </c>
    </row>
    <row r="7659" spans="1:6" x14ac:dyDescent="0.35">
      <c r="A7659" t="s">
        <v>1018</v>
      </c>
      <c r="B7659" t="s">
        <v>1964</v>
      </c>
      <c r="C7659" t="s">
        <v>82</v>
      </c>
      <c r="D7659" t="s">
        <v>83</v>
      </c>
      <c r="E7659" t="s">
        <v>22</v>
      </c>
      <c r="F7659">
        <v>4348</v>
      </c>
    </row>
    <row r="7660" spans="1:6" x14ac:dyDescent="0.35">
      <c r="A7660" t="s">
        <v>1018</v>
      </c>
      <c r="B7660" t="s">
        <v>1965</v>
      </c>
      <c r="C7660" t="s">
        <v>82</v>
      </c>
      <c r="D7660" t="s">
        <v>83</v>
      </c>
      <c r="E7660" t="s">
        <v>22</v>
      </c>
      <c r="F7660">
        <v>5838</v>
      </c>
    </row>
    <row r="7661" spans="1:6" x14ac:dyDescent="0.35">
      <c r="A7661" t="s">
        <v>1018</v>
      </c>
      <c r="B7661" t="s">
        <v>1966</v>
      </c>
      <c r="C7661" t="s">
        <v>82</v>
      </c>
      <c r="D7661" t="s">
        <v>83</v>
      </c>
      <c r="E7661" t="s">
        <v>22</v>
      </c>
      <c r="F7661">
        <v>4509</v>
      </c>
    </row>
    <row r="7662" spans="1:6" x14ac:dyDescent="0.35">
      <c r="A7662" t="s">
        <v>1018</v>
      </c>
      <c r="B7662" t="s">
        <v>1967</v>
      </c>
      <c r="C7662" t="s">
        <v>82</v>
      </c>
      <c r="D7662" t="s">
        <v>83</v>
      </c>
      <c r="E7662" t="s">
        <v>22</v>
      </c>
      <c r="F7662">
        <v>3986</v>
      </c>
    </row>
    <row r="7663" spans="1:6" x14ac:dyDescent="0.35">
      <c r="A7663" t="s">
        <v>1018</v>
      </c>
      <c r="B7663" t="s">
        <v>1968</v>
      </c>
      <c r="C7663" t="s">
        <v>82</v>
      </c>
      <c r="D7663" t="s">
        <v>83</v>
      </c>
      <c r="E7663" t="s">
        <v>22</v>
      </c>
      <c r="F7663">
        <v>4308</v>
      </c>
    </row>
    <row r="7664" spans="1:6" x14ac:dyDescent="0.35">
      <c r="A7664" t="s">
        <v>1018</v>
      </c>
      <c r="B7664" t="s">
        <v>1969</v>
      </c>
      <c r="C7664" t="s">
        <v>82</v>
      </c>
      <c r="D7664" t="s">
        <v>83</v>
      </c>
      <c r="E7664" t="s">
        <v>22</v>
      </c>
      <c r="F7664">
        <v>3404</v>
      </c>
    </row>
    <row r="7665" spans="1:6" x14ac:dyDescent="0.35">
      <c r="A7665" t="s">
        <v>1018</v>
      </c>
      <c r="B7665" t="s">
        <v>1970</v>
      </c>
      <c r="C7665" t="s">
        <v>82</v>
      </c>
      <c r="D7665" t="s">
        <v>83</v>
      </c>
      <c r="E7665" t="s">
        <v>22</v>
      </c>
      <c r="F7665">
        <v>3613</v>
      </c>
    </row>
    <row r="7666" spans="1:6" x14ac:dyDescent="0.35">
      <c r="A7666" t="s">
        <v>1018</v>
      </c>
      <c r="B7666" t="s">
        <v>1971</v>
      </c>
      <c r="C7666" t="s">
        <v>82</v>
      </c>
      <c r="D7666" t="s">
        <v>83</v>
      </c>
      <c r="E7666" t="s">
        <v>22</v>
      </c>
      <c r="F7666">
        <v>3966</v>
      </c>
    </row>
    <row r="7667" spans="1:6" x14ac:dyDescent="0.35">
      <c r="A7667" t="s">
        <v>1018</v>
      </c>
      <c r="B7667" t="s">
        <v>1972</v>
      </c>
      <c r="C7667" t="s">
        <v>82</v>
      </c>
      <c r="D7667" t="s">
        <v>83</v>
      </c>
      <c r="E7667" t="s">
        <v>22</v>
      </c>
      <c r="F7667">
        <v>4753</v>
      </c>
    </row>
    <row r="7668" spans="1:6" x14ac:dyDescent="0.35">
      <c r="A7668" t="s">
        <v>1018</v>
      </c>
      <c r="B7668" t="s">
        <v>1973</v>
      </c>
      <c r="C7668" t="s">
        <v>82</v>
      </c>
      <c r="D7668" t="s">
        <v>83</v>
      </c>
      <c r="E7668" t="s">
        <v>22</v>
      </c>
      <c r="F7668">
        <v>4755</v>
      </c>
    </row>
    <row r="7669" spans="1:6" x14ac:dyDescent="0.35">
      <c r="A7669" t="s">
        <v>1018</v>
      </c>
      <c r="B7669" t="s">
        <v>1974</v>
      </c>
      <c r="C7669" t="s">
        <v>82</v>
      </c>
      <c r="D7669" t="s">
        <v>83</v>
      </c>
      <c r="E7669" t="s">
        <v>22</v>
      </c>
      <c r="F7669">
        <v>5193</v>
      </c>
    </row>
    <row r="7670" spans="1:6" x14ac:dyDescent="0.35">
      <c r="A7670" t="s">
        <v>1019</v>
      </c>
      <c r="B7670" t="s">
        <v>1963</v>
      </c>
      <c r="C7670" t="s">
        <v>17</v>
      </c>
      <c r="D7670" t="s">
        <v>18</v>
      </c>
      <c r="E7670" t="s">
        <v>92</v>
      </c>
      <c r="F7670">
        <v>37614</v>
      </c>
    </row>
    <row r="7671" spans="1:6" x14ac:dyDescent="0.35">
      <c r="A7671" t="s">
        <v>1019</v>
      </c>
      <c r="B7671" t="s">
        <v>1964</v>
      </c>
      <c r="C7671" t="s">
        <v>17</v>
      </c>
      <c r="D7671" t="s">
        <v>18</v>
      </c>
      <c r="E7671" t="s">
        <v>92</v>
      </c>
      <c r="F7671">
        <v>31041</v>
      </c>
    </row>
    <row r="7672" spans="1:6" x14ac:dyDescent="0.35">
      <c r="A7672" t="s">
        <v>1019</v>
      </c>
      <c r="B7672" t="s">
        <v>1965</v>
      </c>
      <c r="C7672" t="s">
        <v>17</v>
      </c>
      <c r="D7672" t="s">
        <v>18</v>
      </c>
      <c r="E7672" t="s">
        <v>92</v>
      </c>
      <c r="F7672">
        <v>37068</v>
      </c>
    </row>
    <row r="7673" spans="1:6" x14ac:dyDescent="0.35">
      <c r="A7673" t="s">
        <v>1019</v>
      </c>
      <c r="B7673" t="s">
        <v>1966</v>
      </c>
      <c r="C7673" t="s">
        <v>17</v>
      </c>
      <c r="D7673" t="s">
        <v>18</v>
      </c>
      <c r="E7673" t="s">
        <v>92</v>
      </c>
      <c r="F7673">
        <v>25336</v>
      </c>
    </row>
    <row r="7674" spans="1:6" x14ac:dyDescent="0.35">
      <c r="A7674" t="s">
        <v>1019</v>
      </c>
      <c r="B7674" t="s">
        <v>1967</v>
      </c>
      <c r="C7674" t="s">
        <v>17</v>
      </c>
      <c r="D7674" t="s">
        <v>18</v>
      </c>
      <c r="E7674" t="s">
        <v>92</v>
      </c>
      <c r="F7674">
        <v>25605</v>
      </c>
    </row>
    <row r="7675" spans="1:6" x14ac:dyDescent="0.35">
      <c r="A7675" t="s">
        <v>1019</v>
      </c>
      <c r="B7675" t="s">
        <v>1968</v>
      </c>
      <c r="C7675" t="s">
        <v>17</v>
      </c>
      <c r="D7675" t="s">
        <v>18</v>
      </c>
      <c r="E7675" t="s">
        <v>92</v>
      </c>
      <c r="F7675">
        <v>22945</v>
      </c>
    </row>
    <row r="7676" spans="1:6" x14ac:dyDescent="0.35">
      <c r="A7676" t="s">
        <v>1019</v>
      </c>
      <c r="B7676" t="s">
        <v>1969</v>
      </c>
      <c r="C7676" t="s">
        <v>17</v>
      </c>
      <c r="D7676" t="s">
        <v>18</v>
      </c>
      <c r="E7676" t="s">
        <v>92</v>
      </c>
      <c r="F7676">
        <v>27614</v>
      </c>
    </row>
    <row r="7677" spans="1:6" x14ac:dyDescent="0.35">
      <c r="A7677" t="s">
        <v>1019</v>
      </c>
      <c r="B7677" t="s">
        <v>1970</v>
      </c>
      <c r="C7677" t="s">
        <v>17</v>
      </c>
      <c r="D7677" t="s">
        <v>18</v>
      </c>
      <c r="E7677" t="s">
        <v>92</v>
      </c>
      <c r="F7677">
        <v>24626</v>
      </c>
    </row>
    <row r="7678" spans="1:6" x14ac:dyDescent="0.35">
      <c r="A7678" t="s">
        <v>1019</v>
      </c>
      <c r="B7678" t="s">
        <v>1971</v>
      </c>
      <c r="C7678" t="s">
        <v>17</v>
      </c>
      <c r="D7678" t="s">
        <v>18</v>
      </c>
      <c r="E7678" t="s">
        <v>92</v>
      </c>
      <c r="F7678">
        <v>27967</v>
      </c>
    </row>
    <row r="7679" spans="1:6" x14ac:dyDescent="0.35">
      <c r="A7679" t="s">
        <v>1019</v>
      </c>
      <c r="B7679" t="s">
        <v>1972</v>
      </c>
      <c r="C7679" t="s">
        <v>17</v>
      </c>
      <c r="D7679" t="s">
        <v>18</v>
      </c>
      <c r="E7679" t="s">
        <v>92</v>
      </c>
      <c r="F7679">
        <v>30305</v>
      </c>
    </row>
    <row r="7680" spans="1:6" x14ac:dyDescent="0.35">
      <c r="A7680" t="s">
        <v>1019</v>
      </c>
      <c r="B7680" t="s">
        <v>1973</v>
      </c>
      <c r="C7680" t="s">
        <v>17</v>
      </c>
      <c r="D7680" t="s">
        <v>18</v>
      </c>
      <c r="E7680" t="s">
        <v>92</v>
      </c>
      <c r="F7680">
        <v>36399</v>
      </c>
    </row>
    <row r="7681" spans="1:6" x14ac:dyDescent="0.35">
      <c r="A7681" t="s">
        <v>1019</v>
      </c>
      <c r="B7681" t="s">
        <v>1974</v>
      </c>
      <c r="C7681" t="s">
        <v>17</v>
      </c>
      <c r="D7681" t="s">
        <v>18</v>
      </c>
      <c r="E7681" t="s">
        <v>92</v>
      </c>
      <c r="F7681">
        <v>40754</v>
      </c>
    </row>
    <row r="7682" spans="1:6" x14ac:dyDescent="0.35">
      <c r="A7682" t="s">
        <v>1021</v>
      </c>
      <c r="B7682" t="s">
        <v>1963</v>
      </c>
      <c r="C7682" t="s">
        <v>49</v>
      </c>
      <c r="D7682" t="s">
        <v>64</v>
      </c>
      <c r="E7682" t="s">
        <v>56</v>
      </c>
      <c r="F7682">
        <v>18414</v>
      </c>
    </row>
    <row r="7683" spans="1:6" x14ac:dyDescent="0.35">
      <c r="A7683" t="s">
        <v>1021</v>
      </c>
      <c r="B7683" t="s">
        <v>1964</v>
      </c>
      <c r="C7683" t="s">
        <v>49</v>
      </c>
      <c r="D7683" t="s">
        <v>64</v>
      </c>
      <c r="E7683" t="s">
        <v>56</v>
      </c>
      <c r="F7683">
        <v>18511</v>
      </c>
    </row>
    <row r="7684" spans="1:6" x14ac:dyDescent="0.35">
      <c r="A7684" t="s">
        <v>1021</v>
      </c>
      <c r="B7684" t="s">
        <v>1965</v>
      </c>
      <c r="C7684" t="s">
        <v>49</v>
      </c>
      <c r="D7684" t="s">
        <v>64</v>
      </c>
      <c r="E7684" t="s">
        <v>56</v>
      </c>
      <c r="F7684">
        <v>15283</v>
      </c>
    </row>
    <row r="7685" spans="1:6" x14ac:dyDescent="0.35">
      <c r="A7685" t="s">
        <v>1021</v>
      </c>
      <c r="B7685" t="s">
        <v>1966</v>
      </c>
      <c r="C7685" t="s">
        <v>49</v>
      </c>
      <c r="D7685" t="s">
        <v>64</v>
      </c>
      <c r="E7685" t="s">
        <v>56</v>
      </c>
      <c r="F7685">
        <v>19569</v>
      </c>
    </row>
    <row r="7686" spans="1:6" x14ac:dyDescent="0.35">
      <c r="A7686" t="s">
        <v>1021</v>
      </c>
      <c r="B7686" t="s">
        <v>1967</v>
      </c>
      <c r="C7686" t="s">
        <v>49</v>
      </c>
      <c r="D7686" t="s">
        <v>64</v>
      </c>
      <c r="E7686" t="s">
        <v>56</v>
      </c>
      <c r="F7686">
        <v>16786</v>
      </c>
    </row>
    <row r="7687" spans="1:6" x14ac:dyDescent="0.35">
      <c r="A7687" t="s">
        <v>1021</v>
      </c>
      <c r="B7687" t="s">
        <v>1968</v>
      </c>
      <c r="C7687" t="s">
        <v>49</v>
      </c>
      <c r="D7687" t="s">
        <v>64</v>
      </c>
      <c r="E7687" t="s">
        <v>56</v>
      </c>
      <c r="F7687">
        <v>15437</v>
      </c>
    </row>
    <row r="7688" spans="1:6" x14ac:dyDescent="0.35">
      <c r="A7688" t="s">
        <v>1021</v>
      </c>
      <c r="B7688" t="s">
        <v>1969</v>
      </c>
      <c r="C7688" t="s">
        <v>49</v>
      </c>
      <c r="D7688" t="s">
        <v>64</v>
      </c>
      <c r="E7688" t="s">
        <v>56</v>
      </c>
      <c r="F7688">
        <v>12883</v>
      </c>
    </row>
    <row r="7689" spans="1:6" x14ac:dyDescent="0.35">
      <c r="A7689" t="s">
        <v>1021</v>
      </c>
      <c r="B7689" t="s">
        <v>1970</v>
      </c>
      <c r="C7689" t="s">
        <v>49</v>
      </c>
      <c r="D7689" t="s">
        <v>64</v>
      </c>
      <c r="E7689" t="s">
        <v>56</v>
      </c>
      <c r="F7689">
        <v>14054</v>
      </c>
    </row>
    <row r="7690" spans="1:6" x14ac:dyDescent="0.35">
      <c r="A7690" t="s">
        <v>1021</v>
      </c>
      <c r="B7690" t="s">
        <v>1971</v>
      </c>
      <c r="C7690" t="s">
        <v>49</v>
      </c>
      <c r="D7690" t="s">
        <v>64</v>
      </c>
      <c r="E7690" t="s">
        <v>56</v>
      </c>
      <c r="F7690">
        <v>17334</v>
      </c>
    </row>
    <row r="7691" spans="1:6" x14ac:dyDescent="0.35">
      <c r="A7691" t="s">
        <v>1021</v>
      </c>
      <c r="B7691" t="s">
        <v>1972</v>
      </c>
      <c r="C7691" t="s">
        <v>49</v>
      </c>
      <c r="D7691" t="s">
        <v>64</v>
      </c>
      <c r="E7691" t="s">
        <v>56</v>
      </c>
      <c r="F7691">
        <v>17919</v>
      </c>
    </row>
    <row r="7692" spans="1:6" x14ac:dyDescent="0.35">
      <c r="A7692" t="s">
        <v>1021</v>
      </c>
      <c r="B7692" t="s">
        <v>1973</v>
      </c>
      <c r="C7692" t="s">
        <v>49</v>
      </c>
      <c r="D7692" t="s">
        <v>64</v>
      </c>
      <c r="E7692" t="s">
        <v>56</v>
      </c>
      <c r="F7692">
        <v>18717</v>
      </c>
    </row>
    <row r="7693" spans="1:6" x14ac:dyDescent="0.35">
      <c r="A7693" t="s">
        <v>1021</v>
      </c>
      <c r="B7693" t="s">
        <v>1974</v>
      </c>
      <c r="C7693" t="s">
        <v>49</v>
      </c>
      <c r="D7693" t="s">
        <v>64</v>
      </c>
      <c r="E7693" t="s">
        <v>56</v>
      </c>
      <c r="F7693">
        <v>17689</v>
      </c>
    </row>
    <row r="7694" spans="1:6" x14ac:dyDescent="0.35">
      <c r="A7694" t="s">
        <v>1022</v>
      </c>
      <c r="B7694" t="s">
        <v>1963</v>
      </c>
      <c r="C7694" t="s">
        <v>82</v>
      </c>
      <c r="D7694" t="s">
        <v>83</v>
      </c>
      <c r="E7694" t="s">
        <v>92</v>
      </c>
      <c r="F7694">
        <v>6151</v>
      </c>
    </row>
    <row r="7695" spans="1:6" x14ac:dyDescent="0.35">
      <c r="A7695" t="s">
        <v>1022</v>
      </c>
      <c r="B7695" t="s">
        <v>1964</v>
      </c>
      <c r="C7695" t="s">
        <v>82</v>
      </c>
      <c r="D7695" t="s">
        <v>83</v>
      </c>
      <c r="E7695" t="s">
        <v>92</v>
      </c>
      <c r="F7695">
        <v>6149</v>
      </c>
    </row>
    <row r="7696" spans="1:6" x14ac:dyDescent="0.35">
      <c r="A7696" t="s">
        <v>1022</v>
      </c>
      <c r="B7696" t="s">
        <v>1965</v>
      </c>
      <c r="C7696" t="s">
        <v>82</v>
      </c>
      <c r="D7696" t="s">
        <v>83</v>
      </c>
      <c r="E7696" t="s">
        <v>92</v>
      </c>
      <c r="F7696">
        <v>8590</v>
      </c>
    </row>
    <row r="7697" spans="1:6" x14ac:dyDescent="0.35">
      <c r="A7697" t="s">
        <v>1022</v>
      </c>
      <c r="B7697" t="s">
        <v>1966</v>
      </c>
      <c r="C7697" t="s">
        <v>82</v>
      </c>
      <c r="D7697" t="s">
        <v>83</v>
      </c>
      <c r="E7697" t="s">
        <v>92</v>
      </c>
      <c r="F7697">
        <v>5937</v>
      </c>
    </row>
    <row r="7698" spans="1:6" x14ac:dyDescent="0.35">
      <c r="A7698" t="s">
        <v>1022</v>
      </c>
      <c r="B7698" t="s">
        <v>1967</v>
      </c>
      <c r="C7698" t="s">
        <v>82</v>
      </c>
      <c r="D7698" t="s">
        <v>83</v>
      </c>
      <c r="E7698" t="s">
        <v>92</v>
      </c>
      <c r="F7698">
        <v>6928</v>
      </c>
    </row>
    <row r="7699" spans="1:6" x14ac:dyDescent="0.35">
      <c r="A7699" t="s">
        <v>1022</v>
      </c>
      <c r="B7699" t="s">
        <v>1968</v>
      </c>
      <c r="C7699" t="s">
        <v>82</v>
      </c>
      <c r="D7699" t="s">
        <v>83</v>
      </c>
      <c r="E7699" t="s">
        <v>92</v>
      </c>
      <c r="F7699">
        <v>5772</v>
      </c>
    </row>
    <row r="7700" spans="1:6" x14ac:dyDescent="0.35">
      <c r="A7700" t="s">
        <v>1022</v>
      </c>
      <c r="B7700" t="s">
        <v>1969</v>
      </c>
      <c r="C7700" t="s">
        <v>82</v>
      </c>
      <c r="D7700" t="s">
        <v>83</v>
      </c>
      <c r="E7700" t="s">
        <v>92</v>
      </c>
      <c r="F7700">
        <v>5497</v>
      </c>
    </row>
    <row r="7701" spans="1:6" x14ac:dyDescent="0.35">
      <c r="A7701" t="s">
        <v>1022</v>
      </c>
      <c r="B7701" t="s">
        <v>1970</v>
      </c>
      <c r="C7701" t="s">
        <v>82</v>
      </c>
      <c r="D7701" t="s">
        <v>83</v>
      </c>
      <c r="E7701" t="s">
        <v>92</v>
      </c>
      <c r="F7701">
        <v>6112</v>
      </c>
    </row>
    <row r="7702" spans="1:6" x14ac:dyDescent="0.35">
      <c r="A7702" t="s">
        <v>1022</v>
      </c>
      <c r="B7702" t="s">
        <v>1971</v>
      </c>
      <c r="C7702" t="s">
        <v>82</v>
      </c>
      <c r="D7702" t="s">
        <v>83</v>
      </c>
      <c r="E7702" t="s">
        <v>92</v>
      </c>
      <c r="F7702">
        <v>7020</v>
      </c>
    </row>
    <row r="7703" spans="1:6" x14ac:dyDescent="0.35">
      <c r="A7703" t="s">
        <v>1022</v>
      </c>
      <c r="B7703" t="s">
        <v>1972</v>
      </c>
      <c r="C7703" t="s">
        <v>82</v>
      </c>
      <c r="D7703" t="s">
        <v>83</v>
      </c>
      <c r="E7703" t="s">
        <v>92</v>
      </c>
      <c r="F7703">
        <v>5151</v>
      </c>
    </row>
    <row r="7704" spans="1:6" x14ac:dyDescent="0.35">
      <c r="A7704" t="s">
        <v>1022</v>
      </c>
      <c r="B7704" t="s">
        <v>1973</v>
      </c>
      <c r="C7704" t="s">
        <v>82</v>
      </c>
      <c r="D7704" t="s">
        <v>83</v>
      </c>
      <c r="E7704" t="s">
        <v>92</v>
      </c>
      <c r="F7704">
        <v>5552</v>
      </c>
    </row>
    <row r="7705" spans="1:6" x14ac:dyDescent="0.35">
      <c r="A7705" t="s">
        <v>1022</v>
      </c>
      <c r="B7705" t="s">
        <v>1974</v>
      </c>
      <c r="C7705" t="s">
        <v>82</v>
      </c>
      <c r="D7705" t="s">
        <v>83</v>
      </c>
      <c r="E7705" t="s">
        <v>92</v>
      </c>
      <c r="F7705">
        <v>7071</v>
      </c>
    </row>
    <row r="7706" spans="1:6" x14ac:dyDescent="0.35">
      <c r="A7706" t="s">
        <v>1023</v>
      </c>
      <c r="B7706" t="s">
        <v>1963</v>
      </c>
      <c r="C7706" t="s">
        <v>43</v>
      </c>
      <c r="D7706" t="s">
        <v>44</v>
      </c>
      <c r="E7706" t="s">
        <v>22</v>
      </c>
      <c r="F7706">
        <v>27191</v>
      </c>
    </row>
    <row r="7707" spans="1:6" x14ac:dyDescent="0.35">
      <c r="A7707" t="s">
        <v>1023</v>
      </c>
      <c r="B7707" t="s">
        <v>1964</v>
      </c>
      <c r="C7707" t="s">
        <v>43</v>
      </c>
      <c r="D7707" t="s">
        <v>44</v>
      </c>
      <c r="E7707" t="s">
        <v>22</v>
      </c>
      <c r="F7707">
        <v>15960</v>
      </c>
    </row>
    <row r="7708" spans="1:6" x14ac:dyDescent="0.35">
      <c r="A7708" t="s">
        <v>1023</v>
      </c>
      <c r="B7708" t="s">
        <v>1965</v>
      </c>
      <c r="C7708" t="s">
        <v>43</v>
      </c>
      <c r="D7708" t="s">
        <v>44</v>
      </c>
      <c r="E7708" t="s">
        <v>22</v>
      </c>
      <c r="F7708">
        <v>21172</v>
      </c>
    </row>
    <row r="7709" spans="1:6" x14ac:dyDescent="0.35">
      <c r="A7709" t="s">
        <v>1023</v>
      </c>
      <c r="B7709" t="s">
        <v>1966</v>
      </c>
      <c r="C7709" t="s">
        <v>43</v>
      </c>
      <c r="D7709" t="s">
        <v>44</v>
      </c>
      <c r="E7709" t="s">
        <v>22</v>
      </c>
      <c r="F7709">
        <v>17664</v>
      </c>
    </row>
    <row r="7710" spans="1:6" x14ac:dyDescent="0.35">
      <c r="A7710" t="s">
        <v>1023</v>
      </c>
      <c r="B7710" t="s">
        <v>1967</v>
      </c>
      <c r="C7710" t="s">
        <v>43</v>
      </c>
      <c r="D7710" t="s">
        <v>44</v>
      </c>
      <c r="E7710" t="s">
        <v>22</v>
      </c>
      <c r="F7710">
        <v>18038</v>
      </c>
    </row>
    <row r="7711" spans="1:6" x14ac:dyDescent="0.35">
      <c r="A7711" t="s">
        <v>1023</v>
      </c>
      <c r="B7711" t="s">
        <v>1968</v>
      </c>
      <c r="C7711" t="s">
        <v>43</v>
      </c>
      <c r="D7711" t="s">
        <v>44</v>
      </c>
      <c r="E7711" t="s">
        <v>22</v>
      </c>
      <c r="F7711">
        <v>16183</v>
      </c>
    </row>
    <row r="7712" spans="1:6" x14ac:dyDescent="0.35">
      <c r="A7712" t="s">
        <v>1023</v>
      </c>
      <c r="B7712" t="s">
        <v>1969</v>
      </c>
      <c r="C7712" t="s">
        <v>43</v>
      </c>
      <c r="D7712" t="s">
        <v>44</v>
      </c>
      <c r="E7712" t="s">
        <v>22</v>
      </c>
      <c r="F7712">
        <v>17437</v>
      </c>
    </row>
    <row r="7713" spans="1:6" x14ac:dyDescent="0.35">
      <c r="A7713" t="s">
        <v>1023</v>
      </c>
      <c r="B7713" t="s">
        <v>1970</v>
      </c>
      <c r="C7713" t="s">
        <v>43</v>
      </c>
      <c r="D7713" t="s">
        <v>44</v>
      </c>
      <c r="E7713" t="s">
        <v>22</v>
      </c>
      <c r="F7713">
        <v>13085</v>
      </c>
    </row>
    <row r="7714" spans="1:6" x14ac:dyDescent="0.35">
      <c r="A7714" t="s">
        <v>1023</v>
      </c>
      <c r="B7714" t="s">
        <v>1971</v>
      </c>
      <c r="C7714" t="s">
        <v>43</v>
      </c>
      <c r="D7714" t="s">
        <v>44</v>
      </c>
      <c r="E7714" t="s">
        <v>22</v>
      </c>
      <c r="F7714">
        <v>15031</v>
      </c>
    </row>
    <row r="7715" spans="1:6" x14ac:dyDescent="0.35">
      <c r="A7715" t="s">
        <v>1023</v>
      </c>
      <c r="B7715" t="s">
        <v>1972</v>
      </c>
      <c r="C7715" t="s">
        <v>43</v>
      </c>
      <c r="D7715" t="s">
        <v>44</v>
      </c>
      <c r="E7715" t="s">
        <v>22</v>
      </c>
      <c r="F7715">
        <v>19811</v>
      </c>
    </row>
    <row r="7716" spans="1:6" x14ac:dyDescent="0.35">
      <c r="A7716" t="s">
        <v>1023</v>
      </c>
      <c r="B7716" t="s">
        <v>1973</v>
      </c>
      <c r="C7716" t="s">
        <v>43</v>
      </c>
      <c r="D7716" t="s">
        <v>44</v>
      </c>
      <c r="E7716" t="s">
        <v>22</v>
      </c>
      <c r="F7716">
        <v>17924</v>
      </c>
    </row>
    <row r="7717" spans="1:6" x14ac:dyDescent="0.35">
      <c r="A7717" t="s">
        <v>1023</v>
      </c>
      <c r="B7717" t="s">
        <v>1974</v>
      </c>
      <c r="C7717" t="s">
        <v>43</v>
      </c>
      <c r="D7717" t="s">
        <v>44</v>
      </c>
      <c r="E7717" t="s">
        <v>22</v>
      </c>
      <c r="F7717">
        <v>16975</v>
      </c>
    </row>
    <row r="7718" spans="1:6" x14ac:dyDescent="0.35">
      <c r="A7718" t="s">
        <v>1024</v>
      </c>
      <c r="B7718" t="s">
        <v>1963</v>
      </c>
      <c r="C7718" t="s">
        <v>82</v>
      </c>
      <c r="D7718" t="s">
        <v>83</v>
      </c>
      <c r="E7718" t="s">
        <v>51</v>
      </c>
      <c r="F7718">
        <v>18667</v>
      </c>
    </row>
    <row r="7719" spans="1:6" x14ac:dyDescent="0.35">
      <c r="A7719" t="s">
        <v>1024</v>
      </c>
      <c r="B7719" t="s">
        <v>1964</v>
      </c>
      <c r="C7719" t="s">
        <v>82</v>
      </c>
      <c r="D7719" t="s">
        <v>83</v>
      </c>
      <c r="E7719" t="s">
        <v>51</v>
      </c>
      <c r="F7719">
        <v>17285</v>
      </c>
    </row>
    <row r="7720" spans="1:6" x14ac:dyDescent="0.35">
      <c r="A7720" t="s">
        <v>1024</v>
      </c>
      <c r="B7720" t="s">
        <v>1965</v>
      </c>
      <c r="C7720" t="s">
        <v>82</v>
      </c>
      <c r="D7720" t="s">
        <v>83</v>
      </c>
      <c r="E7720" t="s">
        <v>51</v>
      </c>
      <c r="F7720">
        <v>25166</v>
      </c>
    </row>
    <row r="7721" spans="1:6" x14ac:dyDescent="0.35">
      <c r="A7721" t="s">
        <v>1024</v>
      </c>
      <c r="B7721" t="s">
        <v>1966</v>
      </c>
      <c r="C7721" t="s">
        <v>82</v>
      </c>
      <c r="D7721" t="s">
        <v>83</v>
      </c>
      <c r="E7721" t="s">
        <v>51</v>
      </c>
      <c r="F7721">
        <v>20283</v>
      </c>
    </row>
    <row r="7722" spans="1:6" x14ac:dyDescent="0.35">
      <c r="A7722" t="s">
        <v>1024</v>
      </c>
      <c r="B7722" t="s">
        <v>1967</v>
      </c>
      <c r="C7722" t="s">
        <v>82</v>
      </c>
      <c r="D7722" t="s">
        <v>83</v>
      </c>
      <c r="E7722" t="s">
        <v>51</v>
      </c>
      <c r="F7722">
        <v>17918</v>
      </c>
    </row>
    <row r="7723" spans="1:6" x14ac:dyDescent="0.35">
      <c r="A7723" t="s">
        <v>1024</v>
      </c>
      <c r="B7723" t="s">
        <v>1968</v>
      </c>
      <c r="C7723" t="s">
        <v>82</v>
      </c>
      <c r="D7723" t="s">
        <v>83</v>
      </c>
      <c r="E7723" t="s">
        <v>51</v>
      </c>
      <c r="F7723">
        <v>19444</v>
      </c>
    </row>
    <row r="7724" spans="1:6" x14ac:dyDescent="0.35">
      <c r="A7724" t="s">
        <v>1024</v>
      </c>
      <c r="B7724" t="s">
        <v>1969</v>
      </c>
      <c r="C7724" t="s">
        <v>82</v>
      </c>
      <c r="D7724" t="s">
        <v>83</v>
      </c>
      <c r="E7724" t="s">
        <v>51</v>
      </c>
      <c r="F7724">
        <v>16706</v>
      </c>
    </row>
    <row r="7725" spans="1:6" x14ac:dyDescent="0.35">
      <c r="A7725" t="s">
        <v>1024</v>
      </c>
      <c r="B7725" t="s">
        <v>1970</v>
      </c>
      <c r="C7725" t="s">
        <v>82</v>
      </c>
      <c r="D7725" t="s">
        <v>83</v>
      </c>
      <c r="E7725" t="s">
        <v>51</v>
      </c>
      <c r="F7725">
        <v>20997</v>
      </c>
    </row>
    <row r="7726" spans="1:6" x14ac:dyDescent="0.35">
      <c r="A7726" t="s">
        <v>1024</v>
      </c>
      <c r="B7726" t="s">
        <v>1971</v>
      </c>
      <c r="C7726" t="s">
        <v>82</v>
      </c>
      <c r="D7726" t="s">
        <v>83</v>
      </c>
      <c r="E7726" t="s">
        <v>51</v>
      </c>
      <c r="F7726">
        <v>26000</v>
      </c>
    </row>
    <row r="7727" spans="1:6" x14ac:dyDescent="0.35">
      <c r="A7727" t="s">
        <v>1024</v>
      </c>
      <c r="B7727" t="s">
        <v>1972</v>
      </c>
      <c r="C7727" t="s">
        <v>82</v>
      </c>
      <c r="D7727" t="s">
        <v>83</v>
      </c>
      <c r="E7727" t="s">
        <v>51</v>
      </c>
      <c r="F7727">
        <v>19100</v>
      </c>
    </row>
    <row r="7728" spans="1:6" x14ac:dyDescent="0.35">
      <c r="A7728" t="s">
        <v>1024</v>
      </c>
      <c r="B7728" t="s">
        <v>1973</v>
      </c>
      <c r="C7728" t="s">
        <v>82</v>
      </c>
      <c r="D7728" t="s">
        <v>83</v>
      </c>
      <c r="E7728" t="s">
        <v>51</v>
      </c>
      <c r="F7728">
        <v>22238</v>
      </c>
    </row>
    <row r="7729" spans="1:6" x14ac:dyDescent="0.35">
      <c r="A7729" t="s">
        <v>1024</v>
      </c>
      <c r="B7729" t="s">
        <v>1974</v>
      </c>
      <c r="C7729" t="s">
        <v>82</v>
      </c>
      <c r="D7729" t="s">
        <v>83</v>
      </c>
      <c r="E7729" t="s">
        <v>51</v>
      </c>
      <c r="F7729">
        <v>24980</v>
      </c>
    </row>
    <row r="7730" spans="1:6" x14ac:dyDescent="0.35">
      <c r="A7730" t="s">
        <v>1025</v>
      </c>
      <c r="B7730" t="s">
        <v>1963</v>
      </c>
      <c r="C7730" t="s">
        <v>49</v>
      </c>
      <c r="D7730" t="s">
        <v>64</v>
      </c>
      <c r="E7730" t="s">
        <v>56</v>
      </c>
      <c r="F7730">
        <v>25994</v>
      </c>
    </row>
    <row r="7731" spans="1:6" x14ac:dyDescent="0.35">
      <c r="A7731" t="s">
        <v>1025</v>
      </c>
      <c r="B7731" t="s">
        <v>1964</v>
      </c>
      <c r="C7731" t="s">
        <v>49</v>
      </c>
      <c r="D7731" t="s">
        <v>64</v>
      </c>
      <c r="E7731" t="s">
        <v>56</v>
      </c>
      <c r="F7731">
        <v>23745</v>
      </c>
    </row>
    <row r="7732" spans="1:6" x14ac:dyDescent="0.35">
      <c r="A7732" t="s">
        <v>1025</v>
      </c>
      <c r="B7732" t="s">
        <v>1965</v>
      </c>
      <c r="C7732" t="s">
        <v>49</v>
      </c>
      <c r="D7732" t="s">
        <v>64</v>
      </c>
      <c r="E7732" t="s">
        <v>56</v>
      </c>
      <c r="F7732">
        <v>30271</v>
      </c>
    </row>
    <row r="7733" spans="1:6" x14ac:dyDescent="0.35">
      <c r="A7733" t="s">
        <v>1025</v>
      </c>
      <c r="B7733" t="s">
        <v>1966</v>
      </c>
      <c r="C7733" t="s">
        <v>49</v>
      </c>
      <c r="D7733" t="s">
        <v>64</v>
      </c>
      <c r="E7733" t="s">
        <v>56</v>
      </c>
      <c r="F7733">
        <v>20332</v>
      </c>
    </row>
    <row r="7734" spans="1:6" x14ac:dyDescent="0.35">
      <c r="A7734" t="s">
        <v>1025</v>
      </c>
      <c r="B7734" t="s">
        <v>1967</v>
      </c>
      <c r="C7734" t="s">
        <v>49</v>
      </c>
      <c r="D7734" t="s">
        <v>64</v>
      </c>
      <c r="E7734" t="s">
        <v>56</v>
      </c>
      <c r="F7734">
        <v>24831</v>
      </c>
    </row>
    <row r="7735" spans="1:6" x14ac:dyDescent="0.35">
      <c r="A7735" t="s">
        <v>1025</v>
      </c>
      <c r="B7735" t="s">
        <v>1968</v>
      </c>
      <c r="C7735" t="s">
        <v>49</v>
      </c>
      <c r="D7735" t="s">
        <v>64</v>
      </c>
      <c r="E7735" t="s">
        <v>56</v>
      </c>
      <c r="F7735">
        <v>21524</v>
      </c>
    </row>
    <row r="7736" spans="1:6" x14ac:dyDescent="0.35">
      <c r="A7736" t="s">
        <v>1025</v>
      </c>
      <c r="B7736" t="s">
        <v>1969</v>
      </c>
      <c r="C7736" t="s">
        <v>49</v>
      </c>
      <c r="D7736" t="s">
        <v>64</v>
      </c>
      <c r="E7736" t="s">
        <v>56</v>
      </c>
      <c r="F7736">
        <v>19059</v>
      </c>
    </row>
    <row r="7737" spans="1:6" x14ac:dyDescent="0.35">
      <c r="A7737" t="s">
        <v>1025</v>
      </c>
      <c r="B7737" t="s">
        <v>1970</v>
      </c>
      <c r="C7737" t="s">
        <v>49</v>
      </c>
      <c r="D7737" t="s">
        <v>64</v>
      </c>
      <c r="E7737" t="s">
        <v>56</v>
      </c>
      <c r="F7737">
        <v>27035</v>
      </c>
    </row>
    <row r="7738" spans="1:6" x14ac:dyDescent="0.35">
      <c r="A7738" t="s">
        <v>1025</v>
      </c>
      <c r="B7738" t="s">
        <v>1971</v>
      </c>
      <c r="C7738" t="s">
        <v>49</v>
      </c>
      <c r="D7738" t="s">
        <v>64</v>
      </c>
      <c r="E7738" t="s">
        <v>56</v>
      </c>
      <c r="F7738">
        <v>21780</v>
      </c>
    </row>
    <row r="7739" spans="1:6" x14ac:dyDescent="0.35">
      <c r="A7739" t="s">
        <v>1025</v>
      </c>
      <c r="B7739" t="s">
        <v>1972</v>
      </c>
      <c r="C7739" t="s">
        <v>49</v>
      </c>
      <c r="D7739" t="s">
        <v>64</v>
      </c>
      <c r="E7739" t="s">
        <v>56</v>
      </c>
      <c r="F7739">
        <v>23554</v>
      </c>
    </row>
    <row r="7740" spans="1:6" x14ac:dyDescent="0.35">
      <c r="A7740" t="s">
        <v>1025</v>
      </c>
      <c r="B7740" t="s">
        <v>1973</v>
      </c>
      <c r="C7740" t="s">
        <v>49</v>
      </c>
      <c r="D7740" t="s">
        <v>64</v>
      </c>
      <c r="E7740" t="s">
        <v>56</v>
      </c>
      <c r="F7740">
        <v>24251</v>
      </c>
    </row>
    <row r="7741" spans="1:6" x14ac:dyDescent="0.35">
      <c r="A7741" t="s">
        <v>1025</v>
      </c>
      <c r="B7741" t="s">
        <v>1974</v>
      </c>
      <c r="C7741" t="s">
        <v>49</v>
      </c>
      <c r="D7741" t="s">
        <v>64</v>
      </c>
      <c r="E7741" t="s">
        <v>56</v>
      </c>
      <c r="F7741">
        <v>26447</v>
      </c>
    </row>
    <row r="7742" spans="1:6" x14ac:dyDescent="0.35">
      <c r="A7742" t="s">
        <v>1026</v>
      </c>
      <c r="B7742" t="s">
        <v>1963</v>
      </c>
      <c r="C7742" t="s">
        <v>54</v>
      </c>
      <c r="D7742" t="s">
        <v>153</v>
      </c>
      <c r="E7742" t="s">
        <v>39</v>
      </c>
      <c r="F7742">
        <v>10991</v>
      </c>
    </row>
    <row r="7743" spans="1:6" x14ac:dyDescent="0.35">
      <c r="A7743" t="s">
        <v>1026</v>
      </c>
      <c r="B7743" t="s">
        <v>1964</v>
      </c>
      <c r="C7743" t="s">
        <v>54</v>
      </c>
      <c r="D7743" t="s">
        <v>153</v>
      </c>
      <c r="E7743" t="s">
        <v>39</v>
      </c>
      <c r="F7743">
        <v>7924</v>
      </c>
    </row>
    <row r="7744" spans="1:6" x14ac:dyDescent="0.35">
      <c r="A7744" t="s">
        <v>1026</v>
      </c>
      <c r="B7744" t="s">
        <v>1965</v>
      </c>
      <c r="C7744" t="s">
        <v>54</v>
      </c>
      <c r="D7744" t="s">
        <v>153</v>
      </c>
      <c r="E7744" t="s">
        <v>39</v>
      </c>
      <c r="F7744">
        <v>12490</v>
      </c>
    </row>
    <row r="7745" spans="1:6" x14ac:dyDescent="0.35">
      <c r="A7745" t="s">
        <v>1026</v>
      </c>
      <c r="B7745" t="s">
        <v>1966</v>
      </c>
      <c r="C7745" t="s">
        <v>54</v>
      </c>
      <c r="D7745" t="s">
        <v>153</v>
      </c>
      <c r="E7745" t="s">
        <v>39</v>
      </c>
      <c r="F7745">
        <v>6796</v>
      </c>
    </row>
    <row r="7746" spans="1:6" x14ac:dyDescent="0.35">
      <c r="A7746" t="s">
        <v>1026</v>
      </c>
      <c r="B7746" t="s">
        <v>1967</v>
      </c>
      <c r="C7746" t="s">
        <v>54</v>
      </c>
      <c r="D7746" t="s">
        <v>153</v>
      </c>
      <c r="E7746" t="s">
        <v>39</v>
      </c>
      <c r="F7746">
        <v>7169</v>
      </c>
    </row>
    <row r="7747" spans="1:6" x14ac:dyDescent="0.35">
      <c r="A7747" t="s">
        <v>1026</v>
      </c>
      <c r="B7747" t="s">
        <v>1968</v>
      </c>
      <c r="C7747" t="s">
        <v>54</v>
      </c>
      <c r="D7747" t="s">
        <v>153</v>
      </c>
      <c r="E7747" t="s">
        <v>39</v>
      </c>
      <c r="F7747">
        <v>10556</v>
      </c>
    </row>
    <row r="7748" spans="1:6" x14ac:dyDescent="0.35">
      <c r="A7748" t="s">
        <v>1026</v>
      </c>
      <c r="B7748" t="s">
        <v>1969</v>
      </c>
      <c r="C7748" t="s">
        <v>54</v>
      </c>
      <c r="D7748" t="s">
        <v>153</v>
      </c>
      <c r="E7748" t="s">
        <v>39</v>
      </c>
      <c r="F7748">
        <v>6828</v>
      </c>
    </row>
    <row r="7749" spans="1:6" x14ac:dyDescent="0.35">
      <c r="A7749" t="s">
        <v>1026</v>
      </c>
      <c r="B7749" t="s">
        <v>1970</v>
      </c>
      <c r="C7749" t="s">
        <v>54</v>
      </c>
      <c r="D7749" t="s">
        <v>153</v>
      </c>
      <c r="E7749" t="s">
        <v>39</v>
      </c>
      <c r="F7749">
        <v>6219</v>
      </c>
    </row>
    <row r="7750" spans="1:6" x14ac:dyDescent="0.35">
      <c r="A7750" t="s">
        <v>1026</v>
      </c>
      <c r="B7750" t="s">
        <v>1971</v>
      </c>
      <c r="C7750" t="s">
        <v>54</v>
      </c>
      <c r="D7750" t="s">
        <v>153</v>
      </c>
      <c r="E7750" t="s">
        <v>39</v>
      </c>
      <c r="F7750">
        <v>7555</v>
      </c>
    </row>
    <row r="7751" spans="1:6" x14ac:dyDescent="0.35">
      <c r="A7751" t="s">
        <v>1026</v>
      </c>
      <c r="B7751" t="s">
        <v>1972</v>
      </c>
      <c r="C7751" t="s">
        <v>54</v>
      </c>
      <c r="D7751" t="s">
        <v>153</v>
      </c>
      <c r="E7751" t="s">
        <v>39</v>
      </c>
      <c r="F7751">
        <v>11371</v>
      </c>
    </row>
    <row r="7752" spans="1:6" x14ac:dyDescent="0.35">
      <c r="A7752" t="s">
        <v>1026</v>
      </c>
      <c r="B7752" t="s">
        <v>1973</v>
      </c>
      <c r="C7752" t="s">
        <v>54</v>
      </c>
      <c r="D7752" t="s">
        <v>153</v>
      </c>
      <c r="E7752" t="s">
        <v>39</v>
      </c>
      <c r="F7752">
        <v>7397</v>
      </c>
    </row>
    <row r="7753" spans="1:6" x14ac:dyDescent="0.35">
      <c r="A7753" t="s">
        <v>1026</v>
      </c>
      <c r="B7753" t="s">
        <v>1974</v>
      </c>
      <c r="C7753" t="s">
        <v>54</v>
      </c>
      <c r="D7753" t="s">
        <v>153</v>
      </c>
      <c r="E7753" t="s">
        <v>39</v>
      </c>
      <c r="F7753">
        <v>9582</v>
      </c>
    </row>
    <row r="7754" spans="1:6" x14ac:dyDescent="0.35">
      <c r="A7754" t="s">
        <v>1027</v>
      </c>
      <c r="B7754" t="s">
        <v>1963</v>
      </c>
      <c r="C7754" t="s">
        <v>37</v>
      </c>
      <c r="D7754" t="s">
        <v>38</v>
      </c>
      <c r="E7754" t="s">
        <v>56</v>
      </c>
      <c r="F7754">
        <v>3532</v>
      </c>
    </row>
    <row r="7755" spans="1:6" x14ac:dyDescent="0.35">
      <c r="A7755" t="s">
        <v>1027</v>
      </c>
      <c r="B7755" t="s">
        <v>1964</v>
      </c>
      <c r="C7755" t="s">
        <v>37</v>
      </c>
      <c r="D7755" t="s">
        <v>38</v>
      </c>
      <c r="E7755" t="s">
        <v>56</v>
      </c>
      <c r="F7755">
        <v>3602</v>
      </c>
    </row>
    <row r="7756" spans="1:6" x14ac:dyDescent="0.35">
      <c r="A7756" t="s">
        <v>1027</v>
      </c>
      <c r="B7756" t="s">
        <v>1965</v>
      </c>
      <c r="C7756" t="s">
        <v>37</v>
      </c>
      <c r="D7756" t="s">
        <v>38</v>
      </c>
      <c r="E7756" t="s">
        <v>56</v>
      </c>
      <c r="F7756">
        <v>4588</v>
      </c>
    </row>
    <row r="7757" spans="1:6" x14ac:dyDescent="0.35">
      <c r="A7757" t="s">
        <v>1027</v>
      </c>
      <c r="B7757" t="s">
        <v>1966</v>
      </c>
      <c r="C7757" t="s">
        <v>37</v>
      </c>
      <c r="D7757" t="s">
        <v>38</v>
      </c>
      <c r="E7757" t="s">
        <v>56</v>
      </c>
      <c r="F7757">
        <v>3465</v>
      </c>
    </row>
    <row r="7758" spans="1:6" x14ac:dyDescent="0.35">
      <c r="A7758" t="s">
        <v>1027</v>
      </c>
      <c r="B7758" t="s">
        <v>1967</v>
      </c>
      <c r="C7758" t="s">
        <v>37</v>
      </c>
      <c r="D7758" t="s">
        <v>38</v>
      </c>
      <c r="E7758" t="s">
        <v>56</v>
      </c>
      <c r="F7758">
        <v>4492</v>
      </c>
    </row>
    <row r="7759" spans="1:6" x14ac:dyDescent="0.35">
      <c r="A7759" t="s">
        <v>1027</v>
      </c>
      <c r="B7759" t="s">
        <v>1968</v>
      </c>
      <c r="C7759" t="s">
        <v>37</v>
      </c>
      <c r="D7759" t="s">
        <v>38</v>
      </c>
      <c r="E7759" t="s">
        <v>56</v>
      </c>
      <c r="F7759">
        <v>3022</v>
      </c>
    </row>
    <row r="7760" spans="1:6" x14ac:dyDescent="0.35">
      <c r="A7760" t="s">
        <v>1027</v>
      </c>
      <c r="B7760" t="s">
        <v>1969</v>
      </c>
      <c r="C7760" t="s">
        <v>37</v>
      </c>
      <c r="D7760" t="s">
        <v>38</v>
      </c>
      <c r="E7760" t="s">
        <v>56</v>
      </c>
      <c r="F7760">
        <v>3379</v>
      </c>
    </row>
    <row r="7761" spans="1:6" x14ac:dyDescent="0.35">
      <c r="A7761" t="s">
        <v>1027</v>
      </c>
      <c r="B7761" t="s">
        <v>1970</v>
      </c>
      <c r="C7761" t="s">
        <v>37</v>
      </c>
      <c r="D7761" t="s">
        <v>38</v>
      </c>
      <c r="E7761" t="s">
        <v>56</v>
      </c>
      <c r="F7761">
        <v>3656</v>
      </c>
    </row>
    <row r="7762" spans="1:6" x14ac:dyDescent="0.35">
      <c r="A7762" t="s">
        <v>1027</v>
      </c>
      <c r="B7762" t="s">
        <v>1971</v>
      </c>
      <c r="C7762" t="s">
        <v>37</v>
      </c>
      <c r="D7762" t="s">
        <v>38</v>
      </c>
      <c r="E7762" t="s">
        <v>56</v>
      </c>
      <c r="F7762">
        <v>3293</v>
      </c>
    </row>
    <row r="7763" spans="1:6" x14ac:dyDescent="0.35">
      <c r="A7763" t="s">
        <v>1027</v>
      </c>
      <c r="B7763" t="s">
        <v>1972</v>
      </c>
      <c r="C7763" t="s">
        <v>37</v>
      </c>
      <c r="D7763" t="s">
        <v>38</v>
      </c>
      <c r="E7763" t="s">
        <v>56</v>
      </c>
      <c r="F7763">
        <v>4137</v>
      </c>
    </row>
    <row r="7764" spans="1:6" x14ac:dyDescent="0.35">
      <c r="A7764" t="s">
        <v>1027</v>
      </c>
      <c r="B7764" t="s">
        <v>1973</v>
      </c>
      <c r="C7764" t="s">
        <v>37</v>
      </c>
      <c r="D7764" t="s">
        <v>38</v>
      </c>
      <c r="E7764" t="s">
        <v>56</v>
      </c>
      <c r="F7764">
        <v>3836</v>
      </c>
    </row>
    <row r="7765" spans="1:6" x14ac:dyDescent="0.35">
      <c r="A7765" t="s">
        <v>1027</v>
      </c>
      <c r="B7765" t="s">
        <v>1974</v>
      </c>
      <c r="C7765" t="s">
        <v>37</v>
      </c>
      <c r="D7765" t="s">
        <v>38</v>
      </c>
      <c r="E7765" t="s">
        <v>56</v>
      </c>
      <c r="F7765">
        <v>4815</v>
      </c>
    </row>
    <row r="7766" spans="1:6" x14ac:dyDescent="0.35">
      <c r="A7766" t="s">
        <v>1028</v>
      </c>
      <c r="B7766" t="s">
        <v>1963</v>
      </c>
      <c r="C7766" t="s">
        <v>140</v>
      </c>
      <c r="D7766" t="s">
        <v>141</v>
      </c>
      <c r="E7766" t="s">
        <v>92</v>
      </c>
      <c r="F7766">
        <v>37874</v>
      </c>
    </row>
    <row r="7767" spans="1:6" x14ac:dyDescent="0.35">
      <c r="A7767" t="s">
        <v>1028</v>
      </c>
      <c r="B7767" t="s">
        <v>1964</v>
      </c>
      <c r="C7767" t="s">
        <v>140</v>
      </c>
      <c r="D7767" t="s">
        <v>141</v>
      </c>
      <c r="E7767" t="s">
        <v>92</v>
      </c>
      <c r="F7767">
        <v>24149</v>
      </c>
    </row>
    <row r="7768" spans="1:6" x14ac:dyDescent="0.35">
      <c r="A7768" t="s">
        <v>1028</v>
      </c>
      <c r="B7768" t="s">
        <v>1965</v>
      </c>
      <c r="C7768" t="s">
        <v>140</v>
      </c>
      <c r="D7768" t="s">
        <v>141</v>
      </c>
      <c r="E7768" t="s">
        <v>92</v>
      </c>
      <c r="F7768">
        <v>50151</v>
      </c>
    </row>
    <row r="7769" spans="1:6" x14ac:dyDescent="0.35">
      <c r="A7769" t="s">
        <v>1028</v>
      </c>
      <c r="B7769" t="s">
        <v>1966</v>
      </c>
      <c r="C7769" t="s">
        <v>140</v>
      </c>
      <c r="D7769" t="s">
        <v>141</v>
      </c>
      <c r="E7769" t="s">
        <v>92</v>
      </c>
      <c r="F7769">
        <v>41353</v>
      </c>
    </row>
    <row r="7770" spans="1:6" x14ac:dyDescent="0.35">
      <c r="A7770" t="s">
        <v>1028</v>
      </c>
      <c r="B7770" t="s">
        <v>1967</v>
      </c>
      <c r="C7770" t="s">
        <v>140</v>
      </c>
      <c r="D7770" t="s">
        <v>141</v>
      </c>
      <c r="E7770" t="s">
        <v>92</v>
      </c>
      <c r="F7770">
        <v>31164</v>
      </c>
    </row>
    <row r="7771" spans="1:6" x14ac:dyDescent="0.35">
      <c r="A7771" t="s">
        <v>1028</v>
      </c>
      <c r="B7771" t="s">
        <v>1968</v>
      </c>
      <c r="C7771" t="s">
        <v>140</v>
      </c>
      <c r="D7771" t="s">
        <v>141</v>
      </c>
      <c r="E7771" t="s">
        <v>92</v>
      </c>
      <c r="F7771">
        <v>27870</v>
      </c>
    </row>
    <row r="7772" spans="1:6" x14ac:dyDescent="0.35">
      <c r="A7772" t="s">
        <v>1028</v>
      </c>
      <c r="B7772" t="s">
        <v>1969</v>
      </c>
      <c r="C7772" t="s">
        <v>140</v>
      </c>
      <c r="D7772" t="s">
        <v>141</v>
      </c>
      <c r="E7772" t="s">
        <v>92</v>
      </c>
      <c r="F7772">
        <v>36091</v>
      </c>
    </row>
    <row r="7773" spans="1:6" x14ac:dyDescent="0.35">
      <c r="A7773" t="s">
        <v>1028</v>
      </c>
      <c r="B7773" t="s">
        <v>1970</v>
      </c>
      <c r="C7773" t="s">
        <v>140</v>
      </c>
      <c r="D7773" t="s">
        <v>141</v>
      </c>
      <c r="E7773" t="s">
        <v>92</v>
      </c>
      <c r="F7773">
        <v>38454</v>
      </c>
    </row>
    <row r="7774" spans="1:6" x14ac:dyDescent="0.35">
      <c r="A7774" t="s">
        <v>1028</v>
      </c>
      <c r="B7774" t="s">
        <v>1971</v>
      </c>
      <c r="C7774" t="s">
        <v>140</v>
      </c>
      <c r="D7774" t="s">
        <v>141</v>
      </c>
      <c r="E7774" t="s">
        <v>92</v>
      </c>
      <c r="F7774">
        <v>32539</v>
      </c>
    </row>
    <row r="7775" spans="1:6" x14ac:dyDescent="0.35">
      <c r="A7775" t="s">
        <v>1028</v>
      </c>
      <c r="B7775" t="s">
        <v>1972</v>
      </c>
      <c r="C7775" t="s">
        <v>140</v>
      </c>
      <c r="D7775" t="s">
        <v>141</v>
      </c>
      <c r="E7775" t="s">
        <v>92</v>
      </c>
      <c r="F7775">
        <v>33323</v>
      </c>
    </row>
    <row r="7776" spans="1:6" x14ac:dyDescent="0.35">
      <c r="A7776" t="s">
        <v>1028</v>
      </c>
      <c r="B7776" t="s">
        <v>1973</v>
      </c>
      <c r="C7776" t="s">
        <v>140</v>
      </c>
      <c r="D7776" t="s">
        <v>141</v>
      </c>
      <c r="E7776" t="s">
        <v>92</v>
      </c>
      <c r="F7776">
        <v>35299</v>
      </c>
    </row>
    <row r="7777" spans="1:6" x14ac:dyDescent="0.35">
      <c r="A7777" t="s">
        <v>1028</v>
      </c>
      <c r="B7777" t="s">
        <v>1974</v>
      </c>
      <c r="C7777" t="s">
        <v>140</v>
      </c>
      <c r="D7777" t="s">
        <v>141</v>
      </c>
      <c r="E7777" t="s">
        <v>92</v>
      </c>
      <c r="F7777">
        <v>31661</v>
      </c>
    </row>
    <row r="7778" spans="1:6" x14ac:dyDescent="0.35">
      <c r="A7778" t="s">
        <v>1029</v>
      </c>
      <c r="B7778" t="s">
        <v>1963</v>
      </c>
      <c r="C7778" t="s">
        <v>108</v>
      </c>
      <c r="D7778" t="s">
        <v>204</v>
      </c>
      <c r="E7778" t="s">
        <v>51</v>
      </c>
      <c r="F7778">
        <v>6262</v>
      </c>
    </row>
    <row r="7779" spans="1:6" x14ac:dyDescent="0.35">
      <c r="A7779" t="s">
        <v>1029</v>
      </c>
      <c r="B7779" t="s">
        <v>1964</v>
      </c>
      <c r="C7779" t="s">
        <v>108</v>
      </c>
      <c r="D7779" t="s">
        <v>204</v>
      </c>
      <c r="E7779" t="s">
        <v>51</v>
      </c>
      <c r="F7779">
        <v>6822</v>
      </c>
    </row>
    <row r="7780" spans="1:6" x14ac:dyDescent="0.35">
      <c r="A7780" t="s">
        <v>1029</v>
      </c>
      <c r="B7780" t="s">
        <v>1965</v>
      </c>
      <c r="C7780" t="s">
        <v>108</v>
      </c>
      <c r="D7780" t="s">
        <v>204</v>
      </c>
      <c r="E7780" t="s">
        <v>51</v>
      </c>
      <c r="F7780">
        <v>7104</v>
      </c>
    </row>
    <row r="7781" spans="1:6" x14ac:dyDescent="0.35">
      <c r="A7781" t="s">
        <v>1029</v>
      </c>
      <c r="B7781" t="s">
        <v>1966</v>
      </c>
      <c r="C7781" t="s">
        <v>108</v>
      </c>
      <c r="D7781" t="s">
        <v>204</v>
      </c>
      <c r="E7781" t="s">
        <v>51</v>
      </c>
      <c r="F7781">
        <v>4774</v>
      </c>
    </row>
    <row r="7782" spans="1:6" x14ac:dyDescent="0.35">
      <c r="A7782" t="s">
        <v>1029</v>
      </c>
      <c r="B7782" t="s">
        <v>1967</v>
      </c>
      <c r="C7782" t="s">
        <v>108</v>
      </c>
      <c r="D7782" t="s">
        <v>204</v>
      </c>
      <c r="E7782" t="s">
        <v>51</v>
      </c>
      <c r="F7782">
        <v>5753</v>
      </c>
    </row>
    <row r="7783" spans="1:6" x14ac:dyDescent="0.35">
      <c r="A7783" t="s">
        <v>1029</v>
      </c>
      <c r="B7783" t="s">
        <v>1968</v>
      </c>
      <c r="C7783" t="s">
        <v>108</v>
      </c>
      <c r="D7783" t="s">
        <v>204</v>
      </c>
      <c r="E7783" t="s">
        <v>51</v>
      </c>
      <c r="F7783">
        <v>4882</v>
      </c>
    </row>
    <row r="7784" spans="1:6" x14ac:dyDescent="0.35">
      <c r="A7784" t="s">
        <v>1029</v>
      </c>
      <c r="B7784" t="s">
        <v>1969</v>
      </c>
      <c r="C7784" t="s">
        <v>108</v>
      </c>
      <c r="D7784" t="s">
        <v>204</v>
      </c>
      <c r="E7784" t="s">
        <v>51</v>
      </c>
      <c r="F7784">
        <v>5069</v>
      </c>
    </row>
    <row r="7785" spans="1:6" x14ac:dyDescent="0.35">
      <c r="A7785" t="s">
        <v>1029</v>
      </c>
      <c r="B7785" t="s">
        <v>1970</v>
      </c>
      <c r="C7785" t="s">
        <v>108</v>
      </c>
      <c r="D7785" t="s">
        <v>204</v>
      </c>
      <c r="E7785" t="s">
        <v>51</v>
      </c>
      <c r="F7785">
        <v>4367</v>
      </c>
    </row>
    <row r="7786" spans="1:6" x14ac:dyDescent="0.35">
      <c r="A7786" t="s">
        <v>1029</v>
      </c>
      <c r="B7786" t="s">
        <v>1971</v>
      </c>
      <c r="C7786" t="s">
        <v>108</v>
      </c>
      <c r="D7786" t="s">
        <v>204</v>
      </c>
      <c r="E7786" t="s">
        <v>51</v>
      </c>
      <c r="F7786">
        <v>4877</v>
      </c>
    </row>
    <row r="7787" spans="1:6" x14ac:dyDescent="0.35">
      <c r="A7787" t="s">
        <v>1029</v>
      </c>
      <c r="B7787" t="s">
        <v>1972</v>
      </c>
      <c r="C7787" t="s">
        <v>108</v>
      </c>
      <c r="D7787" t="s">
        <v>204</v>
      </c>
      <c r="E7787" t="s">
        <v>51</v>
      </c>
      <c r="F7787">
        <v>6368</v>
      </c>
    </row>
    <row r="7788" spans="1:6" x14ac:dyDescent="0.35">
      <c r="A7788" t="s">
        <v>1029</v>
      </c>
      <c r="B7788" t="s">
        <v>1973</v>
      </c>
      <c r="C7788" t="s">
        <v>108</v>
      </c>
      <c r="D7788" t="s">
        <v>204</v>
      </c>
      <c r="E7788" t="s">
        <v>51</v>
      </c>
      <c r="F7788">
        <v>6134</v>
      </c>
    </row>
    <row r="7789" spans="1:6" x14ac:dyDescent="0.35">
      <c r="A7789" t="s">
        <v>1029</v>
      </c>
      <c r="B7789" t="s">
        <v>1974</v>
      </c>
      <c r="C7789" t="s">
        <v>108</v>
      </c>
      <c r="D7789" t="s">
        <v>204</v>
      </c>
      <c r="E7789" t="s">
        <v>51</v>
      </c>
      <c r="F7789">
        <v>6165</v>
      </c>
    </row>
    <row r="7790" spans="1:6" x14ac:dyDescent="0.35">
      <c r="A7790" t="s">
        <v>1030</v>
      </c>
      <c r="B7790" t="s">
        <v>1963</v>
      </c>
      <c r="C7790" t="s">
        <v>90</v>
      </c>
      <c r="D7790" t="s">
        <v>91</v>
      </c>
      <c r="E7790" t="s">
        <v>39</v>
      </c>
      <c r="F7790">
        <v>2383</v>
      </c>
    </row>
    <row r="7791" spans="1:6" x14ac:dyDescent="0.35">
      <c r="A7791" t="s">
        <v>1030</v>
      </c>
      <c r="B7791" t="s">
        <v>1964</v>
      </c>
      <c r="C7791" t="s">
        <v>90</v>
      </c>
      <c r="D7791" t="s">
        <v>91</v>
      </c>
      <c r="E7791" t="s">
        <v>39</v>
      </c>
      <c r="F7791">
        <v>1853</v>
      </c>
    </row>
    <row r="7792" spans="1:6" x14ac:dyDescent="0.35">
      <c r="A7792" t="s">
        <v>1030</v>
      </c>
      <c r="B7792" t="s">
        <v>1965</v>
      </c>
      <c r="C7792" t="s">
        <v>90</v>
      </c>
      <c r="D7792" t="s">
        <v>91</v>
      </c>
      <c r="E7792" t="s">
        <v>39</v>
      </c>
      <c r="F7792">
        <v>2352</v>
      </c>
    </row>
    <row r="7793" spans="1:6" x14ac:dyDescent="0.35">
      <c r="A7793" t="s">
        <v>1030</v>
      </c>
      <c r="B7793" t="s">
        <v>1966</v>
      </c>
      <c r="C7793" t="s">
        <v>90</v>
      </c>
      <c r="D7793" t="s">
        <v>91</v>
      </c>
      <c r="E7793" t="s">
        <v>39</v>
      </c>
      <c r="F7793">
        <v>2292</v>
      </c>
    </row>
    <row r="7794" spans="1:6" x14ac:dyDescent="0.35">
      <c r="A7794" t="s">
        <v>1030</v>
      </c>
      <c r="B7794" t="s">
        <v>1967</v>
      </c>
      <c r="C7794" t="s">
        <v>90</v>
      </c>
      <c r="D7794" t="s">
        <v>91</v>
      </c>
      <c r="E7794" t="s">
        <v>39</v>
      </c>
      <c r="F7794">
        <v>2147</v>
      </c>
    </row>
    <row r="7795" spans="1:6" x14ac:dyDescent="0.35">
      <c r="A7795" t="s">
        <v>1030</v>
      </c>
      <c r="B7795" t="s">
        <v>1968</v>
      </c>
      <c r="C7795" t="s">
        <v>90</v>
      </c>
      <c r="D7795" t="s">
        <v>91</v>
      </c>
      <c r="E7795" t="s">
        <v>39</v>
      </c>
      <c r="F7795">
        <v>1922</v>
      </c>
    </row>
    <row r="7796" spans="1:6" x14ac:dyDescent="0.35">
      <c r="A7796" t="s">
        <v>1030</v>
      </c>
      <c r="B7796" t="s">
        <v>1969</v>
      </c>
      <c r="C7796" t="s">
        <v>90</v>
      </c>
      <c r="D7796" t="s">
        <v>91</v>
      </c>
      <c r="E7796" t="s">
        <v>39</v>
      </c>
      <c r="F7796">
        <v>1878</v>
      </c>
    </row>
    <row r="7797" spans="1:6" x14ac:dyDescent="0.35">
      <c r="A7797" t="s">
        <v>1030</v>
      </c>
      <c r="B7797" t="s">
        <v>1970</v>
      </c>
      <c r="C7797" t="s">
        <v>90</v>
      </c>
      <c r="D7797" t="s">
        <v>91</v>
      </c>
      <c r="E7797" t="s">
        <v>39</v>
      </c>
      <c r="F7797">
        <v>1884</v>
      </c>
    </row>
    <row r="7798" spans="1:6" x14ac:dyDescent="0.35">
      <c r="A7798" t="s">
        <v>1030</v>
      </c>
      <c r="B7798" t="s">
        <v>1971</v>
      </c>
      <c r="C7798" t="s">
        <v>90</v>
      </c>
      <c r="D7798" t="s">
        <v>91</v>
      </c>
      <c r="E7798" t="s">
        <v>39</v>
      </c>
      <c r="F7798">
        <v>2161</v>
      </c>
    </row>
    <row r="7799" spans="1:6" x14ac:dyDescent="0.35">
      <c r="A7799" t="s">
        <v>1030</v>
      </c>
      <c r="B7799" t="s">
        <v>1972</v>
      </c>
      <c r="C7799" t="s">
        <v>90</v>
      </c>
      <c r="D7799" t="s">
        <v>91</v>
      </c>
      <c r="E7799" t="s">
        <v>39</v>
      </c>
      <c r="F7799">
        <v>1877</v>
      </c>
    </row>
    <row r="7800" spans="1:6" x14ac:dyDescent="0.35">
      <c r="A7800" t="s">
        <v>1030</v>
      </c>
      <c r="B7800" t="s">
        <v>1973</v>
      </c>
      <c r="C7800" t="s">
        <v>90</v>
      </c>
      <c r="D7800" t="s">
        <v>91</v>
      </c>
      <c r="E7800" t="s">
        <v>39</v>
      </c>
      <c r="F7800">
        <v>2423</v>
      </c>
    </row>
    <row r="7801" spans="1:6" x14ac:dyDescent="0.35">
      <c r="A7801" t="s">
        <v>1030</v>
      </c>
      <c r="B7801" t="s">
        <v>1974</v>
      </c>
      <c r="C7801" t="s">
        <v>90</v>
      </c>
      <c r="D7801" t="s">
        <v>91</v>
      </c>
      <c r="E7801" t="s">
        <v>39</v>
      </c>
      <c r="F7801">
        <v>2586</v>
      </c>
    </row>
    <row r="7802" spans="1:6" x14ac:dyDescent="0.35">
      <c r="A7802" t="s">
        <v>1031</v>
      </c>
      <c r="B7802" t="s">
        <v>1963</v>
      </c>
      <c r="C7802" t="s">
        <v>49</v>
      </c>
      <c r="D7802" t="s">
        <v>124</v>
      </c>
      <c r="E7802" t="s">
        <v>39</v>
      </c>
      <c r="F7802">
        <v>28378</v>
      </c>
    </row>
    <row r="7803" spans="1:6" x14ac:dyDescent="0.35">
      <c r="A7803" t="s">
        <v>1031</v>
      </c>
      <c r="B7803" t="s">
        <v>1964</v>
      </c>
      <c r="C7803" t="s">
        <v>49</v>
      </c>
      <c r="D7803" t="s">
        <v>124</v>
      </c>
      <c r="E7803" t="s">
        <v>39</v>
      </c>
      <c r="F7803">
        <v>23588</v>
      </c>
    </row>
    <row r="7804" spans="1:6" x14ac:dyDescent="0.35">
      <c r="A7804" t="s">
        <v>1031</v>
      </c>
      <c r="B7804" t="s">
        <v>1965</v>
      </c>
      <c r="C7804" t="s">
        <v>49</v>
      </c>
      <c r="D7804" t="s">
        <v>124</v>
      </c>
      <c r="E7804" t="s">
        <v>39</v>
      </c>
      <c r="F7804">
        <v>36379</v>
      </c>
    </row>
    <row r="7805" spans="1:6" x14ac:dyDescent="0.35">
      <c r="A7805" t="s">
        <v>1031</v>
      </c>
      <c r="B7805" t="s">
        <v>1966</v>
      </c>
      <c r="C7805" t="s">
        <v>49</v>
      </c>
      <c r="D7805" t="s">
        <v>124</v>
      </c>
      <c r="E7805" t="s">
        <v>39</v>
      </c>
      <c r="F7805">
        <v>24436</v>
      </c>
    </row>
    <row r="7806" spans="1:6" x14ac:dyDescent="0.35">
      <c r="A7806" t="s">
        <v>1031</v>
      </c>
      <c r="B7806" t="s">
        <v>1967</v>
      </c>
      <c r="C7806" t="s">
        <v>49</v>
      </c>
      <c r="D7806" t="s">
        <v>124</v>
      </c>
      <c r="E7806" t="s">
        <v>39</v>
      </c>
      <c r="F7806">
        <v>22182</v>
      </c>
    </row>
    <row r="7807" spans="1:6" x14ac:dyDescent="0.35">
      <c r="A7807" t="s">
        <v>1031</v>
      </c>
      <c r="B7807" t="s">
        <v>1968</v>
      </c>
      <c r="C7807" t="s">
        <v>49</v>
      </c>
      <c r="D7807" t="s">
        <v>124</v>
      </c>
      <c r="E7807" t="s">
        <v>39</v>
      </c>
      <c r="F7807">
        <v>22929</v>
      </c>
    </row>
    <row r="7808" spans="1:6" x14ac:dyDescent="0.35">
      <c r="A7808" t="s">
        <v>1031</v>
      </c>
      <c r="B7808" t="s">
        <v>1969</v>
      </c>
      <c r="C7808" t="s">
        <v>49</v>
      </c>
      <c r="D7808" t="s">
        <v>124</v>
      </c>
      <c r="E7808" t="s">
        <v>39</v>
      </c>
      <c r="F7808">
        <v>25395</v>
      </c>
    </row>
    <row r="7809" spans="1:6" x14ac:dyDescent="0.35">
      <c r="A7809" t="s">
        <v>1031</v>
      </c>
      <c r="B7809" t="s">
        <v>1970</v>
      </c>
      <c r="C7809" t="s">
        <v>49</v>
      </c>
      <c r="D7809" t="s">
        <v>124</v>
      </c>
      <c r="E7809" t="s">
        <v>39</v>
      </c>
      <c r="F7809">
        <v>18668</v>
      </c>
    </row>
    <row r="7810" spans="1:6" x14ac:dyDescent="0.35">
      <c r="A7810" t="s">
        <v>1031</v>
      </c>
      <c r="B7810" t="s">
        <v>1971</v>
      </c>
      <c r="C7810" t="s">
        <v>49</v>
      </c>
      <c r="D7810" t="s">
        <v>124</v>
      </c>
      <c r="E7810" t="s">
        <v>39</v>
      </c>
      <c r="F7810">
        <v>24272</v>
      </c>
    </row>
    <row r="7811" spans="1:6" x14ac:dyDescent="0.35">
      <c r="A7811" t="s">
        <v>1031</v>
      </c>
      <c r="B7811" t="s">
        <v>1972</v>
      </c>
      <c r="C7811" t="s">
        <v>49</v>
      </c>
      <c r="D7811" t="s">
        <v>124</v>
      </c>
      <c r="E7811" t="s">
        <v>39</v>
      </c>
      <c r="F7811">
        <v>29886</v>
      </c>
    </row>
    <row r="7812" spans="1:6" x14ac:dyDescent="0.35">
      <c r="A7812" t="s">
        <v>1031</v>
      </c>
      <c r="B7812" t="s">
        <v>1973</v>
      </c>
      <c r="C7812" t="s">
        <v>49</v>
      </c>
      <c r="D7812" t="s">
        <v>124</v>
      </c>
      <c r="E7812" t="s">
        <v>39</v>
      </c>
      <c r="F7812">
        <v>26688</v>
      </c>
    </row>
    <row r="7813" spans="1:6" x14ac:dyDescent="0.35">
      <c r="A7813" t="s">
        <v>1031</v>
      </c>
      <c r="B7813" t="s">
        <v>1974</v>
      </c>
      <c r="C7813" t="s">
        <v>49</v>
      </c>
      <c r="D7813" t="s">
        <v>124</v>
      </c>
      <c r="E7813" t="s">
        <v>39</v>
      </c>
      <c r="F7813">
        <v>32055</v>
      </c>
    </row>
    <row r="7814" spans="1:6" x14ac:dyDescent="0.35">
      <c r="A7814" t="s">
        <v>1033</v>
      </c>
      <c r="B7814" t="s">
        <v>1963</v>
      </c>
      <c r="C7814" t="s">
        <v>86</v>
      </c>
      <c r="D7814" t="s">
        <v>87</v>
      </c>
      <c r="E7814" t="s">
        <v>51</v>
      </c>
      <c r="F7814">
        <v>8772</v>
      </c>
    </row>
    <row r="7815" spans="1:6" x14ac:dyDescent="0.35">
      <c r="A7815" t="s">
        <v>1033</v>
      </c>
      <c r="B7815" t="s">
        <v>1964</v>
      </c>
      <c r="C7815" t="s">
        <v>86</v>
      </c>
      <c r="D7815" t="s">
        <v>87</v>
      </c>
      <c r="E7815" t="s">
        <v>51</v>
      </c>
      <c r="F7815">
        <v>7352</v>
      </c>
    </row>
    <row r="7816" spans="1:6" x14ac:dyDescent="0.35">
      <c r="A7816" t="s">
        <v>1033</v>
      </c>
      <c r="B7816" t="s">
        <v>1965</v>
      </c>
      <c r="C7816" t="s">
        <v>86</v>
      </c>
      <c r="D7816" t="s">
        <v>87</v>
      </c>
      <c r="E7816" t="s">
        <v>51</v>
      </c>
      <c r="F7816">
        <v>8087</v>
      </c>
    </row>
    <row r="7817" spans="1:6" x14ac:dyDescent="0.35">
      <c r="A7817" t="s">
        <v>1033</v>
      </c>
      <c r="B7817" t="s">
        <v>1966</v>
      </c>
      <c r="C7817" t="s">
        <v>86</v>
      </c>
      <c r="D7817" t="s">
        <v>87</v>
      </c>
      <c r="E7817" t="s">
        <v>51</v>
      </c>
      <c r="F7817">
        <v>6409</v>
      </c>
    </row>
    <row r="7818" spans="1:6" x14ac:dyDescent="0.35">
      <c r="A7818" t="s">
        <v>1033</v>
      </c>
      <c r="B7818" t="s">
        <v>1967</v>
      </c>
      <c r="C7818" t="s">
        <v>86</v>
      </c>
      <c r="D7818" t="s">
        <v>87</v>
      </c>
      <c r="E7818" t="s">
        <v>51</v>
      </c>
      <c r="F7818">
        <v>7133</v>
      </c>
    </row>
    <row r="7819" spans="1:6" x14ac:dyDescent="0.35">
      <c r="A7819" t="s">
        <v>1033</v>
      </c>
      <c r="B7819" t="s">
        <v>1968</v>
      </c>
      <c r="C7819" t="s">
        <v>86</v>
      </c>
      <c r="D7819" t="s">
        <v>87</v>
      </c>
      <c r="E7819" t="s">
        <v>51</v>
      </c>
      <c r="F7819">
        <v>7085</v>
      </c>
    </row>
    <row r="7820" spans="1:6" x14ac:dyDescent="0.35">
      <c r="A7820" t="s">
        <v>1033</v>
      </c>
      <c r="B7820" t="s">
        <v>1969</v>
      </c>
      <c r="C7820" t="s">
        <v>86</v>
      </c>
      <c r="D7820" t="s">
        <v>87</v>
      </c>
      <c r="E7820" t="s">
        <v>51</v>
      </c>
      <c r="F7820">
        <v>5970</v>
      </c>
    </row>
    <row r="7821" spans="1:6" x14ac:dyDescent="0.35">
      <c r="A7821" t="s">
        <v>1033</v>
      </c>
      <c r="B7821" t="s">
        <v>1970</v>
      </c>
      <c r="C7821" t="s">
        <v>86</v>
      </c>
      <c r="D7821" t="s">
        <v>87</v>
      </c>
      <c r="E7821" t="s">
        <v>51</v>
      </c>
      <c r="F7821">
        <v>6133</v>
      </c>
    </row>
    <row r="7822" spans="1:6" x14ac:dyDescent="0.35">
      <c r="A7822" t="s">
        <v>1033</v>
      </c>
      <c r="B7822" t="s">
        <v>1971</v>
      </c>
      <c r="C7822" t="s">
        <v>86</v>
      </c>
      <c r="D7822" t="s">
        <v>87</v>
      </c>
      <c r="E7822" t="s">
        <v>51</v>
      </c>
      <c r="F7822">
        <v>6888</v>
      </c>
    </row>
    <row r="7823" spans="1:6" x14ac:dyDescent="0.35">
      <c r="A7823" t="s">
        <v>1033</v>
      </c>
      <c r="B7823" t="s">
        <v>1972</v>
      </c>
      <c r="C7823" t="s">
        <v>86</v>
      </c>
      <c r="D7823" t="s">
        <v>87</v>
      </c>
      <c r="E7823" t="s">
        <v>51</v>
      </c>
      <c r="F7823">
        <v>8082</v>
      </c>
    </row>
    <row r="7824" spans="1:6" x14ac:dyDescent="0.35">
      <c r="A7824" t="s">
        <v>1033</v>
      </c>
      <c r="B7824" t="s">
        <v>1973</v>
      </c>
      <c r="C7824" t="s">
        <v>86</v>
      </c>
      <c r="D7824" t="s">
        <v>87</v>
      </c>
      <c r="E7824" t="s">
        <v>51</v>
      </c>
      <c r="F7824">
        <v>8127</v>
      </c>
    </row>
    <row r="7825" spans="1:6" x14ac:dyDescent="0.35">
      <c r="A7825" t="s">
        <v>1033</v>
      </c>
      <c r="B7825" t="s">
        <v>1974</v>
      </c>
      <c r="C7825" t="s">
        <v>86</v>
      </c>
      <c r="D7825" t="s">
        <v>87</v>
      </c>
      <c r="E7825" t="s">
        <v>51</v>
      </c>
      <c r="F7825">
        <v>8828</v>
      </c>
    </row>
    <row r="7826" spans="1:6" x14ac:dyDescent="0.35">
      <c r="A7826" t="s">
        <v>1034</v>
      </c>
      <c r="B7826" t="s">
        <v>1963</v>
      </c>
      <c r="C7826" t="s">
        <v>37</v>
      </c>
      <c r="D7826" t="s">
        <v>119</v>
      </c>
      <c r="E7826" t="s">
        <v>56</v>
      </c>
      <c r="F7826">
        <v>13562</v>
      </c>
    </row>
    <row r="7827" spans="1:6" x14ac:dyDescent="0.35">
      <c r="A7827" t="s">
        <v>1034</v>
      </c>
      <c r="B7827" t="s">
        <v>1964</v>
      </c>
      <c r="C7827" t="s">
        <v>37</v>
      </c>
      <c r="D7827" t="s">
        <v>119</v>
      </c>
      <c r="E7827" t="s">
        <v>56</v>
      </c>
      <c r="F7827">
        <v>13037</v>
      </c>
    </row>
    <row r="7828" spans="1:6" x14ac:dyDescent="0.35">
      <c r="A7828" t="s">
        <v>1034</v>
      </c>
      <c r="B7828" t="s">
        <v>1965</v>
      </c>
      <c r="C7828" t="s">
        <v>37</v>
      </c>
      <c r="D7828" t="s">
        <v>119</v>
      </c>
      <c r="E7828" t="s">
        <v>56</v>
      </c>
      <c r="F7828">
        <v>17096</v>
      </c>
    </row>
    <row r="7829" spans="1:6" x14ac:dyDescent="0.35">
      <c r="A7829" t="s">
        <v>1034</v>
      </c>
      <c r="B7829" t="s">
        <v>1966</v>
      </c>
      <c r="C7829" t="s">
        <v>37</v>
      </c>
      <c r="D7829" t="s">
        <v>119</v>
      </c>
      <c r="E7829" t="s">
        <v>56</v>
      </c>
      <c r="F7829">
        <v>15847</v>
      </c>
    </row>
    <row r="7830" spans="1:6" x14ac:dyDescent="0.35">
      <c r="A7830" t="s">
        <v>1034</v>
      </c>
      <c r="B7830" t="s">
        <v>1967</v>
      </c>
      <c r="C7830" t="s">
        <v>37</v>
      </c>
      <c r="D7830" t="s">
        <v>119</v>
      </c>
      <c r="E7830" t="s">
        <v>56</v>
      </c>
      <c r="F7830">
        <v>12691</v>
      </c>
    </row>
    <row r="7831" spans="1:6" x14ac:dyDescent="0.35">
      <c r="A7831" t="s">
        <v>1034</v>
      </c>
      <c r="B7831" t="s">
        <v>1968</v>
      </c>
      <c r="C7831" t="s">
        <v>37</v>
      </c>
      <c r="D7831" t="s">
        <v>119</v>
      </c>
      <c r="E7831" t="s">
        <v>56</v>
      </c>
      <c r="F7831">
        <v>15068</v>
      </c>
    </row>
    <row r="7832" spans="1:6" x14ac:dyDescent="0.35">
      <c r="A7832" t="s">
        <v>1034</v>
      </c>
      <c r="B7832" t="s">
        <v>1969</v>
      </c>
      <c r="C7832" t="s">
        <v>37</v>
      </c>
      <c r="D7832" t="s">
        <v>119</v>
      </c>
      <c r="E7832" t="s">
        <v>56</v>
      </c>
      <c r="F7832">
        <v>11474</v>
      </c>
    </row>
    <row r="7833" spans="1:6" x14ac:dyDescent="0.35">
      <c r="A7833" t="s">
        <v>1034</v>
      </c>
      <c r="B7833" t="s">
        <v>1970</v>
      </c>
      <c r="C7833" t="s">
        <v>37</v>
      </c>
      <c r="D7833" t="s">
        <v>119</v>
      </c>
      <c r="E7833" t="s">
        <v>56</v>
      </c>
      <c r="F7833">
        <v>11867</v>
      </c>
    </row>
    <row r="7834" spans="1:6" x14ac:dyDescent="0.35">
      <c r="A7834" t="s">
        <v>1034</v>
      </c>
      <c r="B7834" t="s">
        <v>1971</v>
      </c>
      <c r="C7834" t="s">
        <v>37</v>
      </c>
      <c r="D7834" t="s">
        <v>119</v>
      </c>
      <c r="E7834" t="s">
        <v>56</v>
      </c>
      <c r="F7834">
        <v>14516</v>
      </c>
    </row>
    <row r="7835" spans="1:6" x14ac:dyDescent="0.35">
      <c r="A7835" t="s">
        <v>1034</v>
      </c>
      <c r="B7835" t="s">
        <v>1972</v>
      </c>
      <c r="C7835" t="s">
        <v>37</v>
      </c>
      <c r="D7835" t="s">
        <v>119</v>
      </c>
      <c r="E7835" t="s">
        <v>56</v>
      </c>
      <c r="F7835">
        <v>16955</v>
      </c>
    </row>
    <row r="7836" spans="1:6" x14ac:dyDescent="0.35">
      <c r="A7836" t="s">
        <v>1034</v>
      </c>
      <c r="B7836" t="s">
        <v>1973</v>
      </c>
      <c r="C7836" t="s">
        <v>37</v>
      </c>
      <c r="D7836" t="s">
        <v>119</v>
      </c>
      <c r="E7836" t="s">
        <v>56</v>
      </c>
      <c r="F7836">
        <v>14244</v>
      </c>
    </row>
    <row r="7837" spans="1:6" x14ac:dyDescent="0.35">
      <c r="A7837" t="s">
        <v>1034</v>
      </c>
      <c r="B7837" t="s">
        <v>1974</v>
      </c>
      <c r="C7837" t="s">
        <v>37</v>
      </c>
      <c r="D7837" t="s">
        <v>119</v>
      </c>
      <c r="E7837" t="s">
        <v>56</v>
      </c>
      <c r="F7837">
        <v>11082</v>
      </c>
    </row>
    <row r="7838" spans="1:6" x14ac:dyDescent="0.35">
      <c r="A7838" t="s">
        <v>1035</v>
      </c>
      <c r="B7838" t="s">
        <v>1963</v>
      </c>
      <c r="C7838" t="s">
        <v>32</v>
      </c>
      <c r="D7838" t="s">
        <v>231</v>
      </c>
      <c r="E7838" t="s">
        <v>22</v>
      </c>
      <c r="F7838">
        <v>4206</v>
      </c>
    </row>
    <row r="7839" spans="1:6" x14ac:dyDescent="0.35">
      <c r="A7839" t="s">
        <v>1035</v>
      </c>
      <c r="B7839" t="s">
        <v>1964</v>
      </c>
      <c r="C7839" t="s">
        <v>32</v>
      </c>
      <c r="D7839" t="s">
        <v>231</v>
      </c>
      <c r="E7839" t="s">
        <v>22</v>
      </c>
      <c r="F7839">
        <v>4700</v>
      </c>
    </row>
    <row r="7840" spans="1:6" x14ac:dyDescent="0.35">
      <c r="A7840" t="s">
        <v>1035</v>
      </c>
      <c r="B7840" t="s">
        <v>1965</v>
      </c>
      <c r="C7840" t="s">
        <v>32</v>
      </c>
      <c r="D7840" t="s">
        <v>231</v>
      </c>
      <c r="E7840" t="s">
        <v>22</v>
      </c>
      <c r="F7840">
        <v>4762</v>
      </c>
    </row>
    <row r="7841" spans="1:6" x14ac:dyDescent="0.35">
      <c r="A7841" t="s">
        <v>1035</v>
      </c>
      <c r="B7841" t="s">
        <v>1966</v>
      </c>
      <c r="C7841" t="s">
        <v>32</v>
      </c>
      <c r="D7841" t="s">
        <v>231</v>
      </c>
      <c r="E7841" t="s">
        <v>22</v>
      </c>
      <c r="F7841">
        <v>3974</v>
      </c>
    </row>
    <row r="7842" spans="1:6" x14ac:dyDescent="0.35">
      <c r="A7842" t="s">
        <v>1035</v>
      </c>
      <c r="B7842" t="s">
        <v>1967</v>
      </c>
      <c r="C7842" t="s">
        <v>32</v>
      </c>
      <c r="D7842" t="s">
        <v>231</v>
      </c>
      <c r="E7842" t="s">
        <v>22</v>
      </c>
      <c r="F7842">
        <v>4391</v>
      </c>
    </row>
    <row r="7843" spans="1:6" x14ac:dyDescent="0.35">
      <c r="A7843" t="s">
        <v>1035</v>
      </c>
      <c r="B7843" t="s">
        <v>1968</v>
      </c>
      <c r="C7843" t="s">
        <v>32</v>
      </c>
      <c r="D7843" t="s">
        <v>231</v>
      </c>
      <c r="E7843" t="s">
        <v>22</v>
      </c>
      <c r="F7843">
        <v>2956</v>
      </c>
    </row>
    <row r="7844" spans="1:6" x14ac:dyDescent="0.35">
      <c r="A7844" t="s">
        <v>1035</v>
      </c>
      <c r="B7844" t="s">
        <v>1969</v>
      </c>
      <c r="C7844" t="s">
        <v>32</v>
      </c>
      <c r="D7844" t="s">
        <v>231</v>
      </c>
      <c r="E7844" t="s">
        <v>22</v>
      </c>
      <c r="F7844">
        <v>3943</v>
      </c>
    </row>
    <row r="7845" spans="1:6" x14ac:dyDescent="0.35">
      <c r="A7845" t="s">
        <v>1035</v>
      </c>
      <c r="B7845" t="s">
        <v>1970</v>
      </c>
      <c r="C7845" t="s">
        <v>32</v>
      </c>
      <c r="D7845" t="s">
        <v>231</v>
      </c>
      <c r="E7845" t="s">
        <v>22</v>
      </c>
      <c r="F7845">
        <v>3600</v>
      </c>
    </row>
    <row r="7846" spans="1:6" x14ac:dyDescent="0.35">
      <c r="A7846" t="s">
        <v>1035</v>
      </c>
      <c r="B7846" t="s">
        <v>1971</v>
      </c>
      <c r="C7846" t="s">
        <v>32</v>
      </c>
      <c r="D7846" t="s">
        <v>231</v>
      </c>
      <c r="E7846" t="s">
        <v>22</v>
      </c>
      <c r="F7846">
        <v>3681</v>
      </c>
    </row>
    <row r="7847" spans="1:6" x14ac:dyDescent="0.35">
      <c r="A7847" t="s">
        <v>1035</v>
      </c>
      <c r="B7847" t="s">
        <v>1972</v>
      </c>
      <c r="C7847" t="s">
        <v>32</v>
      </c>
      <c r="D7847" t="s">
        <v>231</v>
      </c>
      <c r="E7847" t="s">
        <v>22</v>
      </c>
      <c r="F7847">
        <v>4222</v>
      </c>
    </row>
    <row r="7848" spans="1:6" x14ac:dyDescent="0.35">
      <c r="A7848" t="s">
        <v>1035</v>
      </c>
      <c r="B7848" t="s">
        <v>1973</v>
      </c>
      <c r="C7848" t="s">
        <v>32</v>
      </c>
      <c r="D7848" t="s">
        <v>231</v>
      </c>
      <c r="E7848" t="s">
        <v>22</v>
      </c>
      <c r="F7848">
        <v>4221</v>
      </c>
    </row>
    <row r="7849" spans="1:6" x14ac:dyDescent="0.35">
      <c r="A7849" t="s">
        <v>1035</v>
      </c>
      <c r="B7849" t="s">
        <v>1974</v>
      </c>
      <c r="C7849" t="s">
        <v>32</v>
      </c>
      <c r="D7849" t="s">
        <v>231</v>
      </c>
      <c r="E7849" t="s">
        <v>22</v>
      </c>
      <c r="F7849">
        <v>5901</v>
      </c>
    </row>
    <row r="7850" spans="1:6" x14ac:dyDescent="0.35">
      <c r="A7850" t="s">
        <v>1036</v>
      </c>
      <c r="B7850" t="s">
        <v>1963</v>
      </c>
      <c r="C7850" t="s">
        <v>90</v>
      </c>
      <c r="D7850" t="s">
        <v>148</v>
      </c>
      <c r="E7850" t="s">
        <v>39</v>
      </c>
      <c r="F7850">
        <v>60067</v>
      </c>
    </row>
    <row r="7851" spans="1:6" x14ac:dyDescent="0.35">
      <c r="A7851" t="s">
        <v>1036</v>
      </c>
      <c r="B7851" t="s">
        <v>1964</v>
      </c>
      <c r="C7851" t="s">
        <v>90</v>
      </c>
      <c r="D7851" t="s">
        <v>148</v>
      </c>
      <c r="E7851" t="s">
        <v>39</v>
      </c>
      <c r="F7851">
        <v>42445</v>
      </c>
    </row>
    <row r="7852" spans="1:6" x14ac:dyDescent="0.35">
      <c r="A7852" t="s">
        <v>1036</v>
      </c>
      <c r="B7852" t="s">
        <v>1965</v>
      </c>
      <c r="C7852" t="s">
        <v>90</v>
      </c>
      <c r="D7852" t="s">
        <v>148</v>
      </c>
      <c r="E7852" t="s">
        <v>39</v>
      </c>
      <c r="F7852">
        <v>53519</v>
      </c>
    </row>
    <row r="7853" spans="1:6" x14ac:dyDescent="0.35">
      <c r="A7853" t="s">
        <v>1036</v>
      </c>
      <c r="B7853" t="s">
        <v>1966</v>
      </c>
      <c r="C7853" t="s">
        <v>90</v>
      </c>
      <c r="D7853" t="s">
        <v>148</v>
      </c>
      <c r="E7853" t="s">
        <v>39</v>
      </c>
      <c r="F7853">
        <v>41717</v>
      </c>
    </row>
    <row r="7854" spans="1:6" x14ac:dyDescent="0.35">
      <c r="A7854" t="s">
        <v>1036</v>
      </c>
      <c r="B7854" t="s">
        <v>1967</v>
      </c>
      <c r="C7854" t="s">
        <v>90</v>
      </c>
      <c r="D7854" t="s">
        <v>148</v>
      </c>
      <c r="E7854" t="s">
        <v>39</v>
      </c>
      <c r="F7854">
        <v>36945</v>
      </c>
    </row>
    <row r="7855" spans="1:6" x14ac:dyDescent="0.35">
      <c r="A7855" t="s">
        <v>1036</v>
      </c>
      <c r="B7855" t="s">
        <v>1968</v>
      </c>
      <c r="C7855" t="s">
        <v>90</v>
      </c>
      <c r="D7855" t="s">
        <v>148</v>
      </c>
      <c r="E7855" t="s">
        <v>39</v>
      </c>
      <c r="F7855">
        <v>35545</v>
      </c>
    </row>
    <row r="7856" spans="1:6" x14ac:dyDescent="0.35">
      <c r="A7856" t="s">
        <v>1036</v>
      </c>
      <c r="B7856" t="s">
        <v>1969</v>
      </c>
      <c r="C7856" t="s">
        <v>90</v>
      </c>
      <c r="D7856" t="s">
        <v>148</v>
      </c>
      <c r="E7856" t="s">
        <v>39</v>
      </c>
      <c r="F7856">
        <v>32105</v>
      </c>
    </row>
    <row r="7857" spans="1:6" x14ac:dyDescent="0.35">
      <c r="A7857" t="s">
        <v>1036</v>
      </c>
      <c r="B7857" t="s">
        <v>1970</v>
      </c>
      <c r="C7857" t="s">
        <v>90</v>
      </c>
      <c r="D7857" t="s">
        <v>148</v>
      </c>
      <c r="E7857" t="s">
        <v>39</v>
      </c>
      <c r="F7857">
        <v>34551</v>
      </c>
    </row>
    <row r="7858" spans="1:6" x14ac:dyDescent="0.35">
      <c r="A7858" t="s">
        <v>1036</v>
      </c>
      <c r="B7858" t="s">
        <v>1971</v>
      </c>
      <c r="C7858" t="s">
        <v>90</v>
      </c>
      <c r="D7858" t="s">
        <v>148</v>
      </c>
      <c r="E7858" t="s">
        <v>39</v>
      </c>
      <c r="F7858">
        <v>54571</v>
      </c>
    </row>
    <row r="7859" spans="1:6" x14ac:dyDescent="0.35">
      <c r="A7859" t="s">
        <v>1036</v>
      </c>
      <c r="B7859" t="s">
        <v>1972</v>
      </c>
      <c r="C7859" t="s">
        <v>90</v>
      </c>
      <c r="D7859" t="s">
        <v>148</v>
      </c>
      <c r="E7859" t="s">
        <v>39</v>
      </c>
      <c r="F7859">
        <v>42246</v>
      </c>
    </row>
    <row r="7860" spans="1:6" x14ac:dyDescent="0.35">
      <c r="A7860" t="s">
        <v>1036</v>
      </c>
      <c r="B7860" t="s">
        <v>1973</v>
      </c>
      <c r="C7860" t="s">
        <v>90</v>
      </c>
      <c r="D7860" t="s">
        <v>148</v>
      </c>
      <c r="E7860" t="s">
        <v>39</v>
      </c>
      <c r="F7860">
        <v>29810</v>
      </c>
    </row>
    <row r="7861" spans="1:6" x14ac:dyDescent="0.35">
      <c r="A7861" t="s">
        <v>1036</v>
      </c>
      <c r="B7861" t="s">
        <v>1974</v>
      </c>
      <c r="C7861" t="s">
        <v>90</v>
      </c>
      <c r="D7861" t="s">
        <v>148</v>
      </c>
      <c r="E7861" t="s">
        <v>39</v>
      </c>
      <c r="F7861">
        <v>50587</v>
      </c>
    </row>
    <row r="7862" spans="1:6" x14ac:dyDescent="0.35">
      <c r="A7862" t="s">
        <v>1037</v>
      </c>
      <c r="B7862" t="s">
        <v>1963</v>
      </c>
      <c r="C7862" t="s">
        <v>49</v>
      </c>
      <c r="D7862" t="s">
        <v>124</v>
      </c>
      <c r="E7862" t="s">
        <v>56</v>
      </c>
      <c r="F7862">
        <v>11761</v>
      </c>
    </row>
    <row r="7863" spans="1:6" x14ac:dyDescent="0.35">
      <c r="A7863" t="s">
        <v>1037</v>
      </c>
      <c r="B7863" t="s">
        <v>1964</v>
      </c>
      <c r="C7863" t="s">
        <v>49</v>
      </c>
      <c r="D7863" t="s">
        <v>124</v>
      </c>
      <c r="E7863" t="s">
        <v>56</v>
      </c>
      <c r="F7863">
        <v>12807</v>
      </c>
    </row>
    <row r="7864" spans="1:6" x14ac:dyDescent="0.35">
      <c r="A7864" t="s">
        <v>1037</v>
      </c>
      <c r="B7864" t="s">
        <v>1965</v>
      </c>
      <c r="C7864" t="s">
        <v>49</v>
      </c>
      <c r="D7864" t="s">
        <v>124</v>
      </c>
      <c r="E7864" t="s">
        <v>56</v>
      </c>
      <c r="F7864">
        <v>16444</v>
      </c>
    </row>
    <row r="7865" spans="1:6" x14ac:dyDescent="0.35">
      <c r="A7865" t="s">
        <v>1037</v>
      </c>
      <c r="B7865" t="s">
        <v>1966</v>
      </c>
      <c r="C7865" t="s">
        <v>49</v>
      </c>
      <c r="D7865" t="s">
        <v>124</v>
      </c>
      <c r="E7865" t="s">
        <v>56</v>
      </c>
      <c r="F7865">
        <v>12668</v>
      </c>
    </row>
    <row r="7866" spans="1:6" x14ac:dyDescent="0.35">
      <c r="A7866" t="s">
        <v>1037</v>
      </c>
      <c r="B7866" t="s">
        <v>1967</v>
      </c>
      <c r="C7866" t="s">
        <v>49</v>
      </c>
      <c r="D7866" t="s">
        <v>124</v>
      </c>
      <c r="E7866" t="s">
        <v>56</v>
      </c>
      <c r="F7866">
        <v>12246</v>
      </c>
    </row>
    <row r="7867" spans="1:6" x14ac:dyDescent="0.35">
      <c r="A7867" t="s">
        <v>1037</v>
      </c>
      <c r="B7867" t="s">
        <v>1968</v>
      </c>
      <c r="C7867" t="s">
        <v>49</v>
      </c>
      <c r="D7867" t="s">
        <v>124</v>
      </c>
      <c r="E7867" t="s">
        <v>56</v>
      </c>
      <c r="F7867">
        <v>11589</v>
      </c>
    </row>
    <row r="7868" spans="1:6" x14ac:dyDescent="0.35">
      <c r="A7868" t="s">
        <v>1037</v>
      </c>
      <c r="B7868" t="s">
        <v>1969</v>
      </c>
      <c r="C7868" t="s">
        <v>49</v>
      </c>
      <c r="D7868" t="s">
        <v>124</v>
      </c>
      <c r="E7868" t="s">
        <v>56</v>
      </c>
      <c r="F7868">
        <v>9445</v>
      </c>
    </row>
    <row r="7869" spans="1:6" x14ac:dyDescent="0.35">
      <c r="A7869" t="s">
        <v>1037</v>
      </c>
      <c r="B7869" t="s">
        <v>1970</v>
      </c>
      <c r="C7869" t="s">
        <v>49</v>
      </c>
      <c r="D7869" t="s">
        <v>124</v>
      </c>
      <c r="E7869" t="s">
        <v>56</v>
      </c>
      <c r="F7869">
        <v>11799</v>
      </c>
    </row>
    <row r="7870" spans="1:6" x14ac:dyDescent="0.35">
      <c r="A7870" t="s">
        <v>1037</v>
      </c>
      <c r="B7870" t="s">
        <v>1971</v>
      </c>
      <c r="C7870" t="s">
        <v>49</v>
      </c>
      <c r="D7870" t="s">
        <v>124</v>
      </c>
      <c r="E7870" t="s">
        <v>56</v>
      </c>
      <c r="F7870">
        <v>14542</v>
      </c>
    </row>
    <row r="7871" spans="1:6" x14ac:dyDescent="0.35">
      <c r="A7871" t="s">
        <v>1037</v>
      </c>
      <c r="B7871" t="s">
        <v>1972</v>
      </c>
      <c r="C7871" t="s">
        <v>49</v>
      </c>
      <c r="D7871" t="s">
        <v>124</v>
      </c>
      <c r="E7871" t="s">
        <v>56</v>
      </c>
      <c r="F7871">
        <v>16360</v>
      </c>
    </row>
    <row r="7872" spans="1:6" x14ac:dyDescent="0.35">
      <c r="A7872" t="s">
        <v>1037</v>
      </c>
      <c r="B7872" t="s">
        <v>1973</v>
      </c>
      <c r="C7872" t="s">
        <v>49</v>
      </c>
      <c r="D7872" t="s">
        <v>124</v>
      </c>
      <c r="E7872" t="s">
        <v>56</v>
      </c>
      <c r="F7872">
        <v>13342</v>
      </c>
    </row>
    <row r="7873" spans="1:6" x14ac:dyDescent="0.35">
      <c r="A7873" t="s">
        <v>1037</v>
      </c>
      <c r="B7873" t="s">
        <v>1974</v>
      </c>
      <c r="C7873" t="s">
        <v>49</v>
      </c>
      <c r="D7873" t="s">
        <v>124</v>
      </c>
      <c r="E7873" t="s">
        <v>56</v>
      </c>
      <c r="F7873">
        <v>15358</v>
      </c>
    </row>
    <row r="7874" spans="1:6" x14ac:dyDescent="0.35">
      <c r="A7874" t="s">
        <v>1038</v>
      </c>
      <c r="B7874" t="s">
        <v>1963</v>
      </c>
      <c r="C7874" t="s">
        <v>82</v>
      </c>
      <c r="D7874" t="s">
        <v>83</v>
      </c>
      <c r="E7874" t="s">
        <v>51</v>
      </c>
      <c r="F7874">
        <v>19506</v>
      </c>
    </row>
    <row r="7875" spans="1:6" x14ac:dyDescent="0.35">
      <c r="A7875" t="s">
        <v>1038</v>
      </c>
      <c r="B7875" t="s">
        <v>1964</v>
      </c>
      <c r="C7875" t="s">
        <v>82</v>
      </c>
      <c r="D7875" t="s">
        <v>83</v>
      </c>
      <c r="E7875" t="s">
        <v>51</v>
      </c>
      <c r="F7875">
        <v>18746</v>
      </c>
    </row>
    <row r="7876" spans="1:6" x14ac:dyDescent="0.35">
      <c r="A7876" t="s">
        <v>1038</v>
      </c>
      <c r="B7876" t="s">
        <v>1965</v>
      </c>
      <c r="C7876" t="s">
        <v>82</v>
      </c>
      <c r="D7876" t="s">
        <v>83</v>
      </c>
      <c r="E7876" t="s">
        <v>51</v>
      </c>
      <c r="F7876">
        <v>19148</v>
      </c>
    </row>
    <row r="7877" spans="1:6" x14ac:dyDescent="0.35">
      <c r="A7877" t="s">
        <v>1038</v>
      </c>
      <c r="B7877" t="s">
        <v>1966</v>
      </c>
      <c r="C7877" t="s">
        <v>82</v>
      </c>
      <c r="D7877" t="s">
        <v>83</v>
      </c>
      <c r="E7877" t="s">
        <v>51</v>
      </c>
      <c r="F7877">
        <v>16933</v>
      </c>
    </row>
    <row r="7878" spans="1:6" x14ac:dyDescent="0.35">
      <c r="A7878" t="s">
        <v>1038</v>
      </c>
      <c r="B7878" t="s">
        <v>1967</v>
      </c>
      <c r="C7878" t="s">
        <v>82</v>
      </c>
      <c r="D7878" t="s">
        <v>83</v>
      </c>
      <c r="E7878" t="s">
        <v>51</v>
      </c>
      <c r="F7878">
        <v>13581</v>
      </c>
    </row>
    <row r="7879" spans="1:6" x14ac:dyDescent="0.35">
      <c r="A7879" t="s">
        <v>1038</v>
      </c>
      <c r="B7879" t="s">
        <v>1968</v>
      </c>
      <c r="C7879" t="s">
        <v>82</v>
      </c>
      <c r="D7879" t="s">
        <v>83</v>
      </c>
      <c r="E7879" t="s">
        <v>51</v>
      </c>
      <c r="F7879">
        <v>15689</v>
      </c>
    </row>
    <row r="7880" spans="1:6" x14ac:dyDescent="0.35">
      <c r="A7880" t="s">
        <v>1038</v>
      </c>
      <c r="B7880" t="s">
        <v>1969</v>
      </c>
      <c r="C7880" t="s">
        <v>82</v>
      </c>
      <c r="D7880" t="s">
        <v>83</v>
      </c>
      <c r="E7880" t="s">
        <v>51</v>
      </c>
      <c r="F7880">
        <v>16206</v>
      </c>
    </row>
    <row r="7881" spans="1:6" x14ac:dyDescent="0.35">
      <c r="A7881" t="s">
        <v>1038</v>
      </c>
      <c r="B7881" t="s">
        <v>1970</v>
      </c>
      <c r="C7881" t="s">
        <v>82</v>
      </c>
      <c r="D7881" t="s">
        <v>83</v>
      </c>
      <c r="E7881" t="s">
        <v>51</v>
      </c>
      <c r="F7881">
        <v>12247</v>
      </c>
    </row>
    <row r="7882" spans="1:6" x14ac:dyDescent="0.35">
      <c r="A7882" t="s">
        <v>1038</v>
      </c>
      <c r="B7882" t="s">
        <v>1971</v>
      </c>
      <c r="C7882" t="s">
        <v>82</v>
      </c>
      <c r="D7882" t="s">
        <v>83</v>
      </c>
      <c r="E7882" t="s">
        <v>51</v>
      </c>
      <c r="F7882">
        <v>14779</v>
      </c>
    </row>
    <row r="7883" spans="1:6" x14ac:dyDescent="0.35">
      <c r="A7883" t="s">
        <v>1038</v>
      </c>
      <c r="B7883" t="s">
        <v>1972</v>
      </c>
      <c r="C7883" t="s">
        <v>82</v>
      </c>
      <c r="D7883" t="s">
        <v>83</v>
      </c>
      <c r="E7883" t="s">
        <v>51</v>
      </c>
      <c r="F7883">
        <v>18382</v>
      </c>
    </row>
    <row r="7884" spans="1:6" x14ac:dyDescent="0.35">
      <c r="A7884" t="s">
        <v>1038</v>
      </c>
      <c r="B7884" t="s">
        <v>1973</v>
      </c>
      <c r="C7884" t="s">
        <v>82</v>
      </c>
      <c r="D7884" t="s">
        <v>83</v>
      </c>
      <c r="E7884" t="s">
        <v>51</v>
      </c>
      <c r="F7884">
        <v>18369</v>
      </c>
    </row>
    <row r="7885" spans="1:6" x14ac:dyDescent="0.35">
      <c r="A7885" t="s">
        <v>1038</v>
      </c>
      <c r="B7885" t="s">
        <v>1974</v>
      </c>
      <c r="C7885" t="s">
        <v>82</v>
      </c>
      <c r="D7885" t="s">
        <v>83</v>
      </c>
      <c r="E7885" t="s">
        <v>51</v>
      </c>
      <c r="F7885">
        <v>21894</v>
      </c>
    </row>
    <row r="7886" spans="1:6" x14ac:dyDescent="0.35">
      <c r="A7886" t="s">
        <v>1039</v>
      </c>
      <c r="B7886" t="s">
        <v>1963</v>
      </c>
      <c r="C7886" t="s">
        <v>17</v>
      </c>
      <c r="D7886" t="s">
        <v>18</v>
      </c>
      <c r="E7886" t="s">
        <v>22</v>
      </c>
      <c r="F7886">
        <v>5488</v>
      </c>
    </row>
    <row r="7887" spans="1:6" x14ac:dyDescent="0.35">
      <c r="A7887" t="s">
        <v>1039</v>
      </c>
      <c r="B7887" t="s">
        <v>1964</v>
      </c>
      <c r="C7887" t="s">
        <v>17</v>
      </c>
      <c r="D7887" t="s">
        <v>18</v>
      </c>
      <c r="E7887" t="s">
        <v>22</v>
      </c>
      <c r="F7887">
        <v>4049</v>
      </c>
    </row>
    <row r="7888" spans="1:6" x14ac:dyDescent="0.35">
      <c r="A7888" t="s">
        <v>1039</v>
      </c>
      <c r="B7888" t="s">
        <v>1965</v>
      </c>
      <c r="C7888" t="s">
        <v>17</v>
      </c>
      <c r="D7888" t="s">
        <v>18</v>
      </c>
      <c r="E7888" t="s">
        <v>22</v>
      </c>
      <c r="F7888">
        <v>7094</v>
      </c>
    </row>
    <row r="7889" spans="1:6" x14ac:dyDescent="0.35">
      <c r="A7889" t="s">
        <v>1039</v>
      </c>
      <c r="B7889" t="s">
        <v>1966</v>
      </c>
      <c r="C7889" t="s">
        <v>17</v>
      </c>
      <c r="D7889" t="s">
        <v>18</v>
      </c>
      <c r="E7889" t="s">
        <v>22</v>
      </c>
      <c r="F7889">
        <v>4267</v>
      </c>
    </row>
    <row r="7890" spans="1:6" x14ac:dyDescent="0.35">
      <c r="A7890" t="s">
        <v>1039</v>
      </c>
      <c r="B7890" t="s">
        <v>1967</v>
      </c>
      <c r="C7890" t="s">
        <v>17</v>
      </c>
      <c r="D7890" t="s">
        <v>18</v>
      </c>
      <c r="E7890" t="s">
        <v>22</v>
      </c>
      <c r="F7890">
        <v>2474</v>
      </c>
    </row>
    <row r="7891" spans="1:6" x14ac:dyDescent="0.35">
      <c r="A7891" t="s">
        <v>1039</v>
      </c>
      <c r="B7891" t="s">
        <v>1968</v>
      </c>
      <c r="C7891" t="s">
        <v>17</v>
      </c>
      <c r="D7891" t="s">
        <v>18</v>
      </c>
      <c r="E7891" t="s">
        <v>22</v>
      </c>
      <c r="F7891">
        <v>3911</v>
      </c>
    </row>
    <row r="7892" spans="1:6" x14ac:dyDescent="0.35">
      <c r="A7892" t="s">
        <v>1039</v>
      </c>
      <c r="B7892" t="s">
        <v>1969</v>
      </c>
      <c r="C7892" t="s">
        <v>17</v>
      </c>
      <c r="D7892" t="s">
        <v>18</v>
      </c>
      <c r="E7892" t="s">
        <v>22</v>
      </c>
      <c r="F7892">
        <v>3647</v>
      </c>
    </row>
    <row r="7893" spans="1:6" x14ac:dyDescent="0.35">
      <c r="A7893" t="s">
        <v>1039</v>
      </c>
      <c r="B7893" t="s">
        <v>1970</v>
      </c>
      <c r="C7893" t="s">
        <v>17</v>
      </c>
      <c r="D7893" t="s">
        <v>18</v>
      </c>
      <c r="E7893" t="s">
        <v>22</v>
      </c>
      <c r="F7893">
        <v>4383</v>
      </c>
    </row>
    <row r="7894" spans="1:6" x14ac:dyDescent="0.35">
      <c r="A7894" t="s">
        <v>1039</v>
      </c>
      <c r="B7894" t="s">
        <v>1971</v>
      </c>
      <c r="C7894" t="s">
        <v>17</v>
      </c>
      <c r="D7894" t="s">
        <v>18</v>
      </c>
      <c r="E7894" t="s">
        <v>22</v>
      </c>
      <c r="F7894">
        <v>4030</v>
      </c>
    </row>
    <row r="7895" spans="1:6" x14ac:dyDescent="0.35">
      <c r="A7895" t="s">
        <v>1039</v>
      </c>
      <c r="B7895" t="s">
        <v>1972</v>
      </c>
      <c r="C7895" t="s">
        <v>17</v>
      </c>
      <c r="D7895" t="s">
        <v>18</v>
      </c>
      <c r="E7895" t="s">
        <v>22</v>
      </c>
      <c r="F7895">
        <v>5044</v>
      </c>
    </row>
    <row r="7896" spans="1:6" x14ac:dyDescent="0.35">
      <c r="A7896" t="s">
        <v>1039</v>
      </c>
      <c r="B7896" t="s">
        <v>1973</v>
      </c>
      <c r="C7896" t="s">
        <v>17</v>
      </c>
      <c r="D7896" t="s">
        <v>18</v>
      </c>
      <c r="E7896" t="s">
        <v>22</v>
      </c>
      <c r="F7896">
        <v>4923</v>
      </c>
    </row>
    <row r="7897" spans="1:6" x14ac:dyDescent="0.35">
      <c r="A7897" t="s">
        <v>1039</v>
      </c>
      <c r="B7897" t="s">
        <v>1974</v>
      </c>
      <c r="C7897" t="s">
        <v>17</v>
      </c>
      <c r="D7897" t="s">
        <v>18</v>
      </c>
      <c r="E7897" t="s">
        <v>22</v>
      </c>
      <c r="F7897">
        <v>4531</v>
      </c>
    </row>
    <row r="7898" spans="1:6" x14ac:dyDescent="0.35">
      <c r="A7898" t="s">
        <v>1040</v>
      </c>
      <c r="B7898" t="s">
        <v>1963</v>
      </c>
      <c r="C7898" t="s">
        <v>140</v>
      </c>
      <c r="D7898" t="s">
        <v>386</v>
      </c>
      <c r="E7898" t="s">
        <v>56</v>
      </c>
      <c r="F7898">
        <v>11692</v>
      </c>
    </row>
    <row r="7899" spans="1:6" x14ac:dyDescent="0.35">
      <c r="A7899" t="s">
        <v>1040</v>
      </c>
      <c r="B7899" t="s">
        <v>1964</v>
      </c>
      <c r="C7899" t="s">
        <v>140</v>
      </c>
      <c r="D7899" t="s">
        <v>386</v>
      </c>
      <c r="E7899" t="s">
        <v>56</v>
      </c>
      <c r="F7899">
        <v>9179</v>
      </c>
    </row>
    <row r="7900" spans="1:6" x14ac:dyDescent="0.35">
      <c r="A7900" t="s">
        <v>1040</v>
      </c>
      <c r="B7900" t="s">
        <v>1965</v>
      </c>
      <c r="C7900" t="s">
        <v>140</v>
      </c>
      <c r="D7900" t="s">
        <v>386</v>
      </c>
      <c r="E7900" t="s">
        <v>56</v>
      </c>
      <c r="F7900">
        <v>13611</v>
      </c>
    </row>
    <row r="7901" spans="1:6" x14ac:dyDescent="0.35">
      <c r="A7901" t="s">
        <v>1040</v>
      </c>
      <c r="B7901" t="s">
        <v>1966</v>
      </c>
      <c r="C7901" t="s">
        <v>140</v>
      </c>
      <c r="D7901" t="s">
        <v>386</v>
      </c>
      <c r="E7901" t="s">
        <v>56</v>
      </c>
      <c r="F7901">
        <v>9075</v>
      </c>
    </row>
    <row r="7902" spans="1:6" x14ac:dyDescent="0.35">
      <c r="A7902" t="s">
        <v>1040</v>
      </c>
      <c r="B7902" t="s">
        <v>1967</v>
      </c>
      <c r="C7902" t="s">
        <v>140</v>
      </c>
      <c r="D7902" t="s">
        <v>386</v>
      </c>
      <c r="E7902" t="s">
        <v>56</v>
      </c>
      <c r="F7902">
        <v>9985</v>
      </c>
    </row>
    <row r="7903" spans="1:6" x14ac:dyDescent="0.35">
      <c r="A7903" t="s">
        <v>1040</v>
      </c>
      <c r="B7903" t="s">
        <v>1968</v>
      </c>
      <c r="C7903" t="s">
        <v>140</v>
      </c>
      <c r="D7903" t="s">
        <v>386</v>
      </c>
      <c r="E7903" t="s">
        <v>56</v>
      </c>
      <c r="F7903">
        <v>9436</v>
      </c>
    </row>
    <row r="7904" spans="1:6" x14ac:dyDescent="0.35">
      <c r="A7904" t="s">
        <v>1040</v>
      </c>
      <c r="B7904" t="s">
        <v>1969</v>
      </c>
      <c r="C7904" t="s">
        <v>140</v>
      </c>
      <c r="D7904" t="s">
        <v>386</v>
      </c>
      <c r="E7904" t="s">
        <v>56</v>
      </c>
      <c r="F7904">
        <v>9172</v>
      </c>
    </row>
    <row r="7905" spans="1:6" x14ac:dyDescent="0.35">
      <c r="A7905" t="s">
        <v>1040</v>
      </c>
      <c r="B7905" t="s">
        <v>1970</v>
      </c>
      <c r="C7905" t="s">
        <v>140</v>
      </c>
      <c r="D7905" t="s">
        <v>386</v>
      </c>
      <c r="E7905" t="s">
        <v>56</v>
      </c>
      <c r="F7905">
        <v>12122</v>
      </c>
    </row>
    <row r="7906" spans="1:6" x14ac:dyDescent="0.35">
      <c r="A7906" t="s">
        <v>1040</v>
      </c>
      <c r="B7906" t="s">
        <v>1971</v>
      </c>
      <c r="C7906" t="s">
        <v>140</v>
      </c>
      <c r="D7906" t="s">
        <v>386</v>
      </c>
      <c r="E7906" t="s">
        <v>56</v>
      </c>
      <c r="F7906">
        <v>9831</v>
      </c>
    </row>
    <row r="7907" spans="1:6" x14ac:dyDescent="0.35">
      <c r="A7907" t="s">
        <v>1040</v>
      </c>
      <c r="B7907" t="s">
        <v>1972</v>
      </c>
      <c r="C7907" t="s">
        <v>140</v>
      </c>
      <c r="D7907" t="s">
        <v>386</v>
      </c>
      <c r="E7907" t="s">
        <v>56</v>
      </c>
      <c r="F7907">
        <v>7959</v>
      </c>
    </row>
    <row r="7908" spans="1:6" x14ac:dyDescent="0.35">
      <c r="A7908" t="s">
        <v>1040</v>
      </c>
      <c r="B7908" t="s">
        <v>1973</v>
      </c>
      <c r="C7908" t="s">
        <v>140</v>
      </c>
      <c r="D7908" t="s">
        <v>386</v>
      </c>
      <c r="E7908" t="s">
        <v>56</v>
      </c>
      <c r="F7908">
        <v>12519</v>
      </c>
    </row>
    <row r="7909" spans="1:6" x14ac:dyDescent="0.35">
      <c r="A7909" t="s">
        <v>1040</v>
      </c>
      <c r="B7909" t="s">
        <v>1974</v>
      </c>
      <c r="C7909" t="s">
        <v>140</v>
      </c>
      <c r="D7909" t="s">
        <v>386</v>
      </c>
      <c r="E7909" t="s">
        <v>56</v>
      </c>
      <c r="F7909">
        <v>14191</v>
      </c>
    </row>
    <row r="7910" spans="1:6" x14ac:dyDescent="0.35">
      <c r="A7910" t="s">
        <v>1041</v>
      </c>
      <c r="B7910" t="s">
        <v>1963</v>
      </c>
      <c r="C7910" t="s">
        <v>37</v>
      </c>
      <c r="D7910" t="s">
        <v>119</v>
      </c>
      <c r="E7910" t="s">
        <v>51</v>
      </c>
      <c r="F7910">
        <v>9328</v>
      </c>
    </row>
    <row r="7911" spans="1:6" x14ac:dyDescent="0.35">
      <c r="A7911" t="s">
        <v>1041</v>
      </c>
      <c r="B7911" t="s">
        <v>1964</v>
      </c>
      <c r="C7911" t="s">
        <v>37</v>
      </c>
      <c r="D7911" t="s">
        <v>119</v>
      </c>
      <c r="E7911" t="s">
        <v>51</v>
      </c>
      <c r="F7911">
        <v>9784</v>
      </c>
    </row>
    <row r="7912" spans="1:6" x14ac:dyDescent="0.35">
      <c r="A7912" t="s">
        <v>1041</v>
      </c>
      <c r="B7912" t="s">
        <v>1965</v>
      </c>
      <c r="C7912" t="s">
        <v>37</v>
      </c>
      <c r="D7912" t="s">
        <v>119</v>
      </c>
      <c r="E7912" t="s">
        <v>51</v>
      </c>
      <c r="F7912">
        <v>14811</v>
      </c>
    </row>
    <row r="7913" spans="1:6" x14ac:dyDescent="0.35">
      <c r="A7913" t="s">
        <v>1041</v>
      </c>
      <c r="B7913" t="s">
        <v>1966</v>
      </c>
      <c r="C7913" t="s">
        <v>37</v>
      </c>
      <c r="D7913" t="s">
        <v>119</v>
      </c>
      <c r="E7913" t="s">
        <v>51</v>
      </c>
      <c r="F7913">
        <v>11379</v>
      </c>
    </row>
    <row r="7914" spans="1:6" x14ac:dyDescent="0.35">
      <c r="A7914" t="s">
        <v>1041</v>
      </c>
      <c r="B7914" t="s">
        <v>1967</v>
      </c>
      <c r="C7914" t="s">
        <v>37</v>
      </c>
      <c r="D7914" t="s">
        <v>119</v>
      </c>
      <c r="E7914" t="s">
        <v>51</v>
      </c>
      <c r="F7914">
        <v>10422</v>
      </c>
    </row>
    <row r="7915" spans="1:6" x14ac:dyDescent="0.35">
      <c r="A7915" t="s">
        <v>1041</v>
      </c>
      <c r="B7915" t="s">
        <v>1968</v>
      </c>
      <c r="C7915" t="s">
        <v>37</v>
      </c>
      <c r="D7915" t="s">
        <v>119</v>
      </c>
      <c r="E7915" t="s">
        <v>51</v>
      </c>
      <c r="F7915">
        <v>10340</v>
      </c>
    </row>
    <row r="7916" spans="1:6" x14ac:dyDescent="0.35">
      <c r="A7916" t="s">
        <v>1041</v>
      </c>
      <c r="B7916" t="s">
        <v>1969</v>
      </c>
      <c r="C7916" t="s">
        <v>37</v>
      </c>
      <c r="D7916" t="s">
        <v>119</v>
      </c>
      <c r="E7916" t="s">
        <v>51</v>
      </c>
      <c r="F7916">
        <v>8664</v>
      </c>
    </row>
    <row r="7917" spans="1:6" x14ac:dyDescent="0.35">
      <c r="A7917" t="s">
        <v>1041</v>
      </c>
      <c r="B7917" t="s">
        <v>1970</v>
      </c>
      <c r="C7917" t="s">
        <v>37</v>
      </c>
      <c r="D7917" t="s">
        <v>119</v>
      </c>
      <c r="E7917" t="s">
        <v>51</v>
      </c>
      <c r="F7917">
        <v>6944</v>
      </c>
    </row>
    <row r="7918" spans="1:6" x14ac:dyDescent="0.35">
      <c r="A7918" t="s">
        <v>1041</v>
      </c>
      <c r="B7918" t="s">
        <v>1971</v>
      </c>
      <c r="C7918" t="s">
        <v>37</v>
      </c>
      <c r="D7918" t="s">
        <v>119</v>
      </c>
      <c r="E7918" t="s">
        <v>51</v>
      </c>
      <c r="F7918">
        <v>13775</v>
      </c>
    </row>
    <row r="7919" spans="1:6" x14ac:dyDescent="0.35">
      <c r="A7919" t="s">
        <v>1041</v>
      </c>
      <c r="B7919" t="s">
        <v>1972</v>
      </c>
      <c r="C7919" t="s">
        <v>37</v>
      </c>
      <c r="D7919" t="s">
        <v>119</v>
      </c>
      <c r="E7919" t="s">
        <v>51</v>
      </c>
      <c r="F7919">
        <v>9801</v>
      </c>
    </row>
    <row r="7920" spans="1:6" x14ac:dyDescent="0.35">
      <c r="A7920" t="s">
        <v>1041</v>
      </c>
      <c r="B7920" t="s">
        <v>1973</v>
      </c>
      <c r="C7920" t="s">
        <v>37</v>
      </c>
      <c r="D7920" t="s">
        <v>119</v>
      </c>
      <c r="E7920" t="s">
        <v>51</v>
      </c>
      <c r="F7920">
        <v>11930</v>
      </c>
    </row>
    <row r="7921" spans="1:6" x14ac:dyDescent="0.35">
      <c r="A7921" t="s">
        <v>1041</v>
      </c>
      <c r="B7921" t="s">
        <v>1974</v>
      </c>
      <c r="C7921" t="s">
        <v>37</v>
      </c>
      <c r="D7921" t="s">
        <v>119</v>
      </c>
      <c r="E7921" t="s">
        <v>51</v>
      </c>
      <c r="F7921">
        <v>12959</v>
      </c>
    </row>
    <row r="7922" spans="1:6" x14ac:dyDescent="0.35">
      <c r="A7922" t="s">
        <v>1042</v>
      </c>
      <c r="B7922" t="s">
        <v>1963</v>
      </c>
      <c r="C7922" t="s">
        <v>17</v>
      </c>
      <c r="D7922" t="s">
        <v>18</v>
      </c>
      <c r="E7922" t="s">
        <v>56</v>
      </c>
      <c r="F7922">
        <v>8387</v>
      </c>
    </row>
    <row r="7923" spans="1:6" x14ac:dyDescent="0.35">
      <c r="A7923" t="s">
        <v>1042</v>
      </c>
      <c r="B7923" t="s">
        <v>1964</v>
      </c>
      <c r="C7923" t="s">
        <v>17</v>
      </c>
      <c r="D7923" t="s">
        <v>18</v>
      </c>
      <c r="E7923" t="s">
        <v>56</v>
      </c>
      <c r="F7923">
        <v>6534</v>
      </c>
    </row>
    <row r="7924" spans="1:6" x14ac:dyDescent="0.35">
      <c r="A7924" t="s">
        <v>1042</v>
      </c>
      <c r="B7924" t="s">
        <v>1965</v>
      </c>
      <c r="C7924" t="s">
        <v>17</v>
      </c>
      <c r="D7924" t="s">
        <v>18</v>
      </c>
      <c r="E7924" t="s">
        <v>56</v>
      </c>
      <c r="F7924">
        <v>8550</v>
      </c>
    </row>
    <row r="7925" spans="1:6" x14ac:dyDescent="0.35">
      <c r="A7925" t="s">
        <v>1042</v>
      </c>
      <c r="B7925" t="s">
        <v>1966</v>
      </c>
      <c r="C7925" t="s">
        <v>17</v>
      </c>
      <c r="D7925" t="s">
        <v>18</v>
      </c>
      <c r="E7925" t="s">
        <v>56</v>
      </c>
      <c r="F7925">
        <v>4189</v>
      </c>
    </row>
    <row r="7926" spans="1:6" x14ac:dyDescent="0.35">
      <c r="A7926" t="s">
        <v>1042</v>
      </c>
      <c r="B7926" t="s">
        <v>1967</v>
      </c>
      <c r="C7926" t="s">
        <v>17</v>
      </c>
      <c r="D7926" t="s">
        <v>18</v>
      </c>
      <c r="E7926" t="s">
        <v>56</v>
      </c>
      <c r="F7926">
        <v>5561</v>
      </c>
    </row>
    <row r="7927" spans="1:6" x14ac:dyDescent="0.35">
      <c r="A7927" t="s">
        <v>1042</v>
      </c>
      <c r="B7927" t="s">
        <v>1968</v>
      </c>
      <c r="C7927" t="s">
        <v>17</v>
      </c>
      <c r="D7927" t="s">
        <v>18</v>
      </c>
      <c r="E7927" t="s">
        <v>56</v>
      </c>
      <c r="F7927">
        <v>6767</v>
      </c>
    </row>
    <row r="7928" spans="1:6" x14ac:dyDescent="0.35">
      <c r="A7928" t="s">
        <v>1042</v>
      </c>
      <c r="B7928" t="s">
        <v>1969</v>
      </c>
      <c r="C7928" t="s">
        <v>17</v>
      </c>
      <c r="D7928" t="s">
        <v>18</v>
      </c>
      <c r="E7928" t="s">
        <v>56</v>
      </c>
      <c r="F7928">
        <v>6404</v>
      </c>
    </row>
    <row r="7929" spans="1:6" x14ac:dyDescent="0.35">
      <c r="A7929" t="s">
        <v>1042</v>
      </c>
      <c r="B7929" t="s">
        <v>1970</v>
      </c>
      <c r="C7929" t="s">
        <v>17</v>
      </c>
      <c r="D7929" t="s">
        <v>18</v>
      </c>
      <c r="E7929" t="s">
        <v>56</v>
      </c>
      <c r="F7929">
        <v>5289</v>
      </c>
    </row>
    <row r="7930" spans="1:6" x14ac:dyDescent="0.35">
      <c r="A7930" t="s">
        <v>1042</v>
      </c>
      <c r="B7930" t="s">
        <v>1971</v>
      </c>
      <c r="C7930" t="s">
        <v>17</v>
      </c>
      <c r="D7930" t="s">
        <v>18</v>
      </c>
      <c r="E7930" t="s">
        <v>56</v>
      </c>
      <c r="F7930">
        <v>5170</v>
      </c>
    </row>
    <row r="7931" spans="1:6" x14ac:dyDescent="0.35">
      <c r="A7931" t="s">
        <v>1042</v>
      </c>
      <c r="B7931" t="s">
        <v>1972</v>
      </c>
      <c r="C7931" t="s">
        <v>17</v>
      </c>
      <c r="D7931" t="s">
        <v>18</v>
      </c>
      <c r="E7931" t="s">
        <v>56</v>
      </c>
      <c r="F7931">
        <v>6816</v>
      </c>
    </row>
    <row r="7932" spans="1:6" x14ac:dyDescent="0.35">
      <c r="A7932" t="s">
        <v>1042</v>
      </c>
      <c r="B7932" t="s">
        <v>1973</v>
      </c>
      <c r="C7932" t="s">
        <v>17</v>
      </c>
      <c r="D7932" t="s">
        <v>18</v>
      </c>
      <c r="E7932" t="s">
        <v>56</v>
      </c>
      <c r="F7932">
        <v>4339</v>
      </c>
    </row>
    <row r="7933" spans="1:6" x14ac:dyDescent="0.35">
      <c r="A7933" t="s">
        <v>1042</v>
      </c>
      <c r="B7933" t="s">
        <v>1974</v>
      </c>
      <c r="C7933" t="s">
        <v>17</v>
      </c>
      <c r="D7933" t="s">
        <v>18</v>
      </c>
      <c r="E7933" t="s">
        <v>56</v>
      </c>
      <c r="F7933">
        <v>6732</v>
      </c>
    </row>
    <row r="7934" spans="1:6" x14ac:dyDescent="0.35">
      <c r="A7934" t="s">
        <v>1043</v>
      </c>
      <c r="B7934" t="s">
        <v>1963</v>
      </c>
      <c r="C7934" t="s">
        <v>25</v>
      </c>
      <c r="D7934" t="s">
        <v>67</v>
      </c>
      <c r="E7934" t="s">
        <v>56</v>
      </c>
      <c r="F7934">
        <v>26543</v>
      </c>
    </row>
    <row r="7935" spans="1:6" x14ac:dyDescent="0.35">
      <c r="A7935" t="s">
        <v>1043</v>
      </c>
      <c r="B7935" t="s">
        <v>1964</v>
      </c>
      <c r="C7935" t="s">
        <v>25</v>
      </c>
      <c r="D7935" t="s">
        <v>67</v>
      </c>
      <c r="E7935" t="s">
        <v>56</v>
      </c>
      <c r="F7935">
        <v>21992</v>
      </c>
    </row>
    <row r="7936" spans="1:6" x14ac:dyDescent="0.35">
      <c r="A7936" t="s">
        <v>1043</v>
      </c>
      <c r="B7936" t="s">
        <v>1965</v>
      </c>
      <c r="C7936" t="s">
        <v>25</v>
      </c>
      <c r="D7936" t="s">
        <v>67</v>
      </c>
      <c r="E7936" t="s">
        <v>56</v>
      </c>
      <c r="F7936">
        <v>25634</v>
      </c>
    </row>
    <row r="7937" spans="1:6" x14ac:dyDescent="0.35">
      <c r="A7937" t="s">
        <v>1043</v>
      </c>
      <c r="B7937" t="s">
        <v>1966</v>
      </c>
      <c r="C7937" t="s">
        <v>25</v>
      </c>
      <c r="D7937" t="s">
        <v>67</v>
      </c>
      <c r="E7937" t="s">
        <v>56</v>
      </c>
      <c r="F7937">
        <v>19053</v>
      </c>
    </row>
    <row r="7938" spans="1:6" x14ac:dyDescent="0.35">
      <c r="A7938" t="s">
        <v>1043</v>
      </c>
      <c r="B7938" t="s">
        <v>1967</v>
      </c>
      <c r="C7938" t="s">
        <v>25</v>
      </c>
      <c r="D7938" t="s">
        <v>67</v>
      </c>
      <c r="E7938" t="s">
        <v>56</v>
      </c>
      <c r="F7938">
        <v>13389</v>
      </c>
    </row>
    <row r="7939" spans="1:6" x14ac:dyDescent="0.35">
      <c r="A7939" t="s">
        <v>1043</v>
      </c>
      <c r="B7939" t="s">
        <v>1968</v>
      </c>
      <c r="C7939" t="s">
        <v>25</v>
      </c>
      <c r="D7939" t="s">
        <v>67</v>
      </c>
      <c r="E7939" t="s">
        <v>56</v>
      </c>
      <c r="F7939">
        <v>16034</v>
      </c>
    </row>
    <row r="7940" spans="1:6" x14ac:dyDescent="0.35">
      <c r="A7940" t="s">
        <v>1043</v>
      </c>
      <c r="B7940" t="s">
        <v>1969</v>
      </c>
      <c r="C7940" t="s">
        <v>25</v>
      </c>
      <c r="D7940" t="s">
        <v>67</v>
      </c>
      <c r="E7940" t="s">
        <v>56</v>
      </c>
      <c r="F7940">
        <v>16320</v>
      </c>
    </row>
    <row r="7941" spans="1:6" x14ac:dyDescent="0.35">
      <c r="A7941" t="s">
        <v>1043</v>
      </c>
      <c r="B7941" t="s">
        <v>1970</v>
      </c>
      <c r="C7941" t="s">
        <v>25</v>
      </c>
      <c r="D7941" t="s">
        <v>67</v>
      </c>
      <c r="E7941" t="s">
        <v>56</v>
      </c>
      <c r="F7941">
        <v>15734</v>
      </c>
    </row>
    <row r="7942" spans="1:6" x14ac:dyDescent="0.35">
      <c r="A7942" t="s">
        <v>1043</v>
      </c>
      <c r="B7942" t="s">
        <v>1971</v>
      </c>
      <c r="C7942" t="s">
        <v>25</v>
      </c>
      <c r="D7942" t="s">
        <v>67</v>
      </c>
      <c r="E7942" t="s">
        <v>56</v>
      </c>
      <c r="F7942">
        <v>17855</v>
      </c>
    </row>
    <row r="7943" spans="1:6" x14ac:dyDescent="0.35">
      <c r="A7943" t="s">
        <v>1043</v>
      </c>
      <c r="B7943" t="s">
        <v>1972</v>
      </c>
      <c r="C7943" t="s">
        <v>25</v>
      </c>
      <c r="D7943" t="s">
        <v>67</v>
      </c>
      <c r="E7943" t="s">
        <v>56</v>
      </c>
      <c r="F7943">
        <v>22543</v>
      </c>
    </row>
    <row r="7944" spans="1:6" x14ac:dyDescent="0.35">
      <c r="A7944" t="s">
        <v>1043</v>
      </c>
      <c r="B7944" t="s">
        <v>1973</v>
      </c>
      <c r="C7944" t="s">
        <v>25</v>
      </c>
      <c r="D7944" t="s">
        <v>67</v>
      </c>
      <c r="E7944" t="s">
        <v>56</v>
      </c>
      <c r="F7944">
        <v>18644</v>
      </c>
    </row>
    <row r="7945" spans="1:6" x14ac:dyDescent="0.35">
      <c r="A7945" t="s">
        <v>1043</v>
      </c>
      <c r="B7945" t="s">
        <v>1974</v>
      </c>
      <c r="C7945" t="s">
        <v>25</v>
      </c>
      <c r="D7945" t="s">
        <v>67</v>
      </c>
      <c r="E7945" t="s">
        <v>56</v>
      </c>
      <c r="F7945">
        <v>21749</v>
      </c>
    </row>
    <row r="7946" spans="1:6" x14ac:dyDescent="0.35">
      <c r="A7946" t="s">
        <v>1044</v>
      </c>
      <c r="B7946" t="s">
        <v>1963</v>
      </c>
      <c r="C7946" t="s">
        <v>37</v>
      </c>
      <c r="D7946" t="s">
        <v>38</v>
      </c>
      <c r="E7946" t="s">
        <v>22</v>
      </c>
      <c r="F7946">
        <v>2905</v>
      </c>
    </row>
    <row r="7947" spans="1:6" x14ac:dyDescent="0.35">
      <c r="A7947" t="s">
        <v>1044</v>
      </c>
      <c r="B7947" t="s">
        <v>1964</v>
      </c>
      <c r="C7947" t="s">
        <v>37</v>
      </c>
      <c r="D7947" t="s">
        <v>38</v>
      </c>
      <c r="E7947" t="s">
        <v>22</v>
      </c>
      <c r="F7947">
        <v>1852</v>
      </c>
    </row>
    <row r="7948" spans="1:6" x14ac:dyDescent="0.35">
      <c r="A7948" t="s">
        <v>1044</v>
      </c>
      <c r="B7948" t="s">
        <v>1965</v>
      </c>
      <c r="C7948" t="s">
        <v>37</v>
      </c>
      <c r="D7948" t="s">
        <v>38</v>
      </c>
      <c r="E7948" t="s">
        <v>22</v>
      </c>
      <c r="F7948">
        <v>2634</v>
      </c>
    </row>
    <row r="7949" spans="1:6" x14ac:dyDescent="0.35">
      <c r="A7949" t="s">
        <v>1044</v>
      </c>
      <c r="B7949" t="s">
        <v>1966</v>
      </c>
      <c r="C7949" t="s">
        <v>37</v>
      </c>
      <c r="D7949" t="s">
        <v>38</v>
      </c>
      <c r="E7949" t="s">
        <v>22</v>
      </c>
      <c r="F7949">
        <v>2032</v>
      </c>
    </row>
    <row r="7950" spans="1:6" x14ac:dyDescent="0.35">
      <c r="A7950" t="s">
        <v>1044</v>
      </c>
      <c r="B7950" t="s">
        <v>1967</v>
      </c>
      <c r="C7950" t="s">
        <v>37</v>
      </c>
      <c r="D7950" t="s">
        <v>38</v>
      </c>
      <c r="E7950" t="s">
        <v>22</v>
      </c>
      <c r="F7950">
        <v>2216</v>
      </c>
    </row>
    <row r="7951" spans="1:6" x14ac:dyDescent="0.35">
      <c r="A7951" t="s">
        <v>1044</v>
      </c>
      <c r="B7951" t="s">
        <v>1968</v>
      </c>
      <c r="C7951" t="s">
        <v>37</v>
      </c>
      <c r="D7951" t="s">
        <v>38</v>
      </c>
      <c r="E7951" t="s">
        <v>22</v>
      </c>
      <c r="F7951">
        <v>2079</v>
      </c>
    </row>
    <row r="7952" spans="1:6" x14ac:dyDescent="0.35">
      <c r="A7952" t="s">
        <v>1044</v>
      </c>
      <c r="B7952" t="s">
        <v>1969</v>
      </c>
      <c r="C7952" t="s">
        <v>37</v>
      </c>
      <c r="D7952" t="s">
        <v>38</v>
      </c>
      <c r="E7952" t="s">
        <v>22</v>
      </c>
      <c r="F7952">
        <v>1997</v>
      </c>
    </row>
    <row r="7953" spans="1:6" x14ac:dyDescent="0.35">
      <c r="A7953" t="s">
        <v>1044</v>
      </c>
      <c r="B7953" t="s">
        <v>1970</v>
      </c>
      <c r="C7953" t="s">
        <v>37</v>
      </c>
      <c r="D7953" t="s">
        <v>38</v>
      </c>
      <c r="E7953" t="s">
        <v>22</v>
      </c>
      <c r="F7953">
        <v>1945</v>
      </c>
    </row>
    <row r="7954" spans="1:6" x14ac:dyDescent="0.35">
      <c r="A7954" t="s">
        <v>1044</v>
      </c>
      <c r="B7954" t="s">
        <v>1971</v>
      </c>
      <c r="C7954" t="s">
        <v>37</v>
      </c>
      <c r="D7954" t="s">
        <v>38</v>
      </c>
      <c r="E7954" t="s">
        <v>22</v>
      </c>
      <c r="F7954">
        <v>1976</v>
      </c>
    </row>
    <row r="7955" spans="1:6" x14ac:dyDescent="0.35">
      <c r="A7955" t="s">
        <v>1044</v>
      </c>
      <c r="B7955" t="s">
        <v>1972</v>
      </c>
      <c r="C7955" t="s">
        <v>37</v>
      </c>
      <c r="D7955" t="s">
        <v>38</v>
      </c>
      <c r="E7955" t="s">
        <v>22</v>
      </c>
      <c r="F7955">
        <v>2553</v>
      </c>
    </row>
    <row r="7956" spans="1:6" x14ac:dyDescent="0.35">
      <c r="A7956" t="s">
        <v>1044</v>
      </c>
      <c r="B7956" t="s">
        <v>1973</v>
      </c>
      <c r="C7956" t="s">
        <v>37</v>
      </c>
      <c r="D7956" t="s">
        <v>38</v>
      </c>
      <c r="E7956" t="s">
        <v>22</v>
      </c>
      <c r="F7956">
        <v>2353</v>
      </c>
    </row>
    <row r="7957" spans="1:6" x14ac:dyDescent="0.35">
      <c r="A7957" t="s">
        <v>1044</v>
      </c>
      <c r="B7957" t="s">
        <v>1974</v>
      </c>
      <c r="C7957" t="s">
        <v>37</v>
      </c>
      <c r="D7957" t="s">
        <v>38</v>
      </c>
      <c r="E7957" t="s">
        <v>22</v>
      </c>
      <c r="F7957">
        <v>3017</v>
      </c>
    </row>
    <row r="7958" spans="1:6" x14ac:dyDescent="0.35">
      <c r="A7958" t="s">
        <v>1045</v>
      </c>
      <c r="B7958" t="s">
        <v>1963</v>
      </c>
      <c r="C7958" t="s">
        <v>43</v>
      </c>
      <c r="D7958" t="s">
        <v>44</v>
      </c>
      <c r="E7958" t="s">
        <v>22</v>
      </c>
      <c r="F7958">
        <v>3824</v>
      </c>
    </row>
    <row r="7959" spans="1:6" x14ac:dyDescent="0.35">
      <c r="A7959" t="s">
        <v>1045</v>
      </c>
      <c r="B7959" t="s">
        <v>1964</v>
      </c>
      <c r="C7959" t="s">
        <v>43</v>
      </c>
      <c r="D7959" t="s">
        <v>44</v>
      </c>
      <c r="E7959" t="s">
        <v>22</v>
      </c>
      <c r="F7959">
        <v>3500</v>
      </c>
    </row>
    <row r="7960" spans="1:6" x14ac:dyDescent="0.35">
      <c r="A7960" t="s">
        <v>1045</v>
      </c>
      <c r="B7960" t="s">
        <v>1965</v>
      </c>
      <c r="C7960" t="s">
        <v>43</v>
      </c>
      <c r="D7960" t="s">
        <v>44</v>
      </c>
      <c r="E7960" t="s">
        <v>22</v>
      </c>
      <c r="F7960">
        <v>4845</v>
      </c>
    </row>
    <row r="7961" spans="1:6" x14ac:dyDescent="0.35">
      <c r="A7961" t="s">
        <v>1045</v>
      </c>
      <c r="B7961" t="s">
        <v>1966</v>
      </c>
      <c r="C7961" t="s">
        <v>43</v>
      </c>
      <c r="D7961" t="s">
        <v>44</v>
      </c>
      <c r="E7961" t="s">
        <v>22</v>
      </c>
      <c r="F7961">
        <v>3728</v>
      </c>
    </row>
    <row r="7962" spans="1:6" x14ac:dyDescent="0.35">
      <c r="A7962" t="s">
        <v>1045</v>
      </c>
      <c r="B7962" t="s">
        <v>1967</v>
      </c>
      <c r="C7962" t="s">
        <v>43</v>
      </c>
      <c r="D7962" t="s">
        <v>44</v>
      </c>
      <c r="E7962" t="s">
        <v>22</v>
      </c>
      <c r="F7962">
        <v>4076</v>
      </c>
    </row>
    <row r="7963" spans="1:6" x14ac:dyDescent="0.35">
      <c r="A7963" t="s">
        <v>1045</v>
      </c>
      <c r="B7963" t="s">
        <v>1968</v>
      </c>
      <c r="C7963" t="s">
        <v>43</v>
      </c>
      <c r="D7963" t="s">
        <v>44</v>
      </c>
      <c r="E7963" t="s">
        <v>22</v>
      </c>
      <c r="F7963">
        <v>3466</v>
      </c>
    </row>
    <row r="7964" spans="1:6" x14ac:dyDescent="0.35">
      <c r="A7964" t="s">
        <v>1045</v>
      </c>
      <c r="B7964" t="s">
        <v>1969</v>
      </c>
      <c r="C7964" t="s">
        <v>43</v>
      </c>
      <c r="D7964" t="s">
        <v>44</v>
      </c>
      <c r="E7964" t="s">
        <v>22</v>
      </c>
      <c r="F7964">
        <v>3853</v>
      </c>
    </row>
    <row r="7965" spans="1:6" x14ac:dyDescent="0.35">
      <c r="A7965" t="s">
        <v>1045</v>
      </c>
      <c r="B7965" t="s">
        <v>1970</v>
      </c>
      <c r="C7965" t="s">
        <v>43</v>
      </c>
      <c r="D7965" t="s">
        <v>44</v>
      </c>
      <c r="E7965" t="s">
        <v>22</v>
      </c>
      <c r="F7965">
        <v>3767</v>
      </c>
    </row>
    <row r="7966" spans="1:6" x14ac:dyDescent="0.35">
      <c r="A7966" t="s">
        <v>1045</v>
      </c>
      <c r="B7966" t="s">
        <v>1971</v>
      </c>
      <c r="C7966" t="s">
        <v>43</v>
      </c>
      <c r="D7966" t="s">
        <v>44</v>
      </c>
      <c r="E7966" t="s">
        <v>22</v>
      </c>
      <c r="F7966">
        <v>3817</v>
      </c>
    </row>
    <row r="7967" spans="1:6" x14ac:dyDescent="0.35">
      <c r="A7967" t="s">
        <v>1045</v>
      </c>
      <c r="B7967" t="s">
        <v>1972</v>
      </c>
      <c r="C7967" t="s">
        <v>43</v>
      </c>
      <c r="D7967" t="s">
        <v>44</v>
      </c>
      <c r="E7967" t="s">
        <v>22</v>
      </c>
      <c r="F7967">
        <v>3497</v>
      </c>
    </row>
    <row r="7968" spans="1:6" x14ac:dyDescent="0.35">
      <c r="A7968" t="s">
        <v>1045</v>
      </c>
      <c r="B7968" t="s">
        <v>1973</v>
      </c>
      <c r="C7968" t="s">
        <v>43</v>
      </c>
      <c r="D7968" t="s">
        <v>44</v>
      </c>
      <c r="E7968" t="s">
        <v>22</v>
      </c>
      <c r="F7968">
        <v>4559</v>
      </c>
    </row>
    <row r="7969" spans="1:6" x14ac:dyDescent="0.35">
      <c r="A7969" t="s">
        <v>1045</v>
      </c>
      <c r="B7969" t="s">
        <v>1974</v>
      </c>
      <c r="C7969" t="s">
        <v>43</v>
      </c>
      <c r="D7969" t="s">
        <v>44</v>
      </c>
      <c r="E7969" t="s">
        <v>22</v>
      </c>
      <c r="F7969">
        <v>4142</v>
      </c>
    </row>
    <row r="7970" spans="1:6" x14ac:dyDescent="0.35">
      <c r="A7970" t="s">
        <v>1047</v>
      </c>
      <c r="B7970" t="s">
        <v>1963</v>
      </c>
      <c r="C7970" t="s">
        <v>49</v>
      </c>
      <c r="D7970" t="s">
        <v>64</v>
      </c>
      <c r="E7970" t="s">
        <v>51</v>
      </c>
      <c r="F7970">
        <v>19544</v>
      </c>
    </row>
    <row r="7971" spans="1:6" x14ac:dyDescent="0.35">
      <c r="A7971" t="s">
        <v>1047</v>
      </c>
      <c r="B7971" t="s">
        <v>1964</v>
      </c>
      <c r="C7971" t="s">
        <v>49</v>
      </c>
      <c r="D7971" t="s">
        <v>64</v>
      </c>
      <c r="E7971" t="s">
        <v>51</v>
      </c>
      <c r="F7971">
        <v>16680</v>
      </c>
    </row>
    <row r="7972" spans="1:6" x14ac:dyDescent="0.35">
      <c r="A7972" t="s">
        <v>1047</v>
      </c>
      <c r="B7972" t="s">
        <v>1965</v>
      </c>
      <c r="C7972" t="s">
        <v>49</v>
      </c>
      <c r="D7972" t="s">
        <v>64</v>
      </c>
      <c r="E7972" t="s">
        <v>51</v>
      </c>
      <c r="F7972">
        <v>21284</v>
      </c>
    </row>
    <row r="7973" spans="1:6" x14ac:dyDescent="0.35">
      <c r="A7973" t="s">
        <v>1047</v>
      </c>
      <c r="B7973" t="s">
        <v>1966</v>
      </c>
      <c r="C7973" t="s">
        <v>49</v>
      </c>
      <c r="D7973" t="s">
        <v>64</v>
      </c>
      <c r="E7973" t="s">
        <v>51</v>
      </c>
      <c r="F7973">
        <v>15782</v>
      </c>
    </row>
    <row r="7974" spans="1:6" x14ac:dyDescent="0.35">
      <c r="A7974" t="s">
        <v>1047</v>
      </c>
      <c r="B7974" t="s">
        <v>1967</v>
      </c>
      <c r="C7974" t="s">
        <v>49</v>
      </c>
      <c r="D7974" t="s">
        <v>64</v>
      </c>
      <c r="E7974" t="s">
        <v>51</v>
      </c>
      <c r="F7974">
        <v>14534</v>
      </c>
    </row>
    <row r="7975" spans="1:6" x14ac:dyDescent="0.35">
      <c r="A7975" t="s">
        <v>1047</v>
      </c>
      <c r="B7975" t="s">
        <v>1968</v>
      </c>
      <c r="C7975" t="s">
        <v>49</v>
      </c>
      <c r="D7975" t="s">
        <v>64</v>
      </c>
      <c r="E7975" t="s">
        <v>51</v>
      </c>
      <c r="F7975">
        <v>12714</v>
      </c>
    </row>
    <row r="7976" spans="1:6" x14ac:dyDescent="0.35">
      <c r="A7976" t="s">
        <v>1047</v>
      </c>
      <c r="B7976" t="s">
        <v>1969</v>
      </c>
      <c r="C7976" t="s">
        <v>49</v>
      </c>
      <c r="D7976" t="s">
        <v>64</v>
      </c>
      <c r="E7976" t="s">
        <v>51</v>
      </c>
      <c r="F7976">
        <v>18208</v>
      </c>
    </row>
    <row r="7977" spans="1:6" x14ac:dyDescent="0.35">
      <c r="A7977" t="s">
        <v>1047</v>
      </c>
      <c r="B7977" t="s">
        <v>1970</v>
      </c>
      <c r="C7977" t="s">
        <v>49</v>
      </c>
      <c r="D7977" t="s">
        <v>64</v>
      </c>
      <c r="E7977" t="s">
        <v>51</v>
      </c>
      <c r="F7977">
        <v>14742</v>
      </c>
    </row>
    <row r="7978" spans="1:6" x14ac:dyDescent="0.35">
      <c r="A7978" t="s">
        <v>1047</v>
      </c>
      <c r="B7978" t="s">
        <v>1971</v>
      </c>
      <c r="C7978" t="s">
        <v>49</v>
      </c>
      <c r="D7978" t="s">
        <v>64</v>
      </c>
      <c r="E7978" t="s">
        <v>51</v>
      </c>
      <c r="F7978">
        <v>16691</v>
      </c>
    </row>
    <row r="7979" spans="1:6" x14ac:dyDescent="0.35">
      <c r="A7979" t="s">
        <v>1047</v>
      </c>
      <c r="B7979" t="s">
        <v>1972</v>
      </c>
      <c r="C7979" t="s">
        <v>49</v>
      </c>
      <c r="D7979" t="s">
        <v>64</v>
      </c>
      <c r="E7979" t="s">
        <v>51</v>
      </c>
      <c r="F7979">
        <v>17193</v>
      </c>
    </row>
    <row r="7980" spans="1:6" x14ac:dyDescent="0.35">
      <c r="A7980" t="s">
        <v>1047</v>
      </c>
      <c r="B7980" t="s">
        <v>1973</v>
      </c>
      <c r="C7980" t="s">
        <v>49</v>
      </c>
      <c r="D7980" t="s">
        <v>64</v>
      </c>
      <c r="E7980" t="s">
        <v>51</v>
      </c>
      <c r="F7980">
        <v>20790</v>
      </c>
    </row>
    <row r="7981" spans="1:6" x14ac:dyDescent="0.35">
      <c r="A7981" t="s">
        <v>1047</v>
      </c>
      <c r="B7981" t="s">
        <v>1974</v>
      </c>
      <c r="C7981" t="s">
        <v>49</v>
      </c>
      <c r="D7981" t="s">
        <v>64</v>
      </c>
      <c r="E7981" t="s">
        <v>51</v>
      </c>
      <c r="F7981">
        <v>25837</v>
      </c>
    </row>
    <row r="7982" spans="1:6" x14ac:dyDescent="0.35">
      <c r="A7982" t="s">
        <v>1048</v>
      </c>
      <c r="B7982" t="s">
        <v>1963</v>
      </c>
      <c r="C7982" t="s">
        <v>43</v>
      </c>
      <c r="D7982" t="s">
        <v>99</v>
      </c>
      <c r="E7982" t="s">
        <v>22</v>
      </c>
      <c r="F7982">
        <v>23697</v>
      </c>
    </row>
    <row r="7983" spans="1:6" x14ac:dyDescent="0.35">
      <c r="A7983" t="s">
        <v>1048</v>
      </c>
      <c r="B7983" t="s">
        <v>1964</v>
      </c>
      <c r="C7983" t="s">
        <v>43</v>
      </c>
      <c r="D7983" t="s">
        <v>99</v>
      </c>
      <c r="E7983" t="s">
        <v>22</v>
      </c>
      <c r="F7983">
        <v>19492</v>
      </c>
    </row>
    <row r="7984" spans="1:6" x14ac:dyDescent="0.35">
      <c r="A7984" t="s">
        <v>1048</v>
      </c>
      <c r="B7984" t="s">
        <v>1965</v>
      </c>
      <c r="C7984" t="s">
        <v>43</v>
      </c>
      <c r="D7984" t="s">
        <v>99</v>
      </c>
      <c r="E7984" t="s">
        <v>22</v>
      </c>
      <c r="F7984">
        <v>22125</v>
      </c>
    </row>
    <row r="7985" spans="1:6" x14ac:dyDescent="0.35">
      <c r="A7985" t="s">
        <v>1048</v>
      </c>
      <c r="B7985" t="s">
        <v>1966</v>
      </c>
      <c r="C7985" t="s">
        <v>43</v>
      </c>
      <c r="D7985" t="s">
        <v>99</v>
      </c>
      <c r="E7985" t="s">
        <v>22</v>
      </c>
      <c r="F7985">
        <v>15995</v>
      </c>
    </row>
    <row r="7986" spans="1:6" x14ac:dyDescent="0.35">
      <c r="A7986" t="s">
        <v>1048</v>
      </c>
      <c r="B7986" t="s">
        <v>1967</v>
      </c>
      <c r="C7986" t="s">
        <v>43</v>
      </c>
      <c r="D7986" t="s">
        <v>99</v>
      </c>
      <c r="E7986" t="s">
        <v>22</v>
      </c>
      <c r="F7986">
        <v>14831</v>
      </c>
    </row>
    <row r="7987" spans="1:6" x14ac:dyDescent="0.35">
      <c r="A7987" t="s">
        <v>1048</v>
      </c>
      <c r="B7987" t="s">
        <v>1968</v>
      </c>
      <c r="C7987" t="s">
        <v>43</v>
      </c>
      <c r="D7987" t="s">
        <v>99</v>
      </c>
      <c r="E7987" t="s">
        <v>22</v>
      </c>
      <c r="F7987">
        <v>17096</v>
      </c>
    </row>
    <row r="7988" spans="1:6" x14ac:dyDescent="0.35">
      <c r="A7988" t="s">
        <v>1048</v>
      </c>
      <c r="B7988" t="s">
        <v>1969</v>
      </c>
      <c r="C7988" t="s">
        <v>43</v>
      </c>
      <c r="D7988" t="s">
        <v>99</v>
      </c>
      <c r="E7988" t="s">
        <v>22</v>
      </c>
      <c r="F7988">
        <v>13282</v>
      </c>
    </row>
    <row r="7989" spans="1:6" x14ac:dyDescent="0.35">
      <c r="A7989" t="s">
        <v>1048</v>
      </c>
      <c r="B7989" t="s">
        <v>1970</v>
      </c>
      <c r="C7989" t="s">
        <v>43</v>
      </c>
      <c r="D7989" t="s">
        <v>99</v>
      </c>
      <c r="E7989" t="s">
        <v>22</v>
      </c>
      <c r="F7989">
        <v>21271</v>
      </c>
    </row>
    <row r="7990" spans="1:6" x14ac:dyDescent="0.35">
      <c r="A7990" t="s">
        <v>1048</v>
      </c>
      <c r="B7990" t="s">
        <v>1971</v>
      </c>
      <c r="C7990" t="s">
        <v>43</v>
      </c>
      <c r="D7990" t="s">
        <v>99</v>
      </c>
      <c r="E7990" t="s">
        <v>22</v>
      </c>
      <c r="F7990">
        <v>21211</v>
      </c>
    </row>
    <row r="7991" spans="1:6" x14ac:dyDescent="0.35">
      <c r="A7991" t="s">
        <v>1048</v>
      </c>
      <c r="B7991" t="s">
        <v>1972</v>
      </c>
      <c r="C7991" t="s">
        <v>43</v>
      </c>
      <c r="D7991" t="s">
        <v>99</v>
      </c>
      <c r="E7991" t="s">
        <v>22</v>
      </c>
      <c r="F7991">
        <v>20049</v>
      </c>
    </row>
    <row r="7992" spans="1:6" x14ac:dyDescent="0.35">
      <c r="A7992" t="s">
        <v>1048</v>
      </c>
      <c r="B7992" t="s">
        <v>1973</v>
      </c>
      <c r="C7992" t="s">
        <v>43</v>
      </c>
      <c r="D7992" t="s">
        <v>99</v>
      </c>
      <c r="E7992" t="s">
        <v>22</v>
      </c>
      <c r="F7992">
        <v>24665</v>
      </c>
    </row>
    <row r="7993" spans="1:6" x14ac:dyDescent="0.35">
      <c r="A7993" t="s">
        <v>1048</v>
      </c>
      <c r="B7993" t="s">
        <v>1974</v>
      </c>
      <c r="C7993" t="s">
        <v>43</v>
      </c>
      <c r="D7993" t="s">
        <v>99</v>
      </c>
      <c r="E7993" t="s">
        <v>22</v>
      </c>
      <c r="F7993">
        <v>21052</v>
      </c>
    </row>
    <row r="7994" spans="1:6" x14ac:dyDescent="0.35">
      <c r="A7994" t="s">
        <v>1049</v>
      </c>
      <c r="B7994" t="s">
        <v>1963</v>
      </c>
      <c r="C7994" t="s">
        <v>43</v>
      </c>
      <c r="D7994" t="s">
        <v>99</v>
      </c>
      <c r="E7994" t="s">
        <v>51</v>
      </c>
      <c r="F7994">
        <v>7676</v>
      </c>
    </row>
    <row r="7995" spans="1:6" x14ac:dyDescent="0.35">
      <c r="A7995" t="s">
        <v>1049</v>
      </c>
      <c r="B7995" t="s">
        <v>1964</v>
      </c>
      <c r="C7995" t="s">
        <v>43</v>
      </c>
      <c r="D7995" t="s">
        <v>99</v>
      </c>
      <c r="E7995" t="s">
        <v>51</v>
      </c>
      <c r="F7995">
        <v>5513</v>
      </c>
    </row>
    <row r="7996" spans="1:6" x14ac:dyDescent="0.35">
      <c r="A7996" t="s">
        <v>1049</v>
      </c>
      <c r="B7996" t="s">
        <v>1965</v>
      </c>
      <c r="C7996" t="s">
        <v>43</v>
      </c>
      <c r="D7996" t="s">
        <v>99</v>
      </c>
      <c r="E7996" t="s">
        <v>51</v>
      </c>
      <c r="F7996">
        <v>10555</v>
      </c>
    </row>
    <row r="7997" spans="1:6" x14ac:dyDescent="0.35">
      <c r="A7997" t="s">
        <v>1049</v>
      </c>
      <c r="B7997" t="s">
        <v>1966</v>
      </c>
      <c r="C7997" t="s">
        <v>43</v>
      </c>
      <c r="D7997" t="s">
        <v>99</v>
      </c>
      <c r="E7997" t="s">
        <v>51</v>
      </c>
      <c r="F7997">
        <v>6520</v>
      </c>
    </row>
    <row r="7998" spans="1:6" x14ac:dyDescent="0.35">
      <c r="A7998" t="s">
        <v>1049</v>
      </c>
      <c r="B7998" t="s">
        <v>1967</v>
      </c>
      <c r="C7998" t="s">
        <v>43</v>
      </c>
      <c r="D7998" t="s">
        <v>99</v>
      </c>
      <c r="E7998" t="s">
        <v>51</v>
      </c>
      <c r="F7998">
        <v>7149</v>
      </c>
    </row>
    <row r="7999" spans="1:6" x14ac:dyDescent="0.35">
      <c r="A7999" t="s">
        <v>1049</v>
      </c>
      <c r="B7999" t="s">
        <v>1968</v>
      </c>
      <c r="C7999" t="s">
        <v>43</v>
      </c>
      <c r="D7999" t="s">
        <v>99</v>
      </c>
      <c r="E7999" t="s">
        <v>51</v>
      </c>
      <c r="F7999">
        <v>7978</v>
      </c>
    </row>
    <row r="8000" spans="1:6" x14ac:dyDescent="0.35">
      <c r="A8000" t="s">
        <v>1049</v>
      </c>
      <c r="B8000" t="s">
        <v>1969</v>
      </c>
      <c r="C8000" t="s">
        <v>43</v>
      </c>
      <c r="D8000" t="s">
        <v>99</v>
      </c>
      <c r="E8000" t="s">
        <v>51</v>
      </c>
      <c r="F8000">
        <v>7954</v>
      </c>
    </row>
    <row r="8001" spans="1:6" x14ac:dyDescent="0.35">
      <c r="A8001" t="s">
        <v>1049</v>
      </c>
      <c r="B8001" t="s">
        <v>1970</v>
      </c>
      <c r="C8001" t="s">
        <v>43</v>
      </c>
      <c r="D8001" t="s">
        <v>99</v>
      </c>
      <c r="E8001" t="s">
        <v>51</v>
      </c>
      <c r="F8001">
        <v>6878</v>
      </c>
    </row>
    <row r="8002" spans="1:6" x14ac:dyDescent="0.35">
      <c r="A8002" t="s">
        <v>1049</v>
      </c>
      <c r="B8002" t="s">
        <v>1971</v>
      </c>
      <c r="C8002" t="s">
        <v>43</v>
      </c>
      <c r="D8002" t="s">
        <v>99</v>
      </c>
      <c r="E8002" t="s">
        <v>51</v>
      </c>
      <c r="F8002">
        <v>7813</v>
      </c>
    </row>
    <row r="8003" spans="1:6" x14ac:dyDescent="0.35">
      <c r="A8003" t="s">
        <v>1049</v>
      </c>
      <c r="B8003" t="s">
        <v>1972</v>
      </c>
      <c r="C8003" t="s">
        <v>43</v>
      </c>
      <c r="D8003" t="s">
        <v>99</v>
      </c>
      <c r="E8003" t="s">
        <v>51</v>
      </c>
      <c r="F8003">
        <v>6770</v>
      </c>
    </row>
    <row r="8004" spans="1:6" x14ac:dyDescent="0.35">
      <c r="A8004" t="s">
        <v>1049</v>
      </c>
      <c r="B8004" t="s">
        <v>1973</v>
      </c>
      <c r="C8004" t="s">
        <v>43</v>
      </c>
      <c r="D8004" t="s">
        <v>99</v>
      </c>
      <c r="E8004" t="s">
        <v>51</v>
      </c>
      <c r="F8004">
        <v>9724</v>
      </c>
    </row>
    <row r="8005" spans="1:6" x14ac:dyDescent="0.35">
      <c r="A8005" t="s">
        <v>1049</v>
      </c>
      <c r="B8005" t="s">
        <v>1974</v>
      </c>
      <c r="C8005" t="s">
        <v>43</v>
      </c>
      <c r="D8005" t="s">
        <v>99</v>
      </c>
      <c r="E8005" t="s">
        <v>51</v>
      </c>
      <c r="F8005">
        <v>8857</v>
      </c>
    </row>
    <row r="8006" spans="1:6" x14ac:dyDescent="0.35">
      <c r="A8006" t="s">
        <v>1050</v>
      </c>
      <c r="B8006" t="s">
        <v>1963</v>
      </c>
      <c r="C8006" t="s">
        <v>43</v>
      </c>
      <c r="D8006" t="s">
        <v>99</v>
      </c>
      <c r="E8006" t="s">
        <v>56</v>
      </c>
      <c r="F8006">
        <v>7045</v>
      </c>
    </row>
    <row r="8007" spans="1:6" x14ac:dyDescent="0.35">
      <c r="A8007" t="s">
        <v>1050</v>
      </c>
      <c r="B8007" t="s">
        <v>1964</v>
      </c>
      <c r="C8007" t="s">
        <v>43</v>
      </c>
      <c r="D8007" t="s">
        <v>99</v>
      </c>
      <c r="E8007" t="s">
        <v>56</v>
      </c>
      <c r="F8007">
        <v>5660</v>
      </c>
    </row>
    <row r="8008" spans="1:6" x14ac:dyDescent="0.35">
      <c r="A8008" t="s">
        <v>1050</v>
      </c>
      <c r="B8008" t="s">
        <v>1965</v>
      </c>
      <c r="C8008" t="s">
        <v>43</v>
      </c>
      <c r="D8008" t="s">
        <v>99</v>
      </c>
      <c r="E8008" t="s">
        <v>56</v>
      </c>
      <c r="F8008">
        <v>8995</v>
      </c>
    </row>
    <row r="8009" spans="1:6" x14ac:dyDescent="0.35">
      <c r="A8009" t="s">
        <v>1050</v>
      </c>
      <c r="B8009" t="s">
        <v>1966</v>
      </c>
      <c r="C8009" t="s">
        <v>43</v>
      </c>
      <c r="D8009" t="s">
        <v>99</v>
      </c>
      <c r="E8009" t="s">
        <v>56</v>
      </c>
      <c r="F8009">
        <v>6068</v>
      </c>
    </row>
    <row r="8010" spans="1:6" x14ac:dyDescent="0.35">
      <c r="A8010" t="s">
        <v>1050</v>
      </c>
      <c r="B8010" t="s">
        <v>1967</v>
      </c>
      <c r="C8010" t="s">
        <v>43</v>
      </c>
      <c r="D8010" t="s">
        <v>99</v>
      </c>
      <c r="E8010" t="s">
        <v>56</v>
      </c>
      <c r="F8010">
        <v>6362</v>
      </c>
    </row>
    <row r="8011" spans="1:6" x14ac:dyDescent="0.35">
      <c r="A8011" t="s">
        <v>1050</v>
      </c>
      <c r="B8011" t="s">
        <v>1968</v>
      </c>
      <c r="C8011" t="s">
        <v>43</v>
      </c>
      <c r="D8011" t="s">
        <v>99</v>
      </c>
      <c r="E8011" t="s">
        <v>56</v>
      </c>
      <c r="F8011">
        <v>5991</v>
      </c>
    </row>
    <row r="8012" spans="1:6" x14ac:dyDescent="0.35">
      <c r="A8012" t="s">
        <v>1050</v>
      </c>
      <c r="B8012" t="s">
        <v>1969</v>
      </c>
      <c r="C8012" t="s">
        <v>43</v>
      </c>
      <c r="D8012" t="s">
        <v>99</v>
      </c>
      <c r="E8012" t="s">
        <v>56</v>
      </c>
      <c r="F8012">
        <v>5321</v>
      </c>
    </row>
    <row r="8013" spans="1:6" x14ac:dyDescent="0.35">
      <c r="A8013" t="s">
        <v>1050</v>
      </c>
      <c r="B8013" t="s">
        <v>1970</v>
      </c>
      <c r="C8013" t="s">
        <v>43</v>
      </c>
      <c r="D8013" t="s">
        <v>99</v>
      </c>
      <c r="E8013" t="s">
        <v>56</v>
      </c>
      <c r="F8013">
        <v>6280</v>
      </c>
    </row>
    <row r="8014" spans="1:6" x14ac:dyDescent="0.35">
      <c r="A8014" t="s">
        <v>1050</v>
      </c>
      <c r="B8014" t="s">
        <v>1971</v>
      </c>
      <c r="C8014" t="s">
        <v>43</v>
      </c>
      <c r="D8014" t="s">
        <v>99</v>
      </c>
      <c r="E8014" t="s">
        <v>56</v>
      </c>
      <c r="F8014">
        <v>6310</v>
      </c>
    </row>
    <row r="8015" spans="1:6" x14ac:dyDescent="0.35">
      <c r="A8015" t="s">
        <v>1050</v>
      </c>
      <c r="B8015" t="s">
        <v>1972</v>
      </c>
      <c r="C8015" t="s">
        <v>43</v>
      </c>
      <c r="D8015" t="s">
        <v>99</v>
      </c>
      <c r="E8015" t="s">
        <v>56</v>
      </c>
      <c r="F8015">
        <v>5448</v>
      </c>
    </row>
    <row r="8016" spans="1:6" x14ac:dyDescent="0.35">
      <c r="A8016" t="s">
        <v>1050</v>
      </c>
      <c r="B8016" t="s">
        <v>1973</v>
      </c>
      <c r="C8016" t="s">
        <v>43</v>
      </c>
      <c r="D8016" t="s">
        <v>99</v>
      </c>
      <c r="E8016" t="s">
        <v>56</v>
      </c>
      <c r="F8016">
        <v>5642</v>
      </c>
    </row>
    <row r="8017" spans="1:6" x14ac:dyDescent="0.35">
      <c r="A8017" t="s">
        <v>1050</v>
      </c>
      <c r="B8017" t="s">
        <v>1974</v>
      </c>
      <c r="C8017" t="s">
        <v>43</v>
      </c>
      <c r="D8017" t="s">
        <v>99</v>
      </c>
      <c r="E8017" t="s">
        <v>56</v>
      </c>
      <c r="F8017">
        <v>7488</v>
      </c>
    </row>
    <row r="8018" spans="1:6" x14ac:dyDescent="0.35">
      <c r="A8018" t="s">
        <v>1052</v>
      </c>
      <c r="B8018" t="s">
        <v>1963</v>
      </c>
      <c r="C8018" t="s">
        <v>43</v>
      </c>
      <c r="D8018" t="s">
        <v>99</v>
      </c>
      <c r="E8018" t="s">
        <v>92</v>
      </c>
      <c r="F8018">
        <v>16106</v>
      </c>
    </row>
    <row r="8019" spans="1:6" x14ac:dyDescent="0.35">
      <c r="A8019" t="s">
        <v>1052</v>
      </c>
      <c r="B8019" t="s">
        <v>1964</v>
      </c>
      <c r="C8019" t="s">
        <v>43</v>
      </c>
      <c r="D8019" t="s">
        <v>99</v>
      </c>
      <c r="E8019" t="s">
        <v>92</v>
      </c>
      <c r="F8019">
        <v>14980</v>
      </c>
    </row>
    <row r="8020" spans="1:6" x14ac:dyDescent="0.35">
      <c r="A8020" t="s">
        <v>1052</v>
      </c>
      <c r="B8020" t="s">
        <v>1965</v>
      </c>
      <c r="C8020" t="s">
        <v>43</v>
      </c>
      <c r="D8020" t="s">
        <v>99</v>
      </c>
      <c r="E8020" t="s">
        <v>92</v>
      </c>
      <c r="F8020">
        <v>12364</v>
      </c>
    </row>
    <row r="8021" spans="1:6" x14ac:dyDescent="0.35">
      <c r="A8021" t="s">
        <v>1052</v>
      </c>
      <c r="B8021" t="s">
        <v>1966</v>
      </c>
      <c r="C8021" t="s">
        <v>43</v>
      </c>
      <c r="D8021" t="s">
        <v>99</v>
      </c>
      <c r="E8021" t="s">
        <v>92</v>
      </c>
      <c r="F8021">
        <v>12261</v>
      </c>
    </row>
    <row r="8022" spans="1:6" x14ac:dyDescent="0.35">
      <c r="A8022" t="s">
        <v>1052</v>
      </c>
      <c r="B8022" t="s">
        <v>1967</v>
      </c>
      <c r="C8022" t="s">
        <v>43</v>
      </c>
      <c r="D8022" t="s">
        <v>99</v>
      </c>
      <c r="E8022" t="s">
        <v>92</v>
      </c>
      <c r="F8022">
        <v>12724</v>
      </c>
    </row>
    <row r="8023" spans="1:6" x14ac:dyDescent="0.35">
      <c r="A8023" t="s">
        <v>1052</v>
      </c>
      <c r="B8023" t="s">
        <v>1968</v>
      </c>
      <c r="C8023" t="s">
        <v>43</v>
      </c>
      <c r="D8023" t="s">
        <v>99</v>
      </c>
      <c r="E8023" t="s">
        <v>92</v>
      </c>
      <c r="F8023">
        <v>12289</v>
      </c>
    </row>
    <row r="8024" spans="1:6" x14ac:dyDescent="0.35">
      <c r="A8024" t="s">
        <v>1052</v>
      </c>
      <c r="B8024" t="s">
        <v>1969</v>
      </c>
      <c r="C8024" t="s">
        <v>43</v>
      </c>
      <c r="D8024" t="s">
        <v>99</v>
      </c>
      <c r="E8024" t="s">
        <v>92</v>
      </c>
      <c r="F8024">
        <v>12805</v>
      </c>
    </row>
    <row r="8025" spans="1:6" x14ac:dyDescent="0.35">
      <c r="A8025" t="s">
        <v>1052</v>
      </c>
      <c r="B8025" t="s">
        <v>1970</v>
      </c>
      <c r="C8025" t="s">
        <v>43</v>
      </c>
      <c r="D8025" t="s">
        <v>99</v>
      </c>
      <c r="E8025" t="s">
        <v>92</v>
      </c>
      <c r="F8025">
        <v>12563</v>
      </c>
    </row>
    <row r="8026" spans="1:6" x14ac:dyDescent="0.35">
      <c r="A8026" t="s">
        <v>1052</v>
      </c>
      <c r="B8026" t="s">
        <v>1971</v>
      </c>
      <c r="C8026" t="s">
        <v>43</v>
      </c>
      <c r="D8026" t="s">
        <v>99</v>
      </c>
      <c r="E8026" t="s">
        <v>92</v>
      </c>
      <c r="F8026">
        <v>10879</v>
      </c>
    </row>
    <row r="8027" spans="1:6" x14ac:dyDescent="0.35">
      <c r="A8027" t="s">
        <v>1052</v>
      </c>
      <c r="B8027" t="s">
        <v>1972</v>
      </c>
      <c r="C8027" t="s">
        <v>43</v>
      </c>
      <c r="D8027" t="s">
        <v>99</v>
      </c>
      <c r="E8027" t="s">
        <v>92</v>
      </c>
      <c r="F8027">
        <v>11166</v>
      </c>
    </row>
    <row r="8028" spans="1:6" x14ac:dyDescent="0.35">
      <c r="A8028" t="s">
        <v>1052</v>
      </c>
      <c r="B8028" t="s">
        <v>1973</v>
      </c>
      <c r="C8028" t="s">
        <v>43</v>
      </c>
      <c r="D8028" t="s">
        <v>99</v>
      </c>
      <c r="E8028" t="s">
        <v>92</v>
      </c>
      <c r="F8028">
        <v>13921</v>
      </c>
    </row>
    <row r="8029" spans="1:6" x14ac:dyDescent="0.35">
      <c r="A8029" t="s">
        <v>1052</v>
      </c>
      <c r="B8029" t="s">
        <v>1974</v>
      </c>
      <c r="C8029" t="s">
        <v>43</v>
      </c>
      <c r="D8029" t="s">
        <v>99</v>
      </c>
      <c r="E8029" t="s">
        <v>92</v>
      </c>
      <c r="F8029">
        <v>17133</v>
      </c>
    </row>
    <row r="8030" spans="1:6" x14ac:dyDescent="0.35">
      <c r="A8030" t="s">
        <v>1054</v>
      </c>
      <c r="B8030" t="s">
        <v>1963</v>
      </c>
      <c r="C8030" t="s">
        <v>82</v>
      </c>
      <c r="D8030" t="s">
        <v>83</v>
      </c>
      <c r="E8030" t="s">
        <v>22</v>
      </c>
      <c r="F8030">
        <v>21126</v>
      </c>
    </row>
    <row r="8031" spans="1:6" x14ac:dyDescent="0.35">
      <c r="A8031" t="s">
        <v>1054</v>
      </c>
      <c r="B8031" t="s">
        <v>1964</v>
      </c>
      <c r="C8031" t="s">
        <v>82</v>
      </c>
      <c r="D8031" t="s">
        <v>83</v>
      </c>
      <c r="E8031" t="s">
        <v>22</v>
      </c>
      <c r="F8031">
        <v>14130</v>
      </c>
    </row>
    <row r="8032" spans="1:6" x14ac:dyDescent="0.35">
      <c r="A8032" t="s">
        <v>1054</v>
      </c>
      <c r="B8032" t="s">
        <v>1965</v>
      </c>
      <c r="C8032" t="s">
        <v>82</v>
      </c>
      <c r="D8032" t="s">
        <v>83</v>
      </c>
      <c r="E8032" t="s">
        <v>22</v>
      </c>
      <c r="F8032">
        <v>19995</v>
      </c>
    </row>
    <row r="8033" spans="1:6" x14ac:dyDescent="0.35">
      <c r="A8033" t="s">
        <v>1054</v>
      </c>
      <c r="B8033" t="s">
        <v>1966</v>
      </c>
      <c r="C8033" t="s">
        <v>82</v>
      </c>
      <c r="D8033" t="s">
        <v>83</v>
      </c>
      <c r="E8033" t="s">
        <v>22</v>
      </c>
      <c r="F8033">
        <v>19172</v>
      </c>
    </row>
    <row r="8034" spans="1:6" x14ac:dyDescent="0.35">
      <c r="A8034" t="s">
        <v>1054</v>
      </c>
      <c r="B8034" t="s">
        <v>1967</v>
      </c>
      <c r="C8034" t="s">
        <v>82</v>
      </c>
      <c r="D8034" t="s">
        <v>83</v>
      </c>
      <c r="E8034" t="s">
        <v>22</v>
      </c>
      <c r="F8034">
        <v>16440</v>
      </c>
    </row>
    <row r="8035" spans="1:6" x14ac:dyDescent="0.35">
      <c r="A8035" t="s">
        <v>1054</v>
      </c>
      <c r="B8035" t="s">
        <v>1968</v>
      </c>
      <c r="C8035" t="s">
        <v>82</v>
      </c>
      <c r="D8035" t="s">
        <v>83</v>
      </c>
      <c r="E8035" t="s">
        <v>22</v>
      </c>
      <c r="F8035">
        <v>17297</v>
      </c>
    </row>
    <row r="8036" spans="1:6" x14ac:dyDescent="0.35">
      <c r="A8036" t="s">
        <v>1054</v>
      </c>
      <c r="B8036" t="s">
        <v>1969</v>
      </c>
      <c r="C8036" t="s">
        <v>82</v>
      </c>
      <c r="D8036" t="s">
        <v>83</v>
      </c>
      <c r="E8036" t="s">
        <v>22</v>
      </c>
      <c r="F8036">
        <v>18552</v>
      </c>
    </row>
    <row r="8037" spans="1:6" x14ac:dyDescent="0.35">
      <c r="A8037" t="s">
        <v>1054</v>
      </c>
      <c r="B8037" t="s">
        <v>1970</v>
      </c>
      <c r="C8037" t="s">
        <v>82</v>
      </c>
      <c r="D8037" t="s">
        <v>83</v>
      </c>
      <c r="E8037" t="s">
        <v>22</v>
      </c>
      <c r="F8037">
        <v>14061</v>
      </c>
    </row>
    <row r="8038" spans="1:6" x14ac:dyDescent="0.35">
      <c r="A8038" t="s">
        <v>1054</v>
      </c>
      <c r="B8038" t="s">
        <v>1971</v>
      </c>
      <c r="C8038" t="s">
        <v>82</v>
      </c>
      <c r="D8038" t="s">
        <v>83</v>
      </c>
      <c r="E8038" t="s">
        <v>22</v>
      </c>
      <c r="F8038">
        <v>16994</v>
      </c>
    </row>
    <row r="8039" spans="1:6" x14ac:dyDescent="0.35">
      <c r="A8039" t="s">
        <v>1054</v>
      </c>
      <c r="B8039" t="s">
        <v>1972</v>
      </c>
      <c r="C8039" t="s">
        <v>82</v>
      </c>
      <c r="D8039" t="s">
        <v>83</v>
      </c>
      <c r="E8039" t="s">
        <v>22</v>
      </c>
      <c r="F8039">
        <v>17258</v>
      </c>
    </row>
    <row r="8040" spans="1:6" x14ac:dyDescent="0.35">
      <c r="A8040" t="s">
        <v>1054</v>
      </c>
      <c r="B8040" t="s">
        <v>1973</v>
      </c>
      <c r="C8040" t="s">
        <v>82</v>
      </c>
      <c r="D8040" t="s">
        <v>83</v>
      </c>
      <c r="E8040" t="s">
        <v>22</v>
      </c>
      <c r="F8040">
        <v>20147</v>
      </c>
    </row>
    <row r="8041" spans="1:6" x14ac:dyDescent="0.35">
      <c r="A8041" t="s">
        <v>1054</v>
      </c>
      <c r="B8041" t="s">
        <v>1974</v>
      </c>
      <c r="C8041" t="s">
        <v>82</v>
      </c>
      <c r="D8041" t="s">
        <v>83</v>
      </c>
      <c r="E8041" t="s">
        <v>22</v>
      </c>
      <c r="F8041">
        <v>24045</v>
      </c>
    </row>
    <row r="8042" spans="1:6" x14ac:dyDescent="0.35">
      <c r="A8042" t="s">
        <v>1056</v>
      </c>
      <c r="B8042" t="s">
        <v>1963</v>
      </c>
      <c r="C8042" t="s">
        <v>43</v>
      </c>
      <c r="D8042" t="s">
        <v>75</v>
      </c>
      <c r="E8042" t="s">
        <v>22</v>
      </c>
      <c r="F8042">
        <v>15642</v>
      </c>
    </row>
    <row r="8043" spans="1:6" x14ac:dyDescent="0.35">
      <c r="A8043" t="s">
        <v>1056</v>
      </c>
      <c r="B8043" t="s">
        <v>1964</v>
      </c>
      <c r="C8043" t="s">
        <v>43</v>
      </c>
      <c r="D8043" t="s">
        <v>75</v>
      </c>
      <c r="E8043" t="s">
        <v>22</v>
      </c>
      <c r="F8043">
        <v>16590</v>
      </c>
    </row>
    <row r="8044" spans="1:6" x14ac:dyDescent="0.35">
      <c r="A8044" t="s">
        <v>1056</v>
      </c>
      <c r="B8044" t="s">
        <v>1965</v>
      </c>
      <c r="C8044" t="s">
        <v>43</v>
      </c>
      <c r="D8044" t="s">
        <v>75</v>
      </c>
      <c r="E8044" t="s">
        <v>22</v>
      </c>
      <c r="F8044">
        <v>24061</v>
      </c>
    </row>
    <row r="8045" spans="1:6" x14ac:dyDescent="0.35">
      <c r="A8045" t="s">
        <v>1056</v>
      </c>
      <c r="B8045" t="s">
        <v>1966</v>
      </c>
      <c r="C8045" t="s">
        <v>43</v>
      </c>
      <c r="D8045" t="s">
        <v>75</v>
      </c>
      <c r="E8045" t="s">
        <v>22</v>
      </c>
      <c r="F8045">
        <v>12468</v>
      </c>
    </row>
    <row r="8046" spans="1:6" x14ac:dyDescent="0.35">
      <c r="A8046" t="s">
        <v>1056</v>
      </c>
      <c r="B8046" t="s">
        <v>1967</v>
      </c>
      <c r="C8046" t="s">
        <v>43</v>
      </c>
      <c r="D8046" t="s">
        <v>75</v>
      </c>
      <c r="E8046" t="s">
        <v>22</v>
      </c>
      <c r="F8046">
        <v>15949</v>
      </c>
    </row>
    <row r="8047" spans="1:6" x14ac:dyDescent="0.35">
      <c r="A8047" t="s">
        <v>1056</v>
      </c>
      <c r="B8047" t="s">
        <v>1968</v>
      </c>
      <c r="C8047" t="s">
        <v>43</v>
      </c>
      <c r="D8047" t="s">
        <v>75</v>
      </c>
      <c r="E8047" t="s">
        <v>22</v>
      </c>
      <c r="F8047">
        <v>13396</v>
      </c>
    </row>
    <row r="8048" spans="1:6" x14ac:dyDescent="0.35">
      <c r="A8048" t="s">
        <v>1056</v>
      </c>
      <c r="B8048" t="s">
        <v>1969</v>
      </c>
      <c r="C8048" t="s">
        <v>43</v>
      </c>
      <c r="D8048" t="s">
        <v>75</v>
      </c>
      <c r="E8048" t="s">
        <v>22</v>
      </c>
      <c r="F8048">
        <v>13950</v>
      </c>
    </row>
    <row r="8049" spans="1:6" x14ac:dyDescent="0.35">
      <c r="A8049" t="s">
        <v>1056</v>
      </c>
      <c r="B8049" t="s">
        <v>1970</v>
      </c>
      <c r="C8049" t="s">
        <v>43</v>
      </c>
      <c r="D8049" t="s">
        <v>75</v>
      </c>
      <c r="E8049" t="s">
        <v>22</v>
      </c>
      <c r="F8049">
        <v>10496</v>
      </c>
    </row>
    <row r="8050" spans="1:6" x14ac:dyDescent="0.35">
      <c r="A8050" t="s">
        <v>1056</v>
      </c>
      <c r="B8050" t="s">
        <v>1971</v>
      </c>
      <c r="C8050" t="s">
        <v>43</v>
      </c>
      <c r="D8050" t="s">
        <v>75</v>
      </c>
      <c r="E8050" t="s">
        <v>22</v>
      </c>
      <c r="F8050">
        <v>19813</v>
      </c>
    </row>
    <row r="8051" spans="1:6" x14ac:dyDescent="0.35">
      <c r="A8051" t="s">
        <v>1056</v>
      </c>
      <c r="B8051" t="s">
        <v>1972</v>
      </c>
      <c r="C8051" t="s">
        <v>43</v>
      </c>
      <c r="D8051" t="s">
        <v>75</v>
      </c>
      <c r="E8051" t="s">
        <v>22</v>
      </c>
      <c r="F8051">
        <v>16494</v>
      </c>
    </row>
    <row r="8052" spans="1:6" x14ac:dyDescent="0.35">
      <c r="A8052" t="s">
        <v>1056</v>
      </c>
      <c r="B8052" t="s">
        <v>1973</v>
      </c>
      <c r="C8052" t="s">
        <v>43</v>
      </c>
      <c r="D8052" t="s">
        <v>75</v>
      </c>
      <c r="E8052" t="s">
        <v>22</v>
      </c>
      <c r="F8052">
        <v>16099</v>
      </c>
    </row>
    <row r="8053" spans="1:6" x14ac:dyDescent="0.35">
      <c r="A8053" t="s">
        <v>1056</v>
      </c>
      <c r="B8053" t="s">
        <v>1974</v>
      </c>
      <c r="C8053" t="s">
        <v>43</v>
      </c>
      <c r="D8053" t="s">
        <v>75</v>
      </c>
      <c r="E8053" t="s">
        <v>22</v>
      </c>
      <c r="F8053">
        <v>21278</v>
      </c>
    </row>
    <row r="8054" spans="1:6" x14ac:dyDescent="0.35">
      <c r="A8054" t="s">
        <v>1057</v>
      </c>
      <c r="B8054" t="s">
        <v>1963</v>
      </c>
      <c r="C8054" t="s">
        <v>54</v>
      </c>
      <c r="D8054" t="s">
        <v>153</v>
      </c>
      <c r="E8054" t="s">
        <v>56</v>
      </c>
      <c r="F8054">
        <v>17393</v>
      </c>
    </row>
    <row r="8055" spans="1:6" x14ac:dyDescent="0.35">
      <c r="A8055" t="s">
        <v>1057</v>
      </c>
      <c r="B8055" t="s">
        <v>1964</v>
      </c>
      <c r="C8055" t="s">
        <v>54</v>
      </c>
      <c r="D8055" t="s">
        <v>153</v>
      </c>
      <c r="E8055" t="s">
        <v>56</v>
      </c>
      <c r="F8055">
        <v>14695</v>
      </c>
    </row>
    <row r="8056" spans="1:6" x14ac:dyDescent="0.35">
      <c r="A8056" t="s">
        <v>1057</v>
      </c>
      <c r="B8056" t="s">
        <v>1965</v>
      </c>
      <c r="C8056" t="s">
        <v>54</v>
      </c>
      <c r="D8056" t="s">
        <v>153</v>
      </c>
      <c r="E8056" t="s">
        <v>56</v>
      </c>
      <c r="F8056">
        <v>26863</v>
      </c>
    </row>
    <row r="8057" spans="1:6" x14ac:dyDescent="0.35">
      <c r="A8057" t="s">
        <v>1057</v>
      </c>
      <c r="B8057" t="s">
        <v>1966</v>
      </c>
      <c r="C8057" t="s">
        <v>54</v>
      </c>
      <c r="D8057" t="s">
        <v>153</v>
      </c>
      <c r="E8057" t="s">
        <v>56</v>
      </c>
      <c r="F8057">
        <v>21078</v>
      </c>
    </row>
    <row r="8058" spans="1:6" x14ac:dyDescent="0.35">
      <c r="A8058" t="s">
        <v>1057</v>
      </c>
      <c r="B8058" t="s">
        <v>1967</v>
      </c>
      <c r="C8058" t="s">
        <v>54</v>
      </c>
      <c r="D8058" t="s">
        <v>153</v>
      </c>
      <c r="E8058" t="s">
        <v>56</v>
      </c>
      <c r="F8058">
        <v>15420</v>
      </c>
    </row>
    <row r="8059" spans="1:6" x14ac:dyDescent="0.35">
      <c r="A8059" t="s">
        <v>1057</v>
      </c>
      <c r="B8059" t="s">
        <v>1968</v>
      </c>
      <c r="C8059" t="s">
        <v>54</v>
      </c>
      <c r="D8059" t="s">
        <v>153</v>
      </c>
      <c r="E8059" t="s">
        <v>56</v>
      </c>
      <c r="F8059">
        <v>18820</v>
      </c>
    </row>
    <row r="8060" spans="1:6" x14ac:dyDescent="0.35">
      <c r="A8060" t="s">
        <v>1057</v>
      </c>
      <c r="B8060" t="s">
        <v>1969</v>
      </c>
      <c r="C8060" t="s">
        <v>54</v>
      </c>
      <c r="D8060" t="s">
        <v>153</v>
      </c>
      <c r="E8060" t="s">
        <v>56</v>
      </c>
      <c r="F8060">
        <v>16540</v>
      </c>
    </row>
    <row r="8061" spans="1:6" x14ac:dyDescent="0.35">
      <c r="A8061" t="s">
        <v>1057</v>
      </c>
      <c r="B8061" t="s">
        <v>1970</v>
      </c>
      <c r="C8061" t="s">
        <v>54</v>
      </c>
      <c r="D8061" t="s">
        <v>153</v>
      </c>
      <c r="E8061" t="s">
        <v>56</v>
      </c>
      <c r="F8061">
        <v>13196</v>
      </c>
    </row>
    <row r="8062" spans="1:6" x14ac:dyDescent="0.35">
      <c r="A8062" t="s">
        <v>1057</v>
      </c>
      <c r="B8062" t="s">
        <v>1971</v>
      </c>
      <c r="C8062" t="s">
        <v>54</v>
      </c>
      <c r="D8062" t="s">
        <v>153</v>
      </c>
      <c r="E8062" t="s">
        <v>56</v>
      </c>
      <c r="F8062">
        <v>15322</v>
      </c>
    </row>
    <row r="8063" spans="1:6" x14ac:dyDescent="0.35">
      <c r="A8063" t="s">
        <v>1057</v>
      </c>
      <c r="B8063" t="s">
        <v>1972</v>
      </c>
      <c r="C8063" t="s">
        <v>54</v>
      </c>
      <c r="D8063" t="s">
        <v>153</v>
      </c>
      <c r="E8063" t="s">
        <v>56</v>
      </c>
      <c r="F8063">
        <v>21586</v>
      </c>
    </row>
    <row r="8064" spans="1:6" x14ac:dyDescent="0.35">
      <c r="A8064" t="s">
        <v>1057</v>
      </c>
      <c r="B8064" t="s">
        <v>1973</v>
      </c>
      <c r="C8064" t="s">
        <v>54</v>
      </c>
      <c r="D8064" t="s">
        <v>153</v>
      </c>
      <c r="E8064" t="s">
        <v>56</v>
      </c>
      <c r="F8064">
        <v>15217</v>
      </c>
    </row>
    <row r="8065" spans="1:6" x14ac:dyDescent="0.35">
      <c r="A8065" t="s">
        <v>1057</v>
      </c>
      <c r="B8065" t="s">
        <v>1974</v>
      </c>
      <c r="C8065" t="s">
        <v>54</v>
      </c>
      <c r="D8065" t="s">
        <v>153</v>
      </c>
      <c r="E8065" t="s">
        <v>56</v>
      </c>
      <c r="F8065">
        <v>27482</v>
      </c>
    </row>
    <row r="8066" spans="1:6" x14ac:dyDescent="0.35">
      <c r="A8066" t="s">
        <v>1059</v>
      </c>
      <c r="B8066" t="s">
        <v>1963</v>
      </c>
      <c r="C8066" t="s">
        <v>49</v>
      </c>
      <c r="D8066" t="s">
        <v>64</v>
      </c>
      <c r="E8066" t="s">
        <v>56</v>
      </c>
      <c r="F8066">
        <v>11418</v>
      </c>
    </row>
    <row r="8067" spans="1:6" x14ac:dyDescent="0.35">
      <c r="A8067" t="s">
        <v>1059</v>
      </c>
      <c r="B8067" t="s">
        <v>1964</v>
      </c>
      <c r="C8067" t="s">
        <v>49</v>
      </c>
      <c r="D8067" t="s">
        <v>64</v>
      </c>
      <c r="E8067" t="s">
        <v>56</v>
      </c>
      <c r="F8067">
        <v>12745</v>
      </c>
    </row>
    <row r="8068" spans="1:6" x14ac:dyDescent="0.35">
      <c r="A8068" t="s">
        <v>1059</v>
      </c>
      <c r="B8068" t="s">
        <v>1965</v>
      </c>
      <c r="C8068" t="s">
        <v>49</v>
      </c>
      <c r="D8068" t="s">
        <v>64</v>
      </c>
      <c r="E8068" t="s">
        <v>56</v>
      </c>
      <c r="F8068">
        <v>13219</v>
      </c>
    </row>
    <row r="8069" spans="1:6" x14ac:dyDescent="0.35">
      <c r="A8069" t="s">
        <v>1059</v>
      </c>
      <c r="B8069" t="s">
        <v>1966</v>
      </c>
      <c r="C8069" t="s">
        <v>49</v>
      </c>
      <c r="D8069" t="s">
        <v>64</v>
      </c>
      <c r="E8069" t="s">
        <v>56</v>
      </c>
      <c r="F8069">
        <v>11550</v>
      </c>
    </row>
    <row r="8070" spans="1:6" x14ac:dyDescent="0.35">
      <c r="A8070" t="s">
        <v>1059</v>
      </c>
      <c r="B8070" t="s">
        <v>1967</v>
      </c>
      <c r="C8070" t="s">
        <v>49</v>
      </c>
      <c r="D8070" t="s">
        <v>64</v>
      </c>
      <c r="E8070" t="s">
        <v>56</v>
      </c>
      <c r="F8070">
        <v>12099</v>
      </c>
    </row>
    <row r="8071" spans="1:6" x14ac:dyDescent="0.35">
      <c r="A8071" t="s">
        <v>1059</v>
      </c>
      <c r="B8071" t="s">
        <v>1968</v>
      </c>
      <c r="C8071" t="s">
        <v>49</v>
      </c>
      <c r="D8071" t="s">
        <v>64</v>
      </c>
      <c r="E8071" t="s">
        <v>56</v>
      </c>
      <c r="F8071">
        <v>11962</v>
      </c>
    </row>
    <row r="8072" spans="1:6" x14ac:dyDescent="0.35">
      <c r="A8072" t="s">
        <v>1059</v>
      </c>
      <c r="B8072" t="s">
        <v>1969</v>
      </c>
      <c r="C8072" t="s">
        <v>49</v>
      </c>
      <c r="D8072" t="s">
        <v>64</v>
      </c>
      <c r="E8072" t="s">
        <v>56</v>
      </c>
      <c r="F8072">
        <v>8955</v>
      </c>
    </row>
    <row r="8073" spans="1:6" x14ac:dyDescent="0.35">
      <c r="A8073" t="s">
        <v>1059</v>
      </c>
      <c r="B8073" t="s">
        <v>1970</v>
      </c>
      <c r="C8073" t="s">
        <v>49</v>
      </c>
      <c r="D8073" t="s">
        <v>64</v>
      </c>
      <c r="E8073" t="s">
        <v>56</v>
      </c>
      <c r="F8073">
        <v>8807</v>
      </c>
    </row>
    <row r="8074" spans="1:6" x14ac:dyDescent="0.35">
      <c r="A8074" t="s">
        <v>1059</v>
      </c>
      <c r="B8074" t="s">
        <v>1971</v>
      </c>
      <c r="C8074" t="s">
        <v>49</v>
      </c>
      <c r="D8074" t="s">
        <v>64</v>
      </c>
      <c r="E8074" t="s">
        <v>56</v>
      </c>
      <c r="F8074">
        <v>10569</v>
      </c>
    </row>
    <row r="8075" spans="1:6" x14ac:dyDescent="0.35">
      <c r="A8075" t="s">
        <v>1059</v>
      </c>
      <c r="B8075" t="s">
        <v>1972</v>
      </c>
      <c r="C8075" t="s">
        <v>49</v>
      </c>
      <c r="D8075" t="s">
        <v>64</v>
      </c>
      <c r="E8075" t="s">
        <v>56</v>
      </c>
      <c r="F8075">
        <v>9151</v>
      </c>
    </row>
    <row r="8076" spans="1:6" x14ac:dyDescent="0.35">
      <c r="A8076" t="s">
        <v>1059</v>
      </c>
      <c r="B8076" t="s">
        <v>1973</v>
      </c>
      <c r="C8076" t="s">
        <v>49</v>
      </c>
      <c r="D8076" t="s">
        <v>64</v>
      </c>
      <c r="E8076" t="s">
        <v>56</v>
      </c>
      <c r="F8076">
        <v>11809</v>
      </c>
    </row>
    <row r="8077" spans="1:6" x14ac:dyDescent="0.35">
      <c r="A8077" t="s">
        <v>1059</v>
      </c>
      <c r="B8077" t="s">
        <v>1974</v>
      </c>
      <c r="C8077" t="s">
        <v>49</v>
      </c>
      <c r="D8077" t="s">
        <v>64</v>
      </c>
      <c r="E8077" t="s">
        <v>56</v>
      </c>
      <c r="F8077">
        <v>11608</v>
      </c>
    </row>
    <row r="8078" spans="1:6" x14ac:dyDescent="0.35">
      <c r="A8078" t="s">
        <v>1061</v>
      </c>
      <c r="B8078" t="s">
        <v>1963</v>
      </c>
      <c r="C8078" t="s">
        <v>86</v>
      </c>
      <c r="D8078" t="s">
        <v>87</v>
      </c>
      <c r="E8078" t="s">
        <v>22</v>
      </c>
      <c r="F8078">
        <v>14063</v>
      </c>
    </row>
    <row r="8079" spans="1:6" x14ac:dyDescent="0.35">
      <c r="A8079" t="s">
        <v>1061</v>
      </c>
      <c r="B8079" t="s">
        <v>1964</v>
      </c>
      <c r="C8079" t="s">
        <v>86</v>
      </c>
      <c r="D8079" t="s">
        <v>87</v>
      </c>
      <c r="E8079" t="s">
        <v>22</v>
      </c>
      <c r="F8079">
        <v>9784</v>
      </c>
    </row>
    <row r="8080" spans="1:6" x14ac:dyDescent="0.35">
      <c r="A8080" t="s">
        <v>1061</v>
      </c>
      <c r="B8080" t="s">
        <v>1965</v>
      </c>
      <c r="C8080" t="s">
        <v>86</v>
      </c>
      <c r="D8080" t="s">
        <v>87</v>
      </c>
      <c r="E8080" t="s">
        <v>22</v>
      </c>
      <c r="F8080">
        <v>10643</v>
      </c>
    </row>
    <row r="8081" spans="1:6" x14ac:dyDescent="0.35">
      <c r="A8081" t="s">
        <v>1061</v>
      </c>
      <c r="B8081" t="s">
        <v>1966</v>
      </c>
      <c r="C8081" t="s">
        <v>86</v>
      </c>
      <c r="D8081" t="s">
        <v>87</v>
      </c>
      <c r="E8081" t="s">
        <v>22</v>
      </c>
      <c r="F8081">
        <v>12361</v>
      </c>
    </row>
    <row r="8082" spans="1:6" x14ac:dyDescent="0.35">
      <c r="A8082" t="s">
        <v>1061</v>
      </c>
      <c r="B8082" t="s">
        <v>1967</v>
      </c>
      <c r="C8082" t="s">
        <v>86</v>
      </c>
      <c r="D8082" t="s">
        <v>87</v>
      </c>
      <c r="E8082" t="s">
        <v>22</v>
      </c>
      <c r="F8082">
        <v>10481</v>
      </c>
    </row>
    <row r="8083" spans="1:6" x14ac:dyDescent="0.35">
      <c r="A8083" t="s">
        <v>1061</v>
      </c>
      <c r="B8083" t="s">
        <v>1968</v>
      </c>
      <c r="C8083" t="s">
        <v>86</v>
      </c>
      <c r="D8083" t="s">
        <v>87</v>
      </c>
      <c r="E8083" t="s">
        <v>22</v>
      </c>
      <c r="F8083">
        <v>10165</v>
      </c>
    </row>
    <row r="8084" spans="1:6" x14ac:dyDescent="0.35">
      <c r="A8084" t="s">
        <v>1061</v>
      </c>
      <c r="B8084" t="s">
        <v>1969</v>
      </c>
      <c r="C8084" t="s">
        <v>86</v>
      </c>
      <c r="D8084" t="s">
        <v>87</v>
      </c>
      <c r="E8084" t="s">
        <v>22</v>
      </c>
      <c r="F8084">
        <v>11064</v>
      </c>
    </row>
    <row r="8085" spans="1:6" x14ac:dyDescent="0.35">
      <c r="A8085" t="s">
        <v>1061</v>
      </c>
      <c r="B8085" t="s">
        <v>1970</v>
      </c>
      <c r="C8085" t="s">
        <v>86</v>
      </c>
      <c r="D8085" t="s">
        <v>87</v>
      </c>
      <c r="E8085" t="s">
        <v>22</v>
      </c>
      <c r="F8085">
        <v>11029</v>
      </c>
    </row>
    <row r="8086" spans="1:6" x14ac:dyDescent="0.35">
      <c r="A8086" t="s">
        <v>1061</v>
      </c>
      <c r="B8086" t="s">
        <v>1971</v>
      </c>
      <c r="C8086" t="s">
        <v>86</v>
      </c>
      <c r="D8086" t="s">
        <v>87</v>
      </c>
      <c r="E8086" t="s">
        <v>22</v>
      </c>
      <c r="F8086">
        <v>9620</v>
      </c>
    </row>
    <row r="8087" spans="1:6" x14ac:dyDescent="0.35">
      <c r="A8087" t="s">
        <v>1061</v>
      </c>
      <c r="B8087" t="s">
        <v>1972</v>
      </c>
      <c r="C8087" t="s">
        <v>86</v>
      </c>
      <c r="D8087" t="s">
        <v>87</v>
      </c>
      <c r="E8087" t="s">
        <v>22</v>
      </c>
      <c r="F8087">
        <v>10364</v>
      </c>
    </row>
    <row r="8088" spans="1:6" x14ac:dyDescent="0.35">
      <c r="A8088" t="s">
        <v>1061</v>
      </c>
      <c r="B8088" t="s">
        <v>1973</v>
      </c>
      <c r="C8088" t="s">
        <v>86</v>
      </c>
      <c r="D8088" t="s">
        <v>87</v>
      </c>
      <c r="E8088" t="s">
        <v>22</v>
      </c>
      <c r="F8088">
        <v>9791</v>
      </c>
    </row>
    <row r="8089" spans="1:6" x14ac:dyDescent="0.35">
      <c r="A8089" t="s">
        <v>1061</v>
      </c>
      <c r="B8089" t="s">
        <v>1974</v>
      </c>
      <c r="C8089" t="s">
        <v>86</v>
      </c>
      <c r="D8089" t="s">
        <v>87</v>
      </c>
      <c r="E8089" t="s">
        <v>22</v>
      </c>
      <c r="F8089">
        <v>10516</v>
      </c>
    </row>
    <row r="8090" spans="1:6" x14ac:dyDescent="0.35">
      <c r="A8090" t="s">
        <v>1063</v>
      </c>
      <c r="B8090" t="s">
        <v>1963</v>
      </c>
      <c r="C8090" t="s">
        <v>17</v>
      </c>
      <c r="D8090" t="s">
        <v>18</v>
      </c>
      <c r="E8090" t="s">
        <v>39</v>
      </c>
      <c r="F8090">
        <v>25587</v>
      </c>
    </row>
    <row r="8091" spans="1:6" x14ac:dyDescent="0.35">
      <c r="A8091" t="s">
        <v>1063</v>
      </c>
      <c r="B8091" t="s">
        <v>1964</v>
      </c>
      <c r="C8091" t="s">
        <v>17</v>
      </c>
      <c r="D8091" t="s">
        <v>18</v>
      </c>
      <c r="E8091" t="s">
        <v>39</v>
      </c>
      <c r="F8091">
        <v>21438</v>
      </c>
    </row>
    <row r="8092" spans="1:6" x14ac:dyDescent="0.35">
      <c r="A8092" t="s">
        <v>1063</v>
      </c>
      <c r="B8092" t="s">
        <v>1965</v>
      </c>
      <c r="C8092" t="s">
        <v>17</v>
      </c>
      <c r="D8092" t="s">
        <v>18</v>
      </c>
      <c r="E8092" t="s">
        <v>39</v>
      </c>
      <c r="F8092">
        <v>29187</v>
      </c>
    </row>
    <row r="8093" spans="1:6" x14ac:dyDescent="0.35">
      <c r="A8093" t="s">
        <v>1063</v>
      </c>
      <c r="B8093" t="s">
        <v>1966</v>
      </c>
      <c r="C8093" t="s">
        <v>17</v>
      </c>
      <c r="D8093" t="s">
        <v>18</v>
      </c>
      <c r="E8093" t="s">
        <v>39</v>
      </c>
      <c r="F8093">
        <v>23548</v>
      </c>
    </row>
    <row r="8094" spans="1:6" x14ac:dyDescent="0.35">
      <c r="A8094" t="s">
        <v>1063</v>
      </c>
      <c r="B8094" t="s">
        <v>1967</v>
      </c>
      <c r="C8094" t="s">
        <v>17</v>
      </c>
      <c r="D8094" t="s">
        <v>18</v>
      </c>
      <c r="E8094" t="s">
        <v>39</v>
      </c>
      <c r="F8094">
        <v>21750</v>
      </c>
    </row>
    <row r="8095" spans="1:6" x14ac:dyDescent="0.35">
      <c r="A8095" t="s">
        <v>1063</v>
      </c>
      <c r="B8095" t="s">
        <v>1968</v>
      </c>
      <c r="C8095" t="s">
        <v>17</v>
      </c>
      <c r="D8095" t="s">
        <v>18</v>
      </c>
      <c r="E8095" t="s">
        <v>39</v>
      </c>
      <c r="F8095">
        <v>21742</v>
      </c>
    </row>
    <row r="8096" spans="1:6" x14ac:dyDescent="0.35">
      <c r="A8096" t="s">
        <v>1063</v>
      </c>
      <c r="B8096" t="s">
        <v>1969</v>
      </c>
      <c r="C8096" t="s">
        <v>17</v>
      </c>
      <c r="D8096" t="s">
        <v>18</v>
      </c>
      <c r="E8096" t="s">
        <v>39</v>
      </c>
      <c r="F8096">
        <v>13647</v>
      </c>
    </row>
    <row r="8097" spans="1:6" x14ac:dyDescent="0.35">
      <c r="A8097" t="s">
        <v>1063</v>
      </c>
      <c r="B8097" t="s">
        <v>1970</v>
      </c>
      <c r="C8097" t="s">
        <v>17</v>
      </c>
      <c r="D8097" t="s">
        <v>18</v>
      </c>
      <c r="E8097" t="s">
        <v>39</v>
      </c>
      <c r="F8097">
        <v>18360</v>
      </c>
    </row>
    <row r="8098" spans="1:6" x14ac:dyDescent="0.35">
      <c r="A8098" t="s">
        <v>1063</v>
      </c>
      <c r="B8098" t="s">
        <v>1971</v>
      </c>
      <c r="C8098" t="s">
        <v>17</v>
      </c>
      <c r="D8098" t="s">
        <v>18</v>
      </c>
      <c r="E8098" t="s">
        <v>39</v>
      </c>
      <c r="F8098">
        <v>23195</v>
      </c>
    </row>
    <row r="8099" spans="1:6" x14ac:dyDescent="0.35">
      <c r="A8099" t="s">
        <v>1063</v>
      </c>
      <c r="B8099" t="s">
        <v>1972</v>
      </c>
      <c r="C8099" t="s">
        <v>17</v>
      </c>
      <c r="D8099" t="s">
        <v>18</v>
      </c>
      <c r="E8099" t="s">
        <v>39</v>
      </c>
      <c r="F8099">
        <v>18021</v>
      </c>
    </row>
    <row r="8100" spans="1:6" x14ac:dyDescent="0.35">
      <c r="A8100" t="s">
        <v>1063</v>
      </c>
      <c r="B8100" t="s">
        <v>1973</v>
      </c>
      <c r="C8100" t="s">
        <v>17</v>
      </c>
      <c r="D8100" t="s">
        <v>18</v>
      </c>
      <c r="E8100" t="s">
        <v>39</v>
      </c>
      <c r="F8100">
        <v>22361</v>
      </c>
    </row>
    <row r="8101" spans="1:6" x14ac:dyDescent="0.35">
      <c r="A8101" t="s">
        <v>1063</v>
      </c>
      <c r="B8101" t="s">
        <v>1974</v>
      </c>
      <c r="C8101" t="s">
        <v>17</v>
      </c>
      <c r="D8101" t="s">
        <v>18</v>
      </c>
      <c r="E8101" t="s">
        <v>39</v>
      </c>
      <c r="F8101">
        <v>26765</v>
      </c>
    </row>
    <row r="8102" spans="1:6" x14ac:dyDescent="0.35">
      <c r="A8102" t="s">
        <v>1064</v>
      </c>
      <c r="B8102" t="s">
        <v>1963</v>
      </c>
      <c r="C8102" t="s">
        <v>25</v>
      </c>
      <c r="D8102" t="s">
        <v>67</v>
      </c>
      <c r="E8102" t="s">
        <v>56</v>
      </c>
      <c r="F8102">
        <v>23103</v>
      </c>
    </row>
    <row r="8103" spans="1:6" x14ac:dyDescent="0.35">
      <c r="A8103" t="s">
        <v>1064</v>
      </c>
      <c r="B8103" t="s">
        <v>1964</v>
      </c>
      <c r="C8103" t="s">
        <v>25</v>
      </c>
      <c r="D8103" t="s">
        <v>67</v>
      </c>
      <c r="E8103" t="s">
        <v>56</v>
      </c>
      <c r="F8103">
        <v>19622</v>
      </c>
    </row>
    <row r="8104" spans="1:6" x14ac:dyDescent="0.35">
      <c r="A8104" t="s">
        <v>1064</v>
      </c>
      <c r="B8104" t="s">
        <v>1965</v>
      </c>
      <c r="C8104" t="s">
        <v>25</v>
      </c>
      <c r="D8104" t="s">
        <v>67</v>
      </c>
      <c r="E8104" t="s">
        <v>56</v>
      </c>
      <c r="F8104">
        <v>26279</v>
      </c>
    </row>
    <row r="8105" spans="1:6" x14ac:dyDescent="0.35">
      <c r="A8105" t="s">
        <v>1064</v>
      </c>
      <c r="B8105" t="s">
        <v>1966</v>
      </c>
      <c r="C8105" t="s">
        <v>25</v>
      </c>
      <c r="D8105" t="s">
        <v>67</v>
      </c>
      <c r="E8105" t="s">
        <v>56</v>
      </c>
      <c r="F8105">
        <v>18965</v>
      </c>
    </row>
    <row r="8106" spans="1:6" x14ac:dyDescent="0.35">
      <c r="A8106" t="s">
        <v>1064</v>
      </c>
      <c r="B8106" t="s">
        <v>1967</v>
      </c>
      <c r="C8106" t="s">
        <v>25</v>
      </c>
      <c r="D8106" t="s">
        <v>67</v>
      </c>
      <c r="E8106" t="s">
        <v>56</v>
      </c>
      <c r="F8106">
        <v>14690</v>
      </c>
    </row>
    <row r="8107" spans="1:6" x14ac:dyDescent="0.35">
      <c r="A8107" t="s">
        <v>1064</v>
      </c>
      <c r="B8107" t="s">
        <v>1968</v>
      </c>
      <c r="C8107" t="s">
        <v>25</v>
      </c>
      <c r="D8107" t="s">
        <v>67</v>
      </c>
      <c r="E8107" t="s">
        <v>56</v>
      </c>
      <c r="F8107">
        <v>19127</v>
      </c>
    </row>
    <row r="8108" spans="1:6" x14ac:dyDescent="0.35">
      <c r="A8108" t="s">
        <v>1064</v>
      </c>
      <c r="B8108" t="s">
        <v>1969</v>
      </c>
      <c r="C8108" t="s">
        <v>25</v>
      </c>
      <c r="D8108" t="s">
        <v>67</v>
      </c>
      <c r="E8108" t="s">
        <v>56</v>
      </c>
      <c r="F8108">
        <v>17799</v>
      </c>
    </row>
    <row r="8109" spans="1:6" x14ac:dyDescent="0.35">
      <c r="A8109" t="s">
        <v>1064</v>
      </c>
      <c r="B8109" t="s">
        <v>1970</v>
      </c>
      <c r="C8109" t="s">
        <v>25</v>
      </c>
      <c r="D8109" t="s">
        <v>67</v>
      </c>
      <c r="E8109" t="s">
        <v>56</v>
      </c>
      <c r="F8109">
        <v>14246</v>
      </c>
    </row>
    <row r="8110" spans="1:6" x14ac:dyDescent="0.35">
      <c r="A8110" t="s">
        <v>1064</v>
      </c>
      <c r="B8110" t="s">
        <v>1971</v>
      </c>
      <c r="C8110" t="s">
        <v>25</v>
      </c>
      <c r="D8110" t="s">
        <v>67</v>
      </c>
      <c r="E8110" t="s">
        <v>56</v>
      </c>
      <c r="F8110">
        <v>22313</v>
      </c>
    </row>
    <row r="8111" spans="1:6" x14ac:dyDescent="0.35">
      <c r="A8111" t="s">
        <v>1064</v>
      </c>
      <c r="B8111" t="s">
        <v>1972</v>
      </c>
      <c r="C8111" t="s">
        <v>25</v>
      </c>
      <c r="D8111" t="s">
        <v>67</v>
      </c>
      <c r="E8111" t="s">
        <v>56</v>
      </c>
      <c r="F8111">
        <v>20858</v>
      </c>
    </row>
    <row r="8112" spans="1:6" x14ac:dyDescent="0.35">
      <c r="A8112" t="s">
        <v>1064</v>
      </c>
      <c r="B8112" t="s">
        <v>1973</v>
      </c>
      <c r="C8112" t="s">
        <v>25</v>
      </c>
      <c r="D8112" t="s">
        <v>67</v>
      </c>
      <c r="E8112" t="s">
        <v>56</v>
      </c>
      <c r="F8112">
        <v>16645</v>
      </c>
    </row>
    <row r="8113" spans="1:6" x14ac:dyDescent="0.35">
      <c r="A8113" t="s">
        <v>1064</v>
      </c>
      <c r="B8113" t="s">
        <v>1974</v>
      </c>
      <c r="C8113" t="s">
        <v>25</v>
      </c>
      <c r="D8113" t="s">
        <v>67</v>
      </c>
      <c r="E8113" t="s">
        <v>56</v>
      </c>
      <c r="F8113">
        <v>20570</v>
      </c>
    </row>
    <row r="8114" spans="1:6" x14ac:dyDescent="0.35">
      <c r="A8114" t="s">
        <v>1065</v>
      </c>
      <c r="B8114" t="s">
        <v>1963</v>
      </c>
      <c r="C8114" t="s">
        <v>49</v>
      </c>
      <c r="D8114" t="s">
        <v>64</v>
      </c>
      <c r="E8114" t="s">
        <v>22</v>
      </c>
      <c r="F8114">
        <v>32058</v>
      </c>
    </row>
    <row r="8115" spans="1:6" x14ac:dyDescent="0.35">
      <c r="A8115" t="s">
        <v>1065</v>
      </c>
      <c r="B8115" t="s">
        <v>1964</v>
      </c>
      <c r="C8115" t="s">
        <v>49</v>
      </c>
      <c r="D8115" t="s">
        <v>64</v>
      </c>
      <c r="E8115" t="s">
        <v>22</v>
      </c>
      <c r="F8115">
        <v>27476</v>
      </c>
    </row>
    <row r="8116" spans="1:6" x14ac:dyDescent="0.35">
      <c r="A8116" t="s">
        <v>1065</v>
      </c>
      <c r="B8116" t="s">
        <v>1965</v>
      </c>
      <c r="C8116" t="s">
        <v>49</v>
      </c>
      <c r="D8116" t="s">
        <v>64</v>
      </c>
      <c r="E8116" t="s">
        <v>22</v>
      </c>
      <c r="F8116">
        <v>40081</v>
      </c>
    </row>
    <row r="8117" spans="1:6" x14ac:dyDescent="0.35">
      <c r="A8117" t="s">
        <v>1065</v>
      </c>
      <c r="B8117" t="s">
        <v>1966</v>
      </c>
      <c r="C8117" t="s">
        <v>49</v>
      </c>
      <c r="D8117" t="s">
        <v>64</v>
      </c>
      <c r="E8117" t="s">
        <v>22</v>
      </c>
      <c r="F8117">
        <v>25619</v>
      </c>
    </row>
    <row r="8118" spans="1:6" x14ac:dyDescent="0.35">
      <c r="A8118" t="s">
        <v>1065</v>
      </c>
      <c r="B8118" t="s">
        <v>1967</v>
      </c>
      <c r="C8118" t="s">
        <v>49</v>
      </c>
      <c r="D8118" t="s">
        <v>64</v>
      </c>
      <c r="E8118" t="s">
        <v>22</v>
      </c>
      <c r="F8118">
        <v>32939</v>
      </c>
    </row>
    <row r="8119" spans="1:6" x14ac:dyDescent="0.35">
      <c r="A8119" t="s">
        <v>1065</v>
      </c>
      <c r="B8119" t="s">
        <v>1968</v>
      </c>
      <c r="C8119" t="s">
        <v>49</v>
      </c>
      <c r="D8119" t="s">
        <v>64</v>
      </c>
      <c r="E8119" t="s">
        <v>22</v>
      </c>
      <c r="F8119">
        <v>32281</v>
      </c>
    </row>
    <row r="8120" spans="1:6" x14ac:dyDescent="0.35">
      <c r="A8120" t="s">
        <v>1065</v>
      </c>
      <c r="B8120" t="s">
        <v>1969</v>
      </c>
      <c r="C8120" t="s">
        <v>49</v>
      </c>
      <c r="D8120" t="s">
        <v>64</v>
      </c>
      <c r="E8120" t="s">
        <v>22</v>
      </c>
      <c r="F8120">
        <v>29370</v>
      </c>
    </row>
    <row r="8121" spans="1:6" x14ac:dyDescent="0.35">
      <c r="A8121" t="s">
        <v>1065</v>
      </c>
      <c r="B8121" t="s">
        <v>1970</v>
      </c>
      <c r="C8121" t="s">
        <v>49</v>
      </c>
      <c r="D8121" t="s">
        <v>64</v>
      </c>
      <c r="E8121" t="s">
        <v>22</v>
      </c>
      <c r="F8121">
        <v>27959</v>
      </c>
    </row>
    <row r="8122" spans="1:6" x14ac:dyDescent="0.35">
      <c r="A8122" t="s">
        <v>1065</v>
      </c>
      <c r="B8122" t="s">
        <v>1971</v>
      </c>
      <c r="C8122" t="s">
        <v>49</v>
      </c>
      <c r="D8122" t="s">
        <v>64</v>
      </c>
      <c r="E8122" t="s">
        <v>22</v>
      </c>
      <c r="F8122">
        <v>33613</v>
      </c>
    </row>
    <row r="8123" spans="1:6" x14ac:dyDescent="0.35">
      <c r="A8123" t="s">
        <v>1065</v>
      </c>
      <c r="B8123" t="s">
        <v>1972</v>
      </c>
      <c r="C8123" t="s">
        <v>49</v>
      </c>
      <c r="D8123" t="s">
        <v>64</v>
      </c>
      <c r="E8123" t="s">
        <v>22</v>
      </c>
      <c r="F8123">
        <v>29780</v>
      </c>
    </row>
    <row r="8124" spans="1:6" x14ac:dyDescent="0.35">
      <c r="A8124" t="s">
        <v>1065</v>
      </c>
      <c r="B8124" t="s">
        <v>1973</v>
      </c>
      <c r="C8124" t="s">
        <v>49</v>
      </c>
      <c r="D8124" t="s">
        <v>64</v>
      </c>
      <c r="E8124" t="s">
        <v>22</v>
      </c>
      <c r="F8124">
        <v>29098</v>
      </c>
    </row>
    <row r="8125" spans="1:6" x14ac:dyDescent="0.35">
      <c r="A8125" t="s">
        <v>1065</v>
      </c>
      <c r="B8125" t="s">
        <v>1974</v>
      </c>
      <c r="C8125" t="s">
        <v>49</v>
      </c>
      <c r="D8125" t="s">
        <v>64</v>
      </c>
      <c r="E8125" t="s">
        <v>22</v>
      </c>
      <c r="F8125">
        <v>42087</v>
      </c>
    </row>
    <row r="8126" spans="1:6" x14ac:dyDescent="0.35">
      <c r="A8126" t="s">
        <v>1066</v>
      </c>
      <c r="B8126" t="s">
        <v>1963</v>
      </c>
      <c r="C8126" t="s">
        <v>17</v>
      </c>
      <c r="D8126" t="s">
        <v>18</v>
      </c>
      <c r="E8126" t="s">
        <v>22</v>
      </c>
      <c r="F8126">
        <v>6023</v>
      </c>
    </row>
    <row r="8127" spans="1:6" x14ac:dyDescent="0.35">
      <c r="A8127" t="s">
        <v>1066</v>
      </c>
      <c r="B8127" t="s">
        <v>1964</v>
      </c>
      <c r="C8127" t="s">
        <v>17</v>
      </c>
      <c r="D8127" t="s">
        <v>18</v>
      </c>
      <c r="E8127" t="s">
        <v>22</v>
      </c>
      <c r="F8127">
        <v>4517</v>
      </c>
    </row>
    <row r="8128" spans="1:6" x14ac:dyDescent="0.35">
      <c r="A8128" t="s">
        <v>1066</v>
      </c>
      <c r="B8128" t="s">
        <v>1965</v>
      </c>
      <c r="C8128" t="s">
        <v>17</v>
      </c>
      <c r="D8128" t="s">
        <v>18</v>
      </c>
      <c r="E8128" t="s">
        <v>22</v>
      </c>
      <c r="F8128">
        <v>6105</v>
      </c>
    </row>
    <row r="8129" spans="1:6" x14ac:dyDescent="0.35">
      <c r="A8129" t="s">
        <v>1066</v>
      </c>
      <c r="B8129" t="s">
        <v>1966</v>
      </c>
      <c r="C8129" t="s">
        <v>17</v>
      </c>
      <c r="D8129" t="s">
        <v>18</v>
      </c>
      <c r="E8129" t="s">
        <v>22</v>
      </c>
      <c r="F8129">
        <v>4437</v>
      </c>
    </row>
    <row r="8130" spans="1:6" x14ac:dyDescent="0.35">
      <c r="A8130" t="s">
        <v>1066</v>
      </c>
      <c r="B8130" t="s">
        <v>1967</v>
      </c>
      <c r="C8130" t="s">
        <v>17</v>
      </c>
      <c r="D8130" t="s">
        <v>18</v>
      </c>
      <c r="E8130" t="s">
        <v>22</v>
      </c>
      <c r="F8130">
        <v>6066</v>
      </c>
    </row>
    <row r="8131" spans="1:6" x14ac:dyDescent="0.35">
      <c r="A8131" t="s">
        <v>1066</v>
      </c>
      <c r="B8131" t="s">
        <v>1968</v>
      </c>
      <c r="C8131" t="s">
        <v>17</v>
      </c>
      <c r="D8131" t="s">
        <v>18</v>
      </c>
      <c r="E8131" t="s">
        <v>22</v>
      </c>
      <c r="F8131">
        <v>4754</v>
      </c>
    </row>
    <row r="8132" spans="1:6" x14ac:dyDescent="0.35">
      <c r="A8132" t="s">
        <v>1066</v>
      </c>
      <c r="B8132" t="s">
        <v>1969</v>
      </c>
      <c r="C8132" t="s">
        <v>17</v>
      </c>
      <c r="D8132" t="s">
        <v>18</v>
      </c>
      <c r="E8132" t="s">
        <v>22</v>
      </c>
      <c r="F8132">
        <v>4638</v>
      </c>
    </row>
    <row r="8133" spans="1:6" x14ac:dyDescent="0.35">
      <c r="A8133" t="s">
        <v>1066</v>
      </c>
      <c r="B8133" t="s">
        <v>1970</v>
      </c>
      <c r="C8133" t="s">
        <v>17</v>
      </c>
      <c r="D8133" t="s">
        <v>18</v>
      </c>
      <c r="E8133" t="s">
        <v>22</v>
      </c>
      <c r="F8133">
        <v>5084</v>
      </c>
    </row>
    <row r="8134" spans="1:6" x14ac:dyDescent="0.35">
      <c r="A8134" t="s">
        <v>1066</v>
      </c>
      <c r="B8134" t="s">
        <v>1971</v>
      </c>
      <c r="C8134" t="s">
        <v>17</v>
      </c>
      <c r="D8134" t="s">
        <v>18</v>
      </c>
      <c r="E8134" t="s">
        <v>22</v>
      </c>
      <c r="F8134">
        <v>4218</v>
      </c>
    </row>
    <row r="8135" spans="1:6" x14ac:dyDescent="0.35">
      <c r="A8135" t="s">
        <v>1066</v>
      </c>
      <c r="B8135" t="s">
        <v>1972</v>
      </c>
      <c r="C8135" t="s">
        <v>17</v>
      </c>
      <c r="D8135" t="s">
        <v>18</v>
      </c>
      <c r="E8135" t="s">
        <v>22</v>
      </c>
      <c r="F8135">
        <v>5901</v>
      </c>
    </row>
    <row r="8136" spans="1:6" x14ac:dyDescent="0.35">
      <c r="A8136" t="s">
        <v>1066</v>
      </c>
      <c r="B8136" t="s">
        <v>1973</v>
      </c>
      <c r="C8136" t="s">
        <v>17</v>
      </c>
      <c r="D8136" t="s">
        <v>18</v>
      </c>
      <c r="E8136" t="s">
        <v>22</v>
      </c>
      <c r="F8136">
        <v>4947</v>
      </c>
    </row>
    <row r="8137" spans="1:6" x14ac:dyDescent="0.35">
      <c r="A8137" t="s">
        <v>1066</v>
      </c>
      <c r="B8137" t="s">
        <v>1974</v>
      </c>
      <c r="C8137" t="s">
        <v>17</v>
      </c>
      <c r="D8137" t="s">
        <v>18</v>
      </c>
      <c r="E8137" t="s">
        <v>22</v>
      </c>
      <c r="F8137">
        <v>7544</v>
      </c>
    </row>
    <row r="8138" spans="1:6" x14ac:dyDescent="0.35">
      <c r="A8138" t="s">
        <v>1067</v>
      </c>
      <c r="B8138" t="s">
        <v>1963</v>
      </c>
      <c r="C8138" t="s">
        <v>25</v>
      </c>
      <c r="D8138" t="s">
        <v>67</v>
      </c>
      <c r="E8138" t="s">
        <v>39</v>
      </c>
      <c r="F8138">
        <v>7735</v>
      </c>
    </row>
    <row r="8139" spans="1:6" x14ac:dyDescent="0.35">
      <c r="A8139" t="s">
        <v>1067</v>
      </c>
      <c r="B8139" t="s">
        <v>1964</v>
      </c>
      <c r="C8139" t="s">
        <v>25</v>
      </c>
      <c r="D8139" t="s">
        <v>67</v>
      </c>
      <c r="E8139" t="s">
        <v>39</v>
      </c>
      <c r="F8139">
        <v>7843</v>
      </c>
    </row>
    <row r="8140" spans="1:6" x14ac:dyDescent="0.35">
      <c r="A8140" t="s">
        <v>1067</v>
      </c>
      <c r="B8140" t="s">
        <v>1965</v>
      </c>
      <c r="C8140" t="s">
        <v>25</v>
      </c>
      <c r="D8140" t="s">
        <v>67</v>
      </c>
      <c r="E8140" t="s">
        <v>39</v>
      </c>
      <c r="F8140">
        <v>6078</v>
      </c>
    </row>
    <row r="8141" spans="1:6" x14ac:dyDescent="0.35">
      <c r="A8141" t="s">
        <v>1067</v>
      </c>
      <c r="B8141" t="s">
        <v>1966</v>
      </c>
      <c r="C8141" t="s">
        <v>25</v>
      </c>
      <c r="D8141" t="s">
        <v>67</v>
      </c>
      <c r="E8141" t="s">
        <v>39</v>
      </c>
      <c r="F8141">
        <v>5794</v>
      </c>
    </row>
    <row r="8142" spans="1:6" x14ac:dyDescent="0.35">
      <c r="A8142" t="s">
        <v>1067</v>
      </c>
      <c r="B8142" t="s">
        <v>1967</v>
      </c>
      <c r="C8142" t="s">
        <v>25</v>
      </c>
      <c r="D8142" t="s">
        <v>67</v>
      </c>
      <c r="E8142" t="s">
        <v>39</v>
      </c>
      <c r="F8142">
        <v>6440</v>
      </c>
    </row>
    <row r="8143" spans="1:6" x14ac:dyDescent="0.35">
      <c r="A8143" t="s">
        <v>1067</v>
      </c>
      <c r="B8143" t="s">
        <v>1968</v>
      </c>
      <c r="C8143" t="s">
        <v>25</v>
      </c>
      <c r="D8143" t="s">
        <v>67</v>
      </c>
      <c r="E8143" t="s">
        <v>39</v>
      </c>
      <c r="F8143">
        <v>4875</v>
      </c>
    </row>
    <row r="8144" spans="1:6" x14ac:dyDescent="0.35">
      <c r="A8144" t="s">
        <v>1067</v>
      </c>
      <c r="B8144" t="s">
        <v>1969</v>
      </c>
      <c r="C8144" t="s">
        <v>25</v>
      </c>
      <c r="D8144" t="s">
        <v>67</v>
      </c>
      <c r="E8144" t="s">
        <v>39</v>
      </c>
      <c r="F8144">
        <v>6830</v>
      </c>
    </row>
    <row r="8145" spans="1:6" x14ac:dyDescent="0.35">
      <c r="A8145" t="s">
        <v>1067</v>
      </c>
      <c r="B8145" t="s">
        <v>1970</v>
      </c>
      <c r="C8145" t="s">
        <v>25</v>
      </c>
      <c r="D8145" t="s">
        <v>67</v>
      </c>
      <c r="E8145" t="s">
        <v>39</v>
      </c>
      <c r="F8145">
        <v>6743</v>
      </c>
    </row>
    <row r="8146" spans="1:6" x14ac:dyDescent="0.35">
      <c r="A8146" t="s">
        <v>1067</v>
      </c>
      <c r="B8146" t="s">
        <v>1971</v>
      </c>
      <c r="C8146" t="s">
        <v>25</v>
      </c>
      <c r="D8146" t="s">
        <v>67</v>
      </c>
      <c r="E8146" t="s">
        <v>39</v>
      </c>
      <c r="F8146">
        <v>6084</v>
      </c>
    </row>
    <row r="8147" spans="1:6" x14ac:dyDescent="0.35">
      <c r="A8147" t="s">
        <v>1067</v>
      </c>
      <c r="B8147" t="s">
        <v>1972</v>
      </c>
      <c r="C8147" t="s">
        <v>25</v>
      </c>
      <c r="D8147" t="s">
        <v>67</v>
      </c>
      <c r="E8147" t="s">
        <v>39</v>
      </c>
      <c r="F8147">
        <v>7184</v>
      </c>
    </row>
    <row r="8148" spans="1:6" x14ac:dyDescent="0.35">
      <c r="A8148" t="s">
        <v>1067</v>
      </c>
      <c r="B8148" t="s">
        <v>1973</v>
      </c>
      <c r="C8148" t="s">
        <v>25</v>
      </c>
      <c r="D8148" t="s">
        <v>67</v>
      </c>
      <c r="E8148" t="s">
        <v>39</v>
      </c>
      <c r="F8148">
        <v>8272</v>
      </c>
    </row>
    <row r="8149" spans="1:6" x14ac:dyDescent="0.35">
      <c r="A8149" t="s">
        <v>1067</v>
      </c>
      <c r="B8149" t="s">
        <v>1974</v>
      </c>
      <c r="C8149" t="s">
        <v>25</v>
      </c>
      <c r="D8149" t="s">
        <v>67</v>
      </c>
      <c r="E8149" t="s">
        <v>39</v>
      </c>
      <c r="F8149">
        <v>6173</v>
      </c>
    </row>
    <row r="8150" spans="1:6" x14ac:dyDescent="0.35">
      <c r="A8150" t="s">
        <v>1068</v>
      </c>
      <c r="B8150" t="s">
        <v>1963</v>
      </c>
      <c r="C8150" t="s">
        <v>54</v>
      </c>
      <c r="D8150" t="s">
        <v>153</v>
      </c>
      <c r="E8150" t="s">
        <v>22</v>
      </c>
      <c r="F8150">
        <v>22229</v>
      </c>
    </row>
    <row r="8151" spans="1:6" x14ac:dyDescent="0.35">
      <c r="A8151" t="s">
        <v>1068</v>
      </c>
      <c r="B8151" t="s">
        <v>1964</v>
      </c>
      <c r="C8151" t="s">
        <v>54</v>
      </c>
      <c r="D8151" t="s">
        <v>153</v>
      </c>
      <c r="E8151" t="s">
        <v>22</v>
      </c>
      <c r="F8151">
        <v>21839</v>
      </c>
    </row>
    <row r="8152" spans="1:6" x14ac:dyDescent="0.35">
      <c r="A8152" t="s">
        <v>1068</v>
      </c>
      <c r="B8152" t="s">
        <v>1965</v>
      </c>
      <c r="C8152" t="s">
        <v>54</v>
      </c>
      <c r="D8152" t="s">
        <v>153</v>
      </c>
      <c r="E8152" t="s">
        <v>22</v>
      </c>
      <c r="F8152">
        <v>29823</v>
      </c>
    </row>
    <row r="8153" spans="1:6" x14ac:dyDescent="0.35">
      <c r="A8153" t="s">
        <v>1068</v>
      </c>
      <c r="B8153" t="s">
        <v>1966</v>
      </c>
      <c r="C8153" t="s">
        <v>54</v>
      </c>
      <c r="D8153" t="s">
        <v>153</v>
      </c>
      <c r="E8153" t="s">
        <v>22</v>
      </c>
      <c r="F8153">
        <v>22424</v>
      </c>
    </row>
    <row r="8154" spans="1:6" x14ac:dyDescent="0.35">
      <c r="A8154" t="s">
        <v>1068</v>
      </c>
      <c r="B8154" t="s">
        <v>1967</v>
      </c>
      <c r="C8154" t="s">
        <v>54</v>
      </c>
      <c r="D8154" t="s">
        <v>153</v>
      </c>
      <c r="E8154" t="s">
        <v>22</v>
      </c>
      <c r="F8154">
        <v>24678</v>
      </c>
    </row>
    <row r="8155" spans="1:6" x14ac:dyDescent="0.35">
      <c r="A8155" t="s">
        <v>1068</v>
      </c>
      <c r="B8155" t="s">
        <v>1968</v>
      </c>
      <c r="C8155" t="s">
        <v>54</v>
      </c>
      <c r="D8155" t="s">
        <v>153</v>
      </c>
      <c r="E8155" t="s">
        <v>22</v>
      </c>
      <c r="F8155">
        <v>23240</v>
      </c>
    </row>
    <row r="8156" spans="1:6" x14ac:dyDescent="0.35">
      <c r="A8156" t="s">
        <v>1068</v>
      </c>
      <c r="B8156" t="s">
        <v>1969</v>
      </c>
      <c r="C8156" t="s">
        <v>54</v>
      </c>
      <c r="D8156" t="s">
        <v>153</v>
      </c>
      <c r="E8156" t="s">
        <v>22</v>
      </c>
      <c r="F8156">
        <v>22827</v>
      </c>
    </row>
    <row r="8157" spans="1:6" x14ac:dyDescent="0.35">
      <c r="A8157" t="s">
        <v>1068</v>
      </c>
      <c r="B8157" t="s">
        <v>1970</v>
      </c>
      <c r="C8157" t="s">
        <v>54</v>
      </c>
      <c r="D8157" t="s">
        <v>153</v>
      </c>
      <c r="E8157" t="s">
        <v>22</v>
      </c>
      <c r="F8157">
        <v>17539</v>
      </c>
    </row>
    <row r="8158" spans="1:6" x14ac:dyDescent="0.35">
      <c r="A8158" t="s">
        <v>1068</v>
      </c>
      <c r="B8158" t="s">
        <v>1971</v>
      </c>
      <c r="C8158" t="s">
        <v>54</v>
      </c>
      <c r="D8158" t="s">
        <v>153</v>
      </c>
      <c r="E8158" t="s">
        <v>22</v>
      </c>
      <c r="F8158">
        <v>23506</v>
      </c>
    </row>
    <row r="8159" spans="1:6" x14ac:dyDescent="0.35">
      <c r="A8159" t="s">
        <v>1068</v>
      </c>
      <c r="B8159" t="s">
        <v>1972</v>
      </c>
      <c r="C8159" t="s">
        <v>54</v>
      </c>
      <c r="D8159" t="s">
        <v>153</v>
      </c>
      <c r="E8159" t="s">
        <v>22</v>
      </c>
      <c r="F8159">
        <v>22836</v>
      </c>
    </row>
    <row r="8160" spans="1:6" x14ac:dyDescent="0.35">
      <c r="A8160" t="s">
        <v>1068</v>
      </c>
      <c r="B8160" t="s">
        <v>1973</v>
      </c>
      <c r="C8160" t="s">
        <v>54</v>
      </c>
      <c r="D8160" t="s">
        <v>153</v>
      </c>
      <c r="E8160" t="s">
        <v>22</v>
      </c>
      <c r="F8160">
        <v>29438</v>
      </c>
    </row>
    <row r="8161" spans="1:6" x14ac:dyDescent="0.35">
      <c r="A8161" t="s">
        <v>1068</v>
      </c>
      <c r="B8161" t="s">
        <v>1974</v>
      </c>
      <c r="C8161" t="s">
        <v>54</v>
      </c>
      <c r="D8161" t="s">
        <v>153</v>
      </c>
      <c r="E8161" t="s">
        <v>22</v>
      </c>
      <c r="F8161">
        <v>28703</v>
      </c>
    </row>
    <row r="8162" spans="1:6" x14ac:dyDescent="0.35">
      <c r="A8162" t="s">
        <v>1069</v>
      </c>
      <c r="B8162" t="s">
        <v>1963</v>
      </c>
      <c r="C8162" t="s">
        <v>108</v>
      </c>
      <c r="D8162" t="s">
        <v>71</v>
      </c>
      <c r="E8162" t="s">
        <v>22</v>
      </c>
      <c r="F8162">
        <v>8078</v>
      </c>
    </row>
    <row r="8163" spans="1:6" x14ac:dyDescent="0.35">
      <c r="A8163" t="s">
        <v>1069</v>
      </c>
      <c r="B8163" t="s">
        <v>1964</v>
      </c>
      <c r="C8163" t="s">
        <v>108</v>
      </c>
      <c r="D8163" t="s">
        <v>71</v>
      </c>
      <c r="E8163" t="s">
        <v>22</v>
      </c>
      <c r="F8163">
        <v>8425</v>
      </c>
    </row>
    <row r="8164" spans="1:6" x14ac:dyDescent="0.35">
      <c r="A8164" t="s">
        <v>1069</v>
      </c>
      <c r="B8164" t="s">
        <v>1965</v>
      </c>
      <c r="C8164" t="s">
        <v>108</v>
      </c>
      <c r="D8164" t="s">
        <v>71</v>
      </c>
      <c r="E8164" t="s">
        <v>22</v>
      </c>
      <c r="F8164">
        <v>10598</v>
      </c>
    </row>
    <row r="8165" spans="1:6" x14ac:dyDescent="0.35">
      <c r="A8165" t="s">
        <v>1069</v>
      </c>
      <c r="B8165" t="s">
        <v>1966</v>
      </c>
      <c r="C8165" t="s">
        <v>108</v>
      </c>
      <c r="D8165" t="s">
        <v>71</v>
      </c>
      <c r="E8165" t="s">
        <v>22</v>
      </c>
      <c r="F8165">
        <v>6703</v>
      </c>
    </row>
    <row r="8166" spans="1:6" x14ac:dyDescent="0.35">
      <c r="A8166" t="s">
        <v>1069</v>
      </c>
      <c r="B8166" t="s">
        <v>1967</v>
      </c>
      <c r="C8166" t="s">
        <v>108</v>
      </c>
      <c r="D8166" t="s">
        <v>71</v>
      </c>
      <c r="E8166" t="s">
        <v>22</v>
      </c>
      <c r="F8166">
        <v>7014</v>
      </c>
    </row>
    <row r="8167" spans="1:6" x14ac:dyDescent="0.35">
      <c r="A8167" t="s">
        <v>1069</v>
      </c>
      <c r="B8167" t="s">
        <v>1968</v>
      </c>
      <c r="C8167" t="s">
        <v>108</v>
      </c>
      <c r="D8167" t="s">
        <v>71</v>
      </c>
      <c r="E8167" t="s">
        <v>22</v>
      </c>
      <c r="F8167">
        <v>6955</v>
      </c>
    </row>
    <row r="8168" spans="1:6" x14ac:dyDescent="0.35">
      <c r="A8168" t="s">
        <v>1069</v>
      </c>
      <c r="B8168" t="s">
        <v>1969</v>
      </c>
      <c r="C8168" t="s">
        <v>108</v>
      </c>
      <c r="D8168" t="s">
        <v>71</v>
      </c>
      <c r="E8168" t="s">
        <v>22</v>
      </c>
      <c r="F8168">
        <v>8061</v>
      </c>
    </row>
    <row r="8169" spans="1:6" x14ac:dyDescent="0.35">
      <c r="A8169" t="s">
        <v>1069</v>
      </c>
      <c r="B8169" t="s">
        <v>1970</v>
      </c>
      <c r="C8169" t="s">
        <v>108</v>
      </c>
      <c r="D8169" t="s">
        <v>71</v>
      </c>
      <c r="E8169" t="s">
        <v>22</v>
      </c>
      <c r="F8169">
        <v>7298</v>
      </c>
    </row>
    <row r="8170" spans="1:6" x14ac:dyDescent="0.35">
      <c r="A8170" t="s">
        <v>1069</v>
      </c>
      <c r="B8170" t="s">
        <v>1971</v>
      </c>
      <c r="C8170" t="s">
        <v>108</v>
      </c>
      <c r="D8170" t="s">
        <v>71</v>
      </c>
      <c r="E8170" t="s">
        <v>22</v>
      </c>
      <c r="F8170">
        <v>8387</v>
      </c>
    </row>
    <row r="8171" spans="1:6" x14ac:dyDescent="0.35">
      <c r="A8171" t="s">
        <v>1069</v>
      </c>
      <c r="B8171" t="s">
        <v>1972</v>
      </c>
      <c r="C8171" t="s">
        <v>108</v>
      </c>
      <c r="D8171" t="s">
        <v>71</v>
      </c>
      <c r="E8171" t="s">
        <v>22</v>
      </c>
      <c r="F8171">
        <v>7393</v>
      </c>
    </row>
    <row r="8172" spans="1:6" x14ac:dyDescent="0.35">
      <c r="A8172" t="s">
        <v>1069</v>
      </c>
      <c r="B8172" t="s">
        <v>1973</v>
      </c>
      <c r="C8172" t="s">
        <v>108</v>
      </c>
      <c r="D8172" t="s">
        <v>71</v>
      </c>
      <c r="E8172" t="s">
        <v>22</v>
      </c>
      <c r="F8172">
        <v>8574</v>
      </c>
    </row>
    <row r="8173" spans="1:6" x14ac:dyDescent="0.35">
      <c r="A8173" t="s">
        <v>1069</v>
      </c>
      <c r="B8173" t="s">
        <v>1974</v>
      </c>
      <c r="C8173" t="s">
        <v>108</v>
      </c>
      <c r="D8173" t="s">
        <v>71</v>
      </c>
      <c r="E8173" t="s">
        <v>22</v>
      </c>
      <c r="F8173">
        <v>10902</v>
      </c>
    </row>
    <row r="8174" spans="1:6" x14ac:dyDescent="0.35">
      <c r="A8174" t="s">
        <v>1070</v>
      </c>
      <c r="B8174" t="s">
        <v>1963</v>
      </c>
      <c r="C8174" t="s">
        <v>82</v>
      </c>
      <c r="D8174" t="s">
        <v>83</v>
      </c>
      <c r="E8174" t="s">
        <v>22</v>
      </c>
      <c r="F8174">
        <v>33916</v>
      </c>
    </row>
    <row r="8175" spans="1:6" x14ac:dyDescent="0.35">
      <c r="A8175" t="s">
        <v>1070</v>
      </c>
      <c r="B8175" t="s">
        <v>1964</v>
      </c>
      <c r="C8175" t="s">
        <v>82</v>
      </c>
      <c r="D8175" t="s">
        <v>83</v>
      </c>
      <c r="E8175" t="s">
        <v>22</v>
      </c>
      <c r="F8175">
        <v>30960</v>
      </c>
    </row>
    <row r="8176" spans="1:6" x14ac:dyDescent="0.35">
      <c r="A8176" t="s">
        <v>1070</v>
      </c>
      <c r="B8176" t="s">
        <v>1965</v>
      </c>
      <c r="C8176" t="s">
        <v>82</v>
      </c>
      <c r="D8176" t="s">
        <v>83</v>
      </c>
      <c r="E8176" t="s">
        <v>22</v>
      </c>
      <c r="F8176">
        <v>32678</v>
      </c>
    </row>
    <row r="8177" spans="1:6" x14ac:dyDescent="0.35">
      <c r="A8177" t="s">
        <v>1070</v>
      </c>
      <c r="B8177" t="s">
        <v>1966</v>
      </c>
      <c r="C8177" t="s">
        <v>82</v>
      </c>
      <c r="D8177" t="s">
        <v>83</v>
      </c>
      <c r="E8177" t="s">
        <v>22</v>
      </c>
      <c r="F8177">
        <v>27181</v>
      </c>
    </row>
    <row r="8178" spans="1:6" x14ac:dyDescent="0.35">
      <c r="A8178" t="s">
        <v>1070</v>
      </c>
      <c r="B8178" t="s">
        <v>1967</v>
      </c>
      <c r="C8178" t="s">
        <v>82</v>
      </c>
      <c r="D8178" t="s">
        <v>83</v>
      </c>
      <c r="E8178" t="s">
        <v>22</v>
      </c>
      <c r="F8178">
        <v>28265</v>
      </c>
    </row>
    <row r="8179" spans="1:6" x14ac:dyDescent="0.35">
      <c r="A8179" t="s">
        <v>1070</v>
      </c>
      <c r="B8179" t="s">
        <v>1968</v>
      </c>
      <c r="C8179" t="s">
        <v>82</v>
      </c>
      <c r="D8179" t="s">
        <v>83</v>
      </c>
      <c r="E8179" t="s">
        <v>22</v>
      </c>
      <c r="F8179">
        <v>25201</v>
      </c>
    </row>
    <row r="8180" spans="1:6" x14ac:dyDescent="0.35">
      <c r="A8180" t="s">
        <v>1070</v>
      </c>
      <c r="B8180" t="s">
        <v>1969</v>
      </c>
      <c r="C8180" t="s">
        <v>82</v>
      </c>
      <c r="D8180" t="s">
        <v>83</v>
      </c>
      <c r="E8180" t="s">
        <v>22</v>
      </c>
      <c r="F8180">
        <v>32766</v>
      </c>
    </row>
    <row r="8181" spans="1:6" x14ac:dyDescent="0.35">
      <c r="A8181" t="s">
        <v>1070</v>
      </c>
      <c r="B8181" t="s">
        <v>1970</v>
      </c>
      <c r="C8181" t="s">
        <v>82</v>
      </c>
      <c r="D8181" t="s">
        <v>83</v>
      </c>
      <c r="E8181" t="s">
        <v>22</v>
      </c>
      <c r="F8181">
        <v>25481</v>
      </c>
    </row>
    <row r="8182" spans="1:6" x14ac:dyDescent="0.35">
      <c r="A8182" t="s">
        <v>1070</v>
      </c>
      <c r="B8182" t="s">
        <v>1971</v>
      </c>
      <c r="C8182" t="s">
        <v>82</v>
      </c>
      <c r="D8182" t="s">
        <v>83</v>
      </c>
      <c r="E8182" t="s">
        <v>22</v>
      </c>
      <c r="F8182">
        <v>33973</v>
      </c>
    </row>
    <row r="8183" spans="1:6" x14ac:dyDescent="0.35">
      <c r="A8183" t="s">
        <v>1070</v>
      </c>
      <c r="B8183" t="s">
        <v>1972</v>
      </c>
      <c r="C8183" t="s">
        <v>82</v>
      </c>
      <c r="D8183" t="s">
        <v>83</v>
      </c>
      <c r="E8183" t="s">
        <v>22</v>
      </c>
      <c r="F8183">
        <v>32546</v>
      </c>
    </row>
    <row r="8184" spans="1:6" x14ac:dyDescent="0.35">
      <c r="A8184" t="s">
        <v>1070</v>
      </c>
      <c r="B8184" t="s">
        <v>1973</v>
      </c>
      <c r="C8184" t="s">
        <v>82</v>
      </c>
      <c r="D8184" t="s">
        <v>83</v>
      </c>
      <c r="E8184" t="s">
        <v>22</v>
      </c>
      <c r="F8184">
        <v>33177</v>
      </c>
    </row>
    <row r="8185" spans="1:6" x14ac:dyDescent="0.35">
      <c r="A8185" t="s">
        <v>1070</v>
      </c>
      <c r="B8185" t="s">
        <v>1974</v>
      </c>
      <c r="C8185" t="s">
        <v>82</v>
      </c>
      <c r="D8185" t="s">
        <v>83</v>
      </c>
      <c r="E8185" t="s">
        <v>22</v>
      </c>
      <c r="F8185">
        <v>44737</v>
      </c>
    </row>
    <row r="8186" spans="1:6" x14ac:dyDescent="0.35">
      <c r="A8186" t="s">
        <v>1071</v>
      </c>
      <c r="B8186" t="s">
        <v>1963</v>
      </c>
      <c r="C8186" t="s">
        <v>43</v>
      </c>
      <c r="D8186" t="s">
        <v>99</v>
      </c>
      <c r="E8186" t="s">
        <v>51</v>
      </c>
      <c r="F8186">
        <v>10827</v>
      </c>
    </row>
    <row r="8187" spans="1:6" x14ac:dyDescent="0.35">
      <c r="A8187" t="s">
        <v>1071</v>
      </c>
      <c r="B8187" t="s">
        <v>1964</v>
      </c>
      <c r="C8187" t="s">
        <v>43</v>
      </c>
      <c r="D8187" t="s">
        <v>99</v>
      </c>
      <c r="E8187" t="s">
        <v>51</v>
      </c>
      <c r="F8187">
        <v>12808</v>
      </c>
    </row>
    <row r="8188" spans="1:6" x14ac:dyDescent="0.35">
      <c r="A8188" t="s">
        <v>1071</v>
      </c>
      <c r="B8188" t="s">
        <v>1965</v>
      </c>
      <c r="C8188" t="s">
        <v>43</v>
      </c>
      <c r="D8188" t="s">
        <v>99</v>
      </c>
      <c r="E8188" t="s">
        <v>51</v>
      </c>
      <c r="F8188">
        <v>14710</v>
      </c>
    </row>
    <row r="8189" spans="1:6" x14ac:dyDescent="0.35">
      <c r="A8189" t="s">
        <v>1071</v>
      </c>
      <c r="B8189" t="s">
        <v>1966</v>
      </c>
      <c r="C8189" t="s">
        <v>43</v>
      </c>
      <c r="D8189" t="s">
        <v>99</v>
      </c>
      <c r="E8189" t="s">
        <v>51</v>
      </c>
      <c r="F8189">
        <v>9690</v>
      </c>
    </row>
    <row r="8190" spans="1:6" x14ac:dyDescent="0.35">
      <c r="A8190" t="s">
        <v>1071</v>
      </c>
      <c r="B8190" t="s">
        <v>1967</v>
      </c>
      <c r="C8190" t="s">
        <v>43</v>
      </c>
      <c r="D8190" t="s">
        <v>99</v>
      </c>
      <c r="E8190" t="s">
        <v>51</v>
      </c>
      <c r="F8190">
        <v>10755</v>
      </c>
    </row>
    <row r="8191" spans="1:6" x14ac:dyDescent="0.35">
      <c r="A8191" t="s">
        <v>1071</v>
      </c>
      <c r="B8191" t="s">
        <v>1968</v>
      </c>
      <c r="C8191" t="s">
        <v>43</v>
      </c>
      <c r="D8191" t="s">
        <v>99</v>
      </c>
      <c r="E8191" t="s">
        <v>51</v>
      </c>
      <c r="F8191">
        <v>12623</v>
      </c>
    </row>
    <row r="8192" spans="1:6" x14ac:dyDescent="0.35">
      <c r="A8192" t="s">
        <v>1071</v>
      </c>
      <c r="B8192" t="s">
        <v>1969</v>
      </c>
      <c r="C8192" t="s">
        <v>43</v>
      </c>
      <c r="D8192" t="s">
        <v>99</v>
      </c>
      <c r="E8192" t="s">
        <v>51</v>
      </c>
      <c r="F8192">
        <v>10912</v>
      </c>
    </row>
    <row r="8193" spans="1:6" x14ac:dyDescent="0.35">
      <c r="A8193" t="s">
        <v>1071</v>
      </c>
      <c r="B8193" t="s">
        <v>1970</v>
      </c>
      <c r="C8193" t="s">
        <v>43</v>
      </c>
      <c r="D8193" t="s">
        <v>99</v>
      </c>
      <c r="E8193" t="s">
        <v>51</v>
      </c>
      <c r="F8193">
        <v>13758</v>
      </c>
    </row>
    <row r="8194" spans="1:6" x14ac:dyDescent="0.35">
      <c r="A8194" t="s">
        <v>1071</v>
      </c>
      <c r="B8194" t="s">
        <v>1971</v>
      </c>
      <c r="C8194" t="s">
        <v>43</v>
      </c>
      <c r="D8194" t="s">
        <v>99</v>
      </c>
      <c r="E8194" t="s">
        <v>51</v>
      </c>
      <c r="F8194">
        <v>12911</v>
      </c>
    </row>
    <row r="8195" spans="1:6" x14ac:dyDescent="0.35">
      <c r="A8195" t="s">
        <v>1071</v>
      </c>
      <c r="B8195" t="s">
        <v>1972</v>
      </c>
      <c r="C8195" t="s">
        <v>43</v>
      </c>
      <c r="D8195" t="s">
        <v>99</v>
      </c>
      <c r="E8195" t="s">
        <v>51</v>
      </c>
      <c r="F8195">
        <v>13112</v>
      </c>
    </row>
    <row r="8196" spans="1:6" x14ac:dyDescent="0.35">
      <c r="A8196" t="s">
        <v>1071</v>
      </c>
      <c r="B8196" t="s">
        <v>1973</v>
      </c>
      <c r="C8196" t="s">
        <v>43</v>
      </c>
      <c r="D8196" t="s">
        <v>99</v>
      </c>
      <c r="E8196" t="s">
        <v>51</v>
      </c>
      <c r="F8196">
        <v>13645</v>
      </c>
    </row>
    <row r="8197" spans="1:6" x14ac:dyDescent="0.35">
      <c r="A8197" t="s">
        <v>1071</v>
      </c>
      <c r="B8197" t="s">
        <v>1974</v>
      </c>
      <c r="C8197" t="s">
        <v>43</v>
      </c>
      <c r="D8197" t="s">
        <v>99</v>
      </c>
      <c r="E8197" t="s">
        <v>51</v>
      </c>
      <c r="F8197">
        <v>15948</v>
      </c>
    </row>
    <row r="8198" spans="1:6" x14ac:dyDescent="0.35">
      <c r="A8198" t="s">
        <v>1072</v>
      </c>
      <c r="B8198" t="s">
        <v>1963</v>
      </c>
      <c r="C8198" t="s">
        <v>140</v>
      </c>
      <c r="D8198" t="s">
        <v>141</v>
      </c>
      <c r="E8198" t="s">
        <v>39</v>
      </c>
      <c r="F8198">
        <v>6823</v>
      </c>
    </row>
    <row r="8199" spans="1:6" x14ac:dyDescent="0.35">
      <c r="A8199" t="s">
        <v>1072</v>
      </c>
      <c r="B8199" t="s">
        <v>1964</v>
      </c>
      <c r="C8199" t="s">
        <v>140</v>
      </c>
      <c r="D8199" t="s">
        <v>141</v>
      </c>
      <c r="E8199" t="s">
        <v>39</v>
      </c>
      <c r="F8199">
        <v>5500</v>
      </c>
    </row>
    <row r="8200" spans="1:6" x14ac:dyDescent="0.35">
      <c r="A8200" t="s">
        <v>1072</v>
      </c>
      <c r="B8200" t="s">
        <v>1965</v>
      </c>
      <c r="C8200" t="s">
        <v>140</v>
      </c>
      <c r="D8200" t="s">
        <v>141</v>
      </c>
      <c r="E8200" t="s">
        <v>39</v>
      </c>
      <c r="F8200">
        <v>9089</v>
      </c>
    </row>
    <row r="8201" spans="1:6" x14ac:dyDescent="0.35">
      <c r="A8201" t="s">
        <v>1072</v>
      </c>
      <c r="B8201" t="s">
        <v>1966</v>
      </c>
      <c r="C8201" t="s">
        <v>140</v>
      </c>
      <c r="D8201" t="s">
        <v>141</v>
      </c>
      <c r="E8201" t="s">
        <v>39</v>
      </c>
      <c r="F8201">
        <v>5624</v>
      </c>
    </row>
    <row r="8202" spans="1:6" x14ac:dyDescent="0.35">
      <c r="A8202" t="s">
        <v>1072</v>
      </c>
      <c r="B8202" t="s">
        <v>1967</v>
      </c>
      <c r="C8202" t="s">
        <v>140</v>
      </c>
      <c r="D8202" t="s">
        <v>141</v>
      </c>
      <c r="E8202" t="s">
        <v>39</v>
      </c>
      <c r="F8202">
        <v>5693</v>
      </c>
    </row>
    <row r="8203" spans="1:6" x14ac:dyDescent="0.35">
      <c r="A8203" t="s">
        <v>1072</v>
      </c>
      <c r="B8203" t="s">
        <v>1968</v>
      </c>
      <c r="C8203" t="s">
        <v>140</v>
      </c>
      <c r="D8203" t="s">
        <v>141</v>
      </c>
      <c r="E8203" t="s">
        <v>39</v>
      </c>
      <c r="F8203">
        <v>6258</v>
      </c>
    </row>
    <row r="8204" spans="1:6" x14ac:dyDescent="0.35">
      <c r="A8204" t="s">
        <v>1072</v>
      </c>
      <c r="B8204" t="s">
        <v>1969</v>
      </c>
      <c r="C8204" t="s">
        <v>140</v>
      </c>
      <c r="D8204" t="s">
        <v>141</v>
      </c>
      <c r="E8204" t="s">
        <v>39</v>
      </c>
      <c r="F8204">
        <v>5904</v>
      </c>
    </row>
    <row r="8205" spans="1:6" x14ac:dyDescent="0.35">
      <c r="A8205" t="s">
        <v>1072</v>
      </c>
      <c r="B8205" t="s">
        <v>1970</v>
      </c>
      <c r="C8205" t="s">
        <v>140</v>
      </c>
      <c r="D8205" t="s">
        <v>141</v>
      </c>
      <c r="E8205" t="s">
        <v>39</v>
      </c>
      <c r="F8205">
        <v>5125</v>
      </c>
    </row>
    <row r="8206" spans="1:6" x14ac:dyDescent="0.35">
      <c r="A8206" t="s">
        <v>1072</v>
      </c>
      <c r="B8206" t="s">
        <v>1971</v>
      </c>
      <c r="C8206" t="s">
        <v>140</v>
      </c>
      <c r="D8206" t="s">
        <v>141</v>
      </c>
      <c r="E8206" t="s">
        <v>39</v>
      </c>
      <c r="F8206">
        <v>6862</v>
      </c>
    </row>
    <row r="8207" spans="1:6" x14ac:dyDescent="0.35">
      <c r="A8207" t="s">
        <v>1072</v>
      </c>
      <c r="B8207" t="s">
        <v>1972</v>
      </c>
      <c r="C8207" t="s">
        <v>140</v>
      </c>
      <c r="D8207" t="s">
        <v>141</v>
      </c>
      <c r="E8207" t="s">
        <v>39</v>
      </c>
      <c r="F8207">
        <v>6893</v>
      </c>
    </row>
    <row r="8208" spans="1:6" x14ac:dyDescent="0.35">
      <c r="A8208" t="s">
        <v>1072</v>
      </c>
      <c r="B8208" t="s">
        <v>1973</v>
      </c>
      <c r="C8208" t="s">
        <v>140</v>
      </c>
      <c r="D8208" t="s">
        <v>141</v>
      </c>
      <c r="E8208" t="s">
        <v>39</v>
      </c>
      <c r="F8208">
        <v>6855</v>
      </c>
    </row>
    <row r="8209" spans="1:6" x14ac:dyDescent="0.35">
      <c r="A8209" t="s">
        <v>1072</v>
      </c>
      <c r="B8209" t="s">
        <v>1974</v>
      </c>
      <c r="C8209" t="s">
        <v>140</v>
      </c>
      <c r="D8209" t="s">
        <v>141</v>
      </c>
      <c r="E8209" t="s">
        <v>39</v>
      </c>
      <c r="F8209">
        <v>7176</v>
      </c>
    </row>
    <row r="8210" spans="1:6" x14ac:dyDescent="0.35">
      <c r="A8210" t="s">
        <v>1073</v>
      </c>
      <c r="B8210" t="s">
        <v>1963</v>
      </c>
      <c r="C8210" t="s">
        <v>127</v>
      </c>
      <c r="D8210" t="s">
        <v>280</v>
      </c>
      <c r="E8210" t="s">
        <v>22</v>
      </c>
      <c r="F8210">
        <v>16852</v>
      </c>
    </row>
    <row r="8211" spans="1:6" x14ac:dyDescent="0.35">
      <c r="A8211" t="s">
        <v>1073</v>
      </c>
      <c r="B8211" t="s">
        <v>1964</v>
      </c>
      <c r="C8211" t="s">
        <v>127</v>
      </c>
      <c r="D8211" t="s">
        <v>280</v>
      </c>
      <c r="E8211" t="s">
        <v>22</v>
      </c>
      <c r="F8211">
        <v>14851</v>
      </c>
    </row>
    <row r="8212" spans="1:6" x14ac:dyDescent="0.35">
      <c r="A8212" t="s">
        <v>1073</v>
      </c>
      <c r="B8212" t="s">
        <v>1965</v>
      </c>
      <c r="C8212" t="s">
        <v>127</v>
      </c>
      <c r="D8212" t="s">
        <v>280</v>
      </c>
      <c r="E8212" t="s">
        <v>22</v>
      </c>
      <c r="F8212">
        <v>16678</v>
      </c>
    </row>
    <row r="8213" spans="1:6" x14ac:dyDescent="0.35">
      <c r="A8213" t="s">
        <v>1073</v>
      </c>
      <c r="B8213" t="s">
        <v>1966</v>
      </c>
      <c r="C8213" t="s">
        <v>127</v>
      </c>
      <c r="D8213" t="s">
        <v>280</v>
      </c>
      <c r="E8213" t="s">
        <v>22</v>
      </c>
      <c r="F8213">
        <v>15015</v>
      </c>
    </row>
    <row r="8214" spans="1:6" x14ac:dyDescent="0.35">
      <c r="A8214" t="s">
        <v>1073</v>
      </c>
      <c r="B8214" t="s">
        <v>1967</v>
      </c>
      <c r="C8214" t="s">
        <v>127</v>
      </c>
      <c r="D8214" t="s">
        <v>280</v>
      </c>
      <c r="E8214" t="s">
        <v>22</v>
      </c>
      <c r="F8214">
        <v>16488</v>
      </c>
    </row>
    <row r="8215" spans="1:6" x14ac:dyDescent="0.35">
      <c r="A8215" t="s">
        <v>1073</v>
      </c>
      <c r="B8215" t="s">
        <v>1968</v>
      </c>
      <c r="C8215" t="s">
        <v>127</v>
      </c>
      <c r="D8215" t="s">
        <v>280</v>
      </c>
      <c r="E8215" t="s">
        <v>22</v>
      </c>
      <c r="F8215">
        <v>16280</v>
      </c>
    </row>
    <row r="8216" spans="1:6" x14ac:dyDescent="0.35">
      <c r="A8216" t="s">
        <v>1073</v>
      </c>
      <c r="B8216" t="s">
        <v>1969</v>
      </c>
      <c r="C8216" t="s">
        <v>127</v>
      </c>
      <c r="D8216" t="s">
        <v>280</v>
      </c>
      <c r="E8216" t="s">
        <v>22</v>
      </c>
      <c r="F8216">
        <v>13288</v>
      </c>
    </row>
    <row r="8217" spans="1:6" x14ac:dyDescent="0.35">
      <c r="A8217" t="s">
        <v>1073</v>
      </c>
      <c r="B8217" t="s">
        <v>1970</v>
      </c>
      <c r="C8217" t="s">
        <v>127</v>
      </c>
      <c r="D8217" t="s">
        <v>280</v>
      </c>
      <c r="E8217" t="s">
        <v>22</v>
      </c>
      <c r="F8217">
        <v>16275</v>
      </c>
    </row>
    <row r="8218" spans="1:6" x14ac:dyDescent="0.35">
      <c r="A8218" t="s">
        <v>1073</v>
      </c>
      <c r="B8218" t="s">
        <v>1971</v>
      </c>
      <c r="C8218" t="s">
        <v>127</v>
      </c>
      <c r="D8218" t="s">
        <v>280</v>
      </c>
      <c r="E8218" t="s">
        <v>22</v>
      </c>
      <c r="F8218">
        <v>19228</v>
      </c>
    </row>
    <row r="8219" spans="1:6" x14ac:dyDescent="0.35">
      <c r="A8219" t="s">
        <v>1073</v>
      </c>
      <c r="B8219" t="s">
        <v>1972</v>
      </c>
      <c r="C8219" t="s">
        <v>127</v>
      </c>
      <c r="D8219" t="s">
        <v>280</v>
      </c>
      <c r="E8219" t="s">
        <v>22</v>
      </c>
      <c r="F8219">
        <v>15233</v>
      </c>
    </row>
    <row r="8220" spans="1:6" x14ac:dyDescent="0.35">
      <c r="A8220" t="s">
        <v>1073</v>
      </c>
      <c r="B8220" t="s">
        <v>1973</v>
      </c>
      <c r="C8220" t="s">
        <v>127</v>
      </c>
      <c r="D8220" t="s">
        <v>280</v>
      </c>
      <c r="E8220" t="s">
        <v>22</v>
      </c>
      <c r="F8220">
        <v>18007</v>
      </c>
    </row>
    <row r="8221" spans="1:6" x14ac:dyDescent="0.35">
      <c r="A8221" t="s">
        <v>1073</v>
      </c>
      <c r="B8221" t="s">
        <v>1974</v>
      </c>
      <c r="C8221" t="s">
        <v>127</v>
      </c>
      <c r="D8221" t="s">
        <v>280</v>
      </c>
      <c r="E8221" t="s">
        <v>22</v>
      </c>
      <c r="F8221">
        <v>13231</v>
      </c>
    </row>
    <row r="8222" spans="1:6" x14ac:dyDescent="0.35">
      <c r="A8222" t="s">
        <v>1074</v>
      </c>
      <c r="B8222" t="s">
        <v>1963</v>
      </c>
      <c r="C8222" t="s">
        <v>86</v>
      </c>
      <c r="D8222" t="s">
        <v>87</v>
      </c>
      <c r="E8222" t="s">
        <v>22</v>
      </c>
      <c r="F8222">
        <v>3934</v>
      </c>
    </row>
    <row r="8223" spans="1:6" x14ac:dyDescent="0.35">
      <c r="A8223" t="s">
        <v>1074</v>
      </c>
      <c r="B8223" t="s">
        <v>1964</v>
      </c>
      <c r="C8223" t="s">
        <v>86</v>
      </c>
      <c r="D8223" t="s">
        <v>87</v>
      </c>
      <c r="E8223" t="s">
        <v>22</v>
      </c>
      <c r="F8223">
        <v>4080</v>
      </c>
    </row>
    <row r="8224" spans="1:6" x14ac:dyDescent="0.35">
      <c r="A8224" t="s">
        <v>1074</v>
      </c>
      <c r="B8224" t="s">
        <v>1965</v>
      </c>
      <c r="C8224" t="s">
        <v>86</v>
      </c>
      <c r="D8224" t="s">
        <v>87</v>
      </c>
      <c r="E8224" t="s">
        <v>22</v>
      </c>
      <c r="F8224">
        <v>4563</v>
      </c>
    </row>
    <row r="8225" spans="1:6" x14ac:dyDescent="0.35">
      <c r="A8225" t="s">
        <v>1074</v>
      </c>
      <c r="B8225" t="s">
        <v>1966</v>
      </c>
      <c r="C8225" t="s">
        <v>86</v>
      </c>
      <c r="D8225" t="s">
        <v>87</v>
      </c>
      <c r="E8225" t="s">
        <v>22</v>
      </c>
      <c r="F8225">
        <v>5048</v>
      </c>
    </row>
    <row r="8226" spans="1:6" x14ac:dyDescent="0.35">
      <c r="A8226" t="s">
        <v>1074</v>
      </c>
      <c r="B8226" t="s">
        <v>1967</v>
      </c>
      <c r="C8226" t="s">
        <v>86</v>
      </c>
      <c r="D8226" t="s">
        <v>87</v>
      </c>
      <c r="E8226" t="s">
        <v>22</v>
      </c>
      <c r="F8226">
        <v>4209</v>
      </c>
    </row>
    <row r="8227" spans="1:6" x14ac:dyDescent="0.35">
      <c r="A8227" t="s">
        <v>1074</v>
      </c>
      <c r="B8227" t="s">
        <v>1968</v>
      </c>
      <c r="C8227" t="s">
        <v>86</v>
      </c>
      <c r="D8227" t="s">
        <v>87</v>
      </c>
      <c r="E8227" t="s">
        <v>22</v>
      </c>
      <c r="F8227">
        <v>4349</v>
      </c>
    </row>
    <row r="8228" spans="1:6" x14ac:dyDescent="0.35">
      <c r="A8228" t="s">
        <v>1074</v>
      </c>
      <c r="B8228" t="s">
        <v>1969</v>
      </c>
      <c r="C8228" t="s">
        <v>86</v>
      </c>
      <c r="D8228" t="s">
        <v>87</v>
      </c>
      <c r="E8228" t="s">
        <v>22</v>
      </c>
      <c r="F8228">
        <v>3682</v>
      </c>
    </row>
    <row r="8229" spans="1:6" x14ac:dyDescent="0.35">
      <c r="A8229" t="s">
        <v>1074</v>
      </c>
      <c r="B8229" t="s">
        <v>1970</v>
      </c>
      <c r="C8229" t="s">
        <v>86</v>
      </c>
      <c r="D8229" t="s">
        <v>87</v>
      </c>
      <c r="E8229" t="s">
        <v>22</v>
      </c>
      <c r="F8229">
        <v>3287</v>
      </c>
    </row>
    <row r="8230" spans="1:6" x14ac:dyDescent="0.35">
      <c r="A8230" t="s">
        <v>1074</v>
      </c>
      <c r="B8230" t="s">
        <v>1971</v>
      </c>
      <c r="C8230" t="s">
        <v>86</v>
      </c>
      <c r="D8230" t="s">
        <v>87</v>
      </c>
      <c r="E8230" t="s">
        <v>22</v>
      </c>
      <c r="F8230">
        <v>3799</v>
      </c>
    </row>
    <row r="8231" spans="1:6" x14ac:dyDescent="0.35">
      <c r="A8231" t="s">
        <v>1074</v>
      </c>
      <c r="B8231" t="s">
        <v>1972</v>
      </c>
      <c r="C8231" t="s">
        <v>86</v>
      </c>
      <c r="D8231" t="s">
        <v>87</v>
      </c>
      <c r="E8231" t="s">
        <v>22</v>
      </c>
      <c r="F8231">
        <v>4339</v>
      </c>
    </row>
    <row r="8232" spans="1:6" x14ac:dyDescent="0.35">
      <c r="A8232" t="s">
        <v>1074</v>
      </c>
      <c r="B8232" t="s">
        <v>1973</v>
      </c>
      <c r="C8232" t="s">
        <v>86</v>
      </c>
      <c r="D8232" t="s">
        <v>87</v>
      </c>
      <c r="E8232" t="s">
        <v>22</v>
      </c>
      <c r="F8232">
        <v>4006</v>
      </c>
    </row>
    <row r="8233" spans="1:6" x14ac:dyDescent="0.35">
      <c r="A8233" t="s">
        <v>1074</v>
      </c>
      <c r="B8233" t="s">
        <v>1974</v>
      </c>
      <c r="C8233" t="s">
        <v>86</v>
      </c>
      <c r="D8233" t="s">
        <v>87</v>
      </c>
      <c r="E8233" t="s">
        <v>22</v>
      </c>
      <c r="F8233">
        <v>5388</v>
      </c>
    </row>
    <row r="8234" spans="1:6" x14ac:dyDescent="0.35">
      <c r="A8234" t="s">
        <v>1075</v>
      </c>
      <c r="B8234" t="s">
        <v>1963</v>
      </c>
      <c r="C8234" t="s">
        <v>37</v>
      </c>
      <c r="D8234" t="s">
        <v>38</v>
      </c>
      <c r="E8234" t="s">
        <v>22</v>
      </c>
      <c r="F8234">
        <v>13619</v>
      </c>
    </row>
    <row r="8235" spans="1:6" x14ac:dyDescent="0.35">
      <c r="A8235" t="s">
        <v>1075</v>
      </c>
      <c r="B8235" t="s">
        <v>1964</v>
      </c>
      <c r="C8235" t="s">
        <v>37</v>
      </c>
      <c r="D8235" t="s">
        <v>38</v>
      </c>
      <c r="E8235" t="s">
        <v>22</v>
      </c>
      <c r="F8235">
        <v>10692</v>
      </c>
    </row>
    <row r="8236" spans="1:6" x14ac:dyDescent="0.35">
      <c r="A8236" t="s">
        <v>1075</v>
      </c>
      <c r="B8236" t="s">
        <v>1965</v>
      </c>
      <c r="C8236" t="s">
        <v>37</v>
      </c>
      <c r="D8236" t="s">
        <v>38</v>
      </c>
      <c r="E8236" t="s">
        <v>22</v>
      </c>
      <c r="F8236">
        <v>10611</v>
      </c>
    </row>
    <row r="8237" spans="1:6" x14ac:dyDescent="0.35">
      <c r="A8237" t="s">
        <v>1075</v>
      </c>
      <c r="B8237" t="s">
        <v>1966</v>
      </c>
      <c r="C8237" t="s">
        <v>37</v>
      </c>
      <c r="D8237" t="s">
        <v>38</v>
      </c>
      <c r="E8237" t="s">
        <v>22</v>
      </c>
      <c r="F8237">
        <v>12931</v>
      </c>
    </row>
    <row r="8238" spans="1:6" x14ac:dyDescent="0.35">
      <c r="A8238" t="s">
        <v>1075</v>
      </c>
      <c r="B8238" t="s">
        <v>1967</v>
      </c>
      <c r="C8238" t="s">
        <v>37</v>
      </c>
      <c r="D8238" t="s">
        <v>38</v>
      </c>
      <c r="E8238" t="s">
        <v>22</v>
      </c>
      <c r="F8238">
        <v>10065</v>
      </c>
    </row>
    <row r="8239" spans="1:6" x14ac:dyDescent="0.35">
      <c r="A8239" t="s">
        <v>1075</v>
      </c>
      <c r="B8239" t="s">
        <v>1968</v>
      </c>
      <c r="C8239" t="s">
        <v>37</v>
      </c>
      <c r="D8239" t="s">
        <v>38</v>
      </c>
      <c r="E8239" t="s">
        <v>22</v>
      </c>
      <c r="F8239">
        <v>13847</v>
      </c>
    </row>
    <row r="8240" spans="1:6" x14ac:dyDescent="0.35">
      <c r="A8240" t="s">
        <v>1075</v>
      </c>
      <c r="B8240" t="s">
        <v>1969</v>
      </c>
      <c r="C8240" t="s">
        <v>37</v>
      </c>
      <c r="D8240" t="s">
        <v>38</v>
      </c>
      <c r="E8240" t="s">
        <v>22</v>
      </c>
      <c r="F8240">
        <v>10626</v>
      </c>
    </row>
    <row r="8241" spans="1:6" x14ac:dyDescent="0.35">
      <c r="A8241" t="s">
        <v>1075</v>
      </c>
      <c r="B8241" t="s">
        <v>1970</v>
      </c>
      <c r="C8241" t="s">
        <v>37</v>
      </c>
      <c r="D8241" t="s">
        <v>38</v>
      </c>
      <c r="E8241" t="s">
        <v>22</v>
      </c>
      <c r="F8241">
        <v>9744</v>
      </c>
    </row>
    <row r="8242" spans="1:6" x14ac:dyDescent="0.35">
      <c r="A8242" t="s">
        <v>1075</v>
      </c>
      <c r="B8242" t="s">
        <v>1971</v>
      </c>
      <c r="C8242" t="s">
        <v>37</v>
      </c>
      <c r="D8242" t="s">
        <v>38</v>
      </c>
      <c r="E8242" t="s">
        <v>22</v>
      </c>
      <c r="F8242">
        <v>11425</v>
      </c>
    </row>
    <row r="8243" spans="1:6" x14ac:dyDescent="0.35">
      <c r="A8243" t="s">
        <v>1075</v>
      </c>
      <c r="B8243" t="s">
        <v>1972</v>
      </c>
      <c r="C8243" t="s">
        <v>37</v>
      </c>
      <c r="D8243" t="s">
        <v>38</v>
      </c>
      <c r="E8243" t="s">
        <v>22</v>
      </c>
      <c r="F8243">
        <v>8209</v>
      </c>
    </row>
    <row r="8244" spans="1:6" x14ac:dyDescent="0.35">
      <c r="A8244" t="s">
        <v>1075</v>
      </c>
      <c r="B8244" t="s">
        <v>1973</v>
      </c>
      <c r="C8244" t="s">
        <v>37</v>
      </c>
      <c r="D8244" t="s">
        <v>38</v>
      </c>
      <c r="E8244" t="s">
        <v>22</v>
      </c>
      <c r="F8244">
        <v>13120</v>
      </c>
    </row>
    <row r="8245" spans="1:6" x14ac:dyDescent="0.35">
      <c r="A8245" t="s">
        <v>1075</v>
      </c>
      <c r="B8245" t="s">
        <v>1974</v>
      </c>
      <c r="C8245" t="s">
        <v>37</v>
      </c>
      <c r="D8245" t="s">
        <v>38</v>
      </c>
      <c r="E8245" t="s">
        <v>22</v>
      </c>
      <c r="F8245">
        <v>17517</v>
      </c>
    </row>
    <row r="8246" spans="1:6" x14ac:dyDescent="0.35">
      <c r="A8246" t="s">
        <v>1076</v>
      </c>
      <c r="B8246" t="s">
        <v>1963</v>
      </c>
      <c r="C8246" t="s">
        <v>82</v>
      </c>
      <c r="D8246" t="s">
        <v>83</v>
      </c>
      <c r="E8246" t="s">
        <v>56</v>
      </c>
      <c r="F8246">
        <v>22288</v>
      </c>
    </row>
    <row r="8247" spans="1:6" x14ac:dyDescent="0.35">
      <c r="A8247" t="s">
        <v>1076</v>
      </c>
      <c r="B8247" t="s">
        <v>1964</v>
      </c>
      <c r="C8247" t="s">
        <v>82</v>
      </c>
      <c r="D8247" t="s">
        <v>83</v>
      </c>
      <c r="E8247" t="s">
        <v>56</v>
      </c>
      <c r="F8247">
        <v>25248</v>
      </c>
    </row>
    <row r="8248" spans="1:6" x14ac:dyDescent="0.35">
      <c r="A8248" t="s">
        <v>1076</v>
      </c>
      <c r="B8248" t="s">
        <v>1965</v>
      </c>
      <c r="C8248" t="s">
        <v>82</v>
      </c>
      <c r="D8248" t="s">
        <v>83</v>
      </c>
      <c r="E8248" t="s">
        <v>56</v>
      </c>
      <c r="F8248">
        <v>33683</v>
      </c>
    </row>
    <row r="8249" spans="1:6" x14ac:dyDescent="0.35">
      <c r="A8249" t="s">
        <v>1076</v>
      </c>
      <c r="B8249" t="s">
        <v>1966</v>
      </c>
      <c r="C8249" t="s">
        <v>82</v>
      </c>
      <c r="D8249" t="s">
        <v>83</v>
      </c>
      <c r="E8249" t="s">
        <v>56</v>
      </c>
      <c r="F8249">
        <v>28907</v>
      </c>
    </row>
    <row r="8250" spans="1:6" x14ac:dyDescent="0.35">
      <c r="A8250" t="s">
        <v>1076</v>
      </c>
      <c r="B8250" t="s">
        <v>1967</v>
      </c>
      <c r="C8250" t="s">
        <v>82</v>
      </c>
      <c r="D8250" t="s">
        <v>83</v>
      </c>
      <c r="E8250" t="s">
        <v>56</v>
      </c>
      <c r="F8250">
        <v>32364</v>
      </c>
    </row>
    <row r="8251" spans="1:6" x14ac:dyDescent="0.35">
      <c r="A8251" t="s">
        <v>1076</v>
      </c>
      <c r="B8251" t="s">
        <v>1968</v>
      </c>
      <c r="C8251" t="s">
        <v>82</v>
      </c>
      <c r="D8251" t="s">
        <v>83</v>
      </c>
      <c r="E8251" t="s">
        <v>56</v>
      </c>
      <c r="F8251">
        <v>26386</v>
      </c>
    </row>
    <row r="8252" spans="1:6" x14ac:dyDescent="0.35">
      <c r="A8252" t="s">
        <v>1076</v>
      </c>
      <c r="B8252" t="s">
        <v>1969</v>
      </c>
      <c r="C8252" t="s">
        <v>82</v>
      </c>
      <c r="D8252" t="s">
        <v>83</v>
      </c>
      <c r="E8252" t="s">
        <v>56</v>
      </c>
      <c r="F8252">
        <v>30736</v>
      </c>
    </row>
    <row r="8253" spans="1:6" x14ac:dyDescent="0.35">
      <c r="A8253" t="s">
        <v>1076</v>
      </c>
      <c r="B8253" t="s">
        <v>1970</v>
      </c>
      <c r="C8253" t="s">
        <v>82</v>
      </c>
      <c r="D8253" t="s">
        <v>83</v>
      </c>
      <c r="E8253" t="s">
        <v>56</v>
      </c>
      <c r="F8253">
        <v>25133</v>
      </c>
    </row>
    <row r="8254" spans="1:6" x14ac:dyDescent="0.35">
      <c r="A8254" t="s">
        <v>1076</v>
      </c>
      <c r="B8254" t="s">
        <v>1971</v>
      </c>
      <c r="C8254" t="s">
        <v>82</v>
      </c>
      <c r="D8254" t="s">
        <v>83</v>
      </c>
      <c r="E8254" t="s">
        <v>56</v>
      </c>
      <c r="F8254">
        <v>28056</v>
      </c>
    </row>
    <row r="8255" spans="1:6" x14ac:dyDescent="0.35">
      <c r="A8255" t="s">
        <v>1076</v>
      </c>
      <c r="B8255" t="s">
        <v>1972</v>
      </c>
      <c r="C8255" t="s">
        <v>82</v>
      </c>
      <c r="D8255" t="s">
        <v>83</v>
      </c>
      <c r="E8255" t="s">
        <v>56</v>
      </c>
      <c r="F8255">
        <v>28486</v>
      </c>
    </row>
    <row r="8256" spans="1:6" x14ac:dyDescent="0.35">
      <c r="A8256" t="s">
        <v>1076</v>
      </c>
      <c r="B8256" t="s">
        <v>1973</v>
      </c>
      <c r="C8256" t="s">
        <v>82</v>
      </c>
      <c r="D8256" t="s">
        <v>83</v>
      </c>
      <c r="E8256" t="s">
        <v>56</v>
      </c>
      <c r="F8256">
        <v>32921</v>
      </c>
    </row>
    <row r="8257" spans="1:6" x14ac:dyDescent="0.35">
      <c r="A8257" t="s">
        <v>1076</v>
      </c>
      <c r="B8257" t="s">
        <v>1974</v>
      </c>
      <c r="C8257" t="s">
        <v>82</v>
      </c>
      <c r="D8257" t="s">
        <v>83</v>
      </c>
      <c r="E8257" t="s">
        <v>56</v>
      </c>
      <c r="F8257">
        <v>30468</v>
      </c>
    </row>
    <row r="8258" spans="1:6" x14ac:dyDescent="0.35">
      <c r="A8258" t="s">
        <v>1078</v>
      </c>
      <c r="B8258" t="s">
        <v>1963</v>
      </c>
      <c r="C8258" t="s">
        <v>32</v>
      </c>
      <c r="D8258" t="s">
        <v>33</v>
      </c>
      <c r="E8258" t="s">
        <v>22</v>
      </c>
      <c r="F8258">
        <v>13850</v>
      </c>
    </row>
    <row r="8259" spans="1:6" x14ac:dyDescent="0.35">
      <c r="A8259" t="s">
        <v>1078</v>
      </c>
      <c r="B8259" t="s">
        <v>1964</v>
      </c>
      <c r="C8259" t="s">
        <v>32</v>
      </c>
      <c r="D8259" t="s">
        <v>33</v>
      </c>
      <c r="E8259" t="s">
        <v>22</v>
      </c>
      <c r="F8259">
        <v>9013</v>
      </c>
    </row>
    <row r="8260" spans="1:6" x14ac:dyDescent="0.35">
      <c r="A8260" t="s">
        <v>1078</v>
      </c>
      <c r="B8260" t="s">
        <v>1965</v>
      </c>
      <c r="C8260" t="s">
        <v>32</v>
      </c>
      <c r="D8260" t="s">
        <v>33</v>
      </c>
      <c r="E8260" t="s">
        <v>22</v>
      </c>
      <c r="F8260">
        <v>13455</v>
      </c>
    </row>
    <row r="8261" spans="1:6" x14ac:dyDescent="0.35">
      <c r="A8261" t="s">
        <v>1078</v>
      </c>
      <c r="B8261" t="s">
        <v>1966</v>
      </c>
      <c r="C8261" t="s">
        <v>32</v>
      </c>
      <c r="D8261" t="s">
        <v>33</v>
      </c>
      <c r="E8261" t="s">
        <v>22</v>
      </c>
      <c r="F8261">
        <v>9739</v>
      </c>
    </row>
    <row r="8262" spans="1:6" x14ac:dyDescent="0.35">
      <c r="A8262" t="s">
        <v>1078</v>
      </c>
      <c r="B8262" t="s">
        <v>1967</v>
      </c>
      <c r="C8262" t="s">
        <v>32</v>
      </c>
      <c r="D8262" t="s">
        <v>33</v>
      </c>
      <c r="E8262" t="s">
        <v>22</v>
      </c>
      <c r="F8262">
        <v>10514</v>
      </c>
    </row>
    <row r="8263" spans="1:6" x14ac:dyDescent="0.35">
      <c r="A8263" t="s">
        <v>1078</v>
      </c>
      <c r="B8263" t="s">
        <v>1968</v>
      </c>
      <c r="C8263" t="s">
        <v>32</v>
      </c>
      <c r="D8263" t="s">
        <v>33</v>
      </c>
      <c r="E8263" t="s">
        <v>22</v>
      </c>
      <c r="F8263">
        <v>9860</v>
      </c>
    </row>
    <row r="8264" spans="1:6" x14ac:dyDescent="0.35">
      <c r="A8264" t="s">
        <v>1078</v>
      </c>
      <c r="B8264" t="s">
        <v>1969</v>
      </c>
      <c r="C8264" t="s">
        <v>32</v>
      </c>
      <c r="D8264" t="s">
        <v>33</v>
      </c>
      <c r="E8264" t="s">
        <v>22</v>
      </c>
      <c r="F8264">
        <v>11284</v>
      </c>
    </row>
    <row r="8265" spans="1:6" x14ac:dyDescent="0.35">
      <c r="A8265" t="s">
        <v>1078</v>
      </c>
      <c r="B8265" t="s">
        <v>1970</v>
      </c>
      <c r="C8265" t="s">
        <v>32</v>
      </c>
      <c r="D8265" t="s">
        <v>33</v>
      </c>
      <c r="E8265" t="s">
        <v>22</v>
      </c>
      <c r="F8265">
        <v>8910</v>
      </c>
    </row>
    <row r="8266" spans="1:6" x14ac:dyDescent="0.35">
      <c r="A8266" t="s">
        <v>1078</v>
      </c>
      <c r="B8266" t="s">
        <v>1971</v>
      </c>
      <c r="C8266" t="s">
        <v>32</v>
      </c>
      <c r="D8266" t="s">
        <v>33</v>
      </c>
      <c r="E8266" t="s">
        <v>22</v>
      </c>
      <c r="F8266">
        <v>8402</v>
      </c>
    </row>
    <row r="8267" spans="1:6" x14ac:dyDescent="0.35">
      <c r="A8267" t="s">
        <v>1078</v>
      </c>
      <c r="B8267" t="s">
        <v>1972</v>
      </c>
      <c r="C8267" t="s">
        <v>32</v>
      </c>
      <c r="D8267" t="s">
        <v>33</v>
      </c>
      <c r="E8267" t="s">
        <v>22</v>
      </c>
      <c r="F8267">
        <v>9205</v>
      </c>
    </row>
    <row r="8268" spans="1:6" x14ac:dyDescent="0.35">
      <c r="A8268" t="s">
        <v>1078</v>
      </c>
      <c r="B8268" t="s">
        <v>1973</v>
      </c>
      <c r="C8268" t="s">
        <v>32</v>
      </c>
      <c r="D8268" t="s">
        <v>33</v>
      </c>
      <c r="E8268" t="s">
        <v>22</v>
      </c>
      <c r="F8268">
        <v>13127</v>
      </c>
    </row>
    <row r="8269" spans="1:6" x14ac:dyDescent="0.35">
      <c r="A8269" t="s">
        <v>1078</v>
      </c>
      <c r="B8269" t="s">
        <v>1974</v>
      </c>
      <c r="C8269" t="s">
        <v>32</v>
      </c>
      <c r="D8269" t="s">
        <v>33</v>
      </c>
      <c r="E8269" t="s">
        <v>22</v>
      </c>
      <c r="F8269">
        <v>11527</v>
      </c>
    </row>
    <row r="8270" spans="1:6" x14ac:dyDescent="0.35">
      <c r="A8270" t="s">
        <v>1079</v>
      </c>
      <c r="B8270" t="s">
        <v>1963</v>
      </c>
      <c r="C8270" t="s">
        <v>43</v>
      </c>
      <c r="D8270" t="s">
        <v>44</v>
      </c>
      <c r="E8270" t="s">
        <v>39</v>
      </c>
      <c r="F8270">
        <v>19478</v>
      </c>
    </row>
    <row r="8271" spans="1:6" x14ac:dyDescent="0.35">
      <c r="A8271" t="s">
        <v>1079</v>
      </c>
      <c r="B8271" t="s">
        <v>1964</v>
      </c>
      <c r="C8271" t="s">
        <v>43</v>
      </c>
      <c r="D8271" t="s">
        <v>44</v>
      </c>
      <c r="E8271" t="s">
        <v>39</v>
      </c>
      <c r="F8271">
        <v>15266</v>
      </c>
    </row>
    <row r="8272" spans="1:6" x14ac:dyDescent="0.35">
      <c r="A8272" t="s">
        <v>1079</v>
      </c>
      <c r="B8272" t="s">
        <v>1965</v>
      </c>
      <c r="C8272" t="s">
        <v>43</v>
      </c>
      <c r="D8272" t="s">
        <v>44</v>
      </c>
      <c r="E8272" t="s">
        <v>39</v>
      </c>
      <c r="F8272">
        <v>22884</v>
      </c>
    </row>
    <row r="8273" spans="1:6" x14ac:dyDescent="0.35">
      <c r="A8273" t="s">
        <v>1079</v>
      </c>
      <c r="B8273" t="s">
        <v>1966</v>
      </c>
      <c r="C8273" t="s">
        <v>43</v>
      </c>
      <c r="D8273" t="s">
        <v>44</v>
      </c>
      <c r="E8273" t="s">
        <v>39</v>
      </c>
      <c r="F8273">
        <v>15238</v>
      </c>
    </row>
    <row r="8274" spans="1:6" x14ac:dyDescent="0.35">
      <c r="A8274" t="s">
        <v>1079</v>
      </c>
      <c r="B8274" t="s">
        <v>1967</v>
      </c>
      <c r="C8274" t="s">
        <v>43</v>
      </c>
      <c r="D8274" t="s">
        <v>44</v>
      </c>
      <c r="E8274" t="s">
        <v>39</v>
      </c>
      <c r="F8274">
        <v>20905</v>
      </c>
    </row>
    <row r="8275" spans="1:6" x14ac:dyDescent="0.35">
      <c r="A8275" t="s">
        <v>1079</v>
      </c>
      <c r="B8275" t="s">
        <v>1968</v>
      </c>
      <c r="C8275" t="s">
        <v>43</v>
      </c>
      <c r="D8275" t="s">
        <v>44</v>
      </c>
      <c r="E8275" t="s">
        <v>39</v>
      </c>
      <c r="F8275">
        <v>18967</v>
      </c>
    </row>
    <row r="8276" spans="1:6" x14ac:dyDescent="0.35">
      <c r="A8276" t="s">
        <v>1079</v>
      </c>
      <c r="B8276" t="s">
        <v>1969</v>
      </c>
      <c r="C8276" t="s">
        <v>43</v>
      </c>
      <c r="D8276" t="s">
        <v>44</v>
      </c>
      <c r="E8276" t="s">
        <v>39</v>
      </c>
      <c r="F8276">
        <v>13955</v>
      </c>
    </row>
    <row r="8277" spans="1:6" x14ac:dyDescent="0.35">
      <c r="A8277" t="s">
        <v>1079</v>
      </c>
      <c r="B8277" t="s">
        <v>1970</v>
      </c>
      <c r="C8277" t="s">
        <v>43</v>
      </c>
      <c r="D8277" t="s">
        <v>44</v>
      </c>
      <c r="E8277" t="s">
        <v>39</v>
      </c>
      <c r="F8277">
        <v>14007</v>
      </c>
    </row>
    <row r="8278" spans="1:6" x14ac:dyDescent="0.35">
      <c r="A8278" t="s">
        <v>1079</v>
      </c>
      <c r="B8278" t="s">
        <v>1971</v>
      </c>
      <c r="C8278" t="s">
        <v>43</v>
      </c>
      <c r="D8278" t="s">
        <v>44</v>
      </c>
      <c r="E8278" t="s">
        <v>39</v>
      </c>
      <c r="F8278">
        <v>22571</v>
      </c>
    </row>
    <row r="8279" spans="1:6" x14ac:dyDescent="0.35">
      <c r="A8279" t="s">
        <v>1079</v>
      </c>
      <c r="B8279" t="s">
        <v>1972</v>
      </c>
      <c r="C8279" t="s">
        <v>43</v>
      </c>
      <c r="D8279" t="s">
        <v>44</v>
      </c>
      <c r="E8279" t="s">
        <v>39</v>
      </c>
      <c r="F8279">
        <v>14217</v>
      </c>
    </row>
    <row r="8280" spans="1:6" x14ac:dyDescent="0.35">
      <c r="A8280" t="s">
        <v>1079</v>
      </c>
      <c r="B8280" t="s">
        <v>1973</v>
      </c>
      <c r="C8280" t="s">
        <v>43</v>
      </c>
      <c r="D8280" t="s">
        <v>44</v>
      </c>
      <c r="E8280" t="s">
        <v>39</v>
      </c>
      <c r="F8280">
        <v>17074</v>
      </c>
    </row>
    <row r="8281" spans="1:6" x14ac:dyDescent="0.35">
      <c r="A8281" t="s">
        <v>1079</v>
      </c>
      <c r="B8281" t="s">
        <v>1974</v>
      </c>
      <c r="C8281" t="s">
        <v>43</v>
      </c>
      <c r="D8281" t="s">
        <v>44</v>
      </c>
      <c r="E8281" t="s">
        <v>39</v>
      </c>
      <c r="F8281">
        <v>19569</v>
      </c>
    </row>
    <row r="8282" spans="1:6" x14ac:dyDescent="0.35">
      <c r="A8282" t="s">
        <v>1081</v>
      </c>
      <c r="B8282" t="s">
        <v>1963</v>
      </c>
      <c r="C8282" t="s">
        <v>82</v>
      </c>
      <c r="D8282" t="s">
        <v>83</v>
      </c>
      <c r="E8282" t="s">
        <v>22</v>
      </c>
      <c r="F8282">
        <v>4626</v>
      </c>
    </row>
    <row r="8283" spans="1:6" x14ac:dyDescent="0.35">
      <c r="A8283" t="s">
        <v>1081</v>
      </c>
      <c r="B8283" t="s">
        <v>1964</v>
      </c>
      <c r="C8283" t="s">
        <v>82</v>
      </c>
      <c r="D8283" t="s">
        <v>83</v>
      </c>
      <c r="E8283" t="s">
        <v>22</v>
      </c>
      <c r="F8283">
        <v>3070</v>
      </c>
    </row>
    <row r="8284" spans="1:6" x14ac:dyDescent="0.35">
      <c r="A8284" t="s">
        <v>1081</v>
      </c>
      <c r="B8284" t="s">
        <v>1965</v>
      </c>
      <c r="C8284" t="s">
        <v>82</v>
      </c>
      <c r="D8284" t="s">
        <v>83</v>
      </c>
      <c r="E8284" t="s">
        <v>22</v>
      </c>
      <c r="F8284">
        <v>5497</v>
      </c>
    </row>
    <row r="8285" spans="1:6" x14ac:dyDescent="0.35">
      <c r="A8285" t="s">
        <v>1081</v>
      </c>
      <c r="B8285" t="s">
        <v>1966</v>
      </c>
      <c r="C8285" t="s">
        <v>82</v>
      </c>
      <c r="D8285" t="s">
        <v>83</v>
      </c>
      <c r="E8285" t="s">
        <v>22</v>
      </c>
      <c r="F8285">
        <v>3430</v>
      </c>
    </row>
    <row r="8286" spans="1:6" x14ac:dyDescent="0.35">
      <c r="A8286" t="s">
        <v>1081</v>
      </c>
      <c r="B8286" t="s">
        <v>1967</v>
      </c>
      <c r="C8286" t="s">
        <v>82</v>
      </c>
      <c r="D8286" t="s">
        <v>83</v>
      </c>
      <c r="E8286" t="s">
        <v>22</v>
      </c>
      <c r="F8286">
        <v>4559</v>
      </c>
    </row>
    <row r="8287" spans="1:6" x14ac:dyDescent="0.35">
      <c r="A8287" t="s">
        <v>1081</v>
      </c>
      <c r="B8287" t="s">
        <v>1968</v>
      </c>
      <c r="C8287" t="s">
        <v>82</v>
      </c>
      <c r="D8287" t="s">
        <v>83</v>
      </c>
      <c r="E8287" t="s">
        <v>22</v>
      </c>
      <c r="F8287">
        <v>3081</v>
      </c>
    </row>
    <row r="8288" spans="1:6" x14ac:dyDescent="0.35">
      <c r="A8288" t="s">
        <v>1081</v>
      </c>
      <c r="B8288" t="s">
        <v>1969</v>
      </c>
      <c r="C8288" t="s">
        <v>82</v>
      </c>
      <c r="D8288" t="s">
        <v>83</v>
      </c>
      <c r="E8288" t="s">
        <v>22</v>
      </c>
      <c r="F8288">
        <v>3664</v>
      </c>
    </row>
    <row r="8289" spans="1:6" x14ac:dyDescent="0.35">
      <c r="A8289" t="s">
        <v>1081</v>
      </c>
      <c r="B8289" t="s">
        <v>1970</v>
      </c>
      <c r="C8289" t="s">
        <v>82</v>
      </c>
      <c r="D8289" t="s">
        <v>83</v>
      </c>
      <c r="E8289" t="s">
        <v>22</v>
      </c>
      <c r="F8289">
        <v>2647</v>
      </c>
    </row>
    <row r="8290" spans="1:6" x14ac:dyDescent="0.35">
      <c r="A8290" t="s">
        <v>1081</v>
      </c>
      <c r="B8290" t="s">
        <v>1971</v>
      </c>
      <c r="C8290" t="s">
        <v>82</v>
      </c>
      <c r="D8290" t="s">
        <v>83</v>
      </c>
      <c r="E8290" t="s">
        <v>22</v>
      </c>
      <c r="F8290">
        <v>2885</v>
      </c>
    </row>
    <row r="8291" spans="1:6" x14ac:dyDescent="0.35">
      <c r="A8291" t="s">
        <v>1081</v>
      </c>
      <c r="B8291" t="s">
        <v>1972</v>
      </c>
      <c r="C8291" t="s">
        <v>82</v>
      </c>
      <c r="D8291" t="s">
        <v>83</v>
      </c>
      <c r="E8291" t="s">
        <v>22</v>
      </c>
      <c r="F8291">
        <v>3680</v>
      </c>
    </row>
    <row r="8292" spans="1:6" x14ac:dyDescent="0.35">
      <c r="A8292" t="s">
        <v>1081</v>
      </c>
      <c r="B8292" t="s">
        <v>1973</v>
      </c>
      <c r="C8292" t="s">
        <v>82</v>
      </c>
      <c r="D8292" t="s">
        <v>83</v>
      </c>
      <c r="E8292" t="s">
        <v>22</v>
      </c>
      <c r="F8292">
        <v>3907</v>
      </c>
    </row>
    <row r="8293" spans="1:6" x14ac:dyDescent="0.35">
      <c r="A8293" t="s">
        <v>1081</v>
      </c>
      <c r="B8293" t="s">
        <v>1974</v>
      </c>
      <c r="C8293" t="s">
        <v>82</v>
      </c>
      <c r="D8293" t="s">
        <v>83</v>
      </c>
      <c r="E8293" t="s">
        <v>22</v>
      </c>
      <c r="F8293">
        <v>5804</v>
      </c>
    </row>
    <row r="8294" spans="1:6" x14ac:dyDescent="0.35">
      <c r="A8294" t="s">
        <v>1082</v>
      </c>
      <c r="B8294" t="s">
        <v>1963</v>
      </c>
      <c r="C8294" t="s">
        <v>90</v>
      </c>
      <c r="D8294" t="s">
        <v>148</v>
      </c>
      <c r="E8294" t="s">
        <v>22</v>
      </c>
      <c r="F8294">
        <v>19563</v>
      </c>
    </row>
    <row r="8295" spans="1:6" x14ac:dyDescent="0.35">
      <c r="A8295" t="s">
        <v>1082</v>
      </c>
      <c r="B8295" t="s">
        <v>1964</v>
      </c>
      <c r="C8295" t="s">
        <v>90</v>
      </c>
      <c r="D8295" t="s">
        <v>148</v>
      </c>
      <c r="E8295" t="s">
        <v>22</v>
      </c>
      <c r="F8295">
        <v>19689</v>
      </c>
    </row>
    <row r="8296" spans="1:6" x14ac:dyDescent="0.35">
      <c r="A8296" t="s">
        <v>1082</v>
      </c>
      <c r="B8296" t="s">
        <v>1965</v>
      </c>
      <c r="C8296" t="s">
        <v>90</v>
      </c>
      <c r="D8296" t="s">
        <v>148</v>
      </c>
      <c r="E8296" t="s">
        <v>22</v>
      </c>
      <c r="F8296">
        <v>20866</v>
      </c>
    </row>
    <row r="8297" spans="1:6" x14ac:dyDescent="0.35">
      <c r="A8297" t="s">
        <v>1082</v>
      </c>
      <c r="B8297" t="s">
        <v>1966</v>
      </c>
      <c r="C8297" t="s">
        <v>90</v>
      </c>
      <c r="D8297" t="s">
        <v>148</v>
      </c>
      <c r="E8297" t="s">
        <v>22</v>
      </c>
      <c r="F8297">
        <v>17996</v>
      </c>
    </row>
    <row r="8298" spans="1:6" x14ac:dyDescent="0.35">
      <c r="A8298" t="s">
        <v>1082</v>
      </c>
      <c r="B8298" t="s">
        <v>1967</v>
      </c>
      <c r="C8298" t="s">
        <v>90</v>
      </c>
      <c r="D8298" t="s">
        <v>148</v>
      </c>
      <c r="E8298" t="s">
        <v>22</v>
      </c>
      <c r="F8298">
        <v>14790</v>
      </c>
    </row>
    <row r="8299" spans="1:6" x14ac:dyDescent="0.35">
      <c r="A8299" t="s">
        <v>1082</v>
      </c>
      <c r="B8299" t="s">
        <v>1968</v>
      </c>
      <c r="C8299" t="s">
        <v>90</v>
      </c>
      <c r="D8299" t="s">
        <v>148</v>
      </c>
      <c r="E8299" t="s">
        <v>22</v>
      </c>
      <c r="F8299">
        <v>14488</v>
      </c>
    </row>
    <row r="8300" spans="1:6" x14ac:dyDescent="0.35">
      <c r="A8300" t="s">
        <v>1082</v>
      </c>
      <c r="B8300" t="s">
        <v>1969</v>
      </c>
      <c r="C8300" t="s">
        <v>90</v>
      </c>
      <c r="D8300" t="s">
        <v>148</v>
      </c>
      <c r="E8300" t="s">
        <v>22</v>
      </c>
      <c r="F8300">
        <v>11795</v>
      </c>
    </row>
    <row r="8301" spans="1:6" x14ac:dyDescent="0.35">
      <c r="A8301" t="s">
        <v>1082</v>
      </c>
      <c r="B8301" t="s">
        <v>1970</v>
      </c>
      <c r="C8301" t="s">
        <v>90</v>
      </c>
      <c r="D8301" t="s">
        <v>148</v>
      </c>
      <c r="E8301" t="s">
        <v>22</v>
      </c>
      <c r="F8301">
        <v>16493</v>
      </c>
    </row>
    <row r="8302" spans="1:6" x14ac:dyDescent="0.35">
      <c r="A8302" t="s">
        <v>1082</v>
      </c>
      <c r="B8302" t="s">
        <v>1971</v>
      </c>
      <c r="C8302" t="s">
        <v>90</v>
      </c>
      <c r="D8302" t="s">
        <v>148</v>
      </c>
      <c r="E8302" t="s">
        <v>22</v>
      </c>
      <c r="F8302">
        <v>17613</v>
      </c>
    </row>
    <row r="8303" spans="1:6" x14ac:dyDescent="0.35">
      <c r="A8303" t="s">
        <v>1082</v>
      </c>
      <c r="B8303" t="s">
        <v>1972</v>
      </c>
      <c r="C8303" t="s">
        <v>90</v>
      </c>
      <c r="D8303" t="s">
        <v>148</v>
      </c>
      <c r="E8303" t="s">
        <v>22</v>
      </c>
      <c r="F8303">
        <v>19334</v>
      </c>
    </row>
    <row r="8304" spans="1:6" x14ac:dyDescent="0.35">
      <c r="A8304" t="s">
        <v>1082</v>
      </c>
      <c r="B8304" t="s">
        <v>1973</v>
      </c>
      <c r="C8304" t="s">
        <v>90</v>
      </c>
      <c r="D8304" t="s">
        <v>148</v>
      </c>
      <c r="E8304" t="s">
        <v>22</v>
      </c>
      <c r="F8304">
        <v>18772</v>
      </c>
    </row>
    <row r="8305" spans="1:6" x14ac:dyDescent="0.35">
      <c r="A8305" t="s">
        <v>1082</v>
      </c>
      <c r="B8305" t="s">
        <v>1974</v>
      </c>
      <c r="C8305" t="s">
        <v>90</v>
      </c>
      <c r="D8305" t="s">
        <v>148</v>
      </c>
      <c r="E8305" t="s">
        <v>22</v>
      </c>
      <c r="F8305">
        <v>26178</v>
      </c>
    </row>
    <row r="8306" spans="1:6" x14ac:dyDescent="0.35">
      <c r="A8306" t="s">
        <v>1083</v>
      </c>
      <c r="B8306" t="s">
        <v>1963</v>
      </c>
      <c r="C8306" t="s">
        <v>86</v>
      </c>
      <c r="D8306" t="s">
        <v>87</v>
      </c>
      <c r="E8306" t="s">
        <v>22</v>
      </c>
      <c r="F8306">
        <v>13998</v>
      </c>
    </row>
    <row r="8307" spans="1:6" x14ac:dyDescent="0.35">
      <c r="A8307" t="s">
        <v>1083</v>
      </c>
      <c r="B8307" t="s">
        <v>1964</v>
      </c>
      <c r="C8307" t="s">
        <v>86</v>
      </c>
      <c r="D8307" t="s">
        <v>87</v>
      </c>
      <c r="E8307" t="s">
        <v>22</v>
      </c>
      <c r="F8307">
        <v>13242</v>
      </c>
    </row>
    <row r="8308" spans="1:6" x14ac:dyDescent="0.35">
      <c r="A8308" t="s">
        <v>1083</v>
      </c>
      <c r="B8308" t="s">
        <v>1965</v>
      </c>
      <c r="C8308" t="s">
        <v>86</v>
      </c>
      <c r="D8308" t="s">
        <v>87</v>
      </c>
      <c r="E8308" t="s">
        <v>22</v>
      </c>
      <c r="F8308">
        <v>14629</v>
      </c>
    </row>
    <row r="8309" spans="1:6" x14ac:dyDescent="0.35">
      <c r="A8309" t="s">
        <v>1083</v>
      </c>
      <c r="B8309" t="s">
        <v>1966</v>
      </c>
      <c r="C8309" t="s">
        <v>86</v>
      </c>
      <c r="D8309" t="s">
        <v>87</v>
      </c>
      <c r="E8309" t="s">
        <v>22</v>
      </c>
      <c r="F8309">
        <v>10236</v>
      </c>
    </row>
    <row r="8310" spans="1:6" x14ac:dyDescent="0.35">
      <c r="A8310" t="s">
        <v>1083</v>
      </c>
      <c r="B8310" t="s">
        <v>1967</v>
      </c>
      <c r="C8310" t="s">
        <v>86</v>
      </c>
      <c r="D8310" t="s">
        <v>87</v>
      </c>
      <c r="E8310" t="s">
        <v>22</v>
      </c>
      <c r="F8310">
        <v>12423</v>
      </c>
    </row>
    <row r="8311" spans="1:6" x14ac:dyDescent="0.35">
      <c r="A8311" t="s">
        <v>1083</v>
      </c>
      <c r="B8311" t="s">
        <v>1968</v>
      </c>
      <c r="C8311" t="s">
        <v>86</v>
      </c>
      <c r="D8311" t="s">
        <v>87</v>
      </c>
      <c r="E8311" t="s">
        <v>22</v>
      </c>
      <c r="F8311">
        <v>11110</v>
      </c>
    </row>
    <row r="8312" spans="1:6" x14ac:dyDescent="0.35">
      <c r="A8312" t="s">
        <v>1083</v>
      </c>
      <c r="B8312" t="s">
        <v>1969</v>
      </c>
      <c r="C8312" t="s">
        <v>86</v>
      </c>
      <c r="D8312" t="s">
        <v>87</v>
      </c>
      <c r="E8312" t="s">
        <v>22</v>
      </c>
      <c r="F8312">
        <v>11915</v>
      </c>
    </row>
    <row r="8313" spans="1:6" x14ac:dyDescent="0.35">
      <c r="A8313" t="s">
        <v>1083</v>
      </c>
      <c r="B8313" t="s">
        <v>1970</v>
      </c>
      <c r="C8313" t="s">
        <v>86</v>
      </c>
      <c r="D8313" t="s">
        <v>87</v>
      </c>
      <c r="E8313" t="s">
        <v>22</v>
      </c>
      <c r="F8313">
        <v>11501</v>
      </c>
    </row>
    <row r="8314" spans="1:6" x14ac:dyDescent="0.35">
      <c r="A8314" t="s">
        <v>1083</v>
      </c>
      <c r="B8314" t="s">
        <v>1971</v>
      </c>
      <c r="C8314" t="s">
        <v>86</v>
      </c>
      <c r="D8314" t="s">
        <v>87</v>
      </c>
      <c r="E8314" t="s">
        <v>22</v>
      </c>
      <c r="F8314">
        <v>10630</v>
      </c>
    </row>
    <row r="8315" spans="1:6" x14ac:dyDescent="0.35">
      <c r="A8315" t="s">
        <v>1083</v>
      </c>
      <c r="B8315" t="s">
        <v>1972</v>
      </c>
      <c r="C8315" t="s">
        <v>86</v>
      </c>
      <c r="D8315" t="s">
        <v>87</v>
      </c>
      <c r="E8315" t="s">
        <v>22</v>
      </c>
      <c r="F8315">
        <v>13925</v>
      </c>
    </row>
    <row r="8316" spans="1:6" x14ac:dyDescent="0.35">
      <c r="A8316" t="s">
        <v>1083</v>
      </c>
      <c r="B8316" t="s">
        <v>1973</v>
      </c>
      <c r="C8316" t="s">
        <v>86</v>
      </c>
      <c r="D8316" t="s">
        <v>87</v>
      </c>
      <c r="E8316" t="s">
        <v>22</v>
      </c>
      <c r="F8316">
        <v>11268</v>
      </c>
    </row>
    <row r="8317" spans="1:6" x14ac:dyDescent="0.35">
      <c r="A8317" t="s">
        <v>1083</v>
      </c>
      <c r="B8317" t="s">
        <v>1974</v>
      </c>
      <c r="C8317" t="s">
        <v>86</v>
      </c>
      <c r="D8317" t="s">
        <v>87</v>
      </c>
      <c r="E8317" t="s">
        <v>22</v>
      </c>
      <c r="F8317">
        <v>15589</v>
      </c>
    </row>
    <row r="8318" spans="1:6" x14ac:dyDescent="0.35">
      <c r="A8318" t="s">
        <v>1084</v>
      </c>
      <c r="B8318" t="s">
        <v>1963</v>
      </c>
      <c r="C8318" t="s">
        <v>43</v>
      </c>
      <c r="D8318" t="s">
        <v>44</v>
      </c>
      <c r="E8318" t="s">
        <v>39</v>
      </c>
      <c r="F8318">
        <v>6314</v>
      </c>
    </row>
    <row r="8319" spans="1:6" x14ac:dyDescent="0.35">
      <c r="A8319" t="s">
        <v>1084</v>
      </c>
      <c r="B8319" t="s">
        <v>1964</v>
      </c>
      <c r="C8319" t="s">
        <v>43</v>
      </c>
      <c r="D8319" t="s">
        <v>44</v>
      </c>
      <c r="E8319" t="s">
        <v>39</v>
      </c>
      <c r="F8319">
        <v>4407</v>
      </c>
    </row>
    <row r="8320" spans="1:6" x14ac:dyDescent="0.35">
      <c r="A8320" t="s">
        <v>1084</v>
      </c>
      <c r="B8320" t="s">
        <v>1965</v>
      </c>
      <c r="C8320" t="s">
        <v>43</v>
      </c>
      <c r="D8320" t="s">
        <v>44</v>
      </c>
      <c r="E8320" t="s">
        <v>39</v>
      </c>
      <c r="F8320">
        <v>6948</v>
      </c>
    </row>
    <row r="8321" spans="1:6" x14ac:dyDescent="0.35">
      <c r="A8321" t="s">
        <v>1084</v>
      </c>
      <c r="B8321" t="s">
        <v>1966</v>
      </c>
      <c r="C8321" t="s">
        <v>43</v>
      </c>
      <c r="D8321" t="s">
        <v>44</v>
      </c>
      <c r="E8321" t="s">
        <v>39</v>
      </c>
      <c r="F8321">
        <v>4828</v>
      </c>
    </row>
    <row r="8322" spans="1:6" x14ac:dyDescent="0.35">
      <c r="A8322" t="s">
        <v>1084</v>
      </c>
      <c r="B8322" t="s">
        <v>1967</v>
      </c>
      <c r="C8322" t="s">
        <v>43</v>
      </c>
      <c r="D8322" t="s">
        <v>44</v>
      </c>
      <c r="E8322" t="s">
        <v>39</v>
      </c>
      <c r="F8322">
        <v>4991</v>
      </c>
    </row>
    <row r="8323" spans="1:6" x14ac:dyDescent="0.35">
      <c r="A8323" t="s">
        <v>1084</v>
      </c>
      <c r="B8323" t="s">
        <v>1968</v>
      </c>
      <c r="C8323" t="s">
        <v>43</v>
      </c>
      <c r="D8323" t="s">
        <v>44</v>
      </c>
      <c r="E8323" t="s">
        <v>39</v>
      </c>
      <c r="F8323">
        <v>3962</v>
      </c>
    </row>
    <row r="8324" spans="1:6" x14ac:dyDescent="0.35">
      <c r="A8324" t="s">
        <v>1084</v>
      </c>
      <c r="B8324" t="s">
        <v>1969</v>
      </c>
      <c r="C8324" t="s">
        <v>43</v>
      </c>
      <c r="D8324" t="s">
        <v>44</v>
      </c>
      <c r="E8324" t="s">
        <v>39</v>
      </c>
      <c r="F8324">
        <v>4371</v>
      </c>
    </row>
    <row r="8325" spans="1:6" x14ac:dyDescent="0.35">
      <c r="A8325" t="s">
        <v>1084</v>
      </c>
      <c r="B8325" t="s">
        <v>1970</v>
      </c>
      <c r="C8325" t="s">
        <v>43</v>
      </c>
      <c r="D8325" t="s">
        <v>44</v>
      </c>
      <c r="E8325" t="s">
        <v>39</v>
      </c>
      <c r="F8325">
        <v>3553</v>
      </c>
    </row>
    <row r="8326" spans="1:6" x14ac:dyDescent="0.35">
      <c r="A8326" t="s">
        <v>1084</v>
      </c>
      <c r="B8326" t="s">
        <v>1971</v>
      </c>
      <c r="C8326" t="s">
        <v>43</v>
      </c>
      <c r="D8326" t="s">
        <v>44</v>
      </c>
      <c r="E8326" t="s">
        <v>39</v>
      </c>
      <c r="F8326">
        <v>5730</v>
      </c>
    </row>
    <row r="8327" spans="1:6" x14ac:dyDescent="0.35">
      <c r="A8327" t="s">
        <v>1084</v>
      </c>
      <c r="B8327" t="s">
        <v>1972</v>
      </c>
      <c r="C8327" t="s">
        <v>43</v>
      </c>
      <c r="D8327" t="s">
        <v>44</v>
      </c>
      <c r="E8327" t="s">
        <v>39</v>
      </c>
      <c r="F8327">
        <v>3567</v>
      </c>
    </row>
    <row r="8328" spans="1:6" x14ac:dyDescent="0.35">
      <c r="A8328" t="s">
        <v>1084</v>
      </c>
      <c r="B8328" t="s">
        <v>1973</v>
      </c>
      <c r="C8328" t="s">
        <v>43</v>
      </c>
      <c r="D8328" t="s">
        <v>44</v>
      </c>
      <c r="E8328" t="s">
        <v>39</v>
      </c>
      <c r="F8328">
        <v>4794</v>
      </c>
    </row>
    <row r="8329" spans="1:6" x14ac:dyDescent="0.35">
      <c r="A8329" t="s">
        <v>1084</v>
      </c>
      <c r="B8329" t="s">
        <v>1974</v>
      </c>
      <c r="C8329" t="s">
        <v>43</v>
      </c>
      <c r="D8329" t="s">
        <v>44</v>
      </c>
      <c r="E8329" t="s">
        <v>39</v>
      </c>
      <c r="F8329">
        <v>5011</v>
      </c>
    </row>
    <row r="8330" spans="1:6" x14ac:dyDescent="0.35">
      <c r="A8330" t="s">
        <v>1085</v>
      </c>
      <c r="B8330" t="s">
        <v>1963</v>
      </c>
      <c r="C8330" t="s">
        <v>49</v>
      </c>
      <c r="D8330" t="s">
        <v>50</v>
      </c>
      <c r="E8330" t="s">
        <v>51</v>
      </c>
      <c r="F8330">
        <v>2037</v>
      </c>
    </row>
    <row r="8331" spans="1:6" x14ac:dyDescent="0.35">
      <c r="A8331" t="s">
        <v>1085</v>
      </c>
      <c r="B8331" t="s">
        <v>1964</v>
      </c>
      <c r="C8331" t="s">
        <v>49</v>
      </c>
      <c r="D8331" t="s">
        <v>50</v>
      </c>
      <c r="E8331" t="s">
        <v>51</v>
      </c>
      <c r="F8331">
        <v>2007</v>
      </c>
    </row>
    <row r="8332" spans="1:6" x14ac:dyDescent="0.35">
      <c r="A8332" t="s">
        <v>1085</v>
      </c>
      <c r="B8332" t="s">
        <v>1965</v>
      </c>
      <c r="C8332" t="s">
        <v>49</v>
      </c>
      <c r="D8332" t="s">
        <v>50</v>
      </c>
      <c r="E8332" t="s">
        <v>51</v>
      </c>
      <c r="F8332">
        <v>2268</v>
      </c>
    </row>
    <row r="8333" spans="1:6" x14ac:dyDescent="0.35">
      <c r="A8333" t="s">
        <v>1085</v>
      </c>
      <c r="B8333" t="s">
        <v>1966</v>
      </c>
      <c r="C8333" t="s">
        <v>49</v>
      </c>
      <c r="D8333" t="s">
        <v>50</v>
      </c>
      <c r="E8333" t="s">
        <v>51</v>
      </c>
      <c r="F8333">
        <v>2200</v>
      </c>
    </row>
    <row r="8334" spans="1:6" x14ac:dyDescent="0.35">
      <c r="A8334" t="s">
        <v>1085</v>
      </c>
      <c r="B8334" t="s">
        <v>1967</v>
      </c>
      <c r="C8334" t="s">
        <v>49</v>
      </c>
      <c r="D8334" t="s">
        <v>50</v>
      </c>
      <c r="E8334" t="s">
        <v>51</v>
      </c>
      <c r="F8334">
        <v>1276</v>
      </c>
    </row>
    <row r="8335" spans="1:6" x14ac:dyDescent="0.35">
      <c r="A8335" t="s">
        <v>1085</v>
      </c>
      <c r="B8335" t="s">
        <v>1968</v>
      </c>
      <c r="C8335" t="s">
        <v>49</v>
      </c>
      <c r="D8335" t="s">
        <v>50</v>
      </c>
      <c r="E8335" t="s">
        <v>51</v>
      </c>
      <c r="F8335">
        <v>1278</v>
      </c>
    </row>
    <row r="8336" spans="1:6" x14ac:dyDescent="0.35">
      <c r="A8336" t="s">
        <v>1085</v>
      </c>
      <c r="B8336" t="s">
        <v>1969</v>
      </c>
      <c r="C8336" t="s">
        <v>49</v>
      </c>
      <c r="D8336" t="s">
        <v>50</v>
      </c>
      <c r="E8336" t="s">
        <v>51</v>
      </c>
      <c r="F8336">
        <v>1300</v>
      </c>
    </row>
    <row r="8337" spans="1:6" x14ac:dyDescent="0.35">
      <c r="A8337" t="s">
        <v>1085</v>
      </c>
      <c r="B8337" t="s">
        <v>1970</v>
      </c>
      <c r="C8337" t="s">
        <v>49</v>
      </c>
      <c r="D8337" t="s">
        <v>50</v>
      </c>
      <c r="E8337" t="s">
        <v>51</v>
      </c>
      <c r="F8337">
        <v>1528</v>
      </c>
    </row>
    <row r="8338" spans="1:6" x14ac:dyDescent="0.35">
      <c r="A8338" t="s">
        <v>1085</v>
      </c>
      <c r="B8338" t="s">
        <v>1971</v>
      </c>
      <c r="C8338" t="s">
        <v>49</v>
      </c>
      <c r="D8338" t="s">
        <v>50</v>
      </c>
      <c r="E8338" t="s">
        <v>51</v>
      </c>
      <c r="F8338">
        <v>1405</v>
      </c>
    </row>
    <row r="8339" spans="1:6" x14ac:dyDescent="0.35">
      <c r="A8339" t="s">
        <v>1085</v>
      </c>
      <c r="B8339" t="s">
        <v>1972</v>
      </c>
      <c r="C8339" t="s">
        <v>49</v>
      </c>
      <c r="D8339" t="s">
        <v>50</v>
      </c>
      <c r="E8339" t="s">
        <v>51</v>
      </c>
      <c r="F8339">
        <v>1509</v>
      </c>
    </row>
    <row r="8340" spans="1:6" x14ac:dyDescent="0.35">
      <c r="A8340" t="s">
        <v>1085</v>
      </c>
      <c r="B8340" t="s">
        <v>1973</v>
      </c>
      <c r="C8340" t="s">
        <v>49</v>
      </c>
      <c r="D8340" t="s">
        <v>50</v>
      </c>
      <c r="E8340" t="s">
        <v>51</v>
      </c>
      <c r="F8340">
        <v>1879</v>
      </c>
    </row>
    <row r="8341" spans="1:6" x14ac:dyDescent="0.35">
      <c r="A8341" t="s">
        <v>1085</v>
      </c>
      <c r="B8341" t="s">
        <v>1974</v>
      </c>
      <c r="C8341" t="s">
        <v>49</v>
      </c>
      <c r="D8341" t="s">
        <v>50</v>
      </c>
      <c r="E8341" t="s">
        <v>51</v>
      </c>
      <c r="F8341">
        <v>1655</v>
      </c>
    </row>
    <row r="8342" spans="1:6" x14ac:dyDescent="0.35">
      <c r="A8342" t="s">
        <v>1086</v>
      </c>
      <c r="B8342" t="s">
        <v>1963</v>
      </c>
      <c r="C8342" t="s">
        <v>37</v>
      </c>
      <c r="D8342" t="s">
        <v>119</v>
      </c>
      <c r="E8342" t="s">
        <v>92</v>
      </c>
      <c r="F8342">
        <v>3412</v>
      </c>
    </row>
    <row r="8343" spans="1:6" x14ac:dyDescent="0.35">
      <c r="A8343" t="s">
        <v>1086</v>
      </c>
      <c r="B8343" t="s">
        <v>1964</v>
      </c>
      <c r="C8343" t="s">
        <v>37</v>
      </c>
      <c r="D8343" t="s">
        <v>119</v>
      </c>
      <c r="E8343" t="s">
        <v>92</v>
      </c>
      <c r="F8343">
        <v>3252</v>
      </c>
    </row>
    <row r="8344" spans="1:6" x14ac:dyDescent="0.35">
      <c r="A8344" t="s">
        <v>1086</v>
      </c>
      <c r="B8344" t="s">
        <v>1965</v>
      </c>
      <c r="C8344" t="s">
        <v>37</v>
      </c>
      <c r="D8344" t="s">
        <v>119</v>
      </c>
      <c r="E8344" t="s">
        <v>92</v>
      </c>
      <c r="F8344">
        <v>4290</v>
      </c>
    </row>
    <row r="8345" spans="1:6" x14ac:dyDescent="0.35">
      <c r="A8345" t="s">
        <v>1086</v>
      </c>
      <c r="B8345" t="s">
        <v>1966</v>
      </c>
      <c r="C8345" t="s">
        <v>37</v>
      </c>
      <c r="D8345" t="s">
        <v>119</v>
      </c>
      <c r="E8345" t="s">
        <v>92</v>
      </c>
      <c r="F8345">
        <v>3840</v>
      </c>
    </row>
    <row r="8346" spans="1:6" x14ac:dyDescent="0.35">
      <c r="A8346" t="s">
        <v>1086</v>
      </c>
      <c r="B8346" t="s">
        <v>1967</v>
      </c>
      <c r="C8346" t="s">
        <v>37</v>
      </c>
      <c r="D8346" t="s">
        <v>119</v>
      </c>
      <c r="E8346" t="s">
        <v>92</v>
      </c>
      <c r="F8346">
        <v>2934</v>
      </c>
    </row>
    <row r="8347" spans="1:6" x14ac:dyDescent="0.35">
      <c r="A8347" t="s">
        <v>1086</v>
      </c>
      <c r="B8347" t="s">
        <v>1968</v>
      </c>
      <c r="C8347" t="s">
        <v>37</v>
      </c>
      <c r="D8347" t="s">
        <v>119</v>
      </c>
      <c r="E8347" t="s">
        <v>92</v>
      </c>
      <c r="F8347">
        <v>2979</v>
      </c>
    </row>
    <row r="8348" spans="1:6" x14ac:dyDescent="0.35">
      <c r="A8348" t="s">
        <v>1086</v>
      </c>
      <c r="B8348" t="s">
        <v>1969</v>
      </c>
      <c r="C8348" t="s">
        <v>37</v>
      </c>
      <c r="D8348" t="s">
        <v>119</v>
      </c>
      <c r="E8348" t="s">
        <v>92</v>
      </c>
      <c r="F8348">
        <v>3382</v>
      </c>
    </row>
    <row r="8349" spans="1:6" x14ac:dyDescent="0.35">
      <c r="A8349" t="s">
        <v>1086</v>
      </c>
      <c r="B8349" t="s">
        <v>1970</v>
      </c>
      <c r="C8349" t="s">
        <v>37</v>
      </c>
      <c r="D8349" t="s">
        <v>119</v>
      </c>
      <c r="E8349" t="s">
        <v>92</v>
      </c>
      <c r="F8349">
        <v>3551</v>
      </c>
    </row>
    <row r="8350" spans="1:6" x14ac:dyDescent="0.35">
      <c r="A8350" t="s">
        <v>1086</v>
      </c>
      <c r="B8350" t="s">
        <v>1971</v>
      </c>
      <c r="C8350" t="s">
        <v>37</v>
      </c>
      <c r="D8350" t="s">
        <v>119</v>
      </c>
      <c r="E8350" t="s">
        <v>92</v>
      </c>
      <c r="F8350">
        <v>4110</v>
      </c>
    </row>
    <row r="8351" spans="1:6" x14ac:dyDescent="0.35">
      <c r="A8351" t="s">
        <v>1086</v>
      </c>
      <c r="B8351" t="s">
        <v>1972</v>
      </c>
      <c r="C8351" t="s">
        <v>37</v>
      </c>
      <c r="D8351" t="s">
        <v>119</v>
      </c>
      <c r="E8351" t="s">
        <v>92</v>
      </c>
      <c r="F8351">
        <v>3791</v>
      </c>
    </row>
    <row r="8352" spans="1:6" x14ac:dyDescent="0.35">
      <c r="A8352" t="s">
        <v>1086</v>
      </c>
      <c r="B8352" t="s">
        <v>1973</v>
      </c>
      <c r="C8352" t="s">
        <v>37</v>
      </c>
      <c r="D8352" t="s">
        <v>119</v>
      </c>
      <c r="E8352" t="s">
        <v>92</v>
      </c>
      <c r="F8352">
        <v>3779</v>
      </c>
    </row>
    <row r="8353" spans="1:6" x14ac:dyDescent="0.35">
      <c r="A8353" t="s">
        <v>1086</v>
      </c>
      <c r="B8353" t="s">
        <v>1974</v>
      </c>
      <c r="C8353" t="s">
        <v>37</v>
      </c>
      <c r="D8353" t="s">
        <v>119</v>
      </c>
      <c r="E8353" t="s">
        <v>92</v>
      </c>
      <c r="F8353">
        <v>4531</v>
      </c>
    </row>
    <row r="8354" spans="1:6" x14ac:dyDescent="0.35">
      <c r="A8354" t="s">
        <v>1087</v>
      </c>
      <c r="B8354" t="s">
        <v>1963</v>
      </c>
      <c r="C8354" t="s">
        <v>82</v>
      </c>
      <c r="D8354" t="s">
        <v>83</v>
      </c>
      <c r="E8354" t="s">
        <v>22</v>
      </c>
      <c r="F8354">
        <v>22518</v>
      </c>
    </row>
    <row r="8355" spans="1:6" x14ac:dyDescent="0.35">
      <c r="A8355" t="s">
        <v>1087</v>
      </c>
      <c r="B8355" t="s">
        <v>1964</v>
      </c>
      <c r="C8355" t="s">
        <v>82</v>
      </c>
      <c r="D8355" t="s">
        <v>83</v>
      </c>
      <c r="E8355" t="s">
        <v>22</v>
      </c>
      <c r="F8355">
        <v>19282</v>
      </c>
    </row>
    <row r="8356" spans="1:6" x14ac:dyDescent="0.35">
      <c r="A8356" t="s">
        <v>1087</v>
      </c>
      <c r="B8356" t="s">
        <v>1965</v>
      </c>
      <c r="C8356" t="s">
        <v>82</v>
      </c>
      <c r="D8356" t="s">
        <v>83</v>
      </c>
      <c r="E8356" t="s">
        <v>22</v>
      </c>
      <c r="F8356">
        <v>20032</v>
      </c>
    </row>
    <row r="8357" spans="1:6" x14ac:dyDescent="0.35">
      <c r="A8357" t="s">
        <v>1087</v>
      </c>
      <c r="B8357" t="s">
        <v>1966</v>
      </c>
      <c r="C8357" t="s">
        <v>82</v>
      </c>
      <c r="D8357" t="s">
        <v>83</v>
      </c>
      <c r="E8357" t="s">
        <v>22</v>
      </c>
      <c r="F8357">
        <v>22086</v>
      </c>
    </row>
    <row r="8358" spans="1:6" x14ac:dyDescent="0.35">
      <c r="A8358" t="s">
        <v>1087</v>
      </c>
      <c r="B8358" t="s">
        <v>1967</v>
      </c>
      <c r="C8358" t="s">
        <v>82</v>
      </c>
      <c r="D8358" t="s">
        <v>83</v>
      </c>
      <c r="E8358" t="s">
        <v>22</v>
      </c>
      <c r="F8358">
        <v>19904</v>
      </c>
    </row>
    <row r="8359" spans="1:6" x14ac:dyDescent="0.35">
      <c r="A8359" t="s">
        <v>1087</v>
      </c>
      <c r="B8359" t="s">
        <v>1968</v>
      </c>
      <c r="C8359" t="s">
        <v>82</v>
      </c>
      <c r="D8359" t="s">
        <v>83</v>
      </c>
      <c r="E8359" t="s">
        <v>22</v>
      </c>
      <c r="F8359">
        <v>21099</v>
      </c>
    </row>
    <row r="8360" spans="1:6" x14ac:dyDescent="0.35">
      <c r="A8360" t="s">
        <v>1087</v>
      </c>
      <c r="B8360" t="s">
        <v>1969</v>
      </c>
      <c r="C8360" t="s">
        <v>82</v>
      </c>
      <c r="D8360" t="s">
        <v>83</v>
      </c>
      <c r="E8360" t="s">
        <v>22</v>
      </c>
      <c r="F8360">
        <v>11620</v>
      </c>
    </row>
    <row r="8361" spans="1:6" x14ac:dyDescent="0.35">
      <c r="A8361" t="s">
        <v>1087</v>
      </c>
      <c r="B8361" t="s">
        <v>1970</v>
      </c>
      <c r="C8361" t="s">
        <v>82</v>
      </c>
      <c r="D8361" t="s">
        <v>83</v>
      </c>
      <c r="E8361" t="s">
        <v>22</v>
      </c>
      <c r="F8361">
        <v>18632</v>
      </c>
    </row>
    <row r="8362" spans="1:6" x14ac:dyDescent="0.35">
      <c r="A8362" t="s">
        <v>1087</v>
      </c>
      <c r="B8362" t="s">
        <v>1971</v>
      </c>
      <c r="C8362" t="s">
        <v>82</v>
      </c>
      <c r="D8362" t="s">
        <v>83</v>
      </c>
      <c r="E8362" t="s">
        <v>22</v>
      </c>
      <c r="F8362">
        <v>17956</v>
      </c>
    </row>
    <row r="8363" spans="1:6" x14ac:dyDescent="0.35">
      <c r="A8363" t="s">
        <v>1087</v>
      </c>
      <c r="B8363" t="s">
        <v>1972</v>
      </c>
      <c r="C8363" t="s">
        <v>82</v>
      </c>
      <c r="D8363" t="s">
        <v>83</v>
      </c>
      <c r="E8363" t="s">
        <v>22</v>
      </c>
      <c r="F8363">
        <v>24895</v>
      </c>
    </row>
    <row r="8364" spans="1:6" x14ac:dyDescent="0.35">
      <c r="A8364" t="s">
        <v>1087</v>
      </c>
      <c r="B8364" t="s">
        <v>1973</v>
      </c>
      <c r="C8364" t="s">
        <v>82</v>
      </c>
      <c r="D8364" t="s">
        <v>83</v>
      </c>
      <c r="E8364" t="s">
        <v>22</v>
      </c>
      <c r="F8364">
        <v>23392</v>
      </c>
    </row>
    <row r="8365" spans="1:6" x14ac:dyDescent="0.35">
      <c r="A8365" t="s">
        <v>1087</v>
      </c>
      <c r="B8365" t="s">
        <v>1974</v>
      </c>
      <c r="C8365" t="s">
        <v>82</v>
      </c>
      <c r="D8365" t="s">
        <v>83</v>
      </c>
      <c r="E8365" t="s">
        <v>22</v>
      </c>
      <c r="F8365">
        <v>25327</v>
      </c>
    </row>
    <row r="8366" spans="1:6" x14ac:dyDescent="0.35">
      <c r="A8366" t="s">
        <v>1089</v>
      </c>
      <c r="B8366" t="s">
        <v>1963</v>
      </c>
      <c r="C8366" t="s">
        <v>37</v>
      </c>
      <c r="D8366" t="s">
        <v>38</v>
      </c>
      <c r="E8366" t="s">
        <v>22</v>
      </c>
      <c r="F8366">
        <v>30770</v>
      </c>
    </row>
    <row r="8367" spans="1:6" x14ac:dyDescent="0.35">
      <c r="A8367" t="s">
        <v>1089</v>
      </c>
      <c r="B8367" t="s">
        <v>1964</v>
      </c>
      <c r="C8367" t="s">
        <v>37</v>
      </c>
      <c r="D8367" t="s">
        <v>38</v>
      </c>
      <c r="E8367" t="s">
        <v>22</v>
      </c>
      <c r="F8367">
        <v>29386</v>
      </c>
    </row>
    <row r="8368" spans="1:6" x14ac:dyDescent="0.35">
      <c r="A8368" t="s">
        <v>1089</v>
      </c>
      <c r="B8368" t="s">
        <v>1965</v>
      </c>
      <c r="C8368" t="s">
        <v>37</v>
      </c>
      <c r="D8368" t="s">
        <v>38</v>
      </c>
      <c r="E8368" t="s">
        <v>22</v>
      </c>
      <c r="F8368">
        <v>31994</v>
      </c>
    </row>
    <row r="8369" spans="1:6" x14ac:dyDescent="0.35">
      <c r="A8369" t="s">
        <v>1089</v>
      </c>
      <c r="B8369" t="s">
        <v>1966</v>
      </c>
      <c r="C8369" t="s">
        <v>37</v>
      </c>
      <c r="D8369" t="s">
        <v>38</v>
      </c>
      <c r="E8369" t="s">
        <v>22</v>
      </c>
      <c r="F8369">
        <v>27294</v>
      </c>
    </row>
    <row r="8370" spans="1:6" x14ac:dyDescent="0.35">
      <c r="A8370" t="s">
        <v>1089</v>
      </c>
      <c r="B8370" t="s">
        <v>1967</v>
      </c>
      <c r="C8370" t="s">
        <v>37</v>
      </c>
      <c r="D8370" t="s">
        <v>38</v>
      </c>
      <c r="E8370" t="s">
        <v>22</v>
      </c>
      <c r="F8370">
        <v>25035</v>
      </c>
    </row>
    <row r="8371" spans="1:6" x14ac:dyDescent="0.35">
      <c r="A8371" t="s">
        <v>1089</v>
      </c>
      <c r="B8371" t="s">
        <v>1968</v>
      </c>
      <c r="C8371" t="s">
        <v>37</v>
      </c>
      <c r="D8371" t="s">
        <v>38</v>
      </c>
      <c r="E8371" t="s">
        <v>22</v>
      </c>
      <c r="F8371">
        <v>34669</v>
      </c>
    </row>
    <row r="8372" spans="1:6" x14ac:dyDescent="0.35">
      <c r="A8372" t="s">
        <v>1089</v>
      </c>
      <c r="B8372" t="s">
        <v>1969</v>
      </c>
      <c r="C8372" t="s">
        <v>37</v>
      </c>
      <c r="D8372" t="s">
        <v>38</v>
      </c>
      <c r="E8372" t="s">
        <v>22</v>
      </c>
      <c r="F8372">
        <v>30510</v>
      </c>
    </row>
    <row r="8373" spans="1:6" x14ac:dyDescent="0.35">
      <c r="A8373" t="s">
        <v>1089</v>
      </c>
      <c r="B8373" t="s">
        <v>1970</v>
      </c>
      <c r="C8373" t="s">
        <v>37</v>
      </c>
      <c r="D8373" t="s">
        <v>38</v>
      </c>
      <c r="E8373" t="s">
        <v>22</v>
      </c>
      <c r="F8373">
        <v>29817</v>
      </c>
    </row>
    <row r="8374" spans="1:6" x14ac:dyDescent="0.35">
      <c r="A8374" t="s">
        <v>1089</v>
      </c>
      <c r="B8374" t="s">
        <v>1971</v>
      </c>
      <c r="C8374" t="s">
        <v>37</v>
      </c>
      <c r="D8374" t="s">
        <v>38</v>
      </c>
      <c r="E8374" t="s">
        <v>22</v>
      </c>
      <c r="F8374">
        <v>22764</v>
      </c>
    </row>
    <row r="8375" spans="1:6" x14ac:dyDescent="0.35">
      <c r="A8375" t="s">
        <v>1089</v>
      </c>
      <c r="B8375" t="s">
        <v>1972</v>
      </c>
      <c r="C8375" t="s">
        <v>37</v>
      </c>
      <c r="D8375" t="s">
        <v>38</v>
      </c>
      <c r="E8375" t="s">
        <v>22</v>
      </c>
      <c r="F8375">
        <v>32378</v>
      </c>
    </row>
    <row r="8376" spans="1:6" x14ac:dyDescent="0.35">
      <c r="A8376" t="s">
        <v>1089</v>
      </c>
      <c r="B8376" t="s">
        <v>1973</v>
      </c>
      <c r="C8376" t="s">
        <v>37</v>
      </c>
      <c r="D8376" t="s">
        <v>38</v>
      </c>
      <c r="E8376" t="s">
        <v>22</v>
      </c>
      <c r="F8376">
        <v>31011</v>
      </c>
    </row>
    <row r="8377" spans="1:6" x14ac:dyDescent="0.35">
      <c r="A8377" t="s">
        <v>1089</v>
      </c>
      <c r="B8377" t="s">
        <v>1974</v>
      </c>
      <c r="C8377" t="s">
        <v>37</v>
      </c>
      <c r="D8377" t="s">
        <v>38</v>
      </c>
      <c r="E8377" t="s">
        <v>22</v>
      </c>
      <c r="F8377">
        <v>39810</v>
      </c>
    </row>
    <row r="8378" spans="1:6" x14ac:dyDescent="0.35">
      <c r="A8378" t="s">
        <v>1090</v>
      </c>
      <c r="B8378" t="s">
        <v>1963</v>
      </c>
      <c r="C8378" t="s">
        <v>43</v>
      </c>
      <c r="D8378" t="s">
        <v>75</v>
      </c>
      <c r="E8378" t="s">
        <v>56</v>
      </c>
      <c r="F8378">
        <v>7620</v>
      </c>
    </row>
    <row r="8379" spans="1:6" x14ac:dyDescent="0.35">
      <c r="A8379" t="s">
        <v>1090</v>
      </c>
      <c r="B8379" t="s">
        <v>1964</v>
      </c>
      <c r="C8379" t="s">
        <v>43</v>
      </c>
      <c r="D8379" t="s">
        <v>75</v>
      </c>
      <c r="E8379" t="s">
        <v>56</v>
      </c>
      <c r="F8379">
        <v>6263</v>
      </c>
    </row>
    <row r="8380" spans="1:6" x14ac:dyDescent="0.35">
      <c r="A8380" t="s">
        <v>1090</v>
      </c>
      <c r="B8380" t="s">
        <v>1965</v>
      </c>
      <c r="C8380" t="s">
        <v>43</v>
      </c>
      <c r="D8380" t="s">
        <v>75</v>
      </c>
      <c r="E8380" t="s">
        <v>56</v>
      </c>
      <c r="F8380">
        <v>8410</v>
      </c>
    </row>
    <row r="8381" spans="1:6" x14ac:dyDescent="0.35">
      <c r="A8381" t="s">
        <v>1090</v>
      </c>
      <c r="B8381" t="s">
        <v>1966</v>
      </c>
      <c r="C8381" t="s">
        <v>43</v>
      </c>
      <c r="D8381" t="s">
        <v>75</v>
      </c>
      <c r="E8381" t="s">
        <v>56</v>
      </c>
      <c r="F8381">
        <v>4747</v>
      </c>
    </row>
    <row r="8382" spans="1:6" x14ac:dyDescent="0.35">
      <c r="A8382" t="s">
        <v>1090</v>
      </c>
      <c r="B8382" t="s">
        <v>1967</v>
      </c>
      <c r="C8382" t="s">
        <v>43</v>
      </c>
      <c r="D8382" t="s">
        <v>75</v>
      </c>
      <c r="E8382" t="s">
        <v>56</v>
      </c>
      <c r="F8382">
        <v>5467</v>
      </c>
    </row>
    <row r="8383" spans="1:6" x14ac:dyDescent="0.35">
      <c r="A8383" t="s">
        <v>1090</v>
      </c>
      <c r="B8383" t="s">
        <v>1968</v>
      </c>
      <c r="C8383" t="s">
        <v>43</v>
      </c>
      <c r="D8383" t="s">
        <v>75</v>
      </c>
      <c r="E8383" t="s">
        <v>56</v>
      </c>
      <c r="F8383">
        <v>6299</v>
      </c>
    </row>
    <row r="8384" spans="1:6" x14ac:dyDescent="0.35">
      <c r="A8384" t="s">
        <v>1090</v>
      </c>
      <c r="B8384" t="s">
        <v>1969</v>
      </c>
      <c r="C8384" t="s">
        <v>43</v>
      </c>
      <c r="D8384" t="s">
        <v>75</v>
      </c>
      <c r="E8384" t="s">
        <v>56</v>
      </c>
      <c r="F8384">
        <v>6597</v>
      </c>
    </row>
    <row r="8385" spans="1:6" x14ac:dyDescent="0.35">
      <c r="A8385" t="s">
        <v>1090</v>
      </c>
      <c r="B8385" t="s">
        <v>1970</v>
      </c>
      <c r="C8385" t="s">
        <v>43</v>
      </c>
      <c r="D8385" t="s">
        <v>75</v>
      </c>
      <c r="E8385" t="s">
        <v>56</v>
      </c>
      <c r="F8385">
        <v>5456</v>
      </c>
    </row>
    <row r="8386" spans="1:6" x14ac:dyDescent="0.35">
      <c r="A8386" t="s">
        <v>1090</v>
      </c>
      <c r="B8386" t="s">
        <v>1971</v>
      </c>
      <c r="C8386" t="s">
        <v>43</v>
      </c>
      <c r="D8386" t="s">
        <v>75</v>
      </c>
      <c r="E8386" t="s">
        <v>56</v>
      </c>
      <c r="F8386">
        <v>6300</v>
      </c>
    </row>
    <row r="8387" spans="1:6" x14ac:dyDescent="0.35">
      <c r="A8387" t="s">
        <v>1090</v>
      </c>
      <c r="B8387" t="s">
        <v>1972</v>
      </c>
      <c r="C8387" t="s">
        <v>43</v>
      </c>
      <c r="D8387" t="s">
        <v>75</v>
      </c>
      <c r="E8387" t="s">
        <v>56</v>
      </c>
      <c r="F8387">
        <v>5171</v>
      </c>
    </row>
    <row r="8388" spans="1:6" x14ac:dyDescent="0.35">
      <c r="A8388" t="s">
        <v>1090</v>
      </c>
      <c r="B8388" t="s">
        <v>1973</v>
      </c>
      <c r="C8388" t="s">
        <v>43</v>
      </c>
      <c r="D8388" t="s">
        <v>75</v>
      </c>
      <c r="E8388" t="s">
        <v>56</v>
      </c>
      <c r="F8388">
        <v>8079</v>
      </c>
    </row>
    <row r="8389" spans="1:6" x14ac:dyDescent="0.35">
      <c r="A8389" t="s">
        <v>1090</v>
      </c>
      <c r="B8389" t="s">
        <v>1974</v>
      </c>
      <c r="C8389" t="s">
        <v>43</v>
      </c>
      <c r="D8389" t="s">
        <v>75</v>
      </c>
      <c r="E8389" t="s">
        <v>56</v>
      </c>
      <c r="F8389">
        <v>8821</v>
      </c>
    </row>
    <row r="8390" spans="1:6" x14ac:dyDescent="0.35">
      <c r="A8390" t="s">
        <v>1091</v>
      </c>
      <c r="B8390" t="s">
        <v>1963</v>
      </c>
      <c r="C8390" t="s">
        <v>90</v>
      </c>
      <c r="D8390" t="s">
        <v>91</v>
      </c>
      <c r="E8390" t="s">
        <v>56</v>
      </c>
      <c r="F8390">
        <v>11799</v>
      </c>
    </row>
    <row r="8391" spans="1:6" x14ac:dyDescent="0.35">
      <c r="A8391" t="s">
        <v>1091</v>
      </c>
      <c r="B8391" t="s">
        <v>1964</v>
      </c>
      <c r="C8391" t="s">
        <v>90</v>
      </c>
      <c r="D8391" t="s">
        <v>91</v>
      </c>
      <c r="E8391" t="s">
        <v>56</v>
      </c>
      <c r="F8391">
        <v>9816</v>
      </c>
    </row>
    <row r="8392" spans="1:6" x14ac:dyDescent="0.35">
      <c r="A8392" t="s">
        <v>1091</v>
      </c>
      <c r="B8392" t="s">
        <v>1965</v>
      </c>
      <c r="C8392" t="s">
        <v>90</v>
      </c>
      <c r="D8392" t="s">
        <v>91</v>
      </c>
      <c r="E8392" t="s">
        <v>56</v>
      </c>
      <c r="F8392">
        <v>14589</v>
      </c>
    </row>
    <row r="8393" spans="1:6" x14ac:dyDescent="0.35">
      <c r="A8393" t="s">
        <v>1091</v>
      </c>
      <c r="B8393" t="s">
        <v>1966</v>
      </c>
      <c r="C8393" t="s">
        <v>90</v>
      </c>
      <c r="D8393" t="s">
        <v>91</v>
      </c>
      <c r="E8393" t="s">
        <v>56</v>
      </c>
      <c r="F8393">
        <v>8260</v>
      </c>
    </row>
    <row r="8394" spans="1:6" x14ac:dyDescent="0.35">
      <c r="A8394" t="s">
        <v>1091</v>
      </c>
      <c r="B8394" t="s">
        <v>1967</v>
      </c>
      <c r="C8394" t="s">
        <v>90</v>
      </c>
      <c r="D8394" t="s">
        <v>91</v>
      </c>
      <c r="E8394" t="s">
        <v>56</v>
      </c>
      <c r="F8394">
        <v>7959</v>
      </c>
    </row>
    <row r="8395" spans="1:6" x14ac:dyDescent="0.35">
      <c r="A8395" t="s">
        <v>1091</v>
      </c>
      <c r="B8395" t="s">
        <v>1968</v>
      </c>
      <c r="C8395" t="s">
        <v>90</v>
      </c>
      <c r="D8395" t="s">
        <v>91</v>
      </c>
      <c r="E8395" t="s">
        <v>56</v>
      </c>
      <c r="F8395">
        <v>10167</v>
      </c>
    </row>
    <row r="8396" spans="1:6" x14ac:dyDescent="0.35">
      <c r="A8396" t="s">
        <v>1091</v>
      </c>
      <c r="B8396" t="s">
        <v>1969</v>
      </c>
      <c r="C8396" t="s">
        <v>90</v>
      </c>
      <c r="D8396" t="s">
        <v>91</v>
      </c>
      <c r="E8396" t="s">
        <v>56</v>
      </c>
      <c r="F8396">
        <v>9651</v>
      </c>
    </row>
    <row r="8397" spans="1:6" x14ac:dyDescent="0.35">
      <c r="A8397" t="s">
        <v>1091</v>
      </c>
      <c r="B8397" t="s">
        <v>1970</v>
      </c>
      <c r="C8397" t="s">
        <v>90</v>
      </c>
      <c r="D8397" t="s">
        <v>91</v>
      </c>
      <c r="E8397" t="s">
        <v>56</v>
      </c>
      <c r="F8397">
        <v>7384</v>
      </c>
    </row>
    <row r="8398" spans="1:6" x14ac:dyDescent="0.35">
      <c r="A8398" t="s">
        <v>1091</v>
      </c>
      <c r="B8398" t="s">
        <v>1971</v>
      </c>
      <c r="C8398" t="s">
        <v>90</v>
      </c>
      <c r="D8398" t="s">
        <v>91</v>
      </c>
      <c r="E8398" t="s">
        <v>56</v>
      </c>
      <c r="F8398">
        <v>8769</v>
      </c>
    </row>
    <row r="8399" spans="1:6" x14ac:dyDescent="0.35">
      <c r="A8399" t="s">
        <v>1091</v>
      </c>
      <c r="B8399" t="s">
        <v>1972</v>
      </c>
      <c r="C8399" t="s">
        <v>90</v>
      </c>
      <c r="D8399" t="s">
        <v>91</v>
      </c>
      <c r="E8399" t="s">
        <v>56</v>
      </c>
      <c r="F8399">
        <v>11844</v>
      </c>
    </row>
    <row r="8400" spans="1:6" x14ac:dyDescent="0.35">
      <c r="A8400" t="s">
        <v>1091</v>
      </c>
      <c r="B8400" t="s">
        <v>1973</v>
      </c>
      <c r="C8400" t="s">
        <v>90</v>
      </c>
      <c r="D8400" t="s">
        <v>91</v>
      </c>
      <c r="E8400" t="s">
        <v>56</v>
      </c>
      <c r="F8400">
        <v>10640</v>
      </c>
    </row>
    <row r="8401" spans="1:6" x14ac:dyDescent="0.35">
      <c r="A8401" t="s">
        <v>1091</v>
      </c>
      <c r="B8401" t="s">
        <v>1974</v>
      </c>
      <c r="C8401" t="s">
        <v>90</v>
      </c>
      <c r="D8401" t="s">
        <v>91</v>
      </c>
      <c r="E8401" t="s">
        <v>56</v>
      </c>
      <c r="F8401">
        <v>12632</v>
      </c>
    </row>
    <row r="8402" spans="1:6" x14ac:dyDescent="0.35">
      <c r="A8402" t="s">
        <v>1092</v>
      </c>
      <c r="B8402" t="s">
        <v>1963</v>
      </c>
      <c r="C8402" t="s">
        <v>86</v>
      </c>
      <c r="D8402" t="s">
        <v>87</v>
      </c>
      <c r="E8402" t="s">
        <v>56</v>
      </c>
      <c r="F8402">
        <v>17680</v>
      </c>
    </row>
    <row r="8403" spans="1:6" x14ac:dyDescent="0.35">
      <c r="A8403" t="s">
        <v>1092</v>
      </c>
      <c r="B8403" t="s">
        <v>1964</v>
      </c>
      <c r="C8403" t="s">
        <v>86</v>
      </c>
      <c r="D8403" t="s">
        <v>87</v>
      </c>
      <c r="E8403" t="s">
        <v>56</v>
      </c>
      <c r="F8403">
        <v>19366</v>
      </c>
    </row>
    <row r="8404" spans="1:6" x14ac:dyDescent="0.35">
      <c r="A8404" t="s">
        <v>1092</v>
      </c>
      <c r="B8404" t="s">
        <v>1965</v>
      </c>
      <c r="C8404" t="s">
        <v>86</v>
      </c>
      <c r="D8404" t="s">
        <v>87</v>
      </c>
      <c r="E8404" t="s">
        <v>56</v>
      </c>
      <c r="F8404">
        <v>18945</v>
      </c>
    </row>
    <row r="8405" spans="1:6" x14ac:dyDescent="0.35">
      <c r="A8405" t="s">
        <v>1092</v>
      </c>
      <c r="B8405" t="s">
        <v>1966</v>
      </c>
      <c r="C8405" t="s">
        <v>86</v>
      </c>
      <c r="D8405" t="s">
        <v>87</v>
      </c>
      <c r="E8405" t="s">
        <v>56</v>
      </c>
      <c r="F8405">
        <v>13112</v>
      </c>
    </row>
    <row r="8406" spans="1:6" x14ac:dyDescent="0.35">
      <c r="A8406" t="s">
        <v>1092</v>
      </c>
      <c r="B8406" t="s">
        <v>1967</v>
      </c>
      <c r="C8406" t="s">
        <v>86</v>
      </c>
      <c r="D8406" t="s">
        <v>87</v>
      </c>
      <c r="E8406" t="s">
        <v>56</v>
      </c>
      <c r="F8406">
        <v>18918</v>
      </c>
    </row>
    <row r="8407" spans="1:6" x14ac:dyDescent="0.35">
      <c r="A8407" t="s">
        <v>1092</v>
      </c>
      <c r="B8407" t="s">
        <v>1968</v>
      </c>
      <c r="C8407" t="s">
        <v>86</v>
      </c>
      <c r="D8407" t="s">
        <v>87</v>
      </c>
      <c r="E8407" t="s">
        <v>56</v>
      </c>
      <c r="F8407">
        <v>20288</v>
      </c>
    </row>
    <row r="8408" spans="1:6" x14ac:dyDescent="0.35">
      <c r="A8408" t="s">
        <v>1092</v>
      </c>
      <c r="B8408" t="s">
        <v>1969</v>
      </c>
      <c r="C8408" t="s">
        <v>86</v>
      </c>
      <c r="D8408" t="s">
        <v>87</v>
      </c>
      <c r="E8408" t="s">
        <v>56</v>
      </c>
      <c r="F8408">
        <v>15816</v>
      </c>
    </row>
    <row r="8409" spans="1:6" x14ac:dyDescent="0.35">
      <c r="A8409" t="s">
        <v>1092</v>
      </c>
      <c r="B8409" t="s">
        <v>1970</v>
      </c>
      <c r="C8409" t="s">
        <v>86</v>
      </c>
      <c r="D8409" t="s">
        <v>87</v>
      </c>
      <c r="E8409" t="s">
        <v>56</v>
      </c>
      <c r="F8409">
        <v>15539</v>
      </c>
    </row>
    <row r="8410" spans="1:6" x14ac:dyDescent="0.35">
      <c r="A8410" t="s">
        <v>1092</v>
      </c>
      <c r="B8410" t="s">
        <v>1971</v>
      </c>
      <c r="C8410" t="s">
        <v>86</v>
      </c>
      <c r="D8410" t="s">
        <v>87</v>
      </c>
      <c r="E8410" t="s">
        <v>56</v>
      </c>
      <c r="F8410">
        <v>22038</v>
      </c>
    </row>
    <row r="8411" spans="1:6" x14ac:dyDescent="0.35">
      <c r="A8411" t="s">
        <v>1092</v>
      </c>
      <c r="B8411" t="s">
        <v>1972</v>
      </c>
      <c r="C8411" t="s">
        <v>86</v>
      </c>
      <c r="D8411" t="s">
        <v>87</v>
      </c>
      <c r="E8411" t="s">
        <v>56</v>
      </c>
      <c r="F8411">
        <v>18115</v>
      </c>
    </row>
    <row r="8412" spans="1:6" x14ac:dyDescent="0.35">
      <c r="A8412" t="s">
        <v>1092</v>
      </c>
      <c r="B8412" t="s">
        <v>1973</v>
      </c>
      <c r="C8412" t="s">
        <v>86</v>
      </c>
      <c r="D8412" t="s">
        <v>87</v>
      </c>
      <c r="E8412" t="s">
        <v>56</v>
      </c>
      <c r="F8412">
        <v>19164</v>
      </c>
    </row>
    <row r="8413" spans="1:6" x14ac:dyDescent="0.35">
      <c r="A8413" t="s">
        <v>1092</v>
      </c>
      <c r="B8413" t="s">
        <v>1974</v>
      </c>
      <c r="C8413" t="s">
        <v>86</v>
      </c>
      <c r="D8413" t="s">
        <v>87</v>
      </c>
      <c r="E8413" t="s">
        <v>56</v>
      </c>
      <c r="F8413">
        <v>26761</v>
      </c>
    </row>
    <row r="8414" spans="1:6" x14ac:dyDescent="0.35">
      <c r="A8414" t="s">
        <v>1093</v>
      </c>
      <c r="B8414" t="s">
        <v>1963</v>
      </c>
      <c r="C8414" t="s">
        <v>49</v>
      </c>
      <c r="D8414" t="s">
        <v>50</v>
      </c>
      <c r="E8414" t="s">
        <v>22</v>
      </c>
      <c r="F8414">
        <v>13746</v>
      </c>
    </row>
    <row r="8415" spans="1:6" x14ac:dyDescent="0.35">
      <c r="A8415" t="s">
        <v>1093</v>
      </c>
      <c r="B8415" t="s">
        <v>1964</v>
      </c>
      <c r="C8415" t="s">
        <v>49</v>
      </c>
      <c r="D8415" t="s">
        <v>50</v>
      </c>
      <c r="E8415" t="s">
        <v>22</v>
      </c>
      <c r="F8415">
        <v>11300</v>
      </c>
    </row>
    <row r="8416" spans="1:6" x14ac:dyDescent="0.35">
      <c r="A8416" t="s">
        <v>1093</v>
      </c>
      <c r="B8416" t="s">
        <v>1965</v>
      </c>
      <c r="C8416" t="s">
        <v>49</v>
      </c>
      <c r="D8416" t="s">
        <v>50</v>
      </c>
      <c r="E8416" t="s">
        <v>22</v>
      </c>
      <c r="F8416">
        <v>17785</v>
      </c>
    </row>
    <row r="8417" spans="1:6" x14ac:dyDescent="0.35">
      <c r="A8417" t="s">
        <v>1093</v>
      </c>
      <c r="B8417" t="s">
        <v>1966</v>
      </c>
      <c r="C8417" t="s">
        <v>49</v>
      </c>
      <c r="D8417" t="s">
        <v>50</v>
      </c>
      <c r="E8417" t="s">
        <v>22</v>
      </c>
      <c r="F8417">
        <v>11090</v>
      </c>
    </row>
    <row r="8418" spans="1:6" x14ac:dyDescent="0.35">
      <c r="A8418" t="s">
        <v>1093</v>
      </c>
      <c r="B8418" t="s">
        <v>1967</v>
      </c>
      <c r="C8418" t="s">
        <v>49</v>
      </c>
      <c r="D8418" t="s">
        <v>50</v>
      </c>
      <c r="E8418" t="s">
        <v>22</v>
      </c>
      <c r="F8418">
        <v>11739</v>
      </c>
    </row>
    <row r="8419" spans="1:6" x14ac:dyDescent="0.35">
      <c r="A8419" t="s">
        <v>1093</v>
      </c>
      <c r="B8419" t="s">
        <v>1968</v>
      </c>
      <c r="C8419" t="s">
        <v>49</v>
      </c>
      <c r="D8419" t="s">
        <v>50</v>
      </c>
      <c r="E8419" t="s">
        <v>22</v>
      </c>
      <c r="F8419">
        <v>9805</v>
      </c>
    </row>
    <row r="8420" spans="1:6" x14ac:dyDescent="0.35">
      <c r="A8420" t="s">
        <v>1093</v>
      </c>
      <c r="B8420" t="s">
        <v>1969</v>
      </c>
      <c r="C8420" t="s">
        <v>49</v>
      </c>
      <c r="D8420" t="s">
        <v>50</v>
      </c>
      <c r="E8420" t="s">
        <v>22</v>
      </c>
      <c r="F8420">
        <v>11593</v>
      </c>
    </row>
    <row r="8421" spans="1:6" x14ac:dyDescent="0.35">
      <c r="A8421" t="s">
        <v>1093</v>
      </c>
      <c r="B8421" t="s">
        <v>1970</v>
      </c>
      <c r="C8421" t="s">
        <v>49</v>
      </c>
      <c r="D8421" t="s">
        <v>50</v>
      </c>
      <c r="E8421" t="s">
        <v>22</v>
      </c>
      <c r="F8421">
        <v>11680</v>
      </c>
    </row>
    <row r="8422" spans="1:6" x14ac:dyDescent="0.35">
      <c r="A8422" t="s">
        <v>1093</v>
      </c>
      <c r="B8422" t="s">
        <v>1971</v>
      </c>
      <c r="C8422" t="s">
        <v>49</v>
      </c>
      <c r="D8422" t="s">
        <v>50</v>
      </c>
      <c r="E8422" t="s">
        <v>22</v>
      </c>
      <c r="F8422">
        <v>14048</v>
      </c>
    </row>
    <row r="8423" spans="1:6" x14ac:dyDescent="0.35">
      <c r="A8423" t="s">
        <v>1093</v>
      </c>
      <c r="B8423" t="s">
        <v>1972</v>
      </c>
      <c r="C8423" t="s">
        <v>49</v>
      </c>
      <c r="D8423" t="s">
        <v>50</v>
      </c>
      <c r="E8423" t="s">
        <v>22</v>
      </c>
      <c r="F8423">
        <v>14298</v>
      </c>
    </row>
    <row r="8424" spans="1:6" x14ac:dyDescent="0.35">
      <c r="A8424" t="s">
        <v>1093</v>
      </c>
      <c r="B8424" t="s">
        <v>1973</v>
      </c>
      <c r="C8424" t="s">
        <v>49</v>
      </c>
      <c r="D8424" t="s">
        <v>50</v>
      </c>
      <c r="E8424" t="s">
        <v>22</v>
      </c>
      <c r="F8424">
        <v>14338</v>
      </c>
    </row>
    <row r="8425" spans="1:6" x14ac:dyDescent="0.35">
      <c r="A8425" t="s">
        <v>1093</v>
      </c>
      <c r="B8425" t="s">
        <v>1974</v>
      </c>
      <c r="C8425" t="s">
        <v>49</v>
      </c>
      <c r="D8425" t="s">
        <v>50</v>
      </c>
      <c r="E8425" t="s">
        <v>22</v>
      </c>
      <c r="F8425">
        <v>15958</v>
      </c>
    </row>
    <row r="8426" spans="1:6" x14ac:dyDescent="0.35">
      <c r="A8426" t="s">
        <v>1094</v>
      </c>
      <c r="B8426" t="s">
        <v>1963</v>
      </c>
      <c r="C8426" t="s">
        <v>17</v>
      </c>
      <c r="D8426" t="s">
        <v>18</v>
      </c>
      <c r="E8426" t="s">
        <v>22</v>
      </c>
      <c r="F8426">
        <v>33395</v>
      </c>
    </row>
    <row r="8427" spans="1:6" x14ac:dyDescent="0.35">
      <c r="A8427" t="s">
        <v>1094</v>
      </c>
      <c r="B8427" t="s">
        <v>1964</v>
      </c>
      <c r="C8427" t="s">
        <v>17</v>
      </c>
      <c r="D8427" t="s">
        <v>18</v>
      </c>
      <c r="E8427" t="s">
        <v>22</v>
      </c>
      <c r="F8427">
        <v>31190</v>
      </c>
    </row>
    <row r="8428" spans="1:6" x14ac:dyDescent="0.35">
      <c r="A8428" t="s">
        <v>1094</v>
      </c>
      <c r="B8428" t="s">
        <v>1965</v>
      </c>
      <c r="C8428" t="s">
        <v>17</v>
      </c>
      <c r="D8428" t="s">
        <v>18</v>
      </c>
      <c r="E8428" t="s">
        <v>22</v>
      </c>
      <c r="F8428">
        <v>32188</v>
      </c>
    </row>
    <row r="8429" spans="1:6" x14ac:dyDescent="0.35">
      <c r="A8429" t="s">
        <v>1094</v>
      </c>
      <c r="B8429" t="s">
        <v>1966</v>
      </c>
      <c r="C8429" t="s">
        <v>17</v>
      </c>
      <c r="D8429" t="s">
        <v>18</v>
      </c>
      <c r="E8429" t="s">
        <v>22</v>
      </c>
      <c r="F8429">
        <v>19866</v>
      </c>
    </row>
    <row r="8430" spans="1:6" x14ac:dyDescent="0.35">
      <c r="A8430" t="s">
        <v>1094</v>
      </c>
      <c r="B8430" t="s">
        <v>1967</v>
      </c>
      <c r="C8430" t="s">
        <v>17</v>
      </c>
      <c r="D8430" t="s">
        <v>18</v>
      </c>
      <c r="E8430" t="s">
        <v>22</v>
      </c>
      <c r="F8430">
        <v>32225</v>
      </c>
    </row>
    <row r="8431" spans="1:6" x14ac:dyDescent="0.35">
      <c r="A8431" t="s">
        <v>1094</v>
      </c>
      <c r="B8431" t="s">
        <v>1968</v>
      </c>
      <c r="C8431" t="s">
        <v>17</v>
      </c>
      <c r="D8431" t="s">
        <v>18</v>
      </c>
      <c r="E8431" t="s">
        <v>22</v>
      </c>
      <c r="F8431">
        <v>30123</v>
      </c>
    </row>
    <row r="8432" spans="1:6" x14ac:dyDescent="0.35">
      <c r="A8432" t="s">
        <v>1094</v>
      </c>
      <c r="B8432" t="s">
        <v>1969</v>
      </c>
      <c r="C8432" t="s">
        <v>17</v>
      </c>
      <c r="D8432" t="s">
        <v>18</v>
      </c>
      <c r="E8432" t="s">
        <v>22</v>
      </c>
      <c r="F8432">
        <v>26054</v>
      </c>
    </row>
    <row r="8433" spans="1:6" x14ac:dyDescent="0.35">
      <c r="A8433" t="s">
        <v>1094</v>
      </c>
      <c r="B8433" t="s">
        <v>1970</v>
      </c>
      <c r="C8433" t="s">
        <v>17</v>
      </c>
      <c r="D8433" t="s">
        <v>18</v>
      </c>
      <c r="E8433" t="s">
        <v>22</v>
      </c>
      <c r="F8433">
        <v>30878</v>
      </c>
    </row>
    <row r="8434" spans="1:6" x14ac:dyDescent="0.35">
      <c r="A8434" t="s">
        <v>1094</v>
      </c>
      <c r="B8434" t="s">
        <v>1971</v>
      </c>
      <c r="C8434" t="s">
        <v>17</v>
      </c>
      <c r="D8434" t="s">
        <v>18</v>
      </c>
      <c r="E8434" t="s">
        <v>22</v>
      </c>
      <c r="F8434">
        <v>26424</v>
      </c>
    </row>
    <row r="8435" spans="1:6" x14ac:dyDescent="0.35">
      <c r="A8435" t="s">
        <v>1094</v>
      </c>
      <c r="B8435" t="s">
        <v>1972</v>
      </c>
      <c r="C8435" t="s">
        <v>17</v>
      </c>
      <c r="D8435" t="s">
        <v>18</v>
      </c>
      <c r="E8435" t="s">
        <v>22</v>
      </c>
      <c r="F8435">
        <v>27343</v>
      </c>
    </row>
    <row r="8436" spans="1:6" x14ac:dyDescent="0.35">
      <c r="A8436" t="s">
        <v>1094</v>
      </c>
      <c r="B8436" t="s">
        <v>1973</v>
      </c>
      <c r="C8436" t="s">
        <v>17</v>
      </c>
      <c r="D8436" t="s">
        <v>18</v>
      </c>
      <c r="E8436" t="s">
        <v>22</v>
      </c>
      <c r="F8436">
        <v>27872</v>
      </c>
    </row>
    <row r="8437" spans="1:6" x14ac:dyDescent="0.35">
      <c r="A8437" t="s">
        <v>1094</v>
      </c>
      <c r="B8437" t="s">
        <v>1974</v>
      </c>
      <c r="C8437" t="s">
        <v>17</v>
      </c>
      <c r="D8437" t="s">
        <v>18</v>
      </c>
      <c r="E8437" t="s">
        <v>22</v>
      </c>
      <c r="F8437">
        <v>38144</v>
      </c>
    </row>
    <row r="8438" spans="1:6" x14ac:dyDescent="0.35">
      <c r="A8438" t="s">
        <v>1095</v>
      </c>
      <c r="B8438" t="s">
        <v>1963</v>
      </c>
      <c r="C8438" t="s">
        <v>43</v>
      </c>
      <c r="D8438" t="s">
        <v>44</v>
      </c>
      <c r="E8438" t="s">
        <v>22</v>
      </c>
      <c r="F8438">
        <v>3498</v>
      </c>
    </row>
    <row r="8439" spans="1:6" x14ac:dyDescent="0.35">
      <c r="A8439" t="s">
        <v>1095</v>
      </c>
      <c r="B8439" t="s">
        <v>1964</v>
      </c>
      <c r="C8439" t="s">
        <v>43</v>
      </c>
      <c r="D8439" t="s">
        <v>44</v>
      </c>
      <c r="E8439" t="s">
        <v>22</v>
      </c>
      <c r="F8439">
        <v>3398</v>
      </c>
    </row>
    <row r="8440" spans="1:6" x14ac:dyDescent="0.35">
      <c r="A8440" t="s">
        <v>1095</v>
      </c>
      <c r="B8440" t="s">
        <v>1965</v>
      </c>
      <c r="C8440" t="s">
        <v>43</v>
      </c>
      <c r="D8440" t="s">
        <v>44</v>
      </c>
      <c r="E8440" t="s">
        <v>22</v>
      </c>
      <c r="F8440">
        <v>5100</v>
      </c>
    </row>
    <row r="8441" spans="1:6" x14ac:dyDescent="0.35">
      <c r="A8441" t="s">
        <v>1095</v>
      </c>
      <c r="B8441" t="s">
        <v>1966</v>
      </c>
      <c r="C8441" t="s">
        <v>43</v>
      </c>
      <c r="D8441" t="s">
        <v>44</v>
      </c>
      <c r="E8441" t="s">
        <v>22</v>
      </c>
      <c r="F8441">
        <v>3151</v>
      </c>
    </row>
    <row r="8442" spans="1:6" x14ac:dyDescent="0.35">
      <c r="A8442" t="s">
        <v>1095</v>
      </c>
      <c r="B8442" t="s">
        <v>1967</v>
      </c>
      <c r="C8442" t="s">
        <v>43</v>
      </c>
      <c r="D8442" t="s">
        <v>44</v>
      </c>
      <c r="E8442" t="s">
        <v>22</v>
      </c>
      <c r="F8442">
        <v>3343</v>
      </c>
    </row>
    <row r="8443" spans="1:6" x14ac:dyDescent="0.35">
      <c r="A8443" t="s">
        <v>1095</v>
      </c>
      <c r="B8443" t="s">
        <v>1968</v>
      </c>
      <c r="C8443" t="s">
        <v>43</v>
      </c>
      <c r="D8443" t="s">
        <v>44</v>
      </c>
      <c r="E8443" t="s">
        <v>22</v>
      </c>
      <c r="F8443">
        <v>2577</v>
      </c>
    </row>
    <row r="8444" spans="1:6" x14ac:dyDescent="0.35">
      <c r="A8444" t="s">
        <v>1095</v>
      </c>
      <c r="B8444" t="s">
        <v>1969</v>
      </c>
      <c r="C8444" t="s">
        <v>43</v>
      </c>
      <c r="D8444" t="s">
        <v>44</v>
      </c>
      <c r="E8444" t="s">
        <v>22</v>
      </c>
      <c r="F8444">
        <v>3733</v>
      </c>
    </row>
    <row r="8445" spans="1:6" x14ac:dyDescent="0.35">
      <c r="A8445" t="s">
        <v>1095</v>
      </c>
      <c r="B8445" t="s">
        <v>1970</v>
      </c>
      <c r="C8445" t="s">
        <v>43</v>
      </c>
      <c r="D8445" t="s">
        <v>44</v>
      </c>
      <c r="E8445" t="s">
        <v>22</v>
      </c>
      <c r="F8445">
        <v>3222</v>
      </c>
    </row>
    <row r="8446" spans="1:6" x14ac:dyDescent="0.35">
      <c r="A8446" t="s">
        <v>1095</v>
      </c>
      <c r="B8446" t="s">
        <v>1971</v>
      </c>
      <c r="C8446" t="s">
        <v>43</v>
      </c>
      <c r="D8446" t="s">
        <v>44</v>
      </c>
      <c r="E8446" t="s">
        <v>22</v>
      </c>
      <c r="F8446">
        <v>3269</v>
      </c>
    </row>
    <row r="8447" spans="1:6" x14ac:dyDescent="0.35">
      <c r="A8447" t="s">
        <v>1095</v>
      </c>
      <c r="B8447" t="s">
        <v>1972</v>
      </c>
      <c r="C8447" t="s">
        <v>43</v>
      </c>
      <c r="D8447" t="s">
        <v>44</v>
      </c>
      <c r="E8447" t="s">
        <v>22</v>
      </c>
      <c r="F8447">
        <v>3270</v>
      </c>
    </row>
    <row r="8448" spans="1:6" x14ac:dyDescent="0.35">
      <c r="A8448" t="s">
        <v>1095</v>
      </c>
      <c r="B8448" t="s">
        <v>1973</v>
      </c>
      <c r="C8448" t="s">
        <v>43</v>
      </c>
      <c r="D8448" t="s">
        <v>44</v>
      </c>
      <c r="E8448" t="s">
        <v>22</v>
      </c>
      <c r="F8448">
        <v>3867</v>
      </c>
    </row>
    <row r="8449" spans="1:6" x14ac:dyDescent="0.35">
      <c r="A8449" t="s">
        <v>1095</v>
      </c>
      <c r="B8449" t="s">
        <v>1974</v>
      </c>
      <c r="C8449" t="s">
        <v>43</v>
      </c>
      <c r="D8449" t="s">
        <v>44</v>
      </c>
      <c r="E8449" t="s">
        <v>22</v>
      </c>
      <c r="F8449">
        <v>3687</v>
      </c>
    </row>
    <row r="8450" spans="1:6" x14ac:dyDescent="0.35">
      <c r="A8450" t="s">
        <v>1096</v>
      </c>
      <c r="B8450" t="s">
        <v>1963</v>
      </c>
      <c r="C8450" t="s">
        <v>49</v>
      </c>
      <c r="D8450" t="s">
        <v>124</v>
      </c>
      <c r="E8450" t="s">
        <v>51</v>
      </c>
      <c r="F8450">
        <v>27881</v>
      </c>
    </row>
    <row r="8451" spans="1:6" x14ac:dyDescent="0.35">
      <c r="A8451" t="s">
        <v>1096</v>
      </c>
      <c r="B8451" t="s">
        <v>1964</v>
      </c>
      <c r="C8451" t="s">
        <v>49</v>
      </c>
      <c r="D8451" t="s">
        <v>124</v>
      </c>
      <c r="E8451" t="s">
        <v>51</v>
      </c>
      <c r="F8451">
        <v>13165</v>
      </c>
    </row>
    <row r="8452" spans="1:6" x14ac:dyDescent="0.35">
      <c r="A8452" t="s">
        <v>1096</v>
      </c>
      <c r="B8452" t="s">
        <v>1965</v>
      </c>
      <c r="C8452" t="s">
        <v>49</v>
      </c>
      <c r="D8452" t="s">
        <v>124</v>
      </c>
      <c r="E8452" t="s">
        <v>51</v>
      </c>
      <c r="F8452">
        <v>23388</v>
      </c>
    </row>
    <row r="8453" spans="1:6" x14ac:dyDescent="0.35">
      <c r="A8453" t="s">
        <v>1096</v>
      </c>
      <c r="B8453" t="s">
        <v>1966</v>
      </c>
      <c r="C8453" t="s">
        <v>49</v>
      </c>
      <c r="D8453" t="s">
        <v>124</v>
      </c>
      <c r="E8453" t="s">
        <v>51</v>
      </c>
      <c r="F8453">
        <v>19144</v>
      </c>
    </row>
    <row r="8454" spans="1:6" x14ac:dyDescent="0.35">
      <c r="A8454" t="s">
        <v>1096</v>
      </c>
      <c r="B8454" t="s">
        <v>1967</v>
      </c>
      <c r="C8454" t="s">
        <v>49</v>
      </c>
      <c r="D8454" t="s">
        <v>124</v>
      </c>
      <c r="E8454" t="s">
        <v>51</v>
      </c>
      <c r="F8454">
        <v>16621</v>
      </c>
    </row>
    <row r="8455" spans="1:6" x14ac:dyDescent="0.35">
      <c r="A8455" t="s">
        <v>1096</v>
      </c>
      <c r="B8455" t="s">
        <v>1968</v>
      </c>
      <c r="C8455" t="s">
        <v>49</v>
      </c>
      <c r="D8455" t="s">
        <v>124</v>
      </c>
      <c r="E8455" t="s">
        <v>51</v>
      </c>
      <c r="F8455">
        <v>18789</v>
      </c>
    </row>
    <row r="8456" spans="1:6" x14ac:dyDescent="0.35">
      <c r="A8456" t="s">
        <v>1096</v>
      </c>
      <c r="B8456" t="s">
        <v>1969</v>
      </c>
      <c r="C8456" t="s">
        <v>49</v>
      </c>
      <c r="D8456" t="s">
        <v>124</v>
      </c>
      <c r="E8456" t="s">
        <v>51</v>
      </c>
      <c r="F8456">
        <v>15672</v>
      </c>
    </row>
    <row r="8457" spans="1:6" x14ac:dyDescent="0.35">
      <c r="A8457" t="s">
        <v>1096</v>
      </c>
      <c r="B8457" t="s">
        <v>1970</v>
      </c>
      <c r="C8457" t="s">
        <v>49</v>
      </c>
      <c r="D8457" t="s">
        <v>124</v>
      </c>
      <c r="E8457" t="s">
        <v>51</v>
      </c>
      <c r="F8457">
        <v>21446</v>
      </c>
    </row>
    <row r="8458" spans="1:6" x14ac:dyDescent="0.35">
      <c r="A8458" t="s">
        <v>1096</v>
      </c>
      <c r="B8458" t="s">
        <v>1971</v>
      </c>
      <c r="C8458" t="s">
        <v>49</v>
      </c>
      <c r="D8458" t="s">
        <v>124</v>
      </c>
      <c r="E8458" t="s">
        <v>51</v>
      </c>
      <c r="F8458">
        <v>16475</v>
      </c>
    </row>
    <row r="8459" spans="1:6" x14ac:dyDescent="0.35">
      <c r="A8459" t="s">
        <v>1096</v>
      </c>
      <c r="B8459" t="s">
        <v>1972</v>
      </c>
      <c r="C8459" t="s">
        <v>49</v>
      </c>
      <c r="D8459" t="s">
        <v>124</v>
      </c>
      <c r="E8459" t="s">
        <v>51</v>
      </c>
      <c r="F8459">
        <v>13800</v>
      </c>
    </row>
    <row r="8460" spans="1:6" x14ac:dyDescent="0.35">
      <c r="A8460" t="s">
        <v>1096</v>
      </c>
      <c r="B8460" t="s">
        <v>1973</v>
      </c>
      <c r="C8460" t="s">
        <v>49</v>
      </c>
      <c r="D8460" t="s">
        <v>124</v>
      </c>
      <c r="E8460" t="s">
        <v>51</v>
      </c>
      <c r="F8460">
        <v>17181</v>
      </c>
    </row>
    <row r="8461" spans="1:6" x14ac:dyDescent="0.35">
      <c r="A8461" t="s">
        <v>1096</v>
      </c>
      <c r="B8461" t="s">
        <v>1974</v>
      </c>
      <c r="C8461" t="s">
        <v>49</v>
      </c>
      <c r="D8461" t="s">
        <v>124</v>
      </c>
      <c r="E8461" t="s">
        <v>51</v>
      </c>
      <c r="F8461">
        <v>24631</v>
      </c>
    </row>
    <row r="8462" spans="1:6" x14ac:dyDescent="0.35">
      <c r="A8462" t="s">
        <v>1097</v>
      </c>
      <c r="B8462" t="s">
        <v>1963</v>
      </c>
      <c r="C8462" t="s">
        <v>25</v>
      </c>
      <c r="D8462" t="s">
        <v>26</v>
      </c>
      <c r="E8462" t="s">
        <v>56</v>
      </c>
      <c r="F8462">
        <v>14455</v>
      </c>
    </row>
    <row r="8463" spans="1:6" x14ac:dyDescent="0.35">
      <c r="A8463" t="s">
        <v>1097</v>
      </c>
      <c r="B8463" t="s">
        <v>1964</v>
      </c>
      <c r="C8463" t="s">
        <v>25</v>
      </c>
      <c r="D8463" t="s">
        <v>26</v>
      </c>
      <c r="E8463" t="s">
        <v>56</v>
      </c>
      <c r="F8463">
        <v>13813</v>
      </c>
    </row>
    <row r="8464" spans="1:6" x14ac:dyDescent="0.35">
      <c r="A8464" t="s">
        <v>1097</v>
      </c>
      <c r="B8464" t="s">
        <v>1965</v>
      </c>
      <c r="C8464" t="s">
        <v>25</v>
      </c>
      <c r="D8464" t="s">
        <v>26</v>
      </c>
      <c r="E8464" t="s">
        <v>56</v>
      </c>
      <c r="F8464">
        <v>17453</v>
      </c>
    </row>
    <row r="8465" spans="1:6" x14ac:dyDescent="0.35">
      <c r="A8465" t="s">
        <v>1097</v>
      </c>
      <c r="B8465" t="s">
        <v>1966</v>
      </c>
      <c r="C8465" t="s">
        <v>25</v>
      </c>
      <c r="D8465" t="s">
        <v>26</v>
      </c>
      <c r="E8465" t="s">
        <v>56</v>
      </c>
      <c r="F8465">
        <v>11422</v>
      </c>
    </row>
    <row r="8466" spans="1:6" x14ac:dyDescent="0.35">
      <c r="A8466" t="s">
        <v>1097</v>
      </c>
      <c r="B8466" t="s">
        <v>1967</v>
      </c>
      <c r="C8466" t="s">
        <v>25</v>
      </c>
      <c r="D8466" t="s">
        <v>26</v>
      </c>
      <c r="E8466" t="s">
        <v>56</v>
      </c>
      <c r="F8466">
        <v>11415</v>
      </c>
    </row>
    <row r="8467" spans="1:6" x14ac:dyDescent="0.35">
      <c r="A8467" t="s">
        <v>1097</v>
      </c>
      <c r="B8467" t="s">
        <v>1968</v>
      </c>
      <c r="C8467" t="s">
        <v>25</v>
      </c>
      <c r="D8467" t="s">
        <v>26</v>
      </c>
      <c r="E8467" t="s">
        <v>56</v>
      </c>
      <c r="F8467">
        <v>11455</v>
      </c>
    </row>
    <row r="8468" spans="1:6" x14ac:dyDescent="0.35">
      <c r="A8468" t="s">
        <v>1097</v>
      </c>
      <c r="B8468" t="s">
        <v>1969</v>
      </c>
      <c r="C8468" t="s">
        <v>25</v>
      </c>
      <c r="D8468" t="s">
        <v>26</v>
      </c>
      <c r="E8468" t="s">
        <v>56</v>
      </c>
      <c r="F8468">
        <v>14360</v>
      </c>
    </row>
    <row r="8469" spans="1:6" x14ac:dyDescent="0.35">
      <c r="A8469" t="s">
        <v>1097</v>
      </c>
      <c r="B8469" t="s">
        <v>1970</v>
      </c>
      <c r="C8469" t="s">
        <v>25</v>
      </c>
      <c r="D8469" t="s">
        <v>26</v>
      </c>
      <c r="E8469" t="s">
        <v>56</v>
      </c>
      <c r="F8469">
        <v>12856</v>
      </c>
    </row>
    <row r="8470" spans="1:6" x14ac:dyDescent="0.35">
      <c r="A8470" t="s">
        <v>1097</v>
      </c>
      <c r="B8470" t="s">
        <v>1971</v>
      </c>
      <c r="C8470" t="s">
        <v>25</v>
      </c>
      <c r="D8470" t="s">
        <v>26</v>
      </c>
      <c r="E8470" t="s">
        <v>56</v>
      </c>
      <c r="F8470">
        <v>15841</v>
      </c>
    </row>
    <row r="8471" spans="1:6" x14ac:dyDescent="0.35">
      <c r="A8471" t="s">
        <v>1097</v>
      </c>
      <c r="B8471" t="s">
        <v>1972</v>
      </c>
      <c r="C8471" t="s">
        <v>25</v>
      </c>
      <c r="D8471" t="s">
        <v>26</v>
      </c>
      <c r="E8471" t="s">
        <v>56</v>
      </c>
      <c r="F8471">
        <v>14540</v>
      </c>
    </row>
    <row r="8472" spans="1:6" x14ac:dyDescent="0.35">
      <c r="A8472" t="s">
        <v>1097</v>
      </c>
      <c r="B8472" t="s">
        <v>1973</v>
      </c>
      <c r="C8472" t="s">
        <v>25</v>
      </c>
      <c r="D8472" t="s">
        <v>26</v>
      </c>
      <c r="E8472" t="s">
        <v>56</v>
      </c>
      <c r="F8472">
        <v>13519</v>
      </c>
    </row>
    <row r="8473" spans="1:6" x14ac:dyDescent="0.35">
      <c r="A8473" t="s">
        <v>1097</v>
      </c>
      <c r="B8473" t="s">
        <v>1974</v>
      </c>
      <c r="C8473" t="s">
        <v>25</v>
      </c>
      <c r="D8473" t="s">
        <v>26</v>
      </c>
      <c r="E8473" t="s">
        <v>56</v>
      </c>
      <c r="F8473">
        <v>13417</v>
      </c>
    </row>
    <row r="8474" spans="1:6" x14ac:dyDescent="0.35">
      <c r="A8474" t="s">
        <v>1098</v>
      </c>
      <c r="B8474" t="s">
        <v>1963</v>
      </c>
      <c r="C8474" t="s">
        <v>82</v>
      </c>
      <c r="D8474" t="s">
        <v>83</v>
      </c>
      <c r="E8474" t="s">
        <v>39</v>
      </c>
      <c r="F8474">
        <v>20514</v>
      </c>
    </row>
    <row r="8475" spans="1:6" x14ac:dyDescent="0.35">
      <c r="A8475" t="s">
        <v>1098</v>
      </c>
      <c r="B8475" t="s">
        <v>1964</v>
      </c>
      <c r="C8475" t="s">
        <v>82</v>
      </c>
      <c r="D8475" t="s">
        <v>83</v>
      </c>
      <c r="E8475" t="s">
        <v>39</v>
      </c>
      <c r="F8475">
        <v>16999</v>
      </c>
    </row>
    <row r="8476" spans="1:6" x14ac:dyDescent="0.35">
      <c r="A8476" t="s">
        <v>1098</v>
      </c>
      <c r="B8476" t="s">
        <v>1965</v>
      </c>
      <c r="C8476" t="s">
        <v>82</v>
      </c>
      <c r="D8476" t="s">
        <v>83</v>
      </c>
      <c r="E8476" t="s">
        <v>39</v>
      </c>
      <c r="F8476">
        <v>22039</v>
      </c>
    </row>
    <row r="8477" spans="1:6" x14ac:dyDescent="0.35">
      <c r="A8477" t="s">
        <v>1098</v>
      </c>
      <c r="B8477" t="s">
        <v>1966</v>
      </c>
      <c r="C8477" t="s">
        <v>82</v>
      </c>
      <c r="D8477" t="s">
        <v>83</v>
      </c>
      <c r="E8477" t="s">
        <v>39</v>
      </c>
      <c r="F8477">
        <v>16495</v>
      </c>
    </row>
    <row r="8478" spans="1:6" x14ac:dyDescent="0.35">
      <c r="A8478" t="s">
        <v>1098</v>
      </c>
      <c r="B8478" t="s">
        <v>1967</v>
      </c>
      <c r="C8478" t="s">
        <v>82</v>
      </c>
      <c r="D8478" t="s">
        <v>83</v>
      </c>
      <c r="E8478" t="s">
        <v>39</v>
      </c>
      <c r="F8478">
        <v>12170</v>
      </c>
    </row>
    <row r="8479" spans="1:6" x14ac:dyDescent="0.35">
      <c r="A8479" t="s">
        <v>1098</v>
      </c>
      <c r="B8479" t="s">
        <v>1968</v>
      </c>
      <c r="C8479" t="s">
        <v>82</v>
      </c>
      <c r="D8479" t="s">
        <v>83</v>
      </c>
      <c r="E8479" t="s">
        <v>39</v>
      </c>
      <c r="F8479">
        <v>19112</v>
      </c>
    </row>
    <row r="8480" spans="1:6" x14ac:dyDescent="0.35">
      <c r="A8480" t="s">
        <v>1098</v>
      </c>
      <c r="B8480" t="s">
        <v>1969</v>
      </c>
      <c r="C8480" t="s">
        <v>82</v>
      </c>
      <c r="D8480" t="s">
        <v>83</v>
      </c>
      <c r="E8480" t="s">
        <v>39</v>
      </c>
      <c r="F8480">
        <v>15603</v>
      </c>
    </row>
    <row r="8481" spans="1:6" x14ac:dyDescent="0.35">
      <c r="A8481" t="s">
        <v>1098</v>
      </c>
      <c r="B8481" t="s">
        <v>1970</v>
      </c>
      <c r="C8481" t="s">
        <v>82</v>
      </c>
      <c r="D8481" t="s">
        <v>83</v>
      </c>
      <c r="E8481" t="s">
        <v>39</v>
      </c>
      <c r="F8481">
        <v>13110</v>
      </c>
    </row>
    <row r="8482" spans="1:6" x14ac:dyDescent="0.35">
      <c r="A8482" t="s">
        <v>1098</v>
      </c>
      <c r="B8482" t="s">
        <v>1971</v>
      </c>
      <c r="C8482" t="s">
        <v>82</v>
      </c>
      <c r="D8482" t="s">
        <v>83</v>
      </c>
      <c r="E8482" t="s">
        <v>39</v>
      </c>
      <c r="F8482">
        <v>18397</v>
      </c>
    </row>
    <row r="8483" spans="1:6" x14ac:dyDescent="0.35">
      <c r="A8483" t="s">
        <v>1098</v>
      </c>
      <c r="B8483" t="s">
        <v>1972</v>
      </c>
      <c r="C8483" t="s">
        <v>82</v>
      </c>
      <c r="D8483" t="s">
        <v>83</v>
      </c>
      <c r="E8483" t="s">
        <v>39</v>
      </c>
      <c r="F8483">
        <v>15862</v>
      </c>
    </row>
    <row r="8484" spans="1:6" x14ac:dyDescent="0.35">
      <c r="A8484" t="s">
        <v>1098</v>
      </c>
      <c r="B8484" t="s">
        <v>1973</v>
      </c>
      <c r="C8484" t="s">
        <v>82</v>
      </c>
      <c r="D8484" t="s">
        <v>83</v>
      </c>
      <c r="E8484" t="s">
        <v>39</v>
      </c>
      <c r="F8484">
        <v>19919</v>
      </c>
    </row>
    <row r="8485" spans="1:6" x14ac:dyDescent="0.35">
      <c r="A8485" t="s">
        <v>1098</v>
      </c>
      <c r="B8485" t="s">
        <v>1974</v>
      </c>
      <c r="C8485" t="s">
        <v>82</v>
      </c>
      <c r="D8485" t="s">
        <v>83</v>
      </c>
      <c r="E8485" t="s">
        <v>39</v>
      </c>
      <c r="F8485">
        <v>23475</v>
      </c>
    </row>
    <row r="8486" spans="1:6" x14ac:dyDescent="0.35">
      <c r="A8486" t="s">
        <v>1100</v>
      </c>
      <c r="B8486" t="s">
        <v>1963</v>
      </c>
      <c r="C8486" t="s">
        <v>108</v>
      </c>
      <c r="D8486" t="s">
        <v>204</v>
      </c>
      <c r="E8486" t="s">
        <v>22</v>
      </c>
      <c r="F8486">
        <v>10759</v>
      </c>
    </row>
    <row r="8487" spans="1:6" x14ac:dyDescent="0.35">
      <c r="A8487" t="s">
        <v>1100</v>
      </c>
      <c r="B8487" t="s">
        <v>1964</v>
      </c>
      <c r="C8487" t="s">
        <v>108</v>
      </c>
      <c r="D8487" t="s">
        <v>204</v>
      </c>
      <c r="E8487" t="s">
        <v>22</v>
      </c>
      <c r="F8487">
        <v>7972</v>
      </c>
    </row>
    <row r="8488" spans="1:6" x14ac:dyDescent="0.35">
      <c r="A8488" t="s">
        <v>1100</v>
      </c>
      <c r="B8488" t="s">
        <v>1965</v>
      </c>
      <c r="C8488" t="s">
        <v>108</v>
      </c>
      <c r="D8488" t="s">
        <v>204</v>
      </c>
      <c r="E8488" t="s">
        <v>22</v>
      </c>
      <c r="F8488">
        <v>10032</v>
      </c>
    </row>
    <row r="8489" spans="1:6" x14ac:dyDescent="0.35">
      <c r="A8489" t="s">
        <v>1100</v>
      </c>
      <c r="B8489" t="s">
        <v>1966</v>
      </c>
      <c r="C8489" t="s">
        <v>108</v>
      </c>
      <c r="D8489" t="s">
        <v>204</v>
      </c>
      <c r="E8489" t="s">
        <v>22</v>
      </c>
      <c r="F8489">
        <v>7403</v>
      </c>
    </row>
    <row r="8490" spans="1:6" x14ac:dyDescent="0.35">
      <c r="A8490" t="s">
        <v>1100</v>
      </c>
      <c r="B8490" t="s">
        <v>1967</v>
      </c>
      <c r="C8490" t="s">
        <v>108</v>
      </c>
      <c r="D8490" t="s">
        <v>204</v>
      </c>
      <c r="E8490" t="s">
        <v>22</v>
      </c>
      <c r="F8490">
        <v>7147</v>
      </c>
    </row>
    <row r="8491" spans="1:6" x14ac:dyDescent="0.35">
      <c r="A8491" t="s">
        <v>1100</v>
      </c>
      <c r="B8491" t="s">
        <v>1968</v>
      </c>
      <c r="C8491" t="s">
        <v>108</v>
      </c>
      <c r="D8491" t="s">
        <v>204</v>
      </c>
      <c r="E8491" t="s">
        <v>22</v>
      </c>
      <c r="F8491">
        <v>7786</v>
      </c>
    </row>
    <row r="8492" spans="1:6" x14ac:dyDescent="0.35">
      <c r="A8492" t="s">
        <v>1100</v>
      </c>
      <c r="B8492" t="s">
        <v>1969</v>
      </c>
      <c r="C8492" t="s">
        <v>108</v>
      </c>
      <c r="D8492" t="s">
        <v>204</v>
      </c>
      <c r="E8492" t="s">
        <v>22</v>
      </c>
      <c r="F8492">
        <v>7261</v>
      </c>
    </row>
    <row r="8493" spans="1:6" x14ac:dyDescent="0.35">
      <c r="A8493" t="s">
        <v>1100</v>
      </c>
      <c r="B8493" t="s">
        <v>1970</v>
      </c>
      <c r="C8493" t="s">
        <v>108</v>
      </c>
      <c r="D8493" t="s">
        <v>204</v>
      </c>
      <c r="E8493" t="s">
        <v>22</v>
      </c>
      <c r="F8493">
        <v>6815</v>
      </c>
    </row>
    <row r="8494" spans="1:6" x14ac:dyDescent="0.35">
      <c r="A8494" t="s">
        <v>1100</v>
      </c>
      <c r="B8494" t="s">
        <v>1971</v>
      </c>
      <c r="C8494" t="s">
        <v>108</v>
      </c>
      <c r="D8494" t="s">
        <v>204</v>
      </c>
      <c r="E8494" t="s">
        <v>22</v>
      </c>
      <c r="F8494">
        <v>7004</v>
      </c>
    </row>
    <row r="8495" spans="1:6" x14ac:dyDescent="0.35">
      <c r="A8495" t="s">
        <v>1100</v>
      </c>
      <c r="B8495" t="s">
        <v>1972</v>
      </c>
      <c r="C8495" t="s">
        <v>108</v>
      </c>
      <c r="D8495" t="s">
        <v>204</v>
      </c>
      <c r="E8495" t="s">
        <v>22</v>
      </c>
      <c r="F8495">
        <v>8362</v>
      </c>
    </row>
    <row r="8496" spans="1:6" x14ac:dyDescent="0.35">
      <c r="A8496" t="s">
        <v>1100</v>
      </c>
      <c r="B8496" t="s">
        <v>1973</v>
      </c>
      <c r="C8496" t="s">
        <v>108</v>
      </c>
      <c r="D8496" t="s">
        <v>204</v>
      </c>
      <c r="E8496" t="s">
        <v>22</v>
      </c>
      <c r="F8496">
        <v>8323</v>
      </c>
    </row>
    <row r="8497" spans="1:6" x14ac:dyDescent="0.35">
      <c r="A8497" t="s">
        <v>1100</v>
      </c>
      <c r="B8497" t="s">
        <v>1974</v>
      </c>
      <c r="C8497" t="s">
        <v>108</v>
      </c>
      <c r="D8497" t="s">
        <v>204</v>
      </c>
      <c r="E8497" t="s">
        <v>22</v>
      </c>
      <c r="F8497">
        <v>8524</v>
      </c>
    </row>
    <row r="8498" spans="1:6" x14ac:dyDescent="0.35">
      <c r="A8498" t="s">
        <v>1102</v>
      </c>
      <c r="B8498" t="s">
        <v>1963</v>
      </c>
      <c r="C8498" t="s">
        <v>82</v>
      </c>
      <c r="D8498" t="s">
        <v>83</v>
      </c>
      <c r="E8498" t="s">
        <v>39</v>
      </c>
      <c r="F8498">
        <v>8120</v>
      </c>
    </row>
    <row r="8499" spans="1:6" x14ac:dyDescent="0.35">
      <c r="A8499" t="s">
        <v>1102</v>
      </c>
      <c r="B8499" t="s">
        <v>1964</v>
      </c>
      <c r="C8499" t="s">
        <v>82</v>
      </c>
      <c r="D8499" t="s">
        <v>83</v>
      </c>
      <c r="E8499" t="s">
        <v>39</v>
      </c>
      <c r="F8499">
        <v>7729</v>
      </c>
    </row>
    <row r="8500" spans="1:6" x14ac:dyDescent="0.35">
      <c r="A8500" t="s">
        <v>1102</v>
      </c>
      <c r="B8500" t="s">
        <v>1965</v>
      </c>
      <c r="C8500" t="s">
        <v>82</v>
      </c>
      <c r="D8500" t="s">
        <v>83</v>
      </c>
      <c r="E8500" t="s">
        <v>39</v>
      </c>
      <c r="F8500">
        <v>9203</v>
      </c>
    </row>
    <row r="8501" spans="1:6" x14ac:dyDescent="0.35">
      <c r="A8501" t="s">
        <v>1102</v>
      </c>
      <c r="B8501" t="s">
        <v>1966</v>
      </c>
      <c r="C8501" t="s">
        <v>82</v>
      </c>
      <c r="D8501" t="s">
        <v>83</v>
      </c>
      <c r="E8501" t="s">
        <v>39</v>
      </c>
      <c r="F8501">
        <v>5635</v>
      </c>
    </row>
    <row r="8502" spans="1:6" x14ac:dyDescent="0.35">
      <c r="A8502" t="s">
        <v>1102</v>
      </c>
      <c r="B8502" t="s">
        <v>1967</v>
      </c>
      <c r="C8502" t="s">
        <v>82</v>
      </c>
      <c r="D8502" t="s">
        <v>83</v>
      </c>
      <c r="E8502" t="s">
        <v>39</v>
      </c>
      <c r="F8502">
        <v>6046</v>
      </c>
    </row>
    <row r="8503" spans="1:6" x14ac:dyDescent="0.35">
      <c r="A8503" t="s">
        <v>1102</v>
      </c>
      <c r="B8503" t="s">
        <v>1968</v>
      </c>
      <c r="C8503" t="s">
        <v>82</v>
      </c>
      <c r="D8503" t="s">
        <v>83</v>
      </c>
      <c r="E8503" t="s">
        <v>39</v>
      </c>
      <c r="F8503">
        <v>7226</v>
      </c>
    </row>
    <row r="8504" spans="1:6" x14ac:dyDescent="0.35">
      <c r="A8504" t="s">
        <v>1102</v>
      </c>
      <c r="B8504" t="s">
        <v>1969</v>
      </c>
      <c r="C8504" t="s">
        <v>82</v>
      </c>
      <c r="D8504" t="s">
        <v>83</v>
      </c>
      <c r="E8504" t="s">
        <v>39</v>
      </c>
      <c r="F8504">
        <v>4880</v>
      </c>
    </row>
    <row r="8505" spans="1:6" x14ac:dyDescent="0.35">
      <c r="A8505" t="s">
        <v>1102</v>
      </c>
      <c r="B8505" t="s">
        <v>1970</v>
      </c>
      <c r="C8505" t="s">
        <v>82</v>
      </c>
      <c r="D8505" t="s">
        <v>83</v>
      </c>
      <c r="E8505" t="s">
        <v>39</v>
      </c>
      <c r="F8505">
        <v>6489</v>
      </c>
    </row>
    <row r="8506" spans="1:6" x14ac:dyDescent="0.35">
      <c r="A8506" t="s">
        <v>1102</v>
      </c>
      <c r="B8506" t="s">
        <v>1971</v>
      </c>
      <c r="C8506" t="s">
        <v>82</v>
      </c>
      <c r="D8506" t="s">
        <v>83</v>
      </c>
      <c r="E8506" t="s">
        <v>39</v>
      </c>
      <c r="F8506">
        <v>5153</v>
      </c>
    </row>
    <row r="8507" spans="1:6" x14ac:dyDescent="0.35">
      <c r="A8507" t="s">
        <v>1102</v>
      </c>
      <c r="B8507" t="s">
        <v>1972</v>
      </c>
      <c r="C8507" t="s">
        <v>82</v>
      </c>
      <c r="D8507" t="s">
        <v>83</v>
      </c>
      <c r="E8507" t="s">
        <v>39</v>
      </c>
      <c r="F8507">
        <v>7976</v>
      </c>
    </row>
    <row r="8508" spans="1:6" x14ac:dyDescent="0.35">
      <c r="A8508" t="s">
        <v>1102</v>
      </c>
      <c r="B8508" t="s">
        <v>1973</v>
      </c>
      <c r="C8508" t="s">
        <v>82</v>
      </c>
      <c r="D8508" t="s">
        <v>83</v>
      </c>
      <c r="E8508" t="s">
        <v>39</v>
      </c>
      <c r="F8508">
        <v>6425</v>
      </c>
    </row>
    <row r="8509" spans="1:6" x14ac:dyDescent="0.35">
      <c r="A8509" t="s">
        <v>1102</v>
      </c>
      <c r="B8509" t="s">
        <v>1974</v>
      </c>
      <c r="C8509" t="s">
        <v>82</v>
      </c>
      <c r="D8509" t="s">
        <v>83</v>
      </c>
      <c r="E8509" t="s">
        <v>39</v>
      </c>
      <c r="F8509">
        <v>9959</v>
      </c>
    </row>
    <row r="8510" spans="1:6" x14ac:dyDescent="0.35">
      <c r="A8510" t="s">
        <v>1103</v>
      </c>
      <c r="B8510" t="s">
        <v>1963</v>
      </c>
      <c r="C8510" t="s">
        <v>140</v>
      </c>
      <c r="D8510" t="s">
        <v>386</v>
      </c>
      <c r="E8510" t="s">
        <v>56</v>
      </c>
      <c r="F8510">
        <v>17103</v>
      </c>
    </row>
    <row r="8511" spans="1:6" x14ac:dyDescent="0.35">
      <c r="A8511" t="s">
        <v>1103</v>
      </c>
      <c r="B8511" t="s">
        <v>1964</v>
      </c>
      <c r="C8511" t="s">
        <v>140</v>
      </c>
      <c r="D8511" t="s">
        <v>386</v>
      </c>
      <c r="E8511" t="s">
        <v>56</v>
      </c>
      <c r="F8511">
        <v>11805</v>
      </c>
    </row>
    <row r="8512" spans="1:6" x14ac:dyDescent="0.35">
      <c r="A8512" t="s">
        <v>1103</v>
      </c>
      <c r="B8512" t="s">
        <v>1965</v>
      </c>
      <c r="C8512" t="s">
        <v>140</v>
      </c>
      <c r="D8512" t="s">
        <v>386</v>
      </c>
      <c r="E8512" t="s">
        <v>56</v>
      </c>
      <c r="F8512">
        <v>14129</v>
      </c>
    </row>
    <row r="8513" spans="1:6" x14ac:dyDescent="0.35">
      <c r="A8513" t="s">
        <v>1103</v>
      </c>
      <c r="B8513" t="s">
        <v>1966</v>
      </c>
      <c r="C8513" t="s">
        <v>140</v>
      </c>
      <c r="D8513" t="s">
        <v>386</v>
      </c>
      <c r="E8513" t="s">
        <v>56</v>
      </c>
      <c r="F8513">
        <v>12146</v>
      </c>
    </row>
    <row r="8514" spans="1:6" x14ac:dyDescent="0.35">
      <c r="A8514" t="s">
        <v>1103</v>
      </c>
      <c r="B8514" t="s">
        <v>1967</v>
      </c>
      <c r="C8514" t="s">
        <v>140</v>
      </c>
      <c r="D8514" t="s">
        <v>386</v>
      </c>
      <c r="E8514" t="s">
        <v>56</v>
      </c>
      <c r="F8514">
        <v>11325</v>
      </c>
    </row>
    <row r="8515" spans="1:6" x14ac:dyDescent="0.35">
      <c r="A8515" t="s">
        <v>1103</v>
      </c>
      <c r="B8515" t="s">
        <v>1968</v>
      </c>
      <c r="C8515" t="s">
        <v>140</v>
      </c>
      <c r="D8515" t="s">
        <v>386</v>
      </c>
      <c r="E8515" t="s">
        <v>56</v>
      </c>
      <c r="F8515">
        <v>10873</v>
      </c>
    </row>
    <row r="8516" spans="1:6" x14ac:dyDescent="0.35">
      <c r="A8516" t="s">
        <v>1103</v>
      </c>
      <c r="B8516" t="s">
        <v>1969</v>
      </c>
      <c r="C8516" t="s">
        <v>140</v>
      </c>
      <c r="D8516" t="s">
        <v>386</v>
      </c>
      <c r="E8516" t="s">
        <v>56</v>
      </c>
      <c r="F8516">
        <v>8608</v>
      </c>
    </row>
    <row r="8517" spans="1:6" x14ac:dyDescent="0.35">
      <c r="A8517" t="s">
        <v>1103</v>
      </c>
      <c r="B8517" t="s">
        <v>1970</v>
      </c>
      <c r="C8517" t="s">
        <v>140</v>
      </c>
      <c r="D8517" t="s">
        <v>386</v>
      </c>
      <c r="E8517" t="s">
        <v>56</v>
      </c>
      <c r="F8517">
        <v>10472</v>
      </c>
    </row>
    <row r="8518" spans="1:6" x14ac:dyDescent="0.35">
      <c r="A8518" t="s">
        <v>1103</v>
      </c>
      <c r="B8518" t="s">
        <v>1971</v>
      </c>
      <c r="C8518" t="s">
        <v>140</v>
      </c>
      <c r="D8518" t="s">
        <v>386</v>
      </c>
      <c r="E8518" t="s">
        <v>56</v>
      </c>
      <c r="F8518">
        <v>10349</v>
      </c>
    </row>
    <row r="8519" spans="1:6" x14ac:dyDescent="0.35">
      <c r="A8519" t="s">
        <v>1103</v>
      </c>
      <c r="B8519" t="s">
        <v>1972</v>
      </c>
      <c r="C8519" t="s">
        <v>140</v>
      </c>
      <c r="D8519" t="s">
        <v>386</v>
      </c>
      <c r="E8519" t="s">
        <v>56</v>
      </c>
      <c r="F8519">
        <v>13363</v>
      </c>
    </row>
    <row r="8520" spans="1:6" x14ac:dyDescent="0.35">
      <c r="A8520" t="s">
        <v>1103</v>
      </c>
      <c r="B8520" t="s">
        <v>1973</v>
      </c>
      <c r="C8520" t="s">
        <v>140</v>
      </c>
      <c r="D8520" t="s">
        <v>386</v>
      </c>
      <c r="E8520" t="s">
        <v>56</v>
      </c>
      <c r="F8520">
        <v>14639</v>
      </c>
    </row>
    <row r="8521" spans="1:6" x14ac:dyDescent="0.35">
      <c r="A8521" t="s">
        <v>1103</v>
      </c>
      <c r="B8521" t="s">
        <v>1974</v>
      </c>
      <c r="C8521" t="s">
        <v>140</v>
      </c>
      <c r="D8521" t="s">
        <v>386</v>
      </c>
      <c r="E8521" t="s">
        <v>56</v>
      </c>
      <c r="F8521">
        <v>16130</v>
      </c>
    </row>
    <row r="8522" spans="1:6" x14ac:dyDescent="0.35">
      <c r="A8522" t="s">
        <v>1105</v>
      </c>
      <c r="B8522" t="s">
        <v>1963</v>
      </c>
      <c r="C8522" t="s">
        <v>32</v>
      </c>
      <c r="D8522" t="s">
        <v>211</v>
      </c>
      <c r="E8522" t="s">
        <v>22</v>
      </c>
      <c r="F8522">
        <v>20026</v>
      </c>
    </row>
    <row r="8523" spans="1:6" x14ac:dyDescent="0.35">
      <c r="A8523" t="s">
        <v>1105</v>
      </c>
      <c r="B8523" t="s">
        <v>1964</v>
      </c>
      <c r="C8523" t="s">
        <v>32</v>
      </c>
      <c r="D8523" t="s">
        <v>211</v>
      </c>
      <c r="E8523" t="s">
        <v>22</v>
      </c>
      <c r="F8523">
        <v>14611</v>
      </c>
    </row>
    <row r="8524" spans="1:6" x14ac:dyDescent="0.35">
      <c r="A8524" t="s">
        <v>1105</v>
      </c>
      <c r="B8524" t="s">
        <v>1965</v>
      </c>
      <c r="C8524" t="s">
        <v>32</v>
      </c>
      <c r="D8524" t="s">
        <v>211</v>
      </c>
      <c r="E8524" t="s">
        <v>22</v>
      </c>
      <c r="F8524">
        <v>21969</v>
      </c>
    </row>
    <row r="8525" spans="1:6" x14ac:dyDescent="0.35">
      <c r="A8525" t="s">
        <v>1105</v>
      </c>
      <c r="B8525" t="s">
        <v>1966</v>
      </c>
      <c r="C8525" t="s">
        <v>32</v>
      </c>
      <c r="D8525" t="s">
        <v>211</v>
      </c>
      <c r="E8525" t="s">
        <v>22</v>
      </c>
      <c r="F8525">
        <v>17938</v>
      </c>
    </row>
    <row r="8526" spans="1:6" x14ac:dyDescent="0.35">
      <c r="A8526" t="s">
        <v>1105</v>
      </c>
      <c r="B8526" t="s">
        <v>1967</v>
      </c>
      <c r="C8526" t="s">
        <v>32</v>
      </c>
      <c r="D8526" t="s">
        <v>211</v>
      </c>
      <c r="E8526" t="s">
        <v>22</v>
      </c>
      <c r="F8526">
        <v>14707</v>
      </c>
    </row>
    <row r="8527" spans="1:6" x14ac:dyDescent="0.35">
      <c r="A8527" t="s">
        <v>1105</v>
      </c>
      <c r="B8527" t="s">
        <v>1968</v>
      </c>
      <c r="C8527" t="s">
        <v>32</v>
      </c>
      <c r="D8527" t="s">
        <v>211</v>
      </c>
      <c r="E8527" t="s">
        <v>22</v>
      </c>
      <c r="F8527">
        <v>15992</v>
      </c>
    </row>
    <row r="8528" spans="1:6" x14ac:dyDescent="0.35">
      <c r="A8528" t="s">
        <v>1105</v>
      </c>
      <c r="B8528" t="s">
        <v>1969</v>
      </c>
      <c r="C8528" t="s">
        <v>32</v>
      </c>
      <c r="D8528" t="s">
        <v>211</v>
      </c>
      <c r="E8528" t="s">
        <v>22</v>
      </c>
      <c r="F8528">
        <v>14779</v>
      </c>
    </row>
    <row r="8529" spans="1:6" x14ac:dyDescent="0.35">
      <c r="A8529" t="s">
        <v>1105</v>
      </c>
      <c r="B8529" t="s">
        <v>1970</v>
      </c>
      <c r="C8529" t="s">
        <v>32</v>
      </c>
      <c r="D8529" t="s">
        <v>211</v>
      </c>
      <c r="E8529" t="s">
        <v>22</v>
      </c>
      <c r="F8529">
        <v>18736</v>
      </c>
    </row>
    <row r="8530" spans="1:6" x14ac:dyDescent="0.35">
      <c r="A8530" t="s">
        <v>1105</v>
      </c>
      <c r="B8530" t="s">
        <v>1971</v>
      </c>
      <c r="C8530" t="s">
        <v>32</v>
      </c>
      <c r="D8530" t="s">
        <v>211</v>
      </c>
      <c r="E8530" t="s">
        <v>22</v>
      </c>
      <c r="F8530">
        <v>18443</v>
      </c>
    </row>
    <row r="8531" spans="1:6" x14ac:dyDescent="0.35">
      <c r="A8531" t="s">
        <v>1105</v>
      </c>
      <c r="B8531" t="s">
        <v>1972</v>
      </c>
      <c r="C8531" t="s">
        <v>32</v>
      </c>
      <c r="D8531" t="s">
        <v>211</v>
      </c>
      <c r="E8531" t="s">
        <v>22</v>
      </c>
      <c r="F8531">
        <v>18474</v>
      </c>
    </row>
    <row r="8532" spans="1:6" x14ac:dyDescent="0.35">
      <c r="A8532" t="s">
        <v>1105</v>
      </c>
      <c r="B8532" t="s">
        <v>1973</v>
      </c>
      <c r="C8532" t="s">
        <v>32</v>
      </c>
      <c r="D8532" t="s">
        <v>211</v>
      </c>
      <c r="E8532" t="s">
        <v>22</v>
      </c>
      <c r="F8532">
        <v>13830</v>
      </c>
    </row>
    <row r="8533" spans="1:6" x14ac:dyDescent="0.35">
      <c r="A8533" t="s">
        <v>1105</v>
      </c>
      <c r="B8533" t="s">
        <v>1974</v>
      </c>
      <c r="C8533" t="s">
        <v>32</v>
      </c>
      <c r="D8533" t="s">
        <v>211</v>
      </c>
      <c r="E8533" t="s">
        <v>22</v>
      </c>
      <c r="F8533">
        <v>20653</v>
      </c>
    </row>
    <row r="8534" spans="1:6" x14ac:dyDescent="0.35">
      <c r="A8534" t="s">
        <v>1106</v>
      </c>
      <c r="B8534" t="s">
        <v>1963</v>
      </c>
      <c r="C8534" t="s">
        <v>37</v>
      </c>
      <c r="D8534" t="s">
        <v>59</v>
      </c>
      <c r="E8534" t="s">
        <v>92</v>
      </c>
      <c r="F8534">
        <v>17002</v>
      </c>
    </row>
    <row r="8535" spans="1:6" x14ac:dyDescent="0.35">
      <c r="A8535" t="s">
        <v>1106</v>
      </c>
      <c r="B8535" t="s">
        <v>1964</v>
      </c>
      <c r="C8535" t="s">
        <v>37</v>
      </c>
      <c r="D8535" t="s">
        <v>59</v>
      </c>
      <c r="E8535" t="s">
        <v>92</v>
      </c>
      <c r="F8535">
        <v>14557</v>
      </c>
    </row>
    <row r="8536" spans="1:6" x14ac:dyDescent="0.35">
      <c r="A8536" t="s">
        <v>1106</v>
      </c>
      <c r="B8536" t="s">
        <v>1965</v>
      </c>
      <c r="C8536" t="s">
        <v>37</v>
      </c>
      <c r="D8536" t="s">
        <v>59</v>
      </c>
      <c r="E8536" t="s">
        <v>92</v>
      </c>
      <c r="F8536">
        <v>15430</v>
      </c>
    </row>
    <row r="8537" spans="1:6" x14ac:dyDescent="0.35">
      <c r="A8537" t="s">
        <v>1106</v>
      </c>
      <c r="B8537" t="s">
        <v>1966</v>
      </c>
      <c r="C8537" t="s">
        <v>37</v>
      </c>
      <c r="D8537" t="s">
        <v>59</v>
      </c>
      <c r="E8537" t="s">
        <v>92</v>
      </c>
      <c r="F8537">
        <v>12637</v>
      </c>
    </row>
    <row r="8538" spans="1:6" x14ac:dyDescent="0.35">
      <c r="A8538" t="s">
        <v>1106</v>
      </c>
      <c r="B8538" t="s">
        <v>1967</v>
      </c>
      <c r="C8538" t="s">
        <v>37</v>
      </c>
      <c r="D8538" t="s">
        <v>59</v>
      </c>
      <c r="E8538" t="s">
        <v>92</v>
      </c>
      <c r="F8538">
        <v>14281</v>
      </c>
    </row>
    <row r="8539" spans="1:6" x14ac:dyDescent="0.35">
      <c r="A8539" t="s">
        <v>1106</v>
      </c>
      <c r="B8539" t="s">
        <v>1968</v>
      </c>
      <c r="C8539" t="s">
        <v>37</v>
      </c>
      <c r="D8539" t="s">
        <v>59</v>
      </c>
      <c r="E8539" t="s">
        <v>92</v>
      </c>
      <c r="F8539">
        <v>16318</v>
      </c>
    </row>
    <row r="8540" spans="1:6" x14ac:dyDescent="0.35">
      <c r="A8540" t="s">
        <v>1106</v>
      </c>
      <c r="B8540" t="s">
        <v>1969</v>
      </c>
      <c r="C8540" t="s">
        <v>37</v>
      </c>
      <c r="D8540" t="s">
        <v>59</v>
      </c>
      <c r="E8540" t="s">
        <v>92</v>
      </c>
      <c r="F8540">
        <v>12587</v>
      </c>
    </row>
    <row r="8541" spans="1:6" x14ac:dyDescent="0.35">
      <c r="A8541" t="s">
        <v>1106</v>
      </c>
      <c r="B8541" t="s">
        <v>1970</v>
      </c>
      <c r="C8541" t="s">
        <v>37</v>
      </c>
      <c r="D8541" t="s">
        <v>59</v>
      </c>
      <c r="E8541" t="s">
        <v>92</v>
      </c>
      <c r="F8541">
        <v>13219</v>
      </c>
    </row>
    <row r="8542" spans="1:6" x14ac:dyDescent="0.35">
      <c r="A8542" t="s">
        <v>1106</v>
      </c>
      <c r="B8542" t="s">
        <v>1971</v>
      </c>
      <c r="C8542" t="s">
        <v>37</v>
      </c>
      <c r="D8542" t="s">
        <v>59</v>
      </c>
      <c r="E8542" t="s">
        <v>92</v>
      </c>
      <c r="F8542">
        <v>18508</v>
      </c>
    </row>
    <row r="8543" spans="1:6" x14ac:dyDescent="0.35">
      <c r="A8543" t="s">
        <v>1106</v>
      </c>
      <c r="B8543" t="s">
        <v>1972</v>
      </c>
      <c r="C8543" t="s">
        <v>37</v>
      </c>
      <c r="D8543" t="s">
        <v>59</v>
      </c>
      <c r="E8543" t="s">
        <v>92</v>
      </c>
      <c r="F8543">
        <v>14895</v>
      </c>
    </row>
    <row r="8544" spans="1:6" x14ac:dyDescent="0.35">
      <c r="A8544" t="s">
        <v>1106</v>
      </c>
      <c r="B8544" t="s">
        <v>1973</v>
      </c>
      <c r="C8544" t="s">
        <v>37</v>
      </c>
      <c r="D8544" t="s">
        <v>59</v>
      </c>
      <c r="E8544" t="s">
        <v>92</v>
      </c>
      <c r="F8544">
        <v>15843</v>
      </c>
    </row>
    <row r="8545" spans="1:6" x14ac:dyDescent="0.35">
      <c r="A8545" t="s">
        <v>1106</v>
      </c>
      <c r="B8545" t="s">
        <v>1974</v>
      </c>
      <c r="C8545" t="s">
        <v>37</v>
      </c>
      <c r="D8545" t="s">
        <v>59</v>
      </c>
      <c r="E8545" t="s">
        <v>92</v>
      </c>
      <c r="F8545">
        <v>18008</v>
      </c>
    </row>
    <row r="8546" spans="1:6" x14ac:dyDescent="0.35">
      <c r="A8546" t="s">
        <v>1107</v>
      </c>
      <c r="B8546" t="s">
        <v>1963</v>
      </c>
      <c r="C8546" t="s">
        <v>90</v>
      </c>
      <c r="D8546" t="s">
        <v>91</v>
      </c>
      <c r="E8546" t="s">
        <v>56</v>
      </c>
      <c r="F8546">
        <v>7672</v>
      </c>
    </row>
    <row r="8547" spans="1:6" x14ac:dyDescent="0.35">
      <c r="A8547" t="s">
        <v>1107</v>
      </c>
      <c r="B8547" t="s">
        <v>1964</v>
      </c>
      <c r="C8547" t="s">
        <v>90</v>
      </c>
      <c r="D8547" t="s">
        <v>91</v>
      </c>
      <c r="E8547" t="s">
        <v>56</v>
      </c>
      <c r="F8547">
        <v>8563</v>
      </c>
    </row>
    <row r="8548" spans="1:6" x14ac:dyDescent="0.35">
      <c r="A8548" t="s">
        <v>1107</v>
      </c>
      <c r="B8548" t="s">
        <v>1965</v>
      </c>
      <c r="C8548" t="s">
        <v>90</v>
      </c>
      <c r="D8548" t="s">
        <v>91</v>
      </c>
      <c r="E8548" t="s">
        <v>56</v>
      </c>
      <c r="F8548">
        <v>9497</v>
      </c>
    </row>
    <row r="8549" spans="1:6" x14ac:dyDescent="0.35">
      <c r="A8549" t="s">
        <v>1107</v>
      </c>
      <c r="B8549" t="s">
        <v>1966</v>
      </c>
      <c r="C8549" t="s">
        <v>90</v>
      </c>
      <c r="D8549" t="s">
        <v>91</v>
      </c>
      <c r="E8549" t="s">
        <v>56</v>
      </c>
      <c r="F8549">
        <v>7856</v>
      </c>
    </row>
    <row r="8550" spans="1:6" x14ac:dyDescent="0.35">
      <c r="A8550" t="s">
        <v>1107</v>
      </c>
      <c r="B8550" t="s">
        <v>1967</v>
      </c>
      <c r="C8550" t="s">
        <v>90</v>
      </c>
      <c r="D8550" t="s">
        <v>91</v>
      </c>
      <c r="E8550" t="s">
        <v>56</v>
      </c>
      <c r="F8550">
        <v>8167</v>
      </c>
    </row>
    <row r="8551" spans="1:6" x14ac:dyDescent="0.35">
      <c r="A8551" t="s">
        <v>1107</v>
      </c>
      <c r="B8551" t="s">
        <v>1968</v>
      </c>
      <c r="C8551" t="s">
        <v>90</v>
      </c>
      <c r="D8551" t="s">
        <v>91</v>
      </c>
      <c r="E8551" t="s">
        <v>56</v>
      </c>
      <c r="F8551">
        <v>9567</v>
      </c>
    </row>
    <row r="8552" spans="1:6" x14ac:dyDescent="0.35">
      <c r="A8552" t="s">
        <v>1107</v>
      </c>
      <c r="B8552" t="s">
        <v>1969</v>
      </c>
      <c r="C8552" t="s">
        <v>90</v>
      </c>
      <c r="D8552" t="s">
        <v>91</v>
      </c>
      <c r="E8552" t="s">
        <v>56</v>
      </c>
      <c r="F8552">
        <v>6054</v>
      </c>
    </row>
    <row r="8553" spans="1:6" x14ac:dyDescent="0.35">
      <c r="A8553" t="s">
        <v>1107</v>
      </c>
      <c r="B8553" t="s">
        <v>1970</v>
      </c>
      <c r="C8553" t="s">
        <v>90</v>
      </c>
      <c r="D8553" t="s">
        <v>91</v>
      </c>
      <c r="E8553" t="s">
        <v>56</v>
      </c>
      <c r="F8553">
        <v>8312</v>
      </c>
    </row>
    <row r="8554" spans="1:6" x14ac:dyDescent="0.35">
      <c r="A8554" t="s">
        <v>1107</v>
      </c>
      <c r="B8554" t="s">
        <v>1971</v>
      </c>
      <c r="C8554" t="s">
        <v>90</v>
      </c>
      <c r="D8554" t="s">
        <v>91</v>
      </c>
      <c r="E8554" t="s">
        <v>56</v>
      </c>
      <c r="F8554">
        <v>8963</v>
      </c>
    </row>
    <row r="8555" spans="1:6" x14ac:dyDescent="0.35">
      <c r="A8555" t="s">
        <v>1107</v>
      </c>
      <c r="B8555" t="s">
        <v>1972</v>
      </c>
      <c r="C8555" t="s">
        <v>90</v>
      </c>
      <c r="D8555" t="s">
        <v>91</v>
      </c>
      <c r="E8555" t="s">
        <v>56</v>
      </c>
      <c r="F8555">
        <v>7613</v>
      </c>
    </row>
    <row r="8556" spans="1:6" x14ac:dyDescent="0.35">
      <c r="A8556" t="s">
        <v>1107</v>
      </c>
      <c r="B8556" t="s">
        <v>1973</v>
      </c>
      <c r="C8556" t="s">
        <v>90</v>
      </c>
      <c r="D8556" t="s">
        <v>91</v>
      </c>
      <c r="E8556" t="s">
        <v>56</v>
      </c>
      <c r="F8556">
        <v>9307</v>
      </c>
    </row>
    <row r="8557" spans="1:6" x14ac:dyDescent="0.35">
      <c r="A8557" t="s">
        <v>1107</v>
      </c>
      <c r="B8557" t="s">
        <v>1974</v>
      </c>
      <c r="C8557" t="s">
        <v>90</v>
      </c>
      <c r="D8557" t="s">
        <v>91</v>
      </c>
      <c r="E8557" t="s">
        <v>56</v>
      </c>
      <c r="F8557">
        <v>11890</v>
      </c>
    </row>
    <row r="8558" spans="1:6" x14ac:dyDescent="0.35">
      <c r="A8558" t="s">
        <v>1108</v>
      </c>
      <c r="B8558" t="s">
        <v>1963</v>
      </c>
      <c r="C8558" t="s">
        <v>17</v>
      </c>
      <c r="D8558" t="s">
        <v>18</v>
      </c>
      <c r="E8558" t="s">
        <v>51</v>
      </c>
      <c r="F8558">
        <v>10729</v>
      </c>
    </row>
    <row r="8559" spans="1:6" x14ac:dyDescent="0.35">
      <c r="A8559" t="s">
        <v>1108</v>
      </c>
      <c r="B8559" t="s">
        <v>1964</v>
      </c>
      <c r="C8559" t="s">
        <v>17</v>
      </c>
      <c r="D8559" t="s">
        <v>18</v>
      </c>
      <c r="E8559" t="s">
        <v>51</v>
      </c>
      <c r="F8559">
        <v>10532</v>
      </c>
    </row>
    <row r="8560" spans="1:6" x14ac:dyDescent="0.35">
      <c r="A8560" t="s">
        <v>1108</v>
      </c>
      <c r="B8560" t="s">
        <v>1965</v>
      </c>
      <c r="C8560" t="s">
        <v>17</v>
      </c>
      <c r="D8560" t="s">
        <v>18</v>
      </c>
      <c r="E8560" t="s">
        <v>51</v>
      </c>
      <c r="F8560">
        <v>13996</v>
      </c>
    </row>
    <row r="8561" spans="1:6" x14ac:dyDescent="0.35">
      <c r="A8561" t="s">
        <v>1108</v>
      </c>
      <c r="B8561" t="s">
        <v>1966</v>
      </c>
      <c r="C8561" t="s">
        <v>17</v>
      </c>
      <c r="D8561" t="s">
        <v>18</v>
      </c>
      <c r="E8561" t="s">
        <v>51</v>
      </c>
      <c r="F8561">
        <v>10807</v>
      </c>
    </row>
    <row r="8562" spans="1:6" x14ac:dyDescent="0.35">
      <c r="A8562" t="s">
        <v>1108</v>
      </c>
      <c r="B8562" t="s">
        <v>1967</v>
      </c>
      <c r="C8562" t="s">
        <v>17</v>
      </c>
      <c r="D8562" t="s">
        <v>18</v>
      </c>
      <c r="E8562" t="s">
        <v>51</v>
      </c>
      <c r="F8562">
        <v>10882</v>
      </c>
    </row>
    <row r="8563" spans="1:6" x14ac:dyDescent="0.35">
      <c r="A8563" t="s">
        <v>1108</v>
      </c>
      <c r="B8563" t="s">
        <v>1968</v>
      </c>
      <c r="C8563" t="s">
        <v>17</v>
      </c>
      <c r="D8563" t="s">
        <v>18</v>
      </c>
      <c r="E8563" t="s">
        <v>51</v>
      </c>
      <c r="F8563">
        <v>9998</v>
      </c>
    </row>
    <row r="8564" spans="1:6" x14ac:dyDescent="0.35">
      <c r="A8564" t="s">
        <v>1108</v>
      </c>
      <c r="B8564" t="s">
        <v>1969</v>
      </c>
      <c r="C8564" t="s">
        <v>17</v>
      </c>
      <c r="D8564" t="s">
        <v>18</v>
      </c>
      <c r="E8564" t="s">
        <v>51</v>
      </c>
      <c r="F8564">
        <v>9986</v>
      </c>
    </row>
    <row r="8565" spans="1:6" x14ac:dyDescent="0.35">
      <c r="A8565" t="s">
        <v>1108</v>
      </c>
      <c r="B8565" t="s">
        <v>1970</v>
      </c>
      <c r="C8565" t="s">
        <v>17</v>
      </c>
      <c r="D8565" t="s">
        <v>18</v>
      </c>
      <c r="E8565" t="s">
        <v>51</v>
      </c>
      <c r="F8565">
        <v>8439</v>
      </c>
    </row>
    <row r="8566" spans="1:6" x14ac:dyDescent="0.35">
      <c r="A8566" t="s">
        <v>1108</v>
      </c>
      <c r="B8566" t="s">
        <v>1971</v>
      </c>
      <c r="C8566" t="s">
        <v>17</v>
      </c>
      <c r="D8566" t="s">
        <v>18</v>
      </c>
      <c r="E8566" t="s">
        <v>51</v>
      </c>
      <c r="F8566">
        <v>10538</v>
      </c>
    </row>
    <row r="8567" spans="1:6" x14ac:dyDescent="0.35">
      <c r="A8567" t="s">
        <v>1108</v>
      </c>
      <c r="B8567" t="s">
        <v>1972</v>
      </c>
      <c r="C8567" t="s">
        <v>17</v>
      </c>
      <c r="D8567" t="s">
        <v>18</v>
      </c>
      <c r="E8567" t="s">
        <v>51</v>
      </c>
      <c r="F8567">
        <v>9979</v>
      </c>
    </row>
    <row r="8568" spans="1:6" x14ac:dyDescent="0.35">
      <c r="A8568" t="s">
        <v>1108</v>
      </c>
      <c r="B8568" t="s">
        <v>1973</v>
      </c>
      <c r="C8568" t="s">
        <v>17</v>
      </c>
      <c r="D8568" t="s">
        <v>18</v>
      </c>
      <c r="E8568" t="s">
        <v>51</v>
      </c>
      <c r="F8568">
        <v>9294</v>
      </c>
    </row>
    <row r="8569" spans="1:6" x14ac:dyDescent="0.35">
      <c r="A8569" t="s">
        <v>1108</v>
      </c>
      <c r="B8569" t="s">
        <v>1974</v>
      </c>
      <c r="C8569" t="s">
        <v>17</v>
      </c>
      <c r="D8569" t="s">
        <v>18</v>
      </c>
      <c r="E8569" t="s">
        <v>51</v>
      </c>
      <c r="F8569">
        <v>11721</v>
      </c>
    </row>
    <row r="8570" spans="1:6" x14ac:dyDescent="0.35">
      <c r="A8570" t="s">
        <v>1109</v>
      </c>
      <c r="B8570" t="s">
        <v>1963</v>
      </c>
      <c r="C8570" t="s">
        <v>17</v>
      </c>
      <c r="D8570" t="s">
        <v>18</v>
      </c>
      <c r="E8570" t="s">
        <v>51</v>
      </c>
      <c r="F8570">
        <v>24872</v>
      </c>
    </row>
    <row r="8571" spans="1:6" x14ac:dyDescent="0.35">
      <c r="A8571" t="s">
        <v>1109</v>
      </c>
      <c r="B8571" t="s">
        <v>1964</v>
      </c>
      <c r="C8571" t="s">
        <v>17</v>
      </c>
      <c r="D8571" t="s">
        <v>18</v>
      </c>
      <c r="E8571" t="s">
        <v>51</v>
      </c>
      <c r="F8571">
        <v>21764</v>
      </c>
    </row>
    <row r="8572" spans="1:6" x14ac:dyDescent="0.35">
      <c r="A8572" t="s">
        <v>1109</v>
      </c>
      <c r="B8572" t="s">
        <v>1965</v>
      </c>
      <c r="C8572" t="s">
        <v>17</v>
      </c>
      <c r="D8572" t="s">
        <v>18</v>
      </c>
      <c r="E8572" t="s">
        <v>51</v>
      </c>
      <c r="F8572">
        <v>22397</v>
      </c>
    </row>
    <row r="8573" spans="1:6" x14ac:dyDescent="0.35">
      <c r="A8573" t="s">
        <v>1109</v>
      </c>
      <c r="B8573" t="s">
        <v>1966</v>
      </c>
      <c r="C8573" t="s">
        <v>17</v>
      </c>
      <c r="D8573" t="s">
        <v>18</v>
      </c>
      <c r="E8573" t="s">
        <v>51</v>
      </c>
      <c r="F8573">
        <v>17898</v>
      </c>
    </row>
    <row r="8574" spans="1:6" x14ac:dyDescent="0.35">
      <c r="A8574" t="s">
        <v>1109</v>
      </c>
      <c r="B8574" t="s">
        <v>1967</v>
      </c>
      <c r="C8574" t="s">
        <v>17</v>
      </c>
      <c r="D8574" t="s">
        <v>18</v>
      </c>
      <c r="E8574" t="s">
        <v>51</v>
      </c>
      <c r="F8574">
        <v>21834</v>
      </c>
    </row>
    <row r="8575" spans="1:6" x14ac:dyDescent="0.35">
      <c r="A8575" t="s">
        <v>1109</v>
      </c>
      <c r="B8575" t="s">
        <v>1968</v>
      </c>
      <c r="C8575" t="s">
        <v>17</v>
      </c>
      <c r="D8575" t="s">
        <v>18</v>
      </c>
      <c r="E8575" t="s">
        <v>51</v>
      </c>
      <c r="F8575">
        <v>21043</v>
      </c>
    </row>
    <row r="8576" spans="1:6" x14ac:dyDescent="0.35">
      <c r="A8576" t="s">
        <v>1109</v>
      </c>
      <c r="B8576" t="s">
        <v>1969</v>
      </c>
      <c r="C8576" t="s">
        <v>17</v>
      </c>
      <c r="D8576" t="s">
        <v>18</v>
      </c>
      <c r="E8576" t="s">
        <v>51</v>
      </c>
      <c r="F8576">
        <v>21058</v>
      </c>
    </row>
    <row r="8577" spans="1:6" x14ac:dyDescent="0.35">
      <c r="A8577" t="s">
        <v>1109</v>
      </c>
      <c r="B8577" t="s">
        <v>1970</v>
      </c>
      <c r="C8577" t="s">
        <v>17</v>
      </c>
      <c r="D8577" t="s">
        <v>18</v>
      </c>
      <c r="E8577" t="s">
        <v>51</v>
      </c>
      <c r="F8577">
        <v>22744</v>
      </c>
    </row>
    <row r="8578" spans="1:6" x14ac:dyDescent="0.35">
      <c r="A8578" t="s">
        <v>1109</v>
      </c>
      <c r="B8578" t="s">
        <v>1971</v>
      </c>
      <c r="C8578" t="s">
        <v>17</v>
      </c>
      <c r="D8578" t="s">
        <v>18</v>
      </c>
      <c r="E8578" t="s">
        <v>51</v>
      </c>
      <c r="F8578">
        <v>22267</v>
      </c>
    </row>
    <row r="8579" spans="1:6" x14ac:dyDescent="0.35">
      <c r="A8579" t="s">
        <v>1109</v>
      </c>
      <c r="B8579" t="s">
        <v>1972</v>
      </c>
      <c r="C8579" t="s">
        <v>17</v>
      </c>
      <c r="D8579" t="s">
        <v>18</v>
      </c>
      <c r="E8579" t="s">
        <v>51</v>
      </c>
      <c r="F8579">
        <v>20299</v>
      </c>
    </row>
    <row r="8580" spans="1:6" x14ac:dyDescent="0.35">
      <c r="A8580" t="s">
        <v>1109</v>
      </c>
      <c r="B8580" t="s">
        <v>1973</v>
      </c>
      <c r="C8580" t="s">
        <v>17</v>
      </c>
      <c r="D8580" t="s">
        <v>18</v>
      </c>
      <c r="E8580" t="s">
        <v>51</v>
      </c>
      <c r="F8580">
        <v>22647</v>
      </c>
    </row>
    <row r="8581" spans="1:6" x14ac:dyDescent="0.35">
      <c r="A8581" t="s">
        <v>1109</v>
      </c>
      <c r="B8581" t="s">
        <v>1974</v>
      </c>
      <c r="C8581" t="s">
        <v>17</v>
      </c>
      <c r="D8581" t="s">
        <v>18</v>
      </c>
      <c r="E8581" t="s">
        <v>51</v>
      </c>
      <c r="F8581">
        <v>30781</v>
      </c>
    </row>
    <row r="8582" spans="1:6" x14ac:dyDescent="0.35">
      <c r="A8582" t="s">
        <v>1110</v>
      </c>
      <c r="B8582" t="s">
        <v>1963</v>
      </c>
      <c r="C8582" t="s">
        <v>127</v>
      </c>
      <c r="D8582" t="s">
        <v>280</v>
      </c>
      <c r="E8582" t="s">
        <v>22</v>
      </c>
      <c r="F8582">
        <v>12658</v>
      </c>
    </row>
    <row r="8583" spans="1:6" x14ac:dyDescent="0.35">
      <c r="A8583" t="s">
        <v>1110</v>
      </c>
      <c r="B8583" t="s">
        <v>1964</v>
      </c>
      <c r="C8583" t="s">
        <v>127</v>
      </c>
      <c r="D8583" t="s">
        <v>280</v>
      </c>
      <c r="E8583" t="s">
        <v>22</v>
      </c>
      <c r="F8583">
        <v>8462</v>
      </c>
    </row>
    <row r="8584" spans="1:6" x14ac:dyDescent="0.35">
      <c r="A8584" t="s">
        <v>1110</v>
      </c>
      <c r="B8584" t="s">
        <v>1965</v>
      </c>
      <c r="C8584" t="s">
        <v>127</v>
      </c>
      <c r="D8584" t="s">
        <v>280</v>
      </c>
      <c r="E8584" t="s">
        <v>22</v>
      </c>
      <c r="F8584">
        <v>11116</v>
      </c>
    </row>
    <row r="8585" spans="1:6" x14ac:dyDescent="0.35">
      <c r="A8585" t="s">
        <v>1110</v>
      </c>
      <c r="B8585" t="s">
        <v>1966</v>
      </c>
      <c r="C8585" t="s">
        <v>127</v>
      </c>
      <c r="D8585" t="s">
        <v>280</v>
      </c>
      <c r="E8585" t="s">
        <v>22</v>
      </c>
      <c r="F8585">
        <v>8643</v>
      </c>
    </row>
    <row r="8586" spans="1:6" x14ac:dyDescent="0.35">
      <c r="A8586" t="s">
        <v>1110</v>
      </c>
      <c r="B8586" t="s">
        <v>1967</v>
      </c>
      <c r="C8586" t="s">
        <v>127</v>
      </c>
      <c r="D8586" t="s">
        <v>280</v>
      </c>
      <c r="E8586" t="s">
        <v>22</v>
      </c>
      <c r="F8586">
        <v>7756</v>
      </c>
    </row>
    <row r="8587" spans="1:6" x14ac:dyDescent="0.35">
      <c r="A8587" t="s">
        <v>1110</v>
      </c>
      <c r="B8587" t="s">
        <v>1968</v>
      </c>
      <c r="C8587" t="s">
        <v>127</v>
      </c>
      <c r="D8587" t="s">
        <v>280</v>
      </c>
      <c r="E8587" t="s">
        <v>22</v>
      </c>
      <c r="F8587">
        <v>8806</v>
      </c>
    </row>
    <row r="8588" spans="1:6" x14ac:dyDescent="0.35">
      <c r="A8588" t="s">
        <v>1110</v>
      </c>
      <c r="B8588" t="s">
        <v>1969</v>
      </c>
      <c r="C8588" t="s">
        <v>127</v>
      </c>
      <c r="D8588" t="s">
        <v>280</v>
      </c>
      <c r="E8588" t="s">
        <v>22</v>
      </c>
      <c r="F8588">
        <v>8275</v>
      </c>
    </row>
    <row r="8589" spans="1:6" x14ac:dyDescent="0.35">
      <c r="A8589" t="s">
        <v>1110</v>
      </c>
      <c r="B8589" t="s">
        <v>1970</v>
      </c>
      <c r="C8589" t="s">
        <v>127</v>
      </c>
      <c r="D8589" t="s">
        <v>280</v>
      </c>
      <c r="E8589" t="s">
        <v>22</v>
      </c>
      <c r="F8589">
        <v>7827</v>
      </c>
    </row>
    <row r="8590" spans="1:6" x14ac:dyDescent="0.35">
      <c r="A8590" t="s">
        <v>1110</v>
      </c>
      <c r="B8590" t="s">
        <v>1971</v>
      </c>
      <c r="C8590" t="s">
        <v>127</v>
      </c>
      <c r="D8590" t="s">
        <v>280</v>
      </c>
      <c r="E8590" t="s">
        <v>22</v>
      </c>
      <c r="F8590">
        <v>7731</v>
      </c>
    </row>
    <row r="8591" spans="1:6" x14ac:dyDescent="0.35">
      <c r="A8591" t="s">
        <v>1110</v>
      </c>
      <c r="B8591" t="s">
        <v>1972</v>
      </c>
      <c r="C8591" t="s">
        <v>127</v>
      </c>
      <c r="D8591" t="s">
        <v>280</v>
      </c>
      <c r="E8591" t="s">
        <v>22</v>
      </c>
      <c r="F8591">
        <v>6670</v>
      </c>
    </row>
    <row r="8592" spans="1:6" x14ac:dyDescent="0.35">
      <c r="A8592" t="s">
        <v>1110</v>
      </c>
      <c r="B8592" t="s">
        <v>1973</v>
      </c>
      <c r="C8592" t="s">
        <v>127</v>
      </c>
      <c r="D8592" t="s">
        <v>280</v>
      </c>
      <c r="E8592" t="s">
        <v>22</v>
      </c>
      <c r="F8592">
        <v>9470</v>
      </c>
    </row>
    <row r="8593" spans="1:6" x14ac:dyDescent="0.35">
      <c r="A8593" t="s">
        <v>1110</v>
      </c>
      <c r="B8593" t="s">
        <v>1974</v>
      </c>
      <c r="C8593" t="s">
        <v>127</v>
      </c>
      <c r="D8593" t="s">
        <v>280</v>
      </c>
      <c r="E8593" t="s">
        <v>22</v>
      </c>
      <c r="F8593">
        <v>10082</v>
      </c>
    </row>
    <row r="8594" spans="1:6" x14ac:dyDescent="0.35">
      <c r="A8594" t="s">
        <v>1111</v>
      </c>
      <c r="B8594" t="s">
        <v>1963</v>
      </c>
      <c r="C8594" t="s">
        <v>70</v>
      </c>
      <c r="D8594" t="s">
        <v>71</v>
      </c>
      <c r="E8594" t="s">
        <v>51</v>
      </c>
      <c r="F8594">
        <v>8306</v>
      </c>
    </row>
    <row r="8595" spans="1:6" x14ac:dyDescent="0.35">
      <c r="A8595" t="s">
        <v>1111</v>
      </c>
      <c r="B8595" t="s">
        <v>1964</v>
      </c>
      <c r="C8595" t="s">
        <v>70</v>
      </c>
      <c r="D8595" t="s">
        <v>71</v>
      </c>
      <c r="E8595" t="s">
        <v>51</v>
      </c>
      <c r="F8595">
        <v>6718</v>
      </c>
    </row>
    <row r="8596" spans="1:6" x14ac:dyDescent="0.35">
      <c r="A8596" t="s">
        <v>1111</v>
      </c>
      <c r="B8596" t="s">
        <v>1965</v>
      </c>
      <c r="C8596" t="s">
        <v>70</v>
      </c>
      <c r="D8596" t="s">
        <v>71</v>
      </c>
      <c r="E8596" t="s">
        <v>51</v>
      </c>
      <c r="F8596">
        <v>11135</v>
      </c>
    </row>
    <row r="8597" spans="1:6" x14ac:dyDescent="0.35">
      <c r="A8597" t="s">
        <v>1111</v>
      </c>
      <c r="B8597" t="s">
        <v>1966</v>
      </c>
      <c r="C8597" t="s">
        <v>70</v>
      </c>
      <c r="D8597" t="s">
        <v>71</v>
      </c>
      <c r="E8597" t="s">
        <v>51</v>
      </c>
      <c r="F8597">
        <v>6171</v>
      </c>
    </row>
    <row r="8598" spans="1:6" x14ac:dyDescent="0.35">
      <c r="A8598" t="s">
        <v>1111</v>
      </c>
      <c r="B8598" t="s">
        <v>1967</v>
      </c>
      <c r="C8598" t="s">
        <v>70</v>
      </c>
      <c r="D8598" t="s">
        <v>71</v>
      </c>
      <c r="E8598" t="s">
        <v>51</v>
      </c>
      <c r="F8598">
        <v>7926</v>
      </c>
    </row>
    <row r="8599" spans="1:6" x14ac:dyDescent="0.35">
      <c r="A8599" t="s">
        <v>1111</v>
      </c>
      <c r="B8599" t="s">
        <v>1968</v>
      </c>
      <c r="C8599" t="s">
        <v>70</v>
      </c>
      <c r="D8599" t="s">
        <v>71</v>
      </c>
      <c r="E8599" t="s">
        <v>51</v>
      </c>
      <c r="F8599">
        <v>8374</v>
      </c>
    </row>
    <row r="8600" spans="1:6" x14ac:dyDescent="0.35">
      <c r="A8600" t="s">
        <v>1111</v>
      </c>
      <c r="B8600" t="s">
        <v>1969</v>
      </c>
      <c r="C8600" t="s">
        <v>70</v>
      </c>
      <c r="D8600" t="s">
        <v>71</v>
      </c>
      <c r="E8600" t="s">
        <v>51</v>
      </c>
      <c r="F8600">
        <v>7735</v>
      </c>
    </row>
    <row r="8601" spans="1:6" x14ac:dyDescent="0.35">
      <c r="A8601" t="s">
        <v>1111</v>
      </c>
      <c r="B8601" t="s">
        <v>1970</v>
      </c>
      <c r="C8601" t="s">
        <v>70</v>
      </c>
      <c r="D8601" t="s">
        <v>71</v>
      </c>
      <c r="E8601" t="s">
        <v>51</v>
      </c>
      <c r="F8601">
        <v>7008</v>
      </c>
    </row>
    <row r="8602" spans="1:6" x14ac:dyDescent="0.35">
      <c r="A8602" t="s">
        <v>1111</v>
      </c>
      <c r="B8602" t="s">
        <v>1971</v>
      </c>
      <c r="C8602" t="s">
        <v>70</v>
      </c>
      <c r="D8602" t="s">
        <v>71</v>
      </c>
      <c r="E8602" t="s">
        <v>51</v>
      </c>
      <c r="F8602">
        <v>6665</v>
      </c>
    </row>
    <row r="8603" spans="1:6" x14ac:dyDescent="0.35">
      <c r="A8603" t="s">
        <v>1111</v>
      </c>
      <c r="B8603" t="s">
        <v>1972</v>
      </c>
      <c r="C8603" t="s">
        <v>70</v>
      </c>
      <c r="D8603" t="s">
        <v>71</v>
      </c>
      <c r="E8603" t="s">
        <v>51</v>
      </c>
      <c r="F8603">
        <v>8829</v>
      </c>
    </row>
    <row r="8604" spans="1:6" x14ac:dyDescent="0.35">
      <c r="A8604" t="s">
        <v>1111</v>
      </c>
      <c r="B8604" t="s">
        <v>1973</v>
      </c>
      <c r="C8604" t="s">
        <v>70</v>
      </c>
      <c r="D8604" t="s">
        <v>71</v>
      </c>
      <c r="E8604" t="s">
        <v>51</v>
      </c>
      <c r="F8604">
        <v>9862</v>
      </c>
    </row>
    <row r="8605" spans="1:6" x14ac:dyDescent="0.35">
      <c r="A8605" t="s">
        <v>1111</v>
      </c>
      <c r="B8605" t="s">
        <v>1974</v>
      </c>
      <c r="C8605" t="s">
        <v>70</v>
      </c>
      <c r="D8605" t="s">
        <v>71</v>
      </c>
      <c r="E8605" t="s">
        <v>51</v>
      </c>
      <c r="F8605">
        <v>8959</v>
      </c>
    </row>
    <row r="8606" spans="1:6" x14ac:dyDescent="0.35">
      <c r="A8606" t="s">
        <v>1112</v>
      </c>
      <c r="B8606" t="s">
        <v>1963</v>
      </c>
      <c r="C8606" t="s">
        <v>25</v>
      </c>
      <c r="D8606" t="s">
        <v>26</v>
      </c>
      <c r="E8606" t="s">
        <v>39</v>
      </c>
      <c r="F8606">
        <v>6053</v>
      </c>
    </row>
    <row r="8607" spans="1:6" x14ac:dyDescent="0.35">
      <c r="A8607" t="s">
        <v>1112</v>
      </c>
      <c r="B8607" t="s">
        <v>1964</v>
      </c>
      <c r="C8607" t="s">
        <v>25</v>
      </c>
      <c r="D8607" t="s">
        <v>26</v>
      </c>
      <c r="E8607" t="s">
        <v>39</v>
      </c>
      <c r="F8607">
        <v>5869</v>
      </c>
    </row>
    <row r="8608" spans="1:6" x14ac:dyDescent="0.35">
      <c r="A8608" t="s">
        <v>1112</v>
      </c>
      <c r="B8608" t="s">
        <v>1965</v>
      </c>
      <c r="C8608" t="s">
        <v>25</v>
      </c>
      <c r="D8608" t="s">
        <v>26</v>
      </c>
      <c r="E8608" t="s">
        <v>39</v>
      </c>
      <c r="F8608">
        <v>6618</v>
      </c>
    </row>
    <row r="8609" spans="1:6" x14ac:dyDescent="0.35">
      <c r="A8609" t="s">
        <v>1112</v>
      </c>
      <c r="B8609" t="s">
        <v>1966</v>
      </c>
      <c r="C8609" t="s">
        <v>25</v>
      </c>
      <c r="D8609" t="s">
        <v>26</v>
      </c>
      <c r="E8609" t="s">
        <v>39</v>
      </c>
      <c r="F8609">
        <v>4569</v>
      </c>
    </row>
    <row r="8610" spans="1:6" x14ac:dyDescent="0.35">
      <c r="A8610" t="s">
        <v>1112</v>
      </c>
      <c r="B8610" t="s">
        <v>1967</v>
      </c>
      <c r="C8610" t="s">
        <v>25</v>
      </c>
      <c r="D8610" t="s">
        <v>26</v>
      </c>
      <c r="E8610" t="s">
        <v>39</v>
      </c>
      <c r="F8610">
        <v>5354</v>
      </c>
    </row>
    <row r="8611" spans="1:6" x14ac:dyDescent="0.35">
      <c r="A8611" t="s">
        <v>1112</v>
      </c>
      <c r="B8611" t="s">
        <v>1968</v>
      </c>
      <c r="C8611" t="s">
        <v>25</v>
      </c>
      <c r="D8611" t="s">
        <v>26</v>
      </c>
      <c r="E8611" t="s">
        <v>39</v>
      </c>
      <c r="F8611">
        <v>4218</v>
      </c>
    </row>
    <row r="8612" spans="1:6" x14ac:dyDescent="0.35">
      <c r="A8612" t="s">
        <v>1112</v>
      </c>
      <c r="B8612" t="s">
        <v>1969</v>
      </c>
      <c r="C8612" t="s">
        <v>25</v>
      </c>
      <c r="D8612" t="s">
        <v>26</v>
      </c>
      <c r="E8612" t="s">
        <v>39</v>
      </c>
      <c r="F8612">
        <v>3709</v>
      </c>
    </row>
    <row r="8613" spans="1:6" x14ac:dyDescent="0.35">
      <c r="A8613" t="s">
        <v>1112</v>
      </c>
      <c r="B8613" t="s">
        <v>1970</v>
      </c>
      <c r="C8613" t="s">
        <v>25</v>
      </c>
      <c r="D8613" t="s">
        <v>26</v>
      </c>
      <c r="E8613" t="s">
        <v>39</v>
      </c>
      <c r="F8613">
        <v>5046</v>
      </c>
    </row>
    <row r="8614" spans="1:6" x14ac:dyDescent="0.35">
      <c r="A8614" t="s">
        <v>1112</v>
      </c>
      <c r="B8614" t="s">
        <v>1971</v>
      </c>
      <c r="C8614" t="s">
        <v>25</v>
      </c>
      <c r="D8614" t="s">
        <v>26</v>
      </c>
      <c r="E8614" t="s">
        <v>39</v>
      </c>
      <c r="F8614">
        <v>4659</v>
      </c>
    </row>
    <row r="8615" spans="1:6" x14ac:dyDescent="0.35">
      <c r="A8615" t="s">
        <v>1112</v>
      </c>
      <c r="B8615" t="s">
        <v>1972</v>
      </c>
      <c r="C8615" t="s">
        <v>25</v>
      </c>
      <c r="D8615" t="s">
        <v>26</v>
      </c>
      <c r="E8615" t="s">
        <v>39</v>
      </c>
      <c r="F8615">
        <v>4862</v>
      </c>
    </row>
    <row r="8616" spans="1:6" x14ac:dyDescent="0.35">
      <c r="A8616" t="s">
        <v>1112</v>
      </c>
      <c r="B8616" t="s">
        <v>1973</v>
      </c>
      <c r="C8616" t="s">
        <v>25</v>
      </c>
      <c r="D8616" t="s">
        <v>26</v>
      </c>
      <c r="E8616" t="s">
        <v>39</v>
      </c>
      <c r="F8616">
        <v>4844</v>
      </c>
    </row>
    <row r="8617" spans="1:6" x14ac:dyDescent="0.35">
      <c r="A8617" t="s">
        <v>1112</v>
      </c>
      <c r="B8617" t="s">
        <v>1974</v>
      </c>
      <c r="C8617" t="s">
        <v>25</v>
      </c>
      <c r="D8617" t="s">
        <v>26</v>
      </c>
      <c r="E8617" t="s">
        <v>39</v>
      </c>
      <c r="F8617">
        <v>5616</v>
      </c>
    </row>
    <row r="8618" spans="1:6" x14ac:dyDescent="0.35">
      <c r="A8618" t="s">
        <v>1113</v>
      </c>
      <c r="B8618" t="s">
        <v>1963</v>
      </c>
      <c r="C8618" t="s">
        <v>49</v>
      </c>
      <c r="D8618" t="s">
        <v>50</v>
      </c>
      <c r="E8618" t="s">
        <v>22</v>
      </c>
      <c r="F8618">
        <v>17502</v>
      </c>
    </row>
    <row r="8619" spans="1:6" x14ac:dyDescent="0.35">
      <c r="A8619" t="s">
        <v>1113</v>
      </c>
      <c r="B8619" t="s">
        <v>1964</v>
      </c>
      <c r="C8619" t="s">
        <v>49</v>
      </c>
      <c r="D8619" t="s">
        <v>50</v>
      </c>
      <c r="E8619" t="s">
        <v>22</v>
      </c>
      <c r="F8619">
        <v>15430</v>
      </c>
    </row>
    <row r="8620" spans="1:6" x14ac:dyDescent="0.35">
      <c r="A8620" t="s">
        <v>1113</v>
      </c>
      <c r="B8620" t="s">
        <v>1965</v>
      </c>
      <c r="C8620" t="s">
        <v>49</v>
      </c>
      <c r="D8620" t="s">
        <v>50</v>
      </c>
      <c r="E8620" t="s">
        <v>22</v>
      </c>
      <c r="F8620">
        <v>20375</v>
      </c>
    </row>
    <row r="8621" spans="1:6" x14ac:dyDescent="0.35">
      <c r="A8621" t="s">
        <v>1113</v>
      </c>
      <c r="B8621" t="s">
        <v>1966</v>
      </c>
      <c r="C8621" t="s">
        <v>49</v>
      </c>
      <c r="D8621" t="s">
        <v>50</v>
      </c>
      <c r="E8621" t="s">
        <v>22</v>
      </c>
      <c r="F8621">
        <v>14335</v>
      </c>
    </row>
    <row r="8622" spans="1:6" x14ac:dyDescent="0.35">
      <c r="A8622" t="s">
        <v>1113</v>
      </c>
      <c r="B8622" t="s">
        <v>1967</v>
      </c>
      <c r="C8622" t="s">
        <v>49</v>
      </c>
      <c r="D8622" t="s">
        <v>50</v>
      </c>
      <c r="E8622" t="s">
        <v>22</v>
      </c>
      <c r="F8622">
        <v>13036</v>
      </c>
    </row>
    <row r="8623" spans="1:6" x14ac:dyDescent="0.35">
      <c r="A8623" t="s">
        <v>1113</v>
      </c>
      <c r="B8623" t="s">
        <v>1968</v>
      </c>
      <c r="C8623" t="s">
        <v>49</v>
      </c>
      <c r="D8623" t="s">
        <v>50</v>
      </c>
      <c r="E8623" t="s">
        <v>22</v>
      </c>
      <c r="F8623">
        <v>9895</v>
      </c>
    </row>
    <row r="8624" spans="1:6" x14ac:dyDescent="0.35">
      <c r="A8624" t="s">
        <v>1113</v>
      </c>
      <c r="B8624" t="s">
        <v>1969</v>
      </c>
      <c r="C8624" t="s">
        <v>49</v>
      </c>
      <c r="D8624" t="s">
        <v>50</v>
      </c>
      <c r="E8624" t="s">
        <v>22</v>
      </c>
      <c r="F8624">
        <v>11347</v>
      </c>
    </row>
    <row r="8625" spans="1:6" x14ac:dyDescent="0.35">
      <c r="A8625" t="s">
        <v>1113</v>
      </c>
      <c r="B8625" t="s">
        <v>1970</v>
      </c>
      <c r="C8625" t="s">
        <v>49</v>
      </c>
      <c r="D8625" t="s">
        <v>50</v>
      </c>
      <c r="E8625" t="s">
        <v>22</v>
      </c>
      <c r="F8625">
        <v>15229</v>
      </c>
    </row>
    <row r="8626" spans="1:6" x14ac:dyDescent="0.35">
      <c r="A8626" t="s">
        <v>1113</v>
      </c>
      <c r="B8626" t="s">
        <v>1971</v>
      </c>
      <c r="C8626" t="s">
        <v>49</v>
      </c>
      <c r="D8626" t="s">
        <v>50</v>
      </c>
      <c r="E8626" t="s">
        <v>22</v>
      </c>
      <c r="F8626">
        <v>12094</v>
      </c>
    </row>
    <row r="8627" spans="1:6" x14ac:dyDescent="0.35">
      <c r="A8627" t="s">
        <v>1113</v>
      </c>
      <c r="B8627" t="s">
        <v>1972</v>
      </c>
      <c r="C8627" t="s">
        <v>49</v>
      </c>
      <c r="D8627" t="s">
        <v>50</v>
      </c>
      <c r="E8627" t="s">
        <v>22</v>
      </c>
      <c r="F8627">
        <v>15818</v>
      </c>
    </row>
    <row r="8628" spans="1:6" x14ac:dyDescent="0.35">
      <c r="A8628" t="s">
        <v>1113</v>
      </c>
      <c r="B8628" t="s">
        <v>1973</v>
      </c>
      <c r="C8628" t="s">
        <v>49</v>
      </c>
      <c r="D8628" t="s">
        <v>50</v>
      </c>
      <c r="E8628" t="s">
        <v>22</v>
      </c>
      <c r="F8628">
        <v>13843</v>
      </c>
    </row>
    <row r="8629" spans="1:6" x14ac:dyDescent="0.35">
      <c r="A8629" t="s">
        <v>1113</v>
      </c>
      <c r="B8629" t="s">
        <v>1974</v>
      </c>
      <c r="C8629" t="s">
        <v>49</v>
      </c>
      <c r="D8629" t="s">
        <v>50</v>
      </c>
      <c r="E8629" t="s">
        <v>22</v>
      </c>
      <c r="F8629">
        <v>10165</v>
      </c>
    </row>
    <row r="8630" spans="1:6" x14ac:dyDescent="0.35">
      <c r="A8630" t="s">
        <v>1114</v>
      </c>
      <c r="B8630" t="s">
        <v>1963</v>
      </c>
      <c r="C8630" t="s">
        <v>32</v>
      </c>
      <c r="D8630" t="s">
        <v>231</v>
      </c>
      <c r="E8630" t="s">
        <v>51</v>
      </c>
      <c r="F8630">
        <v>13959</v>
      </c>
    </row>
    <row r="8631" spans="1:6" x14ac:dyDescent="0.35">
      <c r="A8631" t="s">
        <v>1114</v>
      </c>
      <c r="B8631" t="s">
        <v>1964</v>
      </c>
      <c r="C8631" t="s">
        <v>32</v>
      </c>
      <c r="D8631" t="s">
        <v>231</v>
      </c>
      <c r="E8631" t="s">
        <v>51</v>
      </c>
      <c r="F8631">
        <v>12863</v>
      </c>
    </row>
    <row r="8632" spans="1:6" x14ac:dyDescent="0.35">
      <c r="A8632" t="s">
        <v>1114</v>
      </c>
      <c r="B8632" t="s">
        <v>1965</v>
      </c>
      <c r="C8632" t="s">
        <v>32</v>
      </c>
      <c r="D8632" t="s">
        <v>231</v>
      </c>
      <c r="E8632" t="s">
        <v>51</v>
      </c>
      <c r="F8632">
        <v>14290</v>
      </c>
    </row>
    <row r="8633" spans="1:6" x14ac:dyDescent="0.35">
      <c r="A8633" t="s">
        <v>1114</v>
      </c>
      <c r="B8633" t="s">
        <v>1966</v>
      </c>
      <c r="C8633" t="s">
        <v>32</v>
      </c>
      <c r="D8633" t="s">
        <v>231</v>
      </c>
      <c r="E8633" t="s">
        <v>51</v>
      </c>
      <c r="F8633">
        <v>12682</v>
      </c>
    </row>
    <row r="8634" spans="1:6" x14ac:dyDescent="0.35">
      <c r="A8634" t="s">
        <v>1114</v>
      </c>
      <c r="B8634" t="s">
        <v>1967</v>
      </c>
      <c r="C8634" t="s">
        <v>32</v>
      </c>
      <c r="D8634" t="s">
        <v>231</v>
      </c>
      <c r="E8634" t="s">
        <v>51</v>
      </c>
      <c r="F8634">
        <v>8380</v>
      </c>
    </row>
    <row r="8635" spans="1:6" x14ac:dyDescent="0.35">
      <c r="A8635" t="s">
        <v>1114</v>
      </c>
      <c r="B8635" t="s">
        <v>1968</v>
      </c>
      <c r="C8635" t="s">
        <v>32</v>
      </c>
      <c r="D8635" t="s">
        <v>231</v>
      </c>
      <c r="E8635" t="s">
        <v>51</v>
      </c>
      <c r="F8635">
        <v>8678</v>
      </c>
    </row>
    <row r="8636" spans="1:6" x14ac:dyDescent="0.35">
      <c r="A8636" t="s">
        <v>1114</v>
      </c>
      <c r="B8636" t="s">
        <v>1969</v>
      </c>
      <c r="C8636" t="s">
        <v>32</v>
      </c>
      <c r="D8636" t="s">
        <v>231</v>
      </c>
      <c r="E8636" t="s">
        <v>51</v>
      </c>
      <c r="F8636">
        <v>10394</v>
      </c>
    </row>
    <row r="8637" spans="1:6" x14ac:dyDescent="0.35">
      <c r="A8637" t="s">
        <v>1114</v>
      </c>
      <c r="B8637" t="s">
        <v>1970</v>
      </c>
      <c r="C8637" t="s">
        <v>32</v>
      </c>
      <c r="D8637" t="s">
        <v>231</v>
      </c>
      <c r="E8637" t="s">
        <v>51</v>
      </c>
      <c r="F8637">
        <v>10997</v>
      </c>
    </row>
    <row r="8638" spans="1:6" x14ac:dyDescent="0.35">
      <c r="A8638" t="s">
        <v>1114</v>
      </c>
      <c r="B8638" t="s">
        <v>1971</v>
      </c>
      <c r="C8638" t="s">
        <v>32</v>
      </c>
      <c r="D8638" t="s">
        <v>231</v>
      </c>
      <c r="E8638" t="s">
        <v>51</v>
      </c>
      <c r="F8638">
        <v>13129</v>
      </c>
    </row>
    <row r="8639" spans="1:6" x14ac:dyDescent="0.35">
      <c r="A8639" t="s">
        <v>1114</v>
      </c>
      <c r="B8639" t="s">
        <v>1972</v>
      </c>
      <c r="C8639" t="s">
        <v>32</v>
      </c>
      <c r="D8639" t="s">
        <v>231</v>
      </c>
      <c r="E8639" t="s">
        <v>51</v>
      </c>
      <c r="F8639">
        <v>12461</v>
      </c>
    </row>
    <row r="8640" spans="1:6" x14ac:dyDescent="0.35">
      <c r="A8640" t="s">
        <v>1114</v>
      </c>
      <c r="B8640" t="s">
        <v>1973</v>
      </c>
      <c r="C8640" t="s">
        <v>32</v>
      </c>
      <c r="D8640" t="s">
        <v>231</v>
      </c>
      <c r="E8640" t="s">
        <v>51</v>
      </c>
      <c r="F8640">
        <v>10109</v>
      </c>
    </row>
    <row r="8641" spans="1:6" x14ac:dyDescent="0.35">
      <c r="A8641" t="s">
        <v>1114</v>
      </c>
      <c r="B8641" t="s">
        <v>1974</v>
      </c>
      <c r="C8641" t="s">
        <v>32</v>
      </c>
      <c r="D8641" t="s">
        <v>231</v>
      </c>
      <c r="E8641" t="s">
        <v>51</v>
      </c>
      <c r="F8641">
        <v>13952</v>
      </c>
    </row>
    <row r="8642" spans="1:6" x14ac:dyDescent="0.35">
      <c r="A8642" t="s">
        <v>1115</v>
      </c>
      <c r="B8642" t="s">
        <v>1963</v>
      </c>
      <c r="C8642" t="s">
        <v>127</v>
      </c>
      <c r="D8642" t="s">
        <v>128</v>
      </c>
      <c r="E8642" t="s">
        <v>51</v>
      </c>
      <c r="F8642">
        <v>11518</v>
      </c>
    </row>
    <row r="8643" spans="1:6" x14ac:dyDescent="0.35">
      <c r="A8643" t="s">
        <v>1115</v>
      </c>
      <c r="B8643" t="s">
        <v>1964</v>
      </c>
      <c r="C8643" t="s">
        <v>127</v>
      </c>
      <c r="D8643" t="s">
        <v>128</v>
      </c>
      <c r="E8643" t="s">
        <v>51</v>
      </c>
      <c r="F8643">
        <v>6926</v>
      </c>
    </row>
    <row r="8644" spans="1:6" x14ac:dyDescent="0.35">
      <c r="A8644" t="s">
        <v>1115</v>
      </c>
      <c r="B8644" t="s">
        <v>1965</v>
      </c>
      <c r="C8644" t="s">
        <v>127</v>
      </c>
      <c r="D8644" t="s">
        <v>128</v>
      </c>
      <c r="E8644" t="s">
        <v>51</v>
      </c>
      <c r="F8644">
        <v>11856</v>
      </c>
    </row>
    <row r="8645" spans="1:6" x14ac:dyDescent="0.35">
      <c r="A8645" t="s">
        <v>1115</v>
      </c>
      <c r="B8645" t="s">
        <v>1966</v>
      </c>
      <c r="C8645" t="s">
        <v>127</v>
      </c>
      <c r="D8645" t="s">
        <v>128</v>
      </c>
      <c r="E8645" t="s">
        <v>51</v>
      </c>
      <c r="F8645">
        <v>8667</v>
      </c>
    </row>
    <row r="8646" spans="1:6" x14ac:dyDescent="0.35">
      <c r="A8646" t="s">
        <v>1115</v>
      </c>
      <c r="B8646" t="s">
        <v>1967</v>
      </c>
      <c r="C8646" t="s">
        <v>127</v>
      </c>
      <c r="D8646" t="s">
        <v>128</v>
      </c>
      <c r="E8646" t="s">
        <v>51</v>
      </c>
      <c r="F8646">
        <v>8116</v>
      </c>
    </row>
    <row r="8647" spans="1:6" x14ac:dyDescent="0.35">
      <c r="A8647" t="s">
        <v>1115</v>
      </c>
      <c r="B8647" t="s">
        <v>1968</v>
      </c>
      <c r="C8647" t="s">
        <v>127</v>
      </c>
      <c r="D8647" t="s">
        <v>128</v>
      </c>
      <c r="E8647" t="s">
        <v>51</v>
      </c>
      <c r="F8647">
        <v>9345</v>
      </c>
    </row>
    <row r="8648" spans="1:6" x14ac:dyDescent="0.35">
      <c r="A8648" t="s">
        <v>1115</v>
      </c>
      <c r="B8648" t="s">
        <v>1969</v>
      </c>
      <c r="C8648" t="s">
        <v>127</v>
      </c>
      <c r="D8648" t="s">
        <v>128</v>
      </c>
      <c r="E8648" t="s">
        <v>51</v>
      </c>
      <c r="F8648">
        <v>7140</v>
      </c>
    </row>
    <row r="8649" spans="1:6" x14ac:dyDescent="0.35">
      <c r="A8649" t="s">
        <v>1115</v>
      </c>
      <c r="B8649" t="s">
        <v>1970</v>
      </c>
      <c r="C8649" t="s">
        <v>127</v>
      </c>
      <c r="D8649" t="s">
        <v>128</v>
      </c>
      <c r="E8649" t="s">
        <v>51</v>
      </c>
      <c r="F8649">
        <v>9050</v>
      </c>
    </row>
    <row r="8650" spans="1:6" x14ac:dyDescent="0.35">
      <c r="A8650" t="s">
        <v>1115</v>
      </c>
      <c r="B8650" t="s">
        <v>1971</v>
      </c>
      <c r="C8650" t="s">
        <v>127</v>
      </c>
      <c r="D8650" t="s">
        <v>128</v>
      </c>
      <c r="E8650" t="s">
        <v>51</v>
      </c>
      <c r="F8650">
        <v>9926</v>
      </c>
    </row>
    <row r="8651" spans="1:6" x14ac:dyDescent="0.35">
      <c r="A8651" t="s">
        <v>1115</v>
      </c>
      <c r="B8651" t="s">
        <v>1972</v>
      </c>
      <c r="C8651" t="s">
        <v>127</v>
      </c>
      <c r="D8651" t="s">
        <v>128</v>
      </c>
      <c r="E8651" t="s">
        <v>51</v>
      </c>
      <c r="F8651">
        <v>10883</v>
      </c>
    </row>
    <row r="8652" spans="1:6" x14ac:dyDescent="0.35">
      <c r="A8652" t="s">
        <v>1115</v>
      </c>
      <c r="B8652" t="s">
        <v>1973</v>
      </c>
      <c r="C8652" t="s">
        <v>127</v>
      </c>
      <c r="D8652" t="s">
        <v>128</v>
      </c>
      <c r="E8652" t="s">
        <v>51</v>
      </c>
      <c r="F8652">
        <v>8472</v>
      </c>
    </row>
    <row r="8653" spans="1:6" x14ac:dyDescent="0.35">
      <c r="A8653" t="s">
        <v>1115</v>
      </c>
      <c r="B8653" t="s">
        <v>1974</v>
      </c>
      <c r="C8653" t="s">
        <v>127</v>
      </c>
      <c r="D8653" t="s">
        <v>128</v>
      </c>
      <c r="E8653" t="s">
        <v>51</v>
      </c>
      <c r="F8653">
        <v>9053</v>
      </c>
    </row>
    <row r="8654" spans="1:6" x14ac:dyDescent="0.35">
      <c r="A8654" t="s">
        <v>1116</v>
      </c>
      <c r="B8654" t="s">
        <v>1963</v>
      </c>
      <c r="C8654" t="s">
        <v>43</v>
      </c>
      <c r="D8654" t="s">
        <v>75</v>
      </c>
      <c r="E8654" t="s">
        <v>22</v>
      </c>
      <c r="F8654">
        <v>34690</v>
      </c>
    </row>
    <row r="8655" spans="1:6" x14ac:dyDescent="0.35">
      <c r="A8655" t="s">
        <v>1116</v>
      </c>
      <c r="B8655" t="s">
        <v>1964</v>
      </c>
      <c r="C8655" t="s">
        <v>43</v>
      </c>
      <c r="D8655" t="s">
        <v>75</v>
      </c>
      <c r="E8655" t="s">
        <v>22</v>
      </c>
      <c r="F8655">
        <v>27626</v>
      </c>
    </row>
    <row r="8656" spans="1:6" x14ac:dyDescent="0.35">
      <c r="A8656" t="s">
        <v>1116</v>
      </c>
      <c r="B8656" t="s">
        <v>1965</v>
      </c>
      <c r="C8656" t="s">
        <v>43</v>
      </c>
      <c r="D8656" t="s">
        <v>75</v>
      </c>
      <c r="E8656" t="s">
        <v>22</v>
      </c>
      <c r="F8656">
        <v>51460</v>
      </c>
    </row>
    <row r="8657" spans="1:6" x14ac:dyDescent="0.35">
      <c r="A8657" t="s">
        <v>1116</v>
      </c>
      <c r="B8657" t="s">
        <v>1966</v>
      </c>
      <c r="C8657" t="s">
        <v>43</v>
      </c>
      <c r="D8657" t="s">
        <v>75</v>
      </c>
      <c r="E8657" t="s">
        <v>22</v>
      </c>
      <c r="F8657">
        <v>30088</v>
      </c>
    </row>
    <row r="8658" spans="1:6" x14ac:dyDescent="0.35">
      <c r="A8658" t="s">
        <v>1116</v>
      </c>
      <c r="B8658" t="s">
        <v>1967</v>
      </c>
      <c r="C8658" t="s">
        <v>43</v>
      </c>
      <c r="D8658" t="s">
        <v>75</v>
      </c>
      <c r="E8658" t="s">
        <v>22</v>
      </c>
      <c r="F8658">
        <v>28008</v>
      </c>
    </row>
    <row r="8659" spans="1:6" x14ac:dyDescent="0.35">
      <c r="A8659" t="s">
        <v>1116</v>
      </c>
      <c r="B8659" t="s">
        <v>1968</v>
      </c>
      <c r="C8659" t="s">
        <v>43</v>
      </c>
      <c r="D8659" t="s">
        <v>75</v>
      </c>
      <c r="E8659" t="s">
        <v>22</v>
      </c>
      <c r="F8659">
        <v>26881</v>
      </c>
    </row>
    <row r="8660" spans="1:6" x14ac:dyDescent="0.35">
      <c r="A8660" t="s">
        <v>1116</v>
      </c>
      <c r="B8660" t="s">
        <v>1969</v>
      </c>
      <c r="C8660" t="s">
        <v>43</v>
      </c>
      <c r="D8660" t="s">
        <v>75</v>
      </c>
      <c r="E8660" t="s">
        <v>22</v>
      </c>
      <c r="F8660">
        <v>22138</v>
      </c>
    </row>
    <row r="8661" spans="1:6" x14ac:dyDescent="0.35">
      <c r="A8661" t="s">
        <v>1116</v>
      </c>
      <c r="B8661" t="s">
        <v>1970</v>
      </c>
      <c r="C8661" t="s">
        <v>43</v>
      </c>
      <c r="D8661" t="s">
        <v>75</v>
      </c>
      <c r="E8661" t="s">
        <v>22</v>
      </c>
      <c r="F8661">
        <v>28873</v>
      </c>
    </row>
    <row r="8662" spans="1:6" x14ac:dyDescent="0.35">
      <c r="A8662" t="s">
        <v>1116</v>
      </c>
      <c r="B8662" t="s">
        <v>1971</v>
      </c>
      <c r="C8662" t="s">
        <v>43</v>
      </c>
      <c r="D8662" t="s">
        <v>75</v>
      </c>
      <c r="E8662" t="s">
        <v>22</v>
      </c>
      <c r="F8662">
        <v>28695</v>
      </c>
    </row>
    <row r="8663" spans="1:6" x14ac:dyDescent="0.35">
      <c r="A8663" t="s">
        <v>1116</v>
      </c>
      <c r="B8663" t="s">
        <v>1972</v>
      </c>
      <c r="C8663" t="s">
        <v>43</v>
      </c>
      <c r="D8663" t="s">
        <v>75</v>
      </c>
      <c r="E8663" t="s">
        <v>22</v>
      </c>
      <c r="F8663">
        <v>29585</v>
      </c>
    </row>
    <row r="8664" spans="1:6" x14ac:dyDescent="0.35">
      <c r="A8664" t="s">
        <v>1116</v>
      </c>
      <c r="B8664" t="s">
        <v>1973</v>
      </c>
      <c r="C8664" t="s">
        <v>43</v>
      </c>
      <c r="D8664" t="s">
        <v>75</v>
      </c>
      <c r="E8664" t="s">
        <v>22</v>
      </c>
      <c r="F8664">
        <v>31467</v>
      </c>
    </row>
    <row r="8665" spans="1:6" x14ac:dyDescent="0.35">
      <c r="A8665" t="s">
        <v>1116</v>
      </c>
      <c r="B8665" t="s">
        <v>1974</v>
      </c>
      <c r="C8665" t="s">
        <v>43</v>
      </c>
      <c r="D8665" t="s">
        <v>75</v>
      </c>
      <c r="E8665" t="s">
        <v>22</v>
      </c>
      <c r="F8665">
        <v>36284</v>
      </c>
    </row>
    <row r="8666" spans="1:6" x14ac:dyDescent="0.35">
      <c r="A8666" t="s">
        <v>1117</v>
      </c>
      <c r="B8666" t="s">
        <v>1963</v>
      </c>
      <c r="C8666" t="s">
        <v>49</v>
      </c>
      <c r="D8666" t="s">
        <v>64</v>
      </c>
      <c r="E8666" t="s">
        <v>22</v>
      </c>
      <c r="F8666">
        <v>33743</v>
      </c>
    </row>
    <row r="8667" spans="1:6" x14ac:dyDescent="0.35">
      <c r="A8667" t="s">
        <v>1117</v>
      </c>
      <c r="B8667" t="s">
        <v>1964</v>
      </c>
      <c r="C8667" t="s">
        <v>49</v>
      </c>
      <c r="D8667" t="s">
        <v>64</v>
      </c>
      <c r="E8667" t="s">
        <v>22</v>
      </c>
      <c r="F8667">
        <v>41440</v>
      </c>
    </row>
    <row r="8668" spans="1:6" x14ac:dyDescent="0.35">
      <c r="A8668" t="s">
        <v>1117</v>
      </c>
      <c r="B8668" t="s">
        <v>1965</v>
      </c>
      <c r="C8668" t="s">
        <v>49</v>
      </c>
      <c r="D8668" t="s">
        <v>64</v>
      </c>
      <c r="E8668" t="s">
        <v>22</v>
      </c>
      <c r="F8668">
        <v>43308</v>
      </c>
    </row>
    <row r="8669" spans="1:6" x14ac:dyDescent="0.35">
      <c r="A8669" t="s">
        <v>1117</v>
      </c>
      <c r="B8669" t="s">
        <v>1966</v>
      </c>
      <c r="C8669" t="s">
        <v>49</v>
      </c>
      <c r="D8669" t="s">
        <v>64</v>
      </c>
      <c r="E8669" t="s">
        <v>22</v>
      </c>
      <c r="F8669">
        <v>36320</v>
      </c>
    </row>
    <row r="8670" spans="1:6" x14ac:dyDescent="0.35">
      <c r="A8670" t="s">
        <v>1117</v>
      </c>
      <c r="B8670" t="s">
        <v>1967</v>
      </c>
      <c r="C8670" t="s">
        <v>49</v>
      </c>
      <c r="D8670" t="s">
        <v>64</v>
      </c>
      <c r="E8670" t="s">
        <v>22</v>
      </c>
      <c r="F8670">
        <v>42258</v>
      </c>
    </row>
    <row r="8671" spans="1:6" x14ac:dyDescent="0.35">
      <c r="A8671" t="s">
        <v>1117</v>
      </c>
      <c r="B8671" t="s">
        <v>1968</v>
      </c>
      <c r="C8671" t="s">
        <v>49</v>
      </c>
      <c r="D8671" t="s">
        <v>64</v>
      </c>
      <c r="E8671" t="s">
        <v>22</v>
      </c>
      <c r="F8671">
        <v>44101</v>
      </c>
    </row>
    <row r="8672" spans="1:6" x14ac:dyDescent="0.35">
      <c r="A8672" t="s">
        <v>1117</v>
      </c>
      <c r="B8672" t="s">
        <v>1969</v>
      </c>
      <c r="C8672" t="s">
        <v>49</v>
      </c>
      <c r="D8672" t="s">
        <v>64</v>
      </c>
      <c r="E8672" t="s">
        <v>22</v>
      </c>
      <c r="F8672">
        <v>26685</v>
      </c>
    </row>
    <row r="8673" spans="1:6" x14ac:dyDescent="0.35">
      <c r="A8673" t="s">
        <v>1117</v>
      </c>
      <c r="B8673" t="s">
        <v>1970</v>
      </c>
      <c r="C8673" t="s">
        <v>49</v>
      </c>
      <c r="D8673" t="s">
        <v>64</v>
      </c>
      <c r="E8673" t="s">
        <v>22</v>
      </c>
      <c r="F8673">
        <v>35175</v>
      </c>
    </row>
    <row r="8674" spans="1:6" x14ac:dyDescent="0.35">
      <c r="A8674" t="s">
        <v>1117</v>
      </c>
      <c r="B8674" t="s">
        <v>1971</v>
      </c>
      <c r="C8674" t="s">
        <v>49</v>
      </c>
      <c r="D8674" t="s">
        <v>64</v>
      </c>
      <c r="E8674" t="s">
        <v>22</v>
      </c>
      <c r="F8674">
        <v>39102</v>
      </c>
    </row>
    <row r="8675" spans="1:6" x14ac:dyDescent="0.35">
      <c r="A8675" t="s">
        <v>1117</v>
      </c>
      <c r="B8675" t="s">
        <v>1972</v>
      </c>
      <c r="C8675" t="s">
        <v>49</v>
      </c>
      <c r="D8675" t="s">
        <v>64</v>
      </c>
      <c r="E8675" t="s">
        <v>22</v>
      </c>
      <c r="F8675">
        <v>31301</v>
      </c>
    </row>
    <row r="8676" spans="1:6" x14ac:dyDescent="0.35">
      <c r="A8676" t="s">
        <v>1117</v>
      </c>
      <c r="B8676" t="s">
        <v>1973</v>
      </c>
      <c r="C8676" t="s">
        <v>49</v>
      </c>
      <c r="D8676" t="s">
        <v>64</v>
      </c>
      <c r="E8676" t="s">
        <v>22</v>
      </c>
      <c r="F8676">
        <v>44712</v>
      </c>
    </row>
    <row r="8677" spans="1:6" x14ac:dyDescent="0.35">
      <c r="A8677" t="s">
        <v>1117</v>
      </c>
      <c r="B8677" t="s">
        <v>1974</v>
      </c>
      <c r="C8677" t="s">
        <v>49</v>
      </c>
      <c r="D8677" t="s">
        <v>64</v>
      </c>
      <c r="E8677" t="s">
        <v>22</v>
      </c>
      <c r="F8677">
        <v>46632</v>
      </c>
    </row>
    <row r="8678" spans="1:6" x14ac:dyDescent="0.35">
      <c r="A8678" t="s">
        <v>1119</v>
      </c>
      <c r="B8678" t="s">
        <v>1963</v>
      </c>
      <c r="C8678" t="s">
        <v>32</v>
      </c>
      <c r="D8678" t="s">
        <v>33</v>
      </c>
      <c r="E8678" t="s">
        <v>22</v>
      </c>
      <c r="F8678">
        <v>39104</v>
      </c>
    </row>
    <row r="8679" spans="1:6" x14ac:dyDescent="0.35">
      <c r="A8679" t="s">
        <v>1119</v>
      </c>
      <c r="B8679" t="s">
        <v>1964</v>
      </c>
      <c r="C8679" t="s">
        <v>32</v>
      </c>
      <c r="D8679" t="s">
        <v>33</v>
      </c>
      <c r="E8679" t="s">
        <v>22</v>
      </c>
      <c r="F8679">
        <v>28793</v>
      </c>
    </row>
    <row r="8680" spans="1:6" x14ac:dyDescent="0.35">
      <c r="A8680" t="s">
        <v>1119</v>
      </c>
      <c r="B8680" t="s">
        <v>1965</v>
      </c>
      <c r="C8680" t="s">
        <v>32</v>
      </c>
      <c r="D8680" t="s">
        <v>33</v>
      </c>
      <c r="E8680" t="s">
        <v>22</v>
      </c>
      <c r="F8680">
        <v>44853</v>
      </c>
    </row>
    <row r="8681" spans="1:6" x14ac:dyDescent="0.35">
      <c r="A8681" t="s">
        <v>1119</v>
      </c>
      <c r="B8681" t="s">
        <v>1966</v>
      </c>
      <c r="C8681" t="s">
        <v>32</v>
      </c>
      <c r="D8681" t="s">
        <v>33</v>
      </c>
      <c r="E8681" t="s">
        <v>22</v>
      </c>
      <c r="F8681">
        <v>35877</v>
      </c>
    </row>
    <row r="8682" spans="1:6" x14ac:dyDescent="0.35">
      <c r="A8682" t="s">
        <v>1119</v>
      </c>
      <c r="B8682" t="s">
        <v>1967</v>
      </c>
      <c r="C8682" t="s">
        <v>32</v>
      </c>
      <c r="D8682" t="s">
        <v>33</v>
      </c>
      <c r="E8682" t="s">
        <v>22</v>
      </c>
      <c r="F8682">
        <v>32195</v>
      </c>
    </row>
    <row r="8683" spans="1:6" x14ac:dyDescent="0.35">
      <c r="A8683" t="s">
        <v>1119</v>
      </c>
      <c r="B8683" t="s">
        <v>1968</v>
      </c>
      <c r="C8683" t="s">
        <v>32</v>
      </c>
      <c r="D8683" t="s">
        <v>33</v>
      </c>
      <c r="E8683" t="s">
        <v>22</v>
      </c>
      <c r="F8683">
        <v>29237</v>
      </c>
    </row>
    <row r="8684" spans="1:6" x14ac:dyDescent="0.35">
      <c r="A8684" t="s">
        <v>1119</v>
      </c>
      <c r="B8684" t="s">
        <v>1969</v>
      </c>
      <c r="C8684" t="s">
        <v>32</v>
      </c>
      <c r="D8684" t="s">
        <v>33</v>
      </c>
      <c r="E8684" t="s">
        <v>22</v>
      </c>
      <c r="F8684">
        <v>28269</v>
      </c>
    </row>
    <row r="8685" spans="1:6" x14ac:dyDescent="0.35">
      <c r="A8685" t="s">
        <v>1119</v>
      </c>
      <c r="B8685" t="s">
        <v>1970</v>
      </c>
      <c r="C8685" t="s">
        <v>32</v>
      </c>
      <c r="D8685" t="s">
        <v>33</v>
      </c>
      <c r="E8685" t="s">
        <v>22</v>
      </c>
      <c r="F8685">
        <v>31527</v>
      </c>
    </row>
    <row r="8686" spans="1:6" x14ac:dyDescent="0.35">
      <c r="A8686" t="s">
        <v>1119</v>
      </c>
      <c r="B8686" t="s">
        <v>1971</v>
      </c>
      <c r="C8686" t="s">
        <v>32</v>
      </c>
      <c r="D8686" t="s">
        <v>33</v>
      </c>
      <c r="E8686" t="s">
        <v>22</v>
      </c>
      <c r="F8686">
        <v>33243</v>
      </c>
    </row>
    <row r="8687" spans="1:6" x14ac:dyDescent="0.35">
      <c r="A8687" t="s">
        <v>1119</v>
      </c>
      <c r="B8687" t="s">
        <v>1972</v>
      </c>
      <c r="C8687" t="s">
        <v>32</v>
      </c>
      <c r="D8687" t="s">
        <v>33</v>
      </c>
      <c r="E8687" t="s">
        <v>22</v>
      </c>
      <c r="F8687">
        <v>38060</v>
      </c>
    </row>
    <row r="8688" spans="1:6" x14ac:dyDescent="0.35">
      <c r="A8688" t="s">
        <v>1119</v>
      </c>
      <c r="B8688" t="s">
        <v>1973</v>
      </c>
      <c r="C8688" t="s">
        <v>32</v>
      </c>
      <c r="D8688" t="s">
        <v>33</v>
      </c>
      <c r="E8688" t="s">
        <v>22</v>
      </c>
      <c r="F8688">
        <v>33206</v>
      </c>
    </row>
    <row r="8689" spans="1:6" x14ac:dyDescent="0.35">
      <c r="A8689" t="s">
        <v>1119</v>
      </c>
      <c r="B8689" t="s">
        <v>1974</v>
      </c>
      <c r="C8689" t="s">
        <v>32</v>
      </c>
      <c r="D8689" t="s">
        <v>33</v>
      </c>
      <c r="E8689" t="s">
        <v>22</v>
      </c>
      <c r="F8689">
        <v>33820</v>
      </c>
    </row>
    <row r="8690" spans="1:6" x14ac:dyDescent="0.35">
      <c r="A8690" t="s">
        <v>1120</v>
      </c>
      <c r="B8690" t="s">
        <v>1963</v>
      </c>
      <c r="C8690" t="s">
        <v>37</v>
      </c>
      <c r="D8690" t="s">
        <v>119</v>
      </c>
      <c r="E8690" t="s">
        <v>56</v>
      </c>
      <c r="F8690">
        <v>13199</v>
      </c>
    </row>
    <row r="8691" spans="1:6" x14ac:dyDescent="0.35">
      <c r="A8691" t="s">
        <v>1120</v>
      </c>
      <c r="B8691" t="s">
        <v>1964</v>
      </c>
      <c r="C8691" t="s">
        <v>37</v>
      </c>
      <c r="D8691" t="s">
        <v>119</v>
      </c>
      <c r="E8691" t="s">
        <v>56</v>
      </c>
      <c r="F8691">
        <v>10137</v>
      </c>
    </row>
    <row r="8692" spans="1:6" x14ac:dyDescent="0.35">
      <c r="A8692" t="s">
        <v>1120</v>
      </c>
      <c r="B8692" t="s">
        <v>1965</v>
      </c>
      <c r="C8692" t="s">
        <v>37</v>
      </c>
      <c r="D8692" t="s">
        <v>119</v>
      </c>
      <c r="E8692" t="s">
        <v>56</v>
      </c>
      <c r="F8692">
        <v>15507</v>
      </c>
    </row>
    <row r="8693" spans="1:6" x14ac:dyDescent="0.35">
      <c r="A8693" t="s">
        <v>1120</v>
      </c>
      <c r="B8693" t="s">
        <v>1966</v>
      </c>
      <c r="C8693" t="s">
        <v>37</v>
      </c>
      <c r="D8693" t="s">
        <v>119</v>
      </c>
      <c r="E8693" t="s">
        <v>56</v>
      </c>
      <c r="F8693">
        <v>10706</v>
      </c>
    </row>
    <row r="8694" spans="1:6" x14ac:dyDescent="0.35">
      <c r="A8694" t="s">
        <v>1120</v>
      </c>
      <c r="B8694" t="s">
        <v>1967</v>
      </c>
      <c r="C8694" t="s">
        <v>37</v>
      </c>
      <c r="D8694" t="s">
        <v>119</v>
      </c>
      <c r="E8694" t="s">
        <v>56</v>
      </c>
      <c r="F8694">
        <v>11362</v>
      </c>
    </row>
    <row r="8695" spans="1:6" x14ac:dyDescent="0.35">
      <c r="A8695" t="s">
        <v>1120</v>
      </c>
      <c r="B8695" t="s">
        <v>1968</v>
      </c>
      <c r="C8695" t="s">
        <v>37</v>
      </c>
      <c r="D8695" t="s">
        <v>119</v>
      </c>
      <c r="E8695" t="s">
        <v>56</v>
      </c>
      <c r="F8695">
        <v>8992</v>
      </c>
    </row>
    <row r="8696" spans="1:6" x14ac:dyDescent="0.35">
      <c r="A8696" t="s">
        <v>1120</v>
      </c>
      <c r="B8696" t="s">
        <v>1969</v>
      </c>
      <c r="C8696" t="s">
        <v>37</v>
      </c>
      <c r="D8696" t="s">
        <v>119</v>
      </c>
      <c r="E8696" t="s">
        <v>56</v>
      </c>
      <c r="F8696">
        <v>10092</v>
      </c>
    </row>
    <row r="8697" spans="1:6" x14ac:dyDescent="0.35">
      <c r="A8697" t="s">
        <v>1120</v>
      </c>
      <c r="B8697" t="s">
        <v>1970</v>
      </c>
      <c r="C8697" t="s">
        <v>37</v>
      </c>
      <c r="D8697" t="s">
        <v>119</v>
      </c>
      <c r="E8697" t="s">
        <v>56</v>
      </c>
      <c r="F8697">
        <v>9212</v>
      </c>
    </row>
    <row r="8698" spans="1:6" x14ac:dyDescent="0.35">
      <c r="A8698" t="s">
        <v>1120</v>
      </c>
      <c r="B8698" t="s">
        <v>1971</v>
      </c>
      <c r="C8698" t="s">
        <v>37</v>
      </c>
      <c r="D8698" t="s">
        <v>119</v>
      </c>
      <c r="E8698" t="s">
        <v>56</v>
      </c>
      <c r="F8698">
        <v>9188</v>
      </c>
    </row>
    <row r="8699" spans="1:6" x14ac:dyDescent="0.35">
      <c r="A8699" t="s">
        <v>1120</v>
      </c>
      <c r="B8699" t="s">
        <v>1972</v>
      </c>
      <c r="C8699" t="s">
        <v>37</v>
      </c>
      <c r="D8699" t="s">
        <v>119</v>
      </c>
      <c r="E8699" t="s">
        <v>56</v>
      </c>
      <c r="F8699">
        <v>9998</v>
      </c>
    </row>
    <row r="8700" spans="1:6" x14ac:dyDescent="0.35">
      <c r="A8700" t="s">
        <v>1120</v>
      </c>
      <c r="B8700" t="s">
        <v>1973</v>
      </c>
      <c r="C8700" t="s">
        <v>37</v>
      </c>
      <c r="D8700" t="s">
        <v>119</v>
      </c>
      <c r="E8700" t="s">
        <v>56</v>
      </c>
      <c r="F8700">
        <v>10880</v>
      </c>
    </row>
    <row r="8701" spans="1:6" x14ac:dyDescent="0.35">
      <c r="A8701" t="s">
        <v>1120</v>
      </c>
      <c r="B8701" t="s">
        <v>1974</v>
      </c>
      <c r="C8701" t="s">
        <v>37</v>
      </c>
      <c r="D8701" t="s">
        <v>119</v>
      </c>
      <c r="E8701" t="s">
        <v>56</v>
      </c>
      <c r="F8701">
        <v>15435</v>
      </c>
    </row>
    <row r="8702" spans="1:6" x14ac:dyDescent="0.35">
      <c r="A8702" t="s">
        <v>1122</v>
      </c>
      <c r="B8702" t="s">
        <v>1963</v>
      </c>
      <c r="C8702" t="s">
        <v>70</v>
      </c>
      <c r="D8702" t="s">
        <v>188</v>
      </c>
      <c r="E8702" t="s">
        <v>39</v>
      </c>
      <c r="F8702">
        <v>28948</v>
      </c>
    </row>
    <row r="8703" spans="1:6" x14ac:dyDescent="0.35">
      <c r="A8703" t="s">
        <v>1122</v>
      </c>
      <c r="B8703" t="s">
        <v>1964</v>
      </c>
      <c r="C8703" t="s">
        <v>70</v>
      </c>
      <c r="D8703" t="s">
        <v>188</v>
      </c>
      <c r="E8703" t="s">
        <v>39</v>
      </c>
      <c r="F8703">
        <v>22372</v>
      </c>
    </row>
    <row r="8704" spans="1:6" x14ac:dyDescent="0.35">
      <c r="A8704" t="s">
        <v>1122</v>
      </c>
      <c r="B8704" t="s">
        <v>1965</v>
      </c>
      <c r="C8704" t="s">
        <v>70</v>
      </c>
      <c r="D8704" t="s">
        <v>188</v>
      </c>
      <c r="E8704" t="s">
        <v>39</v>
      </c>
      <c r="F8704">
        <v>35495</v>
      </c>
    </row>
    <row r="8705" spans="1:6" x14ac:dyDescent="0.35">
      <c r="A8705" t="s">
        <v>1122</v>
      </c>
      <c r="B8705" t="s">
        <v>1966</v>
      </c>
      <c r="C8705" t="s">
        <v>70</v>
      </c>
      <c r="D8705" t="s">
        <v>188</v>
      </c>
      <c r="E8705" t="s">
        <v>39</v>
      </c>
      <c r="F8705">
        <v>26624</v>
      </c>
    </row>
    <row r="8706" spans="1:6" x14ac:dyDescent="0.35">
      <c r="A8706" t="s">
        <v>1122</v>
      </c>
      <c r="B8706" t="s">
        <v>1967</v>
      </c>
      <c r="C8706" t="s">
        <v>70</v>
      </c>
      <c r="D8706" t="s">
        <v>188</v>
      </c>
      <c r="E8706" t="s">
        <v>39</v>
      </c>
      <c r="F8706">
        <v>24304</v>
      </c>
    </row>
    <row r="8707" spans="1:6" x14ac:dyDescent="0.35">
      <c r="A8707" t="s">
        <v>1122</v>
      </c>
      <c r="B8707" t="s">
        <v>1968</v>
      </c>
      <c r="C8707" t="s">
        <v>70</v>
      </c>
      <c r="D8707" t="s">
        <v>188</v>
      </c>
      <c r="E8707" t="s">
        <v>39</v>
      </c>
      <c r="F8707">
        <v>25147</v>
      </c>
    </row>
    <row r="8708" spans="1:6" x14ac:dyDescent="0.35">
      <c r="A8708" t="s">
        <v>1122</v>
      </c>
      <c r="B8708" t="s">
        <v>1969</v>
      </c>
      <c r="C8708" t="s">
        <v>70</v>
      </c>
      <c r="D8708" t="s">
        <v>188</v>
      </c>
      <c r="E8708" t="s">
        <v>39</v>
      </c>
      <c r="F8708">
        <v>27687</v>
      </c>
    </row>
    <row r="8709" spans="1:6" x14ac:dyDescent="0.35">
      <c r="A8709" t="s">
        <v>1122</v>
      </c>
      <c r="B8709" t="s">
        <v>1970</v>
      </c>
      <c r="C8709" t="s">
        <v>70</v>
      </c>
      <c r="D8709" t="s">
        <v>188</v>
      </c>
      <c r="E8709" t="s">
        <v>39</v>
      </c>
      <c r="F8709">
        <v>27318</v>
      </c>
    </row>
    <row r="8710" spans="1:6" x14ac:dyDescent="0.35">
      <c r="A8710" t="s">
        <v>1122</v>
      </c>
      <c r="B8710" t="s">
        <v>1971</v>
      </c>
      <c r="C8710" t="s">
        <v>70</v>
      </c>
      <c r="D8710" t="s">
        <v>188</v>
      </c>
      <c r="E8710" t="s">
        <v>39</v>
      </c>
      <c r="F8710">
        <v>29138</v>
      </c>
    </row>
    <row r="8711" spans="1:6" x14ac:dyDescent="0.35">
      <c r="A8711" t="s">
        <v>1122</v>
      </c>
      <c r="B8711" t="s">
        <v>1972</v>
      </c>
      <c r="C8711" t="s">
        <v>70</v>
      </c>
      <c r="D8711" t="s">
        <v>188</v>
      </c>
      <c r="E8711" t="s">
        <v>39</v>
      </c>
      <c r="F8711">
        <v>23623</v>
      </c>
    </row>
    <row r="8712" spans="1:6" x14ac:dyDescent="0.35">
      <c r="A8712" t="s">
        <v>1122</v>
      </c>
      <c r="B8712" t="s">
        <v>1973</v>
      </c>
      <c r="C8712" t="s">
        <v>70</v>
      </c>
      <c r="D8712" t="s">
        <v>188</v>
      </c>
      <c r="E8712" t="s">
        <v>39</v>
      </c>
      <c r="F8712">
        <v>39932</v>
      </c>
    </row>
    <row r="8713" spans="1:6" x14ac:dyDescent="0.35">
      <c r="A8713" t="s">
        <v>1122</v>
      </c>
      <c r="B8713" t="s">
        <v>1974</v>
      </c>
      <c r="C8713" t="s">
        <v>70</v>
      </c>
      <c r="D8713" t="s">
        <v>188</v>
      </c>
      <c r="E8713" t="s">
        <v>39</v>
      </c>
      <c r="F8713">
        <v>37447</v>
      </c>
    </row>
    <row r="8714" spans="1:6" x14ac:dyDescent="0.35">
      <c r="A8714" t="s">
        <v>1123</v>
      </c>
      <c r="B8714" t="s">
        <v>1963</v>
      </c>
      <c r="C8714" t="s">
        <v>43</v>
      </c>
      <c r="D8714" t="s">
        <v>44</v>
      </c>
      <c r="E8714" t="s">
        <v>56</v>
      </c>
      <c r="F8714">
        <v>16737</v>
      </c>
    </row>
    <row r="8715" spans="1:6" x14ac:dyDescent="0.35">
      <c r="A8715" t="s">
        <v>1123</v>
      </c>
      <c r="B8715" t="s">
        <v>1964</v>
      </c>
      <c r="C8715" t="s">
        <v>43</v>
      </c>
      <c r="D8715" t="s">
        <v>44</v>
      </c>
      <c r="E8715" t="s">
        <v>56</v>
      </c>
      <c r="F8715">
        <v>11408</v>
      </c>
    </row>
    <row r="8716" spans="1:6" x14ac:dyDescent="0.35">
      <c r="A8716" t="s">
        <v>1123</v>
      </c>
      <c r="B8716" t="s">
        <v>1965</v>
      </c>
      <c r="C8716" t="s">
        <v>43</v>
      </c>
      <c r="D8716" t="s">
        <v>44</v>
      </c>
      <c r="E8716" t="s">
        <v>56</v>
      </c>
      <c r="F8716">
        <v>19660</v>
      </c>
    </row>
    <row r="8717" spans="1:6" x14ac:dyDescent="0.35">
      <c r="A8717" t="s">
        <v>1123</v>
      </c>
      <c r="B8717" t="s">
        <v>1966</v>
      </c>
      <c r="C8717" t="s">
        <v>43</v>
      </c>
      <c r="D8717" t="s">
        <v>44</v>
      </c>
      <c r="E8717" t="s">
        <v>56</v>
      </c>
      <c r="F8717">
        <v>12436</v>
      </c>
    </row>
    <row r="8718" spans="1:6" x14ac:dyDescent="0.35">
      <c r="A8718" t="s">
        <v>1123</v>
      </c>
      <c r="B8718" t="s">
        <v>1967</v>
      </c>
      <c r="C8718" t="s">
        <v>43</v>
      </c>
      <c r="D8718" t="s">
        <v>44</v>
      </c>
      <c r="E8718" t="s">
        <v>56</v>
      </c>
      <c r="F8718">
        <v>12693</v>
      </c>
    </row>
    <row r="8719" spans="1:6" x14ac:dyDescent="0.35">
      <c r="A8719" t="s">
        <v>1123</v>
      </c>
      <c r="B8719" t="s">
        <v>1968</v>
      </c>
      <c r="C8719" t="s">
        <v>43</v>
      </c>
      <c r="D8719" t="s">
        <v>44</v>
      </c>
      <c r="E8719" t="s">
        <v>56</v>
      </c>
      <c r="F8719">
        <v>10068</v>
      </c>
    </row>
    <row r="8720" spans="1:6" x14ac:dyDescent="0.35">
      <c r="A8720" t="s">
        <v>1123</v>
      </c>
      <c r="B8720" t="s">
        <v>1969</v>
      </c>
      <c r="C8720" t="s">
        <v>43</v>
      </c>
      <c r="D8720" t="s">
        <v>44</v>
      </c>
      <c r="E8720" t="s">
        <v>56</v>
      </c>
      <c r="F8720">
        <v>10334</v>
      </c>
    </row>
    <row r="8721" spans="1:6" x14ac:dyDescent="0.35">
      <c r="A8721" t="s">
        <v>1123</v>
      </c>
      <c r="B8721" t="s">
        <v>1970</v>
      </c>
      <c r="C8721" t="s">
        <v>43</v>
      </c>
      <c r="D8721" t="s">
        <v>44</v>
      </c>
      <c r="E8721" t="s">
        <v>56</v>
      </c>
      <c r="F8721">
        <v>13321</v>
      </c>
    </row>
    <row r="8722" spans="1:6" x14ac:dyDescent="0.35">
      <c r="A8722" t="s">
        <v>1123</v>
      </c>
      <c r="B8722" t="s">
        <v>1971</v>
      </c>
      <c r="C8722" t="s">
        <v>43</v>
      </c>
      <c r="D8722" t="s">
        <v>44</v>
      </c>
      <c r="E8722" t="s">
        <v>56</v>
      </c>
      <c r="F8722">
        <v>15359</v>
      </c>
    </row>
    <row r="8723" spans="1:6" x14ac:dyDescent="0.35">
      <c r="A8723" t="s">
        <v>1123</v>
      </c>
      <c r="B8723" t="s">
        <v>1972</v>
      </c>
      <c r="C8723" t="s">
        <v>43</v>
      </c>
      <c r="D8723" t="s">
        <v>44</v>
      </c>
      <c r="E8723" t="s">
        <v>56</v>
      </c>
      <c r="F8723">
        <v>15249</v>
      </c>
    </row>
    <row r="8724" spans="1:6" x14ac:dyDescent="0.35">
      <c r="A8724" t="s">
        <v>1123</v>
      </c>
      <c r="B8724" t="s">
        <v>1973</v>
      </c>
      <c r="C8724" t="s">
        <v>43</v>
      </c>
      <c r="D8724" t="s">
        <v>44</v>
      </c>
      <c r="E8724" t="s">
        <v>56</v>
      </c>
      <c r="F8724">
        <v>15795</v>
      </c>
    </row>
    <row r="8725" spans="1:6" x14ac:dyDescent="0.35">
      <c r="A8725" t="s">
        <v>1123</v>
      </c>
      <c r="B8725" t="s">
        <v>1974</v>
      </c>
      <c r="C8725" t="s">
        <v>43</v>
      </c>
      <c r="D8725" t="s">
        <v>44</v>
      </c>
      <c r="E8725" t="s">
        <v>56</v>
      </c>
      <c r="F8725">
        <v>16384</v>
      </c>
    </row>
    <row r="8726" spans="1:6" x14ac:dyDescent="0.35">
      <c r="A8726" t="s">
        <v>1124</v>
      </c>
      <c r="B8726" t="s">
        <v>1963</v>
      </c>
      <c r="C8726" t="s">
        <v>108</v>
      </c>
      <c r="D8726" t="s">
        <v>71</v>
      </c>
      <c r="E8726" t="s">
        <v>22</v>
      </c>
      <c r="F8726">
        <v>4693</v>
      </c>
    </row>
    <row r="8727" spans="1:6" x14ac:dyDescent="0.35">
      <c r="A8727" t="s">
        <v>1124</v>
      </c>
      <c r="B8727" t="s">
        <v>1964</v>
      </c>
      <c r="C8727" t="s">
        <v>108</v>
      </c>
      <c r="D8727" t="s">
        <v>71</v>
      </c>
      <c r="E8727" t="s">
        <v>22</v>
      </c>
      <c r="F8727">
        <v>4407</v>
      </c>
    </row>
    <row r="8728" spans="1:6" x14ac:dyDescent="0.35">
      <c r="A8728" t="s">
        <v>1124</v>
      </c>
      <c r="B8728" t="s">
        <v>1965</v>
      </c>
      <c r="C8728" t="s">
        <v>108</v>
      </c>
      <c r="D8728" t="s">
        <v>71</v>
      </c>
      <c r="E8728" t="s">
        <v>22</v>
      </c>
      <c r="F8728">
        <v>6121</v>
      </c>
    </row>
    <row r="8729" spans="1:6" x14ac:dyDescent="0.35">
      <c r="A8729" t="s">
        <v>1124</v>
      </c>
      <c r="B8729" t="s">
        <v>1966</v>
      </c>
      <c r="C8729" t="s">
        <v>108</v>
      </c>
      <c r="D8729" t="s">
        <v>71</v>
      </c>
      <c r="E8729" t="s">
        <v>22</v>
      </c>
      <c r="F8729">
        <v>4206</v>
      </c>
    </row>
    <row r="8730" spans="1:6" x14ac:dyDescent="0.35">
      <c r="A8730" t="s">
        <v>1124</v>
      </c>
      <c r="B8730" t="s">
        <v>1967</v>
      </c>
      <c r="C8730" t="s">
        <v>108</v>
      </c>
      <c r="D8730" t="s">
        <v>71</v>
      </c>
      <c r="E8730" t="s">
        <v>22</v>
      </c>
      <c r="F8730">
        <v>4762</v>
      </c>
    </row>
    <row r="8731" spans="1:6" x14ac:dyDescent="0.35">
      <c r="A8731" t="s">
        <v>1124</v>
      </c>
      <c r="B8731" t="s">
        <v>1968</v>
      </c>
      <c r="C8731" t="s">
        <v>108</v>
      </c>
      <c r="D8731" t="s">
        <v>71</v>
      </c>
      <c r="E8731" t="s">
        <v>22</v>
      </c>
      <c r="F8731">
        <v>3956</v>
      </c>
    </row>
    <row r="8732" spans="1:6" x14ac:dyDescent="0.35">
      <c r="A8732" t="s">
        <v>1124</v>
      </c>
      <c r="B8732" t="s">
        <v>1969</v>
      </c>
      <c r="C8732" t="s">
        <v>108</v>
      </c>
      <c r="D8732" t="s">
        <v>71</v>
      </c>
      <c r="E8732" t="s">
        <v>22</v>
      </c>
      <c r="F8732">
        <v>3397</v>
      </c>
    </row>
    <row r="8733" spans="1:6" x14ac:dyDescent="0.35">
      <c r="A8733" t="s">
        <v>1124</v>
      </c>
      <c r="B8733" t="s">
        <v>1970</v>
      </c>
      <c r="C8733" t="s">
        <v>108</v>
      </c>
      <c r="D8733" t="s">
        <v>71</v>
      </c>
      <c r="E8733" t="s">
        <v>22</v>
      </c>
      <c r="F8733">
        <v>3976</v>
      </c>
    </row>
    <row r="8734" spans="1:6" x14ac:dyDescent="0.35">
      <c r="A8734" t="s">
        <v>1124</v>
      </c>
      <c r="B8734" t="s">
        <v>1971</v>
      </c>
      <c r="C8734" t="s">
        <v>108</v>
      </c>
      <c r="D8734" t="s">
        <v>71</v>
      </c>
      <c r="E8734" t="s">
        <v>22</v>
      </c>
      <c r="F8734">
        <v>4351</v>
      </c>
    </row>
    <row r="8735" spans="1:6" x14ac:dyDescent="0.35">
      <c r="A8735" t="s">
        <v>1124</v>
      </c>
      <c r="B8735" t="s">
        <v>1972</v>
      </c>
      <c r="C8735" t="s">
        <v>108</v>
      </c>
      <c r="D8735" t="s">
        <v>71</v>
      </c>
      <c r="E8735" t="s">
        <v>22</v>
      </c>
      <c r="F8735">
        <v>4377</v>
      </c>
    </row>
    <row r="8736" spans="1:6" x14ac:dyDescent="0.35">
      <c r="A8736" t="s">
        <v>1124</v>
      </c>
      <c r="B8736" t="s">
        <v>1973</v>
      </c>
      <c r="C8736" t="s">
        <v>108</v>
      </c>
      <c r="D8736" t="s">
        <v>71</v>
      </c>
      <c r="E8736" t="s">
        <v>22</v>
      </c>
      <c r="F8736">
        <v>5367</v>
      </c>
    </row>
    <row r="8737" spans="1:6" x14ac:dyDescent="0.35">
      <c r="A8737" t="s">
        <v>1124</v>
      </c>
      <c r="B8737" t="s">
        <v>1974</v>
      </c>
      <c r="C8737" t="s">
        <v>108</v>
      </c>
      <c r="D8737" t="s">
        <v>71</v>
      </c>
      <c r="E8737" t="s">
        <v>22</v>
      </c>
      <c r="F8737">
        <v>5767</v>
      </c>
    </row>
    <row r="8738" spans="1:6" x14ac:dyDescent="0.35">
      <c r="A8738" t="s">
        <v>1125</v>
      </c>
      <c r="B8738" t="s">
        <v>1963</v>
      </c>
      <c r="C8738" t="s">
        <v>43</v>
      </c>
      <c r="D8738" t="s">
        <v>99</v>
      </c>
      <c r="E8738" t="s">
        <v>56</v>
      </c>
      <c r="F8738">
        <v>4251</v>
      </c>
    </row>
    <row r="8739" spans="1:6" x14ac:dyDescent="0.35">
      <c r="A8739" t="s">
        <v>1125</v>
      </c>
      <c r="B8739" t="s">
        <v>1964</v>
      </c>
      <c r="C8739" t="s">
        <v>43</v>
      </c>
      <c r="D8739" t="s">
        <v>99</v>
      </c>
      <c r="E8739" t="s">
        <v>56</v>
      </c>
      <c r="F8739">
        <v>5369</v>
      </c>
    </row>
    <row r="8740" spans="1:6" x14ac:dyDescent="0.35">
      <c r="A8740" t="s">
        <v>1125</v>
      </c>
      <c r="B8740" t="s">
        <v>1965</v>
      </c>
      <c r="C8740" t="s">
        <v>43</v>
      </c>
      <c r="D8740" t="s">
        <v>99</v>
      </c>
      <c r="E8740" t="s">
        <v>56</v>
      </c>
      <c r="F8740">
        <v>3751</v>
      </c>
    </row>
    <row r="8741" spans="1:6" x14ac:dyDescent="0.35">
      <c r="A8741" t="s">
        <v>1125</v>
      </c>
      <c r="B8741" t="s">
        <v>1966</v>
      </c>
      <c r="C8741" t="s">
        <v>43</v>
      </c>
      <c r="D8741" t="s">
        <v>99</v>
      </c>
      <c r="E8741" t="s">
        <v>56</v>
      </c>
      <c r="F8741">
        <v>5668</v>
      </c>
    </row>
    <row r="8742" spans="1:6" x14ac:dyDescent="0.35">
      <c r="A8742" t="s">
        <v>1125</v>
      </c>
      <c r="B8742" t="s">
        <v>1967</v>
      </c>
      <c r="C8742" t="s">
        <v>43</v>
      </c>
      <c r="D8742" t="s">
        <v>99</v>
      </c>
      <c r="E8742" t="s">
        <v>56</v>
      </c>
      <c r="F8742">
        <v>4174</v>
      </c>
    </row>
    <row r="8743" spans="1:6" x14ac:dyDescent="0.35">
      <c r="A8743" t="s">
        <v>1125</v>
      </c>
      <c r="B8743" t="s">
        <v>1968</v>
      </c>
      <c r="C8743" t="s">
        <v>43</v>
      </c>
      <c r="D8743" t="s">
        <v>99</v>
      </c>
      <c r="E8743" t="s">
        <v>56</v>
      </c>
      <c r="F8743">
        <v>4184</v>
      </c>
    </row>
    <row r="8744" spans="1:6" x14ac:dyDescent="0.35">
      <c r="A8744" t="s">
        <v>1125</v>
      </c>
      <c r="B8744" t="s">
        <v>1969</v>
      </c>
      <c r="C8744" t="s">
        <v>43</v>
      </c>
      <c r="D8744" t="s">
        <v>99</v>
      </c>
      <c r="E8744" t="s">
        <v>56</v>
      </c>
      <c r="F8744">
        <v>4071</v>
      </c>
    </row>
    <row r="8745" spans="1:6" x14ac:dyDescent="0.35">
      <c r="A8745" t="s">
        <v>1125</v>
      </c>
      <c r="B8745" t="s">
        <v>1970</v>
      </c>
      <c r="C8745" t="s">
        <v>43</v>
      </c>
      <c r="D8745" t="s">
        <v>99</v>
      </c>
      <c r="E8745" t="s">
        <v>56</v>
      </c>
      <c r="F8745">
        <v>4407</v>
      </c>
    </row>
    <row r="8746" spans="1:6" x14ac:dyDescent="0.35">
      <c r="A8746" t="s">
        <v>1125</v>
      </c>
      <c r="B8746" t="s">
        <v>1971</v>
      </c>
      <c r="C8746" t="s">
        <v>43</v>
      </c>
      <c r="D8746" t="s">
        <v>99</v>
      </c>
      <c r="E8746" t="s">
        <v>56</v>
      </c>
      <c r="F8746">
        <v>4523</v>
      </c>
    </row>
    <row r="8747" spans="1:6" x14ac:dyDescent="0.35">
      <c r="A8747" t="s">
        <v>1125</v>
      </c>
      <c r="B8747" t="s">
        <v>1972</v>
      </c>
      <c r="C8747" t="s">
        <v>43</v>
      </c>
      <c r="D8747" t="s">
        <v>99</v>
      </c>
      <c r="E8747" t="s">
        <v>56</v>
      </c>
      <c r="F8747">
        <v>4582</v>
      </c>
    </row>
    <row r="8748" spans="1:6" x14ac:dyDescent="0.35">
      <c r="A8748" t="s">
        <v>1125</v>
      </c>
      <c r="B8748" t="s">
        <v>1973</v>
      </c>
      <c r="C8748" t="s">
        <v>43</v>
      </c>
      <c r="D8748" t="s">
        <v>99</v>
      </c>
      <c r="E8748" t="s">
        <v>56</v>
      </c>
      <c r="F8748">
        <v>5674</v>
      </c>
    </row>
    <row r="8749" spans="1:6" x14ac:dyDescent="0.35">
      <c r="A8749" t="s">
        <v>1125</v>
      </c>
      <c r="B8749" t="s">
        <v>1974</v>
      </c>
      <c r="C8749" t="s">
        <v>43</v>
      </c>
      <c r="D8749" t="s">
        <v>99</v>
      </c>
      <c r="E8749" t="s">
        <v>56</v>
      </c>
      <c r="F8749">
        <v>5907</v>
      </c>
    </row>
    <row r="8750" spans="1:6" x14ac:dyDescent="0.35">
      <c r="A8750" t="s">
        <v>1126</v>
      </c>
      <c r="B8750" t="s">
        <v>1963</v>
      </c>
      <c r="C8750" t="s">
        <v>43</v>
      </c>
      <c r="D8750" t="s">
        <v>99</v>
      </c>
      <c r="E8750" t="s">
        <v>39</v>
      </c>
      <c r="F8750">
        <v>50429</v>
      </c>
    </row>
    <row r="8751" spans="1:6" x14ac:dyDescent="0.35">
      <c r="A8751" t="s">
        <v>1126</v>
      </c>
      <c r="B8751" t="s">
        <v>1964</v>
      </c>
      <c r="C8751" t="s">
        <v>43</v>
      </c>
      <c r="D8751" t="s">
        <v>99</v>
      </c>
      <c r="E8751" t="s">
        <v>39</v>
      </c>
      <c r="F8751">
        <v>54135</v>
      </c>
    </row>
    <row r="8752" spans="1:6" x14ac:dyDescent="0.35">
      <c r="A8752" t="s">
        <v>1126</v>
      </c>
      <c r="B8752" t="s">
        <v>1965</v>
      </c>
      <c r="C8752" t="s">
        <v>43</v>
      </c>
      <c r="D8752" t="s">
        <v>99</v>
      </c>
      <c r="E8752" t="s">
        <v>39</v>
      </c>
      <c r="F8752">
        <v>68678</v>
      </c>
    </row>
    <row r="8753" spans="1:6" x14ac:dyDescent="0.35">
      <c r="A8753" t="s">
        <v>1126</v>
      </c>
      <c r="B8753" t="s">
        <v>1966</v>
      </c>
      <c r="C8753" t="s">
        <v>43</v>
      </c>
      <c r="D8753" t="s">
        <v>99</v>
      </c>
      <c r="E8753" t="s">
        <v>39</v>
      </c>
      <c r="F8753">
        <v>45402</v>
      </c>
    </row>
    <row r="8754" spans="1:6" x14ac:dyDescent="0.35">
      <c r="A8754" t="s">
        <v>1126</v>
      </c>
      <c r="B8754" t="s">
        <v>1967</v>
      </c>
      <c r="C8754" t="s">
        <v>43</v>
      </c>
      <c r="D8754" t="s">
        <v>99</v>
      </c>
      <c r="E8754" t="s">
        <v>39</v>
      </c>
      <c r="F8754">
        <v>52763</v>
      </c>
    </row>
    <row r="8755" spans="1:6" x14ac:dyDescent="0.35">
      <c r="A8755" t="s">
        <v>1126</v>
      </c>
      <c r="B8755" t="s">
        <v>1968</v>
      </c>
      <c r="C8755" t="s">
        <v>43</v>
      </c>
      <c r="D8755" t="s">
        <v>99</v>
      </c>
      <c r="E8755" t="s">
        <v>39</v>
      </c>
      <c r="F8755">
        <v>46353</v>
      </c>
    </row>
    <row r="8756" spans="1:6" x14ac:dyDescent="0.35">
      <c r="A8756" t="s">
        <v>1126</v>
      </c>
      <c r="B8756" t="s">
        <v>1969</v>
      </c>
      <c r="C8756" t="s">
        <v>43</v>
      </c>
      <c r="D8756" t="s">
        <v>99</v>
      </c>
      <c r="E8756" t="s">
        <v>39</v>
      </c>
      <c r="F8756">
        <v>43961</v>
      </c>
    </row>
    <row r="8757" spans="1:6" x14ac:dyDescent="0.35">
      <c r="A8757" t="s">
        <v>1126</v>
      </c>
      <c r="B8757" t="s">
        <v>1970</v>
      </c>
      <c r="C8757" t="s">
        <v>43</v>
      </c>
      <c r="D8757" t="s">
        <v>99</v>
      </c>
      <c r="E8757" t="s">
        <v>39</v>
      </c>
      <c r="F8757">
        <v>44796</v>
      </c>
    </row>
    <row r="8758" spans="1:6" x14ac:dyDescent="0.35">
      <c r="A8758" t="s">
        <v>1126</v>
      </c>
      <c r="B8758" t="s">
        <v>1971</v>
      </c>
      <c r="C8758" t="s">
        <v>43</v>
      </c>
      <c r="D8758" t="s">
        <v>99</v>
      </c>
      <c r="E8758" t="s">
        <v>39</v>
      </c>
      <c r="F8758">
        <v>34145</v>
      </c>
    </row>
    <row r="8759" spans="1:6" x14ac:dyDescent="0.35">
      <c r="A8759" t="s">
        <v>1126</v>
      </c>
      <c r="B8759" t="s">
        <v>1972</v>
      </c>
      <c r="C8759" t="s">
        <v>43</v>
      </c>
      <c r="D8759" t="s">
        <v>99</v>
      </c>
      <c r="E8759" t="s">
        <v>39</v>
      </c>
      <c r="F8759">
        <v>47915</v>
      </c>
    </row>
    <row r="8760" spans="1:6" x14ac:dyDescent="0.35">
      <c r="A8760" t="s">
        <v>1126</v>
      </c>
      <c r="B8760" t="s">
        <v>1973</v>
      </c>
      <c r="C8760" t="s">
        <v>43</v>
      </c>
      <c r="D8760" t="s">
        <v>99</v>
      </c>
      <c r="E8760" t="s">
        <v>39</v>
      </c>
      <c r="F8760">
        <v>58455</v>
      </c>
    </row>
    <row r="8761" spans="1:6" x14ac:dyDescent="0.35">
      <c r="A8761" t="s">
        <v>1126</v>
      </c>
      <c r="B8761" t="s">
        <v>1974</v>
      </c>
      <c r="C8761" t="s">
        <v>43</v>
      </c>
      <c r="D8761" t="s">
        <v>99</v>
      </c>
      <c r="E8761" t="s">
        <v>39</v>
      </c>
      <c r="F8761">
        <v>60519</v>
      </c>
    </row>
    <row r="8762" spans="1:6" x14ac:dyDescent="0.35">
      <c r="A8762" t="s">
        <v>1127</v>
      </c>
      <c r="B8762" t="s">
        <v>1963</v>
      </c>
      <c r="C8762" t="s">
        <v>43</v>
      </c>
      <c r="D8762" t="s">
        <v>44</v>
      </c>
      <c r="E8762" t="s">
        <v>22</v>
      </c>
      <c r="F8762">
        <v>12859</v>
      </c>
    </row>
    <row r="8763" spans="1:6" x14ac:dyDescent="0.35">
      <c r="A8763" t="s">
        <v>1127</v>
      </c>
      <c r="B8763" t="s">
        <v>1964</v>
      </c>
      <c r="C8763" t="s">
        <v>43</v>
      </c>
      <c r="D8763" t="s">
        <v>44</v>
      </c>
      <c r="E8763" t="s">
        <v>22</v>
      </c>
      <c r="F8763">
        <v>14893</v>
      </c>
    </row>
    <row r="8764" spans="1:6" x14ac:dyDescent="0.35">
      <c r="A8764" t="s">
        <v>1127</v>
      </c>
      <c r="B8764" t="s">
        <v>1965</v>
      </c>
      <c r="C8764" t="s">
        <v>43</v>
      </c>
      <c r="D8764" t="s">
        <v>44</v>
      </c>
      <c r="E8764" t="s">
        <v>22</v>
      </c>
      <c r="F8764">
        <v>16562</v>
      </c>
    </row>
    <row r="8765" spans="1:6" x14ac:dyDescent="0.35">
      <c r="A8765" t="s">
        <v>1127</v>
      </c>
      <c r="B8765" t="s">
        <v>1966</v>
      </c>
      <c r="C8765" t="s">
        <v>43</v>
      </c>
      <c r="D8765" t="s">
        <v>44</v>
      </c>
      <c r="E8765" t="s">
        <v>22</v>
      </c>
      <c r="F8765">
        <v>11016</v>
      </c>
    </row>
    <row r="8766" spans="1:6" x14ac:dyDescent="0.35">
      <c r="A8766" t="s">
        <v>1127</v>
      </c>
      <c r="B8766" t="s">
        <v>1967</v>
      </c>
      <c r="C8766" t="s">
        <v>43</v>
      </c>
      <c r="D8766" t="s">
        <v>44</v>
      </c>
      <c r="E8766" t="s">
        <v>22</v>
      </c>
      <c r="F8766">
        <v>16496</v>
      </c>
    </row>
    <row r="8767" spans="1:6" x14ac:dyDescent="0.35">
      <c r="A8767" t="s">
        <v>1127</v>
      </c>
      <c r="B8767" t="s">
        <v>1968</v>
      </c>
      <c r="C8767" t="s">
        <v>43</v>
      </c>
      <c r="D8767" t="s">
        <v>44</v>
      </c>
      <c r="E8767" t="s">
        <v>22</v>
      </c>
      <c r="F8767">
        <v>10946</v>
      </c>
    </row>
    <row r="8768" spans="1:6" x14ac:dyDescent="0.35">
      <c r="A8768" t="s">
        <v>1127</v>
      </c>
      <c r="B8768" t="s">
        <v>1969</v>
      </c>
      <c r="C8768" t="s">
        <v>43</v>
      </c>
      <c r="D8768" t="s">
        <v>44</v>
      </c>
      <c r="E8768" t="s">
        <v>22</v>
      </c>
      <c r="F8768">
        <v>13518</v>
      </c>
    </row>
    <row r="8769" spans="1:6" x14ac:dyDescent="0.35">
      <c r="A8769" t="s">
        <v>1127</v>
      </c>
      <c r="B8769" t="s">
        <v>1970</v>
      </c>
      <c r="C8769" t="s">
        <v>43</v>
      </c>
      <c r="D8769" t="s">
        <v>44</v>
      </c>
      <c r="E8769" t="s">
        <v>22</v>
      </c>
      <c r="F8769">
        <v>11166</v>
      </c>
    </row>
    <row r="8770" spans="1:6" x14ac:dyDescent="0.35">
      <c r="A8770" t="s">
        <v>1127</v>
      </c>
      <c r="B8770" t="s">
        <v>1971</v>
      </c>
      <c r="C8770" t="s">
        <v>43</v>
      </c>
      <c r="D8770" t="s">
        <v>44</v>
      </c>
      <c r="E8770" t="s">
        <v>22</v>
      </c>
      <c r="F8770">
        <v>13607</v>
      </c>
    </row>
    <row r="8771" spans="1:6" x14ac:dyDescent="0.35">
      <c r="A8771" t="s">
        <v>1127</v>
      </c>
      <c r="B8771" t="s">
        <v>1972</v>
      </c>
      <c r="C8771" t="s">
        <v>43</v>
      </c>
      <c r="D8771" t="s">
        <v>44</v>
      </c>
      <c r="E8771" t="s">
        <v>22</v>
      </c>
      <c r="F8771">
        <v>12168</v>
      </c>
    </row>
    <row r="8772" spans="1:6" x14ac:dyDescent="0.35">
      <c r="A8772" t="s">
        <v>1127</v>
      </c>
      <c r="B8772" t="s">
        <v>1973</v>
      </c>
      <c r="C8772" t="s">
        <v>43</v>
      </c>
      <c r="D8772" t="s">
        <v>44</v>
      </c>
      <c r="E8772" t="s">
        <v>22</v>
      </c>
      <c r="F8772">
        <v>12026</v>
      </c>
    </row>
    <row r="8773" spans="1:6" x14ac:dyDescent="0.35">
      <c r="A8773" t="s">
        <v>1127</v>
      </c>
      <c r="B8773" t="s">
        <v>1974</v>
      </c>
      <c r="C8773" t="s">
        <v>43</v>
      </c>
      <c r="D8773" t="s">
        <v>44</v>
      </c>
      <c r="E8773" t="s">
        <v>22</v>
      </c>
      <c r="F8773">
        <v>17370</v>
      </c>
    </row>
    <row r="8774" spans="1:6" x14ac:dyDescent="0.35">
      <c r="A8774" t="s">
        <v>1128</v>
      </c>
      <c r="B8774" t="s">
        <v>1963</v>
      </c>
      <c r="C8774" t="s">
        <v>108</v>
      </c>
      <c r="D8774" t="s">
        <v>204</v>
      </c>
      <c r="E8774" t="s">
        <v>39</v>
      </c>
      <c r="F8774">
        <v>18738</v>
      </c>
    </row>
    <row r="8775" spans="1:6" x14ac:dyDescent="0.35">
      <c r="A8775" t="s">
        <v>1128</v>
      </c>
      <c r="B8775" t="s">
        <v>1964</v>
      </c>
      <c r="C8775" t="s">
        <v>108</v>
      </c>
      <c r="D8775" t="s">
        <v>204</v>
      </c>
      <c r="E8775" t="s">
        <v>39</v>
      </c>
      <c r="F8775">
        <v>17527</v>
      </c>
    </row>
    <row r="8776" spans="1:6" x14ac:dyDescent="0.35">
      <c r="A8776" t="s">
        <v>1128</v>
      </c>
      <c r="B8776" t="s">
        <v>1965</v>
      </c>
      <c r="C8776" t="s">
        <v>108</v>
      </c>
      <c r="D8776" t="s">
        <v>204</v>
      </c>
      <c r="E8776" t="s">
        <v>39</v>
      </c>
      <c r="F8776">
        <v>19777</v>
      </c>
    </row>
    <row r="8777" spans="1:6" x14ac:dyDescent="0.35">
      <c r="A8777" t="s">
        <v>1128</v>
      </c>
      <c r="B8777" t="s">
        <v>1966</v>
      </c>
      <c r="C8777" t="s">
        <v>108</v>
      </c>
      <c r="D8777" t="s">
        <v>204</v>
      </c>
      <c r="E8777" t="s">
        <v>39</v>
      </c>
      <c r="F8777">
        <v>19456</v>
      </c>
    </row>
    <row r="8778" spans="1:6" x14ac:dyDescent="0.35">
      <c r="A8778" t="s">
        <v>1128</v>
      </c>
      <c r="B8778" t="s">
        <v>1967</v>
      </c>
      <c r="C8778" t="s">
        <v>108</v>
      </c>
      <c r="D8778" t="s">
        <v>204</v>
      </c>
      <c r="E8778" t="s">
        <v>39</v>
      </c>
      <c r="F8778">
        <v>15296</v>
      </c>
    </row>
    <row r="8779" spans="1:6" x14ac:dyDescent="0.35">
      <c r="A8779" t="s">
        <v>1128</v>
      </c>
      <c r="B8779" t="s">
        <v>1968</v>
      </c>
      <c r="C8779" t="s">
        <v>108</v>
      </c>
      <c r="D8779" t="s">
        <v>204</v>
      </c>
      <c r="E8779" t="s">
        <v>39</v>
      </c>
      <c r="F8779">
        <v>15699</v>
      </c>
    </row>
    <row r="8780" spans="1:6" x14ac:dyDescent="0.35">
      <c r="A8780" t="s">
        <v>1128</v>
      </c>
      <c r="B8780" t="s">
        <v>1969</v>
      </c>
      <c r="C8780" t="s">
        <v>108</v>
      </c>
      <c r="D8780" t="s">
        <v>204</v>
      </c>
      <c r="E8780" t="s">
        <v>39</v>
      </c>
      <c r="F8780">
        <v>11516</v>
      </c>
    </row>
    <row r="8781" spans="1:6" x14ac:dyDescent="0.35">
      <c r="A8781" t="s">
        <v>1128</v>
      </c>
      <c r="B8781" t="s">
        <v>1970</v>
      </c>
      <c r="C8781" t="s">
        <v>108</v>
      </c>
      <c r="D8781" t="s">
        <v>204</v>
      </c>
      <c r="E8781" t="s">
        <v>39</v>
      </c>
      <c r="F8781">
        <v>13162</v>
      </c>
    </row>
    <row r="8782" spans="1:6" x14ac:dyDescent="0.35">
      <c r="A8782" t="s">
        <v>1128</v>
      </c>
      <c r="B8782" t="s">
        <v>1971</v>
      </c>
      <c r="C8782" t="s">
        <v>108</v>
      </c>
      <c r="D8782" t="s">
        <v>204</v>
      </c>
      <c r="E8782" t="s">
        <v>39</v>
      </c>
      <c r="F8782">
        <v>16457</v>
      </c>
    </row>
    <row r="8783" spans="1:6" x14ac:dyDescent="0.35">
      <c r="A8783" t="s">
        <v>1128</v>
      </c>
      <c r="B8783" t="s">
        <v>1972</v>
      </c>
      <c r="C8783" t="s">
        <v>108</v>
      </c>
      <c r="D8783" t="s">
        <v>204</v>
      </c>
      <c r="E8783" t="s">
        <v>39</v>
      </c>
      <c r="F8783">
        <v>15719</v>
      </c>
    </row>
    <row r="8784" spans="1:6" x14ac:dyDescent="0.35">
      <c r="A8784" t="s">
        <v>1128</v>
      </c>
      <c r="B8784" t="s">
        <v>1973</v>
      </c>
      <c r="C8784" t="s">
        <v>108</v>
      </c>
      <c r="D8784" t="s">
        <v>204</v>
      </c>
      <c r="E8784" t="s">
        <v>39</v>
      </c>
      <c r="F8784">
        <v>16932</v>
      </c>
    </row>
    <row r="8785" spans="1:6" x14ac:dyDescent="0.35">
      <c r="A8785" t="s">
        <v>1128</v>
      </c>
      <c r="B8785" t="s">
        <v>1974</v>
      </c>
      <c r="C8785" t="s">
        <v>108</v>
      </c>
      <c r="D8785" t="s">
        <v>204</v>
      </c>
      <c r="E8785" t="s">
        <v>39</v>
      </c>
      <c r="F8785">
        <v>16763</v>
      </c>
    </row>
    <row r="8786" spans="1:6" x14ac:dyDescent="0.35">
      <c r="A8786" t="s">
        <v>1129</v>
      </c>
      <c r="B8786" t="s">
        <v>1963</v>
      </c>
      <c r="C8786" t="s">
        <v>140</v>
      </c>
      <c r="D8786" t="s">
        <v>386</v>
      </c>
      <c r="E8786" t="s">
        <v>39</v>
      </c>
      <c r="F8786">
        <v>19379</v>
      </c>
    </row>
    <row r="8787" spans="1:6" x14ac:dyDescent="0.35">
      <c r="A8787" t="s">
        <v>1129</v>
      </c>
      <c r="B8787" t="s">
        <v>1964</v>
      </c>
      <c r="C8787" t="s">
        <v>140</v>
      </c>
      <c r="D8787" t="s">
        <v>386</v>
      </c>
      <c r="E8787" t="s">
        <v>39</v>
      </c>
      <c r="F8787">
        <v>16603</v>
      </c>
    </row>
    <row r="8788" spans="1:6" x14ac:dyDescent="0.35">
      <c r="A8788" t="s">
        <v>1129</v>
      </c>
      <c r="B8788" t="s">
        <v>1965</v>
      </c>
      <c r="C8788" t="s">
        <v>140</v>
      </c>
      <c r="D8788" t="s">
        <v>386</v>
      </c>
      <c r="E8788" t="s">
        <v>39</v>
      </c>
      <c r="F8788">
        <v>18023</v>
      </c>
    </row>
    <row r="8789" spans="1:6" x14ac:dyDescent="0.35">
      <c r="A8789" t="s">
        <v>1129</v>
      </c>
      <c r="B8789" t="s">
        <v>1966</v>
      </c>
      <c r="C8789" t="s">
        <v>140</v>
      </c>
      <c r="D8789" t="s">
        <v>386</v>
      </c>
      <c r="E8789" t="s">
        <v>39</v>
      </c>
      <c r="F8789">
        <v>17532</v>
      </c>
    </row>
    <row r="8790" spans="1:6" x14ac:dyDescent="0.35">
      <c r="A8790" t="s">
        <v>1129</v>
      </c>
      <c r="B8790" t="s">
        <v>1967</v>
      </c>
      <c r="C8790" t="s">
        <v>140</v>
      </c>
      <c r="D8790" t="s">
        <v>386</v>
      </c>
      <c r="E8790" t="s">
        <v>39</v>
      </c>
      <c r="F8790">
        <v>12339</v>
      </c>
    </row>
    <row r="8791" spans="1:6" x14ac:dyDescent="0.35">
      <c r="A8791" t="s">
        <v>1129</v>
      </c>
      <c r="B8791" t="s">
        <v>1968</v>
      </c>
      <c r="C8791" t="s">
        <v>140</v>
      </c>
      <c r="D8791" t="s">
        <v>386</v>
      </c>
      <c r="E8791" t="s">
        <v>39</v>
      </c>
      <c r="F8791">
        <v>16045</v>
      </c>
    </row>
    <row r="8792" spans="1:6" x14ac:dyDescent="0.35">
      <c r="A8792" t="s">
        <v>1129</v>
      </c>
      <c r="B8792" t="s">
        <v>1969</v>
      </c>
      <c r="C8792" t="s">
        <v>140</v>
      </c>
      <c r="D8792" t="s">
        <v>386</v>
      </c>
      <c r="E8792" t="s">
        <v>39</v>
      </c>
      <c r="F8792">
        <v>18429</v>
      </c>
    </row>
    <row r="8793" spans="1:6" x14ac:dyDescent="0.35">
      <c r="A8793" t="s">
        <v>1129</v>
      </c>
      <c r="B8793" t="s">
        <v>1970</v>
      </c>
      <c r="C8793" t="s">
        <v>140</v>
      </c>
      <c r="D8793" t="s">
        <v>386</v>
      </c>
      <c r="E8793" t="s">
        <v>39</v>
      </c>
      <c r="F8793">
        <v>16685</v>
      </c>
    </row>
    <row r="8794" spans="1:6" x14ac:dyDescent="0.35">
      <c r="A8794" t="s">
        <v>1129</v>
      </c>
      <c r="B8794" t="s">
        <v>1971</v>
      </c>
      <c r="C8794" t="s">
        <v>140</v>
      </c>
      <c r="D8794" t="s">
        <v>386</v>
      </c>
      <c r="E8794" t="s">
        <v>39</v>
      </c>
      <c r="F8794">
        <v>17970</v>
      </c>
    </row>
    <row r="8795" spans="1:6" x14ac:dyDescent="0.35">
      <c r="A8795" t="s">
        <v>1129</v>
      </c>
      <c r="B8795" t="s">
        <v>1972</v>
      </c>
      <c r="C8795" t="s">
        <v>140</v>
      </c>
      <c r="D8795" t="s">
        <v>386</v>
      </c>
      <c r="E8795" t="s">
        <v>39</v>
      </c>
      <c r="F8795">
        <v>15045</v>
      </c>
    </row>
    <row r="8796" spans="1:6" x14ac:dyDescent="0.35">
      <c r="A8796" t="s">
        <v>1129</v>
      </c>
      <c r="B8796" t="s">
        <v>1973</v>
      </c>
      <c r="C8796" t="s">
        <v>140</v>
      </c>
      <c r="D8796" t="s">
        <v>386</v>
      </c>
      <c r="E8796" t="s">
        <v>39</v>
      </c>
      <c r="F8796">
        <v>21787</v>
      </c>
    </row>
    <row r="8797" spans="1:6" x14ac:dyDescent="0.35">
      <c r="A8797" t="s">
        <v>1129</v>
      </c>
      <c r="B8797" t="s">
        <v>1974</v>
      </c>
      <c r="C8797" t="s">
        <v>140</v>
      </c>
      <c r="D8797" t="s">
        <v>386</v>
      </c>
      <c r="E8797" t="s">
        <v>39</v>
      </c>
      <c r="F8797">
        <v>23695</v>
      </c>
    </row>
    <row r="8798" spans="1:6" x14ac:dyDescent="0.35">
      <c r="A8798" t="s">
        <v>1130</v>
      </c>
      <c r="B8798" t="s">
        <v>1963</v>
      </c>
      <c r="C8798" t="s">
        <v>86</v>
      </c>
      <c r="D8798" t="s">
        <v>87</v>
      </c>
      <c r="E8798" t="s">
        <v>22</v>
      </c>
      <c r="F8798">
        <v>7440</v>
      </c>
    </row>
    <row r="8799" spans="1:6" x14ac:dyDescent="0.35">
      <c r="A8799" t="s">
        <v>1130</v>
      </c>
      <c r="B8799" t="s">
        <v>1964</v>
      </c>
      <c r="C8799" t="s">
        <v>86</v>
      </c>
      <c r="D8799" t="s">
        <v>87</v>
      </c>
      <c r="E8799" t="s">
        <v>22</v>
      </c>
      <c r="F8799">
        <v>6720</v>
      </c>
    </row>
    <row r="8800" spans="1:6" x14ac:dyDescent="0.35">
      <c r="A8800" t="s">
        <v>1130</v>
      </c>
      <c r="B8800" t="s">
        <v>1965</v>
      </c>
      <c r="C8800" t="s">
        <v>86</v>
      </c>
      <c r="D8800" t="s">
        <v>87</v>
      </c>
      <c r="E8800" t="s">
        <v>22</v>
      </c>
      <c r="F8800">
        <v>10847</v>
      </c>
    </row>
    <row r="8801" spans="1:6" x14ac:dyDescent="0.35">
      <c r="A8801" t="s">
        <v>1130</v>
      </c>
      <c r="B8801" t="s">
        <v>1966</v>
      </c>
      <c r="C8801" t="s">
        <v>86</v>
      </c>
      <c r="D8801" t="s">
        <v>87</v>
      </c>
      <c r="E8801" t="s">
        <v>22</v>
      </c>
      <c r="F8801">
        <v>8743</v>
      </c>
    </row>
    <row r="8802" spans="1:6" x14ac:dyDescent="0.35">
      <c r="A8802" t="s">
        <v>1130</v>
      </c>
      <c r="B8802" t="s">
        <v>1967</v>
      </c>
      <c r="C8802" t="s">
        <v>86</v>
      </c>
      <c r="D8802" t="s">
        <v>87</v>
      </c>
      <c r="E8802" t="s">
        <v>22</v>
      </c>
      <c r="F8802">
        <v>5798</v>
      </c>
    </row>
    <row r="8803" spans="1:6" x14ac:dyDescent="0.35">
      <c r="A8803" t="s">
        <v>1130</v>
      </c>
      <c r="B8803" t="s">
        <v>1968</v>
      </c>
      <c r="C8803" t="s">
        <v>86</v>
      </c>
      <c r="D8803" t="s">
        <v>87</v>
      </c>
      <c r="E8803" t="s">
        <v>22</v>
      </c>
      <c r="F8803">
        <v>5968</v>
      </c>
    </row>
    <row r="8804" spans="1:6" x14ac:dyDescent="0.35">
      <c r="A8804" t="s">
        <v>1130</v>
      </c>
      <c r="B8804" t="s">
        <v>1969</v>
      </c>
      <c r="C8804" t="s">
        <v>86</v>
      </c>
      <c r="D8804" t="s">
        <v>87</v>
      </c>
      <c r="E8804" t="s">
        <v>22</v>
      </c>
      <c r="F8804">
        <v>6443</v>
      </c>
    </row>
    <row r="8805" spans="1:6" x14ac:dyDescent="0.35">
      <c r="A8805" t="s">
        <v>1130</v>
      </c>
      <c r="B8805" t="s">
        <v>1970</v>
      </c>
      <c r="C8805" t="s">
        <v>86</v>
      </c>
      <c r="D8805" t="s">
        <v>87</v>
      </c>
      <c r="E8805" t="s">
        <v>22</v>
      </c>
      <c r="F8805">
        <v>4820</v>
      </c>
    </row>
    <row r="8806" spans="1:6" x14ac:dyDescent="0.35">
      <c r="A8806" t="s">
        <v>1130</v>
      </c>
      <c r="B8806" t="s">
        <v>1971</v>
      </c>
      <c r="C8806" t="s">
        <v>86</v>
      </c>
      <c r="D8806" t="s">
        <v>87</v>
      </c>
      <c r="E8806" t="s">
        <v>22</v>
      </c>
      <c r="F8806">
        <v>7255</v>
      </c>
    </row>
    <row r="8807" spans="1:6" x14ac:dyDescent="0.35">
      <c r="A8807" t="s">
        <v>1130</v>
      </c>
      <c r="B8807" t="s">
        <v>1972</v>
      </c>
      <c r="C8807" t="s">
        <v>86</v>
      </c>
      <c r="D8807" t="s">
        <v>87</v>
      </c>
      <c r="E8807" t="s">
        <v>22</v>
      </c>
      <c r="F8807">
        <v>8611</v>
      </c>
    </row>
    <row r="8808" spans="1:6" x14ac:dyDescent="0.35">
      <c r="A8808" t="s">
        <v>1130</v>
      </c>
      <c r="B8808" t="s">
        <v>1973</v>
      </c>
      <c r="C8808" t="s">
        <v>86</v>
      </c>
      <c r="D8808" t="s">
        <v>87</v>
      </c>
      <c r="E8808" t="s">
        <v>22</v>
      </c>
      <c r="F8808">
        <v>6308</v>
      </c>
    </row>
    <row r="8809" spans="1:6" x14ac:dyDescent="0.35">
      <c r="A8809" t="s">
        <v>1130</v>
      </c>
      <c r="B8809" t="s">
        <v>1974</v>
      </c>
      <c r="C8809" t="s">
        <v>86</v>
      </c>
      <c r="D8809" t="s">
        <v>87</v>
      </c>
      <c r="E8809" t="s">
        <v>22</v>
      </c>
      <c r="F8809">
        <v>8949</v>
      </c>
    </row>
    <row r="8810" spans="1:6" x14ac:dyDescent="0.35">
      <c r="A8810" t="s">
        <v>1131</v>
      </c>
      <c r="B8810" t="s">
        <v>1963</v>
      </c>
      <c r="C8810" t="s">
        <v>17</v>
      </c>
      <c r="D8810" t="s">
        <v>18</v>
      </c>
      <c r="E8810" t="s">
        <v>22</v>
      </c>
      <c r="F8810">
        <v>24159</v>
      </c>
    </row>
    <row r="8811" spans="1:6" x14ac:dyDescent="0.35">
      <c r="A8811" t="s">
        <v>1131</v>
      </c>
      <c r="B8811" t="s">
        <v>1964</v>
      </c>
      <c r="C8811" t="s">
        <v>17</v>
      </c>
      <c r="D8811" t="s">
        <v>18</v>
      </c>
      <c r="E8811" t="s">
        <v>22</v>
      </c>
      <c r="F8811">
        <v>27178</v>
      </c>
    </row>
    <row r="8812" spans="1:6" x14ac:dyDescent="0.35">
      <c r="A8812" t="s">
        <v>1131</v>
      </c>
      <c r="B8812" t="s">
        <v>1965</v>
      </c>
      <c r="C8812" t="s">
        <v>17</v>
      </c>
      <c r="D8812" t="s">
        <v>18</v>
      </c>
      <c r="E8812" t="s">
        <v>22</v>
      </c>
      <c r="F8812">
        <v>27008</v>
      </c>
    </row>
    <row r="8813" spans="1:6" x14ac:dyDescent="0.35">
      <c r="A8813" t="s">
        <v>1131</v>
      </c>
      <c r="B8813" t="s">
        <v>1966</v>
      </c>
      <c r="C8813" t="s">
        <v>17</v>
      </c>
      <c r="D8813" t="s">
        <v>18</v>
      </c>
      <c r="E8813" t="s">
        <v>22</v>
      </c>
      <c r="F8813">
        <v>26546</v>
      </c>
    </row>
    <row r="8814" spans="1:6" x14ac:dyDescent="0.35">
      <c r="A8814" t="s">
        <v>1131</v>
      </c>
      <c r="B8814" t="s">
        <v>1967</v>
      </c>
      <c r="C8814" t="s">
        <v>17</v>
      </c>
      <c r="D8814" t="s">
        <v>18</v>
      </c>
      <c r="E8814" t="s">
        <v>22</v>
      </c>
      <c r="F8814">
        <v>20016</v>
      </c>
    </row>
    <row r="8815" spans="1:6" x14ac:dyDescent="0.35">
      <c r="A8815" t="s">
        <v>1131</v>
      </c>
      <c r="B8815" t="s">
        <v>1968</v>
      </c>
      <c r="C8815" t="s">
        <v>17</v>
      </c>
      <c r="D8815" t="s">
        <v>18</v>
      </c>
      <c r="E8815" t="s">
        <v>22</v>
      </c>
      <c r="F8815">
        <v>23621</v>
      </c>
    </row>
    <row r="8816" spans="1:6" x14ac:dyDescent="0.35">
      <c r="A8816" t="s">
        <v>1131</v>
      </c>
      <c r="B8816" t="s">
        <v>1969</v>
      </c>
      <c r="C8816" t="s">
        <v>17</v>
      </c>
      <c r="D8816" t="s">
        <v>18</v>
      </c>
      <c r="E8816" t="s">
        <v>22</v>
      </c>
      <c r="F8816">
        <v>21208</v>
      </c>
    </row>
    <row r="8817" spans="1:6" x14ac:dyDescent="0.35">
      <c r="A8817" t="s">
        <v>1131</v>
      </c>
      <c r="B8817" t="s">
        <v>1970</v>
      </c>
      <c r="C8817" t="s">
        <v>17</v>
      </c>
      <c r="D8817" t="s">
        <v>18</v>
      </c>
      <c r="E8817" t="s">
        <v>22</v>
      </c>
      <c r="F8817">
        <v>20624</v>
      </c>
    </row>
    <row r="8818" spans="1:6" x14ac:dyDescent="0.35">
      <c r="A8818" t="s">
        <v>1131</v>
      </c>
      <c r="B8818" t="s">
        <v>1971</v>
      </c>
      <c r="C8818" t="s">
        <v>17</v>
      </c>
      <c r="D8818" t="s">
        <v>18</v>
      </c>
      <c r="E8818" t="s">
        <v>22</v>
      </c>
      <c r="F8818">
        <v>20309</v>
      </c>
    </row>
    <row r="8819" spans="1:6" x14ac:dyDescent="0.35">
      <c r="A8819" t="s">
        <v>1131</v>
      </c>
      <c r="B8819" t="s">
        <v>1972</v>
      </c>
      <c r="C8819" t="s">
        <v>17</v>
      </c>
      <c r="D8819" t="s">
        <v>18</v>
      </c>
      <c r="E8819" t="s">
        <v>22</v>
      </c>
      <c r="F8819">
        <v>24315</v>
      </c>
    </row>
    <row r="8820" spans="1:6" x14ac:dyDescent="0.35">
      <c r="A8820" t="s">
        <v>1131</v>
      </c>
      <c r="B8820" t="s">
        <v>1973</v>
      </c>
      <c r="C8820" t="s">
        <v>17</v>
      </c>
      <c r="D8820" t="s">
        <v>18</v>
      </c>
      <c r="E8820" t="s">
        <v>22</v>
      </c>
      <c r="F8820">
        <v>22879</v>
      </c>
    </row>
    <row r="8821" spans="1:6" x14ac:dyDescent="0.35">
      <c r="A8821" t="s">
        <v>1131</v>
      </c>
      <c r="B8821" t="s">
        <v>1974</v>
      </c>
      <c r="C8821" t="s">
        <v>17</v>
      </c>
      <c r="D8821" t="s">
        <v>18</v>
      </c>
      <c r="E8821" t="s">
        <v>22</v>
      </c>
      <c r="F8821">
        <v>25066</v>
      </c>
    </row>
    <row r="8822" spans="1:6" x14ac:dyDescent="0.35">
      <c r="A8822" t="s">
        <v>1133</v>
      </c>
      <c r="B8822" t="s">
        <v>1963</v>
      </c>
      <c r="C8822" t="s">
        <v>54</v>
      </c>
      <c r="D8822" t="s">
        <v>153</v>
      </c>
      <c r="E8822" t="s">
        <v>56</v>
      </c>
      <c r="F8822">
        <v>17082</v>
      </c>
    </row>
    <row r="8823" spans="1:6" x14ac:dyDescent="0.35">
      <c r="A8823" t="s">
        <v>1133</v>
      </c>
      <c r="B8823" t="s">
        <v>1964</v>
      </c>
      <c r="C8823" t="s">
        <v>54</v>
      </c>
      <c r="D8823" t="s">
        <v>153</v>
      </c>
      <c r="E8823" t="s">
        <v>56</v>
      </c>
      <c r="F8823">
        <v>13164</v>
      </c>
    </row>
    <row r="8824" spans="1:6" x14ac:dyDescent="0.35">
      <c r="A8824" t="s">
        <v>1133</v>
      </c>
      <c r="B8824" t="s">
        <v>1965</v>
      </c>
      <c r="C8824" t="s">
        <v>54</v>
      </c>
      <c r="D8824" t="s">
        <v>153</v>
      </c>
      <c r="E8824" t="s">
        <v>56</v>
      </c>
      <c r="F8824">
        <v>17340</v>
      </c>
    </row>
    <row r="8825" spans="1:6" x14ac:dyDescent="0.35">
      <c r="A8825" t="s">
        <v>1133</v>
      </c>
      <c r="B8825" t="s">
        <v>1966</v>
      </c>
      <c r="C8825" t="s">
        <v>54</v>
      </c>
      <c r="D8825" t="s">
        <v>153</v>
      </c>
      <c r="E8825" t="s">
        <v>56</v>
      </c>
      <c r="F8825">
        <v>11542</v>
      </c>
    </row>
    <row r="8826" spans="1:6" x14ac:dyDescent="0.35">
      <c r="A8826" t="s">
        <v>1133</v>
      </c>
      <c r="B8826" t="s">
        <v>1967</v>
      </c>
      <c r="C8826" t="s">
        <v>54</v>
      </c>
      <c r="D8826" t="s">
        <v>153</v>
      </c>
      <c r="E8826" t="s">
        <v>56</v>
      </c>
      <c r="F8826">
        <v>11617</v>
      </c>
    </row>
    <row r="8827" spans="1:6" x14ac:dyDescent="0.35">
      <c r="A8827" t="s">
        <v>1133</v>
      </c>
      <c r="B8827" t="s">
        <v>1968</v>
      </c>
      <c r="C8827" t="s">
        <v>54</v>
      </c>
      <c r="D8827" t="s">
        <v>153</v>
      </c>
      <c r="E8827" t="s">
        <v>56</v>
      </c>
      <c r="F8827">
        <v>11396</v>
      </c>
    </row>
    <row r="8828" spans="1:6" x14ac:dyDescent="0.35">
      <c r="A8828" t="s">
        <v>1133</v>
      </c>
      <c r="B8828" t="s">
        <v>1969</v>
      </c>
      <c r="C8828" t="s">
        <v>54</v>
      </c>
      <c r="D8828" t="s">
        <v>153</v>
      </c>
      <c r="E8828" t="s">
        <v>56</v>
      </c>
      <c r="F8828">
        <v>11759</v>
      </c>
    </row>
    <row r="8829" spans="1:6" x14ac:dyDescent="0.35">
      <c r="A8829" t="s">
        <v>1133</v>
      </c>
      <c r="B8829" t="s">
        <v>1970</v>
      </c>
      <c r="C8829" t="s">
        <v>54</v>
      </c>
      <c r="D8829" t="s">
        <v>153</v>
      </c>
      <c r="E8829" t="s">
        <v>56</v>
      </c>
      <c r="F8829">
        <v>12482</v>
      </c>
    </row>
    <row r="8830" spans="1:6" x14ac:dyDescent="0.35">
      <c r="A8830" t="s">
        <v>1133</v>
      </c>
      <c r="B8830" t="s">
        <v>1971</v>
      </c>
      <c r="C8830" t="s">
        <v>54</v>
      </c>
      <c r="D8830" t="s">
        <v>153</v>
      </c>
      <c r="E8830" t="s">
        <v>56</v>
      </c>
      <c r="F8830">
        <v>12368</v>
      </c>
    </row>
    <row r="8831" spans="1:6" x14ac:dyDescent="0.35">
      <c r="A8831" t="s">
        <v>1133</v>
      </c>
      <c r="B8831" t="s">
        <v>1972</v>
      </c>
      <c r="C8831" t="s">
        <v>54</v>
      </c>
      <c r="D8831" t="s">
        <v>153</v>
      </c>
      <c r="E8831" t="s">
        <v>56</v>
      </c>
      <c r="F8831">
        <v>11482</v>
      </c>
    </row>
    <row r="8832" spans="1:6" x14ac:dyDescent="0.35">
      <c r="A8832" t="s">
        <v>1133</v>
      </c>
      <c r="B8832" t="s">
        <v>1973</v>
      </c>
      <c r="C8832" t="s">
        <v>54</v>
      </c>
      <c r="D8832" t="s">
        <v>153</v>
      </c>
      <c r="E8832" t="s">
        <v>56</v>
      </c>
      <c r="F8832">
        <v>14629</v>
      </c>
    </row>
    <row r="8833" spans="1:6" x14ac:dyDescent="0.35">
      <c r="A8833" t="s">
        <v>1133</v>
      </c>
      <c r="B8833" t="s">
        <v>1974</v>
      </c>
      <c r="C8833" t="s">
        <v>54</v>
      </c>
      <c r="D8833" t="s">
        <v>153</v>
      </c>
      <c r="E8833" t="s">
        <v>56</v>
      </c>
      <c r="F8833">
        <v>15171</v>
      </c>
    </row>
    <row r="8834" spans="1:6" x14ac:dyDescent="0.35">
      <c r="A8834" t="s">
        <v>1134</v>
      </c>
      <c r="B8834" t="s">
        <v>1963</v>
      </c>
      <c r="C8834" t="s">
        <v>17</v>
      </c>
      <c r="D8834" t="s">
        <v>18</v>
      </c>
      <c r="E8834" t="s">
        <v>51</v>
      </c>
      <c r="F8834">
        <v>29834</v>
      </c>
    </row>
    <row r="8835" spans="1:6" x14ac:dyDescent="0.35">
      <c r="A8835" t="s">
        <v>1134</v>
      </c>
      <c r="B8835" t="s">
        <v>1964</v>
      </c>
      <c r="C8835" t="s">
        <v>17</v>
      </c>
      <c r="D8835" t="s">
        <v>18</v>
      </c>
      <c r="E8835" t="s">
        <v>51</v>
      </c>
      <c r="F8835">
        <v>22732</v>
      </c>
    </row>
    <row r="8836" spans="1:6" x14ac:dyDescent="0.35">
      <c r="A8836" t="s">
        <v>1134</v>
      </c>
      <c r="B8836" t="s">
        <v>1965</v>
      </c>
      <c r="C8836" t="s">
        <v>17</v>
      </c>
      <c r="D8836" t="s">
        <v>18</v>
      </c>
      <c r="E8836" t="s">
        <v>51</v>
      </c>
      <c r="F8836">
        <v>42559</v>
      </c>
    </row>
    <row r="8837" spans="1:6" x14ac:dyDescent="0.35">
      <c r="A8837" t="s">
        <v>1134</v>
      </c>
      <c r="B8837" t="s">
        <v>1966</v>
      </c>
      <c r="C8837" t="s">
        <v>17</v>
      </c>
      <c r="D8837" t="s">
        <v>18</v>
      </c>
      <c r="E8837" t="s">
        <v>51</v>
      </c>
      <c r="F8837">
        <v>27781</v>
      </c>
    </row>
    <row r="8838" spans="1:6" x14ac:dyDescent="0.35">
      <c r="A8838" t="s">
        <v>1134</v>
      </c>
      <c r="B8838" t="s">
        <v>1967</v>
      </c>
      <c r="C8838" t="s">
        <v>17</v>
      </c>
      <c r="D8838" t="s">
        <v>18</v>
      </c>
      <c r="E8838" t="s">
        <v>51</v>
      </c>
      <c r="F8838">
        <v>32191</v>
      </c>
    </row>
    <row r="8839" spans="1:6" x14ac:dyDescent="0.35">
      <c r="A8839" t="s">
        <v>1134</v>
      </c>
      <c r="B8839" t="s">
        <v>1968</v>
      </c>
      <c r="C8839" t="s">
        <v>17</v>
      </c>
      <c r="D8839" t="s">
        <v>18</v>
      </c>
      <c r="E8839" t="s">
        <v>51</v>
      </c>
      <c r="F8839">
        <v>27115</v>
      </c>
    </row>
    <row r="8840" spans="1:6" x14ac:dyDescent="0.35">
      <c r="A8840" t="s">
        <v>1134</v>
      </c>
      <c r="B8840" t="s">
        <v>1969</v>
      </c>
      <c r="C8840" t="s">
        <v>17</v>
      </c>
      <c r="D8840" t="s">
        <v>18</v>
      </c>
      <c r="E8840" t="s">
        <v>51</v>
      </c>
      <c r="F8840">
        <v>29344</v>
      </c>
    </row>
    <row r="8841" spans="1:6" x14ac:dyDescent="0.35">
      <c r="A8841" t="s">
        <v>1134</v>
      </c>
      <c r="B8841" t="s">
        <v>1970</v>
      </c>
      <c r="C8841" t="s">
        <v>17</v>
      </c>
      <c r="D8841" t="s">
        <v>18</v>
      </c>
      <c r="E8841" t="s">
        <v>51</v>
      </c>
      <c r="F8841">
        <v>28049</v>
      </c>
    </row>
    <row r="8842" spans="1:6" x14ac:dyDescent="0.35">
      <c r="A8842" t="s">
        <v>1134</v>
      </c>
      <c r="B8842" t="s">
        <v>1971</v>
      </c>
      <c r="C8842" t="s">
        <v>17</v>
      </c>
      <c r="D8842" t="s">
        <v>18</v>
      </c>
      <c r="E8842" t="s">
        <v>51</v>
      </c>
      <c r="F8842">
        <v>39035</v>
      </c>
    </row>
    <row r="8843" spans="1:6" x14ac:dyDescent="0.35">
      <c r="A8843" t="s">
        <v>1134</v>
      </c>
      <c r="B8843" t="s">
        <v>1972</v>
      </c>
      <c r="C8843" t="s">
        <v>17</v>
      </c>
      <c r="D8843" t="s">
        <v>18</v>
      </c>
      <c r="E8843" t="s">
        <v>51</v>
      </c>
      <c r="F8843">
        <v>36827</v>
      </c>
    </row>
    <row r="8844" spans="1:6" x14ac:dyDescent="0.35">
      <c r="A8844" t="s">
        <v>1134</v>
      </c>
      <c r="B8844" t="s">
        <v>1973</v>
      </c>
      <c r="C8844" t="s">
        <v>17</v>
      </c>
      <c r="D8844" t="s">
        <v>18</v>
      </c>
      <c r="E8844" t="s">
        <v>51</v>
      </c>
      <c r="F8844">
        <v>40059</v>
      </c>
    </row>
    <row r="8845" spans="1:6" x14ac:dyDescent="0.35">
      <c r="A8845" t="s">
        <v>1134</v>
      </c>
      <c r="B8845" t="s">
        <v>1974</v>
      </c>
      <c r="C8845" t="s">
        <v>17</v>
      </c>
      <c r="D8845" t="s">
        <v>18</v>
      </c>
      <c r="E8845" t="s">
        <v>51</v>
      </c>
      <c r="F8845">
        <v>38798</v>
      </c>
    </row>
    <row r="8846" spans="1:6" x14ac:dyDescent="0.35">
      <c r="A8846" t="s">
        <v>1135</v>
      </c>
      <c r="B8846" t="s">
        <v>1963</v>
      </c>
      <c r="C8846" t="s">
        <v>108</v>
      </c>
      <c r="D8846" t="s">
        <v>204</v>
      </c>
      <c r="E8846" t="s">
        <v>39</v>
      </c>
      <c r="F8846">
        <v>6426</v>
      </c>
    </row>
    <row r="8847" spans="1:6" x14ac:dyDescent="0.35">
      <c r="A8847" t="s">
        <v>1135</v>
      </c>
      <c r="B8847" t="s">
        <v>1964</v>
      </c>
      <c r="C8847" t="s">
        <v>108</v>
      </c>
      <c r="D8847" t="s">
        <v>204</v>
      </c>
      <c r="E8847" t="s">
        <v>39</v>
      </c>
      <c r="F8847">
        <v>5036</v>
      </c>
    </row>
    <row r="8848" spans="1:6" x14ac:dyDescent="0.35">
      <c r="A8848" t="s">
        <v>1135</v>
      </c>
      <c r="B8848" t="s">
        <v>1965</v>
      </c>
      <c r="C8848" t="s">
        <v>108</v>
      </c>
      <c r="D8848" t="s">
        <v>204</v>
      </c>
      <c r="E8848" t="s">
        <v>39</v>
      </c>
      <c r="F8848">
        <v>7718</v>
      </c>
    </row>
    <row r="8849" spans="1:6" x14ac:dyDescent="0.35">
      <c r="A8849" t="s">
        <v>1135</v>
      </c>
      <c r="B8849" t="s">
        <v>1966</v>
      </c>
      <c r="C8849" t="s">
        <v>108</v>
      </c>
      <c r="D8849" t="s">
        <v>204</v>
      </c>
      <c r="E8849" t="s">
        <v>39</v>
      </c>
      <c r="F8849">
        <v>4878</v>
      </c>
    </row>
    <row r="8850" spans="1:6" x14ac:dyDescent="0.35">
      <c r="A8850" t="s">
        <v>1135</v>
      </c>
      <c r="B8850" t="s">
        <v>1967</v>
      </c>
      <c r="C8850" t="s">
        <v>108</v>
      </c>
      <c r="D8850" t="s">
        <v>204</v>
      </c>
      <c r="E8850" t="s">
        <v>39</v>
      </c>
      <c r="F8850">
        <v>3945</v>
      </c>
    </row>
    <row r="8851" spans="1:6" x14ac:dyDescent="0.35">
      <c r="A8851" t="s">
        <v>1135</v>
      </c>
      <c r="B8851" t="s">
        <v>1968</v>
      </c>
      <c r="C8851" t="s">
        <v>108</v>
      </c>
      <c r="D8851" t="s">
        <v>204</v>
      </c>
      <c r="E8851" t="s">
        <v>39</v>
      </c>
      <c r="F8851">
        <v>3530</v>
      </c>
    </row>
    <row r="8852" spans="1:6" x14ac:dyDescent="0.35">
      <c r="A8852" t="s">
        <v>1135</v>
      </c>
      <c r="B8852" t="s">
        <v>1969</v>
      </c>
      <c r="C8852" t="s">
        <v>108</v>
      </c>
      <c r="D8852" t="s">
        <v>204</v>
      </c>
      <c r="E8852" t="s">
        <v>39</v>
      </c>
      <c r="F8852">
        <v>5551</v>
      </c>
    </row>
    <row r="8853" spans="1:6" x14ac:dyDescent="0.35">
      <c r="A8853" t="s">
        <v>1135</v>
      </c>
      <c r="B8853" t="s">
        <v>1970</v>
      </c>
      <c r="C8853" t="s">
        <v>108</v>
      </c>
      <c r="D8853" t="s">
        <v>204</v>
      </c>
      <c r="E8853" t="s">
        <v>39</v>
      </c>
      <c r="F8853">
        <v>4956</v>
      </c>
    </row>
    <row r="8854" spans="1:6" x14ac:dyDescent="0.35">
      <c r="A8854" t="s">
        <v>1135</v>
      </c>
      <c r="B8854" t="s">
        <v>1971</v>
      </c>
      <c r="C8854" t="s">
        <v>108</v>
      </c>
      <c r="D8854" t="s">
        <v>204</v>
      </c>
      <c r="E8854" t="s">
        <v>39</v>
      </c>
      <c r="F8854">
        <v>5384</v>
      </c>
    </row>
    <row r="8855" spans="1:6" x14ac:dyDescent="0.35">
      <c r="A8855" t="s">
        <v>1135</v>
      </c>
      <c r="B8855" t="s">
        <v>1972</v>
      </c>
      <c r="C8855" t="s">
        <v>108</v>
      </c>
      <c r="D8855" t="s">
        <v>204</v>
      </c>
      <c r="E8855" t="s">
        <v>39</v>
      </c>
      <c r="F8855">
        <v>6188</v>
      </c>
    </row>
    <row r="8856" spans="1:6" x14ac:dyDescent="0.35">
      <c r="A8856" t="s">
        <v>1135</v>
      </c>
      <c r="B8856" t="s">
        <v>1973</v>
      </c>
      <c r="C8856" t="s">
        <v>108</v>
      </c>
      <c r="D8856" t="s">
        <v>204</v>
      </c>
      <c r="E8856" t="s">
        <v>39</v>
      </c>
      <c r="F8856">
        <v>4233</v>
      </c>
    </row>
    <row r="8857" spans="1:6" x14ac:dyDescent="0.35">
      <c r="A8857" t="s">
        <v>1135</v>
      </c>
      <c r="B8857" t="s">
        <v>1974</v>
      </c>
      <c r="C8857" t="s">
        <v>108</v>
      </c>
      <c r="D8857" t="s">
        <v>204</v>
      </c>
      <c r="E8857" t="s">
        <v>39</v>
      </c>
      <c r="F8857">
        <v>5832</v>
      </c>
    </row>
    <row r="8858" spans="1:6" x14ac:dyDescent="0.35">
      <c r="A8858" t="s">
        <v>1137</v>
      </c>
      <c r="B8858" t="s">
        <v>1963</v>
      </c>
      <c r="C8858" t="s">
        <v>90</v>
      </c>
      <c r="D8858" t="s">
        <v>91</v>
      </c>
      <c r="E8858" t="s">
        <v>51</v>
      </c>
      <c r="F8858">
        <v>12289</v>
      </c>
    </row>
    <row r="8859" spans="1:6" x14ac:dyDescent="0.35">
      <c r="A8859" t="s">
        <v>1137</v>
      </c>
      <c r="B8859" t="s">
        <v>1964</v>
      </c>
      <c r="C8859" t="s">
        <v>90</v>
      </c>
      <c r="D8859" t="s">
        <v>91</v>
      </c>
      <c r="E8859" t="s">
        <v>51</v>
      </c>
      <c r="F8859">
        <v>11916</v>
      </c>
    </row>
    <row r="8860" spans="1:6" x14ac:dyDescent="0.35">
      <c r="A8860" t="s">
        <v>1137</v>
      </c>
      <c r="B8860" t="s">
        <v>1965</v>
      </c>
      <c r="C8860" t="s">
        <v>90</v>
      </c>
      <c r="D8860" t="s">
        <v>91</v>
      </c>
      <c r="E8860" t="s">
        <v>51</v>
      </c>
      <c r="F8860">
        <v>12876</v>
      </c>
    </row>
    <row r="8861" spans="1:6" x14ac:dyDescent="0.35">
      <c r="A8861" t="s">
        <v>1137</v>
      </c>
      <c r="B8861" t="s">
        <v>1966</v>
      </c>
      <c r="C8861" t="s">
        <v>90</v>
      </c>
      <c r="D8861" t="s">
        <v>91</v>
      </c>
      <c r="E8861" t="s">
        <v>51</v>
      </c>
      <c r="F8861">
        <v>9074</v>
      </c>
    </row>
    <row r="8862" spans="1:6" x14ac:dyDescent="0.35">
      <c r="A8862" t="s">
        <v>1137</v>
      </c>
      <c r="B8862" t="s">
        <v>1967</v>
      </c>
      <c r="C8862" t="s">
        <v>90</v>
      </c>
      <c r="D8862" t="s">
        <v>91</v>
      </c>
      <c r="E8862" t="s">
        <v>51</v>
      </c>
      <c r="F8862">
        <v>8871</v>
      </c>
    </row>
    <row r="8863" spans="1:6" x14ac:dyDescent="0.35">
      <c r="A8863" t="s">
        <v>1137</v>
      </c>
      <c r="B8863" t="s">
        <v>1968</v>
      </c>
      <c r="C8863" t="s">
        <v>90</v>
      </c>
      <c r="D8863" t="s">
        <v>91</v>
      </c>
      <c r="E8863" t="s">
        <v>51</v>
      </c>
      <c r="F8863">
        <v>11971</v>
      </c>
    </row>
    <row r="8864" spans="1:6" x14ac:dyDescent="0.35">
      <c r="A8864" t="s">
        <v>1137</v>
      </c>
      <c r="B8864" t="s">
        <v>1969</v>
      </c>
      <c r="C8864" t="s">
        <v>90</v>
      </c>
      <c r="D8864" t="s">
        <v>91</v>
      </c>
      <c r="E8864" t="s">
        <v>51</v>
      </c>
      <c r="F8864">
        <v>9000</v>
      </c>
    </row>
    <row r="8865" spans="1:6" x14ac:dyDescent="0.35">
      <c r="A8865" t="s">
        <v>1137</v>
      </c>
      <c r="B8865" t="s">
        <v>1970</v>
      </c>
      <c r="C8865" t="s">
        <v>90</v>
      </c>
      <c r="D8865" t="s">
        <v>91</v>
      </c>
      <c r="E8865" t="s">
        <v>51</v>
      </c>
      <c r="F8865">
        <v>9457</v>
      </c>
    </row>
    <row r="8866" spans="1:6" x14ac:dyDescent="0.35">
      <c r="A8866" t="s">
        <v>1137</v>
      </c>
      <c r="B8866" t="s">
        <v>1971</v>
      </c>
      <c r="C8866" t="s">
        <v>90</v>
      </c>
      <c r="D8866" t="s">
        <v>91</v>
      </c>
      <c r="E8866" t="s">
        <v>51</v>
      </c>
      <c r="F8866">
        <v>11886</v>
      </c>
    </row>
    <row r="8867" spans="1:6" x14ac:dyDescent="0.35">
      <c r="A8867" t="s">
        <v>1137</v>
      </c>
      <c r="B8867" t="s">
        <v>1972</v>
      </c>
      <c r="C8867" t="s">
        <v>90</v>
      </c>
      <c r="D8867" t="s">
        <v>91</v>
      </c>
      <c r="E8867" t="s">
        <v>51</v>
      </c>
      <c r="F8867">
        <v>10291</v>
      </c>
    </row>
    <row r="8868" spans="1:6" x14ac:dyDescent="0.35">
      <c r="A8868" t="s">
        <v>1137</v>
      </c>
      <c r="B8868" t="s">
        <v>1973</v>
      </c>
      <c r="C8868" t="s">
        <v>90</v>
      </c>
      <c r="D8868" t="s">
        <v>91</v>
      </c>
      <c r="E8868" t="s">
        <v>51</v>
      </c>
      <c r="F8868">
        <v>9163</v>
      </c>
    </row>
    <row r="8869" spans="1:6" x14ac:dyDescent="0.35">
      <c r="A8869" t="s">
        <v>1137</v>
      </c>
      <c r="B8869" t="s">
        <v>1974</v>
      </c>
      <c r="C8869" t="s">
        <v>90</v>
      </c>
      <c r="D8869" t="s">
        <v>91</v>
      </c>
      <c r="E8869" t="s">
        <v>51</v>
      </c>
      <c r="F8869">
        <v>10611</v>
      </c>
    </row>
    <row r="8870" spans="1:6" x14ac:dyDescent="0.35">
      <c r="A8870" t="s">
        <v>1138</v>
      </c>
      <c r="B8870" t="s">
        <v>1963</v>
      </c>
      <c r="C8870" t="s">
        <v>17</v>
      </c>
      <c r="D8870" t="s">
        <v>18</v>
      </c>
      <c r="E8870" t="s">
        <v>22</v>
      </c>
      <c r="F8870">
        <v>5751</v>
      </c>
    </row>
    <row r="8871" spans="1:6" x14ac:dyDescent="0.35">
      <c r="A8871" t="s">
        <v>1138</v>
      </c>
      <c r="B8871" t="s">
        <v>1964</v>
      </c>
      <c r="C8871" t="s">
        <v>17</v>
      </c>
      <c r="D8871" t="s">
        <v>18</v>
      </c>
      <c r="E8871" t="s">
        <v>22</v>
      </c>
      <c r="F8871">
        <v>5287</v>
      </c>
    </row>
    <row r="8872" spans="1:6" x14ac:dyDescent="0.35">
      <c r="A8872" t="s">
        <v>1138</v>
      </c>
      <c r="B8872" t="s">
        <v>1965</v>
      </c>
      <c r="C8872" t="s">
        <v>17</v>
      </c>
      <c r="D8872" t="s">
        <v>18</v>
      </c>
      <c r="E8872" t="s">
        <v>22</v>
      </c>
      <c r="F8872">
        <v>6296</v>
      </c>
    </row>
    <row r="8873" spans="1:6" x14ac:dyDescent="0.35">
      <c r="A8873" t="s">
        <v>1138</v>
      </c>
      <c r="B8873" t="s">
        <v>1966</v>
      </c>
      <c r="C8873" t="s">
        <v>17</v>
      </c>
      <c r="D8873" t="s">
        <v>18</v>
      </c>
      <c r="E8873" t="s">
        <v>22</v>
      </c>
      <c r="F8873">
        <v>5189</v>
      </c>
    </row>
    <row r="8874" spans="1:6" x14ac:dyDescent="0.35">
      <c r="A8874" t="s">
        <v>1138</v>
      </c>
      <c r="B8874" t="s">
        <v>1967</v>
      </c>
      <c r="C8874" t="s">
        <v>17</v>
      </c>
      <c r="D8874" t="s">
        <v>18</v>
      </c>
      <c r="E8874" t="s">
        <v>22</v>
      </c>
      <c r="F8874">
        <v>3802</v>
      </c>
    </row>
    <row r="8875" spans="1:6" x14ac:dyDescent="0.35">
      <c r="A8875" t="s">
        <v>1138</v>
      </c>
      <c r="B8875" t="s">
        <v>1968</v>
      </c>
      <c r="C8875" t="s">
        <v>17</v>
      </c>
      <c r="D8875" t="s">
        <v>18</v>
      </c>
      <c r="E8875" t="s">
        <v>22</v>
      </c>
      <c r="F8875">
        <v>3803</v>
      </c>
    </row>
    <row r="8876" spans="1:6" x14ac:dyDescent="0.35">
      <c r="A8876" t="s">
        <v>1138</v>
      </c>
      <c r="B8876" t="s">
        <v>1969</v>
      </c>
      <c r="C8876" t="s">
        <v>17</v>
      </c>
      <c r="D8876" t="s">
        <v>18</v>
      </c>
      <c r="E8876" t="s">
        <v>22</v>
      </c>
      <c r="F8876">
        <v>5886</v>
      </c>
    </row>
    <row r="8877" spans="1:6" x14ac:dyDescent="0.35">
      <c r="A8877" t="s">
        <v>1138</v>
      </c>
      <c r="B8877" t="s">
        <v>1970</v>
      </c>
      <c r="C8877" t="s">
        <v>17</v>
      </c>
      <c r="D8877" t="s">
        <v>18</v>
      </c>
      <c r="E8877" t="s">
        <v>22</v>
      </c>
      <c r="F8877">
        <v>5401</v>
      </c>
    </row>
    <row r="8878" spans="1:6" x14ac:dyDescent="0.35">
      <c r="A8878" t="s">
        <v>1138</v>
      </c>
      <c r="B8878" t="s">
        <v>1971</v>
      </c>
      <c r="C8878" t="s">
        <v>17</v>
      </c>
      <c r="D8878" t="s">
        <v>18</v>
      </c>
      <c r="E8878" t="s">
        <v>22</v>
      </c>
      <c r="F8878">
        <v>5519</v>
      </c>
    </row>
    <row r="8879" spans="1:6" x14ac:dyDescent="0.35">
      <c r="A8879" t="s">
        <v>1138</v>
      </c>
      <c r="B8879" t="s">
        <v>1972</v>
      </c>
      <c r="C8879" t="s">
        <v>17</v>
      </c>
      <c r="D8879" t="s">
        <v>18</v>
      </c>
      <c r="E8879" t="s">
        <v>22</v>
      </c>
      <c r="F8879">
        <v>4729</v>
      </c>
    </row>
    <row r="8880" spans="1:6" x14ac:dyDescent="0.35">
      <c r="A8880" t="s">
        <v>1138</v>
      </c>
      <c r="B8880" t="s">
        <v>1973</v>
      </c>
      <c r="C8880" t="s">
        <v>17</v>
      </c>
      <c r="D8880" t="s">
        <v>18</v>
      </c>
      <c r="E8880" t="s">
        <v>22</v>
      </c>
      <c r="F8880">
        <v>5213</v>
      </c>
    </row>
    <row r="8881" spans="1:6" x14ac:dyDescent="0.35">
      <c r="A8881" t="s">
        <v>1138</v>
      </c>
      <c r="B8881" t="s">
        <v>1974</v>
      </c>
      <c r="C8881" t="s">
        <v>17</v>
      </c>
      <c r="D8881" t="s">
        <v>18</v>
      </c>
      <c r="E8881" t="s">
        <v>22</v>
      </c>
      <c r="F8881">
        <v>6102</v>
      </c>
    </row>
    <row r="8882" spans="1:6" x14ac:dyDescent="0.35">
      <c r="A8882" t="s">
        <v>1140</v>
      </c>
      <c r="B8882" t="s">
        <v>1963</v>
      </c>
      <c r="C8882" t="s">
        <v>90</v>
      </c>
      <c r="D8882" t="s">
        <v>148</v>
      </c>
      <c r="E8882" t="s">
        <v>22</v>
      </c>
      <c r="F8882">
        <v>7676</v>
      </c>
    </row>
    <row r="8883" spans="1:6" x14ac:dyDescent="0.35">
      <c r="A8883" t="s">
        <v>1140</v>
      </c>
      <c r="B8883" t="s">
        <v>1964</v>
      </c>
      <c r="C8883" t="s">
        <v>90</v>
      </c>
      <c r="D8883" t="s">
        <v>148</v>
      </c>
      <c r="E8883" t="s">
        <v>22</v>
      </c>
      <c r="F8883">
        <v>5914</v>
      </c>
    </row>
    <row r="8884" spans="1:6" x14ac:dyDescent="0.35">
      <c r="A8884" t="s">
        <v>1140</v>
      </c>
      <c r="B8884" t="s">
        <v>1965</v>
      </c>
      <c r="C8884" t="s">
        <v>90</v>
      </c>
      <c r="D8884" t="s">
        <v>148</v>
      </c>
      <c r="E8884" t="s">
        <v>22</v>
      </c>
      <c r="F8884">
        <v>7817</v>
      </c>
    </row>
    <row r="8885" spans="1:6" x14ac:dyDescent="0.35">
      <c r="A8885" t="s">
        <v>1140</v>
      </c>
      <c r="B8885" t="s">
        <v>1966</v>
      </c>
      <c r="C8885" t="s">
        <v>90</v>
      </c>
      <c r="D8885" t="s">
        <v>148</v>
      </c>
      <c r="E8885" t="s">
        <v>22</v>
      </c>
      <c r="F8885">
        <v>5440</v>
      </c>
    </row>
    <row r="8886" spans="1:6" x14ac:dyDescent="0.35">
      <c r="A8886" t="s">
        <v>1140</v>
      </c>
      <c r="B8886" t="s">
        <v>1967</v>
      </c>
      <c r="C8886" t="s">
        <v>90</v>
      </c>
      <c r="D8886" t="s">
        <v>148</v>
      </c>
      <c r="E8886" t="s">
        <v>22</v>
      </c>
      <c r="F8886">
        <v>6005</v>
      </c>
    </row>
    <row r="8887" spans="1:6" x14ac:dyDescent="0.35">
      <c r="A8887" t="s">
        <v>1140</v>
      </c>
      <c r="B8887" t="s">
        <v>1968</v>
      </c>
      <c r="C8887" t="s">
        <v>90</v>
      </c>
      <c r="D8887" t="s">
        <v>148</v>
      </c>
      <c r="E8887" t="s">
        <v>22</v>
      </c>
      <c r="F8887">
        <v>5597</v>
      </c>
    </row>
    <row r="8888" spans="1:6" x14ac:dyDescent="0.35">
      <c r="A8888" t="s">
        <v>1140</v>
      </c>
      <c r="B8888" t="s">
        <v>1969</v>
      </c>
      <c r="C8888" t="s">
        <v>90</v>
      </c>
      <c r="D8888" t="s">
        <v>148</v>
      </c>
      <c r="E8888" t="s">
        <v>22</v>
      </c>
      <c r="F8888">
        <v>5181</v>
      </c>
    </row>
    <row r="8889" spans="1:6" x14ac:dyDescent="0.35">
      <c r="A8889" t="s">
        <v>1140</v>
      </c>
      <c r="B8889" t="s">
        <v>1970</v>
      </c>
      <c r="C8889" t="s">
        <v>90</v>
      </c>
      <c r="D8889" t="s">
        <v>148</v>
      </c>
      <c r="E8889" t="s">
        <v>22</v>
      </c>
      <c r="F8889">
        <v>4759</v>
      </c>
    </row>
    <row r="8890" spans="1:6" x14ac:dyDescent="0.35">
      <c r="A8890" t="s">
        <v>1140</v>
      </c>
      <c r="B8890" t="s">
        <v>1971</v>
      </c>
      <c r="C8890" t="s">
        <v>90</v>
      </c>
      <c r="D8890" t="s">
        <v>148</v>
      </c>
      <c r="E8890" t="s">
        <v>22</v>
      </c>
      <c r="F8890">
        <v>5594</v>
      </c>
    </row>
    <row r="8891" spans="1:6" x14ac:dyDescent="0.35">
      <c r="A8891" t="s">
        <v>1140</v>
      </c>
      <c r="B8891" t="s">
        <v>1972</v>
      </c>
      <c r="C8891" t="s">
        <v>90</v>
      </c>
      <c r="D8891" t="s">
        <v>148</v>
      </c>
      <c r="E8891" t="s">
        <v>22</v>
      </c>
      <c r="F8891">
        <v>5032</v>
      </c>
    </row>
    <row r="8892" spans="1:6" x14ac:dyDescent="0.35">
      <c r="A8892" t="s">
        <v>1140</v>
      </c>
      <c r="B8892" t="s">
        <v>1973</v>
      </c>
      <c r="C8892" t="s">
        <v>90</v>
      </c>
      <c r="D8892" t="s">
        <v>148</v>
      </c>
      <c r="E8892" t="s">
        <v>22</v>
      </c>
      <c r="F8892">
        <v>6056</v>
      </c>
    </row>
    <row r="8893" spans="1:6" x14ac:dyDescent="0.35">
      <c r="A8893" t="s">
        <v>1140</v>
      </c>
      <c r="B8893" t="s">
        <v>1974</v>
      </c>
      <c r="C8893" t="s">
        <v>90</v>
      </c>
      <c r="D8893" t="s">
        <v>148</v>
      </c>
      <c r="E8893" t="s">
        <v>22</v>
      </c>
      <c r="F8893">
        <v>6987</v>
      </c>
    </row>
    <row r="8894" spans="1:6" x14ac:dyDescent="0.35">
      <c r="A8894" t="s">
        <v>1141</v>
      </c>
      <c r="B8894" t="s">
        <v>1963</v>
      </c>
      <c r="C8894" t="s">
        <v>82</v>
      </c>
      <c r="D8894" t="s">
        <v>83</v>
      </c>
      <c r="E8894" t="s">
        <v>51</v>
      </c>
      <c r="F8894">
        <v>30811</v>
      </c>
    </row>
    <row r="8895" spans="1:6" x14ac:dyDescent="0.35">
      <c r="A8895" t="s">
        <v>1141</v>
      </c>
      <c r="B8895" t="s">
        <v>1964</v>
      </c>
      <c r="C8895" t="s">
        <v>82</v>
      </c>
      <c r="D8895" t="s">
        <v>83</v>
      </c>
      <c r="E8895" t="s">
        <v>51</v>
      </c>
      <c r="F8895">
        <v>37268</v>
      </c>
    </row>
    <row r="8896" spans="1:6" x14ac:dyDescent="0.35">
      <c r="A8896" t="s">
        <v>1141</v>
      </c>
      <c r="B8896" t="s">
        <v>1965</v>
      </c>
      <c r="C8896" t="s">
        <v>82</v>
      </c>
      <c r="D8896" t="s">
        <v>83</v>
      </c>
      <c r="E8896" t="s">
        <v>51</v>
      </c>
      <c r="F8896">
        <v>42377</v>
      </c>
    </row>
    <row r="8897" spans="1:6" x14ac:dyDescent="0.35">
      <c r="A8897" t="s">
        <v>1141</v>
      </c>
      <c r="B8897" t="s">
        <v>1966</v>
      </c>
      <c r="C8897" t="s">
        <v>82</v>
      </c>
      <c r="D8897" t="s">
        <v>83</v>
      </c>
      <c r="E8897" t="s">
        <v>51</v>
      </c>
      <c r="F8897">
        <v>40483</v>
      </c>
    </row>
    <row r="8898" spans="1:6" x14ac:dyDescent="0.35">
      <c r="A8898" t="s">
        <v>1141</v>
      </c>
      <c r="B8898" t="s">
        <v>1967</v>
      </c>
      <c r="C8898" t="s">
        <v>82</v>
      </c>
      <c r="D8898" t="s">
        <v>83</v>
      </c>
      <c r="E8898" t="s">
        <v>51</v>
      </c>
      <c r="F8898">
        <v>40301</v>
      </c>
    </row>
    <row r="8899" spans="1:6" x14ac:dyDescent="0.35">
      <c r="A8899" t="s">
        <v>1141</v>
      </c>
      <c r="B8899" t="s">
        <v>1968</v>
      </c>
      <c r="C8899" t="s">
        <v>82</v>
      </c>
      <c r="D8899" t="s">
        <v>83</v>
      </c>
      <c r="E8899" t="s">
        <v>51</v>
      </c>
      <c r="F8899">
        <v>34777</v>
      </c>
    </row>
    <row r="8900" spans="1:6" x14ac:dyDescent="0.35">
      <c r="A8900" t="s">
        <v>1141</v>
      </c>
      <c r="B8900" t="s">
        <v>1969</v>
      </c>
      <c r="C8900" t="s">
        <v>82</v>
      </c>
      <c r="D8900" t="s">
        <v>83</v>
      </c>
      <c r="E8900" t="s">
        <v>51</v>
      </c>
      <c r="F8900">
        <v>37731</v>
      </c>
    </row>
    <row r="8901" spans="1:6" x14ac:dyDescent="0.35">
      <c r="A8901" t="s">
        <v>1141</v>
      </c>
      <c r="B8901" t="s">
        <v>1970</v>
      </c>
      <c r="C8901" t="s">
        <v>82</v>
      </c>
      <c r="D8901" t="s">
        <v>83</v>
      </c>
      <c r="E8901" t="s">
        <v>51</v>
      </c>
      <c r="F8901">
        <v>38785</v>
      </c>
    </row>
    <row r="8902" spans="1:6" x14ac:dyDescent="0.35">
      <c r="A8902" t="s">
        <v>1141</v>
      </c>
      <c r="B8902" t="s">
        <v>1971</v>
      </c>
      <c r="C8902" t="s">
        <v>82</v>
      </c>
      <c r="D8902" t="s">
        <v>83</v>
      </c>
      <c r="E8902" t="s">
        <v>51</v>
      </c>
      <c r="F8902">
        <v>37659</v>
      </c>
    </row>
    <row r="8903" spans="1:6" x14ac:dyDescent="0.35">
      <c r="A8903" t="s">
        <v>1141</v>
      </c>
      <c r="B8903" t="s">
        <v>1972</v>
      </c>
      <c r="C8903" t="s">
        <v>82</v>
      </c>
      <c r="D8903" t="s">
        <v>83</v>
      </c>
      <c r="E8903" t="s">
        <v>51</v>
      </c>
      <c r="F8903">
        <v>48001</v>
      </c>
    </row>
    <row r="8904" spans="1:6" x14ac:dyDescent="0.35">
      <c r="A8904" t="s">
        <v>1141</v>
      </c>
      <c r="B8904" t="s">
        <v>1973</v>
      </c>
      <c r="C8904" t="s">
        <v>82</v>
      </c>
      <c r="D8904" t="s">
        <v>83</v>
      </c>
      <c r="E8904" t="s">
        <v>51</v>
      </c>
      <c r="F8904">
        <v>37697</v>
      </c>
    </row>
    <row r="8905" spans="1:6" x14ac:dyDescent="0.35">
      <c r="A8905" t="s">
        <v>1141</v>
      </c>
      <c r="B8905" t="s">
        <v>1974</v>
      </c>
      <c r="C8905" t="s">
        <v>82</v>
      </c>
      <c r="D8905" t="s">
        <v>83</v>
      </c>
      <c r="E8905" t="s">
        <v>51</v>
      </c>
      <c r="F8905">
        <v>56255</v>
      </c>
    </row>
    <row r="8906" spans="1:6" x14ac:dyDescent="0.35">
      <c r="A8906" t="s">
        <v>1142</v>
      </c>
      <c r="B8906" t="s">
        <v>1963</v>
      </c>
      <c r="C8906" t="s">
        <v>32</v>
      </c>
      <c r="D8906" t="s">
        <v>231</v>
      </c>
      <c r="E8906" t="s">
        <v>22</v>
      </c>
      <c r="F8906">
        <v>29302</v>
      </c>
    </row>
    <row r="8907" spans="1:6" x14ac:dyDescent="0.35">
      <c r="A8907" t="s">
        <v>1142</v>
      </c>
      <c r="B8907" t="s">
        <v>1964</v>
      </c>
      <c r="C8907" t="s">
        <v>32</v>
      </c>
      <c r="D8907" t="s">
        <v>231</v>
      </c>
      <c r="E8907" t="s">
        <v>22</v>
      </c>
      <c r="F8907">
        <v>23037</v>
      </c>
    </row>
    <row r="8908" spans="1:6" x14ac:dyDescent="0.35">
      <c r="A8908" t="s">
        <v>1142</v>
      </c>
      <c r="B8908" t="s">
        <v>1965</v>
      </c>
      <c r="C8908" t="s">
        <v>32</v>
      </c>
      <c r="D8908" t="s">
        <v>231</v>
      </c>
      <c r="E8908" t="s">
        <v>22</v>
      </c>
      <c r="F8908">
        <v>32150</v>
      </c>
    </row>
    <row r="8909" spans="1:6" x14ac:dyDescent="0.35">
      <c r="A8909" t="s">
        <v>1142</v>
      </c>
      <c r="B8909" t="s">
        <v>1966</v>
      </c>
      <c r="C8909" t="s">
        <v>32</v>
      </c>
      <c r="D8909" t="s">
        <v>231</v>
      </c>
      <c r="E8909" t="s">
        <v>22</v>
      </c>
      <c r="F8909">
        <v>21945</v>
      </c>
    </row>
    <row r="8910" spans="1:6" x14ac:dyDescent="0.35">
      <c r="A8910" t="s">
        <v>1142</v>
      </c>
      <c r="B8910" t="s">
        <v>1967</v>
      </c>
      <c r="C8910" t="s">
        <v>32</v>
      </c>
      <c r="D8910" t="s">
        <v>231</v>
      </c>
      <c r="E8910" t="s">
        <v>22</v>
      </c>
      <c r="F8910">
        <v>27622</v>
      </c>
    </row>
    <row r="8911" spans="1:6" x14ac:dyDescent="0.35">
      <c r="A8911" t="s">
        <v>1142</v>
      </c>
      <c r="B8911" t="s">
        <v>1968</v>
      </c>
      <c r="C8911" t="s">
        <v>32</v>
      </c>
      <c r="D8911" t="s">
        <v>231</v>
      </c>
      <c r="E8911" t="s">
        <v>22</v>
      </c>
      <c r="F8911">
        <v>19629</v>
      </c>
    </row>
    <row r="8912" spans="1:6" x14ac:dyDescent="0.35">
      <c r="A8912" t="s">
        <v>1142</v>
      </c>
      <c r="B8912" t="s">
        <v>1969</v>
      </c>
      <c r="C8912" t="s">
        <v>32</v>
      </c>
      <c r="D8912" t="s">
        <v>231</v>
      </c>
      <c r="E8912" t="s">
        <v>22</v>
      </c>
      <c r="F8912">
        <v>28002</v>
      </c>
    </row>
    <row r="8913" spans="1:6" x14ac:dyDescent="0.35">
      <c r="A8913" t="s">
        <v>1142</v>
      </c>
      <c r="B8913" t="s">
        <v>1970</v>
      </c>
      <c r="C8913" t="s">
        <v>32</v>
      </c>
      <c r="D8913" t="s">
        <v>231</v>
      </c>
      <c r="E8913" t="s">
        <v>22</v>
      </c>
      <c r="F8913">
        <v>21306</v>
      </c>
    </row>
    <row r="8914" spans="1:6" x14ac:dyDescent="0.35">
      <c r="A8914" t="s">
        <v>1142</v>
      </c>
      <c r="B8914" t="s">
        <v>1971</v>
      </c>
      <c r="C8914" t="s">
        <v>32</v>
      </c>
      <c r="D8914" t="s">
        <v>231</v>
      </c>
      <c r="E8914" t="s">
        <v>22</v>
      </c>
      <c r="F8914">
        <v>28987</v>
      </c>
    </row>
    <row r="8915" spans="1:6" x14ac:dyDescent="0.35">
      <c r="A8915" t="s">
        <v>1142</v>
      </c>
      <c r="B8915" t="s">
        <v>1972</v>
      </c>
      <c r="C8915" t="s">
        <v>32</v>
      </c>
      <c r="D8915" t="s">
        <v>231</v>
      </c>
      <c r="E8915" t="s">
        <v>22</v>
      </c>
      <c r="F8915">
        <v>27037</v>
      </c>
    </row>
    <row r="8916" spans="1:6" x14ac:dyDescent="0.35">
      <c r="A8916" t="s">
        <v>1142</v>
      </c>
      <c r="B8916" t="s">
        <v>1973</v>
      </c>
      <c r="C8916" t="s">
        <v>32</v>
      </c>
      <c r="D8916" t="s">
        <v>231</v>
      </c>
      <c r="E8916" t="s">
        <v>22</v>
      </c>
      <c r="F8916">
        <v>29017</v>
      </c>
    </row>
    <row r="8917" spans="1:6" x14ac:dyDescent="0.35">
      <c r="A8917" t="s">
        <v>1142</v>
      </c>
      <c r="B8917" t="s">
        <v>1974</v>
      </c>
      <c r="C8917" t="s">
        <v>32</v>
      </c>
      <c r="D8917" t="s">
        <v>231</v>
      </c>
      <c r="E8917" t="s">
        <v>22</v>
      </c>
      <c r="F8917">
        <v>29364</v>
      </c>
    </row>
    <row r="8918" spans="1:6" x14ac:dyDescent="0.35">
      <c r="A8918" t="s">
        <v>1143</v>
      </c>
      <c r="B8918" t="s">
        <v>1963</v>
      </c>
      <c r="C8918" t="s">
        <v>86</v>
      </c>
      <c r="D8918" t="s">
        <v>87</v>
      </c>
      <c r="E8918" t="s">
        <v>51</v>
      </c>
      <c r="F8918">
        <v>23157</v>
      </c>
    </row>
    <row r="8919" spans="1:6" x14ac:dyDescent="0.35">
      <c r="A8919" t="s">
        <v>1143</v>
      </c>
      <c r="B8919" t="s">
        <v>1964</v>
      </c>
      <c r="C8919" t="s">
        <v>86</v>
      </c>
      <c r="D8919" t="s">
        <v>87</v>
      </c>
      <c r="E8919" t="s">
        <v>51</v>
      </c>
      <c r="F8919">
        <v>19312</v>
      </c>
    </row>
    <row r="8920" spans="1:6" x14ac:dyDescent="0.35">
      <c r="A8920" t="s">
        <v>1143</v>
      </c>
      <c r="B8920" t="s">
        <v>1965</v>
      </c>
      <c r="C8920" t="s">
        <v>86</v>
      </c>
      <c r="D8920" t="s">
        <v>87</v>
      </c>
      <c r="E8920" t="s">
        <v>51</v>
      </c>
      <c r="F8920">
        <v>20028</v>
      </c>
    </row>
    <row r="8921" spans="1:6" x14ac:dyDescent="0.35">
      <c r="A8921" t="s">
        <v>1143</v>
      </c>
      <c r="B8921" t="s">
        <v>1966</v>
      </c>
      <c r="C8921" t="s">
        <v>86</v>
      </c>
      <c r="D8921" t="s">
        <v>87</v>
      </c>
      <c r="E8921" t="s">
        <v>51</v>
      </c>
      <c r="F8921">
        <v>16431</v>
      </c>
    </row>
    <row r="8922" spans="1:6" x14ac:dyDescent="0.35">
      <c r="A8922" t="s">
        <v>1143</v>
      </c>
      <c r="B8922" t="s">
        <v>1967</v>
      </c>
      <c r="C8922" t="s">
        <v>86</v>
      </c>
      <c r="D8922" t="s">
        <v>87</v>
      </c>
      <c r="E8922" t="s">
        <v>51</v>
      </c>
      <c r="F8922">
        <v>17093</v>
      </c>
    </row>
    <row r="8923" spans="1:6" x14ac:dyDescent="0.35">
      <c r="A8923" t="s">
        <v>1143</v>
      </c>
      <c r="B8923" t="s">
        <v>1968</v>
      </c>
      <c r="C8923" t="s">
        <v>86</v>
      </c>
      <c r="D8923" t="s">
        <v>87</v>
      </c>
      <c r="E8923" t="s">
        <v>51</v>
      </c>
      <c r="F8923">
        <v>16403</v>
      </c>
    </row>
    <row r="8924" spans="1:6" x14ac:dyDescent="0.35">
      <c r="A8924" t="s">
        <v>1143</v>
      </c>
      <c r="B8924" t="s">
        <v>1969</v>
      </c>
      <c r="C8924" t="s">
        <v>86</v>
      </c>
      <c r="D8924" t="s">
        <v>87</v>
      </c>
      <c r="E8924" t="s">
        <v>51</v>
      </c>
      <c r="F8924">
        <v>20230</v>
      </c>
    </row>
    <row r="8925" spans="1:6" x14ac:dyDescent="0.35">
      <c r="A8925" t="s">
        <v>1143</v>
      </c>
      <c r="B8925" t="s">
        <v>1970</v>
      </c>
      <c r="C8925" t="s">
        <v>86</v>
      </c>
      <c r="D8925" t="s">
        <v>87</v>
      </c>
      <c r="E8925" t="s">
        <v>51</v>
      </c>
      <c r="F8925">
        <v>17809</v>
      </c>
    </row>
    <row r="8926" spans="1:6" x14ac:dyDescent="0.35">
      <c r="A8926" t="s">
        <v>1143</v>
      </c>
      <c r="B8926" t="s">
        <v>1971</v>
      </c>
      <c r="C8926" t="s">
        <v>86</v>
      </c>
      <c r="D8926" t="s">
        <v>87</v>
      </c>
      <c r="E8926" t="s">
        <v>51</v>
      </c>
      <c r="F8926">
        <v>17235</v>
      </c>
    </row>
    <row r="8927" spans="1:6" x14ac:dyDescent="0.35">
      <c r="A8927" t="s">
        <v>1143</v>
      </c>
      <c r="B8927" t="s">
        <v>1972</v>
      </c>
      <c r="C8927" t="s">
        <v>86</v>
      </c>
      <c r="D8927" t="s">
        <v>87</v>
      </c>
      <c r="E8927" t="s">
        <v>51</v>
      </c>
      <c r="F8927">
        <v>18508</v>
      </c>
    </row>
    <row r="8928" spans="1:6" x14ac:dyDescent="0.35">
      <c r="A8928" t="s">
        <v>1143</v>
      </c>
      <c r="B8928" t="s">
        <v>1973</v>
      </c>
      <c r="C8928" t="s">
        <v>86</v>
      </c>
      <c r="D8928" t="s">
        <v>87</v>
      </c>
      <c r="E8928" t="s">
        <v>51</v>
      </c>
      <c r="F8928">
        <v>19212</v>
      </c>
    </row>
    <row r="8929" spans="1:6" x14ac:dyDescent="0.35">
      <c r="A8929" t="s">
        <v>1143</v>
      </c>
      <c r="B8929" t="s">
        <v>1974</v>
      </c>
      <c r="C8929" t="s">
        <v>86</v>
      </c>
      <c r="D8929" t="s">
        <v>87</v>
      </c>
      <c r="E8929" t="s">
        <v>51</v>
      </c>
      <c r="F8929">
        <v>22454</v>
      </c>
    </row>
    <row r="8930" spans="1:6" x14ac:dyDescent="0.35">
      <c r="A8930" t="s">
        <v>1144</v>
      </c>
      <c r="B8930" t="s">
        <v>1963</v>
      </c>
      <c r="C8930" t="s">
        <v>43</v>
      </c>
      <c r="D8930" t="s">
        <v>99</v>
      </c>
      <c r="E8930" t="s">
        <v>22</v>
      </c>
      <c r="F8930">
        <v>12621</v>
      </c>
    </row>
    <row r="8931" spans="1:6" x14ac:dyDescent="0.35">
      <c r="A8931" t="s">
        <v>1144</v>
      </c>
      <c r="B8931" t="s">
        <v>1964</v>
      </c>
      <c r="C8931" t="s">
        <v>43</v>
      </c>
      <c r="D8931" t="s">
        <v>99</v>
      </c>
      <c r="E8931" t="s">
        <v>22</v>
      </c>
      <c r="F8931">
        <v>11246</v>
      </c>
    </row>
    <row r="8932" spans="1:6" x14ac:dyDescent="0.35">
      <c r="A8932" t="s">
        <v>1144</v>
      </c>
      <c r="B8932" t="s">
        <v>1965</v>
      </c>
      <c r="C8932" t="s">
        <v>43</v>
      </c>
      <c r="D8932" t="s">
        <v>99</v>
      </c>
      <c r="E8932" t="s">
        <v>22</v>
      </c>
      <c r="F8932">
        <v>18008</v>
      </c>
    </row>
    <row r="8933" spans="1:6" x14ac:dyDescent="0.35">
      <c r="A8933" t="s">
        <v>1144</v>
      </c>
      <c r="B8933" t="s">
        <v>1966</v>
      </c>
      <c r="C8933" t="s">
        <v>43</v>
      </c>
      <c r="D8933" t="s">
        <v>99</v>
      </c>
      <c r="E8933" t="s">
        <v>22</v>
      </c>
      <c r="F8933">
        <v>12745</v>
      </c>
    </row>
    <row r="8934" spans="1:6" x14ac:dyDescent="0.35">
      <c r="A8934" t="s">
        <v>1144</v>
      </c>
      <c r="B8934" t="s">
        <v>1967</v>
      </c>
      <c r="C8934" t="s">
        <v>43</v>
      </c>
      <c r="D8934" t="s">
        <v>99</v>
      </c>
      <c r="E8934" t="s">
        <v>22</v>
      </c>
      <c r="F8934">
        <v>11942</v>
      </c>
    </row>
    <row r="8935" spans="1:6" x14ac:dyDescent="0.35">
      <c r="A8935" t="s">
        <v>1144</v>
      </c>
      <c r="B8935" t="s">
        <v>1968</v>
      </c>
      <c r="C8935" t="s">
        <v>43</v>
      </c>
      <c r="D8935" t="s">
        <v>99</v>
      </c>
      <c r="E8935" t="s">
        <v>22</v>
      </c>
      <c r="F8935">
        <v>12057</v>
      </c>
    </row>
    <row r="8936" spans="1:6" x14ac:dyDescent="0.35">
      <c r="A8936" t="s">
        <v>1144</v>
      </c>
      <c r="B8936" t="s">
        <v>1969</v>
      </c>
      <c r="C8936" t="s">
        <v>43</v>
      </c>
      <c r="D8936" t="s">
        <v>99</v>
      </c>
      <c r="E8936" t="s">
        <v>22</v>
      </c>
      <c r="F8936">
        <v>11460</v>
      </c>
    </row>
    <row r="8937" spans="1:6" x14ac:dyDescent="0.35">
      <c r="A8937" t="s">
        <v>1144</v>
      </c>
      <c r="B8937" t="s">
        <v>1970</v>
      </c>
      <c r="C8937" t="s">
        <v>43</v>
      </c>
      <c r="D8937" t="s">
        <v>99</v>
      </c>
      <c r="E8937" t="s">
        <v>22</v>
      </c>
      <c r="F8937">
        <v>11470</v>
      </c>
    </row>
    <row r="8938" spans="1:6" x14ac:dyDescent="0.35">
      <c r="A8938" t="s">
        <v>1144</v>
      </c>
      <c r="B8938" t="s">
        <v>1971</v>
      </c>
      <c r="C8938" t="s">
        <v>43</v>
      </c>
      <c r="D8938" t="s">
        <v>99</v>
      </c>
      <c r="E8938" t="s">
        <v>22</v>
      </c>
      <c r="F8938">
        <v>13562</v>
      </c>
    </row>
    <row r="8939" spans="1:6" x14ac:dyDescent="0.35">
      <c r="A8939" t="s">
        <v>1144</v>
      </c>
      <c r="B8939" t="s">
        <v>1972</v>
      </c>
      <c r="C8939" t="s">
        <v>43</v>
      </c>
      <c r="D8939" t="s">
        <v>99</v>
      </c>
      <c r="E8939" t="s">
        <v>22</v>
      </c>
      <c r="F8939">
        <v>13855</v>
      </c>
    </row>
    <row r="8940" spans="1:6" x14ac:dyDescent="0.35">
      <c r="A8940" t="s">
        <v>1144</v>
      </c>
      <c r="B8940" t="s">
        <v>1973</v>
      </c>
      <c r="C8940" t="s">
        <v>43</v>
      </c>
      <c r="D8940" t="s">
        <v>99</v>
      </c>
      <c r="E8940" t="s">
        <v>22</v>
      </c>
      <c r="F8940">
        <v>10841</v>
      </c>
    </row>
    <row r="8941" spans="1:6" x14ac:dyDescent="0.35">
      <c r="A8941" t="s">
        <v>1144</v>
      </c>
      <c r="B8941" t="s">
        <v>1974</v>
      </c>
      <c r="C8941" t="s">
        <v>43</v>
      </c>
      <c r="D8941" t="s">
        <v>99</v>
      </c>
      <c r="E8941" t="s">
        <v>22</v>
      </c>
      <c r="F8941">
        <v>15194</v>
      </c>
    </row>
    <row r="8942" spans="1:6" x14ac:dyDescent="0.35">
      <c r="A8942" t="s">
        <v>1146</v>
      </c>
      <c r="B8942" t="s">
        <v>1963</v>
      </c>
      <c r="C8942" t="s">
        <v>54</v>
      </c>
      <c r="D8942" t="s">
        <v>55</v>
      </c>
      <c r="E8942" t="s">
        <v>22</v>
      </c>
      <c r="F8942">
        <v>13947</v>
      </c>
    </row>
    <row r="8943" spans="1:6" x14ac:dyDescent="0.35">
      <c r="A8943" t="s">
        <v>1146</v>
      </c>
      <c r="B8943" t="s">
        <v>1964</v>
      </c>
      <c r="C8943" t="s">
        <v>54</v>
      </c>
      <c r="D8943" t="s">
        <v>55</v>
      </c>
      <c r="E8943" t="s">
        <v>22</v>
      </c>
      <c r="F8943">
        <v>16093</v>
      </c>
    </row>
    <row r="8944" spans="1:6" x14ac:dyDescent="0.35">
      <c r="A8944" t="s">
        <v>1146</v>
      </c>
      <c r="B8944" t="s">
        <v>1965</v>
      </c>
      <c r="C8944" t="s">
        <v>54</v>
      </c>
      <c r="D8944" t="s">
        <v>55</v>
      </c>
      <c r="E8944" t="s">
        <v>22</v>
      </c>
      <c r="F8944">
        <v>21287</v>
      </c>
    </row>
    <row r="8945" spans="1:6" x14ac:dyDescent="0.35">
      <c r="A8945" t="s">
        <v>1146</v>
      </c>
      <c r="B8945" t="s">
        <v>1966</v>
      </c>
      <c r="C8945" t="s">
        <v>54</v>
      </c>
      <c r="D8945" t="s">
        <v>55</v>
      </c>
      <c r="E8945" t="s">
        <v>22</v>
      </c>
      <c r="F8945">
        <v>13542</v>
      </c>
    </row>
    <row r="8946" spans="1:6" x14ac:dyDescent="0.35">
      <c r="A8946" t="s">
        <v>1146</v>
      </c>
      <c r="B8946" t="s">
        <v>1967</v>
      </c>
      <c r="C8946" t="s">
        <v>54</v>
      </c>
      <c r="D8946" t="s">
        <v>55</v>
      </c>
      <c r="E8946" t="s">
        <v>22</v>
      </c>
      <c r="F8946">
        <v>14182</v>
      </c>
    </row>
    <row r="8947" spans="1:6" x14ac:dyDescent="0.35">
      <c r="A8947" t="s">
        <v>1146</v>
      </c>
      <c r="B8947" t="s">
        <v>1968</v>
      </c>
      <c r="C8947" t="s">
        <v>54</v>
      </c>
      <c r="D8947" t="s">
        <v>55</v>
      </c>
      <c r="E8947" t="s">
        <v>22</v>
      </c>
      <c r="F8947">
        <v>10335</v>
      </c>
    </row>
    <row r="8948" spans="1:6" x14ac:dyDescent="0.35">
      <c r="A8948" t="s">
        <v>1146</v>
      </c>
      <c r="B8948" t="s">
        <v>1969</v>
      </c>
      <c r="C8948" t="s">
        <v>54</v>
      </c>
      <c r="D8948" t="s">
        <v>55</v>
      </c>
      <c r="E8948" t="s">
        <v>22</v>
      </c>
      <c r="F8948">
        <v>15349</v>
      </c>
    </row>
    <row r="8949" spans="1:6" x14ac:dyDescent="0.35">
      <c r="A8949" t="s">
        <v>1146</v>
      </c>
      <c r="B8949" t="s">
        <v>1970</v>
      </c>
      <c r="C8949" t="s">
        <v>54</v>
      </c>
      <c r="D8949" t="s">
        <v>55</v>
      </c>
      <c r="E8949" t="s">
        <v>22</v>
      </c>
      <c r="F8949">
        <v>15221</v>
      </c>
    </row>
    <row r="8950" spans="1:6" x14ac:dyDescent="0.35">
      <c r="A8950" t="s">
        <v>1146</v>
      </c>
      <c r="B8950" t="s">
        <v>1971</v>
      </c>
      <c r="C8950" t="s">
        <v>54</v>
      </c>
      <c r="D8950" t="s">
        <v>55</v>
      </c>
      <c r="E8950" t="s">
        <v>22</v>
      </c>
      <c r="F8950">
        <v>17265</v>
      </c>
    </row>
    <row r="8951" spans="1:6" x14ac:dyDescent="0.35">
      <c r="A8951" t="s">
        <v>1146</v>
      </c>
      <c r="B8951" t="s">
        <v>1972</v>
      </c>
      <c r="C8951" t="s">
        <v>54</v>
      </c>
      <c r="D8951" t="s">
        <v>55</v>
      </c>
      <c r="E8951" t="s">
        <v>22</v>
      </c>
      <c r="F8951">
        <v>18476</v>
      </c>
    </row>
    <row r="8952" spans="1:6" x14ac:dyDescent="0.35">
      <c r="A8952" t="s">
        <v>1146</v>
      </c>
      <c r="B8952" t="s">
        <v>1973</v>
      </c>
      <c r="C8952" t="s">
        <v>54</v>
      </c>
      <c r="D8952" t="s">
        <v>55</v>
      </c>
      <c r="E8952" t="s">
        <v>22</v>
      </c>
      <c r="F8952">
        <v>13541</v>
      </c>
    </row>
    <row r="8953" spans="1:6" x14ac:dyDescent="0.35">
      <c r="A8953" t="s">
        <v>1146</v>
      </c>
      <c r="B8953" t="s">
        <v>1974</v>
      </c>
      <c r="C8953" t="s">
        <v>54</v>
      </c>
      <c r="D8953" t="s">
        <v>55</v>
      </c>
      <c r="E8953" t="s">
        <v>22</v>
      </c>
      <c r="F8953">
        <v>20380</v>
      </c>
    </row>
    <row r="8954" spans="1:6" x14ac:dyDescent="0.35">
      <c r="A8954" t="s">
        <v>1147</v>
      </c>
      <c r="B8954" t="s">
        <v>1963</v>
      </c>
      <c r="C8954" t="s">
        <v>17</v>
      </c>
      <c r="D8954" t="s">
        <v>18</v>
      </c>
      <c r="E8954" t="s">
        <v>22</v>
      </c>
      <c r="F8954">
        <v>13469</v>
      </c>
    </row>
    <row r="8955" spans="1:6" x14ac:dyDescent="0.35">
      <c r="A8955" t="s">
        <v>1147</v>
      </c>
      <c r="B8955" t="s">
        <v>1964</v>
      </c>
      <c r="C8955" t="s">
        <v>17</v>
      </c>
      <c r="D8955" t="s">
        <v>18</v>
      </c>
      <c r="E8955" t="s">
        <v>22</v>
      </c>
      <c r="F8955">
        <v>7802</v>
      </c>
    </row>
    <row r="8956" spans="1:6" x14ac:dyDescent="0.35">
      <c r="A8956" t="s">
        <v>1147</v>
      </c>
      <c r="B8956" t="s">
        <v>1965</v>
      </c>
      <c r="C8956" t="s">
        <v>17</v>
      </c>
      <c r="D8956" t="s">
        <v>18</v>
      </c>
      <c r="E8956" t="s">
        <v>22</v>
      </c>
      <c r="F8956">
        <v>12327</v>
      </c>
    </row>
    <row r="8957" spans="1:6" x14ac:dyDescent="0.35">
      <c r="A8957" t="s">
        <v>1147</v>
      </c>
      <c r="B8957" t="s">
        <v>1966</v>
      </c>
      <c r="C8957" t="s">
        <v>17</v>
      </c>
      <c r="D8957" t="s">
        <v>18</v>
      </c>
      <c r="E8957" t="s">
        <v>22</v>
      </c>
      <c r="F8957">
        <v>9129</v>
      </c>
    </row>
    <row r="8958" spans="1:6" x14ac:dyDescent="0.35">
      <c r="A8958" t="s">
        <v>1147</v>
      </c>
      <c r="B8958" t="s">
        <v>1967</v>
      </c>
      <c r="C8958" t="s">
        <v>17</v>
      </c>
      <c r="D8958" t="s">
        <v>18</v>
      </c>
      <c r="E8958" t="s">
        <v>22</v>
      </c>
      <c r="F8958">
        <v>10424</v>
      </c>
    </row>
    <row r="8959" spans="1:6" x14ac:dyDescent="0.35">
      <c r="A8959" t="s">
        <v>1147</v>
      </c>
      <c r="B8959" t="s">
        <v>1968</v>
      </c>
      <c r="C8959" t="s">
        <v>17</v>
      </c>
      <c r="D8959" t="s">
        <v>18</v>
      </c>
      <c r="E8959" t="s">
        <v>22</v>
      </c>
      <c r="F8959">
        <v>6392</v>
      </c>
    </row>
    <row r="8960" spans="1:6" x14ac:dyDescent="0.35">
      <c r="A8960" t="s">
        <v>1147</v>
      </c>
      <c r="B8960" t="s">
        <v>1969</v>
      </c>
      <c r="C8960" t="s">
        <v>17</v>
      </c>
      <c r="D8960" t="s">
        <v>18</v>
      </c>
      <c r="E8960" t="s">
        <v>22</v>
      </c>
      <c r="F8960">
        <v>10972</v>
      </c>
    </row>
    <row r="8961" spans="1:6" x14ac:dyDescent="0.35">
      <c r="A8961" t="s">
        <v>1147</v>
      </c>
      <c r="B8961" t="s">
        <v>1970</v>
      </c>
      <c r="C8961" t="s">
        <v>17</v>
      </c>
      <c r="D8961" t="s">
        <v>18</v>
      </c>
      <c r="E8961" t="s">
        <v>22</v>
      </c>
      <c r="F8961">
        <v>8945</v>
      </c>
    </row>
    <row r="8962" spans="1:6" x14ac:dyDescent="0.35">
      <c r="A8962" t="s">
        <v>1147</v>
      </c>
      <c r="B8962" t="s">
        <v>1971</v>
      </c>
      <c r="C8962" t="s">
        <v>17</v>
      </c>
      <c r="D8962" t="s">
        <v>18</v>
      </c>
      <c r="E8962" t="s">
        <v>22</v>
      </c>
      <c r="F8962">
        <v>10949</v>
      </c>
    </row>
    <row r="8963" spans="1:6" x14ac:dyDescent="0.35">
      <c r="A8963" t="s">
        <v>1147</v>
      </c>
      <c r="B8963" t="s">
        <v>1972</v>
      </c>
      <c r="C8963" t="s">
        <v>17</v>
      </c>
      <c r="D8963" t="s">
        <v>18</v>
      </c>
      <c r="E8963" t="s">
        <v>22</v>
      </c>
      <c r="F8963">
        <v>10007</v>
      </c>
    </row>
    <row r="8964" spans="1:6" x14ac:dyDescent="0.35">
      <c r="A8964" t="s">
        <v>1147</v>
      </c>
      <c r="B8964" t="s">
        <v>1973</v>
      </c>
      <c r="C8964" t="s">
        <v>17</v>
      </c>
      <c r="D8964" t="s">
        <v>18</v>
      </c>
      <c r="E8964" t="s">
        <v>22</v>
      </c>
      <c r="F8964">
        <v>11161</v>
      </c>
    </row>
    <row r="8965" spans="1:6" x14ac:dyDescent="0.35">
      <c r="A8965" t="s">
        <v>1147</v>
      </c>
      <c r="B8965" t="s">
        <v>1974</v>
      </c>
      <c r="C8965" t="s">
        <v>17</v>
      </c>
      <c r="D8965" t="s">
        <v>18</v>
      </c>
      <c r="E8965" t="s">
        <v>22</v>
      </c>
      <c r="F8965">
        <v>8310</v>
      </c>
    </row>
    <row r="8966" spans="1:6" x14ac:dyDescent="0.35">
      <c r="A8966" t="s">
        <v>1148</v>
      </c>
      <c r="B8966" t="s">
        <v>1963</v>
      </c>
      <c r="C8966" t="s">
        <v>86</v>
      </c>
      <c r="D8966" t="s">
        <v>87</v>
      </c>
      <c r="E8966" t="s">
        <v>22</v>
      </c>
      <c r="F8966">
        <v>9561</v>
      </c>
    </row>
    <row r="8967" spans="1:6" x14ac:dyDescent="0.35">
      <c r="A8967" t="s">
        <v>1148</v>
      </c>
      <c r="B8967" t="s">
        <v>1964</v>
      </c>
      <c r="C8967" t="s">
        <v>86</v>
      </c>
      <c r="D8967" t="s">
        <v>87</v>
      </c>
      <c r="E8967" t="s">
        <v>22</v>
      </c>
      <c r="F8967">
        <v>9578</v>
      </c>
    </row>
    <row r="8968" spans="1:6" x14ac:dyDescent="0.35">
      <c r="A8968" t="s">
        <v>1148</v>
      </c>
      <c r="B8968" t="s">
        <v>1965</v>
      </c>
      <c r="C8968" t="s">
        <v>86</v>
      </c>
      <c r="D8968" t="s">
        <v>87</v>
      </c>
      <c r="E8968" t="s">
        <v>22</v>
      </c>
      <c r="F8968">
        <v>11654</v>
      </c>
    </row>
    <row r="8969" spans="1:6" x14ac:dyDescent="0.35">
      <c r="A8969" t="s">
        <v>1148</v>
      </c>
      <c r="B8969" t="s">
        <v>1966</v>
      </c>
      <c r="C8969" t="s">
        <v>86</v>
      </c>
      <c r="D8969" t="s">
        <v>87</v>
      </c>
      <c r="E8969" t="s">
        <v>22</v>
      </c>
      <c r="F8969">
        <v>6720</v>
      </c>
    </row>
    <row r="8970" spans="1:6" x14ac:dyDescent="0.35">
      <c r="A8970" t="s">
        <v>1148</v>
      </c>
      <c r="B8970" t="s">
        <v>1967</v>
      </c>
      <c r="C8970" t="s">
        <v>86</v>
      </c>
      <c r="D8970" t="s">
        <v>87</v>
      </c>
      <c r="E8970" t="s">
        <v>22</v>
      </c>
      <c r="F8970">
        <v>8424</v>
      </c>
    </row>
    <row r="8971" spans="1:6" x14ac:dyDescent="0.35">
      <c r="A8971" t="s">
        <v>1148</v>
      </c>
      <c r="B8971" t="s">
        <v>1968</v>
      </c>
      <c r="C8971" t="s">
        <v>86</v>
      </c>
      <c r="D8971" t="s">
        <v>87</v>
      </c>
      <c r="E8971" t="s">
        <v>22</v>
      </c>
      <c r="F8971">
        <v>7387</v>
      </c>
    </row>
    <row r="8972" spans="1:6" x14ac:dyDescent="0.35">
      <c r="A8972" t="s">
        <v>1148</v>
      </c>
      <c r="B8972" t="s">
        <v>1969</v>
      </c>
      <c r="C8972" t="s">
        <v>86</v>
      </c>
      <c r="D8972" t="s">
        <v>87</v>
      </c>
      <c r="E8972" t="s">
        <v>22</v>
      </c>
      <c r="F8972">
        <v>6977</v>
      </c>
    </row>
    <row r="8973" spans="1:6" x14ac:dyDescent="0.35">
      <c r="A8973" t="s">
        <v>1148</v>
      </c>
      <c r="B8973" t="s">
        <v>1970</v>
      </c>
      <c r="C8973" t="s">
        <v>86</v>
      </c>
      <c r="D8973" t="s">
        <v>87</v>
      </c>
      <c r="E8973" t="s">
        <v>22</v>
      </c>
      <c r="F8973">
        <v>6489</v>
      </c>
    </row>
    <row r="8974" spans="1:6" x14ac:dyDescent="0.35">
      <c r="A8974" t="s">
        <v>1148</v>
      </c>
      <c r="B8974" t="s">
        <v>1971</v>
      </c>
      <c r="C8974" t="s">
        <v>86</v>
      </c>
      <c r="D8974" t="s">
        <v>87</v>
      </c>
      <c r="E8974" t="s">
        <v>22</v>
      </c>
      <c r="F8974">
        <v>9418</v>
      </c>
    </row>
    <row r="8975" spans="1:6" x14ac:dyDescent="0.35">
      <c r="A8975" t="s">
        <v>1148</v>
      </c>
      <c r="B8975" t="s">
        <v>1972</v>
      </c>
      <c r="C8975" t="s">
        <v>86</v>
      </c>
      <c r="D8975" t="s">
        <v>87</v>
      </c>
      <c r="E8975" t="s">
        <v>22</v>
      </c>
      <c r="F8975">
        <v>10286</v>
      </c>
    </row>
    <row r="8976" spans="1:6" x14ac:dyDescent="0.35">
      <c r="A8976" t="s">
        <v>1148</v>
      </c>
      <c r="B8976" t="s">
        <v>1973</v>
      </c>
      <c r="C8976" t="s">
        <v>86</v>
      </c>
      <c r="D8976" t="s">
        <v>87</v>
      </c>
      <c r="E8976" t="s">
        <v>22</v>
      </c>
      <c r="F8976">
        <v>11922</v>
      </c>
    </row>
    <row r="8977" spans="1:6" x14ac:dyDescent="0.35">
      <c r="A8977" t="s">
        <v>1148</v>
      </c>
      <c r="B8977" t="s">
        <v>1974</v>
      </c>
      <c r="C8977" t="s">
        <v>86</v>
      </c>
      <c r="D8977" t="s">
        <v>87</v>
      </c>
      <c r="E8977" t="s">
        <v>22</v>
      </c>
      <c r="F8977">
        <v>8572</v>
      </c>
    </row>
    <row r="8978" spans="1:6" x14ac:dyDescent="0.35">
      <c r="A8978" t="s">
        <v>1149</v>
      </c>
      <c r="B8978" t="s">
        <v>1963</v>
      </c>
      <c r="C8978" t="s">
        <v>54</v>
      </c>
      <c r="D8978" t="s">
        <v>153</v>
      </c>
      <c r="E8978" t="s">
        <v>51</v>
      </c>
      <c r="F8978">
        <v>11723</v>
      </c>
    </row>
    <row r="8979" spans="1:6" x14ac:dyDescent="0.35">
      <c r="A8979" t="s">
        <v>1149</v>
      </c>
      <c r="B8979" t="s">
        <v>1964</v>
      </c>
      <c r="C8979" t="s">
        <v>54</v>
      </c>
      <c r="D8979" t="s">
        <v>153</v>
      </c>
      <c r="E8979" t="s">
        <v>51</v>
      </c>
      <c r="F8979">
        <v>10126</v>
      </c>
    </row>
    <row r="8980" spans="1:6" x14ac:dyDescent="0.35">
      <c r="A8980" t="s">
        <v>1149</v>
      </c>
      <c r="B8980" t="s">
        <v>1965</v>
      </c>
      <c r="C8980" t="s">
        <v>54</v>
      </c>
      <c r="D8980" t="s">
        <v>153</v>
      </c>
      <c r="E8980" t="s">
        <v>51</v>
      </c>
      <c r="F8980">
        <v>10999</v>
      </c>
    </row>
    <row r="8981" spans="1:6" x14ac:dyDescent="0.35">
      <c r="A8981" t="s">
        <v>1149</v>
      </c>
      <c r="B8981" t="s">
        <v>1966</v>
      </c>
      <c r="C8981" t="s">
        <v>54</v>
      </c>
      <c r="D8981" t="s">
        <v>153</v>
      </c>
      <c r="E8981" t="s">
        <v>51</v>
      </c>
      <c r="F8981">
        <v>7963</v>
      </c>
    </row>
    <row r="8982" spans="1:6" x14ac:dyDescent="0.35">
      <c r="A8982" t="s">
        <v>1149</v>
      </c>
      <c r="B8982" t="s">
        <v>1967</v>
      </c>
      <c r="C8982" t="s">
        <v>54</v>
      </c>
      <c r="D8982" t="s">
        <v>153</v>
      </c>
      <c r="E8982" t="s">
        <v>51</v>
      </c>
      <c r="F8982">
        <v>7602</v>
      </c>
    </row>
    <row r="8983" spans="1:6" x14ac:dyDescent="0.35">
      <c r="A8983" t="s">
        <v>1149</v>
      </c>
      <c r="B8983" t="s">
        <v>1968</v>
      </c>
      <c r="C8983" t="s">
        <v>54</v>
      </c>
      <c r="D8983" t="s">
        <v>153</v>
      </c>
      <c r="E8983" t="s">
        <v>51</v>
      </c>
      <c r="F8983">
        <v>8156</v>
      </c>
    </row>
    <row r="8984" spans="1:6" x14ac:dyDescent="0.35">
      <c r="A8984" t="s">
        <v>1149</v>
      </c>
      <c r="B8984" t="s">
        <v>1969</v>
      </c>
      <c r="C8984" t="s">
        <v>54</v>
      </c>
      <c r="D8984" t="s">
        <v>153</v>
      </c>
      <c r="E8984" t="s">
        <v>51</v>
      </c>
      <c r="F8984">
        <v>8596</v>
      </c>
    </row>
    <row r="8985" spans="1:6" x14ac:dyDescent="0.35">
      <c r="A8985" t="s">
        <v>1149</v>
      </c>
      <c r="B8985" t="s">
        <v>1970</v>
      </c>
      <c r="C8985" t="s">
        <v>54</v>
      </c>
      <c r="D8985" t="s">
        <v>153</v>
      </c>
      <c r="E8985" t="s">
        <v>51</v>
      </c>
      <c r="F8985">
        <v>10080</v>
      </c>
    </row>
    <row r="8986" spans="1:6" x14ac:dyDescent="0.35">
      <c r="A8986" t="s">
        <v>1149</v>
      </c>
      <c r="B8986" t="s">
        <v>1971</v>
      </c>
      <c r="C8986" t="s">
        <v>54</v>
      </c>
      <c r="D8986" t="s">
        <v>153</v>
      </c>
      <c r="E8986" t="s">
        <v>51</v>
      </c>
      <c r="F8986">
        <v>10558</v>
      </c>
    </row>
    <row r="8987" spans="1:6" x14ac:dyDescent="0.35">
      <c r="A8987" t="s">
        <v>1149</v>
      </c>
      <c r="B8987" t="s">
        <v>1972</v>
      </c>
      <c r="C8987" t="s">
        <v>54</v>
      </c>
      <c r="D8987" t="s">
        <v>153</v>
      </c>
      <c r="E8987" t="s">
        <v>51</v>
      </c>
      <c r="F8987">
        <v>7519</v>
      </c>
    </row>
    <row r="8988" spans="1:6" x14ac:dyDescent="0.35">
      <c r="A8988" t="s">
        <v>1149</v>
      </c>
      <c r="B8988" t="s">
        <v>1973</v>
      </c>
      <c r="C8988" t="s">
        <v>54</v>
      </c>
      <c r="D8988" t="s">
        <v>153</v>
      </c>
      <c r="E8988" t="s">
        <v>51</v>
      </c>
      <c r="F8988">
        <v>8883</v>
      </c>
    </row>
    <row r="8989" spans="1:6" x14ac:dyDescent="0.35">
      <c r="A8989" t="s">
        <v>1149</v>
      </c>
      <c r="B8989" t="s">
        <v>1974</v>
      </c>
      <c r="C8989" t="s">
        <v>54</v>
      </c>
      <c r="D8989" t="s">
        <v>153</v>
      </c>
      <c r="E8989" t="s">
        <v>51</v>
      </c>
      <c r="F8989">
        <v>13128</v>
      </c>
    </row>
    <row r="8990" spans="1:6" x14ac:dyDescent="0.35">
      <c r="A8990" t="s">
        <v>1150</v>
      </c>
      <c r="B8990" t="s">
        <v>1963</v>
      </c>
      <c r="C8990" t="s">
        <v>37</v>
      </c>
      <c r="D8990" t="s">
        <v>59</v>
      </c>
      <c r="E8990" t="s">
        <v>22</v>
      </c>
      <c r="F8990">
        <v>20009</v>
      </c>
    </row>
    <row r="8991" spans="1:6" x14ac:dyDescent="0.35">
      <c r="A8991" t="s">
        <v>1150</v>
      </c>
      <c r="B8991" t="s">
        <v>1964</v>
      </c>
      <c r="C8991" t="s">
        <v>37</v>
      </c>
      <c r="D8991" t="s">
        <v>59</v>
      </c>
      <c r="E8991" t="s">
        <v>22</v>
      </c>
      <c r="F8991">
        <v>18811</v>
      </c>
    </row>
    <row r="8992" spans="1:6" x14ac:dyDescent="0.35">
      <c r="A8992" t="s">
        <v>1150</v>
      </c>
      <c r="B8992" t="s">
        <v>1965</v>
      </c>
      <c r="C8992" t="s">
        <v>37</v>
      </c>
      <c r="D8992" t="s">
        <v>59</v>
      </c>
      <c r="E8992" t="s">
        <v>22</v>
      </c>
      <c r="F8992">
        <v>19206</v>
      </c>
    </row>
    <row r="8993" spans="1:6" x14ac:dyDescent="0.35">
      <c r="A8993" t="s">
        <v>1150</v>
      </c>
      <c r="B8993" t="s">
        <v>1966</v>
      </c>
      <c r="C8993" t="s">
        <v>37</v>
      </c>
      <c r="D8993" t="s">
        <v>59</v>
      </c>
      <c r="E8993" t="s">
        <v>22</v>
      </c>
      <c r="F8993">
        <v>21565</v>
      </c>
    </row>
    <row r="8994" spans="1:6" x14ac:dyDescent="0.35">
      <c r="A8994" t="s">
        <v>1150</v>
      </c>
      <c r="B8994" t="s">
        <v>1967</v>
      </c>
      <c r="C8994" t="s">
        <v>37</v>
      </c>
      <c r="D8994" t="s">
        <v>59</v>
      </c>
      <c r="E8994" t="s">
        <v>22</v>
      </c>
      <c r="F8994">
        <v>13794</v>
      </c>
    </row>
    <row r="8995" spans="1:6" x14ac:dyDescent="0.35">
      <c r="A8995" t="s">
        <v>1150</v>
      </c>
      <c r="B8995" t="s">
        <v>1968</v>
      </c>
      <c r="C8995" t="s">
        <v>37</v>
      </c>
      <c r="D8995" t="s">
        <v>59</v>
      </c>
      <c r="E8995" t="s">
        <v>22</v>
      </c>
      <c r="F8995">
        <v>14283</v>
      </c>
    </row>
    <row r="8996" spans="1:6" x14ac:dyDescent="0.35">
      <c r="A8996" t="s">
        <v>1150</v>
      </c>
      <c r="B8996" t="s">
        <v>1969</v>
      </c>
      <c r="C8996" t="s">
        <v>37</v>
      </c>
      <c r="D8996" t="s">
        <v>59</v>
      </c>
      <c r="E8996" t="s">
        <v>22</v>
      </c>
      <c r="F8996">
        <v>19745</v>
      </c>
    </row>
    <row r="8997" spans="1:6" x14ac:dyDescent="0.35">
      <c r="A8997" t="s">
        <v>1150</v>
      </c>
      <c r="B8997" t="s">
        <v>1970</v>
      </c>
      <c r="C8997" t="s">
        <v>37</v>
      </c>
      <c r="D8997" t="s">
        <v>59</v>
      </c>
      <c r="E8997" t="s">
        <v>22</v>
      </c>
      <c r="F8997">
        <v>22202</v>
      </c>
    </row>
    <row r="8998" spans="1:6" x14ac:dyDescent="0.35">
      <c r="A8998" t="s">
        <v>1150</v>
      </c>
      <c r="B8998" t="s">
        <v>1971</v>
      </c>
      <c r="C8998" t="s">
        <v>37</v>
      </c>
      <c r="D8998" t="s">
        <v>59</v>
      </c>
      <c r="E8998" t="s">
        <v>22</v>
      </c>
      <c r="F8998">
        <v>18425</v>
      </c>
    </row>
    <row r="8999" spans="1:6" x14ac:dyDescent="0.35">
      <c r="A8999" t="s">
        <v>1150</v>
      </c>
      <c r="B8999" t="s">
        <v>1972</v>
      </c>
      <c r="C8999" t="s">
        <v>37</v>
      </c>
      <c r="D8999" t="s">
        <v>59</v>
      </c>
      <c r="E8999" t="s">
        <v>22</v>
      </c>
      <c r="F8999">
        <v>19621</v>
      </c>
    </row>
    <row r="9000" spans="1:6" x14ac:dyDescent="0.35">
      <c r="A9000" t="s">
        <v>1150</v>
      </c>
      <c r="B9000" t="s">
        <v>1973</v>
      </c>
      <c r="C9000" t="s">
        <v>37</v>
      </c>
      <c r="D9000" t="s">
        <v>59</v>
      </c>
      <c r="E9000" t="s">
        <v>22</v>
      </c>
      <c r="F9000">
        <v>22955</v>
      </c>
    </row>
    <row r="9001" spans="1:6" x14ac:dyDescent="0.35">
      <c r="A9001" t="s">
        <v>1150</v>
      </c>
      <c r="B9001" t="s">
        <v>1974</v>
      </c>
      <c r="C9001" t="s">
        <v>37</v>
      </c>
      <c r="D9001" t="s">
        <v>59</v>
      </c>
      <c r="E9001" t="s">
        <v>22</v>
      </c>
      <c r="F9001">
        <v>24171</v>
      </c>
    </row>
    <row r="9002" spans="1:6" x14ac:dyDescent="0.35">
      <c r="A9002" t="s">
        <v>1151</v>
      </c>
      <c r="B9002" t="s">
        <v>1963</v>
      </c>
      <c r="C9002" t="s">
        <v>49</v>
      </c>
      <c r="D9002" t="s">
        <v>124</v>
      </c>
      <c r="E9002" t="s">
        <v>92</v>
      </c>
      <c r="F9002">
        <v>9410</v>
      </c>
    </row>
    <row r="9003" spans="1:6" x14ac:dyDescent="0.35">
      <c r="A9003" t="s">
        <v>1151</v>
      </c>
      <c r="B9003" t="s">
        <v>1964</v>
      </c>
      <c r="C9003" t="s">
        <v>49</v>
      </c>
      <c r="D9003" t="s">
        <v>124</v>
      </c>
      <c r="E9003" t="s">
        <v>92</v>
      </c>
      <c r="F9003">
        <v>7942</v>
      </c>
    </row>
    <row r="9004" spans="1:6" x14ac:dyDescent="0.35">
      <c r="A9004" t="s">
        <v>1151</v>
      </c>
      <c r="B9004" t="s">
        <v>1965</v>
      </c>
      <c r="C9004" t="s">
        <v>49</v>
      </c>
      <c r="D9004" t="s">
        <v>124</v>
      </c>
      <c r="E9004" t="s">
        <v>92</v>
      </c>
      <c r="F9004">
        <v>8789</v>
      </c>
    </row>
    <row r="9005" spans="1:6" x14ac:dyDescent="0.35">
      <c r="A9005" t="s">
        <v>1151</v>
      </c>
      <c r="B9005" t="s">
        <v>1966</v>
      </c>
      <c r="C9005" t="s">
        <v>49</v>
      </c>
      <c r="D9005" t="s">
        <v>124</v>
      </c>
      <c r="E9005" t="s">
        <v>92</v>
      </c>
      <c r="F9005">
        <v>8642</v>
      </c>
    </row>
    <row r="9006" spans="1:6" x14ac:dyDescent="0.35">
      <c r="A9006" t="s">
        <v>1151</v>
      </c>
      <c r="B9006" t="s">
        <v>1967</v>
      </c>
      <c r="C9006" t="s">
        <v>49</v>
      </c>
      <c r="D9006" t="s">
        <v>124</v>
      </c>
      <c r="E9006" t="s">
        <v>92</v>
      </c>
      <c r="F9006">
        <v>8114</v>
      </c>
    </row>
    <row r="9007" spans="1:6" x14ac:dyDescent="0.35">
      <c r="A9007" t="s">
        <v>1151</v>
      </c>
      <c r="B9007" t="s">
        <v>1968</v>
      </c>
      <c r="C9007" t="s">
        <v>49</v>
      </c>
      <c r="D9007" t="s">
        <v>124</v>
      </c>
      <c r="E9007" t="s">
        <v>92</v>
      </c>
      <c r="F9007">
        <v>7661</v>
      </c>
    </row>
    <row r="9008" spans="1:6" x14ac:dyDescent="0.35">
      <c r="A9008" t="s">
        <v>1151</v>
      </c>
      <c r="B9008" t="s">
        <v>1969</v>
      </c>
      <c r="C9008" t="s">
        <v>49</v>
      </c>
      <c r="D9008" t="s">
        <v>124</v>
      </c>
      <c r="E9008" t="s">
        <v>92</v>
      </c>
      <c r="F9008">
        <v>6758</v>
      </c>
    </row>
    <row r="9009" spans="1:6" x14ac:dyDescent="0.35">
      <c r="A9009" t="s">
        <v>1151</v>
      </c>
      <c r="B9009" t="s">
        <v>1970</v>
      </c>
      <c r="C9009" t="s">
        <v>49</v>
      </c>
      <c r="D9009" t="s">
        <v>124</v>
      </c>
      <c r="E9009" t="s">
        <v>92</v>
      </c>
      <c r="F9009">
        <v>7017</v>
      </c>
    </row>
    <row r="9010" spans="1:6" x14ac:dyDescent="0.35">
      <c r="A9010" t="s">
        <v>1151</v>
      </c>
      <c r="B9010" t="s">
        <v>1971</v>
      </c>
      <c r="C9010" t="s">
        <v>49</v>
      </c>
      <c r="D9010" t="s">
        <v>124</v>
      </c>
      <c r="E9010" t="s">
        <v>92</v>
      </c>
      <c r="F9010">
        <v>9254</v>
      </c>
    </row>
    <row r="9011" spans="1:6" x14ac:dyDescent="0.35">
      <c r="A9011" t="s">
        <v>1151</v>
      </c>
      <c r="B9011" t="s">
        <v>1972</v>
      </c>
      <c r="C9011" t="s">
        <v>49</v>
      </c>
      <c r="D9011" t="s">
        <v>124</v>
      </c>
      <c r="E9011" t="s">
        <v>92</v>
      </c>
      <c r="F9011">
        <v>9842</v>
      </c>
    </row>
    <row r="9012" spans="1:6" x14ac:dyDescent="0.35">
      <c r="A9012" t="s">
        <v>1151</v>
      </c>
      <c r="B9012" t="s">
        <v>1973</v>
      </c>
      <c r="C9012" t="s">
        <v>49</v>
      </c>
      <c r="D9012" t="s">
        <v>124</v>
      </c>
      <c r="E9012" t="s">
        <v>92</v>
      </c>
      <c r="F9012">
        <v>8793</v>
      </c>
    </row>
    <row r="9013" spans="1:6" x14ac:dyDescent="0.35">
      <c r="A9013" t="s">
        <v>1151</v>
      </c>
      <c r="B9013" t="s">
        <v>1974</v>
      </c>
      <c r="C9013" t="s">
        <v>49</v>
      </c>
      <c r="D9013" t="s">
        <v>124</v>
      </c>
      <c r="E9013" t="s">
        <v>92</v>
      </c>
      <c r="F9013">
        <v>9834</v>
      </c>
    </row>
    <row r="9014" spans="1:6" x14ac:dyDescent="0.35">
      <c r="A9014" t="s">
        <v>1152</v>
      </c>
      <c r="B9014" t="s">
        <v>1963</v>
      </c>
      <c r="C9014" t="s">
        <v>127</v>
      </c>
      <c r="D9014" t="s">
        <v>128</v>
      </c>
      <c r="E9014" t="s">
        <v>56</v>
      </c>
      <c r="F9014">
        <v>5084</v>
      </c>
    </row>
    <row r="9015" spans="1:6" x14ac:dyDescent="0.35">
      <c r="A9015" t="s">
        <v>1152</v>
      </c>
      <c r="B9015" t="s">
        <v>1964</v>
      </c>
      <c r="C9015" t="s">
        <v>127</v>
      </c>
      <c r="D9015" t="s">
        <v>128</v>
      </c>
      <c r="E9015" t="s">
        <v>56</v>
      </c>
      <c r="F9015">
        <v>5498</v>
      </c>
    </row>
    <row r="9016" spans="1:6" x14ac:dyDescent="0.35">
      <c r="A9016" t="s">
        <v>1152</v>
      </c>
      <c r="B9016" t="s">
        <v>1965</v>
      </c>
      <c r="C9016" t="s">
        <v>127</v>
      </c>
      <c r="D9016" t="s">
        <v>128</v>
      </c>
      <c r="E9016" t="s">
        <v>56</v>
      </c>
      <c r="F9016">
        <v>6408</v>
      </c>
    </row>
    <row r="9017" spans="1:6" x14ac:dyDescent="0.35">
      <c r="A9017" t="s">
        <v>1152</v>
      </c>
      <c r="B9017" t="s">
        <v>1966</v>
      </c>
      <c r="C9017" t="s">
        <v>127</v>
      </c>
      <c r="D9017" t="s">
        <v>128</v>
      </c>
      <c r="E9017" t="s">
        <v>56</v>
      </c>
      <c r="F9017">
        <v>5082</v>
      </c>
    </row>
    <row r="9018" spans="1:6" x14ac:dyDescent="0.35">
      <c r="A9018" t="s">
        <v>1152</v>
      </c>
      <c r="B9018" t="s">
        <v>1967</v>
      </c>
      <c r="C9018" t="s">
        <v>127</v>
      </c>
      <c r="D9018" t="s">
        <v>128</v>
      </c>
      <c r="E9018" t="s">
        <v>56</v>
      </c>
      <c r="F9018">
        <v>4969</v>
      </c>
    </row>
    <row r="9019" spans="1:6" x14ac:dyDescent="0.35">
      <c r="A9019" t="s">
        <v>1152</v>
      </c>
      <c r="B9019" t="s">
        <v>1968</v>
      </c>
      <c r="C9019" t="s">
        <v>127</v>
      </c>
      <c r="D9019" t="s">
        <v>128</v>
      </c>
      <c r="E9019" t="s">
        <v>56</v>
      </c>
      <c r="F9019">
        <v>4509</v>
      </c>
    </row>
    <row r="9020" spans="1:6" x14ac:dyDescent="0.35">
      <c r="A9020" t="s">
        <v>1152</v>
      </c>
      <c r="B9020" t="s">
        <v>1969</v>
      </c>
      <c r="C9020" t="s">
        <v>127</v>
      </c>
      <c r="D9020" t="s">
        <v>128</v>
      </c>
      <c r="E9020" t="s">
        <v>56</v>
      </c>
      <c r="F9020">
        <v>3812</v>
      </c>
    </row>
    <row r="9021" spans="1:6" x14ac:dyDescent="0.35">
      <c r="A9021" t="s">
        <v>1152</v>
      </c>
      <c r="B9021" t="s">
        <v>1970</v>
      </c>
      <c r="C9021" t="s">
        <v>127</v>
      </c>
      <c r="D9021" t="s">
        <v>128</v>
      </c>
      <c r="E9021" t="s">
        <v>56</v>
      </c>
      <c r="F9021">
        <v>4000</v>
      </c>
    </row>
    <row r="9022" spans="1:6" x14ac:dyDescent="0.35">
      <c r="A9022" t="s">
        <v>1152</v>
      </c>
      <c r="B9022" t="s">
        <v>1971</v>
      </c>
      <c r="C9022" t="s">
        <v>127</v>
      </c>
      <c r="D9022" t="s">
        <v>128</v>
      </c>
      <c r="E9022" t="s">
        <v>56</v>
      </c>
      <c r="F9022">
        <v>5678</v>
      </c>
    </row>
    <row r="9023" spans="1:6" x14ac:dyDescent="0.35">
      <c r="A9023" t="s">
        <v>1152</v>
      </c>
      <c r="B9023" t="s">
        <v>1972</v>
      </c>
      <c r="C9023" t="s">
        <v>127</v>
      </c>
      <c r="D9023" t="s">
        <v>128</v>
      </c>
      <c r="E9023" t="s">
        <v>56</v>
      </c>
      <c r="F9023">
        <v>4624</v>
      </c>
    </row>
    <row r="9024" spans="1:6" x14ac:dyDescent="0.35">
      <c r="A9024" t="s">
        <v>1152</v>
      </c>
      <c r="B9024" t="s">
        <v>1973</v>
      </c>
      <c r="C9024" t="s">
        <v>127</v>
      </c>
      <c r="D9024" t="s">
        <v>128</v>
      </c>
      <c r="E9024" t="s">
        <v>56</v>
      </c>
      <c r="F9024">
        <v>5026</v>
      </c>
    </row>
    <row r="9025" spans="1:6" x14ac:dyDescent="0.35">
      <c r="A9025" t="s">
        <v>1152</v>
      </c>
      <c r="B9025" t="s">
        <v>1974</v>
      </c>
      <c r="C9025" t="s">
        <v>127</v>
      </c>
      <c r="D9025" t="s">
        <v>128</v>
      </c>
      <c r="E9025" t="s">
        <v>56</v>
      </c>
      <c r="F9025">
        <v>5136</v>
      </c>
    </row>
    <row r="9026" spans="1:6" x14ac:dyDescent="0.35">
      <c r="A9026" t="s">
        <v>1153</v>
      </c>
      <c r="B9026" t="s">
        <v>1963</v>
      </c>
      <c r="C9026" t="s">
        <v>37</v>
      </c>
      <c r="D9026" t="s">
        <v>38</v>
      </c>
      <c r="E9026" t="s">
        <v>56</v>
      </c>
      <c r="F9026">
        <v>3448</v>
      </c>
    </row>
    <row r="9027" spans="1:6" x14ac:dyDescent="0.35">
      <c r="A9027" t="s">
        <v>1153</v>
      </c>
      <c r="B9027" t="s">
        <v>1964</v>
      </c>
      <c r="C9027" t="s">
        <v>37</v>
      </c>
      <c r="D9027" t="s">
        <v>38</v>
      </c>
      <c r="E9027" t="s">
        <v>56</v>
      </c>
      <c r="F9027">
        <v>3160</v>
      </c>
    </row>
    <row r="9028" spans="1:6" x14ac:dyDescent="0.35">
      <c r="A9028" t="s">
        <v>1153</v>
      </c>
      <c r="B9028" t="s">
        <v>1965</v>
      </c>
      <c r="C9028" t="s">
        <v>37</v>
      </c>
      <c r="D9028" t="s">
        <v>38</v>
      </c>
      <c r="E9028" t="s">
        <v>56</v>
      </c>
      <c r="F9028">
        <v>5574</v>
      </c>
    </row>
    <row r="9029" spans="1:6" x14ac:dyDescent="0.35">
      <c r="A9029" t="s">
        <v>1153</v>
      </c>
      <c r="B9029" t="s">
        <v>1966</v>
      </c>
      <c r="C9029" t="s">
        <v>37</v>
      </c>
      <c r="D9029" t="s">
        <v>38</v>
      </c>
      <c r="E9029" t="s">
        <v>56</v>
      </c>
      <c r="F9029">
        <v>3771</v>
      </c>
    </row>
    <row r="9030" spans="1:6" x14ac:dyDescent="0.35">
      <c r="A9030" t="s">
        <v>1153</v>
      </c>
      <c r="B9030" t="s">
        <v>1967</v>
      </c>
      <c r="C9030" t="s">
        <v>37</v>
      </c>
      <c r="D9030" t="s">
        <v>38</v>
      </c>
      <c r="E9030" t="s">
        <v>56</v>
      </c>
      <c r="F9030">
        <v>3168</v>
      </c>
    </row>
    <row r="9031" spans="1:6" x14ac:dyDescent="0.35">
      <c r="A9031" t="s">
        <v>1153</v>
      </c>
      <c r="B9031" t="s">
        <v>1968</v>
      </c>
      <c r="C9031" t="s">
        <v>37</v>
      </c>
      <c r="D9031" t="s">
        <v>38</v>
      </c>
      <c r="E9031" t="s">
        <v>56</v>
      </c>
      <c r="F9031">
        <v>3838</v>
      </c>
    </row>
    <row r="9032" spans="1:6" x14ac:dyDescent="0.35">
      <c r="A9032" t="s">
        <v>1153</v>
      </c>
      <c r="B9032" t="s">
        <v>1969</v>
      </c>
      <c r="C9032" t="s">
        <v>37</v>
      </c>
      <c r="D9032" t="s">
        <v>38</v>
      </c>
      <c r="E9032" t="s">
        <v>56</v>
      </c>
      <c r="F9032">
        <v>3154</v>
      </c>
    </row>
    <row r="9033" spans="1:6" x14ac:dyDescent="0.35">
      <c r="A9033" t="s">
        <v>1153</v>
      </c>
      <c r="B9033" t="s">
        <v>1970</v>
      </c>
      <c r="C9033" t="s">
        <v>37</v>
      </c>
      <c r="D9033" t="s">
        <v>38</v>
      </c>
      <c r="E9033" t="s">
        <v>56</v>
      </c>
      <c r="F9033">
        <v>3871</v>
      </c>
    </row>
    <row r="9034" spans="1:6" x14ac:dyDescent="0.35">
      <c r="A9034" t="s">
        <v>1153</v>
      </c>
      <c r="B9034" t="s">
        <v>1971</v>
      </c>
      <c r="C9034" t="s">
        <v>37</v>
      </c>
      <c r="D9034" t="s">
        <v>38</v>
      </c>
      <c r="E9034" t="s">
        <v>56</v>
      </c>
      <c r="F9034">
        <v>4567</v>
      </c>
    </row>
    <row r="9035" spans="1:6" x14ac:dyDescent="0.35">
      <c r="A9035" t="s">
        <v>1153</v>
      </c>
      <c r="B9035" t="s">
        <v>1972</v>
      </c>
      <c r="C9035" t="s">
        <v>37</v>
      </c>
      <c r="D9035" t="s">
        <v>38</v>
      </c>
      <c r="E9035" t="s">
        <v>56</v>
      </c>
      <c r="F9035">
        <v>4146</v>
      </c>
    </row>
    <row r="9036" spans="1:6" x14ac:dyDescent="0.35">
      <c r="A9036" t="s">
        <v>1153</v>
      </c>
      <c r="B9036" t="s">
        <v>1973</v>
      </c>
      <c r="C9036" t="s">
        <v>37</v>
      </c>
      <c r="D9036" t="s">
        <v>38</v>
      </c>
      <c r="E9036" t="s">
        <v>56</v>
      </c>
      <c r="F9036">
        <v>3850</v>
      </c>
    </row>
    <row r="9037" spans="1:6" x14ac:dyDescent="0.35">
      <c r="A9037" t="s">
        <v>1153</v>
      </c>
      <c r="B9037" t="s">
        <v>1974</v>
      </c>
      <c r="C9037" t="s">
        <v>37</v>
      </c>
      <c r="D9037" t="s">
        <v>38</v>
      </c>
      <c r="E9037" t="s">
        <v>56</v>
      </c>
      <c r="F9037">
        <v>4707</v>
      </c>
    </row>
    <row r="9038" spans="1:6" x14ac:dyDescent="0.35">
      <c r="A9038" t="s">
        <v>1155</v>
      </c>
      <c r="B9038" t="s">
        <v>1963</v>
      </c>
      <c r="C9038" t="s">
        <v>17</v>
      </c>
      <c r="D9038" t="s">
        <v>18</v>
      </c>
      <c r="E9038" t="s">
        <v>56</v>
      </c>
      <c r="F9038">
        <v>11450</v>
      </c>
    </row>
    <row r="9039" spans="1:6" x14ac:dyDescent="0.35">
      <c r="A9039" t="s">
        <v>1155</v>
      </c>
      <c r="B9039" t="s">
        <v>1964</v>
      </c>
      <c r="C9039" t="s">
        <v>17</v>
      </c>
      <c r="D9039" t="s">
        <v>18</v>
      </c>
      <c r="E9039" t="s">
        <v>56</v>
      </c>
      <c r="F9039">
        <v>7457</v>
      </c>
    </row>
    <row r="9040" spans="1:6" x14ac:dyDescent="0.35">
      <c r="A9040" t="s">
        <v>1155</v>
      </c>
      <c r="B9040" t="s">
        <v>1965</v>
      </c>
      <c r="C9040" t="s">
        <v>17</v>
      </c>
      <c r="D9040" t="s">
        <v>18</v>
      </c>
      <c r="E9040" t="s">
        <v>56</v>
      </c>
      <c r="F9040">
        <v>11668</v>
      </c>
    </row>
    <row r="9041" spans="1:6" x14ac:dyDescent="0.35">
      <c r="A9041" t="s">
        <v>1155</v>
      </c>
      <c r="B9041" t="s">
        <v>1966</v>
      </c>
      <c r="C9041" t="s">
        <v>17</v>
      </c>
      <c r="D9041" t="s">
        <v>18</v>
      </c>
      <c r="E9041" t="s">
        <v>56</v>
      </c>
      <c r="F9041">
        <v>8494</v>
      </c>
    </row>
    <row r="9042" spans="1:6" x14ac:dyDescent="0.35">
      <c r="A9042" t="s">
        <v>1155</v>
      </c>
      <c r="B9042" t="s">
        <v>1967</v>
      </c>
      <c r="C9042" t="s">
        <v>17</v>
      </c>
      <c r="D9042" t="s">
        <v>18</v>
      </c>
      <c r="E9042" t="s">
        <v>56</v>
      </c>
      <c r="F9042">
        <v>8654</v>
      </c>
    </row>
    <row r="9043" spans="1:6" x14ac:dyDescent="0.35">
      <c r="A9043" t="s">
        <v>1155</v>
      </c>
      <c r="B9043" t="s">
        <v>1968</v>
      </c>
      <c r="C9043" t="s">
        <v>17</v>
      </c>
      <c r="D9043" t="s">
        <v>18</v>
      </c>
      <c r="E9043" t="s">
        <v>56</v>
      </c>
      <c r="F9043">
        <v>11576</v>
      </c>
    </row>
    <row r="9044" spans="1:6" x14ac:dyDescent="0.35">
      <c r="A9044" t="s">
        <v>1155</v>
      </c>
      <c r="B9044" t="s">
        <v>1969</v>
      </c>
      <c r="C9044" t="s">
        <v>17</v>
      </c>
      <c r="D9044" t="s">
        <v>18</v>
      </c>
      <c r="E9044" t="s">
        <v>56</v>
      </c>
      <c r="F9044">
        <v>10289</v>
      </c>
    </row>
    <row r="9045" spans="1:6" x14ac:dyDescent="0.35">
      <c r="A9045" t="s">
        <v>1155</v>
      </c>
      <c r="B9045" t="s">
        <v>1970</v>
      </c>
      <c r="C9045" t="s">
        <v>17</v>
      </c>
      <c r="D9045" t="s">
        <v>18</v>
      </c>
      <c r="E9045" t="s">
        <v>56</v>
      </c>
      <c r="F9045">
        <v>9709</v>
      </c>
    </row>
    <row r="9046" spans="1:6" x14ac:dyDescent="0.35">
      <c r="A9046" t="s">
        <v>1155</v>
      </c>
      <c r="B9046" t="s">
        <v>1971</v>
      </c>
      <c r="C9046" t="s">
        <v>17</v>
      </c>
      <c r="D9046" t="s">
        <v>18</v>
      </c>
      <c r="E9046" t="s">
        <v>56</v>
      </c>
      <c r="F9046">
        <v>10942</v>
      </c>
    </row>
    <row r="9047" spans="1:6" x14ac:dyDescent="0.35">
      <c r="A9047" t="s">
        <v>1155</v>
      </c>
      <c r="B9047" t="s">
        <v>1972</v>
      </c>
      <c r="C9047" t="s">
        <v>17</v>
      </c>
      <c r="D9047" t="s">
        <v>18</v>
      </c>
      <c r="E9047" t="s">
        <v>56</v>
      </c>
      <c r="F9047">
        <v>7693</v>
      </c>
    </row>
    <row r="9048" spans="1:6" x14ac:dyDescent="0.35">
      <c r="A9048" t="s">
        <v>1155</v>
      </c>
      <c r="B9048" t="s">
        <v>1973</v>
      </c>
      <c r="C9048" t="s">
        <v>17</v>
      </c>
      <c r="D9048" t="s">
        <v>18</v>
      </c>
      <c r="E9048" t="s">
        <v>56</v>
      </c>
      <c r="F9048">
        <v>11616</v>
      </c>
    </row>
    <row r="9049" spans="1:6" x14ac:dyDescent="0.35">
      <c r="A9049" t="s">
        <v>1155</v>
      </c>
      <c r="B9049" t="s">
        <v>1974</v>
      </c>
      <c r="C9049" t="s">
        <v>17</v>
      </c>
      <c r="D9049" t="s">
        <v>18</v>
      </c>
      <c r="E9049" t="s">
        <v>56</v>
      </c>
      <c r="F9049">
        <v>13510</v>
      </c>
    </row>
    <row r="9050" spans="1:6" x14ac:dyDescent="0.35">
      <c r="A9050" t="s">
        <v>1157</v>
      </c>
      <c r="B9050" t="s">
        <v>1963</v>
      </c>
      <c r="C9050" t="s">
        <v>43</v>
      </c>
      <c r="D9050" t="s">
        <v>75</v>
      </c>
      <c r="E9050" t="s">
        <v>56</v>
      </c>
      <c r="F9050">
        <v>18470</v>
      </c>
    </row>
    <row r="9051" spans="1:6" x14ac:dyDescent="0.35">
      <c r="A9051" t="s">
        <v>1157</v>
      </c>
      <c r="B9051" t="s">
        <v>1964</v>
      </c>
      <c r="C9051" t="s">
        <v>43</v>
      </c>
      <c r="D9051" t="s">
        <v>75</v>
      </c>
      <c r="E9051" t="s">
        <v>56</v>
      </c>
      <c r="F9051">
        <v>24556</v>
      </c>
    </row>
    <row r="9052" spans="1:6" x14ac:dyDescent="0.35">
      <c r="A9052" t="s">
        <v>1157</v>
      </c>
      <c r="B9052" t="s">
        <v>1965</v>
      </c>
      <c r="C9052" t="s">
        <v>43</v>
      </c>
      <c r="D9052" t="s">
        <v>75</v>
      </c>
      <c r="E9052" t="s">
        <v>56</v>
      </c>
      <c r="F9052">
        <v>23697</v>
      </c>
    </row>
    <row r="9053" spans="1:6" x14ac:dyDescent="0.35">
      <c r="A9053" t="s">
        <v>1157</v>
      </c>
      <c r="B9053" t="s">
        <v>1966</v>
      </c>
      <c r="C9053" t="s">
        <v>43</v>
      </c>
      <c r="D9053" t="s">
        <v>75</v>
      </c>
      <c r="E9053" t="s">
        <v>56</v>
      </c>
      <c r="F9053">
        <v>16441</v>
      </c>
    </row>
    <row r="9054" spans="1:6" x14ac:dyDescent="0.35">
      <c r="A9054" t="s">
        <v>1157</v>
      </c>
      <c r="B9054" t="s">
        <v>1967</v>
      </c>
      <c r="C9054" t="s">
        <v>43</v>
      </c>
      <c r="D9054" t="s">
        <v>75</v>
      </c>
      <c r="E9054" t="s">
        <v>56</v>
      </c>
      <c r="F9054">
        <v>25367</v>
      </c>
    </row>
    <row r="9055" spans="1:6" x14ac:dyDescent="0.35">
      <c r="A9055" t="s">
        <v>1157</v>
      </c>
      <c r="B9055" t="s">
        <v>1968</v>
      </c>
      <c r="C9055" t="s">
        <v>43</v>
      </c>
      <c r="D9055" t="s">
        <v>75</v>
      </c>
      <c r="E9055" t="s">
        <v>56</v>
      </c>
      <c r="F9055">
        <v>18601</v>
      </c>
    </row>
    <row r="9056" spans="1:6" x14ac:dyDescent="0.35">
      <c r="A9056" t="s">
        <v>1157</v>
      </c>
      <c r="B9056" t="s">
        <v>1969</v>
      </c>
      <c r="C9056" t="s">
        <v>43</v>
      </c>
      <c r="D9056" t="s">
        <v>75</v>
      </c>
      <c r="E9056" t="s">
        <v>56</v>
      </c>
      <c r="F9056">
        <v>18567</v>
      </c>
    </row>
    <row r="9057" spans="1:6" x14ac:dyDescent="0.35">
      <c r="A9057" t="s">
        <v>1157</v>
      </c>
      <c r="B9057" t="s">
        <v>1970</v>
      </c>
      <c r="C9057" t="s">
        <v>43</v>
      </c>
      <c r="D9057" t="s">
        <v>75</v>
      </c>
      <c r="E9057" t="s">
        <v>56</v>
      </c>
      <c r="F9057">
        <v>23632</v>
      </c>
    </row>
    <row r="9058" spans="1:6" x14ac:dyDescent="0.35">
      <c r="A9058" t="s">
        <v>1157</v>
      </c>
      <c r="B9058" t="s">
        <v>1971</v>
      </c>
      <c r="C9058" t="s">
        <v>43</v>
      </c>
      <c r="D9058" t="s">
        <v>75</v>
      </c>
      <c r="E9058" t="s">
        <v>56</v>
      </c>
      <c r="F9058">
        <v>21671</v>
      </c>
    </row>
    <row r="9059" spans="1:6" x14ac:dyDescent="0.35">
      <c r="A9059" t="s">
        <v>1157</v>
      </c>
      <c r="B9059" t="s">
        <v>1972</v>
      </c>
      <c r="C9059" t="s">
        <v>43</v>
      </c>
      <c r="D9059" t="s">
        <v>75</v>
      </c>
      <c r="E9059" t="s">
        <v>56</v>
      </c>
      <c r="F9059">
        <v>22720</v>
      </c>
    </row>
    <row r="9060" spans="1:6" x14ac:dyDescent="0.35">
      <c r="A9060" t="s">
        <v>1157</v>
      </c>
      <c r="B9060" t="s">
        <v>1973</v>
      </c>
      <c r="C9060" t="s">
        <v>43</v>
      </c>
      <c r="D9060" t="s">
        <v>75</v>
      </c>
      <c r="E9060" t="s">
        <v>56</v>
      </c>
      <c r="F9060">
        <v>23559</v>
      </c>
    </row>
    <row r="9061" spans="1:6" x14ac:dyDescent="0.35">
      <c r="A9061" t="s">
        <v>1157</v>
      </c>
      <c r="B9061" t="s">
        <v>1974</v>
      </c>
      <c r="C9061" t="s">
        <v>43</v>
      </c>
      <c r="D9061" t="s">
        <v>75</v>
      </c>
      <c r="E9061" t="s">
        <v>56</v>
      </c>
      <c r="F9061">
        <v>28693</v>
      </c>
    </row>
    <row r="9062" spans="1:6" x14ac:dyDescent="0.35">
      <c r="A9062" t="s">
        <v>1158</v>
      </c>
      <c r="B9062" t="s">
        <v>1963</v>
      </c>
      <c r="C9062" t="s">
        <v>108</v>
      </c>
      <c r="D9062" t="s">
        <v>71</v>
      </c>
      <c r="E9062" t="s">
        <v>22</v>
      </c>
      <c r="F9062">
        <v>5470</v>
      </c>
    </row>
    <row r="9063" spans="1:6" x14ac:dyDescent="0.35">
      <c r="A9063" t="s">
        <v>1158</v>
      </c>
      <c r="B9063" t="s">
        <v>1964</v>
      </c>
      <c r="C9063" t="s">
        <v>108</v>
      </c>
      <c r="D9063" t="s">
        <v>71</v>
      </c>
      <c r="E9063" t="s">
        <v>22</v>
      </c>
      <c r="F9063">
        <v>4903</v>
      </c>
    </row>
    <row r="9064" spans="1:6" x14ac:dyDescent="0.35">
      <c r="A9064" t="s">
        <v>1158</v>
      </c>
      <c r="B9064" t="s">
        <v>1965</v>
      </c>
      <c r="C9064" t="s">
        <v>108</v>
      </c>
      <c r="D9064" t="s">
        <v>71</v>
      </c>
      <c r="E9064" t="s">
        <v>22</v>
      </c>
      <c r="F9064">
        <v>5879</v>
      </c>
    </row>
    <row r="9065" spans="1:6" x14ac:dyDescent="0.35">
      <c r="A9065" t="s">
        <v>1158</v>
      </c>
      <c r="B9065" t="s">
        <v>1966</v>
      </c>
      <c r="C9065" t="s">
        <v>108</v>
      </c>
      <c r="D9065" t="s">
        <v>71</v>
      </c>
      <c r="E9065" t="s">
        <v>22</v>
      </c>
      <c r="F9065">
        <v>4999</v>
      </c>
    </row>
    <row r="9066" spans="1:6" x14ac:dyDescent="0.35">
      <c r="A9066" t="s">
        <v>1158</v>
      </c>
      <c r="B9066" t="s">
        <v>1967</v>
      </c>
      <c r="C9066" t="s">
        <v>108</v>
      </c>
      <c r="D9066" t="s">
        <v>71</v>
      </c>
      <c r="E9066" t="s">
        <v>22</v>
      </c>
      <c r="F9066">
        <v>4871</v>
      </c>
    </row>
    <row r="9067" spans="1:6" x14ac:dyDescent="0.35">
      <c r="A9067" t="s">
        <v>1158</v>
      </c>
      <c r="B9067" t="s">
        <v>1968</v>
      </c>
      <c r="C9067" t="s">
        <v>108</v>
      </c>
      <c r="D9067" t="s">
        <v>71</v>
      </c>
      <c r="E9067" t="s">
        <v>22</v>
      </c>
      <c r="F9067">
        <v>5772</v>
      </c>
    </row>
    <row r="9068" spans="1:6" x14ac:dyDescent="0.35">
      <c r="A9068" t="s">
        <v>1158</v>
      </c>
      <c r="B9068" t="s">
        <v>1969</v>
      </c>
      <c r="C9068" t="s">
        <v>108</v>
      </c>
      <c r="D9068" t="s">
        <v>71</v>
      </c>
      <c r="E9068" t="s">
        <v>22</v>
      </c>
      <c r="F9068">
        <v>4209</v>
      </c>
    </row>
    <row r="9069" spans="1:6" x14ac:dyDescent="0.35">
      <c r="A9069" t="s">
        <v>1158</v>
      </c>
      <c r="B9069" t="s">
        <v>1970</v>
      </c>
      <c r="C9069" t="s">
        <v>108</v>
      </c>
      <c r="D9069" t="s">
        <v>71</v>
      </c>
      <c r="E9069" t="s">
        <v>22</v>
      </c>
      <c r="F9069">
        <v>4421</v>
      </c>
    </row>
    <row r="9070" spans="1:6" x14ac:dyDescent="0.35">
      <c r="A9070" t="s">
        <v>1158</v>
      </c>
      <c r="B9070" t="s">
        <v>1971</v>
      </c>
      <c r="C9070" t="s">
        <v>108</v>
      </c>
      <c r="D9070" t="s">
        <v>71</v>
      </c>
      <c r="E9070" t="s">
        <v>22</v>
      </c>
      <c r="F9070">
        <v>5033</v>
      </c>
    </row>
    <row r="9071" spans="1:6" x14ac:dyDescent="0.35">
      <c r="A9071" t="s">
        <v>1158</v>
      </c>
      <c r="B9071" t="s">
        <v>1972</v>
      </c>
      <c r="C9071" t="s">
        <v>108</v>
      </c>
      <c r="D9071" t="s">
        <v>71</v>
      </c>
      <c r="E9071" t="s">
        <v>22</v>
      </c>
      <c r="F9071">
        <v>5663</v>
      </c>
    </row>
    <row r="9072" spans="1:6" x14ac:dyDescent="0.35">
      <c r="A9072" t="s">
        <v>1158</v>
      </c>
      <c r="B9072" t="s">
        <v>1973</v>
      </c>
      <c r="C9072" t="s">
        <v>108</v>
      </c>
      <c r="D9072" t="s">
        <v>71</v>
      </c>
      <c r="E9072" t="s">
        <v>22</v>
      </c>
      <c r="F9072">
        <v>4491</v>
      </c>
    </row>
    <row r="9073" spans="1:6" x14ac:dyDescent="0.35">
      <c r="A9073" t="s">
        <v>1158</v>
      </c>
      <c r="B9073" t="s">
        <v>1974</v>
      </c>
      <c r="C9073" t="s">
        <v>108</v>
      </c>
      <c r="D9073" t="s">
        <v>71</v>
      </c>
      <c r="E9073" t="s">
        <v>22</v>
      </c>
      <c r="F9073">
        <v>6018</v>
      </c>
    </row>
    <row r="9074" spans="1:6" x14ac:dyDescent="0.35">
      <c r="A9074" t="s">
        <v>1159</v>
      </c>
      <c r="B9074" t="s">
        <v>1963</v>
      </c>
      <c r="C9074" t="s">
        <v>37</v>
      </c>
      <c r="D9074" t="s">
        <v>59</v>
      </c>
      <c r="E9074" t="s">
        <v>92</v>
      </c>
      <c r="F9074">
        <v>21614</v>
      </c>
    </row>
    <row r="9075" spans="1:6" x14ac:dyDescent="0.35">
      <c r="A9075" t="s">
        <v>1159</v>
      </c>
      <c r="B9075" t="s">
        <v>1964</v>
      </c>
      <c r="C9075" t="s">
        <v>37</v>
      </c>
      <c r="D9075" t="s">
        <v>59</v>
      </c>
      <c r="E9075" t="s">
        <v>92</v>
      </c>
      <c r="F9075">
        <v>26518</v>
      </c>
    </row>
    <row r="9076" spans="1:6" x14ac:dyDescent="0.35">
      <c r="A9076" t="s">
        <v>1159</v>
      </c>
      <c r="B9076" t="s">
        <v>1965</v>
      </c>
      <c r="C9076" t="s">
        <v>37</v>
      </c>
      <c r="D9076" t="s">
        <v>59</v>
      </c>
      <c r="E9076" t="s">
        <v>92</v>
      </c>
      <c r="F9076">
        <v>40783</v>
      </c>
    </row>
    <row r="9077" spans="1:6" x14ac:dyDescent="0.35">
      <c r="A9077" t="s">
        <v>1159</v>
      </c>
      <c r="B9077" t="s">
        <v>1966</v>
      </c>
      <c r="C9077" t="s">
        <v>37</v>
      </c>
      <c r="D9077" t="s">
        <v>59</v>
      </c>
      <c r="E9077" t="s">
        <v>92</v>
      </c>
      <c r="F9077">
        <v>24634</v>
      </c>
    </row>
    <row r="9078" spans="1:6" x14ac:dyDescent="0.35">
      <c r="A9078" t="s">
        <v>1159</v>
      </c>
      <c r="B9078" t="s">
        <v>1967</v>
      </c>
      <c r="C9078" t="s">
        <v>37</v>
      </c>
      <c r="D9078" t="s">
        <v>59</v>
      </c>
      <c r="E9078" t="s">
        <v>92</v>
      </c>
      <c r="F9078">
        <v>27241</v>
      </c>
    </row>
    <row r="9079" spans="1:6" x14ac:dyDescent="0.35">
      <c r="A9079" t="s">
        <v>1159</v>
      </c>
      <c r="B9079" t="s">
        <v>1968</v>
      </c>
      <c r="C9079" t="s">
        <v>37</v>
      </c>
      <c r="D9079" t="s">
        <v>59</v>
      </c>
      <c r="E9079" t="s">
        <v>92</v>
      </c>
      <c r="F9079">
        <v>24532</v>
      </c>
    </row>
    <row r="9080" spans="1:6" x14ac:dyDescent="0.35">
      <c r="A9080" t="s">
        <v>1159</v>
      </c>
      <c r="B9080" t="s">
        <v>1969</v>
      </c>
      <c r="C9080" t="s">
        <v>37</v>
      </c>
      <c r="D9080" t="s">
        <v>59</v>
      </c>
      <c r="E9080" t="s">
        <v>92</v>
      </c>
      <c r="F9080">
        <v>22382</v>
      </c>
    </row>
    <row r="9081" spans="1:6" x14ac:dyDescent="0.35">
      <c r="A9081" t="s">
        <v>1159</v>
      </c>
      <c r="B9081" t="s">
        <v>1970</v>
      </c>
      <c r="C9081" t="s">
        <v>37</v>
      </c>
      <c r="D9081" t="s">
        <v>59</v>
      </c>
      <c r="E9081" t="s">
        <v>92</v>
      </c>
      <c r="F9081">
        <v>29025</v>
      </c>
    </row>
    <row r="9082" spans="1:6" x14ac:dyDescent="0.35">
      <c r="A9082" t="s">
        <v>1159</v>
      </c>
      <c r="B9082" t="s">
        <v>1971</v>
      </c>
      <c r="C9082" t="s">
        <v>37</v>
      </c>
      <c r="D9082" t="s">
        <v>59</v>
      </c>
      <c r="E9082" t="s">
        <v>92</v>
      </c>
      <c r="F9082">
        <v>24000</v>
      </c>
    </row>
    <row r="9083" spans="1:6" x14ac:dyDescent="0.35">
      <c r="A9083" t="s">
        <v>1159</v>
      </c>
      <c r="B9083" t="s">
        <v>1972</v>
      </c>
      <c r="C9083" t="s">
        <v>37</v>
      </c>
      <c r="D9083" t="s">
        <v>59</v>
      </c>
      <c r="E9083" t="s">
        <v>92</v>
      </c>
      <c r="F9083">
        <v>29724</v>
      </c>
    </row>
    <row r="9084" spans="1:6" x14ac:dyDescent="0.35">
      <c r="A9084" t="s">
        <v>1159</v>
      </c>
      <c r="B9084" t="s">
        <v>1973</v>
      </c>
      <c r="C9084" t="s">
        <v>37</v>
      </c>
      <c r="D9084" t="s">
        <v>59</v>
      </c>
      <c r="E9084" t="s">
        <v>92</v>
      </c>
      <c r="F9084">
        <v>30973</v>
      </c>
    </row>
    <row r="9085" spans="1:6" x14ac:dyDescent="0.35">
      <c r="A9085" t="s">
        <v>1159</v>
      </c>
      <c r="B9085" t="s">
        <v>1974</v>
      </c>
      <c r="C9085" t="s">
        <v>37</v>
      </c>
      <c r="D9085" t="s">
        <v>59</v>
      </c>
      <c r="E9085" t="s">
        <v>92</v>
      </c>
      <c r="F9085">
        <v>30046</v>
      </c>
    </row>
    <row r="9086" spans="1:6" x14ac:dyDescent="0.35">
      <c r="A9086" t="s">
        <v>1160</v>
      </c>
      <c r="B9086" t="s">
        <v>1963</v>
      </c>
      <c r="C9086" t="s">
        <v>86</v>
      </c>
      <c r="D9086" t="s">
        <v>87</v>
      </c>
      <c r="E9086" t="s">
        <v>56</v>
      </c>
      <c r="F9086">
        <v>22963</v>
      </c>
    </row>
    <row r="9087" spans="1:6" x14ac:dyDescent="0.35">
      <c r="A9087" t="s">
        <v>1160</v>
      </c>
      <c r="B9087" t="s">
        <v>1964</v>
      </c>
      <c r="C9087" t="s">
        <v>86</v>
      </c>
      <c r="D9087" t="s">
        <v>87</v>
      </c>
      <c r="E9087" t="s">
        <v>56</v>
      </c>
      <c r="F9087">
        <v>16947</v>
      </c>
    </row>
    <row r="9088" spans="1:6" x14ac:dyDescent="0.35">
      <c r="A9088" t="s">
        <v>1160</v>
      </c>
      <c r="B9088" t="s">
        <v>1965</v>
      </c>
      <c r="C9088" t="s">
        <v>86</v>
      </c>
      <c r="D9088" t="s">
        <v>87</v>
      </c>
      <c r="E9088" t="s">
        <v>56</v>
      </c>
      <c r="F9088">
        <v>26824</v>
      </c>
    </row>
    <row r="9089" spans="1:6" x14ac:dyDescent="0.35">
      <c r="A9089" t="s">
        <v>1160</v>
      </c>
      <c r="B9089" t="s">
        <v>1966</v>
      </c>
      <c r="C9089" t="s">
        <v>86</v>
      </c>
      <c r="D9089" t="s">
        <v>87</v>
      </c>
      <c r="E9089" t="s">
        <v>56</v>
      </c>
      <c r="F9089">
        <v>15827</v>
      </c>
    </row>
    <row r="9090" spans="1:6" x14ac:dyDescent="0.35">
      <c r="A9090" t="s">
        <v>1160</v>
      </c>
      <c r="B9090" t="s">
        <v>1967</v>
      </c>
      <c r="C9090" t="s">
        <v>86</v>
      </c>
      <c r="D9090" t="s">
        <v>87</v>
      </c>
      <c r="E9090" t="s">
        <v>56</v>
      </c>
      <c r="F9090">
        <v>17864</v>
      </c>
    </row>
    <row r="9091" spans="1:6" x14ac:dyDescent="0.35">
      <c r="A9091" t="s">
        <v>1160</v>
      </c>
      <c r="B9091" t="s">
        <v>1968</v>
      </c>
      <c r="C9091" t="s">
        <v>86</v>
      </c>
      <c r="D9091" t="s">
        <v>87</v>
      </c>
      <c r="E9091" t="s">
        <v>56</v>
      </c>
      <c r="F9091">
        <v>17881</v>
      </c>
    </row>
    <row r="9092" spans="1:6" x14ac:dyDescent="0.35">
      <c r="A9092" t="s">
        <v>1160</v>
      </c>
      <c r="B9092" t="s">
        <v>1969</v>
      </c>
      <c r="C9092" t="s">
        <v>86</v>
      </c>
      <c r="D9092" t="s">
        <v>87</v>
      </c>
      <c r="E9092" t="s">
        <v>56</v>
      </c>
      <c r="F9092">
        <v>20243</v>
      </c>
    </row>
    <row r="9093" spans="1:6" x14ac:dyDescent="0.35">
      <c r="A9093" t="s">
        <v>1160</v>
      </c>
      <c r="B9093" t="s">
        <v>1970</v>
      </c>
      <c r="C9093" t="s">
        <v>86</v>
      </c>
      <c r="D9093" t="s">
        <v>87</v>
      </c>
      <c r="E9093" t="s">
        <v>56</v>
      </c>
      <c r="F9093">
        <v>18415</v>
      </c>
    </row>
    <row r="9094" spans="1:6" x14ac:dyDescent="0.35">
      <c r="A9094" t="s">
        <v>1160</v>
      </c>
      <c r="B9094" t="s">
        <v>1971</v>
      </c>
      <c r="C9094" t="s">
        <v>86</v>
      </c>
      <c r="D9094" t="s">
        <v>87</v>
      </c>
      <c r="E9094" t="s">
        <v>56</v>
      </c>
      <c r="F9094">
        <v>21913</v>
      </c>
    </row>
    <row r="9095" spans="1:6" x14ac:dyDescent="0.35">
      <c r="A9095" t="s">
        <v>1160</v>
      </c>
      <c r="B9095" t="s">
        <v>1972</v>
      </c>
      <c r="C9095" t="s">
        <v>86</v>
      </c>
      <c r="D9095" t="s">
        <v>87</v>
      </c>
      <c r="E9095" t="s">
        <v>56</v>
      </c>
      <c r="F9095">
        <v>21545</v>
      </c>
    </row>
    <row r="9096" spans="1:6" x14ac:dyDescent="0.35">
      <c r="A9096" t="s">
        <v>1160</v>
      </c>
      <c r="B9096" t="s">
        <v>1973</v>
      </c>
      <c r="C9096" t="s">
        <v>86</v>
      </c>
      <c r="D9096" t="s">
        <v>87</v>
      </c>
      <c r="E9096" t="s">
        <v>56</v>
      </c>
      <c r="F9096">
        <v>22389</v>
      </c>
    </row>
    <row r="9097" spans="1:6" x14ac:dyDescent="0.35">
      <c r="A9097" t="s">
        <v>1160</v>
      </c>
      <c r="B9097" t="s">
        <v>1974</v>
      </c>
      <c r="C9097" t="s">
        <v>86</v>
      </c>
      <c r="D9097" t="s">
        <v>87</v>
      </c>
      <c r="E9097" t="s">
        <v>56</v>
      </c>
      <c r="F9097">
        <v>22690</v>
      </c>
    </row>
    <row r="9098" spans="1:6" x14ac:dyDescent="0.35">
      <c r="A9098" t="s">
        <v>1161</v>
      </c>
      <c r="B9098" t="s">
        <v>1963</v>
      </c>
      <c r="C9098" t="s">
        <v>54</v>
      </c>
      <c r="D9098" t="s">
        <v>153</v>
      </c>
      <c r="E9098" t="s">
        <v>22</v>
      </c>
      <c r="F9098">
        <v>21094</v>
      </c>
    </row>
    <row r="9099" spans="1:6" x14ac:dyDescent="0.35">
      <c r="A9099" t="s">
        <v>1161</v>
      </c>
      <c r="B9099" t="s">
        <v>1964</v>
      </c>
      <c r="C9099" t="s">
        <v>54</v>
      </c>
      <c r="D9099" t="s">
        <v>153</v>
      </c>
      <c r="E9099" t="s">
        <v>22</v>
      </c>
      <c r="F9099">
        <v>15223</v>
      </c>
    </row>
    <row r="9100" spans="1:6" x14ac:dyDescent="0.35">
      <c r="A9100" t="s">
        <v>1161</v>
      </c>
      <c r="B9100" t="s">
        <v>1965</v>
      </c>
      <c r="C9100" t="s">
        <v>54</v>
      </c>
      <c r="D9100" t="s">
        <v>153</v>
      </c>
      <c r="E9100" t="s">
        <v>22</v>
      </c>
      <c r="F9100">
        <v>16110</v>
      </c>
    </row>
    <row r="9101" spans="1:6" x14ac:dyDescent="0.35">
      <c r="A9101" t="s">
        <v>1161</v>
      </c>
      <c r="B9101" t="s">
        <v>1966</v>
      </c>
      <c r="C9101" t="s">
        <v>54</v>
      </c>
      <c r="D9101" t="s">
        <v>153</v>
      </c>
      <c r="E9101" t="s">
        <v>22</v>
      </c>
      <c r="F9101">
        <v>15355</v>
      </c>
    </row>
    <row r="9102" spans="1:6" x14ac:dyDescent="0.35">
      <c r="A9102" t="s">
        <v>1161</v>
      </c>
      <c r="B9102" t="s">
        <v>1967</v>
      </c>
      <c r="C9102" t="s">
        <v>54</v>
      </c>
      <c r="D9102" t="s">
        <v>153</v>
      </c>
      <c r="E9102" t="s">
        <v>22</v>
      </c>
      <c r="F9102">
        <v>16375</v>
      </c>
    </row>
    <row r="9103" spans="1:6" x14ac:dyDescent="0.35">
      <c r="A9103" t="s">
        <v>1161</v>
      </c>
      <c r="B9103" t="s">
        <v>1968</v>
      </c>
      <c r="C9103" t="s">
        <v>54</v>
      </c>
      <c r="D9103" t="s">
        <v>153</v>
      </c>
      <c r="E9103" t="s">
        <v>22</v>
      </c>
      <c r="F9103">
        <v>12102</v>
      </c>
    </row>
    <row r="9104" spans="1:6" x14ac:dyDescent="0.35">
      <c r="A9104" t="s">
        <v>1161</v>
      </c>
      <c r="B9104" t="s">
        <v>1969</v>
      </c>
      <c r="C9104" t="s">
        <v>54</v>
      </c>
      <c r="D9104" t="s">
        <v>153</v>
      </c>
      <c r="E9104" t="s">
        <v>22</v>
      </c>
      <c r="F9104">
        <v>12948</v>
      </c>
    </row>
    <row r="9105" spans="1:6" x14ac:dyDescent="0.35">
      <c r="A9105" t="s">
        <v>1161</v>
      </c>
      <c r="B9105" t="s">
        <v>1970</v>
      </c>
      <c r="C9105" t="s">
        <v>54</v>
      </c>
      <c r="D9105" t="s">
        <v>153</v>
      </c>
      <c r="E9105" t="s">
        <v>22</v>
      </c>
      <c r="F9105">
        <v>12570</v>
      </c>
    </row>
    <row r="9106" spans="1:6" x14ac:dyDescent="0.35">
      <c r="A9106" t="s">
        <v>1161</v>
      </c>
      <c r="B9106" t="s">
        <v>1971</v>
      </c>
      <c r="C9106" t="s">
        <v>54</v>
      </c>
      <c r="D9106" t="s">
        <v>153</v>
      </c>
      <c r="E9106" t="s">
        <v>22</v>
      </c>
      <c r="F9106">
        <v>17778</v>
      </c>
    </row>
    <row r="9107" spans="1:6" x14ac:dyDescent="0.35">
      <c r="A9107" t="s">
        <v>1161</v>
      </c>
      <c r="B9107" t="s">
        <v>1972</v>
      </c>
      <c r="C9107" t="s">
        <v>54</v>
      </c>
      <c r="D9107" t="s">
        <v>153</v>
      </c>
      <c r="E9107" t="s">
        <v>22</v>
      </c>
      <c r="F9107">
        <v>20243</v>
      </c>
    </row>
    <row r="9108" spans="1:6" x14ac:dyDescent="0.35">
      <c r="A9108" t="s">
        <v>1161</v>
      </c>
      <c r="B9108" t="s">
        <v>1973</v>
      </c>
      <c r="C9108" t="s">
        <v>54</v>
      </c>
      <c r="D9108" t="s">
        <v>153</v>
      </c>
      <c r="E9108" t="s">
        <v>22</v>
      </c>
      <c r="F9108">
        <v>16821</v>
      </c>
    </row>
    <row r="9109" spans="1:6" x14ac:dyDescent="0.35">
      <c r="A9109" t="s">
        <v>1161</v>
      </c>
      <c r="B9109" t="s">
        <v>1974</v>
      </c>
      <c r="C9109" t="s">
        <v>54</v>
      </c>
      <c r="D9109" t="s">
        <v>153</v>
      </c>
      <c r="E9109" t="s">
        <v>22</v>
      </c>
      <c r="F9109">
        <v>20976</v>
      </c>
    </row>
    <row r="9110" spans="1:6" x14ac:dyDescent="0.35">
      <c r="A9110" t="s">
        <v>1163</v>
      </c>
      <c r="B9110" t="s">
        <v>1963</v>
      </c>
      <c r="C9110" t="s">
        <v>108</v>
      </c>
      <c r="D9110" t="s">
        <v>133</v>
      </c>
      <c r="E9110" t="s">
        <v>56</v>
      </c>
      <c r="F9110">
        <v>24690</v>
      </c>
    </row>
    <row r="9111" spans="1:6" x14ac:dyDescent="0.35">
      <c r="A9111" t="s">
        <v>1163</v>
      </c>
      <c r="B9111" t="s">
        <v>1964</v>
      </c>
      <c r="C9111" t="s">
        <v>108</v>
      </c>
      <c r="D9111" t="s">
        <v>133</v>
      </c>
      <c r="E9111" t="s">
        <v>56</v>
      </c>
      <c r="F9111">
        <v>23869</v>
      </c>
    </row>
    <row r="9112" spans="1:6" x14ac:dyDescent="0.35">
      <c r="A9112" t="s">
        <v>1163</v>
      </c>
      <c r="B9112" t="s">
        <v>1965</v>
      </c>
      <c r="C9112" t="s">
        <v>108</v>
      </c>
      <c r="D9112" t="s">
        <v>133</v>
      </c>
      <c r="E9112" t="s">
        <v>56</v>
      </c>
      <c r="F9112">
        <v>23663</v>
      </c>
    </row>
    <row r="9113" spans="1:6" x14ac:dyDescent="0.35">
      <c r="A9113" t="s">
        <v>1163</v>
      </c>
      <c r="B9113" t="s">
        <v>1966</v>
      </c>
      <c r="C9113" t="s">
        <v>108</v>
      </c>
      <c r="D9113" t="s">
        <v>133</v>
      </c>
      <c r="E9113" t="s">
        <v>56</v>
      </c>
      <c r="F9113">
        <v>19090</v>
      </c>
    </row>
    <row r="9114" spans="1:6" x14ac:dyDescent="0.35">
      <c r="A9114" t="s">
        <v>1163</v>
      </c>
      <c r="B9114" t="s">
        <v>1967</v>
      </c>
      <c r="C9114" t="s">
        <v>108</v>
      </c>
      <c r="D9114" t="s">
        <v>133</v>
      </c>
      <c r="E9114" t="s">
        <v>56</v>
      </c>
      <c r="F9114">
        <v>18385</v>
      </c>
    </row>
    <row r="9115" spans="1:6" x14ac:dyDescent="0.35">
      <c r="A9115" t="s">
        <v>1163</v>
      </c>
      <c r="B9115" t="s">
        <v>1968</v>
      </c>
      <c r="C9115" t="s">
        <v>108</v>
      </c>
      <c r="D9115" t="s">
        <v>133</v>
      </c>
      <c r="E9115" t="s">
        <v>56</v>
      </c>
      <c r="F9115">
        <v>19217</v>
      </c>
    </row>
    <row r="9116" spans="1:6" x14ac:dyDescent="0.35">
      <c r="A9116" t="s">
        <v>1163</v>
      </c>
      <c r="B9116" t="s">
        <v>1969</v>
      </c>
      <c r="C9116" t="s">
        <v>108</v>
      </c>
      <c r="D9116" t="s">
        <v>133</v>
      </c>
      <c r="E9116" t="s">
        <v>56</v>
      </c>
      <c r="F9116">
        <v>24130</v>
      </c>
    </row>
    <row r="9117" spans="1:6" x14ac:dyDescent="0.35">
      <c r="A9117" t="s">
        <v>1163</v>
      </c>
      <c r="B9117" t="s">
        <v>1970</v>
      </c>
      <c r="C9117" t="s">
        <v>108</v>
      </c>
      <c r="D9117" t="s">
        <v>133</v>
      </c>
      <c r="E9117" t="s">
        <v>56</v>
      </c>
      <c r="F9117">
        <v>18692</v>
      </c>
    </row>
    <row r="9118" spans="1:6" x14ac:dyDescent="0.35">
      <c r="A9118" t="s">
        <v>1163</v>
      </c>
      <c r="B9118" t="s">
        <v>1971</v>
      </c>
      <c r="C9118" t="s">
        <v>108</v>
      </c>
      <c r="D9118" t="s">
        <v>133</v>
      </c>
      <c r="E9118" t="s">
        <v>56</v>
      </c>
      <c r="F9118">
        <v>17835</v>
      </c>
    </row>
    <row r="9119" spans="1:6" x14ac:dyDescent="0.35">
      <c r="A9119" t="s">
        <v>1163</v>
      </c>
      <c r="B9119" t="s">
        <v>1972</v>
      </c>
      <c r="C9119" t="s">
        <v>108</v>
      </c>
      <c r="D9119" t="s">
        <v>133</v>
      </c>
      <c r="E9119" t="s">
        <v>56</v>
      </c>
      <c r="F9119">
        <v>17581</v>
      </c>
    </row>
    <row r="9120" spans="1:6" x14ac:dyDescent="0.35">
      <c r="A9120" t="s">
        <v>1163</v>
      </c>
      <c r="B9120" t="s">
        <v>1973</v>
      </c>
      <c r="C9120" t="s">
        <v>108</v>
      </c>
      <c r="D9120" t="s">
        <v>133</v>
      </c>
      <c r="E9120" t="s">
        <v>56</v>
      </c>
      <c r="F9120">
        <v>25016</v>
      </c>
    </row>
    <row r="9121" spans="1:6" x14ac:dyDescent="0.35">
      <c r="A9121" t="s">
        <v>1163</v>
      </c>
      <c r="B9121" t="s">
        <v>1974</v>
      </c>
      <c r="C9121" t="s">
        <v>108</v>
      </c>
      <c r="D9121" t="s">
        <v>133</v>
      </c>
      <c r="E9121" t="s">
        <v>56</v>
      </c>
      <c r="F9121">
        <v>21682</v>
      </c>
    </row>
    <row r="9122" spans="1:6" x14ac:dyDescent="0.35">
      <c r="A9122" t="s">
        <v>1165</v>
      </c>
      <c r="B9122" t="s">
        <v>1963</v>
      </c>
      <c r="C9122" t="s">
        <v>43</v>
      </c>
      <c r="D9122" t="s">
        <v>75</v>
      </c>
      <c r="E9122" t="s">
        <v>56</v>
      </c>
      <c r="F9122">
        <v>28928</v>
      </c>
    </row>
    <row r="9123" spans="1:6" x14ac:dyDescent="0.35">
      <c r="A9123" t="s">
        <v>1165</v>
      </c>
      <c r="B9123" t="s">
        <v>1964</v>
      </c>
      <c r="C9123" t="s">
        <v>43</v>
      </c>
      <c r="D9123" t="s">
        <v>75</v>
      </c>
      <c r="E9123" t="s">
        <v>56</v>
      </c>
      <c r="F9123">
        <v>20810</v>
      </c>
    </row>
    <row r="9124" spans="1:6" x14ac:dyDescent="0.35">
      <c r="A9124" t="s">
        <v>1165</v>
      </c>
      <c r="B9124" t="s">
        <v>1965</v>
      </c>
      <c r="C9124" t="s">
        <v>43</v>
      </c>
      <c r="D9124" t="s">
        <v>75</v>
      </c>
      <c r="E9124" t="s">
        <v>56</v>
      </c>
      <c r="F9124">
        <v>24828</v>
      </c>
    </row>
    <row r="9125" spans="1:6" x14ac:dyDescent="0.35">
      <c r="A9125" t="s">
        <v>1165</v>
      </c>
      <c r="B9125" t="s">
        <v>1966</v>
      </c>
      <c r="C9125" t="s">
        <v>43</v>
      </c>
      <c r="D9125" t="s">
        <v>75</v>
      </c>
      <c r="E9125" t="s">
        <v>56</v>
      </c>
      <c r="F9125">
        <v>24366</v>
      </c>
    </row>
    <row r="9126" spans="1:6" x14ac:dyDescent="0.35">
      <c r="A9126" t="s">
        <v>1165</v>
      </c>
      <c r="B9126" t="s">
        <v>1967</v>
      </c>
      <c r="C9126" t="s">
        <v>43</v>
      </c>
      <c r="D9126" t="s">
        <v>75</v>
      </c>
      <c r="E9126" t="s">
        <v>56</v>
      </c>
      <c r="F9126">
        <v>20300</v>
      </c>
    </row>
    <row r="9127" spans="1:6" x14ac:dyDescent="0.35">
      <c r="A9127" t="s">
        <v>1165</v>
      </c>
      <c r="B9127" t="s">
        <v>1968</v>
      </c>
      <c r="C9127" t="s">
        <v>43</v>
      </c>
      <c r="D9127" t="s">
        <v>75</v>
      </c>
      <c r="E9127" t="s">
        <v>56</v>
      </c>
      <c r="F9127">
        <v>23085</v>
      </c>
    </row>
    <row r="9128" spans="1:6" x14ac:dyDescent="0.35">
      <c r="A9128" t="s">
        <v>1165</v>
      </c>
      <c r="B9128" t="s">
        <v>1969</v>
      </c>
      <c r="C9128" t="s">
        <v>43</v>
      </c>
      <c r="D9128" t="s">
        <v>75</v>
      </c>
      <c r="E9128" t="s">
        <v>56</v>
      </c>
      <c r="F9128">
        <v>22282</v>
      </c>
    </row>
    <row r="9129" spans="1:6" x14ac:dyDescent="0.35">
      <c r="A9129" t="s">
        <v>1165</v>
      </c>
      <c r="B9129" t="s">
        <v>1970</v>
      </c>
      <c r="C9129" t="s">
        <v>43</v>
      </c>
      <c r="D9129" t="s">
        <v>75</v>
      </c>
      <c r="E9129" t="s">
        <v>56</v>
      </c>
      <c r="F9129">
        <v>22920</v>
      </c>
    </row>
    <row r="9130" spans="1:6" x14ac:dyDescent="0.35">
      <c r="A9130" t="s">
        <v>1165</v>
      </c>
      <c r="B9130" t="s">
        <v>1971</v>
      </c>
      <c r="C9130" t="s">
        <v>43</v>
      </c>
      <c r="D9130" t="s">
        <v>75</v>
      </c>
      <c r="E9130" t="s">
        <v>56</v>
      </c>
      <c r="F9130">
        <v>22260</v>
      </c>
    </row>
    <row r="9131" spans="1:6" x14ac:dyDescent="0.35">
      <c r="A9131" t="s">
        <v>1165</v>
      </c>
      <c r="B9131" t="s">
        <v>1972</v>
      </c>
      <c r="C9131" t="s">
        <v>43</v>
      </c>
      <c r="D9131" t="s">
        <v>75</v>
      </c>
      <c r="E9131" t="s">
        <v>56</v>
      </c>
      <c r="F9131">
        <v>25899</v>
      </c>
    </row>
    <row r="9132" spans="1:6" x14ac:dyDescent="0.35">
      <c r="A9132" t="s">
        <v>1165</v>
      </c>
      <c r="B9132" t="s">
        <v>1973</v>
      </c>
      <c r="C9132" t="s">
        <v>43</v>
      </c>
      <c r="D9132" t="s">
        <v>75</v>
      </c>
      <c r="E9132" t="s">
        <v>56</v>
      </c>
      <c r="F9132">
        <v>21763</v>
      </c>
    </row>
    <row r="9133" spans="1:6" x14ac:dyDescent="0.35">
      <c r="A9133" t="s">
        <v>1165</v>
      </c>
      <c r="B9133" t="s">
        <v>1974</v>
      </c>
      <c r="C9133" t="s">
        <v>43</v>
      </c>
      <c r="D9133" t="s">
        <v>75</v>
      </c>
      <c r="E9133" t="s">
        <v>56</v>
      </c>
      <c r="F9133">
        <v>19106</v>
      </c>
    </row>
    <row r="9134" spans="1:6" x14ac:dyDescent="0.35">
      <c r="A9134" t="s">
        <v>1166</v>
      </c>
      <c r="B9134" t="s">
        <v>1963</v>
      </c>
      <c r="C9134" t="s">
        <v>82</v>
      </c>
      <c r="D9134" t="s">
        <v>83</v>
      </c>
      <c r="E9134" t="s">
        <v>22</v>
      </c>
      <c r="F9134">
        <v>10004</v>
      </c>
    </row>
    <row r="9135" spans="1:6" x14ac:dyDescent="0.35">
      <c r="A9135" t="s">
        <v>1166</v>
      </c>
      <c r="B9135" t="s">
        <v>1964</v>
      </c>
      <c r="C9135" t="s">
        <v>82</v>
      </c>
      <c r="D9135" t="s">
        <v>83</v>
      </c>
      <c r="E9135" t="s">
        <v>22</v>
      </c>
      <c r="F9135">
        <v>8022</v>
      </c>
    </row>
    <row r="9136" spans="1:6" x14ac:dyDescent="0.35">
      <c r="A9136" t="s">
        <v>1166</v>
      </c>
      <c r="B9136" t="s">
        <v>1965</v>
      </c>
      <c r="C9136" t="s">
        <v>82</v>
      </c>
      <c r="D9136" t="s">
        <v>83</v>
      </c>
      <c r="E9136" t="s">
        <v>22</v>
      </c>
      <c r="F9136">
        <v>9414</v>
      </c>
    </row>
    <row r="9137" spans="1:6" x14ac:dyDescent="0.35">
      <c r="A9137" t="s">
        <v>1166</v>
      </c>
      <c r="B9137" t="s">
        <v>1966</v>
      </c>
      <c r="C9137" t="s">
        <v>82</v>
      </c>
      <c r="D9137" t="s">
        <v>83</v>
      </c>
      <c r="E9137" t="s">
        <v>22</v>
      </c>
      <c r="F9137">
        <v>6285</v>
      </c>
    </row>
    <row r="9138" spans="1:6" x14ac:dyDescent="0.35">
      <c r="A9138" t="s">
        <v>1166</v>
      </c>
      <c r="B9138" t="s">
        <v>1967</v>
      </c>
      <c r="C9138" t="s">
        <v>82</v>
      </c>
      <c r="D9138" t="s">
        <v>83</v>
      </c>
      <c r="E9138" t="s">
        <v>22</v>
      </c>
      <c r="F9138">
        <v>5593</v>
      </c>
    </row>
    <row r="9139" spans="1:6" x14ac:dyDescent="0.35">
      <c r="A9139" t="s">
        <v>1166</v>
      </c>
      <c r="B9139" t="s">
        <v>1968</v>
      </c>
      <c r="C9139" t="s">
        <v>82</v>
      </c>
      <c r="D9139" t="s">
        <v>83</v>
      </c>
      <c r="E9139" t="s">
        <v>22</v>
      </c>
      <c r="F9139">
        <v>7576</v>
      </c>
    </row>
    <row r="9140" spans="1:6" x14ac:dyDescent="0.35">
      <c r="A9140" t="s">
        <v>1166</v>
      </c>
      <c r="B9140" t="s">
        <v>1969</v>
      </c>
      <c r="C9140" t="s">
        <v>82</v>
      </c>
      <c r="D9140" t="s">
        <v>83</v>
      </c>
      <c r="E9140" t="s">
        <v>22</v>
      </c>
      <c r="F9140">
        <v>8742</v>
      </c>
    </row>
    <row r="9141" spans="1:6" x14ac:dyDescent="0.35">
      <c r="A9141" t="s">
        <v>1166</v>
      </c>
      <c r="B9141" t="s">
        <v>1970</v>
      </c>
      <c r="C9141" t="s">
        <v>82</v>
      </c>
      <c r="D9141" t="s">
        <v>83</v>
      </c>
      <c r="E9141" t="s">
        <v>22</v>
      </c>
      <c r="F9141">
        <v>7230</v>
      </c>
    </row>
    <row r="9142" spans="1:6" x14ac:dyDescent="0.35">
      <c r="A9142" t="s">
        <v>1166</v>
      </c>
      <c r="B9142" t="s">
        <v>1971</v>
      </c>
      <c r="C9142" t="s">
        <v>82</v>
      </c>
      <c r="D9142" t="s">
        <v>83</v>
      </c>
      <c r="E9142" t="s">
        <v>22</v>
      </c>
      <c r="F9142">
        <v>7562</v>
      </c>
    </row>
    <row r="9143" spans="1:6" x14ac:dyDescent="0.35">
      <c r="A9143" t="s">
        <v>1166</v>
      </c>
      <c r="B9143" t="s">
        <v>1972</v>
      </c>
      <c r="C9143" t="s">
        <v>82</v>
      </c>
      <c r="D9143" t="s">
        <v>83</v>
      </c>
      <c r="E9143" t="s">
        <v>22</v>
      </c>
      <c r="F9143">
        <v>8154</v>
      </c>
    </row>
    <row r="9144" spans="1:6" x14ac:dyDescent="0.35">
      <c r="A9144" t="s">
        <v>1166</v>
      </c>
      <c r="B9144" t="s">
        <v>1973</v>
      </c>
      <c r="C9144" t="s">
        <v>82</v>
      </c>
      <c r="D9144" t="s">
        <v>83</v>
      </c>
      <c r="E9144" t="s">
        <v>22</v>
      </c>
      <c r="F9144">
        <v>10918</v>
      </c>
    </row>
    <row r="9145" spans="1:6" x14ac:dyDescent="0.35">
      <c r="A9145" t="s">
        <v>1166</v>
      </c>
      <c r="B9145" t="s">
        <v>1974</v>
      </c>
      <c r="C9145" t="s">
        <v>82</v>
      </c>
      <c r="D9145" t="s">
        <v>83</v>
      </c>
      <c r="E9145" t="s">
        <v>22</v>
      </c>
      <c r="F9145">
        <v>10596</v>
      </c>
    </row>
    <row r="9146" spans="1:6" x14ac:dyDescent="0.35">
      <c r="A9146" t="s">
        <v>1167</v>
      </c>
      <c r="B9146" t="s">
        <v>1963</v>
      </c>
      <c r="C9146" t="s">
        <v>43</v>
      </c>
      <c r="D9146" t="s">
        <v>99</v>
      </c>
      <c r="E9146" t="s">
        <v>92</v>
      </c>
      <c r="F9146">
        <v>8576</v>
      </c>
    </row>
    <row r="9147" spans="1:6" x14ac:dyDescent="0.35">
      <c r="A9147" t="s">
        <v>1167</v>
      </c>
      <c r="B9147" t="s">
        <v>1964</v>
      </c>
      <c r="C9147" t="s">
        <v>43</v>
      </c>
      <c r="D9147" t="s">
        <v>99</v>
      </c>
      <c r="E9147" t="s">
        <v>92</v>
      </c>
      <c r="F9147">
        <v>8397</v>
      </c>
    </row>
    <row r="9148" spans="1:6" x14ac:dyDescent="0.35">
      <c r="A9148" t="s">
        <v>1167</v>
      </c>
      <c r="B9148" t="s">
        <v>1965</v>
      </c>
      <c r="C9148" t="s">
        <v>43</v>
      </c>
      <c r="D9148" t="s">
        <v>99</v>
      </c>
      <c r="E9148" t="s">
        <v>92</v>
      </c>
      <c r="F9148">
        <v>11365</v>
      </c>
    </row>
    <row r="9149" spans="1:6" x14ac:dyDescent="0.35">
      <c r="A9149" t="s">
        <v>1167</v>
      </c>
      <c r="B9149" t="s">
        <v>1966</v>
      </c>
      <c r="C9149" t="s">
        <v>43</v>
      </c>
      <c r="D9149" t="s">
        <v>99</v>
      </c>
      <c r="E9149" t="s">
        <v>92</v>
      </c>
      <c r="F9149">
        <v>7142</v>
      </c>
    </row>
    <row r="9150" spans="1:6" x14ac:dyDescent="0.35">
      <c r="A9150" t="s">
        <v>1167</v>
      </c>
      <c r="B9150" t="s">
        <v>1967</v>
      </c>
      <c r="C9150" t="s">
        <v>43</v>
      </c>
      <c r="D9150" t="s">
        <v>99</v>
      </c>
      <c r="E9150" t="s">
        <v>92</v>
      </c>
      <c r="F9150">
        <v>8905</v>
      </c>
    </row>
    <row r="9151" spans="1:6" x14ac:dyDescent="0.35">
      <c r="A9151" t="s">
        <v>1167</v>
      </c>
      <c r="B9151" t="s">
        <v>1968</v>
      </c>
      <c r="C9151" t="s">
        <v>43</v>
      </c>
      <c r="D9151" t="s">
        <v>99</v>
      </c>
      <c r="E9151" t="s">
        <v>92</v>
      </c>
      <c r="F9151">
        <v>7165</v>
      </c>
    </row>
    <row r="9152" spans="1:6" x14ac:dyDescent="0.35">
      <c r="A9152" t="s">
        <v>1167</v>
      </c>
      <c r="B9152" t="s">
        <v>1969</v>
      </c>
      <c r="C9152" t="s">
        <v>43</v>
      </c>
      <c r="D9152" t="s">
        <v>99</v>
      </c>
      <c r="E9152" t="s">
        <v>92</v>
      </c>
      <c r="F9152">
        <v>6163</v>
      </c>
    </row>
    <row r="9153" spans="1:6" x14ac:dyDescent="0.35">
      <c r="A9153" t="s">
        <v>1167</v>
      </c>
      <c r="B9153" t="s">
        <v>1970</v>
      </c>
      <c r="C9153" t="s">
        <v>43</v>
      </c>
      <c r="D9153" t="s">
        <v>99</v>
      </c>
      <c r="E9153" t="s">
        <v>92</v>
      </c>
      <c r="F9153">
        <v>7921</v>
      </c>
    </row>
    <row r="9154" spans="1:6" x14ac:dyDescent="0.35">
      <c r="A9154" t="s">
        <v>1167</v>
      </c>
      <c r="B9154" t="s">
        <v>1971</v>
      </c>
      <c r="C9154" t="s">
        <v>43</v>
      </c>
      <c r="D9154" t="s">
        <v>99</v>
      </c>
      <c r="E9154" t="s">
        <v>92</v>
      </c>
      <c r="F9154">
        <v>8363</v>
      </c>
    </row>
    <row r="9155" spans="1:6" x14ac:dyDescent="0.35">
      <c r="A9155" t="s">
        <v>1167</v>
      </c>
      <c r="B9155" t="s">
        <v>1972</v>
      </c>
      <c r="C9155" t="s">
        <v>43</v>
      </c>
      <c r="D9155" t="s">
        <v>99</v>
      </c>
      <c r="E9155" t="s">
        <v>92</v>
      </c>
      <c r="F9155">
        <v>8714</v>
      </c>
    </row>
    <row r="9156" spans="1:6" x14ac:dyDescent="0.35">
      <c r="A9156" t="s">
        <v>1167</v>
      </c>
      <c r="B9156" t="s">
        <v>1973</v>
      </c>
      <c r="C9156" t="s">
        <v>43</v>
      </c>
      <c r="D9156" t="s">
        <v>99</v>
      </c>
      <c r="E9156" t="s">
        <v>92</v>
      </c>
      <c r="F9156">
        <v>8163</v>
      </c>
    </row>
    <row r="9157" spans="1:6" x14ac:dyDescent="0.35">
      <c r="A9157" t="s">
        <v>1167</v>
      </c>
      <c r="B9157" t="s">
        <v>1974</v>
      </c>
      <c r="C9157" t="s">
        <v>43</v>
      </c>
      <c r="D9157" t="s">
        <v>99</v>
      </c>
      <c r="E9157" t="s">
        <v>92</v>
      </c>
      <c r="F9157">
        <v>9448</v>
      </c>
    </row>
    <row r="9158" spans="1:6" x14ac:dyDescent="0.35">
      <c r="A9158" t="s">
        <v>1168</v>
      </c>
      <c r="B9158" t="s">
        <v>1963</v>
      </c>
      <c r="C9158" t="s">
        <v>32</v>
      </c>
      <c r="D9158" t="s">
        <v>211</v>
      </c>
      <c r="E9158" t="s">
        <v>22</v>
      </c>
      <c r="F9158">
        <v>12545</v>
      </c>
    </row>
    <row r="9159" spans="1:6" x14ac:dyDescent="0.35">
      <c r="A9159" t="s">
        <v>1168</v>
      </c>
      <c r="B9159" t="s">
        <v>1964</v>
      </c>
      <c r="C9159" t="s">
        <v>32</v>
      </c>
      <c r="D9159" t="s">
        <v>211</v>
      </c>
      <c r="E9159" t="s">
        <v>22</v>
      </c>
      <c r="F9159">
        <v>9915</v>
      </c>
    </row>
    <row r="9160" spans="1:6" x14ac:dyDescent="0.35">
      <c r="A9160" t="s">
        <v>1168</v>
      </c>
      <c r="B9160" t="s">
        <v>1965</v>
      </c>
      <c r="C9160" t="s">
        <v>32</v>
      </c>
      <c r="D9160" t="s">
        <v>211</v>
      </c>
      <c r="E9160" t="s">
        <v>22</v>
      </c>
      <c r="F9160">
        <v>10691</v>
      </c>
    </row>
    <row r="9161" spans="1:6" x14ac:dyDescent="0.35">
      <c r="A9161" t="s">
        <v>1168</v>
      </c>
      <c r="B9161" t="s">
        <v>1966</v>
      </c>
      <c r="C9161" t="s">
        <v>32</v>
      </c>
      <c r="D9161" t="s">
        <v>211</v>
      </c>
      <c r="E9161" t="s">
        <v>22</v>
      </c>
      <c r="F9161">
        <v>6926</v>
      </c>
    </row>
    <row r="9162" spans="1:6" x14ac:dyDescent="0.35">
      <c r="A9162" t="s">
        <v>1168</v>
      </c>
      <c r="B9162" t="s">
        <v>1967</v>
      </c>
      <c r="C9162" t="s">
        <v>32</v>
      </c>
      <c r="D9162" t="s">
        <v>211</v>
      </c>
      <c r="E9162" t="s">
        <v>22</v>
      </c>
      <c r="F9162">
        <v>8004</v>
      </c>
    </row>
    <row r="9163" spans="1:6" x14ac:dyDescent="0.35">
      <c r="A9163" t="s">
        <v>1168</v>
      </c>
      <c r="B9163" t="s">
        <v>1968</v>
      </c>
      <c r="C9163" t="s">
        <v>32</v>
      </c>
      <c r="D9163" t="s">
        <v>211</v>
      </c>
      <c r="E9163" t="s">
        <v>22</v>
      </c>
      <c r="F9163">
        <v>9170</v>
      </c>
    </row>
    <row r="9164" spans="1:6" x14ac:dyDescent="0.35">
      <c r="A9164" t="s">
        <v>1168</v>
      </c>
      <c r="B9164" t="s">
        <v>1969</v>
      </c>
      <c r="C9164" t="s">
        <v>32</v>
      </c>
      <c r="D9164" t="s">
        <v>211</v>
      </c>
      <c r="E9164" t="s">
        <v>22</v>
      </c>
      <c r="F9164">
        <v>7889</v>
      </c>
    </row>
    <row r="9165" spans="1:6" x14ac:dyDescent="0.35">
      <c r="A9165" t="s">
        <v>1168</v>
      </c>
      <c r="B9165" t="s">
        <v>1970</v>
      </c>
      <c r="C9165" t="s">
        <v>32</v>
      </c>
      <c r="D9165" t="s">
        <v>211</v>
      </c>
      <c r="E9165" t="s">
        <v>22</v>
      </c>
      <c r="F9165">
        <v>7980</v>
      </c>
    </row>
    <row r="9166" spans="1:6" x14ac:dyDescent="0.35">
      <c r="A9166" t="s">
        <v>1168</v>
      </c>
      <c r="B9166" t="s">
        <v>1971</v>
      </c>
      <c r="C9166" t="s">
        <v>32</v>
      </c>
      <c r="D9166" t="s">
        <v>211</v>
      </c>
      <c r="E9166" t="s">
        <v>22</v>
      </c>
      <c r="F9166">
        <v>8749</v>
      </c>
    </row>
    <row r="9167" spans="1:6" x14ac:dyDescent="0.35">
      <c r="A9167" t="s">
        <v>1168</v>
      </c>
      <c r="B9167" t="s">
        <v>1972</v>
      </c>
      <c r="C9167" t="s">
        <v>32</v>
      </c>
      <c r="D9167" t="s">
        <v>211</v>
      </c>
      <c r="E9167" t="s">
        <v>22</v>
      </c>
      <c r="F9167">
        <v>9675</v>
      </c>
    </row>
    <row r="9168" spans="1:6" x14ac:dyDescent="0.35">
      <c r="A9168" t="s">
        <v>1168</v>
      </c>
      <c r="B9168" t="s">
        <v>1973</v>
      </c>
      <c r="C9168" t="s">
        <v>32</v>
      </c>
      <c r="D9168" t="s">
        <v>211</v>
      </c>
      <c r="E9168" t="s">
        <v>22</v>
      </c>
      <c r="F9168">
        <v>11195</v>
      </c>
    </row>
    <row r="9169" spans="1:6" x14ac:dyDescent="0.35">
      <c r="A9169" t="s">
        <v>1168</v>
      </c>
      <c r="B9169" t="s">
        <v>1974</v>
      </c>
      <c r="C9169" t="s">
        <v>32</v>
      </c>
      <c r="D9169" t="s">
        <v>211</v>
      </c>
      <c r="E9169" t="s">
        <v>22</v>
      </c>
      <c r="F9169">
        <v>11525</v>
      </c>
    </row>
    <row r="9170" spans="1:6" x14ac:dyDescent="0.35">
      <c r="A9170" t="s">
        <v>1169</v>
      </c>
      <c r="B9170" t="s">
        <v>1963</v>
      </c>
      <c r="C9170" t="s">
        <v>49</v>
      </c>
      <c r="D9170" t="s">
        <v>64</v>
      </c>
      <c r="E9170" t="s">
        <v>56</v>
      </c>
      <c r="F9170">
        <v>14460</v>
      </c>
    </row>
    <row r="9171" spans="1:6" x14ac:dyDescent="0.35">
      <c r="A9171" t="s">
        <v>1169</v>
      </c>
      <c r="B9171" t="s">
        <v>1964</v>
      </c>
      <c r="C9171" t="s">
        <v>49</v>
      </c>
      <c r="D9171" t="s">
        <v>64</v>
      </c>
      <c r="E9171" t="s">
        <v>56</v>
      </c>
      <c r="F9171">
        <v>11936</v>
      </c>
    </row>
    <row r="9172" spans="1:6" x14ac:dyDescent="0.35">
      <c r="A9172" t="s">
        <v>1169</v>
      </c>
      <c r="B9172" t="s">
        <v>1965</v>
      </c>
      <c r="C9172" t="s">
        <v>49</v>
      </c>
      <c r="D9172" t="s">
        <v>64</v>
      </c>
      <c r="E9172" t="s">
        <v>56</v>
      </c>
      <c r="F9172">
        <v>14971</v>
      </c>
    </row>
    <row r="9173" spans="1:6" x14ac:dyDescent="0.35">
      <c r="A9173" t="s">
        <v>1169</v>
      </c>
      <c r="B9173" t="s">
        <v>1966</v>
      </c>
      <c r="C9173" t="s">
        <v>49</v>
      </c>
      <c r="D9173" t="s">
        <v>64</v>
      </c>
      <c r="E9173" t="s">
        <v>56</v>
      </c>
      <c r="F9173">
        <v>13582</v>
      </c>
    </row>
    <row r="9174" spans="1:6" x14ac:dyDescent="0.35">
      <c r="A9174" t="s">
        <v>1169</v>
      </c>
      <c r="B9174" t="s">
        <v>1967</v>
      </c>
      <c r="C9174" t="s">
        <v>49</v>
      </c>
      <c r="D9174" t="s">
        <v>64</v>
      </c>
      <c r="E9174" t="s">
        <v>56</v>
      </c>
      <c r="F9174">
        <v>13061</v>
      </c>
    </row>
    <row r="9175" spans="1:6" x14ac:dyDescent="0.35">
      <c r="A9175" t="s">
        <v>1169</v>
      </c>
      <c r="B9175" t="s">
        <v>1968</v>
      </c>
      <c r="C9175" t="s">
        <v>49</v>
      </c>
      <c r="D9175" t="s">
        <v>64</v>
      </c>
      <c r="E9175" t="s">
        <v>56</v>
      </c>
      <c r="F9175">
        <v>14916</v>
      </c>
    </row>
    <row r="9176" spans="1:6" x14ac:dyDescent="0.35">
      <c r="A9176" t="s">
        <v>1169</v>
      </c>
      <c r="B9176" t="s">
        <v>1969</v>
      </c>
      <c r="C9176" t="s">
        <v>49</v>
      </c>
      <c r="D9176" t="s">
        <v>64</v>
      </c>
      <c r="E9176" t="s">
        <v>56</v>
      </c>
      <c r="F9176">
        <v>12166</v>
      </c>
    </row>
    <row r="9177" spans="1:6" x14ac:dyDescent="0.35">
      <c r="A9177" t="s">
        <v>1169</v>
      </c>
      <c r="B9177" t="s">
        <v>1970</v>
      </c>
      <c r="C9177" t="s">
        <v>49</v>
      </c>
      <c r="D9177" t="s">
        <v>64</v>
      </c>
      <c r="E9177" t="s">
        <v>56</v>
      </c>
      <c r="F9177">
        <v>10780</v>
      </c>
    </row>
    <row r="9178" spans="1:6" x14ac:dyDescent="0.35">
      <c r="A9178" t="s">
        <v>1169</v>
      </c>
      <c r="B9178" t="s">
        <v>1971</v>
      </c>
      <c r="C9178" t="s">
        <v>49</v>
      </c>
      <c r="D9178" t="s">
        <v>64</v>
      </c>
      <c r="E9178" t="s">
        <v>56</v>
      </c>
      <c r="F9178">
        <v>10963</v>
      </c>
    </row>
    <row r="9179" spans="1:6" x14ac:dyDescent="0.35">
      <c r="A9179" t="s">
        <v>1169</v>
      </c>
      <c r="B9179" t="s">
        <v>1972</v>
      </c>
      <c r="C9179" t="s">
        <v>49</v>
      </c>
      <c r="D9179" t="s">
        <v>64</v>
      </c>
      <c r="E9179" t="s">
        <v>56</v>
      </c>
      <c r="F9179">
        <v>14395</v>
      </c>
    </row>
    <row r="9180" spans="1:6" x14ac:dyDescent="0.35">
      <c r="A9180" t="s">
        <v>1169</v>
      </c>
      <c r="B9180" t="s">
        <v>1973</v>
      </c>
      <c r="C9180" t="s">
        <v>49</v>
      </c>
      <c r="D9180" t="s">
        <v>64</v>
      </c>
      <c r="E9180" t="s">
        <v>56</v>
      </c>
      <c r="F9180">
        <v>11909</v>
      </c>
    </row>
    <row r="9181" spans="1:6" x14ac:dyDescent="0.35">
      <c r="A9181" t="s">
        <v>1169</v>
      </c>
      <c r="B9181" t="s">
        <v>1974</v>
      </c>
      <c r="C9181" t="s">
        <v>49</v>
      </c>
      <c r="D9181" t="s">
        <v>64</v>
      </c>
      <c r="E9181" t="s">
        <v>56</v>
      </c>
      <c r="F9181">
        <v>16704</v>
      </c>
    </row>
    <row r="9182" spans="1:6" x14ac:dyDescent="0.35">
      <c r="A9182" t="s">
        <v>1170</v>
      </c>
      <c r="B9182" t="s">
        <v>1963</v>
      </c>
      <c r="C9182" t="s">
        <v>86</v>
      </c>
      <c r="D9182" t="s">
        <v>87</v>
      </c>
      <c r="E9182" t="s">
        <v>92</v>
      </c>
      <c r="F9182">
        <v>14764</v>
      </c>
    </row>
    <row r="9183" spans="1:6" x14ac:dyDescent="0.35">
      <c r="A9183" t="s">
        <v>1170</v>
      </c>
      <c r="B9183" t="s">
        <v>1964</v>
      </c>
      <c r="C9183" t="s">
        <v>86</v>
      </c>
      <c r="D9183" t="s">
        <v>87</v>
      </c>
      <c r="E9183" t="s">
        <v>92</v>
      </c>
      <c r="F9183">
        <v>14680</v>
      </c>
    </row>
    <row r="9184" spans="1:6" x14ac:dyDescent="0.35">
      <c r="A9184" t="s">
        <v>1170</v>
      </c>
      <c r="B9184" t="s">
        <v>1965</v>
      </c>
      <c r="C9184" t="s">
        <v>86</v>
      </c>
      <c r="D9184" t="s">
        <v>87</v>
      </c>
      <c r="E9184" t="s">
        <v>92</v>
      </c>
      <c r="F9184">
        <v>15765</v>
      </c>
    </row>
    <row r="9185" spans="1:6" x14ac:dyDescent="0.35">
      <c r="A9185" t="s">
        <v>1170</v>
      </c>
      <c r="B9185" t="s">
        <v>1966</v>
      </c>
      <c r="C9185" t="s">
        <v>86</v>
      </c>
      <c r="D9185" t="s">
        <v>87</v>
      </c>
      <c r="E9185" t="s">
        <v>92</v>
      </c>
      <c r="F9185">
        <v>15305</v>
      </c>
    </row>
    <row r="9186" spans="1:6" x14ac:dyDescent="0.35">
      <c r="A9186" t="s">
        <v>1170</v>
      </c>
      <c r="B9186" t="s">
        <v>1967</v>
      </c>
      <c r="C9186" t="s">
        <v>86</v>
      </c>
      <c r="D9186" t="s">
        <v>87</v>
      </c>
      <c r="E9186" t="s">
        <v>92</v>
      </c>
      <c r="F9186">
        <v>11422</v>
      </c>
    </row>
    <row r="9187" spans="1:6" x14ac:dyDescent="0.35">
      <c r="A9187" t="s">
        <v>1170</v>
      </c>
      <c r="B9187" t="s">
        <v>1968</v>
      </c>
      <c r="C9187" t="s">
        <v>86</v>
      </c>
      <c r="D9187" t="s">
        <v>87</v>
      </c>
      <c r="E9187" t="s">
        <v>92</v>
      </c>
      <c r="F9187">
        <v>13935</v>
      </c>
    </row>
    <row r="9188" spans="1:6" x14ac:dyDescent="0.35">
      <c r="A9188" t="s">
        <v>1170</v>
      </c>
      <c r="B9188" t="s">
        <v>1969</v>
      </c>
      <c r="C9188" t="s">
        <v>86</v>
      </c>
      <c r="D9188" t="s">
        <v>87</v>
      </c>
      <c r="E9188" t="s">
        <v>92</v>
      </c>
      <c r="F9188">
        <v>12541</v>
      </c>
    </row>
    <row r="9189" spans="1:6" x14ac:dyDescent="0.35">
      <c r="A9189" t="s">
        <v>1170</v>
      </c>
      <c r="B9189" t="s">
        <v>1970</v>
      </c>
      <c r="C9189" t="s">
        <v>86</v>
      </c>
      <c r="D9189" t="s">
        <v>87</v>
      </c>
      <c r="E9189" t="s">
        <v>92</v>
      </c>
      <c r="F9189">
        <v>13339</v>
      </c>
    </row>
    <row r="9190" spans="1:6" x14ac:dyDescent="0.35">
      <c r="A9190" t="s">
        <v>1170</v>
      </c>
      <c r="B9190" t="s">
        <v>1971</v>
      </c>
      <c r="C9190" t="s">
        <v>86</v>
      </c>
      <c r="D9190" t="s">
        <v>87</v>
      </c>
      <c r="E9190" t="s">
        <v>92</v>
      </c>
      <c r="F9190">
        <v>13458</v>
      </c>
    </row>
    <row r="9191" spans="1:6" x14ac:dyDescent="0.35">
      <c r="A9191" t="s">
        <v>1170</v>
      </c>
      <c r="B9191" t="s">
        <v>1972</v>
      </c>
      <c r="C9191" t="s">
        <v>86</v>
      </c>
      <c r="D9191" t="s">
        <v>87</v>
      </c>
      <c r="E9191" t="s">
        <v>92</v>
      </c>
      <c r="F9191">
        <v>13830</v>
      </c>
    </row>
    <row r="9192" spans="1:6" x14ac:dyDescent="0.35">
      <c r="A9192" t="s">
        <v>1170</v>
      </c>
      <c r="B9192" t="s">
        <v>1973</v>
      </c>
      <c r="C9192" t="s">
        <v>86</v>
      </c>
      <c r="D9192" t="s">
        <v>87</v>
      </c>
      <c r="E9192" t="s">
        <v>92</v>
      </c>
      <c r="F9192">
        <v>15518</v>
      </c>
    </row>
    <row r="9193" spans="1:6" x14ac:dyDescent="0.35">
      <c r="A9193" t="s">
        <v>1170</v>
      </c>
      <c r="B9193" t="s">
        <v>1974</v>
      </c>
      <c r="C9193" t="s">
        <v>86</v>
      </c>
      <c r="D9193" t="s">
        <v>87</v>
      </c>
      <c r="E9193" t="s">
        <v>92</v>
      </c>
      <c r="F9193">
        <v>15012</v>
      </c>
    </row>
    <row r="9194" spans="1:6" x14ac:dyDescent="0.35">
      <c r="A9194" t="s">
        <v>1171</v>
      </c>
      <c r="B9194" t="s">
        <v>1963</v>
      </c>
      <c r="C9194" t="s">
        <v>32</v>
      </c>
      <c r="D9194" t="s">
        <v>33</v>
      </c>
      <c r="E9194" t="s">
        <v>22</v>
      </c>
      <c r="F9194">
        <v>7326</v>
      </c>
    </row>
    <row r="9195" spans="1:6" x14ac:dyDescent="0.35">
      <c r="A9195" t="s">
        <v>1171</v>
      </c>
      <c r="B9195" t="s">
        <v>1964</v>
      </c>
      <c r="C9195" t="s">
        <v>32</v>
      </c>
      <c r="D9195" t="s">
        <v>33</v>
      </c>
      <c r="E9195" t="s">
        <v>22</v>
      </c>
      <c r="F9195">
        <v>6889</v>
      </c>
    </row>
    <row r="9196" spans="1:6" x14ac:dyDescent="0.35">
      <c r="A9196" t="s">
        <v>1171</v>
      </c>
      <c r="B9196" t="s">
        <v>1965</v>
      </c>
      <c r="C9196" t="s">
        <v>32</v>
      </c>
      <c r="D9196" t="s">
        <v>33</v>
      </c>
      <c r="E9196" t="s">
        <v>22</v>
      </c>
      <c r="F9196">
        <v>8923</v>
      </c>
    </row>
    <row r="9197" spans="1:6" x14ac:dyDescent="0.35">
      <c r="A9197" t="s">
        <v>1171</v>
      </c>
      <c r="B9197" t="s">
        <v>1966</v>
      </c>
      <c r="C9197" t="s">
        <v>32</v>
      </c>
      <c r="D9197" t="s">
        <v>33</v>
      </c>
      <c r="E9197" t="s">
        <v>22</v>
      </c>
      <c r="F9197">
        <v>6216</v>
      </c>
    </row>
    <row r="9198" spans="1:6" x14ac:dyDescent="0.35">
      <c r="A9198" t="s">
        <v>1171</v>
      </c>
      <c r="B9198" t="s">
        <v>1967</v>
      </c>
      <c r="C9198" t="s">
        <v>32</v>
      </c>
      <c r="D9198" t="s">
        <v>33</v>
      </c>
      <c r="E9198" t="s">
        <v>22</v>
      </c>
      <c r="F9198">
        <v>7841</v>
      </c>
    </row>
    <row r="9199" spans="1:6" x14ac:dyDescent="0.35">
      <c r="A9199" t="s">
        <v>1171</v>
      </c>
      <c r="B9199" t="s">
        <v>1968</v>
      </c>
      <c r="C9199" t="s">
        <v>32</v>
      </c>
      <c r="D9199" t="s">
        <v>33</v>
      </c>
      <c r="E9199" t="s">
        <v>22</v>
      </c>
      <c r="F9199">
        <v>6624</v>
      </c>
    </row>
    <row r="9200" spans="1:6" x14ac:dyDescent="0.35">
      <c r="A9200" t="s">
        <v>1171</v>
      </c>
      <c r="B9200" t="s">
        <v>1969</v>
      </c>
      <c r="C9200" t="s">
        <v>32</v>
      </c>
      <c r="D9200" t="s">
        <v>33</v>
      </c>
      <c r="E9200" t="s">
        <v>22</v>
      </c>
      <c r="F9200">
        <v>6429</v>
      </c>
    </row>
    <row r="9201" spans="1:6" x14ac:dyDescent="0.35">
      <c r="A9201" t="s">
        <v>1171</v>
      </c>
      <c r="B9201" t="s">
        <v>1970</v>
      </c>
      <c r="C9201" t="s">
        <v>32</v>
      </c>
      <c r="D9201" t="s">
        <v>33</v>
      </c>
      <c r="E9201" t="s">
        <v>22</v>
      </c>
      <c r="F9201">
        <v>5605</v>
      </c>
    </row>
    <row r="9202" spans="1:6" x14ac:dyDescent="0.35">
      <c r="A9202" t="s">
        <v>1171</v>
      </c>
      <c r="B9202" t="s">
        <v>1971</v>
      </c>
      <c r="C9202" t="s">
        <v>32</v>
      </c>
      <c r="D9202" t="s">
        <v>33</v>
      </c>
      <c r="E9202" t="s">
        <v>22</v>
      </c>
      <c r="F9202">
        <v>9268</v>
      </c>
    </row>
    <row r="9203" spans="1:6" x14ac:dyDescent="0.35">
      <c r="A9203" t="s">
        <v>1171</v>
      </c>
      <c r="B9203" t="s">
        <v>1972</v>
      </c>
      <c r="C9203" t="s">
        <v>32</v>
      </c>
      <c r="D9203" t="s">
        <v>33</v>
      </c>
      <c r="E9203" t="s">
        <v>22</v>
      </c>
      <c r="F9203">
        <v>9902</v>
      </c>
    </row>
    <row r="9204" spans="1:6" x14ac:dyDescent="0.35">
      <c r="A9204" t="s">
        <v>1171</v>
      </c>
      <c r="B9204" t="s">
        <v>1973</v>
      </c>
      <c r="C9204" t="s">
        <v>32</v>
      </c>
      <c r="D9204" t="s">
        <v>33</v>
      </c>
      <c r="E9204" t="s">
        <v>22</v>
      </c>
      <c r="F9204">
        <v>7034</v>
      </c>
    </row>
    <row r="9205" spans="1:6" x14ac:dyDescent="0.35">
      <c r="A9205" t="s">
        <v>1171</v>
      </c>
      <c r="B9205" t="s">
        <v>1974</v>
      </c>
      <c r="C9205" t="s">
        <v>32</v>
      </c>
      <c r="D9205" t="s">
        <v>33</v>
      </c>
      <c r="E9205" t="s">
        <v>22</v>
      </c>
      <c r="F9205">
        <v>10298</v>
      </c>
    </row>
    <row r="9206" spans="1:6" x14ac:dyDescent="0.35">
      <c r="A9206" t="s">
        <v>1172</v>
      </c>
      <c r="B9206" t="s">
        <v>1963</v>
      </c>
      <c r="C9206" t="s">
        <v>54</v>
      </c>
      <c r="D9206" t="s">
        <v>55</v>
      </c>
      <c r="E9206" t="s">
        <v>22</v>
      </c>
      <c r="F9206">
        <v>19559</v>
      </c>
    </row>
    <row r="9207" spans="1:6" x14ac:dyDescent="0.35">
      <c r="A9207" t="s">
        <v>1172</v>
      </c>
      <c r="B9207" t="s">
        <v>1964</v>
      </c>
      <c r="C9207" t="s">
        <v>54</v>
      </c>
      <c r="D9207" t="s">
        <v>55</v>
      </c>
      <c r="E9207" t="s">
        <v>22</v>
      </c>
      <c r="F9207">
        <v>20504</v>
      </c>
    </row>
    <row r="9208" spans="1:6" x14ac:dyDescent="0.35">
      <c r="A9208" t="s">
        <v>1172</v>
      </c>
      <c r="B9208" t="s">
        <v>1965</v>
      </c>
      <c r="C9208" t="s">
        <v>54</v>
      </c>
      <c r="D9208" t="s">
        <v>55</v>
      </c>
      <c r="E9208" t="s">
        <v>22</v>
      </c>
      <c r="F9208">
        <v>23058</v>
      </c>
    </row>
    <row r="9209" spans="1:6" x14ac:dyDescent="0.35">
      <c r="A9209" t="s">
        <v>1172</v>
      </c>
      <c r="B9209" t="s">
        <v>1966</v>
      </c>
      <c r="C9209" t="s">
        <v>54</v>
      </c>
      <c r="D9209" t="s">
        <v>55</v>
      </c>
      <c r="E9209" t="s">
        <v>22</v>
      </c>
      <c r="F9209">
        <v>17008</v>
      </c>
    </row>
    <row r="9210" spans="1:6" x14ac:dyDescent="0.35">
      <c r="A9210" t="s">
        <v>1172</v>
      </c>
      <c r="B9210" t="s">
        <v>1967</v>
      </c>
      <c r="C9210" t="s">
        <v>54</v>
      </c>
      <c r="D9210" t="s">
        <v>55</v>
      </c>
      <c r="E9210" t="s">
        <v>22</v>
      </c>
      <c r="F9210">
        <v>11096</v>
      </c>
    </row>
    <row r="9211" spans="1:6" x14ac:dyDescent="0.35">
      <c r="A9211" t="s">
        <v>1172</v>
      </c>
      <c r="B9211" t="s">
        <v>1968</v>
      </c>
      <c r="C9211" t="s">
        <v>54</v>
      </c>
      <c r="D9211" t="s">
        <v>55</v>
      </c>
      <c r="E9211" t="s">
        <v>22</v>
      </c>
      <c r="F9211">
        <v>14403</v>
      </c>
    </row>
    <row r="9212" spans="1:6" x14ac:dyDescent="0.35">
      <c r="A9212" t="s">
        <v>1172</v>
      </c>
      <c r="B9212" t="s">
        <v>1969</v>
      </c>
      <c r="C9212" t="s">
        <v>54</v>
      </c>
      <c r="D9212" t="s">
        <v>55</v>
      </c>
      <c r="E9212" t="s">
        <v>22</v>
      </c>
      <c r="F9212">
        <v>15595</v>
      </c>
    </row>
    <row r="9213" spans="1:6" x14ac:dyDescent="0.35">
      <c r="A9213" t="s">
        <v>1172</v>
      </c>
      <c r="B9213" t="s">
        <v>1970</v>
      </c>
      <c r="C9213" t="s">
        <v>54</v>
      </c>
      <c r="D9213" t="s">
        <v>55</v>
      </c>
      <c r="E9213" t="s">
        <v>22</v>
      </c>
      <c r="F9213">
        <v>16317</v>
      </c>
    </row>
    <row r="9214" spans="1:6" x14ac:dyDescent="0.35">
      <c r="A9214" t="s">
        <v>1172</v>
      </c>
      <c r="B9214" t="s">
        <v>1971</v>
      </c>
      <c r="C9214" t="s">
        <v>54</v>
      </c>
      <c r="D9214" t="s">
        <v>55</v>
      </c>
      <c r="E9214" t="s">
        <v>22</v>
      </c>
      <c r="F9214">
        <v>14436</v>
      </c>
    </row>
    <row r="9215" spans="1:6" x14ac:dyDescent="0.35">
      <c r="A9215" t="s">
        <v>1172</v>
      </c>
      <c r="B9215" t="s">
        <v>1972</v>
      </c>
      <c r="C9215" t="s">
        <v>54</v>
      </c>
      <c r="D9215" t="s">
        <v>55</v>
      </c>
      <c r="E9215" t="s">
        <v>22</v>
      </c>
      <c r="F9215">
        <v>15999</v>
      </c>
    </row>
    <row r="9216" spans="1:6" x14ac:dyDescent="0.35">
      <c r="A9216" t="s">
        <v>1172</v>
      </c>
      <c r="B9216" t="s">
        <v>1973</v>
      </c>
      <c r="C9216" t="s">
        <v>54</v>
      </c>
      <c r="D9216" t="s">
        <v>55</v>
      </c>
      <c r="E9216" t="s">
        <v>22</v>
      </c>
      <c r="F9216">
        <v>19703</v>
      </c>
    </row>
    <row r="9217" spans="1:6" x14ac:dyDescent="0.35">
      <c r="A9217" t="s">
        <v>1172</v>
      </c>
      <c r="B9217" t="s">
        <v>1974</v>
      </c>
      <c r="C9217" t="s">
        <v>54</v>
      </c>
      <c r="D9217" t="s">
        <v>55</v>
      </c>
      <c r="E9217" t="s">
        <v>22</v>
      </c>
      <c r="F9217">
        <v>17105</v>
      </c>
    </row>
    <row r="9218" spans="1:6" x14ac:dyDescent="0.35">
      <c r="A9218" t="s">
        <v>1173</v>
      </c>
      <c r="B9218" t="s">
        <v>1963</v>
      </c>
      <c r="C9218" t="s">
        <v>17</v>
      </c>
      <c r="D9218" t="s">
        <v>18</v>
      </c>
      <c r="E9218" t="s">
        <v>22</v>
      </c>
      <c r="F9218">
        <v>7996</v>
      </c>
    </row>
    <row r="9219" spans="1:6" x14ac:dyDescent="0.35">
      <c r="A9219" t="s">
        <v>1173</v>
      </c>
      <c r="B9219" t="s">
        <v>1964</v>
      </c>
      <c r="C9219" t="s">
        <v>17</v>
      </c>
      <c r="D9219" t="s">
        <v>18</v>
      </c>
      <c r="E9219" t="s">
        <v>22</v>
      </c>
      <c r="F9219">
        <v>7821</v>
      </c>
    </row>
    <row r="9220" spans="1:6" x14ac:dyDescent="0.35">
      <c r="A9220" t="s">
        <v>1173</v>
      </c>
      <c r="B9220" t="s">
        <v>1965</v>
      </c>
      <c r="C9220" t="s">
        <v>17</v>
      </c>
      <c r="D9220" t="s">
        <v>18</v>
      </c>
      <c r="E9220" t="s">
        <v>22</v>
      </c>
      <c r="F9220">
        <v>9212</v>
      </c>
    </row>
    <row r="9221" spans="1:6" x14ac:dyDescent="0.35">
      <c r="A9221" t="s">
        <v>1173</v>
      </c>
      <c r="B9221" t="s">
        <v>1966</v>
      </c>
      <c r="C9221" t="s">
        <v>17</v>
      </c>
      <c r="D9221" t="s">
        <v>18</v>
      </c>
      <c r="E9221" t="s">
        <v>22</v>
      </c>
      <c r="F9221">
        <v>6957</v>
      </c>
    </row>
    <row r="9222" spans="1:6" x14ac:dyDescent="0.35">
      <c r="A9222" t="s">
        <v>1173</v>
      </c>
      <c r="B9222" t="s">
        <v>1967</v>
      </c>
      <c r="C9222" t="s">
        <v>17</v>
      </c>
      <c r="D9222" t="s">
        <v>18</v>
      </c>
      <c r="E9222" t="s">
        <v>22</v>
      </c>
      <c r="F9222">
        <v>4812</v>
      </c>
    </row>
    <row r="9223" spans="1:6" x14ac:dyDescent="0.35">
      <c r="A9223" t="s">
        <v>1173</v>
      </c>
      <c r="B9223" t="s">
        <v>1968</v>
      </c>
      <c r="C9223" t="s">
        <v>17</v>
      </c>
      <c r="D9223" t="s">
        <v>18</v>
      </c>
      <c r="E9223" t="s">
        <v>22</v>
      </c>
      <c r="F9223">
        <v>5766</v>
      </c>
    </row>
    <row r="9224" spans="1:6" x14ac:dyDescent="0.35">
      <c r="A9224" t="s">
        <v>1173</v>
      </c>
      <c r="B9224" t="s">
        <v>1969</v>
      </c>
      <c r="C9224" t="s">
        <v>17</v>
      </c>
      <c r="D9224" t="s">
        <v>18</v>
      </c>
      <c r="E9224" t="s">
        <v>22</v>
      </c>
      <c r="F9224">
        <v>7825</v>
      </c>
    </row>
    <row r="9225" spans="1:6" x14ac:dyDescent="0.35">
      <c r="A9225" t="s">
        <v>1173</v>
      </c>
      <c r="B9225" t="s">
        <v>1970</v>
      </c>
      <c r="C9225" t="s">
        <v>17</v>
      </c>
      <c r="D9225" t="s">
        <v>18</v>
      </c>
      <c r="E9225" t="s">
        <v>22</v>
      </c>
      <c r="F9225">
        <v>5824</v>
      </c>
    </row>
    <row r="9226" spans="1:6" x14ac:dyDescent="0.35">
      <c r="A9226" t="s">
        <v>1173</v>
      </c>
      <c r="B9226" t="s">
        <v>1971</v>
      </c>
      <c r="C9226" t="s">
        <v>17</v>
      </c>
      <c r="D9226" t="s">
        <v>18</v>
      </c>
      <c r="E9226" t="s">
        <v>22</v>
      </c>
      <c r="F9226">
        <v>7926</v>
      </c>
    </row>
    <row r="9227" spans="1:6" x14ac:dyDescent="0.35">
      <c r="A9227" t="s">
        <v>1173</v>
      </c>
      <c r="B9227" t="s">
        <v>1972</v>
      </c>
      <c r="C9227" t="s">
        <v>17</v>
      </c>
      <c r="D9227" t="s">
        <v>18</v>
      </c>
      <c r="E9227" t="s">
        <v>22</v>
      </c>
      <c r="F9227">
        <v>6460</v>
      </c>
    </row>
    <row r="9228" spans="1:6" x14ac:dyDescent="0.35">
      <c r="A9228" t="s">
        <v>1173</v>
      </c>
      <c r="B9228" t="s">
        <v>1973</v>
      </c>
      <c r="C9228" t="s">
        <v>17</v>
      </c>
      <c r="D9228" t="s">
        <v>18</v>
      </c>
      <c r="E9228" t="s">
        <v>22</v>
      </c>
      <c r="F9228">
        <v>7035</v>
      </c>
    </row>
    <row r="9229" spans="1:6" x14ac:dyDescent="0.35">
      <c r="A9229" t="s">
        <v>1173</v>
      </c>
      <c r="B9229" t="s">
        <v>1974</v>
      </c>
      <c r="C9229" t="s">
        <v>17</v>
      </c>
      <c r="D9229" t="s">
        <v>18</v>
      </c>
      <c r="E9229" t="s">
        <v>22</v>
      </c>
      <c r="F9229">
        <v>8836</v>
      </c>
    </row>
    <row r="9230" spans="1:6" x14ac:dyDescent="0.35">
      <c r="A9230" t="s">
        <v>1175</v>
      </c>
      <c r="B9230" t="s">
        <v>1963</v>
      </c>
      <c r="C9230" t="s">
        <v>70</v>
      </c>
      <c r="D9230" t="s">
        <v>71</v>
      </c>
      <c r="E9230" t="s">
        <v>22</v>
      </c>
      <c r="F9230">
        <v>39592</v>
      </c>
    </row>
    <row r="9231" spans="1:6" x14ac:dyDescent="0.35">
      <c r="A9231" t="s">
        <v>1175</v>
      </c>
      <c r="B9231" t="s">
        <v>1964</v>
      </c>
      <c r="C9231" t="s">
        <v>70</v>
      </c>
      <c r="D9231" t="s">
        <v>71</v>
      </c>
      <c r="E9231" t="s">
        <v>22</v>
      </c>
      <c r="F9231">
        <v>35159</v>
      </c>
    </row>
    <row r="9232" spans="1:6" x14ac:dyDescent="0.35">
      <c r="A9232" t="s">
        <v>1175</v>
      </c>
      <c r="B9232" t="s">
        <v>1965</v>
      </c>
      <c r="C9232" t="s">
        <v>70</v>
      </c>
      <c r="D9232" t="s">
        <v>71</v>
      </c>
      <c r="E9232" t="s">
        <v>22</v>
      </c>
      <c r="F9232">
        <v>38976</v>
      </c>
    </row>
    <row r="9233" spans="1:6" x14ac:dyDescent="0.35">
      <c r="A9233" t="s">
        <v>1175</v>
      </c>
      <c r="B9233" t="s">
        <v>1966</v>
      </c>
      <c r="C9233" t="s">
        <v>70</v>
      </c>
      <c r="D9233" t="s">
        <v>71</v>
      </c>
      <c r="E9233" t="s">
        <v>22</v>
      </c>
      <c r="F9233">
        <v>28252</v>
      </c>
    </row>
    <row r="9234" spans="1:6" x14ac:dyDescent="0.35">
      <c r="A9234" t="s">
        <v>1175</v>
      </c>
      <c r="B9234" t="s">
        <v>1967</v>
      </c>
      <c r="C9234" t="s">
        <v>70</v>
      </c>
      <c r="D9234" t="s">
        <v>71</v>
      </c>
      <c r="E9234" t="s">
        <v>22</v>
      </c>
      <c r="F9234">
        <v>28713</v>
      </c>
    </row>
    <row r="9235" spans="1:6" x14ac:dyDescent="0.35">
      <c r="A9235" t="s">
        <v>1175</v>
      </c>
      <c r="B9235" t="s">
        <v>1968</v>
      </c>
      <c r="C9235" t="s">
        <v>70</v>
      </c>
      <c r="D9235" t="s">
        <v>71</v>
      </c>
      <c r="E9235" t="s">
        <v>22</v>
      </c>
      <c r="F9235">
        <v>29880</v>
      </c>
    </row>
    <row r="9236" spans="1:6" x14ac:dyDescent="0.35">
      <c r="A9236" t="s">
        <v>1175</v>
      </c>
      <c r="B9236" t="s">
        <v>1969</v>
      </c>
      <c r="C9236" t="s">
        <v>70</v>
      </c>
      <c r="D9236" t="s">
        <v>71</v>
      </c>
      <c r="E9236" t="s">
        <v>22</v>
      </c>
      <c r="F9236">
        <v>29791</v>
      </c>
    </row>
    <row r="9237" spans="1:6" x14ac:dyDescent="0.35">
      <c r="A9237" t="s">
        <v>1175</v>
      </c>
      <c r="B9237" t="s">
        <v>1970</v>
      </c>
      <c r="C9237" t="s">
        <v>70</v>
      </c>
      <c r="D9237" t="s">
        <v>71</v>
      </c>
      <c r="E9237" t="s">
        <v>22</v>
      </c>
      <c r="F9237">
        <v>35638</v>
      </c>
    </row>
    <row r="9238" spans="1:6" x14ac:dyDescent="0.35">
      <c r="A9238" t="s">
        <v>1175</v>
      </c>
      <c r="B9238" t="s">
        <v>1971</v>
      </c>
      <c r="C9238" t="s">
        <v>70</v>
      </c>
      <c r="D9238" t="s">
        <v>71</v>
      </c>
      <c r="E9238" t="s">
        <v>22</v>
      </c>
      <c r="F9238">
        <v>34230</v>
      </c>
    </row>
    <row r="9239" spans="1:6" x14ac:dyDescent="0.35">
      <c r="A9239" t="s">
        <v>1175</v>
      </c>
      <c r="B9239" t="s">
        <v>1972</v>
      </c>
      <c r="C9239" t="s">
        <v>70</v>
      </c>
      <c r="D9239" t="s">
        <v>71</v>
      </c>
      <c r="E9239" t="s">
        <v>22</v>
      </c>
      <c r="F9239">
        <v>37091</v>
      </c>
    </row>
    <row r="9240" spans="1:6" x14ac:dyDescent="0.35">
      <c r="A9240" t="s">
        <v>1175</v>
      </c>
      <c r="B9240" t="s">
        <v>1973</v>
      </c>
      <c r="C9240" t="s">
        <v>70</v>
      </c>
      <c r="D9240" t="s">
        <v>71</v>
      </c>
      <c r="E9240" t="s">
        <v>22</v>
      </c>
      <c r="F9240">
        <v>36957</v>
      </c>
    </row>
    <row r="9241" spans="1:6" x14ac:dyDescent="0.35">
      <c r="A9241" t="s">
        <v>1175</v>
      </c>
      <c r="B9241" t="s">
        <v>1974</v>
      </c>
      <c r="C9241" t="s">
        <v>70</v>
      </c>
      <c r="D9241" t="s">
        <v>71</v>
      </c>
      <c r="E9241" t="s">
        <v>22</v>
      </c>
      <c r="F9241">
        <v>35203</v>
      </c>
    </row>
    <row r="9242" spans="1:6" x14ac:dyDescent="0.35">
      <c r="A9242" t="s">
        <v>1177</v>
      </c>
      <c r="B9242" t="s">
        <v>1963</v>
      </c>
      <c r="C9242" t="s">
        <v>49</v>
      </c>
      <c r="D9242" t="s">
        <v>50</v>
      </c>
      <c r="E9242" t="s">
        <v>22</v>
      </c>
      <c r="F9242">
        <v>11662</v>
      </c>
    </row>
    <row r="9243" spans="1:6" x14ac:dyDescent="0.35">
      <c r="A9243" t="s">
        <v>1177</v>
      </c>
      <c r="B9243" t="s">
        <v>1964</v>
      </c>
      <c r="C9243" t="s">
        <v>49</v>
      </c>
      <c r="D9243" t="s">
        <v>50</v>
      </c>
      <c r="E9243" t="s">
        <v>22</v>
      </c>
      <c r="F9243">
        <v>10143</v>
      </c>
    </row>
    <row r="9244" spans="1:6" x14ac:dyDescent="0.35">
      <c r="A9244" t="s">
        <v>1177</v>
      </c>
      <c r="B9244" t="s">
        <v>1965</v>
      </c>
      <c r="C9244" t="s">
        <v>49</v>
      </c>
      <c r="D9244" t="s">
        <v>50</v>
      </c>
      <c r="E9244" t="s">
        <v>22</v>
      </c>
      <c r="F9244">
        <v>14269</v>
      </c>
    </row>
    <row r="9245" spans="1:6" x14ac:dyDescent="0.35">
      <c r="A9245" t="s">
        <v>1177</v>
      </c>
      <c r="B9245" t="s">
        <v>1966</v>
      </c>
      <c r="C9245" t="s">
        <v>49</v>
      </c>
      <c r="D9245" t="s">
        <v>50</v>
      </c>
      <c r="E9245" t="s">
        <v>22</v>
      </c>
      <c r="F9245">
        <v>8499</v>
      </c>
    </row>
    <row r="9246" spans="1:6" x14ac:dyDescent="0.35">
      <c r="A9246" t="s">
        <v>1177</v>
      </c>
      <c r="B9246" t="s">
        <v>1967</v>
      </c>
      <c r="C9246" t="s">
        <v>49</v>
      </c>
      <c r="D9246" t="s">
        <v>50</v>
      </c>
      <c r="E9246" t="s">
        <v>22</v>
      </c>
      <c r="F9246">
        <v>7099</v>
      </c>
    </row>
    <row r="9247" spans="1:6" x14ac:dyDescent="0.35">
      <c r="A9247" t="s">
        <v>1177</v>
      </c>
      <c r="B9247" t="s">
        <v>1968</v>
      </c>
      <c r="C9247" t="s">
        <v>49</v>
      </c>
      <c r="D9247" t="s">
        <v>50</v>
      </c>
      <c r="E9247" t="s">
        <v>22</v>
      </c>
      <c r="F9247">
        <v>9777</v>
      </c>
    </row>
    <row r="9248" spans="1:6" x14ac:dyDescent="0.35">
      <c r="A9248" t="s">
        <v>1177</v>
      </c>
      <c r="B9248" t="s">
        <v>1969</v>
      </c>
      <c r="C9248" t="s">
        <v>49</v>
      </c>
      <c r="D9248" t="s">
        <v>50</v>
      </c>
      <c r="E9248" t="s">
        <v>22</v>
      </c>
      <c r="F9248">
        <v>9563</v>
      </c>
    </row>
    <row r="9249" spans="1:6" x14ac:dyDescent="0.35">
      <c r="A9249" t="s">
        <v>1177</v>
      </c>
      <c r="B9249" t="s">
        <v>1970</v>
      </c>
      <c r="C9249" t="s">
        <v>49</v>
      </c>
      <c r="D9249" t="s">
        <v>50</v>
      </c>
      <c r="E9249" t="s">
        <v>22</v>
      </c>
      <c r="F9249">
        <v>9132</v>
      </c>
    </row>
    <row r="9250" spans="1:6" x14ac:dyDescent="0.35">
      <c r="A9250" t="s">
        <v>1177</v>
      </c>
      <c r="B9250" t="s">
        <v>1971</v>
      </c>
      <c r="C9250" t="s">
        <v>49</v>
      </c>
      <c r="D9250" t="s">
        <v>50</v>
      </c>
      <c r="E9250" t="s">
        <v>22</v>
      </c>
      <c r="F9250">
        <v>10114</v>
      </c>
    </row>
    <row r="9251" spans="1:6" x14ac:dyDescent="0.35">
      <c r="A9251" t="s">
        <v>1177</v>
      </c>
      <c r="B9251" t="s">
        <v>1972</v>
      </c>
      <c r="C9251" t="s">
        <v>49</v>
      </c>
      <c r="D9251" t="s">
        <v>50</v>
      </c>
      <c r="E9251" t="s">
        <v>22</v>
      </c>
      <c r="F9251">
        <v>11576</v>
      </c>
    </row>
    <row r="9252" spans="1:6" x14ac:dyDescent="0.35">
      <c r="A9252" t="s">
        <v>1177</v>
      </c>
      <c r="B9252" t="s">
        <v>1973</v>
      </c>
      <c r="C9252" t="s">
        <v>49</v>
      </c>
      <c r="D9252" t="s">
        <v>50</v>
      </c>
      <c r="E9252" t="s">
        <v>22</v>
      </c>
      <c r="F9252">
        <v>10160</v>
      </c>
    </row>
    <row r="9253" spans="1:6" x14ac:dyDescent="0.35">
      <c r="A9253" t="s">
        <v>1177</v>
      </c>
      <c r="B9253" t="s">
        <v>1974</v>
      </c>
      <c r="C9253" t="s">
        <v>49</v>
      </c>
      <c r="D9253" t="s">
        <v>50</v>
      </c>
      <c r="E9253" t="s">
        <v>22</v>
      </c>
      <c r="F9253">
        <v>11815</v>
      </c>
    </row>
    <row r="9254" spans="1:6" x14ac:dyDescent="0.35">
      <c r="A9254" t="s">
        <v>1178</v>
      </c>
      <c r="B9254" t="s">
        <v>1963</v>
      </c>
      <c r="C9254" t="s">
        <v>70</v>
      </c>
      <c r="D9254" t="s">
        <v>71</v>
      </c>
      <c r="E9254" t="s">
        <v>39</v>
      </c>
      <c r="F9254">
        <v>35223</v>
      </c>
    </row>
    <row r="9255" spans="1:6" x14ac:dyDescent="0.35">
      <c r="A9255" t="s">
        <v>1178</v>
      </c>
      <c r="B9255" t="s">
        <v>1964</v>
      </c>
      <c r="C9255" t="s">
        <v>70</v>
      </c>
      <c r="D9255" t="s">
        <v>71</v>
      </c>
      <c r="E9255" t="s">
        <v>39</v>
      </c>
      <c r="F9255">
        <v>25145</v>
      </c>
    </row>
    <row r="9256" spans="1:6" x14ac:dyDescent="0.35">
      <c r="A9256" t="s">
        <v>1178</v>
      </c>
      <c r="B9256" t="s">
        <v>1965</v>
      </c>
      <c r="C9256" t="s">
        <v>70</v>
      </c>
      <c r="D9256" t="s">
        <v>71</v>
      </c>
      <c r="E9256" t="s">
        <v>39</v>
      </c>
      <c r="F9256">
        <v>38143</v>
      </c>
    </row>
    <row r="9257" spans="1:6" x14ac:dyDescent="0.35">
      <c r="A9257" t="s">
        <v>1178</v>
      </c>
      <c r="B9257" t="s">
        <v>1966</v>
      </c>
      <c r="C9257" t="s">
        <v>70</v>
      </c>
      <c r="D9257" t="s">
        <v>71</v>
      </c>
      <c r="E9257" t="s">
        <v>39</v>
      </c>
      <c r="F9257">
        <v>29327</v>
      </c>
    </row>
    <row r="9258" spans="1:6" x14ac:dyDescent="0.35">
      <c r="A9258" t="s">
        <v>1178</v>
      </c>
      <c r="B9258" t="s">
        <v>1967</v>
      </c>
      <c r="C9258" t="s">
        <v>70</v>
      </c>
      <c r="D9258" t="s">
        <v>71</v>
      </c>
      <c r="E9258" t="s">
        <v>39</v>
      </c>
      <c r="F9258">
        <v>35111</v>
      </c>
    </row>
    <row r="9259" spans="1:6" x14ac:dyDescent="0.35">
      <c r="A9259" t="s">
        <v>1178</v>
      </c>
      <c r="B9259" t="s">
        <v>1968</v>
      </c>
      <c r="C9259" t="s">
        <v>70</v>
      </c>
      <c r="D9259" t="s">
        <v>71</v>
      </c>
      <c r="E9259" t="s">
        <v>39</v>
      </c>
      <c r="F9259">
        <v>27529</v>
      </c>
    </row>
    <row r="9260" spans="1:6" x14ac:dyDescent="0.35">
      <c r="A9260" t="s">
        <v>1178</v>
      </c>
      <c r="B9260" t="s">
        <v>1969</v>
      </c>
      <c r="C9260" t="s">
        <v>70</v>
      </c>
      <c r="D9260" t="s">
        <v>71</v>
      </c>
      <c r="E9260" t="s">
        <v>39</v>
      </c>
      <c r="F9260">
        <v>28106</v>
      </c>
    </row>
    <row r="9261" spans="1:6" x14ac:dyDescent="0.35">
      <c r="A9261" t="s">
        <v>1178</v>
      </c>
      <c r="B9261" t="s">
        <v>1970</v>
      </c>
      <c r="C9261" t="s">
        <v>70</v>
      </c>
      <c r="D9261" t="s">
        <v>71</v>
      </c>
      <c r="E9261" t="s">
        <v>39</v>
      </c>
      <c r="F9261">
        <v>31362</v>
      </c>
    </row>
    <row r="9262" spans="1:6" x14ac:dyDescent="0.35">
      <c r="A9262" t="s">
        <v>1178</v>
      </c>
      <c r="B9262" t="s">
        <v>1971</v>
      </c>
      <c r="C9262" t="s">
        <v>70</v>
      </c>
      <c r="D9262" t="s">
        <v>71</v>
      </c>
      <c r="E9262" t="s">
        <v>39</v>
      </c>
      <c r="F9262">
        <v>26908</v>
      </c>
    </row>
    <row r="9263" spans="1:6" x14ac:dyDescent="0.35">
      <c r="A9263" t="s">
        <v>1178</v>
      </c>
      <c r="B9263" t="s">
        <v>1972</v>
      </c>
      <c r="C9263" t="s">
        <v>70</v>
      </c>
      <c r="D9263" t="s">
        <v>71</v>
      </c>
      <c r="E9263" t="s">
        <v>39</v>
      </c>
      <c r="F9263">
        <v>36696</v>
      </c>
    </row>
    <row r="9264" spans="1:6" x14ac:dyDescent="0.35">
      <c r="A9264" t="s">
        <v>1178</v>
      </c>
      <c r="B9264" t="s">
        <v>1973</v>
      </c>
      <c r="C9264" t="s">
        <v>70</v>
      </c>
      <c r="D9264" t="s">
        <v>71</v>
      </c>
      <c r="E9264" t="s">
        <v>39</v>
      </c>
      <c r="F9264">
        <v>39797</v>
      </c>
    </row>
    <row r="9265" spans="1:6" x14ac:dyDescent="0.35">
      <c r="A9265" t="s">
        <v>1178</v>
      </c>
      <c r="B9265" t="s">
        <v>1974</v>
      </c>
      <c r="C9265" t="s">
        <v>70</v>
      </c>
      <c r="D9265" t="s">
        <v>71</v>
      </c>
      <c r="E9265" t="s">
        <v>39</v>
      </c>
      <c r="F9265">
        <v>36594</v>
      </c>
    </row>
    <row r="9266" spans="1:6" x14ac:dyDescent="0.35">
      <c r="A9266" t="s">
        <v>1179</v>
      </c>
      <c r="B9266" t="s">
        <v>1963</v>
      </c>
      <c r="C9266" t="s">
        <v>49</v>
      </c>
      <c r="D9266" t="s">
        <v>50</v>
      </c>
      <c r="E9266" t="s">
        <v>39</v>
      </c>
      <c r="F9266">
        <v>5103</v>
      </c>
    </row>
    <row r="9267" spans="1:6" x14ac:dyDescent="0.35">
      <c r="A9267" t="s">
        <v>1179</v>
      </c>
      <c r="B9267" t="s">
        <v>1964</v>
      </c>
      <c r="C9267" t="s">
        <v>49</v>
      </c>
      <c r="D9267" t="s">
        <v>50</v>
      </c>
      <c r="E9267" t="s">
        <v>39</v>
      </c>
      <c r="F9267">
        <v>5699</v>
      </c>
    </row>
    <row r="9268" spans="1:6" x14ac:dyDescent="0.35">
      <c r="A9268" t="s">
        <v>1179</v>
      </c>
      <c r="B9268" t="s">
        <v>1965</v>
      </c>
      <c r="C9268" t="s">
        <v>49</v>
      </c>
      <c r="D9268" t="s">
        <v>50</v>
      </c>
      <c r="E9268" t="s">
        <v>39</v>
      </c>
      <c r="F9268">
        <v>6758</v>
      </c>
    </row>
    <row r="9269" spans="1:6" x14ac:dyDescent="0.35">
      <c r="A9269" t="s">
        <v>1179</v>
      </c>
      <c r="B9269" t="s">
        <v>1966</v>
      </c>
      <c r="C9269" t="s">
        <v>49</v>
      </c>
      <c r="D9269" t="s">
        <v>50</v>
      </c>
      <c r="E9269" t="s">
        <v>39</v>
      </c>
      <c r="F9269">
        <v>4704</v>
      </c>
    </row>
    <row r="9270" spans="1:6" x14ac:dyDescent="0.35">
      <c r="A9270" t="s">
        <v>1179</v>
      </c>
      <c r="B9270" t="s">
        <v>1967</v>
      </c>
      <c r="C9270" t="s">
        <v>49</v>
      </c>
      <c r="D9270" t="s">
        <v>50</v>
      </c>
      <c r="E9270" t="s">
        <v>39</v>
      </c>
      <c r="F9270">
        <v>5402</v>
      </c>
    </row>
    <row r="9271" spans="1:6" x14ac:dyDescent="0.35">
      <c r="A9271" t="s">
        <v>1179</v>
      </c>
      <c r="B9271" t="s">
        <v>1968</v>
      </c>
      <c r="C9271" t="s">
        <v>49</v>
      </c>
      <c r="D9271" t="s">
        <v>50</v>
      </c>
      <c r="E9271" t="s">
        <v>39</v>
      </c>
      <c r="F9271">
        <v>5282</v>
      </c>
    </row>
    <row r="9272" spans="1:6" x14ac:dyDescent="0.35">
      <c r="A9272" t="s">
        <v>1179</v>
      </c>
      <c r="B9272" t="s">
        <v>1969</v>
      </c>
      <c r="C9272" t="s">
        <v>49</v>
      </c>
      <c r="D9272" t="s">
        <v>50</v>
      </c>
      <c r="E9272" t="s">
        <v>39</v>
      </c>
      <c r="F9272">
        <v>4123</v>
      </c>
    </row>
    <row r="9273" spans="1:6" x14ac:dyDescent="0.35">
      <c r="A9273" t="s">
        <v>1179</v>
      </c>
      <c r="B9273" t="s">
        <v>1970</v>
      </c>
      <c r="C9273" t="s">
        <v>49</v>
      </c>
      <c r="D9273" t="s">
        <v>50</v>
      </c>
      <c r="E9273" t="s">
        <v>39</v>
      </c>
      <c r="F9273">
        <v>4552</v>
      </c>
    </row>
    <row r="9274" spans="1:6" x14ac:dyDescent="0.35">
      <c r="A9274" t="s">
        <v>1179</v>
      </c>
      <c r="B9274" t="s">
        <v>1971</v>
      </c>
      <c r="C9274" t="s">
        <v>49</v>
      </c>
      <c r="D9274" t="s">
        <v>50</v>
      </c>
      <c r="E9274" t="s">
        <v>39</v>
      </c>
      <c r="F9274">
        <v>5109</v>
      </c>
    </row>
    <row r="9275" spans="1:6" x14ac:dyDescent="0.35">
      <c r="A9275" t="s">
        <v>1179</v>
      </c>
      <c r="B9275" t="s">
        <v>1972</v>
      </c>
      <c r="C9275" t="s">
        <v>49</v>
      </c>
      <c r="D9275" t="s">
        <v>50</v>
      </c>
      <c r="E9275" t="s">
        <v>39</v>
      </c>
      <c r="F9275">
        <v>4918</v>
      </c>
    </row>
    <row r="9276" spans="1:6" x14ac:dyDescent="0.35">
      <c r="A9276" t="s">
        <v>1179</v>
      </c>
      <c r="B9276" t="s">
        <v>1973</v>
      </c>
      <c r="C9276" t="s">
        <v>49</v>
      </c>
      <c r="D9276" t="s">
        <v>50</v>
      </c>
      <c r="E9276" t="s">
        <v>39</v>
      </c>
      <c r="F9276">
        <v>4174</v>
      </c>
    </row>
    <row r="9277" spans="1:6" x14ac:dyDescent="0.35">
      <c r="A9277" t="s">
        <v>1179</v>
      </c>
      <c r="B9277" t="s">
        <v>1974</v>
      </c>
      <c r="C9277" t="s">
        <v>49</v>
      </c>
      <c r="D9277" t="s">
        <v>50</v>
      </c>
      <c r="E9277" t="s">
        <v>39</v>
      </c>
      <c r="F9277">
        <v>5077</v>
      </c>
    </row>
    <row r="9278" spans="1:6" x14ac:dyDescent="0.35">
      <c r="A9278" t="s">
        <v>1180</v>
      </c>
      <c r="B9278" t="s">
        <v>1963</v>
      </c>
      <c r="C9278" t="s">
        <v>17</v>
      </c>
      <c r="D9278" t="s">
        <v>18</v>
      </c>
      <c r="E9278" t="s">
        <v>51</v>
      </c>
      <c r="F9278">
        <v>3631</v>
      </c>
    </row>
    <row r="9279" spans="1:6" x14ac:dyDescent="0.35">
      <c r="A9279" t="s">
        <v>1180</v>
      </c>
      <c r="B9279" t="s">
        <v>1964</v>
      </c>
      <c r="C9279" t="s">
        <v>17</v>
      </c>
      <c r="D9279" t="s">
        <v>18</v>
      </c>
      <c r="E9279" t="s">
        <v>51</v>
      </c>
      <c r="F9279">
        <v>4022</v>
      </c>
    </row>
    <row r="9280" spans="1:6" x14ac:dyDescent="0.35">
      <c r="A9280" t="s">
        <v>1180</v>
      </c>
      <c r="B9280" t="s">
        <v>1965</v>
      </c>
      <c r="C9280" t="s">
        <v>17</v>
      </c>
      <c r="D9280" t="s">
        <v>18</v>
      </c>
      <c r="E9280" t="s">
        <v>51</v>
      </c>
      <c r="F9280">
        <v>4163</v>
      </c>
    </row>
    <row r="9281" spans="1:6" x14ac:dyDescent="0.35">
      <c r="A9281" t="s">
        <v>1180</v>
      </c>
      <c r="B9281" t="s">
        <v>1966</v>
      </c>
      <c r="C9281" t="s">
        <v>17</v>
      </c>
      <c r="D9281" t="s">
        <v>18</v>
      </c>
      <c r="E9281" t="s">
        <v>51</v>
      </c>
      <c r="F9281">
        <v>3834</v>
      </c>
    </row>
    <row r="9282" spans="1:6" x14ac:dyDescent="0.35">
      <c r="A9282" t="s">
        <v>1180</v>
      </c>
      <c r="B9282" t="s">
        <v>1967</v>
      </c>
      <c r="C9282" t="s">
        <v>17</v>
      </c>
      <c r="D9282" t="s">
        <v>18</v>
      </c>
      <c r="E9282" t="s">
        <v>51</v>
      </c>
      <c r="F9282">
        <v>4533</v>
      </c>
    </row>
    <row r="9283" spans="1:6" x14ac:dyDescent="0.35">
      <c r="A9283" t="s">
        <v>1180</v>
      </c>
      <c r="B9283" t="s">
        <v>1968</v>
      </c>
      <c r="C9283" t="s">
        <v>17</v>
      </c>
      <c r="D9283" t="s">
        <v>18</v>
      </c>
      <c r="E9283" t="s">
        <v>51</v>
      </c>
      <c r="F9283">
        <v>4294</v>
      </c>
    </row>
    <row r="9284" spans="1:6" x14ac:dyDescent="0.35">
      <c r="A9284" t="s">
        <v>1180</v>
      </c>
      <c r="B9284" t="s">
        <v>1969</v>
      </c>
      <c r="C9284" t="s">
        <v>17</v>
      </c>
      <c r="D9284" t="s">
        <v>18</v>
      </c>
      <c r="E9284" t="s">
        <v>51</v>
      </c>
      <c r="F9284">
        <v>2637</v>
      </c>
    </row>
    <row r="9285" spans="1:6" x14ac:dyDescent="0.35">
      <c r="A9285" t="s">
        <v>1180</v>
      </c>
      <c r="B9285" t="s">
        <v>1970</v>
      </c>
      <c r="C9285" t="s">
        <v>17</v>
      </c>
      <c r="D9285" t="s">
        <v>18</v>
      </c>
      <c r="E9285" t="s">
        <v>51</v>
      </c>
      <c r="F9285">
        <v>2954</v>
      </c>
    </row>
    <row r="9286" spans="1:6" x14ac:dyDescent="0.35">
      <c r="A9286" t="s">
        <v>1180</v>
      </c>
      <c r="B9286" t="s">
        <v>1971</v>
      </c>
      <c r="C9286" t="s">
        <v>17</v>
      </c>
      <c r="D9286" t="s">
        <v>18</v>
      </c>
      <c r="E9286" t="s">
        <v>51</v>
      </c>
      <c r="F9286">
        <v>3433</v>
      </c>
    </row>
    <row r="9287" spans="1:6" x14ac:dyDescent="0.35">
      <c r="A9287" t="s">
        <v>1180</v>
      </c>
      <c r="B9287" t="s">
        <v>1972</v>
      </c>
      <c r="C9287" t="s">
        <v>17</v>
      </c>
      <c r="D9287" t="s">
        <v>18</v>
      </c>
      <c r="E9287" t="s">
        <v>51</v>
      </c>
      <c r="F9287">
        <v>3339</v>
      </c>
    </row>
    <row r="9288" spans="1:6" x14ac:dyDescent="0.35">
      <c r="A9288" t="s">
        <v>1180</v>
      </c>
      <c r="B9288" t="s">
        <v>1973</v>
      </c>
      <c r="C9288" t="s">
        <v>17</v>
      </c>
      <c r="D9288" t="s">
        <v>18</v>
      </c>
      <c r="E9288" t="s">
        <v>51</v>
      </c>
      <c r="F9288">
        <v>3214</v>
      </c>
    </row>
    <row r="9289" spans="1:6" x14ac:dyDescent="0.35">
      <c r="A9289" t="s">
        <v>1180</v>
      </c>
      <c r="B9289" t="s">
        <v>1974</v>
      </c>
      <c r="C9289" t="s">
        <v>17</v>
      </c>
      <c r="D9289" t="s">
        <v>18</v>
      </c>
      <c r="E9289" t="s">
        <v>51</v>
      </c>
      <c r="F9289">
        <v>4639</v>
      </c>
    </row>
    <row r="9290" spans="1:6" x14ac:dyDescent="0.35">
      <c r="A9290" t="s">
        <v>1181</v>
      </c>
      <c r="B9290" t="s">
        <v>1963</v>
      </c>
      <c r="C9290" t="s">
        <v>108</v>
      </c>
      <c r="D9290" t="s">
        <v>71</v>
      </c>
      <c r="E9290" t="s">
        <v>22</v>
      </c>
      <c r="F9290">
        <v>13373</v>
      </c>
    </row>
    <row r="9291" spans="1:6" x14ac:dyDescent="0.35">
      <c r="A9291" t="s">
        <v>1181</v>
      </c>
      <c r="B9291" t="s">
        <v>1964</v>
      </c>
      <c r="C9291" t="s">
        <v>108</v>
      </c>
      <c r="D9291" t="s">
        <v>71</v>
      </c>
      <c r="E9291" t="s">
        <v>22</v>
      </c>
      <c r="F9291">
        <v>11802</v>
      </c>
    </row>
    <row r="9292" spans="1:6" x14ac:dyDescent="0.35">
      <c r="A9292" t="s">
        <v>1181</v>
      </c>
      <c r="B9292" t="s">
        <v>1965</v>
      </c>
      <c r="C9292" t="s">
        <v>108</v>
      </c>
      <c r="D9292" t="s">
        <v>71</v>
      </c>
      <c r="E9292" t="s">
        <v>22</v>
      </c>
      <c r="F9292">
        <v>12828</v>
      </c>
    </row>
    <row r="9293" spans="1:6" x14ac:dyDescent="0.35">
      <c r="A9293" t="s">
        <v>1181</v>
      </c>
      <c r="B9293" t="s">
        <v>1966</v>
      </c>
      <c r="C9293" t="s">
        <v>108</v>
      </c>
      <c r="D9293" t="s">
        <v>71</v>
      </c>
      <c r="E9293" t="s">
        <v>22</v>
      </c>
      <c r="F9293">
        <v>10023</v>
      </c>
    </row>
    <row r="9294" spans="1:6" x14ac:dyDescent="0.35">
      <c r="A9294" t="s">
        <v>1181</v>
      </c>
      <c r="B9294" t="s">
        <v>1967</v>
      </c>
      <c r="C9294" t="s">
        <v>108</v>
      </c>
      <c r="D9294" t="s">
        <v>71</v>
      </c>
      <c r="E9294" t="s">
        <v>22</v>
      </c>
      <c r="F9294">
        <v>10642</v>
      </c>
    </row>
    <row r="9295" spans="1:6" x14ac:dyDescent="0.35">
      <c r="A9295" t="s">
        <v>1181</v>
      </c>
      <c r="B9295" t="s">
        <v>1968</v>
      </c>
      <c r="C9295" t="s">
        <v>108</v>
      </c>
      <c r="D9295" t="s">
        <v>71</v>
      </c>
      <c r="E9295" t="s">
        <v>22</v>
      </c>
      <c r="F9295">
        <v>9920</v>
      </c>
    </row>
    <row r="9296" spans="1:6" x14ac:dyDescent="0.35">
      <c r="A9296" t="s">
        <v>1181</v>
      </c>
      <c r="B9296" t="s">
        <v>1969</v>
      </c>
      <c r="C9296" t="s">
        <v>108</v>
      </c>
      <c r="D9296" t="s">
        <v>71</v>
      </c>
      <c r="E9296" t="s">
        <v>22</v>
      </c>
      <c r="F9296">
        <v>10639</v>
      </c>
    </row>
    <row r="9297" spans="1:6" x14ac:dyDescent="0.35">
      <c r="A9297" t="s">
        <v>1181</v>
      </c>
      <c r="B9297" t="s">
        <v>1970</v>
      </c>
      <c r="C9297" t="s">
        <v>108</v>
      </c>
      <c r="D9297" t="s">
        <v>71</v>
      </c>
      <c r="E9297" t="s">
        <v>22</v>
      </c>
      <c r="F9297">
        <v>10394</v>
      </c>
    </row>
    <row r="9298" spans="1:6" x14ac:dyDescent="0.35">
      <c r="A9298" t="s">
        <v>1181</v>
      </c>
      <c r="B9298" t="s">
        <v>1971</v>
      </c>
      <c r="C9298" t="s">
        <v>108</v>
      </c>
      <c r="D9298" t="s">
        <v>71</v>
      </c>
      <c r="E9298" t="s">
        <v>22</v>
      </c>
      <c r="F9298">
        <v>10090</v>
      </c>
    </row>
    <row r="9299" spans="1:6" x14ac:dyDescent="0.35">
      <c r="A9299" t="s">
        <v>1181</v>
      </c>
      <c r="B9299" t="s">
        <v>1972</v>
      </c>
      <c r="C9299" t="s">
        <v>108</v>
      </c>
      <c r="D9299" t="s">
        <v>71</v>
      </c>
      <c r="E9299" t="s">
        <v>22</v>
      </c>
      <c r="F9299">
        <v>8298</v>
      </c>
    </row>
    <row r="9300" spans="1:6" x14ac:dyDescent="0.35">
      <c r="A9300" t="s">
        <v>1181</v>
      </c>
      <c r="B9300" t="s">
        <v>1973</v>
      </c>
      <c r="C9300" t="s">
        <v>108</v>
      </c>
      <c r="D9300" t="s">
        <v>71</v>
      </c>
      <c r="E9300" t="s">
        <v>22</v>
      </c>
      <c r="F9300">
        <v>13592</v>
      </c>
    </row>
    <row r="9301" spans="1:6" x14ac:dyDescent="0.35">
      <c r="A9301" t="s">
        <v>1181</v>
      </c>
      <c r="B9301" t="s">
        <v>1974</v>
      </c>
      <c r="C9301" t="s">
        <v>108</v>
      </c>
      <c r="D9301" t="s">
        <v>71</v>
      </c>
      <c r="E9301" t="s">
        <v>22</v>
      </c>
      <c r="F9301">
        <v>11755</v>
      </c>
    </row>
    <row r="9302" spans="1:6" x14ac:dyDescent="0.35">
      <c r="A9302" t="s">
        <v>1182</v>
      </c>
      <c r="B9302" t="s">
        <v>1963</v>
      </c>
      <c r="C9302" t="s">
        <v>43</v>
      </c>
      <c r="D9302" t="s">
        <v>75</v>
      </c>
      <c r="E9302" t="s">
        <v>39</v>
      </c>
      <c r="F9302">
        <v>8686</v>
      </c>
    </row>
    <row r="9303" spans="1:6" x14ac:dyDescent="0.35">
      <c r="A9303" t="s">
        <v>1182</v>
      </c>
      <c r="B9303" t="s">
        <v>1964</v>
      </c>
      <c r="C9303" t="s">
        <v>43</v>
      </c>
      <c r="D9303" t="s">
        <v>75</v>
      </c>
      <c r="E9303" t="s">
        <v>39</v>
      </c>
      <c r="F9303">
        <v>5342</v>
      </c>
    </row>
    <row r="9304" spans="1:6" x14ac:dyDescent="0.35">
      <c r="A9304" t="s">
        <v>1182</v>
      </c>
      <c r="B9304" t="s">
        <v>1965</v>
      </c>
      <c r="C9304" t="s">
        <v>43</v>
      </c>
      <c r="D9304" t="s">
        <v>75</v>
      </c>
      <c r="E9304" t="s">
        <v>39</v>
      </c>
      <c r="F9304">
        <v>9250</v>
      </c>
    </row>
    <row r="9305" spans="1:6" x14ac:dyDescent="0.35">
      <c r="A9305" t="s">
        <v>1182</v>
      </c>
      <c r="B9305" t="s">
        <v>1966</v>
      </c>
      <c r="C9305" t="s">
        <v>43</v>
      </c>
      <c r="D9305" t="s">
        <v>75</v>
      </c>
      <c r="E9305" t="s">
        <v>39</v>
      </c>
      <c r="F9305">
        <v>7132</v>
      </c>
    </row>
    <row r="9306" spans="1:6" x14ac:dyDescent="0.35">
      <c r="A9306" t="s">
        <v>1182</v>
      </c>
      <c r="B9306" t="s">
        <v>1967</v>
      </c>
      <c r="C9306" t="s">
        <v>43</v>
      </c>
      <c r="D9306" t="s">
        <v>75</v>
      </c>
      <c r="E9306" t="s">
        <v>39</v>
      </c>
      <c r="F9306">
        <v>7025</v>
      </c>
    </row>
    <row r="9307" spans="1:6" x14ac:dyDescent="0.35">
      <c r="A9307" t="s">
        <v>1182</v>
      </c>
      <c r="B9307" t="s">
        <v>1968</v>
      </c>
      <c r="C9307" t="s">
        <v>43</v>
      </c>
      <c r="D9307" t="s">
        <v>75</v>
      </c>
      <c r="E9307" t="s">
        <v>39</v>
      </c>
      <c r="F9307">
        <v>9489</v>
      </c>
    </row>
    <row r="9308" spans="1:6" x14ac:dyDescent="0.35">
      <c r="A9308" t="s">
        <v>1182</v>
      </c>
      <c r="B9308" t="s">
        <v>1969</v>
      </c>
      <c r="C9308" t="s">
        <v>43</v>
      </c>
      <c r="D9308" t="s">
        <v>75</v>
      </c>
      <c r="E9308" t="s">
        <v>39</v>
      </c>
      <c r="F9308">
        <v>5986</v>
      </c>
    </row>
    <row r="9309" spans="1:6" x14ac:dyDescent="0.35">
      <c r="A9309" t="s">
        <v>1182</v>
      </c>
      <c r="B9309" t="s">
        <v>1970</v>
      </c>
      <c r="C9309" t="s">
        <v>43</v>
      </c>
      <c r="D9309" t="s">
        <v>75</v>
      </c>
      <c r="E9309" t="s">
        <v>39</v>
      </c>
      <c r="F9309">
        <v>7381</v>
      </c>
    </row>
    <row r="9310" spans="1:6" x14ac:dyDescent="0.35">
      <c r="A9310" t="s">
        <v>1182</v>
      </c>
      <c r="B9310" t="s">
        <v>1971</v>
      </c>
      <c r="C9310" t="s">
        <v>43</v>
      </c>
      <c r="D9310" t="s">
        <v>75</v>
      </c>
      <c r="E9310" t="s">
        <v>39</v>
      </c>
      <c r="F9310">
        <v>7677</v>
      </c>
    </row>
    <row r="9311" spans="1:6" x14ac:dyDescent="0.35">
      <c r="A9311" t="s">
        <v>1182</v>
      </c>
      <c r="B9311" t="s">
        <v>1972</v>
      </c>
      <c r="C9311" t="s">
        <v>43</v>
      </c>
      <c r="D9311" t="s">
        <v>75</v>
      </c>
      <c r="E9311" t="s">
        <v>39</v>
      </c>
      <c r="F9311">
        <v>6757</v>
      </c>
    </row>
    <row r="9312" spans="1:6" x14ac:dyDescent="0.35">
      <c r="A9312" t="s">
        <v>1182</v>
      </c>
      <c r="B9312" t="s">
        <v>1973</v>
      </c>
      <c r="C9312" t="s">
        <v>43</v>
      </c>
      <c r="D9312" t="s">
        <v>75</v>
      </c>
      <c r="E9312" t="s">
        <v>39</v>
      </c>
      <c r="F9312">
        <v>8514</v>
      </c>
    </row>
    <row r="9313" spans="1:6" x14ac:dyDescent="0.35">
      <c r="A9313" t="s">
        <v>1182</v>
      </c>
      <c r="B9313" t="s">
        <v>1974</v>
      </c>
      <c r="C9313" t="s">
        <v>43</v>
      </c>
      <c r="D9313" t="s">
        <v>75</v>
      </c>
      <c r="E9313" t="s">
        <v>39</v>
      </c>
      <c r="F9313">
        <v>8558</v>
      </c>
    </row>
    <row r="9314" spans="1:6" x14ac:dyDescent="0.35">
      <c r="A9314" t="s">
        <v>1183</v>
      </c>
      <c r="B9314" t="s">
        <v>1963</v>
      </c>
      <c r="C9314" t="s">
        <v>43</v>
      </c>
      <c r="D9314" t="s">
        <v>75</v>
      </c>
      <c r="E9314" t="s">
        <v>56</v>
      </c>
      <c r="F9314">
        <v>24373</v>
      </c>
    </row>
    <row r="9315" spans="1:6" x14ac:dyDescent="0.35">
      <c r="A9315" t="s">
        <v>1183</v>
      </c>
      <c r="B9315" t="s">
        <v>1964</v>
      </c>
      <c r="C9315" t="s">
        <v>43</v>
      </c>
      <c r="D9315" t="s">
        <v>75</v>
      </c>
      <c r="E9315" t="s">
        <v>56</v>
      </c>
      <c r="F9315">
        <v>23538</v>
      </c>
    </row>
    <row r="9316" spans="1:6" x14ac:dyDescent="0.35">
      <c r="A9316" t="s">
        <v>1183</v>
      </c>
      <c r="B9316" t="s">
        <v>1965</v>
      </c>
      <c r="C9316" t="s">
        <v>43</v>
      </c>
      <c r="D9316" t="s">
        <v>75</v>
      </c>
      <c r="E9316" t="s">
        <v>56</v>
      </c>
      <c r="F9316">
        <v>24902</v>
      </c>
    </row>
    <row r="9317" spans="1:6" x14ac:dyDescent="0.35">
      <c r="A9317" t="s">
        <v>1183</v>
      </c>
      <c r="B9317" t="s">
        <v>1966</v>
      </c>
      <c r="C9317" t="s">
        <v>43</v>
      </c>
      <c r="D9317" t="s">
        <v>75</v>
      </c>
      <c r="E9317" t="s">
        <v>56</v>
      </c>
      <c r="F9317">
        <v>17883</v>
      </c>
    </row>
    <row r="9318" spans="1:6" x14ac:dyDescent="0.35">
      <c r="A9318" t="s">
        <v>1183</v>
      </c>
      <c r="B9318" t="s">
        <v>1967</v>
      </c>
      <c r="C9318" t="s">
        <v>43</v>
      </c>
      <c r="D9318" t="s">
        <v>75</v>
      </c>
      <c r="E9318" t="s">
        <v>56</v>
      </c>
      <c r="F9318">
        <v>20655</v>
      </c>
    </row>
    <row r="9319" spans="1:6" x14ac:dyDescent="0.35">
      <c r="A9319" t="s">
        <v>1183</v>
      </c>
      <c r="B9319" t="s">
        <v>1968</v>
      </c>
      <c r="C9319" t="s">
        <v>43</v>
      </c>
      <c r="D9319" t="s">
        <v>75</v>
      </c>
      <c r="E9319" t="s">
        <v>56</v>
      </c>
      <c r="F9319">
        <v>21239</v>
      </c>
    </row>
    <row r="9320" spans="1:6" x14ac:dyDescent="0.35">
      <c r="A9320" t="s">
        <v>1183</v>
      </c>
      <c r="B9320" t="s">
        <v>1969</v>
      </c>
      <c r="C9320" t="s">
        <v>43</v>
      </c>
      <c r="D9320" t="s">
        <v>75</v>
      </c>
      <c r="E9320" t="s">
        <v>56</v>
      </c>
      <c r="F9320">
        <v>15220</v>
      </c>
    </row>
    <row r="9321" spans="1:6" x14ac:dyDescent="0.35">
      <c r="A9321" t="s">
        <v>1183</v>
      </c>
      <c r="B9321" t="s">
        <v>1970</v>
      </c>
      <c r="C9321" t="s">
        <v>43</v>
      </c>
      <c r="D9321" t="s">
        <v>75</v>
      </c>
      <c r="E9321" t="s">
        <v>56</v>
      </c>
      <c r="F9321">
        <v>16549</v>
      </c>
    </row>
    <row r="9322" spans="1:6" x14ac:dyDescent="0.35">
      <c r="A9322" t="s">
        <v>1183</v>
      </c>
      <c r="B9322" t="s">
        <v>1971</v>
      </c>
      <c r="C9322" t="s">
        <v>43</v>
      </c>
      <c r="D9322" t="s">
        <v>75</v>
      </c>
      <c r="E9322" t="s">
        <v>56</v>
      </c>
      <c r="F9322">
        <v>20616</v>
      </c>
    </row>
    <row r="9323" spans="1:6" x14ac:dyDescent="0.35">
      <c r="A9323" t="s">
        <v>1183</v>
      </c>
      <c r="B9323" t="s">
        <v>1972</v>
      </c>
      <c r="C9323" t="s">
        <v>43</v>
      </c>
      <c r="D9323" t="s">
        <v>75</v>
      </c>
      <c r="E9323" t="s">
        <v>56</v>
      </c>
      <c r="F9323">
        <v>19203</v>
      </c>
    </row>
    <row r="9324" spans="1:6" x14ac:dyDescent="0.35">
      <c r="A9324" t="s">
        <v>1183</v>
      </c>
      <c r="B9324" t="s">
        <v>1973</v>
      </c>
      <c r="C9324" t="s">
        <v>43</v>
      </c>
      <c r="D9324" t="s">
        <v>75</v>
      </c>
      <c r="E9324" t="s">
        <v>56</v>
      </c>
      <c r="F9324">
        <v>17799</v>
      </c>
    </row>
    <row r="9325" spans="1:6" x14ac:dyDescent="0.35">
      <c r="A9325" t="s">
        <v>1183</v>
      </c>
      <c r="B9325" t="s">
        <v>1974</v>
      </c>
      <c r="C9325" t="s">
        <v>43</v>
      </c>
      <c r="D9325" t="s">
        <v>75</v>
      </c>
      <c r="E9325" t="s">
        <v>56</v>
      </c>
      <c r="F9325">
        <v>24676</v>
      </c>
    </row>
    <row r="9326" spans="1:6" x14ac:dyDescent="0.35">
      <c r="A9326" t="s">
        <v>1184</v>
      </c>
      <c r="B9326" t="s">
        <v>1963</v>
      </c>
      <c r="C9326" t="s">
        <v>32</v>
      </c>
      <c r="D9326" t="s">
        <v>33</v>
      </c>
      <c r="E9326" t="s">
        <v>22</v>
      </c>
      <c r="F9326">
        <v>16339</v>
      </c>
    </row>
    <row r="9327" spans="1:6" x14ac:dyDescent="0.35">
      <c r="A9327" t="s">
        <v>1184</v>
      </c>
      <c r="B9327" t="s">
        <v>1964</v>
      </c>
      <c r="C9327" t="s">
        <v>32</v>
      </c>
      <c r="D9327" t="s">
        <v>33</v>
      </c>
      <c r="E9327" t="s">
        <v>22</v>
      </c>
      <c r="F9327">
        <v>12320</v>
      </c>
    </row>
    <row r="9328" spans="1:6" x14ac:dyDescent="0.35">
      <c r="A9328" t="s">
        <v>1184</v>
      </c>
      <c r="B9328" t="s">
        <v>1965</v>
      </c>
      <c r="C9328" t="s">
        <v>32</v>
      </c>
      <c r="D9328" t="s">
        <v>33</v>
      </c>
      <c r="E9328" t="s">
        <v>22</v>
      </c>
      <c r="F9328">
        <v>16905</v>
      </c>
    </row>
    <row r="9329" spans="1:6" x14ac:dyDescent="0.35">
      <c r="A9329" t="s">
        <v>1184</v>
      </c>
      <c r="B9329" t="s">
        <v>1966</v>
      </c>
      <c r="C9329" t="s">
        <v>32</v>
      </c>
      <c r="D9329" t="s">
        <v>33</v>
      </c>
      <c r="E9329" t="s">
        <v>22</v>
      </c>
      <c r="F9329">
        <v>11791</v>
      </c>
    </row>
    <row r="9330" spans="1:6" x14ac:dyDescent="0.35">
      <c r="A9330" t="s">
        <v>1184</v>
      </c>
      <c r="B9330" t="s">
        <v>1967</v>
      </c>
      <c r="C9330" t="s">
        <v>32</v>
      </c>
      <c r="D9330" t="s">
        <v>33</v>
      </c>
      <c r="E9330" t="s">
        <v>22</v>
      </c>
      <c r="F9330">
        <v>10701</v>
      </c>
    </row>
    <row r="9331" spans="1:6" x14ac:dyDescent="0.35">
      <c r="A9331" t="s">
        <v>1184</v>
      </c>
      <c r="B9331" t="s">
        <v>1968</v>
      </c>
      <c r="C9331" t="s">
        <v>32</v>
      </c>
      <c r="D9331" t="s">
        <v>33</v>
      </c>
      <c r="E9331" t="s">
        <v>22</v>
      </c>
      <c r="F9331">
        <v>11546</v>
      </c>
    </row>
    <row r="9332" spans="1:6" x14ac:dyDescent="0.35">
      <c r="A9332" t="s">
        <v>1184</v>
      </c>
      <c r="B9332" t="s">
        <v>1969</v>
      </c>
      <c r="C9332" t="s">
        <v>32</v>
      </c>
      <c r="D9332" t="s">
        <v>33</v>
      </c>
      <c r="E9332" t="s">
        <v>22</v>
      </c>
      <c r="F9332">
        <v>11920</v>
      </c>
    </row>
    <row r="9333" spans="1:6" x14ac:dyDescent="0.35">
      <c r="A9333" t="s">
        <v>1184</v>
      </c>
      <c r="B9333" t="s">
        <v>1970</v>
      </c>
      <c r="C9333" t="s">
        <v>32</v>
      </c>
      <c r="D9333" t="s">
        <v>33</v>
      </c>
      <c r="E9333" t="s">
        <v>22</v>
      </c>
      <c r="F9333">
        <v>9760</v>
      </c>
    </row>
    <row r="9334" spans="1:6" x14ac:dyDescent="0.35">
      <c r="A9334" t="s">
        <v>1184</v>
      </c>
      <c r="B9334" t="s">
        <v>1971</v>
      </c>
      <c r="C9334" t="s">
        <v>32</v>
      </c>
      <c r="D9334" t="s">
        <v>33</v>
      </c>
      <c r="E9334" t="s">
        <v>22</v>
      </c>
      <c r="F9334">
        <v>12297</v>
      </c>
    </row>
    <row r="9335" spans="1:6" x14ac:dyDescent="0.35">
      <c r="A9335" t="s">
        <v>1184</v>
      </c>
      <c r="B9335" t="s">
        <v>1972</v>
      </c>
      <c r="C9335" t="s">
        <v>32</v>
      </c>
      <c r="D9335" t="s">
        <v>33</v>
      </c>
      <c r="E9335" t="s">
        <v>22</v>
      </c>
      <c r="F9335">
        <v>13570</v>
      </c>
    </row>
    <row r="9336" spans="1:6" x14ac:dyDescent="0.35">
      <c r="A9336" t="s">
        <v>1184</v>
      </c>
      <c r="B9336" t="s">
        <v>1973</v>
      </c>
      <c r="C9336" t="s">
        <v>32</v>
      </c>
      <c r="D9336" t="s">
        <v>33</v>
      </c>
      <c r="E9336" t="s">
        <v>22</v>
      </c>
      <c r="F9336">
        <v>16120</v>
      </c>
    </row>
    <row r="9337" spans="1:6" x14ac:dyDescent="0.35">
      <c r="A9337" t="s">
        <v>1184</v>
      </c>
      <c r="B9337" t="s">
        <v>1974</v>
      </c>
      <c r="C9337" t="s">
        <v>32</v>
      </c>
      <c r="D9337" t="s">
        <v>33</v>
      </c>
      <c r="E9337" t="s">
        <v>22</v>
      </c>
      <c r="F9337">
        <v>15188</v>
      </c>
    </row>
    <row r="9338" spans="1:6" x14ac:dyDescent="0.35">
      <c r="A9338" t="s">
        <v>1185</v>
      </c>
      <c r="B9338" t="s">
        <v>1963</v>
      </c>
      <c r="C9338" t="s">
        <v>32</v>
      </c>
      <c r="D9338" t="s">
        <v>33</v>
      </c>
      <c r="E9338" t="s">
        <v>56</v>
      </c>
      <c r="F9338">
        <v>14866</v>
      </c>
    </row>
    <row r="9339" spans="1:6" x14ac:dyDescent="0.35">
      <c r="A9339" t="s">
        <v>1185</v>
      </c>
      <c r="B9339" t="s">
        <v>1964</v>
      </c>
      <c r="C9339" t="s">
        <v>32</v>
      </c>
      <c r="D9339" t="s">
        <v>33</v>
      </c>
      <c r="E9339" t="s">
        <v>56</v>
      </c>
      <c r="F9339">
        <v>14791</v>
      </c>
    </row>
    <row r="9340" spans="1:6" x14ac:dyDescent="0.35">
      <c r="A9340" t="s">
        <v>1185</v>
      </c>
      <c r="B9340" t="s">
        <v>1965</v>
      </c>
      <c r="C9340" t="s">
        <v>32</v>
      </c>
      <c r="D9340" t="s">
        <v>33</v>
      </c>
      <c r="E9340" t="s">
        <v>56</v>
      </c>
      <c r="F9340">
        <v>18340</v>
      </c>
    </row>
    <row r="9341" spans="1:6" x14ac:dyDescent="0.35">
      <c r="A9341" t="s">
        <v>1185</v>
      </c>
      <c r="B9341" t="s">
        <v>1966</v>
      </c>
      <c r="C9341" t="s">
        <v>32</v>
      </c>
      <c r="D9341" t="s">
        <v>33</v>
      </c>
      <c r="E9341" t="s">
        <v>56</v>
      </c>
      <c r="F9341">
        <v>16127</v>
      </c>
    </row>
    <row r="9342" spans="1:6" x14ac:dyDescent="0.35">
      <c r="A9342" t="s">
        <v>1185</v>
      </c>
      <c r="B9342" t="s">
        <v>1967</v>
      </c>
      <c r="C9342" t="s">
        <v>32</v>
      </c>
      <c r="D9342" t="s">
        <v>33</v>
      </c>
      <c r="E9342" t="s">
        <v>56</v>
      </c>
      <c r="F9342">
        <v>14083</v>
      </c>
    </row>
    <row r="9343" spans="1:6" x14ac:dyDescent="0.35">
      <c r="A9343" t="s">
        <v>1185</v>
      </c>
      <c r="B9343" t="s">
        <v>1968</v>
      </c>
      <c r="C9343" t="s">
        <v>32</v>
      </c>
      <c r="D9343" t="s">
        <v>33</v>
      </c>
      <c r="E9343" t="s">
        <v>56</v>
      </c>
      <c r="F9343">
        <v>9437</v>
      </c>
    </row>
    <row r="9344" spans="1:6" x14ac:dyDescent="0.35">
      <c r="A9344" t="s">
        <v>1185</v>
      </c>
      <c r="B9344" t="s">
        <v>1969</v>
      </c>
      <c r="C9344" t="s">
        <v>32</v>
      </c>
      <c r="D9344" t="s">
        <v>33</v>
      </c>
      <c r="E9344" t="s">
        <v>56</v>
      </c>
      <c r="F9344">
        <v>20627</v>
      </c>
    </row>
    <row r="9345" spans="1:6" x14ac:dyDescent="0.35">
      <c r="A9345" t="s">
        <v>1185</v>
      </c>
      <c r="B9345" t="s">
        <v>1970</v>
      </c>
      <c r="C9345" t="s">
        <v>32</v>
      </c>
      <c r="D9345" t="s">
        <v>33</v>
      </c>
      <c r="E9345" t="s">
        <v>56</v>
      </c>
      <c r="F9345">
        <v>14519</v>
      </c>
    </row>
    <row r="9346" spans="1:6" x14ac:dyDescent="0.35">
      <c r="A9346" t="s">
        <v>1185</v>
      </c>
      <c r="B9346" t="s">
        <v>1971</v>
      </c>
      <c r="C9346" t="s">
        <v>32</v>
      </c>
      <c r="D9346" t="s">
        <v>33</v>
      </c>
      <c r="E9346" t="s">
        <v>56</v>
      </c>
      <c r="F9346">
        <v>15542</v>
      </c>
    </row>
    <row r="9347" spans="1:6" x14ac:dyDescent="0.35">
      <c r="A9347" t="s">
        <v>1185</v>
      </c>
      <c r="B9347" t="s">
        <v>1972</v>
      </c>
      <c r="C9347" t="s">
        <v>32</v>
      </c>
      <c r="D9347" t="s">
        <v>33</v>
      </c>
      <c r="E9347" t="s">
        <v>56</v>
      </c>
      <c r="F9347">
        <v>12665</v>
      </c>
    </row>
    <row r="9348" spans="1:6" x14ac:dyDescent="0.35">
      <c r="A9348" t="s">
        <v>1185</v>
      </c>
      <c r="B9348" t="s">
        <v>1973</v>
      </c>
      <c r="C9348" t="s">
        <v>32</v>
      </c>
      <c r="D9348" t="s">
        <v>33</v>
      </c>
      <c r="E9348" t="s">
        <v>56</v>
      </c>
      <c r="F9348">
        <v>13336</v>
      </c>
    </row>
    <row r="9349" spans="1:6" x14ac:dyDescent="0.35">
      <c r="A9349" t="s">
        <v>1185</v>
      </c>
      <c r="B9349" t="s">
        <v>1974</v>
      </c>
      <c r="C9349" t="s">
        <v>32</v>
      </c>
      <c r="D9349" t="s">
        <v>33</v>
      </c>
      <c r="E9349" t="s">
        <v>56</v>
      </c>
      <c r="F9349">
        <v>18466</v>
      </c>
    </row>
    <row r="9350" spans="1:6" x14ac:dyDescent="0.35">
      <c r="A9350" t="s">
        <v>1186</v>
      </c>
      <c r="B9350" t="s">
        <v>1963</v>
      </c>
      <c r="C9350" t="s">
        <v>140</v>
      </c>
      <c r="D9350" t="s">
        <v>141</v>
      </c>
      <c r="E9350" t="s">
        <v>22</v>
      </c>
      <c r="F9350">
        <v>16581</v>
      </c>
    </row>
    <row r="9351" spans="1:6" x14ac:dyDescent="0.35">
      <c r="A9351" t="s">
        <v>1186</v>
      </c>
      <c r="B9351" t="s">
        <v>1964</v>
      </c>
      <c r="C9351" t="s">
        <v>140</v>
      </c>
      <c r="D9351" t="s">
        <v>141</v>
      </c>
      <c r="E9351" t="s">
        <v>22</v>
      </c>
      <c r="F9351">
        <v>14860</v>
      </c>
    </row>
    <row r="9352" spans="1:6" x14ac:dyDescent="0.35">
      <c r="A9352" t="s">
        <v>1186</v>
      </c>
      <c r="B9352" t="s">
        <v>1965</v>
      </c>
      <c r="C9352" t="s">
        <v>140</v>
      </c>
      <c r="D9352" t="s">
        <v>141</v>
      </c>
      <c r="E9352" t="s">
        <v>22</v>
      </c>
      <c r="F9352">
        <v>18278</v>
      </c>
    </row>
    <row r="9353" spans="1:6" x14ac:dyDescent="0.35">
      <c r="A9353" t="s">
        <v>1186</v>
      </c>
      <c r="B9353" t="s">
        <v>1966</v>
      </c>
      <c r="C9353" t="s">
        <v>140</v>
      </c>
      <c r="D9353" t="s">
        <v>141</v>
      </c>
      <c r="E9353" t="s">
        <v>22</v>
      </c>
      <c r="F9353">
        <v>11398</v>
      </c>
    </row>
    <row r="9354" spans="1:6" x14ac:dyDescent="0.35">
      <c r="A9354" t="s">
        <v>1186</v>
      </c>
      <c r="B9354" t="s">
        <v>1967</v>
      </c>
      <c r="C9354" t="s">
        <v>140</v>
      </c>
      <c r="D9354" t="s">
        <v>141</v>
      </c>
      <c r="E9354" t="s">
        <v>22</v>
      </c>
      <c r="F9354">
        <v>8897</v>
      </c>
    </row>
    <row r="9355" spans="1:6" x14ac:dyDescent="0.35">
      <c r="A9355" t="s">
        <v>1186</v>
      </c>
      <c r="B9355" t="s">
        <v>1968</v>
      </c>
      <c r="C9355" t="s">
        <v>140</v>
      </c>
      <c r="D9355" t="s">
        <v>141</v>
      </c>
      <c r="E9355" t="s">
        <v>22</v>
      </c>
      <c r="F9355">
        <v>12880</v>
      </c>
    </row>
    <row r="9356" spans="1:6" x14ac:dyDescent="0.35">
      <c r="A9356" t="s">
        <v>1186</v>
      </c>
      <c r="B9356" t="s">
        <v>1969</v>
      </c>
      <c r="C9356" t="s">
        <v>140</v>
      </c>
      <c r="D9356" t="s">
        <v>141</v>
      </c>
      <c r="E9356" t="s">
        <v>22</v>
      </c>
      <c r="F9356">
        <v>11616</v>
      </c>
    </row>
    <row r="9357" spans="1:6" x14ac:dyDescent="0.35">
      <c r="A9357" t="s">
        <v>1186</v>
      </c>
      <c r="B9357" t="s">
        <v>1970</v>
      </c>
      <c r="C9357" t="s">
        <v>140</v>
      </c>
      <c r="D9357" t="s">
        <v>141</v>
      </c>
      <c r="E9357" t="s">
        <v>22</v>
      </c>
      <c r="F9357">
        <v>10671</v>
      </c>
    </row>
    <row r="9358" spans="1:6" x14ac:dyDescent="0.35">
      <c r="A9358" t="s">
        <v>1186</v>
      </c>
      <c r="B9358" t="s">
        <v>1971</v>
      </c>
      <c r="C9358" t="s">
        <v>140</v>
      </c>
      <c r="D9358" t="s">
        <v>141</v>
      </c>
      <c r="E9358" t="s">
        <v>22</v>
      </c>
      <c r="F9358">
        <v>15240</v>
      </c>
    </row>
    <row r="9359" spans="1:6" x14ac:dyDescent="0.35">
      <c r="A9359" t="s">
        <v>1186</v>
      </c>
      <c r="B9359" t="s">
        <v>1972</v>
      </c>
      <c r="C9359" t="s">
        <v>140</v>
      </c>
      <c r="D9359" t="s">
        <v>141</v>
      </c>
      <c r="E9359" t="s">
        <v>22</v>
      </c>
      <c r="F9359">
        <v>11279</v>
      </c>
    </row>
    <row r="9360" spans="1:6" x14ac:dyDescent="0.35">
      <c r="A9360" t="s">
        <v>1186</v>
      </c>
      <c r="B9360" t="s">
        <v>1973</v>
      </c>
      <c r="C9360" t="s">
        <v>140</v>
      </c>
      <c r="D9360" t="s">
        <v>141</v>
      </c>
      <c r="E9360" t="s">
        <v>22</v>
      </c>
      <c r="F9360">
        <v>15935</v>
      </c>
    </row>
    <row r="9361" spans="1:6" x14ac:dyDescent="0.35">
      <c r="A9361" t="s">
        <v>1186</v>
      </c>
      <c r="B9361" t="s">
        <v>1974</v>
      </c>
      <c r="C9361" t="s">
        <v>140</v>
      </c>
      <c r="D9361" t="s">
        <v>141</v>
      </c>
      <c r="E9361" t="s">
        <v>22</v>
      </c>
      <c r="F9361">
        <v>13669</v>
      </c>
    </row>
    <row r="9362" spans="1:6" x14ac:dyDescent="0.35">
      <c r="A9362" t="s">
        <v>1187</v>
      </c>
      <c r="B9362" t="s">
        <v>1963</v>
      </c>
      <c r="C9362" t="s">
        <v>32</v>
      </c>
      <c r="D9362" t="s">
        <v>211</v>
      </c>
      <c r="E9362" t="s">
        <v>92</v>
      </c>
      <c r="F9362">
        <v>7478</v>
      </c>
    </row>
    <row r="9363" spans="1:6" x14ac:dyDescent="0.35">
      <c r="A9363" t="s">
        <v>1187</v>
      </c>
      <c r="B9363" t="s">
        <v>1964</v>
      </c>
      <c r="C9363" t="s">
        <v>32</v>
      </c>
      <c r="D9363" t="s">
        <v>211</v>
      </c>
      <c r="E9363" t="s">
        <v>92</v>
      </c>
      <c r="F9363">
        <v>7065</v>
      </c>
    </row>
    <row r="9364" spans="1:6" x14ac:dyDescent="0.35">
      <c r="A9364" t="s">
        <v>1187</v>
      </c>
      <c r="B9364" t="s">
        <v>1965</v>
      </c>
      <c r="C9364" t="s">
        <v>32</v>
      </c>
      <c r="D9364" t="s">
        <v>211</v>
      </c>
      <c r="E9364" t="s">
        <v>92</v>
      </c>
      <c r="F9364">
        <v>7843</v>
      </c>
    </row>
    <row r="9365" spans="1:6" x14ac:dyDescent="0.35">
      <c r="A9365" t="s">
        <v>1187</v>
      </c>
      <c r="B9365" t="s">
        <v>1966</v>
      </c>
      <c r="C9365" t="s">
        <v>32</v>
      </c>
      <c r="D9365" t="s">
        <v>211</v>
      </c>
      <c r="E9365" t="s">
        <v>92</v>
      </c>
      <c r="F9365">
        <v>7604</v>
      </c>
    </row>
    <row r="9366" spans="1:6" x14ac:dyDescent="0.35">
      <c r="A9366" t="s">
        <v>1187</v>
      </c>
      <c r="B9366" t="s">
        <v>1967</v>
      </c>
      <c r="C9366" t="s">
        <v>32</v>
      </c>
      <c r="D9366" t="s">
        <v>211</v>
      </c>
      <c r="E9366" t="s">
        <v>92</v>
      </c>
      <c r="F9366">
        <v>7625</v>
      </c>
    </row>
    <row r="9367" spans="1:6" x14ac:dyDescent="0.35">
      <c r="A9367" t="s">
        <v>1187</v>
      </c>
      <c r="B9367" t="s">
        <v>1968</v>
      </c>
      <c r="C9367" t="s">
        <v>32</v>
      </c>
      <c r="D9367" t="s">
        <v>211</v>
      </c>
      <c r="E9367" t="s">
        <v>92</v>
      </c>
      <c r="F9367">
        <v>6224</v>
      </c>
    </row>
    <row r="9368" spans="1:6" x14ac:dyDescent="0.35">
      <c r="A9368" t="s">
        <v>1187</v>
      </c>
      <c r="B9368" t="s">
        <v>1969</v>
      </c>
      <c r="C9368" t="s">
        <v>32</v>
      </c>
      <c r="D9368" t="s">
        <v>211</v>
      </c>
      <c r="E9368" t="s">
        <v>92</v>
      </c>
      <c r="F9368">
        <v>6182</v>
      </c>
    </row>
    <row r="9369" spans="1:6" x14ac:dyDescent="0.35">
      <c r="A9369" t="s">
        <v>1187</v>
      </c>
      <c r="B9369" t="s">
        <v>1970</v>
      </c>
      <c r="C9369" t="s">
        <v>32</v>
      </c>
      <c r="D9369" t="s">
        <v>211</v>
      </c>
      <c r="E9369" t="s">
        <v>92</v>
      </c>
      <c r="F9369">
        <v>6721</v>
      </c>
    </row>
    <row r="9370" spans="1:6" x14ac:dyDescent="0.35">
      <c r="A9370" t="s">
        <v>1187</v>
      </c>
      <c r="B9370" t="s">
        <v>1971</v>
      </c>
      <c r="C9370" t="s">
        <v>32</v>
      </c>
      <c r="D9370" t="s">
        <v>211</v>
      </c>
      <c r="E9370" t="s">
        <v>92</v>
      </c>
      <c r="F9370">
        <v>6816</v>
      </c>
    </row>
    <row r="9371" spans="1:6" x14ac:dyDescent="0.35">
      <c r="A9371" t="s">
        <v>1187</v>
      </c>
      <c r="B9371" t="s">
        <v>1972</v>
      </c>
      <c r="C9371" t="s">
        <v>32</v>
      </c>
      <c r="D9371" t="s">
        <v>211</v>
      </c>
      <c r="E9371" t="s">
        <v>92</v>
      </c>
      <c r="F9371">
        <v>6936</v>
      </c>
    </row>
    <row r="9372" spans="1:6" x14ac:dyDescent="0.35">
      <c r="A9372" t="s">
        <v>1187</v>
      </c>
      <c r="B9372" t="s">
        <v>1973</v>
      </c>
      <c r="C9372" t="s">
        <v>32</v>
      </c>
      <c r="D9372" t="s">
        <v>211</v>
      </c>
      <c r="E9372" t="s">
        <v>92</v>
      </c>
      <c r="F9372">
        <v>6360</v>
      </c>
    </row>
    <row r="9373" spans="1:6" x14ac:dyDescent="0.35">
      <c r="A9373" t="s">
        <v>1187</v>
      </c>
      <c r="B9373" t="s">
        <v>1974</v>
      </c>
      <c r="C9373" t="s">
        <v>32</v>
      </c>
      <c r="D9373" t="s">
        <v>211</v>
      </c>
      <c r="E9373" t="s">
        <v>92</v>
      </c>
      <c r="F9373">
        <v>6045</v>
      </c>
    </row>
    <row r="9374" spans="1:6" x14ac:dyDescent="0.35">
      <c r="A9374" t="s">
        <v>1189</v>
      </c>
      <c r="B9374" t="s">
        <v>1963</v>
      </c>
      <c r="C9374" t="s">
        <v>86</v>
      </c>
      <c r="D9374" t="s">
        <v>87</v>
      </c>
      <c r="E9374" t="s">
        <v>56</v>
      </c>
      <c r="F9374">
        <v>7690</v>
      </c>
    </row>
    <row r="9375" spans="1:6" x14ac:dyDescent="0.35">
      <c r="A9375" t="s">
        <v>1189</v>
      </c>
      <c r="B9375" t="s">
        <v>1964</v>
      </c>
      <c r="C9375" t="s">
        <v>86</v>
      </c>
      <c r="D9375" t="s">
        <v>87</v>
      </c>
      <c r="E9375" t="s">
        <v>56</v>
      </c>
      <c r="F9375">
        <v>10538</v>
      </c>
    </row>
    <row r="9376" spans="1:6" x14ac:dyDescent="0.35">
      <c r="A9376" t="s">
        <v>1189</v>
      </c>
      <c r="B9376" t="s">
        <v>1965</v>
      </c>
      <c r="C9376" t="s">
        <v>86</v>
      </c>
      <c r="D9376" t="s">
        <v>87</v>
      </c>
      <c r="E9376" t="s">
        <v>56</v>
      </c>
      <c r="F9376">
        <v>10915</v>
      </c>
    </row>
    <row r="9377" spans="1:6" x14ac:dyDescent="0.35">
      <c r="A9377" t="s">
        <v>1189</v>
      </c>
      <c r="B9377" t="s">
        <v>1966</v>
      </c>
      <c r="C9377" t="s">
        <v>86</v>
      </c>
      <c r="D9377" t="s">
        <v>87</v>
      </c>
      <c r="E9377" t="s">
        <v>56</v>
      </c>
      <c r="F9377">
        <v>7708</v>
      </c>
    </row>
    <row r="9378" spans="1:6" x14ac:dyDescent="0.35">
      <c r="A9378" t="s">
        <v>1189</v>
      </c>
      <c r="B9378" t="s">
        <v>1967</v>
      </c>
      <c r="C9378" t="s">
        <v>86</v>
      </c>
      <c r="D9378" t="s">
        <v>87</v>
      </c>
      <c r="E9378" t="s">
        <v>56</v>
      </c>
      <c r="F9378">
        <v>9074</v>
      </c>
    </row>
    <row r="9379" spans="1:6" x14ac:dyDescent="0.35">
      <c r="A9379" t="s">
        <v>1189</v>
      </c>
      <c r="B9379" t="s">
        <v>1968</v>
      </c>
      <c r="C9379" t="s">
        <v>86</v>
      </c>
      <c r="D9379" t="s">
        <v>87</v>
      </c>
      <c r="E9379" t="s">
        <v>56</v>
      </c>
      <c r="F9379">
        <v>6959</v>
      </c>
    </row>
    <row r="9380" spans="1:6" x14ac:dyDescent="0.35">
      <c r="A9380" t="s">
        <v>1189</v>
      </c>
      <c r="B9380" t="s">
        <v>1969</v>
      </c>
      <c r="C9380" t="s">
        <v>86</v>
      </c>
      <c r="D9380" t="s">
        <v>87</v>
      </c>
      <c r="E9380" t="s">
        <v>56</v>
      </c>
      <c r="F9380">
        <v>7934</v>
      </c>
    </row>
    <row r="9381" spans="1:6" x14ac:dyDescent="0.35">
      <c r="A9381" t="s">
        <v>1189</v>
      </c>
      <c r="B9381" t="s">
        <v>1970</v>
      </c>
      <c r="C9381" t="s">
        <v>86</v>
      </c>
      <c r="D9381" t="s">
        <v>87</v>
      </c>
      <c r="E9381" t="s">
        <v>56</v>
      </c>
      <c r="F9381">
        <v>7619</v>
      </c>
    </row>
    <row r="9382" spans="1:6" x14ac:dyDescent="0.35">
      <c r="A9382" t="s">
        <v>1189</v>
      </c>
      <c r="B9382" t="s">
        <v>1971</v>
      </c>
      <c r="C9382" t="s">
        <v>86</v>
      </c>
      <c r="D9382" t="s">
        <v>87</v>
      </c>
      <c r="E9382" t="s">
        <v>56</v>
      </c>
      <c r="F9382">
        <v>8616</v>
      </c>
    </row>
    <row r="9383" spans="1:6" x14ac:dyDescent="0.35">
      <c r="A9383" t="s">
        <v>1189</v>
      </c>
      <c r="B9383" t="s">
        <v>1972</v>
      </c>
      <c r="C9383" t="s">
        <v>86</v>
      </c>
      <c r="D9383" t="s">
        <v>87</v>
      </c>
      <c r="E9383" t="s">
        <v>56</v>
      </c>
      <c r="F9383">
        <v>8015</v>
      </c>
    </row>
    <row r="9384" spans="1:6" x14ac:dyDescent="0.35">
      <c r="A9384" t="s">
        <v>1189</v>
      </c>
      <c r="B9384" t="s">
        <v>1973</v>
      </c>
      <c r="C9384" t="s">
        <v>86</v>
      </c>
      <c r="D9384" t="s">
        <v>87</v>
      </c>
      <c r="E9384" t="s">
        <v>56</v>
      </c>
      <c r="F9384">
        <v>7623</v>
      </c>
    </row>
    <row r="9385" spans="1:6" x14ac:dyDescent="0.35">
      <c r="A9385" t="s">
        <v>1189</v>
      </c>
      <c r="B9385" t="s">
        <v>1974</v>
      </c>
      <c r="C9385" t="s">
        <v>86</v>
      </c>
      <c r="D9385" t="s">
        <v>87</v>
      </c>
      <c r="E9385" t="s">
        <v>56</v>
      </c>
      <c r="F9385">
        <v>8832</v>
      </c>
    </row>
    <row r="9386" spans="1:6" x14ac:dyDescent="0.35">
      <c r="A9386" t="s">
        <v>1190</v>
      </c>
      <c r="B9386" t="s">
        <v>1963</v>
      </c>
      <c r="C9386" t="s">
        <v>82</v>
      </c>
      <c r="D9386" t="s">
        <v>83</v>
      </c>
      <c r="E9386" t="s">
        <v>51</v>
      </c>
      <c r="F9386">
        <v>8063</v>
      </c>
    </row>
    <row r="9387" spans="1:6" x14ac:dyDescent="0.35">
      <c r="A9387" t="s">
        <v>1190</v>
      </c>
      <c r="B9387" t="s">
        <v>1964</v>
      </c>
      <c r="C9387" t="s">
        <v>82</v>
      </c>
      <c r="D9387" t="s">
        <v>83</v>
      </c>
      <c r="E9387" t="s">
        <v>51</v>
      </c>
      <c r="F9387">
        <v>7693</v>
      </c>
    </row>
    <row r="9388" spans="1:6" x14ac:dyDescent="0.35">
      <c r="A9388" t="s">
        <v>1190</v>
      </c>
      <c r="B9388" t="s">
        <v>1965</v>
      </c>
      <c r="C9388" t="s">
        <v>82</v>
      </c>
      <c r="D9388" t="s">
        <v>83</v>
      </c>
      <c r="E9388" t="s">
        <v>51</v>
      </c>
      <c r="F9388">
        <v>7993</v>
      </c>
    </row>
    <row r="9389" spans="1:6" x14ac:dyDescent="0.35">
      <c r="A9389" t="s">
        <v>1190</v>
      </c>
      <c r="B9389" t="s">
        <v>1966</v>
      </c>
      <c r="C9389" t="s">
        <v>82</v>
      </c>
      <c r="D9389" t="s">
        <v>83</v>
      </c>
      <c r="E9389" t="s">
        <v>51</v>
      </c>
      <c r="F9389">
        <v>6380</v>
      </c>
    </row>
    <row r="9390" spans="1:6" x14ac:dyDescent="0.35">
      <c r="A9390" t="s">
        <v>1190</v>
      </c>
      <c r="B9390" t="s">
        <v>1967</v>
      </c>
      <c r="C9390" t="s">
        <v>82</v>
      </c>
      <c r="D9390" t="s">
        <v>83</v>
      </c>
      <c r="E9390" t="s">
        <v>51</v>
      </c>
      <c r="F9390">
        <v>7586</v>
      </c>
    </row>
    <row r="9391" spans="1:6" x14ac:dyDescent="0.35">
      <c r="A9391" t="s">
        <v>1190</v>
      </c>
      <c r="B9391" t="s">
        <v>1968</v>
      </c>
      <c r="C9391" t="s">
        <v>82</v>
      </c>
      <c r="D9391" t="s">
        <v>83</v>
      </c>
      <c r="E9391" t="s">
        <v>51</v>
      </c>
      <c r="F9391">
        <v>7252</v>
      </c>
    </row>
    <row r="9392" spans="1:6" x14ac:dyDescent="0.35">
      <c r="A9392" t="s">
        <v>1190</v>
      </c>
      <c r="B9392" t="s">
        <v>1969</v>
      </c>
      <c r="C9392" t="s">
        <v>82</v>
      </c>
      <c r="D9392" t="s">
        <v>83</v>
      </c>
      <c r="E9392" t="s">
        <v>51</v>
      </c>
      <c r="F9392">
        <v>7229</v>
      </c>
    </row>
    <row r="9393" spans="1:6" x14ac:dyDescent="0.35">
      <c r="A9393" t="s">
        <v>1190</v>
      </c>
      <c r="B9393" t="s">
        <v>1970</v>
      </c>
      <c r="C9393" t="s">
        <v>82</v>
      </c>
      <c r="D9393" t="s">
        <v>83</v>
      </c>
      <c r="E9393" t="s">
        <v>51</v>
      </c>
      <c r="F9393">
        <v>7172</v>
      </c>
    </row>
    <row r="9394" spans="1:6" x14ac:dyDescent="0.35">
      <c r="A9394" t="s">
        <v>1190</v>
      </c>
      <c r="B9394" t="s">
        <v>1971</v>
      </c>
      <c r="C9394" t="s">
        <v>82</v>
      </c>
      <c r="D9394" t="s">
        <v>83</v>
      </c>
      <c r="E9394" t="s">
        <v>51</v>
      </c>
      <c r="F9394">
        <v>10322</v>
      </c>
    </row>
    <row r="9395" spans="1:6" x14ac:dyDescent="0.35">
      <c r="A9395" t="s">
        <v>1190</v>
      </c>
      <c r="B9395" t="s">
        <v>1972</v>
      </c>
      <c r="C9395" t="s">
        <v>82</v>
      </c>
      <c r="D9395" t="s">
        <v>83</v>
      </c>
      <c r="E9395" t="s">
        <v>51</v>
      </c>
      <c r="F9395">
        <v>8148</v>
      </c>
    </row>
    <row r="9396" spans="1:6" x14ac:dyDescent="0.35">
      <c r="A9396" t="s">
        <v>1190</v>
      </c>
      <c r="B9396" t="s">
        <v>1973</v>
      </c>
      <c r="C9396" t="s">
        <v>82</v>
      </c>
      <c r="D9396" t="s">
        <v>83</v>
      </c>
      <c r="E9396" t="s">
        <v>51</v>
      </c>
      <c r="F9396">
        <v>7926</v>
      </c>
    </row>
    <row r="9397" spans="1:6" x14ac:dyDescent="0.35">
      <c r="A9397" t="s">
        <v>1190</v>
      </c>
      <c r="B9397" t="s">
        <v>1974</v>
      </c>
      <c r="C9397" t="s">
        <v>82</v>
      </c>
      <c r="D9397" t="s">
        <v>83</v>
      </c>
      <c r="E9397" t="s">
        <v>51</v>
      </c>
      <c r="F9397">
        <v>9583</v>
      </c>
    </row>
    <row r="9398" spans="1:6" x14ac:dyDescent="0.35">
      <c r="A9398" t="s">
        <v>1191</v>
      </c>
      <c r="B9398" t="s">
        <v>1963</v>
      </c>
      <c r="C9398" t="s">
        <v>17</v>
      </c>
      <c r="D9398" t="s">
        <v>18</v>
      </c>
      <c r="E9398" t="s">
        <v>51</v>
      </c>
      <c r="F9398">
        <v>13483</v>
      </c>
    </row>
    <row r="9399" spans="1:6" x14ac:dyDescent="0.35">
      <c r="A9399" t="s">
        <v>1191</v>
      </c>
      <c r="B9399" t="s">
        <v>1964</v>
      </c>
      <c r="C9399" t="s">
        <v>17</v>
      </c>
      <c r="D9399" t="s">
        <v>18</v>
      </c>
      <c r="E9399" t="s">
        <v>51</v>
      </c>
      <c r="F9399">
        <v>10138</v>
      </c>
    </row>
    <row r="9400" spans="1:6" x14ac:dyDescent="0.35">
      <c r="A9400" t="s">
        <v>1191</v>
      </c>
      <c r="B9400" t="s">
        <v>1965</v>
      </c>
      <c r="C9400" t="s">
        <v>17</v>
      </c>
      <c r="D9400" t="s">
        <v>18</v>
      </c>
      <c r="E9400" t="s">
        <v>51</v>
      </c>
      <c r="F9400">
        <v>14468</v>
      </c>
    </row>
    <row r="9401" spans="1:6" x14ac:dyDescent="0.35">
      <c r="A9401" t="s">
        <v>1191</v>
      </c>
      <c r="B9401" t="s">
        <v>1966</v>
      </c>
      <c r="C9401" t="s">
        <v>17</v>
      </c>
      <c r="D9401" t="s">
        <v>18</v>
      </c>
      <c r="E9401" t="s">
        <v>51</v>
      </c>
      <c r="F9401">
        <v>10617</v>
      </c>
    </row>
    <row r="9402" spans="1:6" x14ac:dyDescent="0.35">
      <c r="A9402" t="s">
        <v>1191</v>
      </c>
      <c r="B9402" t="s">
        <v>1967</v>
      </c>
      <c r="C9402" t="s">
        <v>17</v>
      </c>
      <c r="D9402" t="s">
        <v>18</v>
      </c>
      <c r="E9402" t="s">
        <v>51</v>
      </c>
      <c r="F9402">
        <v>9511</v>
      </c>
    </row>
    <row r="9403" spans="1:6" x14ac:dyDescent="0.35">
      <c r="A9403" t="s">
        <v>1191</v>
      </c>
      <c r="B9403" t="s">
        <v>1968</v>
      </c>
      <c r="C9403" t="s">
        <v>17</v>
      </c>
      <c r="D9403" t="s">
        <v>18</v>
      </c>
      <c r="E9403" t="s">
        <v>51</v>
      </c>
      <c r="F9403">
        <v>9919</v>
      </c>
    </row>
    <row r="9404" spans="1:6" x14ac:dyDescent="0.35">
      <c r="A9404" t="s">
        <v>1191</v>
      </c>
      <c r="B9404" t="s">
        <v>1969</v>
      </c>
      <c r="C9404" t="s">
        <v>17</v>
      </c>
      <c r="D9404" t="s">
        <v>18</v>
      </c>
      <c r="E9404" t="s">
        <v>51</v>
      </c>
      <c r="F9404">
        <v>11297</v>
      </c>
    </row>
    <row r="9405" spans="1:6" x14ac:dyDescent="0.35">
      <c r="A9405" t="s">
        <v>1191</v>
      </c>
      <c r="B9405" t="s">
        <v>1970</v>
      </c>
      <c r="C9405" t="s">
        <v>17</v>
      </c>
      <c r="D9405" t="s">
        <v>18</v>
      </c>
      <c r="E9405" t="s">
        <v>51</v>
      </c>
      <c r="F9405">
        <v>9868</v>
      </c>
    </row>
    <row r="9406" spans="1:6" x14ac:dyDescent="0.35">
      <c r="A9406" t="s">
        <v>1191</v>
      </c>
      <c r="B9406" t="s">
        <v>1971</v>
      </c>
      <c r="C9406" t="s">
        <v>17</v>
      </c>
      <c r="D9406" t="s">
        <v>18</v>
      </c>
      <c r="E9406" t="s">
        <v>51</v>
      </c>
      <c r="F9406">
        <v>8988</v>
      </c>
    </row>
    <row r="9407" spans="1:6" x14ac:dyDescent="0.35">
      <c r="A9407" t="s">
        <v>1191</v>
      </c>
      <c r="B9407" t="s">
        <v>1972</v>
      </c>
      <c r="C9407" t="s">
        <v>17</v>
      </c>
      <c r="D9407" t="s">
        <v>18</v>
      </c>
      <c r="E9407" t="s">
        <v>51</v>
      </c>
      <c r="F9407">
        <v>10187</v>
      </c>
    </row>
    <row r="9408" spans="1:6" x14ac:dyDescent="0.35">
      <c r="A9408" t="s">
        <v>1191</v>
      </c>
      <c r="B9408" t="s">
        <v>1973</v>
      </c>
      <c r="C9408" t="s">
        <v>17</v>
      </c>
      <c r="D9408" t="s">
        <v>18</v>
      </c>
      <c r="E9408" t="s">
        <v>51</v>
      </c>
      <c r="F9408">
        <v>8016</v>
      </c>
    </row>
    <row r="9409" spans="1:6" x14ac:dyDescent="0.35">
      <c r="A9409" t="s">
        <v>1191</v>
      </c>
      <c r="B9409" t="s">
        <v>1974</v>
      </c>
      <c r="C9409" t="s">
        <v>17</v>
      </c>
      <c r="D9409" t="s">
        <v>18</v>
      </c>
      <c r="E9409" t="s">
        <v>51</v>
      </c>
      <c r="F9409">
        <v>12766</v>
      </c>
    </row>
    <row r="9410" spans="1:6" x14ac:dyDescent="0.35">
      <c r="A9410" t="s">
        <v>1192</v>
      </c>
      <c r="B9410" t="s">
        <v>1963</v>
      </c>
      <c r="C9410" t="s">
        <v>43</v>
      </c>
      <c r="D9410" t="s">
        <v>99</v>
      </c>
      <c r="E9410" t="s">
        <v>51</v>
      </c>
      <c r="F9410">
        <v>9228</v>
      </c>
    </row>
    <row r="9411" spans="1:6" x14ac:dyDescent="0.35">
      <c r="A9411" t="s">
        <v>1192</v>
      </c>
      <c r="B9411" t="s">
        <v>1964</v>
      </c>
      <c r="C9411" t="s">
        <v>43</v>
      </c>
      <c r="D9411" t="s">
        <v>99</v>
      </c>
      <c r="E9411" t="s">
        <v>51</v>
      </c>
      <c r="F9411">
        <v>5579</v>
      </c>
    </row>
    <row r="9412" spans="1:6" x14ac:dyDescent="0.35">
      <c r="A9412" t="s">
        <v>1192</v>
      </c>
      <c r="B9412" t="s">
        <v>1965</v>
      </c>
      <c r="C9412" t="s">
        <v>43</v>
      </c>
      <c r="D9412" t="s">
        <v>99</v>
      </c>
      <c r="E9412" t="s">
        <v>51</v>
      </c>
      <c r="F9412">
        <v>8970</v>
      </c>
    </row>
    <row r="9413" spans="1:6" x14ac:dyDescent="0.35">
      <c r="A9413" t="s">
        <v>1192</v>
      </c>
      <c r="B9413" t="s">
        <v>1966</v>
      </c>
      <c r="C9413" t="s">
        <v>43</v>
      </c>
      <c r="D9413" t="s">
        <v>99</v>
      </c>
      <c r="E9413" t="s">
        <v>51</v>
      </c>
      <c r="F9413">
        <v>7544</v>
      </c>
    </row>
    <row r="9414" spans="1:6" x14ac:dyDescent="0.35">
      <c r="A9414" t="s">
        <v>1192</v>
      </c>
      <c r="B9414" t="s">
        <v>1967</v>
      </c>
      <c r="C9414" t="s">
        <v>43</v>
      </c>
      <c r="D9414" t="s">
        <v>99</v>
      </c>
      <c r="E9414" t="s">
        <v>51</v>
      </c>
      <c r="F9414">
        <v>7475</v>
      </c>
    </row>
    <row r="9415" spans="1:6" x14ac:dyDescent="0.35">
      <c r="A9415" t="s">
        <v>1192</v>
      </c>
      <c r="B9415" t="s">
        <v>1968</v>
      </c>
      <c r="C9415" t="s">
        <v>43</v>
      </c>
      <c r="D9415" t="s">
        <v>99</v>
      </c>
      <c r="E9415" t="s">
        <v>51</v>
      </c>
      <c r="F9415">
        <v>7553</v>
      </c>
    </row>
    <row r="9416" spans="1:6" x14ac:dyDescent="0.35">
      <c r="A9416" t="s">
        <v>1192</v>
      </c>
      <c r="B9416" t="s">
        <v>1969</v>
      </c>
      <c r="C9416" t="s">
        <v>43</v>
      </c>
      <c r="D9416" t="s">
        <v>99</v>
      </c>
      <c r="E9416" t="s">
        <v>51</v>
      </c>
      <c r="F9416">
        <v>4690</v>
      </c>
    </row>
    <row r="9417" spans="1:6" x14ac:dyDescent="0.35">
      <c r="A9417" t="s">
        <v>1192</v>
      </c>
      <c r="B9417" t="s">
        <v>1970</v>
      </c>
      <c r="C9417" t="s">
        <v>43</v>
      </c>
      <c r="D9417" t="s">
        <v>99</v>
      </c>
      <c r="E9417" t="s">
        <v>51</v>
      </c>
      <c r="F9417">
        <v>6751</v>
      </c>
    </row>
    <row r="9418" spans="1:6" x14ac:dyDescent="0.35">
      <c r="A9418" t="s">
        <v>1192</v>
      </c>
      <c r="B9418" t="s">
        <v>1971</v>
      </c>
      <c r="C9418" t="s">
        <v>43</v>
      </c>
      <c r="D9418" t="s">
        <v>99</v>
      </c>
      <c r="E9418" t="s">
        <v>51</v>
      </c>
      <c r="F9418">
        <v>5491</v>
      </c>
    </row>
    <row r="9419" spans="1:6" x14ac:dyDescent="0.35">
      <c r="A9419" t="s">
        <v>1192</v>
      </c>
      <c r="B9419" t="s">
        <v>1972</v>
      </c>
      <c r="C9419" t="s">
        <v>43</v>
      </c>
      <c r="D9419" t="s">
        <v>99</v>
      </c>
      <c r="E9419" t="s">
        <v>51</v>
      </c>
      <c r="F9419">
        <v>6125</v>
      </c>
    </row>
    <row r="9420" spans="1:6" x14ac:dyDescent="0.35">
      <c r="A9420" t="s">
        <v>1192</v>
      </c>
      <c r="B9420" t="s">
        <v>1973</v>
      </c>
      <c r="C9420" t="s">
        <v>43</v>
      </c>
      <c r="D9420" t="s">
        <v>99</v>
      </c>
      <c r="E9420" t="s">
        <v>51</v>
      </c>
      <c r="F9420">
        <v>8102</v>
      </c>
    </row>
    <row r="9421" spans="1:6" x14ac:dyDescent="0.35">
      <c r="A9421" t="s">
        <v>1192</v>
      </c>
      <c r="B9421" t="s">
        <v>1974</v>
      </c>
      <c r="C9421" t="s">
        <v>43</v>
      </c>
      <c r="D9421" t="s">
        <v>99</v>
      </c>
      <c r="E9421" t="s">
        <v>51</v>
      </c>
      <c r="F9421">
        <v>8477</v>
      </c>
    </row>
    <row r="9422" spans="1:6" x14ac:dyDescent="0.35">
      <c r="A9422" t="s">
        <v>1193</v>
      </c>
      <c r="B9422" t="s">
        <v>1963</v>
      </c>
      <c r="C9422" t="s">
        <v>54</v>
      </c>
      <c r="D9422" t="s">
        <v>153</v>
      </c>
      <c r="E9422" t="s">
        <v>22</v>
      </c>
      <c r="F9422">
        <v>11163</v>
      </c>
    </row>
    <row r="9423" spans="1:6" x14ac:dyDescent="0.35">
      <c r="A9423" t="s">
        <v>1193</v>
      </c>
      <c r="B9423" t="s">
        <v>1964</v>
      </c>
      <c r="C9423" t="s">
        <v>54</v>
      </c>
      <c r="D9423" t="s">
        <v>153</v>
      </c>
      <c r="E9423" t="s">
        <v>22</v>
      </c>
      <c r="F9423">
        <v>7687</v>
      </c>
    </row>
    <row r="9424" spans="1:6" x14ac:dyDescent="0.35">
      <c r="A9424" t="s">
        <v>1193</v>
      </c>
      <c r="B9424" t="s">
        <v>1965</v>
      </c>
      <c r="C9424" t="s">
        <v>54</v>
      </c>
      <c r="D9424" t="s">
        <v>153</v>
      </c>
      <c r="E9424" t="s">
        <v>22</v>
      </c>
      <c r="F9424">
        <v>13565</v>
      </c>
    </row>
    <row r="9425" spans="1:6" x14ac:dyDescent="0.35">
      <c r="A9425" t="s">
        <v>1193</v>
      </c>
      <c r="B9425" t="s">
        <v>1966</v>
      </c>
      <c r="C9425" t="s">
        <v>54</v>
      </c>
      <c r="D9425" t="s">
        <v>153</v>
      </c>
      <c r="E9425" t="s">
        <v>22</v>
      </c>
      <c r="F9425">
        <v>9426</v>
      </c>
    </row>
    <row r="9426" spans="1:6" x14ac:dyDescent="0.35">
      <c r="A9426" t="s">
        <v>1193</v>
      </c>
      <c r="B9426" t="s">
        <v>1967</v>
      </c>
      <c r="C9426" t="s">
        <v>54</v>
      </c>
      <c r="D9426" t="s">
        <v>153</v>
      </c>
      <c r="E9426" t="s">
        <v>22</v>
      </c>
      <c r="F9426">
        <v>9449</v>
      </c>
    </row>
    <row r="9427" spans="1:6" x14ac:dyDescent="0.35">
      <c r="A9427" t="s">
        <v>1193</v>
      </c>
      <c r="B9427" t="s">
        <v>1968</v>
      </c>
      <c r="C9427" t="s">
        <v>54</v>
      </c>
      <c r="D9427" t="s">
        <v>153</v>
      </c>
      <c r="E9427" t="s">
        <v>22</v>
      </c>
      <c r="F9427">
        <v>7202</v>
      </c>
    </row>
    <row r="9428" spans="1:6" x14ac:dyDescent="0.35">
      <c r="A9428" t="s">
        <v>1193</v>
      </c>
      <c r="B9428" t="s">
        <v>1969</v>
      </c>
      <c r="C9428" t="s">
        <v>54</v>
      </c>
      <c r="D9428" t="s">
        <v>153</v>
      </c>
      <c r="E9428" t="s">
        <v>22</v>
      </c>
      <c r="F9428">
        <v>9235</v>
      </c>
    </row>
    <row r="9429" spans="1:6" x14ac:dyDescent="0.35">
      <c r="A9429" t="s">
        <v>1193</v>
      </c>
      <c r="B9429" t="s">
        <v>1970</v>
      </c>
      <c r="C9429" t="s">
        <v>54</v>
      </c>
      <c r="D9429" t="s">
        <v>153</v>
      </c>
      <c r="E9429" t="s">
        <v>22</v>
      </c>
      <c r="F9429">
        <v>7859</v>
      </c>
    </row>
    <row r="9430" spans="1:6" x14ac:dyDescent="0.35">
      <c r="A9430" t="s">
        <v>1193</v>
      </c>
      <c r="B9430" t="s">
        <v>1971</v>
      </c>
      <c r="C9430" t="s">
        <v>54</v>
      </c>
      <c r="D9430" t="s">
        <v>153</v>
      </c>
      <c r="E9430" t="s">
        <v>22</v>
      </c>
      <c r="F9430">
        <v>8132</v>
      </c>
    </row>
    <row r="9431" spans="1:6" x14ac:dyDescent="0.35">
      <c r="A9431" t="s">
        <v>1193</v>
      </c>
      <c r="B9431" t="s">
        <v>1972</v>
      </c>
      <c r="C9431" t="s">
        <v>54</v>
      </c>
      <c r="D9431" t="s">
        <v>153</v>
      </c>
      <c r="E9431" t="s">
        <v>22</v>
      </c>
      <c r="F9431">
        <v>9848</v>
      </c>
    </row>
    <row r="9432" spans="1:6" x14ac:dyDescent="0.35">
      <c r="A9432" t="s">
        <v>1193</v>
      </c>
      <c r="B9432" t="s">
        <v>1973</v>
      </c>
      <c r="C9432" t="s">
        <v>54</v>
      </c>
      <c r="D9432" t="s">
        <v>153</v>
      </c>
      <c r="E9432" t="s">
        <v>22</v>
      </c>
      <c r="F9432">
        <v>10189</v>
      </c>
    </row>
    <row r="9433" spans="1:6" x14ac:dyDescent="0.35">
      <c r="A9433" t="s">
        <v>1193</v>
      </c>
      <c r="B9433" t="s">
        <v>1974</v>
      </c>
      <c r="C9433" t="s">
        <v>54</v>
      </c>
      <c r="D9433" t="s">
        <v>153</v>
      </c>
      <c r="E9433" t="s">
        <v>22</v>
      </c>
      <c r="F9433">
        <v>9563</v>
      </c>
    </row>
    <row r="9434" spans="1:6" x14ac:dyDescent="0.35">
      <c r="A9434" t="s">
        <v>1194</v>
      </c>
      <c r="B9434" t="s">
        <v>1963</v>
      </c>
      <c r="C9434" t="s">
        <v>37</v>
      </c>
      <c r="D9434" t="s">
        <v>59</v>
      </c>
      <c r="E9434" t="s">
        <v>56</v>
      </c>
      <c r="F9434">
        <v>9632</v>
      </c>
    </row>
    <row r="9435" spans="1:6" x14ac:dyDescent="0.35">
      <c r="A9435" t="s">
        <v>1194</v>
      </c>
      <c r="B9435" t="s">
        <v>1964</v>
      </c>
      <c r="C9435" t="s">
        <v>37</v>
      </c>
      <c r="D9435" t="s">
        <v>59</v>
      </c>
      <c r="E9435" t="s">
        <v>56</v>
      </c>
      <c r="F9435">
        <v>8051</v>
      </c>
    </row>
    <row r="9436" spans="1:6" x14ac:dyDescent="0.35">
      <c r="A9436" t="s">
        <v>1194</v>
      </c>
      <c r="B9436" t="s">
        <v>1965</v>
      </c>
      <c r="C9436" t="s">
        <v>37</v>
      </c>
      <c r="D9436" t="s">
        <v>59</v>
      </c>
      <c r="E9436" t="s">
        <v>56</v>
      </c>
      <c r="F9436">
        <v>9150</v>
      </c>
    </row>
    <row r="9437" spans="1:6" x14ac:dyDescent="0.35">
      <c r="A9437" t="s">
        <v>1194</v>
      </c>
      <c r="B9437" t="s">
        <v>1966</v>
      </c>
      <c r="C9437" t="s">
        <v>37</v>
      </c>
      <c r="D9437" t="s">
        <v>59</v>
      </c>
      <c r="E9437" t="s">
        <v>56</v>
      </c>
      <c r="F9437">
        <v>6808</v>
      </c>
    </row>
    <row r="9438" spans="1:6" x14ac:dyDescent="0.35">
      <c r="A9438" t="s">
        <v>1194</v>
      </c>
      <c r="B9438" t="s">
        <v>1967</v>
      </c>
      <c r="C9438" t="s">
        <v>37</v>
      </c>
      <c r="D9438" t="s">
        <v>59</v>
      </c>
      <c r="E9438" t="s">
        <v>56</v>
      </c>
      <c r="F9438">
        <v>6582</v>
      </c>
    </row>
    <row r="9439" spans="1:6" x14ac:dyDescent="0.35">
      <c r="A9439" t="s">
        <v>1194</v>
      </c>
      <c r="B9439" t="s">
        <v>1968</v>
      </c>
      <c r="C9439" t="s">
        <v>37</v>
      </c>
      <c r="D9439" t="s">
        <v>59</v>
      </c>
      <c r="E9439" t="s">
        <v>56</v>
      </c>
      <c r="F9439">
        <v>4985</v>
      </c>
    </row>
    <row r="9440" spans="1:6" x14ac:dyDescent="0.35">
      <c r="A9440" t="s">
        <v>1194</v>
      </c>
      <c r="B9440" t="s">
        <v>1969</v>
      </c>
      <c r="C9440" t="s">
        <v>37</v>
      </c>
      <c r="D9440" t="s">
        <v>59</v>
      </c>
      <c r="E9440" t="s">
        <v>56</v>
      </c>
      <c r="F9440">
        <v>6059</v>
      </c>
    </row>
    <row r="9441" spans="1:6" x14ac:dyDescent="0.35">
      <c r="A9441" t="s">
        <v>1194</v>
      </c>
      <c r="B9441" t="s">
        <v>1970</v>
      </c>
      <c r="C9441" t="s">
        <v>37</v>
      </c>
      <c r="D9441" t="s">
        <v>59</v>
      </c>
      <c r="E9441" t="s">
        <v>56</v>
      </c>
      <c r="F9441">
        <v>6187</v>
      </c>
    </row>
    <row r="9442" spans="1:6" x14ac:dyDescent="0.35">
      <c r="A9442" t="s">
        <v>1194</v>
      </c>
      <c r="B9442" t="s">
        <v>1971</v>
      </c>
      <c r="C9442" t="s">
        <v>37</v>
      </c>
      <c r="D9442" t="s">
        <v>59</v>
      </c>
      <c r="E9442" t="s">
        <v>56</v>
      </c>
      <c r="F9442">
        <v>6090</v>
      </c>
    </row>
    <row r="9443" spans="1:6" x14ac:dyDescent="0.35">
      <c r="A9443" t="s">
        <v>1194</v>
      </c>
      <c r="B9443" t="s">
        <v>1972</v>
      </c>
      <c r="C9443" t="s">
        <v>37</v>
      </c>
      <c r="D9443" t="s">
        <v>59</v>
      </c>
      <c r="E9443" t="s">
        <v>56</v>
      </c>
      <c r="F9443">
        <v>6513</v>
      </c>
    </row>
    <row r="9444" spans="1:6" x14ac:dyDescent="0.35">
      <c r="A9444" t="s">
        <v>1194</v>
      </c>
      <c r="B9444" t="s">
        <v>1973</v>
      </c>
      <c r="C9444" t="s">
        <v>37</v>
      </c>
      <c r="D9444" t="s">
        <v>59</v>
      </c>
      <c r="E9444" t="s">
        <v>56</v>
      </c>
      <c r="F9444">
        <v>4873</v>
      </c>
    </row>
    <row r="9445" spans="1:6" x14ac:dyDescent="0.35">
      <c r="A9445" t="s">
        <v>1194</v>
      </c>
      <c r="B9445" t="s">
        <v>1974</v>
      </c>
      <c r="C9445" t="s">
        <v>37</v>
      </c>
      <c r="D9445" t="s">
        <v>59</v>
      </c>
      <c r="E9445" t="s">
        <v>56</v>
      </c>
      <c r="F9445">
        <v>6866</v>
      </c>
    </row>
    <row r="9446" spans="1:6" x14ac:dyDescent="0.35">
      <c r="A9446" t="s">
        <v>1195</v>
      </c>
      <c r="B9446" t="s">
        <v>1963</v>
      </c>
      <c r="C9446" t="s">
        <v>17</v>
      </c>
      <c r="D9446" t="s">
        <v>18</v>
      </c>
      <c r="E9446" t="s">
        <v>39</v>
      </c>
      <c r="F9446">
        <v>5516</v>
      </c>
    </row>
    <row r="9447" spans="1:6" x14ac:dyDescent="0.35">
      <c r="A9447" t="s">
        <v>1195</v>
      </c>
      <c r="B9447" t="s">
        <v>1964</v>
      </c>
      <c r="C9447" t="s">
        <v>17</v>
      </c>
      <c r="D9447" t="s">
        <v>18</v>
      </c>
      <c r="E9447" t="s">
        <v>39</v>
      </c>
      <c r="F9447">
        <v>5172</v>
      </c>
    </row>
    <row r="9448" spans="1:6" x14ac:dyDescent="0.35">
      <c r="A9448" t="s">
        <v>1195</v>
      </c>
      <c r="B9448" t="s">
        <v>1965</v>
      </c>
      <c r="C9448" t="s">
        <v>17</v>
      </c>
      <c r="D9448" t="s">
        <v>18</v>
      </c>
      <c r="E9448" t="s">
        <v>39</v>
      </c>
      <c r="F9448">
        <v>4823</v>
      </c>
    </row>
    <row r="9449" spans="1:6" x14ac:dyDescent="0.35">
      <c r="A9449" t="s">
        <v>1195</v>
      </c>
      <c r="B9449" t="s">
        <v>1966</v>
      </c>
      <c r="C9449" t="s">
        <v>17</v>
      </c>
      <c r="D9449" t="s">
        <v>18</v>
      </c>
      <c r="E9449" t="s">
        <v>39</v>
      </c>
      <c r="F9449">
        <v>4277</v>
      </c>
    </row>
    <row r="9450" spans="1:6" x14ac:dyDescent="0.35">
      <c r="A9450" t="s">
        <v>1195</v>
      </c>
      <c r="B9450" t="s">
        <v>1967</v>
      </c>
      <c r="C9450" t="s">
        <v>17</v>
      </c>
      <c r="D9450" t="s">
        <v>18</v>
      </c>
      <c r="E9450" t="s">
        <v>39</v>
      </c>
      <c r="F9450">
        <v>4674</v>
      </c>
    </row>
    <row r="9451" spans="1:6" x14ac:dyDescent="0.35">
      <c r="A9451" t="s">
        <v>1195</v>
      </c>
      <c r="B9451" t="s">
        <v>1968</v>
      </c>
      <c r="C9451" t="s">
        <v>17</v>
      </c>
      <c r="D9451" t="s">
        <v>18</v>
      </c>
      <c r="E9451" t="s">
        <v>39</v>
      </c>
      <c r="F9451">
        <v>3772</v>
      </c>
    </row>
    <row r="9452" spans="1:6" x14ac:dyDescent="0.35">
      <c r="A9452" t="s">
        <v>1195</v>
      </c>
      <c r="B9452" t="s">
        <v>1969</v>
      </c>
      <c r="C9452" t="s">
        <v>17</v>
      </c>
      <c r="D9452" t="s">
        <v>18</v>
      </c>
      <c r="E9452" t="s">
        <v>39</v>
      </c>
      <c r="F9452">
        <v>4210</v>
      </c>
    </row>
    <row r="9453" spans="1:6" x14ac:dyDescent="0.35">
      <c r="A9453" t="s">
        <v>1195</v>
      </c>
      <c r="B9453" t="s">
        <v>1970</v>
      </c>
      <c r="C9453" t="s">
        <v>17</v>
      </c>
      <c r="D9453" t="s">
        <v>18</v>
      </c>
      <c r="E9453" t="s">
        <v>39</v>
      </c>
      <c r="F9453">
        <v>3941</v>
      </c>
    </row>
    <row r="9454" spans="1:6" x14ac:dyDescent="0.35">
      <c r="A9454" t="s">
        <v>1195</v>
      </c>
      <c r="B9454" t="s">
        <v>1971</v>
      </c>
      <c r="C9454" t="s">
        <v>17</v>
      </c>
      <c r="D9454" t="s">
        <v>18</v>
      </c>
      <c r="E9454" t="s">
        <v>39</v>
      </c>
      <c r="F9454">
        <v>4926</v>
      </c>
    </row>
    <row r="9455" spans="1:6" x14ac:dyDescent="0.35">
      <c r="A9455" t="s">
        <v>1195</v>
      </c>
      <c r="B9455" t="s">
        <v>1972</v>
      </c>
      <c r="C9455" t="s">
        <v>17</v>
      </c>
      <c r="D9455" t="s">
        <v>18</v>
      </c>
      <c r="E9455" t="s">
        <v>39</v>
      </c>
      <c r="F9455">
        <v>3665</v>
      </c>
    </row>
    <row r="9456" spans="1:6" x14ac:dyDescent="0.35">
      <c r="A9456" t="s">
        <v>1195</v>
      </c>
      <c r="B9456" t="s">
        <v>1973</v>
      </c>
      <c r="C9456" t="s">
        <v>17</v>
      </c>
      <c r="D9456" t="s">
        <v>18</v>
      </c>
      <c r="E9456" t="s">
        <v>39</v>
      </c>
      <c r="F9456">
        <v>3917</v>
      </c>
    </row>
    <row r="9457" spans="1:6" x14ac:dyDescent="0.35">
      <c r="A9457" t="s">
        <v>1195</v>
      </c>
      <c r="B9457" t="s">
        <v>1974</v>
      </c>
      <c r="C9457" t="s">
        <v>17</v>
      </c>
      <c r="D9457" t="s">
        <v>18</v>
      </c>
      <c r="E9457" t="s">
        <v>39</v>
      </c>
      <c r="F9457">
        <v>5378</v>
      </c>
    </row>
    <row r="9458" spans="1:6" x14ac:dyDescent="0.35">
      <c r="A9458" t="s">
        <v>1196</v>
      </c>
      <c r="B9458" t="s">
        <v>1963</v>
      </c>
      <c r="C9458" t="s">
        <v>90</v>
      </c>
      <c r="D9458" t="s">
        <v>148</v>
      </c>
      <c r="E9458" t="s">
        <v>22</v>
      </c>
      <c r="F9458">
        <v>14603</v>
      </c>
    </row>
    <row r="9459" spans="1:6" x14ac:dyDescent="0.35">
      <c r="A9459" t="s">
        <v>1196</v>
      </c>
      <c r="B9459" t="s">
        <v>1964</v>
      </c>
      <c r="C9459" t="s">
        <v>90</v>
      </c>
      <c r="D9459" t="s">
        <v>148</v>
      </c>
      <c r="E9459" t="s">
        <v>22</v>
      </c>
      <c r="F9459">
        <v>12272</v>
      </c>
    </row>
    <row r="9460" spans="1:6" x14ac:dyDescent="0.35">
      <c r="A9460" t="s">
        <v>1196</v>
      </c>
      <c r="B9460" t="s">
        <v>1965</v>
      </c>
      <c r="C9460" t="s">
        <v>90</v>
      </c>
      <c r="D9460" t="s">
        <v>148</v>
      </c>
      <c r="E9460" t="s">
        <v>22</v>
      </c>
      <c r="F9460">
        <v>17302</v>
      </c>
    </row>
    <row r="9461" spans="1:6" x14ac:dyDescent="0.35">
      <c r="A9461" t="s">
        <v>1196</v>
      </c>
      <c r="B9461" t="s">
        <v>1966</v>
      </c>
      <c r="C9461" t="s">
        <v>90</v>
      </c>
      <c r="D9461" t="s">
        <v>148</v>
      </c>
      <c r="E9461" t="s">
        <v>22</v>
      </c>
      <c r="F9461">
        <v>10753</v>
      </c>
    </row>
    <row r="9462" spans="1:6" x14ac:dyDescent="0.35">
      <c r="A9462" t="s">
        <v>1196</v>
      </c>
      <c r="B9462" t="s">
        <v>1967</v>
      </c>
      <c r="C9462" t="s">
        <v>90</v>
      </c>
      <c r="D9462" t="s">
        <v>148</v>
      </c>
      <c r="E9462" t="s">
        <v>22</v>
      </c>
      <c r="F9462">
        <v>9844</v>
      </c>
    </row>
    <row r="9463" spans="1:6" x14ac:dyDescent="0.35">
      <c r="A9463" t="s">
        <v>1196</v>
      </c>
      <c r="B9463" t="s">
        <v>1968</v>
      </c>
      <c r="C9463" t="s">
        <v>90</v>
      </c>
      <c r="D9463" t="s">
        <v>148</v>
      </c>
      <c r="E9463" t="s">
        <v>22</v>
      </c>
      <c r="F9463">
        <v>11077</v>
      </c>
    </row>
    <row r="9464" spans="1:6" x14ac:dyDescent="0.35">
      <c r="A9464" t="s">
        <v>1196</v>
      </c>
      <c r="B9464" t="s">
        <v>1969</v>
      </c>
      <c r="C9464" t="s">
        <v>90</v>
      </c>
      <c r="D9464" t="s">
        <v>148</v>
      </c>
      <c r="E9464" t="s">
        <v>22</v>
      </c>
      <c r="F9464">
        <v>10760</v>
      </c>
    </row>
    <row r="9465" spans="1:6" x14ac:dyDescent="0.35">
      <c r="A9465" t="s">
        <v>1196</v>
      </c>
      <c r="B9465" t="s">
        <v>1970</v>
      </c>
      <c r="C9465" t="s">
        <v>90</v>
      </c>
      <c r="D9465" t="s">
        <v>148</v>
      </c>
      <c r="E9465" t="s">
        <v>22</v>
      </c>
      <c r="F9465">
        <v>11162</v>
      </c>
    </row>
    <row r="9466" spans="1:6" x14ac:dyDescent="0.35">
      <c r="A9466" t="s">
        <v>1196</v>
      </c>
      <c r="B9466" t="s">
        <v>1971</v>
      </c>
      <c r="C9466" t="s">
        <v>90</v>
      </c>
      <c r="D9466" t="s">
        <v>148</v>
      </c>
      <c r="E9466" t="s">
        <v>22</v>
      </c>
      <c r="F9466">
        <v>14552</v>
      </c>
    </row>
    <row r="9467" spans="1:6" x14ac:dyDescent="0.35">
      <c r="A9467" t="s">
        <v>1196</v>
      </c>
      <c r="B9467" t="s">
        <v>1972</v>
      </c>
      <c r="C9467" t="s">
        <v>90</v>
      </c>
      <c r="D9467" t="s">
        <v>148</v>
      </c>
      <c r="E9467" t="s">
        <v>22</v>
      </c>
      <c r="F9467">
        <v>14167</v>
      </c>
    </row>
    <row r="9468" spans="1:6" x14ac:dyDescent="0.35">
      <c r="A9468" t="s">
        <v>1196</v>
      </c>
      <c r="B9468" t="s">
        <v>1973</v>
      </c>
      <c r="C9468" t="s">
        <v>90</v>
      </c>
      <c r="D9468" t="s">
        <v>148</v>
      </c>
      <c r="E9468" t="s">
        <v>22</v>
      </c>
      <c r="F9468">
        <v>14321</v>
      </c>
    </row>
    <row r="9469" spans="1:6" x14ac:dyDescent="0.35">
      <c r="A9469" t="s">
        <v>1196</v>
      </c>
      <c r="B9469" t="s">
        <v>1974</v>
      </c>
      <c r="C9469" t="s">
        <v>90</v>
      </c>
      <c r="D9469" t="s">
        <v>148</v>
      </c>
      <c r="E9469" t="s">
        <v>22</v>
      </c>
      <c r="F9469">
        <v>15634</v>
      </c>
    </row>
    <row r="9470" spans="1:6" x14ac:dyDescent="0.35">
      <c r="A9470" t="s">
        <v>1197</v>
      </c>
      <c r="B9470" t="s">
        <v>1963</v>
      </c>
      <c r="C9470" t="s">
        <v>127</v>
      </c>
      <c r="D9470" t="s">
        <v>128</v>
      </c>
      <c r="E9470" t="s">
        <v>92</v>
      </c>
      <c r="F9470">
        <v>11786</v>
      </c>
    </row>
    <row r="9471" spans="1:6" x14ac:dyDescent="0.35">
      <c r="A9471" t="s">
        <v>1197</v>
      </c>
      <c r="B9471" t="s">
        <v>1964</v>
      </c>
      <c r="C9471" t="s">
        <v>127</v>
      </c>
      <c r="D9471" t="s">
        <v>128</v>
      </c>
      <c r="E9471" t="s">
        <v>92</v>
      </c>
      <c r="F9471">
        <v>9518</v>
      </c>
    </row>
    <row r="9472" spans="1:6" x14ac:dyDescent="0.35">
      <c r="A9472" t="s">
        <v>1197</v>
      </c>
      <c r="B9472" t="s">
        <v>1965</v>
      </c>
      <c r="C9472" t="s">
        <v>127</v>
      </c>
      <c r="D9472" t="s">
        <v>128</v>
      </c>
      <c r="E9472" t="s">
        <v>92</v>
      </c>
      <c r="F9472">
        <v>11771</v>
      </c>
    </row>
    <row r="9473" spans="1:6" x14ac:dyDescent="0.35">
      <c r="A9473" t="s">
        <v>1197</v>
      </c>
      <c r="B9473" t="s">
        <v>1966</v>
      </c>
      <c r="C9473" t="s">
        <v>127</v>
      </c>
      <c r="D9473" t="s">
        <v>128</v>
      </c>
      <c r="E9473" t="s">
        <v>92</v>
      </c>
      <c r="F9473">
        <v>9639</v>
      </c>
    </row>
    <row r="9474" spans="1:6" x14ac:dyDescent="0.35">
      <c r="A9474" t="s">
        <v>1197</v>
      </c>
      <c r="B9474" t="s">
        <v>1967</v>
      </c>
      <c r="C9474" t="s">
        <v>127</v>
      </c>
      <c r="D9474" t="s">
        <v>128</v>
      </c>
      <c r="E9474" t="s">
        <v>92</v>
      </c>
      <c r="F9474">
        <v>10314</v>
      </c>
    </row>
    <row r="9475" spans="1:6" x14ac:dyDescent="0.35">
      <c r="A9475" t="s">
        <v>1197</v>
      </c>
      <c r="B9475" t="s">
        <v>1968</v>
      </c>
      <c r="C9475" t="s">
        <v>127</v>
      </c>
      <c r="D9475" t="s">
        <v>128</v>
      </c>
      <c r="E9475" t="s">
        <v>92</v>
      </c>
      <c r="F9475">
        <v>8720</v>
      </c>
    </row>
    <row r="9476" spans="1:6" x14ac:dyDescent="0.35">
      <c r="A9476" t="s">
        <v>1197</v>
      </c>
      <c r="B9476" t="s">
        <v>1969</v>
      </c>
      <c r="C9476" t="s">
        <v>127</v>
      </c>
      <c r="D9476" t="s">
        <v>128</v>
      </c>
      <c r="E9476" t="s">
        <v>92</v>
      </c>
      <c r="F9476">
        <v>10031</v>
      </c>
    </row>
    <row r="9477" spans="1:6" x14ac:dyDescent="0.35">
      <c r="A9477" t="s">
        <v>1197</v>
      </c>
      <c r="B9477" t="s">
        <v>1970</v>
      </c>
      <c r="C9477" t="s">
        <v>127</v>
      </c>
      <c r="D9477" t="s">
        <v>128</v>
      </c>
      <c r="E9477" t="s">
        <v>92</v>
      </c>
      <c r="F9477">
        <v>9784</v>
      </c>
    </row>
    <row r="9478" spans="1:6" x14ac:dyDescent="0.35">
      <c r="A9478" t="s">
        <v>1197</v>
      </c>
      <c r="B9478" t="s">
        <v>1971</v>
      </c>
      <c r="C9478" t="s">
        <v>127</v>
      </c>
      <c r="D9478" t="s">
        <v>128</v>
      </c>
      <c r="E9478" t="s">
        <v>92</v>
      </c>
      <c r="F9478">
        <v>10259</v>
      </c>
    </row>
    <row r="9479" spans="1:6" x14ac:dyDescent="0.35">
      <c r="A9479" t="s">
        <v>1197</v>
      </c>
      <c r="B9479" t="s">
        <v>1972</v>
      </c>
      <c r="C9479" t="s">
        <v>127</v>
      </c>
      <c r="D9479" t="s">
        <v>128</v>
      </c>
      <c r="E9479" t="s">
        <v>92</v>
      </c>
      <c r="F9479">
        <v>12837</v>
      </c>
    </row>
    <row r="9480" spans="1:6" x14ac:dyDescent="0.35">
      <c r="A9480" t="s">
        <v>1197</v>
      </c>
      <c r="B9480" t="s">
        <v>1973</v>
      </c>
      <c r="C9480" t="s">
        <v>127</v>
      </c>
      <c r="D9480" t="s">
        <v>128</v>
      </c>
      <c r="E9480" t="s">
        <v>92</v>
      </c>
      <c r="F9480">
        <v>7889</v>
      </c>
    </row>
    <row r="9481" spans="1:6" x14ac:dyDescent="0.35">
      <c r="A9481" t="s">
        <v>1197</v>
      </c>
      <c r="B9481" t="s">
        <v>1974</v>
      </c>
      <c r="C9481" t="s">
        <v>127</v>
      </c>
      <c r="D9481" t="s">
        <v>128</v>
      </c>
      <c r="E9481" t="s">
        <v>92</v>
      </c>
      <c r="F9481">
        <v>12504</v>
      </c>
    </row>
    <row r="9482" spans="1:6" x14ac:dyDescent="0.35">
      <c r="A9482" t="s">
        <v>1198</v>
      </c>
      <c r="B9482" t="s">
        <v>1963</v>
      </c>
      <c r="C9482" t="s">
        <v>43</v>
      </c>
      <c r="D9482" t="s">
        <v>99</v>
      </c>
      <c r="E9482" t="s">
        <v>56</v>
      </c>
      <c r="F9482">
        <v>4237</v>
      </c>
    </row>
    <row r="9483" spans="1:6" x14ac:dyDescent="0.35">
      <c r="A9483" t="s">
        <v>1198</v>
      </c>
      <c r="B9483" t="s">
        <v>1964</v>
      </c>
      <c r="C9483" t="s">
        <v>43</v>
      </c>
      <c r="D9483" t="s">
        <v>99</v>
      </c>
      <c r="E9483" t="s">
        <v>56</v>
      </c>
      <c r="F9483">
        <v>5394</v>
      </c>
    </row>
    <row r="9484" spans="1:6" x14ac:dyDescent="0.35">
      <c r="A9484" t="s">
        <v>1198</v>
      </c>
      <c r="B9484" t="s">
        <v>1965</v>
      </c>
      <c r="C9484" t="s">
        <v>43</v>
      </c>
      <c r="D9484" t="s">
        <v>99</v>
      </c>
      <c r="E9484" t="s">
        <v>56</v>
      </c>
      <c r="F9484">
        <v>7487</v>
      </c>
    </row>
    <row r="9485" spans="1:6" x14ac:dyDescent="0.35">
      <c r="A9485" t="s">
        <v>1198</v>
      </c>
      <c r="B9485" t="s">
        <v>1966</v>
      </c>
      <c r="C9485" t="s">
        <v>43</v>
      </c>
      <c r="D9485" t="s">
        <v>99</v>
      </c>
      <c r="E9485" t="s">
        <v>56</v>
      </c>
      <c r="F9485">
        <v>4268</v>
      </c>
    </row>
    <row r="9486" spans="1:6" x14ac:dyDescent="0.35">
      <c r="A9486" t="s">
        <v>1198</v>
      </c>
      <c r="B9486" t="s">
        <v>1967</v>
      </c>
      <c r="C9486" t="s">
        <v>43</v>
      </c>
      <c r="D9486" t="s">
        <v>99</v>
      </c>
      <c r="E9486" t="s">
        <v>56</v>
      </c>
      <c r="F9486">
        <v>4263</v>
      </c>
    </row>
    <row r="9487" spans="1:6" x14ac:dyDescent="0.35">
      <c r="A9487" t="s">
        <v>1198</v>
      </c>
      <c r="B9487" t="s">
        <v>1968</v>
      </c>
      <c r="C9487" t="s">
        <v>43</v>
      </c>
      <c r="D9487" t="s">
        <v>99</v>
      </c>
      <c r="E9487" t="s">
        <v>56</v>
      </c>
      <c r="F9487">
        <v>3907</v>
      </c>
    </row>
    <row r="9488" spans="1:6" x14ac:dyDescent="0.35">
      <c r="A9488" t="s">
        <v>1198</v>
      </c>
      <c r="B9488" t="s">
        <v>1969</v>
      </c>
      <c r="C9488" t="s">
        <v>43</v>
      </c>
      <c r="D9488" t="s">
        <v>99</v>
      </c>
      <c r="E9488" t="s">
        <v>56</v>
      </c>
      <c r="F9488">
        <v>4836</v>
      </c>
    </row>
    <row r="9489" spans="1:6" x14ac:dyDescent="0.35">
      <c r="A9489" t="s">
        <v>1198</v>
      </c>
      <c r="B9489" t="s">
        <v>1970</v>
      </c>
      <c r="C9489" t="s">
        <v>43</v>
      </c>
      <c r="D9489" t="s">
        <v>99</v>
      </c>
      <c r="E9489" t="s">
        <v>56</v>
      </c>
      <c r="F9489">
        <v>4688</v>
      </c>
    </row>
    <row r="9490" spans="1:6" x14ac:dyDescent="0.35">
      <c r="A9490" t="s">
        <v>1198</v>
      </c>
      <c r="B9490" t="s">
        <v>1971</v>
      </c>
      <c r="C9490" t="s">
        <v>43</v>
      </c>
      <c r="D9490" t="s">
        <v>99</v>
      </c>
      <c r="E9490" t="s">
        <v>56</v>
      </c>
      <c r="F9490">
        <v>5095</v>
      </c>
    </row>
    <row r="9491" spans="1:6" x14ac:dyDescent="0.35">
      <c r="A9491" t="s">
        <v>1198</v>
      </c>
      <c r="B9491" t="s">
        <v>1972</v>
      </c>
      <c r="C9491" t="s">
        <v>43</v>
      </c>
      <c r="D9491" t="s">
        <v>99</v>
      </c>
      <c r="E9491" t="s">
        <v>56</v>
      </c>
      <c r="F9491">
        <v>5189</v>
      </c>
    </row>
    <row r="9492" spans="1:6" x14ac:dyDescent="0.35">
      <c r="A9492" t="s">
        <v>1198</v>
      </c>
      <c r="B9492" t="s">
        <v>1973</v>
      </c>
      <c r="C9492" t="s">
        <v>43</v>
      </c>
      <c r="D9492" t="s">
        <v>99</v>
      </c>
      <c r="E9492" t="s">
        <v>56</v>
      </c>
      <c r="F9492">
        <v>4950</v>
      </c>
    </row>
    <row r="9493" spans="1:6" x14ac:dyDescent="0.35">
      <c r="A9493" t="s">
        <v>1198</v>
      </c>
      <c r="B9493" t="s">
        <v>1974</v>
      </c>
      <c r="C9493" t="s">
        <v>43</v>
      </c>
      <c r="D9493" t="s">
        <v>99</v>
      </c>
      <c r="E9493" t="s">
        <v>56</v>
      </c>
      <c r="F9493">
        <v>7377</v>
      </c>
    </row>
    <row r="9494" spans="1:6" x14ac:dyDescent="0.35">
      <c r="A9494" t="s">
        <v>1199</v>
      </c>
      <c r="B9494" t="s">
        <v>1963</v>
      </c>
      <c r="C9494" t="s">
        <v>37</v>
      </c>
      <c r="D9494" t="s">
        <v>59</v>
      </c>
      <c r="E9494" t="s">
        <v>22</v>
      </c>
      <c r="F9494">
        <v>38823</v>
      </c>
    </row>
    <row r="9495" spans="1:6" x14ac:dyDescent="0.35">
      <c r="A9495" t="s">
        <v>1199</v>
      </c>
      <c r="B9495" t="s">
        <v>1964</v>
      </c>
      <c r="C9495" t="s">
        <v>37</v>
      </c>
      <c r="D9495" t="s">
        <v>59</v>
      </c>
      <c r="E9495" t="s">
        <v>22</v>
      </c>
      <c r="F9495">
        <v>27189</v>
      </c>
    </row>
    <row r="9496" spans="1:6" x14ac:dyDescent="0.35">
      <c r="A9496" t="s">
        <v>1199</v>
      </c>
      <c r="B9496" t="s">
        <v>1965</v>
      </c>
      <c r="C9496" t="s">
        <v>37</v>
      </c>
      <c r="D9496" t="s">
        <v>59</v>
      </c>
      <c r="E9496" t="s">
        <v>22</v>
      </c>
      <c r="F9496">
        <v>38036</v>
      </c>
    </row>
    <row r="9497" spans="1:6" x14ac:dyDescent="0.35">
      <c r="A9497" t="s">
        <v>1199</v>
      </c>
      <c r="B9497" t="s">
        <v>1966</v>
      </c>
      <c r="C9497" t="s">
        <v>37</v>
      </c>
      <c r="D9497" t="s">
        <v>59</v>
      </c>
      <c r="E9497" t="s">
        <v>22</v>
      </c>
      <c r="F9497">
        <v>28198</v>
      </c>
    </row>
    <row r="9498" spans="1:6" x14ac:dyDescent="0.35">
      <c r="A9498" t="s">
        <v>1199</v>
      </c>
      <c r="B9498" t="s">
        <v>1967</v>
      </c>
      <c r="C9498" t="s">
        <v>37</v>
      </c>
      <c r="D9498" t="s">
        <v>59</v>
      </c>
      <c r="E9498" t="s">
        <v>22</v>
      </c>
      <c r="F9498">
        <v>36825</v>
      </c>
    </row>
    <row r="9499" spans="1:6" x14ac:dyDescent="0.35">
      <c r="A9499" t="s">
        <v>1199</v>
      </c>
      <c r="B9499" t="s">
        <v>1968</v>
      </c>
      <c r="C9499" t="s">
        <v>37</v>
      </c>
      <c r="D9499" t="s">
        <v>59</v>
      </c>
      <c r="E9499" t="s">
        <v>22</v>
      </c>
      <c r="F9499">
        <v>33647</v>
      </c>
    </row>
    <row r="9500" spans="1:6" x14ac:dyDescent="0.35">
      <c r="A9500" t="s">
        <v>1199</v>
      </c>
      <c r="B9500" t="s">
        <v>1969</v>
      </c>
      <c r="C9500" t="s">
        <v>37</v>
      </c>
      <c r="D9500" t="s">
        <v>59</v>
      </c>
      <c r="E9500" t="s">
        <v>22</v>
      </c>
      <c r="F9500">
        <v>28976</v>
      </c>
    </row>
    <row r="9501" spans="1:6" x14ac:dyDescent="0.35">
      <c r="A9501" t="s">
        <v>1199</v>
      </c>
      <c r="B9501" t="s">
        <v>1970</v>
      </c>
      <c r="C9501" t="s">
        <v>37</v>
      </c>
      <c r="D9501" t="s">
        <v>59</v>
      </c>
      <c r="E9501" t="s">
        <v>22</v>
      </c>
      <c r="F9501">
        <v>36817</v>
      </c>
    </row>
    <row r="9502" spans="1:6" x14ac:dyDescent="0.35">
      <c r="A9502" t="s">
        <v>1199</v>
      </c>
      <c r="B9502" t="s">
        <v>1971</v>
      </c>
      <c r="C9502" t="s">
        <v>37</v>
      </c>
      <c r="D9502" t="s">
        <v>59</v>
      </c>
      <c r="E9502" t="s">
        <v>22</v>
      </c>
      <c r="F9502">
        <v>38603</v>
      </c>
    </row>
    <row r="9503" spans="1:6" x14ac:dyDescent="0.35">
      <c r="A9503" t="s">
        <v>1199</v>
      </c>
      <c r="B9503" t="s">
        <v>1972</v>
      </c>
      <c r="C9503" t="s">
        <v>37</v>
      </c>
      <c r="D9503" t="s">
        <v>59</v>
      </c>
      <c r="E9503" t="s">
        <v>22</v>
      </c>
      <c r="F9503">
        <v>32474</v>
      </c>
    </row>
    <row r="9504" spans="1:6" x14ac:dyDescent="0.35">
      <c r="A9504" t="s">
        <v>1199</v>
      </c>
      <c r="B9504" t="s">
        <v>1973</v>
      </c>
      <c r="C9504" t="s">
        <v>37</v>
      </c>
      <c r="D9504" t="s">
        <v>59</v>
      </c>
      <c r="E9504" t="s">
        <v>22</v>
      </c>
      <c r="F9504">
        <v>32959</v>
      </c>
    </row>
    <row r="9505" spans="1:6" x14ac:dyDescent="0.35">
      <c r="A9505" t="s">
        <v>1199</v>
      </c>
      <c r="B9505" t="s">
        <v>1974</v>
      </c>
      <c r="C9505" t="s">
        <v>37</v>
      </c>
      <c r="D9505" t="s">
        <v>59</v>
      </c>
      <c r="E9505" t="s">
        <v>22</v>
      </c>
      <c r="F9505">
        <v>37643</v>
      </c>
    </row>
    <row r="9506" spans="1:6" x14ac:dyDescent="0.35">
      <c r="A9506" t="s">
        <v>1200</v>
      </c>
      <c r="B9506" t="s">
        <v>1963</v>
      </c>
      <c r="C9506" t="s">
        <v>86</v>
      </c>
      <c r="D9506" t="s">
        <v>87</v>
      </c>
      <c r="E9506" t="s">
        <v>56</v>
      </c>
      <c r="F9506">
        <v>10333</v>
      </c>
    </row>
    <row r="9507" spans="1:6" x14ac:dyDescent="0.35">
      <c r="A9507" t="s">
        <v>1200</v>
      </c>
      <c r="B9507" t="s">
        <v>1964</v>
      </c>
      <c r="C9507" t="s">
        <v>86</v>
      </c>
      <c r="D9507" t="s">
        <v>87</v>
      </c>
      <c r="E9507" t="s">
        <v>56</v>
      </c>
      <c r="F9507">
        <v>12387</v>
      </c>
    </row>
    <row r="9508" spans="1:6" x14ac:dyDescent="0.35">
      <c r="A9508" t="s">
        <v>1200</v>
      </c>
      <c r="B9508" t="s">
        <v>1965</v>
      </c>
      <c r="C9508" t="s">
        <v>86</v>
      </c>
      <c r="D9508" t="s">
        <v>87</v>
      </c>
      <c r="E9508" t="s">
        <v>56</v>
      </c>
      <c r="F9508">
        <v>11440</v>
      </c>
    </row>
    <row r="9509" spans="1:6" x14ac:dyDescent="0.35">
      <c r="A9509" t="s">
        <v>1200</v>
      </c>
      <c r="B9509" t="s">
        <v>1966</v>
      </c>
      <c r="C9509" t="s">
        <v>86</v>
      </c>
      <c r="D9509" t="s">
        <v>87</v>
      </c>
      <c r="E9509" t="s">
        <v>56</v>
      </c>
      <c r="F9509">
        <v>11133</v>
      </c>
    </row>
    <row r="9510" spans="1:6" x14ac:dyDescent="0.35">
      <c r="A9510" t="s">
        <v>1200</v>
      </c>
      <c r="B9510" t="s">
        <v>1967</v>
      </c>
      <c r="C9510" t="s">
        <v>86</v>
      </c>
      <c r="D9510" t="s">
        <v>87</v>
      </c>
      <c r="E9510" t="s">
        <v>56</v>
      </c>
      <c r="F9510">
        <v>10672</v>
      </c>
    </row>
    <row r="9511" spans="1:6" x14ac:dyDescent="0.35">
      <c r="A9511" t="s">
        <v>1200</v>
      </c>
      <c r="B9511" t="s">
        <v>1968</v>
      </c>
      <c r="C9511" t="s">
        <v>86</v>
      </c>
      <c r="D9511" t="s">
        <v>87</v>
      </c>
      <c r="E9511" t="s">
        <v>56</v>
      </c>
      <c r="F9511">
        <v>9304</v>
      </c>
    </row>
    <row r="9512" spans="1:6" x14ac:dyDescent="0.35">
      <c r="A9512" t="s">
        <v>1200</v>
      </c>
      <c r="B9512" t="s">
        <v>1969</v>
      </c>
      <c r="C9512" t="s">
        <v>86</v>
      </c>
      <c r="D9512" t="s">
        <v>87</v>
      </c>
      <c r="E9512" t="s">
        <v>56</v>
      </c>
      <c r="F9512">
        <v>11447</v>
      </c>
    </row>
    <row r="9513" spans="1:6" x14ac:dyDescent="0.35">
      <c r="A9513" t="s">
        <v>1200</v>
      </c>
      <c r="B9513" t="s">
        <v>1970</v>
      </c>
      <c r="C9513" t="s">
        <v>86</v>
      </c>
      <c r="D9513" t="s">
        <v>87</v>
      </c>
      <c r="E9513" t="s">
        <v>56</v>
      </c>
      <c r="F9513">
        <v>7556</v>
      </c>
    </row>
    <row r="9514" spans="1:6" x14ac:dyDescent="0.35">
      <c r="A9514" t="s">
        <v>1200</v>
      </c>
      <c r="B9514" t="s">
        <v>1971</v>
      </c>
      <c r="C9514" t="s">
        <v>86</v>
      </c>
      <c r="D9514" t="s">
        <v>87</v>
      </c>
      <c r="E9514" t="s">
        <v>56</v>
      </c>
      <c r="F9514">
        <v>10108</v>
      </c>
    </row>
    <row r="9515" spans="1:6" x14ac:dyDescent="0.35">
      <c r="A9515" t="s">
        <v>1200</v>
      </c>
      <c r="B9515" t="s">
        <v>1972</v>
      </c>
      <c r="C9515" t="s">
        <v>86</v>
      </c>
      <c r="D9515" t="s">
        <v>87</v>
      </c>
      <c r="E9515" t="s">
        <v>56</v>
      </c>
      <c r="F9515">
        <v>9861</v>
      </c>
    </row>
    <row r="9516" spans="1:6" x14ac:dyDescent="0.35">
      <c r="A9516" t="s">
        <v>1200</v>
      </c>
      <c r="B9516" t="s">
        <v>1973</v>
      </c>
      <c r="C9516" t="s">
        <v>86</v>
      </c>
      <c r="D9516" t="s">
        <v>87</v>
      </c>
      <c r="E9516" t="s">
        <v>56</v>
      </c>
      <c r="F9516">
        <v>12319</v>
      </c>
    </row>
    <row r="9517" spans="1:6" x14ac:dyDescent="0.35">
      <c r="A9517" t="s">
        <v>1200</v>
      </c>
      <c r="B9517" t="s">
        <v>1974</v>
      </c>
      <c r="C9517" t="s">
        <v>86</v>
      </c>
      <c r="D9517" t="s">
        <v>87</v>
      </c>
      <c r="E9517" t="s">
        <v>56</v>
      </c>
      <c r="F9517">
        <v>12996</v>
      </c>
    </row>
    <row r="9518" spans="1:6" x14ac:dyDescent="0.35">
      <c r="A9518" t="s">
        <v>1201</v>
      </c>
      <c r="B9518" t="s">
        <v>1963</v>
      </c>
      <c r="C9518" t="s">
        <v>37</v>
      </c>
      <c r="D9518" t="s">
        <v>59</v>
      </c>
      <c r="E9518" t="s">
        <v>39</v>
      </c>
      <c r="F9518">
        <v>5998</v>
      </c>
    </row>
    <row r="9519" spans="1:6" x14ac:dyDescent="0.35">
      <c r="A9519" t="s">
        <v>1201</v>
      </c>
      <c r="B9519" t="s">
        <v>1964</v>
      </c>
      <c r="C9519" t="s">
        <v>37</v>
      </c>
      <c r="D9519" t="s">
        <v>59</v>
      </c>
      <c r="E9519" t="s">
        <v>39</v>
      </c>
      <c r="F9519">
        <v>7698</v>
      </c>
    </row>
    <row r="9520" spans="1:6" x14ac:dyDescent="0.35">
      <c r="A9520" t="s">
        <v>1201</v>
      </c>
      <c r="B9520" t="s">
        <v>1965</v>
      </c>
      <c r="C9520" t="s">
        <v>37</v>
      </c>
      <c r="D9520" t="s">
        <v>59</v>
      </c>
      <c r="E9520" t="s">
        <v>39</v>
      </c>
      <c r="F9520">
        <v>9178</v>
      </c>
    </row>
    <row r="9521" spans="1:6" x14ac:dyDescent="0.35">
      <c r="A9521" t="s">
        <v>1201</v>
      </c>
      <c r="B9521" t="s">
        <v>1966</v>
      </c>
      <c r="C9521" t="s">
        <v>37</v>
      </c>
      <c r="D9521" t="s">
        <v>59</v>
      </c>
      <c r="E9521" t="s">
        <v>39</v>
      </c>
      <c r="F9521">
        <v>5678</v>
      </c>
    </row>
    <row r="9522" spans="1:6" x14ac:dyDescent="0.35">
      <c r="A9522" t="s">
        <v>1201</v>
      </c>
      <c r="B9522" t="s">
        <v>1967</v>
      </c>
      <c r="C9522" t="s">
        <v>37</v>
      </c>
      <c r="D9522" t="s">
        <v>59</v>
      </c>
      <c r="E9522" t="s">
        <v>39</v>
      </c>
      <c r="F9522">
        <v>6131</v>
      </c>
    </row>
    <row r="9523" spans="1:6" x14ac:dyDescent="0.35">
      <c r="A9523" t="s">
        <v>1201</v>
      </c>
      <c r="B9523" t="s">
        <v>1968</v>
      </c>
      <c r="C9523" t="s">
        <v>37</v>
      </c>
      <c r="D9523" t="s">
        <v>59</v>
      </c>
      <c r="E9523" t="s">
        <v>39</v>
      </c>
      <c r="F9523">
        <v>5280</v>
      </c>
    </row>
    <row r="9524" spans="1:6" x14ac:dyDescent="0.35">
      <c r="A9524" t="s">
        <v>1201</v>
      </c>
      <c r="B9524" t="s">
        <v>1969</v>
      </c>
      <c r="C9524" t="s">
        <v>37</v>
      </c>
      <c r="D9524" t="s">
        <v>59</v>
      </c>
      <c r="E9524" t="s">
        <v>39</v>
      </c>
      <c r="F9524">
        <v>5943</v>
      </c>
    </row>
    <row r="9525" spans="1:6" x14ac:dyDescent="0.35">
      <c r="A9525" t="s">
        <v>1201</v>
      </c>
      <c r="B9525" t="s">
        <v>1970</v>
      </c>
      <c r="C9525" t="s">
        <v>37</v>
      </c>
      <c r="D9525" t="s">
        <v>59</v>
      </c>
      <c r="E9525" t="s">
        <v>39</v>
      </c>
      <c r="F9525">
        <v>6337</v>
      </c>
    </row>
    <row r="9526" spans="1:6" x14ac:dyDescent="0.35">
      <c r="A9526" t="s">
        <v>1201</v>
      </c>
      <c r="B9526" t="s">
        <v>1971</v>
      </c>
      <c r="C9526" t="s">
        <v>37</v>
      </c>
      <c r="D9526" t="s">
        <v>59</v>
      </c>
      <c r="E9526" t="s">
        <v>39</v>
      </c>
      <c r="F9526">
        <v>6408</v>
      </c>
    </row>
    <row r="9527" spans="1:6" x14ac:dyDescent="0.35">
      <c r="A9527" t="s">
        <v>1201</v>
      </c>
      <c r="B9527" t="s">
        <v>1972</v>
      </c>
      <c r="C9527" t="s">
        <v>37</v>
      </c>
      <c r="D9527" t="s">
        <v>59</v>
      </c>
      <c r="E9527" t="s">
        <v>39</v>
      </c>
      <c r="F9527">
        <v>6502</v>
      </c>
    </row>
    <row r="9528" spans="1:6" x14ac:dyDescent="0.35">
      <c r="A9528" t="s">
        <v>1201</v>
      </c>
      <c r="B9528" t="s">
        <v>1973</v>
      </c>
      <c r="C9528" t="s">
        <v>37</v>
      </c>
      <c r="D9528" t="s">
        <v>59</v>
      </c>
      <c r="E9528" t="s">
        <v>39</v>
      </c>
      <c r="F9528">
        <v>5677</v>
      </c>
    </row>
    <row r="9529" spans="1:6" x14ac:dyDescent="0.35">
      <c r="A9529" t="s">
        <v>1201</v>
      </c>
      <c r="B9529" t="s">
        <v>1974</v>
      </c>
      <c r="C9529" t="s">
        <v>37</v>
      </c>
      <c r="D9529" t="s">
        <v>59</v>
      </c>
      <c r="E9529" t="s">
        <v>39</v>
      </c>
      <c r="F9529">
        <v>8507</v>
      </c>
    </row>
    <row r="9530" spans="1:6" x14ac:dyDescent="0.35">
      <c r="A9530" t="s">
        <v>1202</v>
      </c>
      <c r="B9530" t="s">
        <v>1963</v>
      </c>
      <c r="C9530" t="s">
        <v>49</v>
      </c>
      <c r="D9530" t="s">
        <v>124</v>
      </c>
      <c r="E9530" t="s">
        <v>56</v>
      </c>
      <c r="F9530">
        <v>2287</v>
      </c>
    </row>
    <row r="9531" spans="1:6" x14ac:dyDescent="0.35">
      <c r="A9531" t="s">
        <v>1202</v>
      </c>
      <c r="B9531" t="s">
        <v>1964</v>
      </c>
      <c r="C9531" t="s">
        <v>49</v>
      </c>
      <c r="D9531" t="s">
        <v>124</v>
      </c>
      <c r="E9531" t="s">
        <v>56</v>
      </c>
      <c r="F9531">
        <v>2625</v>
      </c>
    </row>
    <row r="9532" spans="1:6" x14ac:dyDescent="0.35">
      <c r="A9532" t="s">
        <v>1202</v>
      </c>
      <c r="B9532" t="s">
        <v>1965</v>
      </c>
      <c r="C9532" t="s">
        <v>49</v>
      </c>
      <c r="D9532" t="s">
        <v>124</v>
      </c>
      <c r="E9532" t="s">
        <v>56</v>
      </c>
      <c r="F9532">
        <v>2608</v>
      </c>
    </row>
    <row r="9533" spans="1:6" x14ac:dyDescent="0.35">
      <c r="A9533" t="s">
        <v>1202</v>
      </c>
      <c r="B9533" t="s">
        <v>1966</v>
      </c>
      <c r="C9533" t="s">
        <v>49</v>
      </c>
      <c r="D9533" t="s">
        <v>124</v>
      </c>
      <c r="E9533" t="s">
        <v>56</v>
      </c>
      <c r="F9533">
        <v>2604</v>
      </c>
    </row>
    <row r="9534" spans="1:6" x14ac:dyDescent="0.35">
      <c r="A9534" t="s">
        <v>1202</v>
      </c>
      <c r="B9534" t="s">
        <v>1967</v>
      </c>
      <c r="C9534" t="s">
        <v>49</v>
      </c>
      <c r="D9534" t="s">
        <v>124</v>
      </c>
      <c r="E9534" t="s">
        <v>56</v>
      </c>
      <c r="F9534">
        <v>2531</v>
      </c>
    </row>
    <row r="9535" spans="1:6" x14ac:dyDescent="0.35">
      <c r="A9535" t="s">
        <v>1202</v>
      </c>
      <c r="B9535" t="s">
        <v>1968</v>
      </c>
      <c r="C9535" t="s">
        <v>49</v>
      </c>
      <c r="D9535" t="s">
        <v>124</v>
      </c>
      <c r="E9535" t="s">
        <v>56</v>
      </c>
      <c r="F9535">
        <v>2637</v>
      </c>
    </row>
    <row r="9536" spans="1:6" x14ac:dyDescent="0.35">
      <c r="A9536" t="s">
        <v>1202</v>
      </c>
      <c r="B9536" t="s">
        <v>1969</v>
      </c>
      <c r="C9536" t="s">
        <v>49</v>
      </c>
      <c r="D9536" t="s">
        <v>124</v>
      </c>
      <c r="E9536" t="s">
        <v>56</v>
      </c>
      <c r="F9536">
        <v>2665</v>
      </c>
    </row>
    <row r="9537" spans="1:6" x14ac:dyDescent="0.35">
      <c r="A9537" t="s">
        <v>1202</v>
      </c>
      <c r="B9537" t="s">
        <v>1970</v>
      </c>
      <c r="C9537" t="s">
        <v>49</v>
      </c>
      <c r="D9537" t="s">
        <v>124</v>
      </c>
      <c r="E9537" t="s">
        <v>56</v>
      </c>
      <c r="F9537">
        <v>2785</v>
      </c>
    </row>
    <row r="9538" spans="1:6" x14ac:dyDescent="0.35">
      <c r="A9538" t="s">
        <v>1202</v>
      </c>
      <c r="B9538" t="s">
        <v>1971</v>
      </c>
      <c r="C9538" t="s">
        <v>49</v>
      </c>
      <c r="D9538" t="s">
        <v>124</v>
      </c>
      <c r="E9538" t="s">
        <v>56</v>
      </c>
      <c r="F9538">
        <v>2089</v>
      </c>
    </row>
    <row r="9539" spans="1:6" x14ac:dyDescent="0.35">
      <c r="A9539" t="s">
        <v>1202</v>
      </c>
      <c r="B9539" t="s">
        <v>1972</v>
      </c>
      <c r="C9539" t="s">
        <v>49</v>
      </c>
      <c r="D9539" t="s">
        <v>124</v>
      </c>
      <c r="E9539" t="s">
        <v>56</v>
      </c>
      <c r="F9539">
        <v>2703</v>
      </c>
    </row>
    <row r="9540" spans="1:6" x14ac:dyDescent="0.35">
      <c r="A9540" t="s">
        <v>1202</v>
      </c>
      <c r="B9540" t="s">
        <v>1973</v>
      </c>
      <c r="C9540" t="s">
        <v>49</v>
      </c>
      <c r="D9540" t="s">
        <v>124</v>
      </c>
      <c r="E9540" t="s">
        <v>56</v>
      </c>
      <c r="F9540">
        <v>3573</v>
      </c>
    </row>
    <row r="9541" spans="1:6" x14ac:dyDescent="0.35">
      <c r="A9541" t="s">
        <v>1202</v>
      </c>
      <c r="B9541" t="s">
        <v>1974</v>
      </c>
      <c r="C9541" t="s">
        <v>49</v>
      </c>
      <c r="D9541" t="s">
        <v>124</v>
      </c>
      <c r="E9541" t="s">
        <v>56</v>
      </c>
      <c r="F9541">
        <v>3264</v>
      </c>
    </row>
    <row r="9542" spans="1:6" x14ac:dyDescent="0.35">
      <c r="A9542" t="s">
        <v>1203</v>
      </c>
      <c r="B9542" t="s">
        <v>1963</v>
      </c>
      <c r="C9542" t="s">
        <v>54</v>
      </c>
      <c r="D9542" t="s">
        <v>153</v>
      </c>
      <c r="E9542" t="s">
        <v>51</v>
      </c>
      <c r="F9542">
        <v>12169</v>
      </c>
    </row>
    <row r="9543" spans="1:6" x14ac:dyDescent="0.35">
      <c r="A9543" t="s">
        <v>1203</v>
      </c>
      <c r="B9543" t="s">
        <v>1964</v>
      </c>
      <c r="C9543" t="s">
        <v>54</v>
      </c>
      <c r="D9543" t="s">
        <v>153</v>
      </c>
      <c r="E9543" t="s">
        <v>51</v>
      </c>
      <c r="F9543">
        <v>11574</v>
      </c>
    </row>
    <row r="9544" spans="1:6" x14ac:dyDescent="0.35">
      <c r="A9544" t="s">
        <v>1203</v>
      </c>
      <c r="B9544" t="s">
        <v>1965</v>
      </c>
      <c r="C9544" t="s">
        <v>54</v>
      </c>
      <c r="D9544" t="s">
        <v>153</v>
      </c>
      <c r="E9544" t="s">
        <v>51</v>
      </c>
      <c r="F9544">
        <v>14468</v>
      </c>
    </row>
    <row r="9545" spans="1:6" x14ac:dyDescent="0.35">
      <c r="A9545" t="s">
        <v>1203</v>
      </c>
      <c r="B9545" t="s">
        <v>1966</v>
      </c>
      <c r="C9545" t="s">
        <v>54</v>
      </c>
      <c r="D9545" t="s">
        <v>153</v>
      </c>
      <c r="E9545" t="s">
        <v>51</v>
      </c>
      <c r="F9545">
        <v>9803</v>
      </c>
    </row>
    <row r="9546" spans="1:6" x14ac:dyDescent="0.35">
      <c r="A9546" t="s">
        <v>1203</v>
      </c>
      <c r="B9546" t="s">
        <v>1967</v>
      </c>
      <c r="C9546" t="s">
        <v>54</v>
      </c>
      <c r="D9546" t="s">
        <v>153</v>
      </c>
      <c r="E9546" t="s">
        <v>51</v>
      </c>
      <c r="F9546">
        <v>12609</v>
      </c>
    </row>
    <row r="9547" spans="1:6" x14ac:dyDescent="0.35">
      <c r="A9547" t="s">
        <v>1203</v>
      </c>
      <c r="B9547" t="s">
        <v>1968</v>
      </c>
      <c r="C9547" t="s">
        <v>54</v>
      </c>
      <c r="D9547" t="s">
        <v>153</v>
      </c>
      <c r="E9547" t="s">
        <v>51</v>
      </c>
      <c r="F9547">
        <v>12059</v>
      </c>
    </row>
    <row r="9548" spans="1:6" x14ac:dyDescent="0.35">
      <c r="A9548" t="s">
        <v>1203</v>
      </c>
      <c r="B9548" t="s">
        <v>1969</v>
      </c>
      <c r="C9548" t="s">
        <v>54</v>
      </c>
      <c r="D9548" t="s">
        <v>153</v>
      </c>
      <c r="E9548" t="s">
        <v>51</v>
      </c>
      <c r="F9548">
        <v>8860</v>
      </c>
    </row>
    <row r="9549" spans="1:6" x14ac:dyDescent="0.35">
      <c r="A9549" t="s">
        <v>1203</v>
      </c>
      <c r="B9549" t="s">
        <v>1970</v>
      </c>
      <c r="C9549" t="s">
        <v>54</v>
      </c>
      <c r="D9549" t="s">
        <v>153</v>
      </c>
      <c r="E9549" t="s">
        <v>51</v>
      </c>
      <c r="F9549">
        <v>10831</v>
      </c>
    </row>
    <row r="9550" spans="1:6" x14ac:dyDescent="0.35">
      <c r="A9550" t="s">
        <v>1203</v>
      </c>
      <c r="B9550" t="s">
        <v>1971</v>
      </c>
      <c r="C9550" t="s">
        <v>54</v>
      </c>
      <c r="D9550" t="s">
        <v>153</v>
      </c>
      <c r="E9550" t="s">
        <v>51</v>
      </c>
      <c r="F9550">
        <v>10946</v>
      </c>
    </row>
    <row r="9551" spans="1:6" x14ac:dyDescent="0.35">
      <c r="A9551" t="s">
        <v>1203</v>
      </c>
      <c r="B9551" t="s">
        <v>1972</v>
      </c>
      <c r="C9551" t="s">
        <v>54</v>
      </c>
      <c r="D9551" t="s">
        <v>153</v>
      </c>
      <c r="E9551" t="s">
        <v>51</v>
      </c>
      <c r="F9551">
        <v>9646</v>
      </c>
    </row>
    <row r="9552" spans="1:6" x14ac:dyDescent="0.35">
      <c r="A9552" t="s">
        <v>1203</v>
      </c>
      <c r="B9552" t="s">
        <v>1973</v>
      </c>
      <c r="C9552" t="s">
        <v>54</v>
      </c>
      <c r="D9552" t="s">
        <v>153</v>
      </c>
      <c r="E9552" t="s">
        <v>51</v>
      </c>
      <c r="F9552">
        <v>10339</v>
      </c>
    </row>
    <row r="9553" spans="1:6" x14ac:dyDescent="0.35">
      <c r="A9553" t="s">
        <v>1203</v>
      </c>
      <c r="B9553" t="s">
        <v>1974</v>
      </c>
      <c r="C9553" t="s">
        <v>54</v>
      </c>
      <c r="D9553" t="s">
        <v>153</v>
      </c>
      <c r="E9553" t="s">
        <v>51</v>
      </c>
      <c r="F9553">
        <v>12009</v>
      </c>
    </row>
    <row r="9554" spans="1:6" x14ac:dyDescent="0.35">
      <c r="A9554" t="s">
        <v>1204</v>
      </c>
      <c r="B9554" t="s">
        <v>1963</v>
      </c>
      <c r="C9554" t="s">
        <v>127</v>
      </c>
      <c r="D9554" t="s">
        <v>280</v>
      </c>
      <c r="E9554" t="s">
        <v>56</v>
      </c>
      <c r="F9554">
        <v>10315</v>
      </c>
    </row>
    <row r="9555" spans="1:6" x14ac:dyDescent="0.35">
      <c r="A9555" t="s">
        <v>1204</v>
      </c>
      <c r="B9555" t="s">
        <v>1964</v>
      </c>
      <c r="C9555" t="s">
        <v>127</v>
      </c>
      <c r="D9555" t="s">
        <v>280</v>
      </c>
      <c r="E9555" t="s">
        <v>56</v>
      </c>
      <c r="F9555">
        <v>8379</v>
      </c>
    </row>
    <row r="9556" spans="1:6" x14ac:dyDescent="0.35">
      <c r="A9556" t="s">
        <v>1204</v>
      </c>
      <c r="B9556" t="s">
        <v>1965</v>
      </c>
      <c r="C9556" t="s">
        <v>127</v>
      </c>
      <c r="D9556" t="s">
        <v>280</v>
      </c>
      <c r="E9556" t="s">
        <v>56</v>
      </c>
      <c r="F9556">
        <v>10154</v>
      </c>
    </row>
    <row r="9557" spans="1:6" x14ac:dyDescent="0.35">
      <c r="A9557" t="s">
        <v>1204</v>
      </c>
      <c r="B9557" t="s">
        <v>1966</v>
      </c>
      <c r="C9557" t="s">
        <v>127</v>
      </c>
      <c r="D9557" t="s">
        <v>280</v>
      </c>
      <c r="E9557" t="s">
        <v>56</v>
      </c>
      <c r="F9557">
        <v>8367</v>
      </c>
    </row>
    <row r="9558" spans="1:6" x14ac:dyDescent="0.35">
      <c r="A9558" t="s">
        <v>1204</v>
      </c>
      <c r="B9558" t="s">
        <v>1967</v>
      </c>
      <c r="C9558" t="s">
        <v>127</v>
      </c>
      <c r="D9558" t="s">
        <v>280</v>
      </c>
      <c r="E9558" t="s">
        <v>56</v>
      </c>
      <c r="F9558">
        <v>9469</v>
      </c>
    </row>
    <row r="9559" spans="1:6" x14ac:dyDescent="0.35">
      <c r="A9559" t="s">
        <v>1204</v>
      </c>
      <c r="B9559" t="s">
        <v>1968</v>
      </c>
      <c r="C9559" t="s">
        <v>127</v>
      </c>
      <c r="D9559" t="s">
        <v>280</v>
      </c>
      <c r="E9559" t="s">
        <v>56</v>
      </c>
      <c r="F9559">
        <v>8934</v>
      </c>
    </row>
    <row r="9560" spans="1:6" x14ac:dyDescent="0.35">
      <c r="A9560" t="s">
        <v>1204</v>
      </c>
      <c r="B9560" t="s">
        <v>1969</v>
      </c>
      <c r="C9560" t="s">
        <v>127</v>
      </c>
      <c r="D9560" t="s">
        <v>280</v>
      </c>
      <c r="E9560" t="s">
        <v>56</v>
      </c>
      <c r="F9560">
        <v>9230</v>
      </c>
    </row>
    <row r="9561" spans="1:6" x14ac:dyDescent="0.35">
      <c r="A9561" t="s">
        <v>1204</v>
      </c>
      <c r="B9561" t="s">
        <v>1970</v>
      </c>
      <c r="C9561" t="s">
        <v>127</v>
      </c>
      <c r="D9561" t="s">
        <v>280</v>
      </c>
      <c r="E9561" t="s">
        <v>56</v>
      </c>
      <c r="F9561">
        <v>8104</v>
      </c>
    </row>
    <row r="9562" spans="1:6" x14ac:dyDescent="0.35">
      <c r="A9562" t="s">
        <v>1204</v>
      </c>
      <c r="B9562" t="s">
        <v>1971</v>
      </c>
      <c r="C9562" t="s">
        <v>127</v>
      </c>
      <c r="D9562" t="s">
        <v>280</v>
      </c>
      <c r="E9562" t="s">
        <v>56</v>
      </c>
      <c r="F9562">
        <v>10877</v>
      </c>
    </row>
    <row r="9563" spans="1:6" x14ac:dyDescent="0.35">
      <c r="A9563" t="s">
        <v>1204</v>
      </c>
      <c r="B9563" t="s">
        <v>1972</v>
      </c>
      <c r="C9563" t="s">
        <v>127</v>
      </c>
      <c r="D9563" t="s">
        <v>280</v>
      </c>
      <c r="E9563" t="s">
        <v>56</v>
      </c>
      <c r="F9563">
        <v>9700</v>
      </c>
    </row>
    <row r="9564" spans="1:6" x14ac:dyDescent="0.35">
      <c r="A9564" t="s">
        <v>1204</v>
      </c>
      <c r="B9564" t="s">
        <v>1973</v>
      </c>
      <c r="C9564" t="s">
        <v>127</v>
      </c>
      <c r="D9564" t="s">
        <v>280</v>
      </c>
      <c r="E9564" t="s">
        <v>56</v>
      </c>
      <c r="F9564">
        <v>9038</v>
      </c>
    </row>
    <row r="9565" spans="1:6" x14ac:dyDescent="0.35">
      <c r="A9565" t="s">
        <v>1204</v>
      </c>
      <c r="B9565" t="s">
        <v>1974</v>
      </c>
      <c r="C9565" t="s">
        <v>127</v>
      </c>
      <c r="D9565" t="s">
        <v>280</v>
      </c>
      <c r="E9565" t="s">
        <v>56</v>
      </c>
      <c r="F9565">
        <v>11083</v>
      </c>
    </row>
    <row r="9566" spans="1:6" x14ac:dyDescent="0.35">
      <c r="A9566" t="s">
        <v>1205</v>
      </c>
      <c r="B9566" t="s">
        <v>1963</v>
      </c>
      <c r="C9566" t="s">
        <v>86</v>
      </c>
      <c r="D9566" t="s">
        <v>87</v>
      </c>
      <c r="E9566" t="s">
        <v>51</v>
      </c>
      <c r="F9566">
        <v>7972</v>
      </c>
    </row>
    <row r="9567" spans="1:6" x14ac:dyDescent="0.35">
      <c r="A9567" t="s">
        <v>1205</v>
      </c>
      <c r="B9567" t="s">
        <v>1964</v>
      </c>
      <c r="C9567" t="s">
        <v>86</v>
      </c>
      <c r="D9567" t="s">
        <v>87</v>
      </c>
      <c r="E9567" t="s">
        <v>51</v>
      </c>
      <c r="F9567">
        <v>7832</v>
      </c>
    </row>
    <row r="9568" spans="1:6" x14ac:dyDescent="0.35">
      <c r="A9568" t="s">
        <v>1205</v>
      </c>
      <c r="B9568" t="s">
        <v>1965</v>
      </c>
      <c r="C9568" t="s">
        <v>86</v>
      </c>
      <c r="D9568" t="s">
        <v>87</v>
      </c>
      <c r="E9568" t="s">
        <v>51</v>
      </c>
      <c r="F9568">
        <v>11215</v>
      </c>
    </row>
    <row r="9569" spans="1:6" x14ac:dyDescent="0.35">
      <c r="A9569" t="s">
        <v>1205</v>
      </c>
      <c r="B9569" t="s">
        <v>1966</v>
      </c>
      <c r="C9569" t="s">
        <v>86</v>
      </c>
      <c r="D9569" t="s">
        <v>87</v>
      </c>
      <c r="E9569" t="s">
        <v>51</v>
      </c>
      <c r="F9569">
        <v>8714</v>
      </c>
    </row>
    <row r="9570" spans="1:6" x14ac:dyDescent="0.35">
      <c r="A9570" t="s">
        <v>1205</v>
      </c>
      <c r="B9570" t="s">
        <v>1967</v>
      </c>
      <c r="C9570" t="s">
        <v>86</v>
      </c>
      <c r="D9570" t="s">
        <v>87</v>
      </c>
      <c r="E9570" t="s">
        <v>51</v>
      </c>
      <c r="F9570">
        <v>7481</v>
      </c>
    </row>
    <row r="9571" spans="1:6" x14ac:dyDescent="0.35">
      <c r="A9571" t="s">
        <v>1205</v>
      </c>
      <c r="B9571" t="s">
        <v>1968</v>
      </c>
      <c r="C9571" t="s">
        <v>86</v>
      </c>
      <c r="D9571" t="s">
        <v>87</v>
      </c>
      <c r="E9571" t="s">
        <v>51</v>
      </c>
      <c r="F9571">
        <v>10595</v>
      </c>
    </row>
    <row r="9572" spans="1:6" x14ac:dyDescent="0.35">
      <c r="A9572" t="s">
        <v>1205</v>
      </c>
      <c r="B9572" t="s">
        <v>1969</v>
      </c>
      <c r="C9572" t="s">
        <v>86</v>
      </c>
      <c r="D9572" t="s">
        <v>87</v>
      </c>
      <c r="E9572" t="s">
        <v>51</v>
      </c>
      <c r="F9572">
        <v>7310</v>
      </c>
    </row>
    <row r="9573" spans="1:6" x14ac:dyDescent="0.35">
      <c r="A9573" t="s">
        <v>1205</v>
      </c>
      <c r="B9573" t="s">
        <v>1970</v>
      </c>
      <c r="C9573" t="s">
        <v>86</v>
      </c>
      <c r="D9573" t="s">
        <v>87</v>
      </c>
      <c r="E9573" t="s">
        <v>51</v>
      </c>
      <c r="F9573">
        <v>5979</v>
      </c>
    </row>
    <row r="9574" spans="1:6" x14ac:dyDescent="0.35">
      <c r="A9574" t="s">
        <v>1205</v>
      </c>
      <c r="B9574" t="s">
        <v>1971</v>
      </c>
      <c r="C9574" t="s">
        <v>86</v>
      </c>
      <c r="D9574" t="s">
        <v>87</v>
      </c>
      <c r="E9574" t="s">
        <v>51</v>
      </c>
      <c r="F9574">
        <v>9542</v>
      </c>
    </row>
    <row r="9575" spans="1:6" x14ac:dyDescent="0.35">
      <c r="A9575" t="s">
        <v>1205</v>
      </c>
      <c r="B9575" t="s">
        <v>1972</v>
      </c>
      <c r="C9575" t="s">
        <v>86</v>
      </c>
      <c r="D9575" t="s">
        <v>87</v>
      </c>
      <c r="E9575" t="s">
        <v>51</v>
      </c>
      <c r="F9575">
        <v>9168</v>
      </c>
    </row>
    <row r="9576" spans="1:6" x14ac:dyDescent="0.35">
      <c r="A9576" t="s">
        <v>1205</v>
      </c>
      <c r="B9576" t="s">
        <v>1973</v>
      </c>
      <c r="C9576" t="s">
        <v>86</v>
      </c>
      <c r="D9576" t="s">
        <v>87</v>
      </c>
      <c r="E9576" t="s">
        <v>51</v>
      </c>
      <c r="F9576">
        <v>9103</v>
      </c>
    </row>
    <row r="9577" spans="1:6" x14ac:dyDescent="0.35">
      <c r="A9577" t="s">
        <v>1205</v>
      </c>
      <c r="B9577" t="s">
        <v>1974</v>
      </c>
      <c r="C9577" t="s">
        <v>86</v>
      </c>
      <c r="D9577" t="s">
        <v>87</v>
      </c>
      <c r="E9577" t="s">
        <v>51</v>
      </c>
      <c r="F9577">
        <v>9420</v>
      </c>
    </row>
    <row r="9578" spans="1:6" x14ac:dyDescent="0.35">
      <c r="A9578" t="s">
        <v>1206</v>
      </c>
      <c r="B9578" t="s">
        <v>1963</v>
      </c>
      <c r="C9578" t="s">
        <v>32</v>
      </c>
      <c r="D9578" t="s">
        <v>33</v>
      </c>
      <c r="E9578" t="s">
        <v>22</v>
      </c>
      <c r="F9578">
        <v>2970</v>
      </c>
    </row>
    <row r="9579" spans="1:6" x14ac:dyDescent="0.35">
      <c r="A9579" t="s">
        <v>1206</v>
      </c>
      <c r="B9579" t="s">
        <v>1964</v>
      </c>
      <c r="C9579" t="s">
        <v>32</v>
      </c>
      <c r="D9579" t="s">
        <v>33</v>
      </c>
      <c r="E9579" t="s">
        <v>22</v>
      </c>
      <c r="F9579">
        <v>2932</v>
      </c>
    </row>
    <row r="9580" spans="1:6" x14ac:dyDescent="0.35">
      <c r="A9580" t="s">
        <v>1206</v>
      </c>
      <c r="B9580" t="s">
        <v>1965</v>
      </c>
      <c r="C9580" t="s">
        <v>32</v>
      </c>
      <c r="D9580" t="s">
        <v>33</v>
      </c>
      <c r="E9580" t="s">
        <v>22</v>
      </c>
      <c r="F9580">
        <v>3236</v>
      </c>
    </row>
    <row r="9581" spans="1:6" x14ac:dyDescent="0.35">
      <c r="A9581" t="s">
        <v>1206</v>
      </c>
      <c r="B9581" t="s">
        <v>1966</v>
      </c>
      <c r="C9581" t="s">
        <v>32</v>
      </c>
      <c r="D9581" t="s">
        <v>33</v>
      </c>
      <c r="E9581" t="s">
        <v>22</v>
      </c>
      <c r="F9581">
        <v>1939</v>
      </c>
    </row>
    <row r="9582" spans="1:6" x14ac:dyDescent="0.35">
      <c r="A9582" t="s">
        <v>1206</v>
      </c>
      <c r="B9582" t="s">
        <v>1967</v>
      </c>
      <c r="C9582" t="s">
        <v>32</v>
      </c>
      <c r="D9582" t="s">
        <v>33</v>
      </c>
      <c r="E9582" t="s">
        <v>22</v>
      </c>
      <c r="F9582">
        <v>1293</v>
      </c>
    </row>
    <row r="9583" spans="1:6" x14ac:dyDescent="0.35">
      <c r="A9583" t="s">
        <v>1206</v>
      </c>
      <c r="B9583" t="s">
        <v>1968</v>
      </c>
      <c r="C9583" t="s">
        <v>32</v>
      </c>
      <c r="D9583" t="s">
        <v>33</v>
      </c>
      <c r="E9583" t="s">
        <v>22</v>
      </c>
      <c r="F9583">
        <v>2437</v>
      </c>
    </row>
    <row r="9584" spans="1:6" x14ac:dyDescent="0.35">
      <c r="A9584" t="s">
        <v>1206</v>
      </c>
      <c r="B9584" t="s">
        <v>1969</v>
      </c>
      <c r="C9584" t="s">
        <v>32</v>
      </c>
      <c r="D9584" t="s">
        <v>33</v>
      </c>
      <c r="E9584" t="s">
        <v>22</v>
      </c>
      <c r="F9584">
        <v>1936</v>
      </c>
    </row>
    <row r="9585" spans="1:6" x14ac:dyDescent="0.35">
      <c r="A9585" t="s">
        <v>1206</v>
      </c>
      <c r="B9585" t="s">
        <v>1970</v>
      </c>
      <c r="C9585" t="s">
        <v>32</v>
      </c>
      <c r="D9585" t="s">
        <v>33</v>
      </c>
      <c r="E9585" t="s">
        <v>22</v>
      </c>
      <c r="F9585">
        <v>2241</v>
      </c>
    </row>
    <row r="9586" spans="1:6" x14ac:dyDescent="0.35">
      <c r="A9586" t="s">
        <v>1206</v>
      </c>
      <c r="B9586" t="s">
        <v>1971</v>
      </c>
      <c r="C9586" t="s">
        <v>32</v>
      </c>
      <c r="D9586" t="s">
        <v>33</v>
      </c>
      <c r="E9586" t="s">
        <v>22</v>
      </c>
      <c r="F9586">
        <v>2190</v>
      </c>
    </row>
    <row r="9587" spans="1:6" x14ac:dyDescent="0.35">
      <c r="A9587" t="s">
        <v>1206</v>
      </c>
      <c r="B9587" t="s">
        <v>1972</v>
      </c>
      <c r="C9587" t="s">
        <v>32</v>
      </c>
      <c r="D9587" t="s">
        <v>33</v>
      </c>
      <c r="E9587" t="s">
        <v>22</v>
      </c>
      <c r="F9587">
        <v>2234</v>
      </c>
    </row>
    <row r="9588" spans="1:6" x14ac:dyDescent="0.35">
      <c r="A9588" t="s">
        <v>1206</v>
      </c>
      <c r="B9588" t="s">
        <v>1973</v>
      </c>
      <c r="C9588" t="s">
        <v>32</v>
      </c>
      <c r="D9588" t="s">
        <v>33</v>
      </c>
      <c r="E9588" t="s">
        <v>22</v>
      </c>
      <c r="F9588">
        <v>2363</v>
      </c>
    </row>
    <row r="9589" spans="1:6" x14ac:dyDescent="0.35">
      <c r="A9589" t="s">
        <v>1206</v>
      </c>
      <c r="B9589" t="s">
        <v>1974</v>
      </c>
      <c r="C9589" t="s">
        <v>32</v>
      </c>
      <c r="D9589" t="s">
        <v>33</v>
      </c>
      <c r="E9589" t="s">
        <v>22</v>
      </c>
      <c r="F9589">
        <v>2716</v>
      </c>
    </row>
    <row r="9590" spans="1:6" x14ac:dyDescent="0.35">
      <c r="A9590" t="s">
        <v>1207</v>
      </c>
      <c r="B9590" t="s">
        <v>1963</v>
      </c>
      <c r="C9590" t="s">
        <v>127</v>
      </c>
      <c r="D9590" t="s">
        <v>280</v>
      </c>
      <c r="E9590" t="s">
        <v>22</v>
      </c>
      <c r="F9590">
        <v>18160</v>
      </c>
    </row>
    <row r="9591" spans="1:6" x14ac:dyDescent="0.35">
      <c r="A9591" t="s">
        <v>1207</v>
      </c>
      <c r="B9591" t="s">
        <v>1964</v>
      </c>
      <c r="C9591" t="s">
        <v>127</v>
      </c>
      <c r="D9591" t="s">
        <v>280</v>
      </c>
      <c r="E9591" t="s">
        <v>22</v>
      </c>
      <c r="F9591">
        <v>15193</v>
      </c>
    </row>
    <row r="9592" spans="1:6" x14ac:dyDescent="0.35">
      <c r="A9592" t="s">
        <v>1207</v>
      </c>
      <c r="B9592" t="s">
        <v>1965</v>
      </c>
      <c r="C9592" t="s">
        <v>127</v>
      </c>
      <c r="D9592" t="s">
        <v>280</v>
      </c>
      <c r="E9592" t="s">
        <v>22</v>
      </c>
      <c r="F9592">
        <v>15519</v>
      </c>
    </row>
    <row r="9593" spans="1:6" x14ac:dyDescent="0.35">
      <c r="A9593" t="s">
        <v>1207</v>
      </c>
      <c r="B9593" t="s">
        <v>1966</v>
      </c>
      <c r="C9593" t="s">
        <v>127</v>
      </c>
      <c r="D9593" t="s">
        <v>280</v>
      </c>
      <c r="E9593" t="s">
        <v>22</v>
      </c>
      <c r="F9593">
        <v>12042</v>
      </c>
    </row>
    <row r="9594" spans="1:6" x14ac:dyDescent="0.35">
      <c r="A9594" t="s">
        <v>1207</v>
      </c>
      <c r="B9594" t="s">
        <v>1967</v>
      </c>
      <c r="C9594" t="s">
        <v>127</v>
      </c>
      <c r="D9594" t="s">
        <v>280</v>
      </c>
      <c r="E9594" t="s">
        <v>22</v>
      </c>
      <c r="F9594">
        <v>14372</v>
      </c>
    </row>
    <row r="9595" spans="1:6" x14ac:dyDescent="0.35">
      <c r="A9595" t="s">
        <v>1207</v>
      </c>
      <c r="B9595" t="s">
        <v>1968</v>
      </c>
      <c r="C9595" t="s">
        <v>127</v>
      </c>
      <c r="D9595" t="s">
        <v>280</v>
      </c>
      <c r="E9595" t="s">
        <v>22</v>
      </c>
      <c r="F9595">
        <v>15404</v>
      </c>
    </row>
    <row r="9596" spans="1:6" x14ac:dyDescent="0.35">
      <c r="A9596" t="s">
        <v>1207</v>
      </c>
      <c r="B9596" t="s">
        <v>1969</v>
      </c>
      <c r="C9596" t="s">
        <v>127</v>
      </c>
      <c r="D9596" t="s">
        <v>280</v>
      </c>
      <c r="E9596" t="s">
        <v>22</v>
      </c>
      <c r="F9596">
        <v>14708</v>
      </c>
    </row>
    <row r="9597" spans="1:6" x14ac:dyDescent="0.35">
      <c r="A9597" t="s">
        <v>1207</v>
      </c>
      <c r="B9597" t="s">
        <v>1970</v>
      </c>
      <c r="C9597" t="s">
        <v>127</v>
      </c>
      <c r="D9597" t="s">
        <v>280</v>
      </c>
      <c r="E9597" t="s">
        <v>22</v>
      </c>
      <c r="F9597">
        <v>11527</v>
      </c>
    </row>
    <row r="9598" spans="1:6" x14ac:dyDescent="0.35">
      <c r="A9598" t="s">
        <v>1207</v>
      </c>
      <c r="B9598" t="s">
        <v>1971</v>
      </c>
      <c r="C9598" t="s">
        <v>127</v>
      </c>
      <c r="D9598" t="s">
        <v>280</v>
      </c>
      <c r="E9598" t="s">
        <v>22</v>
      </c>
      <c r="F9598">
        <v>16124</v>
      </c>
    </row>
    <row r="9599" spans="1:6" x14ac:dyDescent="0.35">
      <c r="A9599" t="s">
        <v>1207</v>
      </c>
      <c r="B9599" t="s">
        <v>1972</v>
      </c>
      <c r="C9599" t="s">
        <v>127</v>
      </c>
      <c r="D9599" t="s">
        <v>280</v>
      </c>
      <c r="E9599" t="s">
        <v>22</v>
      </c>
      <c r="F9599">
        <v>11327</v>
      </c>
    </row>
    <row r="9600" spans="1:6" x14ac:dyDescent="0.35">
      <c r="A9600" t="s">
        <v>1207</v>
      </c>
      <c r="B9600" t="s">
        <v>1973</v>
      </c>
      <c r="C9600" t="s">
        <v>127</v>
      </c>
      <c r="D9600" t="s">
        <v>280</v>
      </c>
      <c r="E9600" t="s">
        <v>22</v>
      </c>
      <c r="F9600">
        <v>14913</v>
      </c>
    </row>
    <row r="9601" spans="1:6" x14ac:dyDescent="0.35">
      <c r="A9601" t="s">
        <v>1207</v>
      </c>
      <c r="B9601" t="s">
        <v>1974</v>
      </c>
      <c r="C9601" t="s">
        <v>127</v>
      </c>
      <c r="D9601" t="s">
        <v>280</v>
      </c>
      <c r="E9601" t="s">
        <v>22</v>
      </c>
      <c r="F9601">
        <v>18480</v>
      </c>
    </row>
    <row r="9602" spans="1:6" x14ac:dyDescent="0.35">
      <c r="A9602" t="s">
        <v>1208</v>
      </c>
      <c r="B9602" t="s">
        <v>1963</v>
      </c>
      <c r="C9602" t="s">
        <v>32</v>
      </c>
      <c r="D9602" t="s">
        <v>231</v>
      </c>
      <c r="E9602" t="s">
        <v>22</v>
      </c>
      <c r="F9602">
        <v>20798</v>
      </c>
    </row>
    <row r="9603" spans="1:6" x14ac:dyDescent="0.35">
      <c r="A9603" t="s">
        <v>1208</v>
      </c>
      <c r="B9603" t="s">
        <v>1964</v>
      </c>
      <c r="C9603" t="s">
        <v>32</v>
      </c>
      <c r="D9603" t="s">
        <v>231</v>
      </c>
      <c r="E9603" t="s">
        <v>22</v>
      </c>
      <c r="F9603">
        <v>31074</v>
      </c>
    </row>
    <row r="9604" spans="1:6" x14ac:dyDescent="0.35">
      <c r="A9604" t="s">
        <v>1208</v>
      </c>
      <c r="B9604" t="s">
        <v>1965</v>
      </c>
      <c r="C9604" t="s">
        <v>32</v>
      </c>
      <c r="D9604" t="s">
        <v>231</v>
      </c>
      <c r="E9604" t="s">
        <v>22</v>
      </c>
      <c r="F9604">
        <v>37293</v>
      </c>
    </row>
    <row r="9605" spans="1:6" x14ac:dyDescent="0.35">
      <c r="A9605" t="s">
        <v>1208</v>
      </c>
      <c r="B9605" t="s">
        <v>1966</v>
      </c>
      <c r="C9605" t="s">
        <v>32</v>
      </c>
      <c r="D9605" t="s">
        <v>231</v>
      </c>
      <c r="E9605" t="s">
        <v>22</v>
      </c>
      <c r="F9605">
        <v>26207</v>
      </c>
    </row>
    <row r="9606" spans="1:6" x14ac:dyDescent="0.35">
      <c r="A9606" t="s">
        <v>1208</v>
      </c>
      <c r="B9606" t="s">
        <v>1967</v>
      </c>
      <c r="C9606" t="s">
        <v>32</v>
      </c>
      <c r="D9606" t="s">
        <v>231</v>
      </c>
      <c r="E9606" t="s">
        <v>22</v>
      </c>
      <c r="F9606">
        <v>20696</v>
      </c>
    </row>
    <row r="9607" spans="1:6" x14ac:dyDescent="0.35">
      <c r="A9607" t="s">
        <v>1208</v>
      </c>
      <c r="B9607" t="s">
        <v>1968</v>
      </c>
      <c r="C9607" t="s">
        <v>32</v>
      </c>
      <c r="D9607" t="s">
        <v>231</v>
      </c>
      <c r="E9607" t="s">
        <v>22</v>
      </c>
      <c r="F9607">
        <v>23203</v>
      </c>
    </row>
    <row r="9608" spans="1:6" x14ac:dyDescent="0.35">
      <c r="A9608" t="s">
        <v>1208</v>
      </c>
      <c r="B9608" t="s">
        <v>1969</v>
      </c>
      <c r="C9608" t="s">
        <v>32</v>
      </c>
      <c r="D9608" t="s">
        <v>231</v>
      </c>
      <c r="E9608" t="s">
        <v>22</v>
      </c>
      <c r="F9608">
        <v>24693</v>
      </c>
    </row>
    <row r="9609" spans="1:6" x14ac:dyDescent="0.35">
      <c r="A9609" t="s">
        <v>1208</v>
      </c>
      <c r="B9609" t="s">
        <v>1970</v>
      </c>
      <c r="C9609" t="s">
        <v>32</v>
      </c>
      <c r="D9609" t="s">
        <v>231</v>
      </c>
      <c r="E9609" t="s">
        <v>22</v>
      </c>
      <c r="F9609">
        <v>19559</v>
      </c>
    </row>
    <row r="9610" spans="1:6" x14ac:dyDescent="0.35">
      <c r="A9610" t="s">
        <v>1208</v>
      </c>
      <c r="B9610" t="s">
        <v>1971</v>
      </c>
      <c r="C9610" t="s">
        <v>32</v>
      </c>
      <c r="D9610" t="s">
        <v>231</v>
      </c>
      <c r="E9610" t="s">
        <v>22</v>
      </c>
      <c r="F9610">
        <v>24104</v>
      </c>
    </row>
    <row r="9611" spans="1:6" x14ac:dyDescent="0.35">
      <c r="A9611" t="s">
        <v>1208</v>
      </c>
      <c r="B9611" t="s">
        <v>1972</v>
      </c>
      <c r="C9611" t="s">
        <v>32</v>
      </c>
      <c r="D9611" t="s">
        <v>231</v>
      </c>
      <c r="E9611" t="s">
        <v>22</v>
      </c>
      <c r="F9611">
        <v>28458</v>
      </c>
    </row>
    <row r="9612" spans="1:6" x14ac:dyDescent="0.35">
      <c r="A9612" t="s">
        <v>1208</v>
      </c>
      <c r="B9612" t="s">
        <v>1973</v>
      </c>
      <c r="C9612" t="s">
        <v>32</v>
      </c>
      <c r="D9612" t="s">
        <v>231</v>
      </c>
      <c r="E9612" t="s">
        <v>22</v>
      </c>
      <c r="F9612">
        <v>21322</v>
      </c>
    </row>
    <row r="9613" spans="1:6" x14ac:dyDescent="0.35">
      <c r="A9613" t="s">
        <v>1208</v>
      </c>
      <c r="B9613" t="s">
        <v>1974</v>
      </c>
      <c r="C9613" t="s">
        <v>32</v>
      </c>
      <c r="D9613" t="s">
        <v>231</v>
      </c>
      <c r="E9613" t="s">
        <v>22</v>
      </c>
      <c r="F9613">
        <v>31324</v>
      </c>
    </row>
    <row r="9614" spans="1:6" x14ac:dyDescent="0.35">
      <c r="A9614" t="s">
        <v>1209</v>
      </c>
      <c r="B9614" t="s">
        <v>1963</v>
      </c>
      <c r="C9614" t="s">
        <v>43</v>
      </c>
      <c r="D9614" t="s">
        <v>75</v>
      </c>
      <c r="E9614" t="s">
        <v>22</v>
      </c>
      <c r="F9614">
        <v>17174</v>
      </c>
    </row>
    <row r="9615" spans="1:6" x14ac:dyDescent="0.35">
      <c r="A9615" t="s">
        <v>1209</v>
      </c>
      <c r="B9615" t="s">
        <v>1964</v>
      </c>
      <c r="C9615" t="s">
        <v>43</v>
      </c>
      <c r="D9615" t="s">
        <v>75</v>
      </c>
      <c r="E9615" t="s">
        <v>22</v>
      </c>
      <c r="F9615">
        <v>16731</v>
      </c>
    </row>
    <row r="9616" spans="1:6" x14ac:dyDescent="0.35">
      <c r="A9616" t="s">
        <v>1209</v>
      </c>
      <c r="B9616" t="s">
        <v>1965</v>
      </c>
      <c r="C9616" t="s">
        <v>43</v>
      </c>
      <c r="D9616" t="s">
        <v>75</v>
      </c>
      <c r="E9616" t="s">
        <v>22</v>
      </c>
      <c r="F9616">
        <v>23203</v>
      </c>
    </row>
    <row r="9617" spans="1:6" x14ac:dyDescent="0.35">
      <c r="A9617" t="s">
        <v>1209</v>
      </c>
      <c r="B9617" t="s">
        <v>1966</v>
      </c>
      <c r="C9617" t="s">
        <v>43</v>
      </c>
      <c r="D9617" t="s">
        <v>75</v>
      </c>
      <c r="E9617" t="s">
        <v>22</v>
      </c>
      <c r="F9617">
        <v>20132</v>
      </c>
    </row>
    <row r="9618" spans="1:6" x14ac:dyDescent="0.35">
      <c r="A9618" t="s">
        <v>1209</v>
      </c>
      <c r="B9618" t="s">
        <v>1967</v>
      </c>
      <c r="C9618" t="s">
        <v>43</v>
      </c>
      <c r="D9618" t="s">
        <v>75</v>
      </c>
      <c r="E9618" t="s">
        <v>22</v>
      </c>
      <c r="F9618">
        <v>16792</v>
      </c>
    </row>
    <row r="9619" spans="1:6" x14ac:dyDescent="0.35">
      <c r="A9619" t="s">
        <v>1209</v>
      </c>
      <c r="B9619" t="s">
        <v>1968</v>
      </c>
      <c r="C9619" t="s">
        <v>43</v>
      </c>
      <c r="D9619" t="s">
        <v>75</v>
      </c>
      <c r="E9619" t="s">
        <v>22</v>
      </c>
      <c r="F9619">
        <v>18575</v>
      </c>
    </row>
    <row r="9620" spans="1:6" x14ac:dyDescent="0.35">
      <c r="A9620" t="s">
        <v>1209</v>
      </c>
      <c r="B9620" t="s">
        <v>1969</v>
      </c>
      <c r="C9620" t="s">
        <v>43</v>
      </c>
      <c r="D9620" t="s">
        <v>75</v>
      </c>
      <c r="E9620" t="s">
        <v>22</v>
      </c>
      <c r="F9620">
        <v>15920</v>
      </c>
    </row>
    <row r="9621" spans="1:6" x14ac:dyDescent="0.35">
      <c r="A9621" t="s">
        <v>1209</v>
      </c>
      <c r="B9621" t="s">
        <v>1970</v>
      </c>
      <c r="C9621" t="s">
        <v>43</v>
      </c>
      <c r="D9621" t="s">
        <v>75</v>
      </c>
      <c r="E9621" t="s">
        <v>22</v>
      </c>
      <c r="F9621">
        <v>16646</v>
      </c>
    </row>
    <row r="9622" spans="1:6" x14ac:dyDescent="0.35">
      <c r="A9622" t="s">
        <v>1209</v>
      </c>
      <c r="B9622" t="s">
        <v>1971</v>
      </c>
      <c r="C9622" t="s">
        <v>43</v>
      </c>
      <c r="D9622" t="s">
        <v>75</v>
      </c>
      <c r="E9622" t="s">
        <v>22</v>
      </c>
      <c r="F9622">
        <v>22402</v>
      </c>
    </row>
    <row r="9623" spans="1:6" x14ac:dyDescent="0.35">
      <c r="A9623" t="s">
        <v>1209</v>
      </c>
      <c r="B9623" t="s">
        <v>1972</v>
      </c>
      <c r="C9623" t="s">
        <v>43</v>
      </c>
      <c r="D9623" t="s">
        <v>75</v>
      </c>
      <c r="E9623" t="s">
        <v>22</v>
      </c>
      <c r="F9623">
        <v>16895</v>
      </c>
    </row>
    <row r="9624" spans="1:6" x14ac:dyDescent="0.35">
      <c r="A9624" t="s">
        <v>1209</v>
      </c>
      <c r="B9624" t="s">
        <v>1973</v>
      </c>
      <c r="C9624" t="s">
        <v>43</v>
      </c>
      <c r="D9624" t="s">
        <v>75</v>
      </c>
      <c r="E9624" t="s">
        <v>22</v>
      </c>
      <c r="F9624">
        <v>22699</v>
      </c>
    </row>
    <row r="9625" spans="1:6" x14ac:dyDescent="0.35">
      <c r="A9625" t="s">
        <v>1209</v>
      </c>
      <c r="B9625" t="s">
        <v>1974</v>
      </c>
      <c r="C9625" t="s">
        <v>43</v>
      </c>
      <c r="D9625" t="s">
        <v>75</v>
      </c>
      <c r="E9625" t="s">
        <v>22</v>
      </c>
      <c r="F9625">
        <v>23438</v>
      </c>
    </row>
    <row r="9626" spans="1:6" x14ac:dyDescent="0.35">
      <c r="A9626" t="s">
        <v>1210</v>
      </c>
      <c r="B9626" t="s">
        <v>1963</v>
      </c>
      <c r="C9626" t="s">
        <v>37</v>
      </c>
      <c r="D9626" t="s">
        <v>119</v>
      </c>
      <c r="E9626" t="s">
        <v>22</v>
      </c>
      <c r="F9626">
        <v>4640</v>
      </c>
    </row>
    <row r="9627" spans="1:6" x14ac:dyDescent="0.35">
      <c r="A9627" t="s">
        <v>1210</v>
      </c>
      <c r="B9627" t="s">
        <v>1964</v>
      </c>
      <c r="C9627" t="s">
        <v>37</v>
      </c>
      <c r="D9627" t="s">
        <v>119</v>
      </c>
      <c r="E9627" t="s">
        <v>22</v>
      </c>
      <c r="F9627">
        <v>3618</v>
      </c>
    </row>
    <row r="9628" spans="1:6" x14ac:dyDescent="0.35">
      <c r="A9628" t="s">
        <v>1210</v>
      </c>
      <c r="B9628" t="s">
        <v>1965</v>
      </c>
      <c r="C9628" t="s">
        <v>37</v>
      </c>
      <c r="D9628" t="s">
        <v>119</v>
      </c>
      <c r="E9628" t="s">
        <v>22</v>
      </c>
      <c r="F9628">
        <v>4763</v>
      </c>
    </row>
    <row r="9629" spans="1:6" x14ac:dyDescent="0.35">
      <c r="A9629" t="s">
        <v>1210</v>
      </c>
      <c r="B9629" t="s">
        <v>1966</v>
      </c>
      <c r="C9629" t="s">
        <v>37</v>
      </c>
      <c r="D9629" t="s">
        <v>119</v>
      </c>
      <c r="E9629" t="s">
        <v>22</v>
      </c>
      <c r="F9629">
        <v>3845</v>
      </c>
    </row>
    <row r="9630" spans="1:6" x14ac:dyDescent="0.35">
      <c r="A9630" t="s">
        <v>1210</v>
      </c>
      <c r="B9630" t="s">
        <v>1967</v>
      </c>
      <c r="C9630" t="s">
        <v>37</v>
      </c>
      <c r="D9630" t="s">
        <v>119</v>
      </c>
      <c r="E9630" t="s">
        <v>22</v>
      </c>
      <c r="F9630">
        <v>4083</v>
      </c>
    </row>
    <row r="9631" spans="1:6" x14ac:dyDescent="0.35">
      <c r="A9631" t="s">
        <v>1210</v>
      </c>
      <c r="B9631" t="s">
        <v>1968</v>
      </c>
      <c r="C9631" t="s">
        <v>37</v>
      </c>
      <c r="D9631" t="s">
        <v>119</v>
      </c>
      <c r="E9631" t="s">
        <v>22</v>
      </c>
      <c r="F9631">
        <v>4443</v>
      </c>
    </row>
    <row r="9632" spans="1:6" x14ac:dyDescent="0.35">
      <c r="A9632" t="s">
        <v>1210</v>
      </c>
      <c r="B9632" t="s">
        <v>1969</v>
      </c>
      <c r="C9632" t="s">
        <v>37</v>
      </c>
      <c r="D9632" t="s">
        <v>119</v>
      </c>
      <c r="E9632" t="s">
        <v>22</v>
      </c>
      <c r="F9632">
        <v>3787</v>
      </c>
    </row>
    <row r="9633" spans="1:6" x14ac:dyDescent="0.35">
      <c r="A9633" t="s">
        <v>1210</v>
      </c>
      <c r="B9633" t="s">
        <v>1970</v>
      </c>
      <c r="C9633" t="s">
        <v>37</v>
      </c>
      <c r="D9633" t="s">
        <v>119</v>
      </c>
      <c r="E9633" t="s">
        <v>22</v>
      </c>
      <c r="F9633">
        <v>3908</v>
      </c>
    </row>
    <row r="9634" spans="1:6" x14ac:dyDescent="0.35">
      <c r="A9634" t="s">
        <v>1210</v>
      </c>
      <c r="B9634" t="s">
        <v>1971</v>
      </c>
      <c r="C9634" t="s">
        <v>37</v>
      </c>
      <c r="D9634" t="s">
        <v>119</v>
      </c>
      <c r="E9634" t="s">
        <v>22</v>
      </c>
      <c r="F9634">
        <v>4296</v>
      </c>
    </row>
    <row r="9635" spans="1:6" x14ac:dyDescent="0.35">
      <c r="A9635" t="s">
        <v>1210</v>
      </c>
      <c r="B9635" t="s">
        <v>1972</v>
      </c>
      <c r="C9635" t="s">
        <v>37</v>
      </c>
      <c r="D9635" t="s">
        <v>119</v>
      </c>
      <c r="E9635" t="s">
        <v>22</v>
      </c>
      <c r="F9635">
        <v>4755</v>
      </c>
    </row>
    <row r="9636" spans="1:6" x14ac:dyDescent="0.35">
      <c r="A9636" t="s">
        <v>1210</v>
      </c>
      <c r="B9636" t="s">
        <v>1973</v>
      </c>
      <c r="C9636" t="s">
        <v>37</v>
      </c>
      <c r="D9636" t="s">
        <v>119</v>
      </c>
      <c r="E9636" t="s">
        <v>22</v>
      </c>
      <c r="F9636">
        <v>5047</v>
      </c>
    </row>
    <row r="9637" spans="1:6" x14ac:dyDescent="0.35">
      <c r="A9637" t="s">
        <v>1210</v>
      </c>
      <c r="B9637" t="s">
        <v>1974</v>
      </c>
      <c r="C9637" t="s">
        <v>37</v>
      </c>
      <c r="D9637" t="s">
        <v>119</v>
      </c>
      <c r="E9637" t="s">
        <v>22</v>
      </c>
      <c r="F9637">
        <v>4331</v>
      </c>
    </row>
    <row r="9638" spans="1:6" x14ac:dyDescent="0.35">
      <c r="A9638" t="s">
        <v>1211</v>
      </c>
      <c r="B9638" t="s">
        <v>1963</v>
      </c>
      <c r="C9638" t="s">
        <v>37</v>
      </c>
      <c r="D9638" t="s">
        <v>59</v>
      </c>
      <c r="E9638" t="s">
        <v>56</v>
      </c>
      <c r="F9638">
        <v>20585</v>
      </c>
    </row>
    <row r="9639" spans="1:6" x14ac:dyDescent="0.35">
      <c r="A9639" t="s">
        <v>1211</v>
      </c>
      <c r="B9639" t="s">
        <v>1964</v>
      </c>
      <c r="C9639" t="s">
        <v>37</v>
      </c>
      <c r="D9639" t="s">
        <v>59</v>
      </c>
      <c r="E9639" t="s">
        <v>56</v>
      </c>
      <c r="F9639">
        <v>21239</v>
      </c>
    </row>
    <row r="9640" spans="1:6" x14ac:dyDescent="0.35">
      <c r="A9640" t="s">
        <v>1211</v>
      </c>
      <c r="B9640" t="s">
        <v>1965</v>
      </c>
      <c r="C9640" t="s">
        <v>37</v>
      </c>
      <c r="D9640" t="s">
        <v>59</v>
      </c>
      <c r="E9640" t="s">
        <v>56</v>
      </c>
      <c r="F9640">
        <v>19768</v>
      </c>
    </row>
    <row r="9641" spans="1:6" x14ac:dyDescent="0.35">
      <c r="A9641" t="s">
        <v>1211</v>
      </c>
      <c r="B9641" t="s">
        <v>1966</v>
      </c>
      <c r="C9641" t="s">
        <v>37</v>
      </c>
      <c r="D9641" t="s">
        <v>59</v>
      </c>
      <c r="E9641" t="s">
        <v>56</v>
      </c>
      <c r="F9641">
        <v>18300</v>
      </c>
    </row>
    <row r="9642" spans="1:6" x14ac:dyDescent="0.35">
      <c r="A9642" t="s">
        <v>1211</v>
      </c>
      <c r="B9642" t="s">
        <v>1967</v>
      </c>
      <c r="C9642" t="s">
        <v>37</v>
      </c>
      <c r="D9642" t="s">
        <v>59</v>
      </c>
      <c r="E9642" t="s">
        <v>56</v>
      </c>
      <c r="F9642">
        <v>17350</v>
      </c>
    </row>
    <row r="9643" spans="1:6" x14ac:dyDescent="0.35">
      <c r="A9643" t="s">
        <v>1211</v>
      </c>
      <c r="B9643" t="s">
        <v>1968</v>
      </c>
      <c r="C9643" t="s">
        <v>37</v>
      </c>
      <c r="D9643" t="s">
        <v>59</v>
      </c>
      <c r="E9643" t="s">
        <v>56</v>
      </c>
      <c r="F9643">
        <v>16260</v>
      </c>
    </row>
    <row r="9644" spans="1:6" x14ac:dyDescent="0.35">
      <c r="A9644" t="s">
        <v>1211</v>
      </c>
      <c r="B9644" t="s">
        <v>1969</v>
      </c>
      <c r="C9644" t="s">
        <v>37</v>
      </c>
      <c r="D9644" t="s">
        <v>59</v>
      </c>
      <c r="E9644" t="s">
        <v>56</v>
      </c>
      <c r="F9644">
        <v>20262</v>
      </c>
    </row>
    <row r="9645" spans="1:6" x14ac:dyDescent="0.35">
      <c r="A9645" t="s">
        <v>1211</v>
      </c>
      <c r="B9645" t="s">
        <v>1970</v>
      </c>
      <c r="C9645" t="s">
        <v>37</v>
      </c>
      <c r="D9645" t="s">
        <v>59</v>
      </c>
      <c r="E9645" t="s">
        <v>56</v>
      </c>
      <c r="F9645">
        <v>17253</v>
      </c>
    </row>
    <row r="9646" spans="1:6" x14ac:dyDescent="0.35">
      <c r="A9646" t="s">
        <v>1211</v>
      </c>
      <c r="B9646" t="s">
        <v>1971</v>
      </c>
      <c r="C9646" t="s">
        <v>37</v>
      </c>
      <c r="D9646" t="s">
        <v>59</v>
      </c>
      <c r="E9646" t="s">
        <v>56</v>
      </c>
      <c r="F9646">
        <v>22142</v>
      </c>
    </row>
    <row r="9647" spans="1:6" x14ac:dyDescent="0.35">
      <c r="A9647" t="s">
        <v>1211</v>
      </c>
      <c r="B9647" t="s">
        <v>1972</v>
      </c>
      <c r="C9647" t="s">
        <v>37</v>
      </c>
      <c r="D9647" t="s">
        <v>59</v>
      </c>
      <c r="E9647" t="s">
        <v>56</v>
      </c>
      <c r="F9647">
        <v>19093</v>
      </c>
    </row>
    <row r="9648" spans="1:6" x14ac:dyDescent="0.35">
      <c r="A9648" t="s">
        <v>1211</v>
      </c>
      <c r="B9648" t="s">
        <v>1973</v>
      </c>
      <c r="C9648" t="s">
        <v>37</v>
      </c>
      <c r="D9648" t="s">
        <v>59</v>
      </c>
      <c r="E9648" t="s">
        <v>56</v>
      </c>
      <c r="F9648">
        <v>21030</v>
      </c>
    </row>
    <row r="9649" spans="1:6" x14ac:dyDescent="0.35">
      <c r="A9649" t="s">
        <v>1211</v>
      </c>
      <c r="B9649" t="s">
        <v>1974</v>
      </c>
      <c r="C9649" t="s">
        <v>37</v>
      </c>
      <c r="D9649" t="s">
        <v>59</v>
      </c>
      <c r="E9649" t="s">
        <v>56</v>
      </c>
      <c r="F9649">
        <v>20824</v>
      </c>
    </row>
    <row r="9650" spans="1:6" x14ac:dyDescent="0.35">
      <c r="A9650" t="s">
        <v>1212</v>
      </c>
      <c r="B9650" t="s">
        <v>1963</v>
      </c>
      <c r="C9650" t="s">
        <v>90</v>
      </c>
      <c r="D9650" t="s">
        <v>91</v>
      </c>
      <c r="E9650" t="s">
        <v>56</v>
      </c>
      <c r="F9650">
        <v>7474</v>
      </c>
    </row>
    <row r="9651" spans="1:6" x14ac:dyDescent="0.35">
      <c r="A9651" t="s">
        <v>1212</v>
      </c>
      <c r="B9651" t="s">
        <v>1964</v>
      </c>
      <c r="C9651" t="s">
        <v>90</v>
      </c>
      <c r="D9651" t="s">
        <v>91</v>
      </c>
      <c r="E9651" t="s">
        <v>56</v>
      </c>
      <c r="F9651">
        <v>7284</v>
      </c>
    </row>
    <row r="9652" spans="1:6" x14ac:dyDescent="0.35">
      <c r="A9652" t="s">
        <v>1212</v>
      </c>
      <c r="B9652" t="s">
        <v>1965</v>
      </c>
      <c r="C9652" t="s">
        <v>90</v>
      </c>
      <c r="D9652" t="s">
        <v>91</v>
      </c>
      <c r="E9652" t="s">
        <v>56</v>
      </c>
      <c r="F9652">
        <v>9505</v>
      </c>
    </row>
    <row r="9653" spans="1:6" x14ac:dyDescent="0.35">
      <c r="A9653" t="s">
        <v>1212</v>
      </c>
      <c r="B9653" t="s">
        <v>1966</v>
      </c>
      <c r="C9653" t="s">
        <v>90</v>
      </c>
      <c r="D9653" t="s">
        <v>91</v>
      </c>
      <c r="E9653" t="s">
        <v>56</v>
      </c>
      <c r="F9653">
        <v>7375</v>
      </c>
    </row>
    <row r="9654" spans="1:6" x14ac:dyDescent="0.35">
      <c r="A9654" t="s">
        <v>1212</v>
      </c>
      <c r="B9654" t="s">
        <v>1967</v>
      </c>
      <c r="C9654" t="s">
        <v>90</v>
      </c>
      <c r="D9654" t="s">
        <v>91</v>
      </c>
      <c r="E9654" t="s">
        <v>56</v>
      </c>
      <c r="F9654">
        <v>7027</v>
      </c>
    </row>
    <row r="9655" spans="1:6" x14ac:dyDescent="0.35">
      <c r="A9655" t="s">
        <v>1212</v>
      </c>
      <c r="B9655" t="s">
        <v>1968</v>
      </c>
      <c r="C9655" t="s">
        <v>90</v>
      </c>
      <c r="D9655" t="s">
        <v>91</v>
      </c>
      <c r="E9655" t="s">
        <v>56</v>
      </c>
      <c r="F9655">
        <v>5476</v>
      </c>
    </row>
    <row r="9656" spans="1:6" x14ac:dyDescent="0.35">
      <c r="A9656" t="s">
        <v>1212</v>
      </c>
      <c r="B9656" t="s">
        <v>1969</v>
      </c>
      <c r="C9656" t="s">
        <v>90</v>
      </c>
      <c r="D9656" t="s">
        <v>91</v>
      </c>
      <c r="E9656" t="s">
        <v>56</v>
      </c>
      <c r="F9656">
        <v>5675</v>
      </c>
    </row>
    <row r="9657" spans="1:6" x14ac:dyDescent="0.35">
      <c r="A9657" t="s">
        <v>1212</v>
      </c>
      <c r="B9657" t="s">
        <v>1970</v>
      </c>
      <c r="C9657" t="s">
        <v>90</v>
      </c>
      <c r="D9657" t="s">
        <v>91</v>
      </c>
      <c r="E9657" t="s">
        <v>56</v>
      </c>
      <c r="F9657">
        <v>7200</v>
      </c>
    </row>
    <row r="9658" spans="1:6" x14ac:dyDescent="0.35">
      <c r="A9658" t="s">
        <v>1212</v>
      </c>
      <c r="B9658" t="s">
        <v>1971</v>
      </c>
      <c r="C9658" t="s">
        <v>90</v>
      </c>
      <c r="D9658" t="s">
        <v>91</v>
      </c>
      <c r="E9658" t="s">
        <v>56</v>
      </c>
      <c r="F9658">
        <v>5209</v>
      </c>
    </row>
    <row r="9659" spans="1:6" x14ac:dyDescent="0.35">
      <c r="A9659" t="s">
        <v>1212</v>
      </c>
      <c r="B9659" t="s">
        <v>1972</v>
      </c>
      <c r="C9659" t="s">
        <v>90</v>
      </c>
      <c r="D9659" t="s">
        <v>91</v>
      </c>
      <c r="E9659" t="s">
        <v>56</v>
      </c>
      <c r="F9659">
        <v>7478</v>
      </c>
    </row>
    <row r="9660" spans="1:6" x14ac:dyDescent="0.35">
      <c r="A9660" t="s">
        <v>1212</v>
      </c>
      <c r="B9660" t="s">
        <v>1973</v>
      </c>
      <c r="C9660" t="s">
        <v>90</v>
      </c>
      <c r="D9660" t="s">
        <v>91</v>
      </c>
      <c r="E9660" t="s">
        <v>56</v>
      </c>
      <c r="F9660">
        <v>7383</v>
      </c>
    </row>
    <row r="9661" spans="1:6" x14ac:dyDescent="0.35">
      <c r="A9661" t="s">
        <v>1212</v>
      </c>
      <c r="B9661" t="s">
        <v>1974</v>
      </c>
      <c r="C9661" t="s">
        <v>90</v>
      </c>
      <c r="D9661" t="s">
        <v>91</v>
      </c>
      <c r="E9661" t="s">
        <v>56</v>
      </c>
      <c r="F9661">
        <v>9439</v>
      </c>
    </row>
    <row r="9662" spans="1:6" x14ac:dyDescent="0.35">
      <c r="A9662" t="s">
        <v>1214</v>
      </c>
      <c r="B9662" t="s">
        <v>1963</v>
      </c>
      <c r="C9662" t="s">
        <v>32</v>
      </c>
      <c r="D9662" t="s">
        <v>231</v>
      </c>
      <c r="E9662" t="s">
        <v>22</v>
      </c>
      <c r="F9662">
        <v>2744</v>
      </c>
    </row>
    <row r="9663" spans="1:6" x14ac:dyDescent="0.35">
      <c r="A9663" t="s">
        <v>1214</v>
      </c>
      <c r="B9663" t="s">
        <v>1964</v>
      </c>
      <c r="C9663" t="s">
        <v>32</v>
      </c>
      <c r="D9663" t="s">
        <v>231</v>
      </c>
      <c r="E9663" t="s">
        <v>22</v>
      </c>
      <c r="F9663">
        <v>2039</v>
      </c>
    </row>
    <row r="9664" spans="1:6" x14ac:dyDescent="0.35">
      <c r="A9664" t="s">
        <v>1214</v>
      </c>
      <c r="B9664" t="s">
        <v>1965</v>
      </c>
      <c r="C9664" t="s">
        <v>32</v>
      </c>
      <c r="D9664" t="s">
        <v>231</v>
      </c>
      <c r="E9664" t="s">
        <v>22</v>
      </c>
      <c r="F9664">
        <v>2637</v>
      </c>
    </row>
    <row r="9665" spans="1:6" x14ac:dyDescent="0.35">
      <c r="A9665" t="s">
        <v>1214</v>
      </c>
      <c r="B9665" t="s">
        <v>1966</v>
      </c>
      <c r="C9665" t="s">
        <v>32</v>
      </c>
      <c r="D9665" t="s">
        <v>231</v>
      </c>
      <c r="E9665" t="s">
        <v>22</v>
      </c>
      <c r="F9665">
        <v>2058</v>
      </c>
    </row>
    <row r="9666" spans="1:6" x14ac:dyDescent="0.35">
      <c r="A9666" t="s">
        <v>1214</v>
      </c>
      <c r="B9666" t="s">
        <v>1967</v>
      </c>
      <c r="C9666" t="s">
        <v>32</v>
      </c>
      <c r="D9666" t="s">
        <v>231</v>
      </c>
      <c r="E9666" t="s">
        <v>22</v>
      </c>
      <c r="F9666">
        <v>2325</v>
      </c>
    </row>
    <row r="9667" spans="1:6" x14ac:dyDescent="0.35">
      <c r="A9667" t="s">
        <v>1214</v>
      </c>
      <c r="B9667" t="s">
        <v>1968</v>
      </c>
      <c r="C9667" t="s">
        <v>32</v>
      </c>
      <c r="D9667" t="s">
        <v>231</v>
      </c>
      <c r="E9667" t="s">
        <v>22</v>
      </c>
      <c r="F9667">
        <v>1498</v>
      </c>
    </row>
    <row r="9668" spans="1:6" x14ac:dyDescent="0.35">
      <c r="A9668" t="s">
        <v>1214</v>
      </c>
      <c r="B9668" t="s">
        <v>1969</v>
      </c>
      <c r="C9668" t="s">
        <v>32</v>
      </c>
      <c r="D9668" t="s">
        <v>231</v>
      </c>
      <c r="E9668" t="s">
        <v>22</v>
      </c>
      <c r="F9668">
        <v>2087</v>
      </c>
    </row>
    <row r="9669" spans="1:6" x14ac:dyDescent="0.35">
      <c r="A9669" t="s">
        <v>1214</v>
      </c>
      <c r="B9669" t="s">
        <v>1970</v>
      </c>
      <c r="C9669" t="s">
        <v>32</v>
      </c>
      <c r="D9669" t="s">
        <v>231</v>
      </c>
      <c r="E9669" t="s">
        <v>22</v>
      </c>
      <c r="F9669">
        <v>1852</v>
      </c>
    </row>
    <row r="9670" spans="1:6" x14ac:dyDescent="0.35">
      <c r="A9670" t="s">
        <v>1214</v>
      </c>
      <c r="B9670" t="s">
        <v>1971</v>
      </c>
      <c r="C9670" t="s">
        <v>32</v>
      </c>
      <c r="D9670" t="s">
        <v>231</v>
      </c>
      <c r="E9670" t="s">
        <v>22</v>
      </c>
      <c r="F9670">
        <v>2310</v>
      </c>
    </row>
    <row r="9671" spans="1:6" x14ac:dyDescent="0.35">
      <c r="A9671" t="s">
        <v>1214</v>
      </c>
      <c r="B9671" t="s">
        <v>1972</v>
      </c>
      <c r="C9671" t="s">
        <v>32</v>
      </c>
      <c r="D9671" t="s">
        <v>231</v>
      </c>
      <c r="E9671" t="s">
        <v>22</v>
      </c>
      <c r="F9671">
        <v>2428</v>
      </c>
    </row>
    <row r="9672" spans="1:6" x14ac:dyDescent="0.35">
      <c r="A9672" t="s">
        <v>1214</v>
      </c>
      <c r="B9672" t="s">
        <v>1973</v>
      </c>
      <c r="C9672" t="s">
        <v>32</v>
      </c>
      <c r="D9672" t="s">
        <v>231</v>
      </c>
      <c r="E9672" t="s">
        <v>22</v>
      </c>
      <c r="F9672">
        <v>1895</v>
      </c>
    </row>
    <row r="9673" spans="1:6" x14ac:dyDescent="0.35">
      <c r="A9673" t="s">
        <v>1214</v>
      </c>
      <c r="B9673" t="s">
        <v>1974</v>
      </c>
      <c r="C9673" t="s">
        <v>32</v>
      </c>
      <c r="D9673" t="s">
        <v>231</v>
      </c>
      <c r="E9673" t="s">
        <v>22</v>
      </c>
      <c r="F9673">
        <v>2662</v>
      </c>
    </row>
    <row r="9674" spans="1:6" x14ac:dyDescent="0.35">
      <c r="A9674" t="s">
        <v>1215</v>
      </c>
      <c r="B9674" t="s">
        <v>1963</v>
      </c>
      <c r="C9674" t="s">
        <v>127</v>
      </c>
      <c r="D9674" t="s">
        <v>280</v>
      </c>
      <c r="E9674" t="s">
        <v>22</v>
      </c>
      <c r="F9674">
        <v>9660</v>
      </c>
    </row>
    <row r="9675" spans="1:6" x14ac:dyDescent="0.35">
      <c r="A9675" t="s">
        <v>1215</v>
      </c>
      <c r="B9675" t="s">
        <v>1964</v>
      </c>
      <c r="C9675" t="s">
        <v>127</v>
      </c>
      <c r="D9675" t="s">
        <v>280</v>
      </c>
      <c r="E9675" t="s">
        <v>22</v>
      </c>
      <c r="F9675">
        <v>8209</v>
      </c>
    </row>
    <row r="9676" spans="1:6" x14ac:dyDescent="0.35">
      <c r="A9676" t="s">
        <v>1215</v>
      </c>
      <c r="B9676" t="s">
        <v>1965</v>
      </c>
      <c r="C9676" t="s">
        <v>127</v>
      </c>
      <c r="D9676" t="s">
        <v>280</v>
      </c>
      <c r="E9676" t="s">
        <v>22</v>
      </c>
      <c r="F9676">
        <v>10400</v>
      </c>
    </row>
    <row r="9677" spans="1:6" x14ac:dyDescent="0.35">
      <c r="A9677" t="s">
        <v>1215</v>
      </c>
      <c r="B9677" t="s">
        <v>1966</v>
      </c>
      <c r="C9677" t="s">
        <v>127</v>
      </c>
      <c r="D9677" t="s">
        <v>280</v>
      </c>
      <c r="E9677" t="s">
        <v>22</v>
      </c>
      <c r="F9677">
        <v>6757</v>
      </c>
    </row>
    <row r="9678" spans="1:6" x14ac:dyDescent="0.35">
      <c r="A9678" t="s">
        <v>1215</v>
      </c>
      <c r="B9678" t="s">
        <v>1967</v>
      </c>
      <c r="C9678" t="s">
        <v>127</v>
      </c>
      <c r="D9678" t="s">
        <v>280</v>
      </c>
      <c r="E9678" t="s">
        <v>22</v>
      </c>
      <c r="F9678">
        <v>6770</v>
      </c>
    </row>
    <row r="9679" spans="1:6" x14ac:dyDescent="0.35">
      <c r="A9679" t="s">
        <v>1215</v>
      </c>
      <c r="B9679" t="s">
        <v>1968</v>
      </c>
      <c r="C9679" t="s">
        <v>127</v>
      </c>
      <c r="D9679" t="s">
        <v>280</v>
      </c>
      <c r="E9679" t="s">
        <v>22</v>
      </c>
      <c r="F9679">
        <v>6385</v>
      </c>
    </row>
    <row r="9680" spans="1:6" x14ac:dyDescent="0.35">
      <c r="A9680" t="s">
        <v>1215</v>
      </c>
      <c r="B9680" t="s">
        <v>1969</v>
      </c>
      <c r="C9680" t="s">
        <v>127</v>
      </c>
      <c r="D9680" t="s">
        <v>280</v>
      </c>
      <c r="E9680" t="s">
        <v>22</v>
      </c>
      <c r="F9680">
        <v>7976</v>
      </c>
    </row>
    <row r="9681" spans="1:6" x14ac:dyDescent="0.35">
      <c r="A9681" t="s">
        <v>1215</v>
      </c>
      <c r="B9681" t="s">
        <v>1970</v>
      </c>
      <c r="C9681" t="s">
        <v>127</v>
      </c>
      <c r="D9681" t="s">
        <v>280</v>
      </c>
      <c r="E9681" t="s">
        <v>22</v>
      </c>
      <c r="F9681">
        <v>7495</v>
      </c>
    </row>
    <row r="9682" spans="1:6" x14ac:dyDescent="0.35">
      <c r="A9682" t="s">
        <v>1215</v>
      </c>
      <c r="B9682" t="s">
        <v>1971</v>
      </c>
      <c r="C9682" t="s">
        <v>127</v>
      </c>
      <c r="D9682" t="s">
        <v>280</v>
      </c>
      <c r="E9682" t="s">
        <v>22</v>
      </c>
      <c r="F9682">
        <v>8146</v>
      </c>
    </row>
    <row r="9683" spans="1:6" x14ac:dyDescent="0.35">
      <c r="A9683" t="s">
        <v>1215</v>
      </c>
      <c r="B9683" t="s">
        <v>1972</v>
      </c>
      <c r="C9683" t="s">
        <v>127</v>
      </c>
      <c r="D9683" t="s">
        <v>280</v>
      </c>
      <c r="E9683" t="s">
        <v>22</v>
      </c>
      <c r="F9683">
        <v>6580</v>
      </c>
    </row>
    <row r="9684" spans="1:6" x14ac:dyDescent="0.35">
      <c r="A9684" t="s">
        <v>1215</v>
      </c>
      <c r="B9684" t="s">
        <v>1973</v>
      </c>
      <c r="C9684" t="s">
        <v>127</v>
      </c>
      <c r="D9684" t="s">
        <v>280</v>
      </c>
      <c r="E9684" t="s">
        <v>22</v>
      </c>
      <c r="F9684">
        <v>8754</v>
      </c>
    </row>
    <row r="9685" spans="1:6" x14ac:dyDescent="0.35">
      <c r="A9685" t="s">
        <v>1215</v>
      </c>
      <c r="B9685" t="s">
        <v>1974</v>
      </c>
      <c r="C9685" t="s">
        <v>127</v>
      </c>
      <c r="D9685" t="s">
        <v>280</v>
      </c>
      <c r="E9685" t="s">
        <v>22</v>
      </c>
      <c r="F9685">
        <v>10798</v>
      </c>
    </row>
    <row r="9686" spans="1:6" x14ac:dyDescent="0.35">
      <c r="A9686" t="s">
        <v>1216</v>
      </c>
      <c r="B9686" t="s">
        <v>1963</v>
      </c>
      <c r="C9686" t="s">
        <v>127</v>
      </c>
      <c r="D9686" t="s">
        <v>280</v>
      </c>
      <c r="E9686" t="s">
        <v>22</v>
      </c>
      <c r="F9686">
        <v>9133</v>
      </c>
    </row>
    <row r="9687" spans="1:6" x14ac:dyDescent="0.35">
      <c r="A9687" t="s">
        <v>1216</v>
      </c>
      <c r="B9687" t="s">
        <v>1964</v>
      </c>
      <c r="C9687" t="s">
        <v>127</v>
      </c>
      <c r="D9687" t="s">
        <v>280</v>
      </c>
      <c r="E9687" t="s">
        <v>22</v>
      </c>
      <c r="F9687">
        <v>9577</v>
      </c>
    </row>
    <row r="9688" spans="1:6" x14ac:dyDescent="0.35">
      <c r="A9688" t="s">
        <v>1216</v>
      </c>
      <c r="B9688" t="s">
        <v>1965</v>
      </c>
      <c r="C9688" t="s">
        <v>127</v>
      </c>
      <c r="D9688" t="s">
        <v>280</v>
      </c>
      <c r="E9688" t="s">
        <v>22</v>
      </c>
      <c r="F9688">
        <v>10666</v>
      </c>
    </row>
    <row r="9689" spans="1:6" x14ac:dyDescent="0.35">
      <c r="A9689" t="s">
        <v>1216</v>
      </c>
      <c r="B9689" t="s">
        <v>1966</v>
      </c>
      <c r="C9689" t="s">
        <v>127</v>
      </c>
      <c r="D9689" t="s">
        <v>280</v>
      </c>
      <c r="E9689" t="s">
        <v>22</v>
      </c>
      <c r="F9689">
        <v>9629</v>
      </c>
    </row>
    <row r="9690" spans="1:6" x14ac:dyDescent="0.35">
      <c r="A9690" t="s">
        <v>1216</v>
      </c>
      <c r="B9690" t="s">
        <v>1967</v>
      </c>
      <c r="C9690" t="s">
        <v>127</v>
      </c>
      <c r="D9690" t="s">
        <v>280</v>
      </c>
      <c r="E9690" t="s">
        <v>22</v>
      </c>
      <c r="F9690">
        <v>8803</v>
      </c>
    </row>
    <row r="9691" spans="1:6" x14ac:dyDescent="0.35">
      <c r="A9691" t="s">
        <v>1216</v>
      </c>
      <c r="B9691" t="s">
        <v>1968</v>
      </c>
      <c r="C9691" t="s">
        <v>127</v>
      </c>
      <c r="D9691" t="s">
        <v>280</v>
      </c>
      <c r="E9691" t="s">
        <v>22</v>
      </c>
      <c r="F9691">
        <v>10353</v>
      </c>
    </row>
    <row r="9692" spans="1:6" x14ac:dyDescent="0.35">
      <c r="A9692" t="s">
        <v>1216</v>
      </c>
      <c r="B9692" t="s">
        <v>1969</v>
      </c>
      <c r="C9692" t="s">
        <v>127</v>
      </c>
      <c r="D9692" t="s">
        <v>280</v>
      </c>
      <c r="E9692" t="s">
        <v>22</v>
      </c>
      <c r="F9692">
        <v>9643</v>
      </c>
    </row>
    <row r="9693" spans="1:6" x14ac:dyDescent="0.35">
      <c r="A9693" t="s">
        <v>1216</v>
      </c>
      <c r="B9693" t="s">
        <v>1970</v>
      </c>
      <c r="C9693" t="s">
        <v>127</v>
      </c>
      <c r="D9693" t="s">
        <v>280</v>
      </c>
      <c r="E9693" t="s">
        <v>22</v>
      </c>
      <c r="F9693">
        <v>11270</v>
      </c>
    </row>
    <row r="9694" spans="1:6" x14ac:dyDescent="0.35">
      <c r="A9694" t="s">
        <v>1216</v>
      </c>
      <c r="B9694" t="s">
        <v>1971</v>
      </c>
      <c r="C9694" t="s">
        <v>127</v>
      </c>
      <c r="D9694" t="s">
        <v>280</v>
      </c>
      <c r="E9694" t="s">
        <v>22</v>
      </c>
      <c r="F9694">
        <v>10327</v>
      </c>
    </row>
    <row r="9695" spans="1:6" x14ac:dyDescent="0.35">
      <c r="A9695" t="s">
        <v>1216</v>
      </c>
      <c r="B9695" t="s">
        <v>1972</v>
      </c>
      <c r="C9695" t="s">
        <v>127</v>
      </c>
      <c r="D9695" t="s">
        <v>280</v>
      </c>
      <c r="E9695" t="s">
        <v>22</v>
      </c>
      <c r="F9695">
        <v>11194</v>
      </c>
    </row>
    <row r="9696" spans="1:6" x14ac:dyDescent="0.35">
      <c r="A9696" t="s">
        <v>1216</v>
      </c>
      <c r="B9696" t="s">
        <v>1973</v>
      </c>
      <c r="C9696" t="s">
        <v>127</v>
      </c>
      <c r="D9696" t="s">
        <v>280</v>
      </c>
      <c r="E9696" t="s">
        <v>22</v>
      </c>
      <c r="F9696">
        <v>10342</v>
      </c>
    </row>
    <row r="9697" spans="1:6" x14ac:dyDescent="0.35">
      <c r="A9697" t="s">
        <v>1216</v>
      </c>
      <c r="B9697" t="s">
        <v>1974</v>
      </c>
      <c r="C9697" t="s">
        <v>127</v>
      </c>
      <c r="D9697" t="s">
        <v>280</v>
      </c>
      <c r="E9697" t="s">
        <v>22</v>
      </c>
      <c r="F9697">
        <v>10838</v>
      </c>
    </row>
    <row r="9698" spans="1:6" x14ac:dyDescent="0.35">
      <c r="A9698" t="s">
        <v>1217</v>
      </c>
      <c r="B9698" t="s">
        <v>1963</v>
      </c>
      <c r="C9698" t="s">
        <v>90</v>
      </c>
      <c r="D9698" t="s">
        <v>148</v>
      </c>
      <c r="E9698" t="s">
        <v>22</v>
      </c>
      <c r="F9698">
        <v>12276</v>
      </c>
    </row>
    <row r="9699" spans="1:6" x14ac:dyDescent="0.35">
      <c r="A9699" t="s">
        <v>1217</v>
      </c>
      <c r="B9699" t="s">
        <v>1964</v>
      </c>
      <c r="C9699" t="s">
        <v>90</v>
      </c>
      <c r="D9699" t="s">
        <v>148</v>
      </c>
      <c r="E9699" t="s">
        <v>22</v>
      </c>
      <c r="F9699">
        <v>11026</v>
      </c>
    </row>
    <row r="9700" spans="1:6" x14ac:dyDescent="0.35">
      <c r="A9700" t="s">
        <v>1217</v>
      </c>
      <c r="B9700" t="s">
        <v>1965</v>
      </c>
      <c r="C9700" t="s">
        <v>90</v>
      </c>
      <c r="D9700" t="s">
        <v>148</v>
      </c>
      <c r="E9700" t="s">
        <v>22</v>
      </c>
      <c r="F9700">
        <v>13493</v>
      </c>
    </row>
    <row r="9701" spans="1:6" x14ac:dyDescent="0.35">
      <c r="A9701" t="s">
        <v>1217</v>
      </c>
      <c r="B9701" t="s">
        <v>1966</v>
      </c>
      <c r="C9701" t="s">
        <v>90</v>
      </c>
      <c r="D9701" t="s">
        <v>148</v>
      </c>
      <c r="E9701" t="s">
        <v>22</v>
      </c>
      <c r="F9701">
        <v>9553</v>
      </c>
    </row>
    <row r="9702" spans="1:6" x14ac:dyDescent="0.35">
      <c r="A9702" t="s">
        <v>1217</v>
      </c>
      <c r="B9702" t="s">
        <v>1967</v>
      </c>
      <c r="C9702" t="s">
        <v>90</v>
      </c>
      <c r="D9702" t="s">
        <v>148</v>
      </c>
      <c r="E9702" t="s">
        <v>22</v>
      </c>
      <c r="F9702">
        <v>8031</v>
      </c>
    </row>
    <row r="9703" spans="1:6" x14ac:dyDescent="0.35">
      <c r="A9703" t="s">
        <v>1217</v>
      </c>
      <c r="B9703" t="s">
        <v>1968</v>
      </c>
      <c r="C9703" t="s">
        <v>90</v>
      </c>
      <c r="D9703" t="s">
        <v>148</v>
      </c>
      <c r="E9703" t="s">
        <v>22</v>
      </c>
      <c r="F9703">
        <v>10446</v>
      </c>
    </row>
    <row r="9704" spans="1:6" x14ac:dyDescent="0.35">
      <c r="A9704" t="s">
        <v>1217</v>
      </c>
      <c r="B9704" t="s">
        <v>1969</v>
      </c>
      <c r="C9704" t="s">
        <v>90</v>
      </c>
      <c r="D9704" t="s">
        <v>148</v>
      </c>
      <c r="E9704" t="s">
        <v>22</v>
      </c>
      <c r="F9704">
        <v>9356</v>
      </c>
    </row>
    <row r="9705" spans="1:6" x14ac:dyDescent="0.35">
      <c r="A9705" t="s">
        <v>1217</v>
      </c>
      <c r="B9705" t="s">
        <v>1970</v>
      </c>
      <c r="C9705" t="s">
        <v>90</v>
      </c>
      <c r="D9705" t="s">
        <v>148</v>
      </c>
      <c r="E9705" t="s">
        <v>22</v>
      </c>
      <c r="F9705">
        <v>11241</v>
      </c>
    </row>
    <row r="9706" spans="1:6" x14ac:dyDescent="0.35">
      <c r="A9706" t="s">
        <v>1217</v>
      </c>
      <c r="B9706" t="s">
        <v>1971</v>
      </c>
      <c r="C9706" t="s">
        <v>90</v>
      </c>
      <c r="D9706" t="s">
        <v>148</v>
      </c>
      <c r="E9706" t="s">
        <v>22</v>
      </c>
      <c r="F9706">
        <v>8151</v>
      </c>
    </row>
    <row r="9707" spans="1:6" x14ac:dyDescent="0.35">
      <c r="A9707" t="s">
        <v>1217</v>
      </c>
      <c r="B9707" t="s">
        <v>1972</v>
      </c>
      <c r="C9707" t="s">
        <v>90</v>
      </c>
      <c r="D9707" t="s">
        <v>148</v>
      </c>
      <c r="E9707" t="s">
        <v>22</v>
      </c>
      <c r="F9707">
        <v>10996</v>
      </c>
    </row>
    <row r="9708" spans="1:6" x14ac:dyDescent="0.35">
      <c r="A9708" t="s">
        <v>1217</v>
      </c>
      <c r="B9708" t="s">
        <v>1973</v>
      </c>
      <c r="C9708" t="s">
        <v>90</v>
      </c>
      <c r="D9708" t="s">
        <v>148</v>
      </c>
      <c r="E9708" t="s">
        <v>22</v>
      </c>
      <c r="F9708">
        <v>11017</v>
      </c>
    </row>
    <row r="9709" spans="1:6" x14ac:dyDescent="0.35">
      <c r="A9709" t="s">
        <v>1217</v>
      </c>
      <c r="B9709" t="s">
        <v>1974</v>
      </c>
      <c r="C9709" t="s">
        <v>90</v>
      </c>
      <c r="D9709" t="s">
        <v>148</v>
      </c>
      <c r="E9709" t="s">
        <v>22</v>
      </c>
      <c r="F9709">
        <v>11148</v>
      </c>
    </row>
    <row r="9710" spans="1:6" x14ac:dyDescent="0.35">
      <c r="A9710" t="s">
        <v>1218</v>
      </c>
      <c r="B9710" t="s">
        <v>1963</v>
      </c>
      <c r="C9710" t="s">
        <v>49</v>
      </c>
      <c r="D9710" t="s">
        <v>124</v>
      </c>
      <c r="E9710" t="s">
        <v>22</v>
      </c>
      <c r="F9710">
        <v>42267</v>
      </c>
    </row>
    <row r="9711" spans="1:6" x14ac:dyDescent="0.35">
      <c r="A9711" t="s">
        <v>1218</v>
      </c>
      <c r="B9711" t="s">
        <v>1964</v>
      </c>
      <c r="C9711" t="s">
        <v>49</v>
      </c>
      <c r="D9711" t="s">
        <v>124</v>
      </c>
      <c r="E9711" t="s">
        <v>22</v>
      </c>
      <c r="F9711">
        <v>32383</v>
      </c>
    </row>
    <row r="9712" spans="1:6" x14ac:dyDescent="0.35">
      <c r="A9712" t="s">
        <v>1218</v>
      </c>
      <c r="B9712" t="s">
        <v>1965</v>
      </c>
      <c r="C9712" t="s">
        <v>49</v>
      </c>
      <c r="D9712" t="s">
        <v>124</v>
      </c>
      <c r="E9712" t="s">
        <v>22</v>
      </c>
      <c r="F9712">
        <v>35189</v>
      </c>
    </row>
    <row r="9713" spans="1:6" x14ac:dyDescent="0.35">
      <c r="A9713" t="s">
        <v>1218</v>
      </c>
      <c r="B9713" t="s">
        <v>1966</v>
      </c>
      <c r="C9713" t="s">
        <v>49</v>
      </c>
      <c r="D9713" t="s">
        <v>124</v>
      </c>
      <c r="E9713" t="s">
        <v>22</v>
      </c>
      <c r="F9713">
        <v>29984</v>
      </c>
    </row>
    <row r="9714" spans="1:6" x14ac:dyDescent="0.35">
      <c r="A9714" t="s">
        <v>1218</v>
      </c>
      <c r="B9714" t="s">
        <v>1967</v>
      </c>
      <c r="C9714" t="s">
        <v>49</v>
      </c>
      <c r="D9714" t="s">
        <v>124</v>
      </c>
      <c r="E9714" t="s">
        <v>22</v>
      </c>
      <c r="F9714">
        <v>26134</v>
      </c>
    </row>
    <row r="9715" spans="1:6" x14ac:dyDescent="0.35">
      <c r="A9715" t="s">
        <v>1218</v>
      </c>
      <c r="B9715" t="s">
        <v>1968</v>
      </c>
      <c r="C9715" t="s">
        <v>49</v>
      </c>
      <c r="D9715" t="s">
        <v>124</v>
      </c>
      <c r="E9715" t="s">
        <v>22</v>
      </c>
      <c r="F9715">
        <v>27695</v>
      </c>
    </row>
    <row r="9716" spans="1:6" x14ac:dyDescent="0.35">
      <c r="A9716" t="s">
        <v>1218</v>
      </c>
      <c r="B9716" t="s">
        <v>1969</v>
      </c>
      <c r="C9716" t="s">
        <v>49</v>
      </c>
      <c r="D9716" t="s">
        <v>124</v>
      </c>
      <c r="E9716" t="s">
        <v>22</v>
      </c>
      <c r="F9716">
        <v>30790</v>
      </c>
    </row>
    <row r="9717" spans="1:6" x14ac:dyDescent="0.35">
      <c r="A9717" t="s">
        <v>1218</v>
      </c>
      <c r="B9717" t="s">
        <v>1970</v>
      </c>
      <c r="C9717" t="s">
        <v>49</v>
      </c>
      <c r="D9717" t="s">
        <v>124</v>
      </c>
      <c r="E9717" t="s">
        <v>22</v>
      </c>
      <c r="F9717">
        <v>32560</v>
      </c>
    </row>
    <row r="9718" spans="1:6" x14ac:dyDescent="0.35">
      <c r="A9718" t="s">
        <v>1218</v>
      </c>
      <c r="B9718" t="s">
        <v>1971</v>
      </c>
      <c r="C9718" t="s">
        <v>49</v>
      </c>
      <c r="D9718" t="s">
        <v>124</v>
      </c>
      <c r="E9718" t="s">
        <v>22</v>
      </c>
      <c r="F9718">
        <v>31988</v>
      </c>
    </row>
    <row r="9719" spans="1:6" x14ac:dyDescent="0.35">
      <c r="A9719" t="s">
        <v>1218</v>
      </c>
      <c r="B9719" t="s">
        <v>1972</v>
      </c>
      <c r="C9719" t="s">
        <v>49</v>
      </c>
      <c r="D9719" t="s">
        <v>124</v>
      </c>
      <c r="E9719" t="s">
        <v>22</v>
      </c>
      <c r="F9719">
        <v>28930</v>
      </c>
    </row>
    <row r="9720" spans="1:6" x14ac:dyDescent="0.35">
      <c r="A9720" t="s">
        <v>1218</v>
      </c>
      <c r="B9720" t="s">
        <v>1973</v>
      </c>
      <c r="C9720" t="s">
        <v>49</v>
      </c>
      <c r="D9720" t="s">
        <v>124</v>
      </c>
      <c r="E9720" t="s">
        <v>22</v>
      </c>
      <c r="F9720">
        <v>34991</v>
      </c>
    </row>
    <row r="9721" spans="1:6" x14ac:dyDescent="0.35">
      <c r="A9721" t="s">
        <v>1218</v>
      </c>
      <c r="B9721" t="s">
        <v>1974</v>
      </c>
      <c r="C9721" t="s">
        <v>49</v>
      </c>
      <c r="D9721" t="s">
        <v>124</v>
      </c>
      <c r="E9721" t="s">
        <v>22</v>
      </c>
      <c r="F9721">
        <v>41382</v>
      </c>
    </row>
    <row r="9722" spans="1:6" x14ac:dyDescent="0.35">
      <c r="A9722" t="s">
        <v>1219</v>
      </c>
      <c r="B9722" t="s">
        <v>1963</v>
      </c>
      <c r="C9722" t="s">
        <v>25</v>
      </c>
      <c r="D9722" t="s">
        <v>67</v>
      </c>
      <c r="E9722" t="s">
        <v>56</v>
      </c>
      <c r="F9722">
        <v>37009</v>
      </c>
    </row>
    <row r="9723" spans="1:6" x14ac:dyDescent="0.35">
      <c r="A9723" t="s">
        <v>1219</v>
      </c>
      <c r="B9723" t="s">
        <v>1964</v>
      </c>
      <c r="C9723" t="s">
        <v>25</v>
      </c>
      <c r="D9723" t="s">
        <v>67</v>
      </c>
      <c r="E9723" t="s">
        <v>56</v>
      </c>
      <c r="F9723">
        <v>43304</v>
      </c>
    </row>
    <row r="9724" spans="1:6" x14ac:dyDescent="0.35">
      <c r="A9724" t="s">
        <v>1219</v>
      </c>
      <c r="B9724" t="s">
        <v>1965</v>
      </c>
      <c r="C9724" t="s">
        <v>25</v>
      </c>
      <c r="D9724" t="s">
        <v>67</v>
      </c>
      <c r="E9724" t="s">
        <v>56</v>
      </c>
      <c r="F9724">
        <v>54172</v>
      </c>
    </row>
    <row r="9725" spans="1:6" x14ac:dyDescent="0.35">
      <c r="A9725" t="s">
        <v>1219</v>
      </c>
      <c r="B9725" t="s">
        <v>1966</v>
      </c>
      <c r="C9725" t="s">
        <v>25</v>
      </c>
      <c r="D9725" t="s">
        <v>67</v>
      </c>
      <c r="E9725" t="s">
        <v>56</v>
      </c>
      <c r="F9725">
        <v>47448</v>
      </c>
    </row>
    <row r="9726" spans="1:6" x14ac:dyDescent="0.35">
      <c r="A9726" t="s">
        <v>1219</v>
      </c>
      <c r="B9726" t="s">
        <v>1967</v>
      </c>
      <c r="C9726" t="s">
        <v>25</v>
      </c>
      <c r="D9726" t="s">
        <v>67</v>
      </c>
      <c r="E9726" t="s">
        <v>56</v>
      </c>
      <c r="F9726">
        <v>43397</v>
      </c>
    </row>
    <row r="9727" spans="1:6" x14ac:dyDescent="0.35">
      <c r="A9727" t="s">
        <v>1219</v>
      </c>
      <c r="B9727" t="s">
        <v>1968</v>
      </c>
      <c r="C9727" t="s">
        <v>25</v>
      </c>
      <c r="D9727" t="s">
        <v>67</v>
      </c>
      <c r="E9727" t="s">
        <v>56</v>
      </c>
      <c r="F9727">
        <v>43455</v>
      </c>
    </row>
    <row r="9728" spans="1:6" x14ac:dyDescent="0.35">
      <c r="A9728" t="s">
        <v>1219</v>
      </c>
      <c r="B9728" t="s">
        <v>1969</v>
      </c>
      <c r="C9728" t="s">
        <v>25</v>
      </c>
      <c r="D9728" t="s">
        <v>67</v>
      </c>
      <c r="E9728" t="s">
        <v>56</v>
      </c>
      <c r="F9728">
        <v>36654</v>
      </c>
    </row>
    <row r="9729" spans="1:6" x14ac:dyDescent="0.35">
      <c r="A9729" t="s">
        <v>1219</v>
      </c>
      <c r="B9729" t="s">
        <v>1970</v>
      </c>
      <c r="C9729" t="s">
        <v>25</v>
      </c>
      <c r="D9729" t="s">
        <v>67</v>
      </c>
      <c r="E9729" t="s">
        <v>56</v>
      </c>
      <c r="F9729">
        <v>40001</v>
      </c>
    </row>
    <row r="9730" spans="1:6" x14ac:dyDescent="0.35">
      <c r="A9730" t="s">
        <v>1219</v>
      </c>
      <c r="B9730" t="s">
        <v>1971</v>
      </c>
      <c r="C9730" t="s">
        <v>25</v>
      </c>
      <c r="D9730" t="s">
        <v>67</v>
      </c>
      <c r="E9730" t="s">
        <v>56</v>
      </c>
      <c r="F9730">
        <v>48391</v>
      </c>
    </row>
    <row r="9731" spans="1:6" x14ac:dyDescent="0.35">
      <c r="A9731" t="s">
        <v>1219</v>
      </c>
      <c r="B9731" t="s">
        <v>1972</v>
      </c>
      <c r="C9731" t="s">
        <v>25</v>
      </c>
      <c r="D9731" t="s">
        <v>67</v>
      </c>
      <c r="E9731" t="s">
        <v>56</v>
      </c>
      <c r="F9731">
        <v>44061</v>
      </c>
    </row>
    <row r="9732" spans="1:6" x14ac:dyDescent="0.35">
      <c r="A9732" t="s">
        <v>1219</v>
      </c>
      <c r="B9732" t="s">
        <v>1973</v>
      </c>
      <c r="C9732" t="s">
        <v>25</v>
      </c>
      <c r="D9732" t="s">
        <v>67</v>
      </c>
      <c r="E9732" t="s">
        <v>56</v>
      </c>
      <c r="F9732">
        <v>47263</v>
      </c>
    </row>
    <row r="9733" spans="1:6" x14ac:dyDescent="0.35">
      <c r="A9733" t="s">
        <v>1219</v>
      </c>
      <c r="B9733" t="s">
        <v>1974</v>
      </c>
      <c r="C9733" t="s">
        <v>25</v>
      </c>
      <c r="D9733" t="s">
        <v>67</v>
      </c>
      <c r="E9733" t="s">
        <v>56</v>
      </c>
      <c r="F9733">
        <v>41965</v>
      </c>
    </row>
    <row r="9734" spans="1:6" x14ac:dyDescent="0.35">
      <c r="A9734" t="s">
        <v>1220</v>
      </c>
      <c r="B9734" t="s">
        <v>1963</v>
      </c>
      <c r="C9734" t="s">
        <v>70</v>
      </c>
      <c r="D9734" t="s">
        <v>71</v>
      </c>
      <c r="E9734" t="s">
        <v>22</v>
      </c>
      <c r="F9734">
        <v>4473</v>
      </c>
    </row>
    <row r="9735" spans="1:6" x14ac:dyDescent="0.35">
      <c r="A9735" t="s">
        <v>1220</v>
      </c>
      <c r="B9735" t="s">
        <v>1964</v>
      </c>
      <c r="C9735" t="s">
        <v>70</v>
      </c>
      <c r="D9735" t="s">
        <v>71</v>
      </c>
      <c r="E9735" t="s">
        <v>22</v>
      </c>
      <c r="F9735">
        <v>2857</v>
      </c>
    </row>
    <row r="9736" spans="1:6" x14ac:dyDescent="0.35">
      <c r="A9736" t="s">
        <v>1220</v>
      </c>
      <c r="B9736" t="s">
        <v>1965</v>
      </c>
      <c r="C9736" t="s">
        <v>70</v>
      </c>
      <c r="D9736" t="s">
        <v>71</v>
      </c>
      <c r="E9736" t="s">
        <v>22</v>
      </c>
      <c r="F9736">
        <v>4699</v>
      </c>
    </row>
    <row r="9737" spans="1:6" x14ac:dyDescent="0.35">
      <c r="A9737" t="s">
        <v>1220</v>
      </c>
      <c r="B9737" t="s">
        <v>1966</v>
      </c>
      <c r="C9737" t="s">
        <v>70</v>
      </c>
      <c r="D9737" t="s">
        <v>71</v>
      </c>
      <c r="E9737" t="s">
        <v>22</v>
      </c>
      <c r="F9737">
        <v>3860</v>
      </c>
    </row>
    <row r="9738" spans="1:6" x14ac:dyDescent="0.35">
      <c r="A9738" t="s">
        <v>1220</v>
      </c>
      <c r="B9738" t="s">
        <v>1967</v>
      </c>
      <c r="C9738" t="s">
        <v>70</v>
      </c>
      <c r="D9738" t="s">
        <v>71</v>
      </c>
      <c r="E9738" t="s">
        <v>22</v>
      </c>
      <c r="F9738">
        <v>4122</v>
      </c>
    </row>
    <row r="9739" spans="1:6" x14ac:dyDescent="0.35">
      <c r="A9739" t="s">
        <v>1220</v>
      </c>
      <c r="B9739" t="s">
        <v>1968</v>
      </c>
      <c r="C9739" t="s">
        <v>70</v>
      </c>
      <c r="D9739" t="s">
        <v>71</v>
      </c>
      <c r="E9739" t="s">
        <v>22</v>
      </c>
      <c r="F9739">
        <v>3226</v>
      </c>
    </row>
    <row r="9740" spans="1:6" x14ac:dyDescent="0.35">
      <c r="A9740" t="s">
        <v>1220</v>
      </c>
      <c r="B9740" t="s">
        <v>1969</v>
      </c>
      <c r="C9740" t="s">
        <v>70</v>
      </c>
      <c r="D9740" t="s">
        <v>71</v>
      </c>
      <c r="E9740" t="s">
        <v>22</v>
      </c>
      <c r="F9740">
        <v>3719</v>
      </c>
    </row>
    <row r="9741" spans="1:6" x14ac:dyDescent="0.35">
      <c r="A9741" t="s">
        <v>1220</v>
      </c>
      <c r="B9741" t="s">
        <v>1970</v>
      </c>
      <c r="C9741" t="s">
        <v>70</v>
      </c>
      <c r="D9741" t="s">
        <v>71</v>
      </c>
      <c r="E9741" t="s">
        <v>22</v>
      </c>
      <c r="F9741">
        <v>4319</v>
      </c>
    </row>
    <row r="9742" spans="1:6" x14ac:dyDescent="0.35">
      <c r="A9742" t="s">
        <v>1220</v>
      </c>
      <c r="B9742" t="s">
        <v>1971</v>
      </c>
      <c r="C9742" t="s">
        <v>70</v>
      </c>
      <c r="D9742" t="s">
        <v>71</v>
      </c>
      <c r="E9742" t="s">
        <v>22</v>
      </c>
      <c r="F9742">
        <v>3583</v>
      </c>
    </row>
    <row r="9743" spans="1:6" x14ac:dyDescent="0.35">
      <c r="A9743" t="s">
        <v>1220</v>
      </c>
      <c r="B9743" t="s">
        <v>1972</v>
      </c>
      <c r="C9743" t="s">
        <v>70</v>
      </c>
      <c r="D9743" t="s">
        <v>71</v>
      </c>
      <c r="E9743" t="s">
        <v>22</v>
      </c>
      <c r="F9743">
        <v>3219</v>
      </c>
    </row>
    <row r="9744" spans="1:6" x14ac:dyDescent="0.35">
      <c r="A9744" t="s">
        <v>1220</v>
      </c>
      <c r="B9744" t="s">
        <v>1973</v>
      </c>
      <c r="C9744" t="s">
        <v>70</v>
      </c>
      <c r="D9744" t="s">
        <v>71</v>
      </c>
      <c r="E9744" t="s">
        <v>22</v>
      </c>
      <c r="F9744">
        <v>4349</v>
      </c>
    </row>
    <row r="9745" spans="1:6" x14ac:dyDescent="0.35">
      <c r="A9745" t="s">
        <v>1220</v>
      </c>
      <c r="B9745" t="s">
        <v>1974</v>
      </c>
      <c r="C9745" t="s">
        <v>70</v>
      </c>
      <c r="D9745" t="s">
        <v>71</v>
      </c>
      <c r="E9745" t="s">
        <v>22</v>
      </c>
      <c r="F9745">
        <v>4018</v>
      </c>
    </row>
    <row r="9746" spans="1:6" x14ac:dyDescent="0.35">
      <c r="A9746" t="s">
        <v>1221</v>
      </c>
      <c r="B9746" t="s">
        <v>1963</v>
      </c>
      <c r="C9746" t="s">
        <v>49</v>
      </c>
      <c r="D9746" t="s">
        <v>124</v>
      </c>
      <c r="E9746" t="s">
        <v>56</v>
      </c>
      <c r="F9746">
        <v>5623</v>
      </c>
    </row>
    <row r="9747" spans="1:6" x14ac:dyDescent="0.35">
      <c r="A9747" t="s">
        <v>1221</v>
      </c>
      <c r="B9747" t="s">
        <v>1964</v>
      </c>
      <c r="C9747" t="s">
        <v>49</v>
      </c>
      <c r="D9747" t="s">
        <v>124</v>
      </c>
      <c r="E9747" t="s">
        <v>56</v>
      </c>
      <c r="F9747">
        <v>6041</v>
      </c>
    </row>
    <row r="9748" spans="1:6" x14ac:dyDescent="0.35">
      <c r="A9748" t="s">
        <v>1221</v>
      </c>
      <c r="B9748" t="s">
        <v>1965</v>
      </c>
      <c r="C9748" t="s">
        <v>49</v>
      </c>
      <c r="D9748" t="s">
        <v>124</v>
      </c>
      <c r="E9748" t="s">
        <v>56</v>
      </c>
      <c r="F9748">
        <v>8737</v>
      </c>
    </row>
    <row r="9749" spans="1:6" x14ac:dyDescent="0.35">
      <c r="A9749" t="s">
        <v>1221</v>
      </c>
      <c r="B9749" t="s">
        <v>1966</v>
      </c>
      <c r="C9749" t="s">
        <v>49</v>
      </c>
      <c r="D9749" t="s">
        <v>124</v>
      </c>
      <c r="E9749" t="s">
        <v>56</v>
      </c>
      <c r="F9749">
        <v>4643</v>
      </c>
    </row>
    <row r="9750" spans="1:6" x14ac:dyDescent="0.35">
      <c r="A9750" t="s">
        <v>1221</v>
      </c>
      <c r="B9750" t="s">
        <v>1967</v>
      </c>
      <c r="C9750" t="s">
        <v>49</v>
      </c>
      <c r="D9750" t="s">
        <v>124</v>
      </c>
      <c r="E9750" t="s">
        <v>56</v>
      </c>
      <c r="F9750">
        <v>4724</v>
      </c>
    </row>
    <row r="9751" spans="1:6" x14ac:dyDescent="0.35">
      <c r="A9751" t="s">
        <v>1221</v>
      </c>
      <c r="B9751" t="s">
        <v>1968</v>
      </c>
      <c r="C9751" t="s">
        <v>49</v>
      </c>
      <c r="D9751" t="s">
        <v>124</v>
      </c>
      <c r="E9751" t="s">
        <v>56</v>
      </c>
      <c r="F9751">
        <v>4873</v>
      </c>
    </row>
    <row r="9752" spans="1:6" x14ac:dyDescent="0.35">
      <c r="A9752" t="s">
        <v>1221</v>
      </c>
      <c r="B9752" t="s">
        <v>1969</v>
      </c>
      <c r="C9752" t="s">
        <v>49</v>
      </c>
      <c r="D9752" t="s">
        <v>124</v>
      </c>
      <c r="E9752" t="s">
        <v>56</v>
      </c>
      <c r="F9752">
        <v>4592</v>
      </c>
    </row>
    <row r="9753" spans="1:6" x14ac:dyDescent="0.35">
      <c r="A9753" t="s">
        <v>1221</v>
      </c>
      <c r="B9753" t="s">
        <v>1970</v>
      </c>
      <c r="C9753" t="s">
        <v>49</v>
      </c>
      <c r="D9753" t="s">
        <v>124</v>
      </c>
      <c r="E9753" t="s">
        <v>56</v>
      </c>
      <c r="F9753">
        <v>6327</v>
      </c>
    </row>
    <row r="9754" spans="1:6" x14ac:dyDescent="0.35">
      <c r="A9754" t="s">
        <v>1221</v>
      </c>
      <c r="B9754" t="s">
        <v>1971</v>
      </c>
      <c r="C9754" t="s">
        <v>49</v>
      </c>
      <c r="D9754" t="s">
        <v>124</v>
      </c>
      <c r="E9754" t="s">
        <v>56</v>
      </c>
      <c r="F9754">
        <v>5074</v>
      </c>
    </row>
    <row r="9755" spans="1:6" x14ac:dyDescent="0.35">
      <c r="A9755" t="s">
        <v>1221</v>
      </c>
      <c r="B9755" t="s">
        <v>1972</v>
      </c>
      <c r="C9755" t="s">
        <v>49</v>
      </c>
      <c r="D9755" t="s">
        <v>124</v>
      </c>
      <c r="E9755" t="s">
        <v>56</v>
      </c>
      <c r="F9755">
        <v>5335</v>
      </c>
    </row>
    <row r="9756" spans="1:6" x14ac:dyDescent="0.35">
      <c r="A9756" t="s">
        <v>1221</v>
      </c>
      <c r="B9756" t="s">
        <v>1973</v>
      </c>
      <c r="C9756" t="s">
        <v>49</v>
      </c>
      <c r="D9756" t="s">
        <v>124</v>
      </c>
      <c r="E9756" t="s">
        <v>56</v>
      </c>
      <c r="F9756">
        <v>7071</v>
      </c>
    </row>
    <row r="9757" spans="1:6" x14ac:dyDescent="0.35">
      <c r="A9757" t="s">
        <v>1221</v>
      </c>
      <c r="B9757" t="s">
        <v>1974</v>
      </c>
      <c r="C9757" t="s">
        <v>49</v>
      </c>
      <c r="D9757" t="s">
        <v>124</v>
      </c>
      <c r="E9757" t="s">
        <v>56</v>
      </c>
      <c r="F9757">
        <v>7127</v>
      </c>
    </row>
    <row r="9758" spans="1:6" x14ac:dyDescent="0.35">
      <c r="A9758" t="s">
        <v>1222</v>
      </c>
      <c r="B9758" t="s">
        <v>1963</v>
      </c>
      <c r="C9758" t="s">
        <v>127</v>
      </c>
      <c r="D9758" t="s">
        <v>280</v>
      </c>
      <c r="E9758" t="s">
        <v>51</v>
      </c>
      <c r="F9758">
        <v>15704</v>
      </c>
    </row>
    <row r="9759" spans="1:6" x14ac:dyDescent="0.35">
      <c r="A9759" t="s">
        <v>1222</v>
      </c>
      <c r="B9759" t="s">
        <v>1964</v>
      </c>
      <c r="C9759" t="s">
        <v>127</v>
      </c>
      <c r="D9759" t="s">
        <v>280</v>
      </c>
      <c r="E9759" t="s">
        <v>51</v>
      </c>
      <c r="F9759">
        <v>10526</v>
      </c>
    </row>
    <row r="9760" spans="1:6" x14ac:dyDescent="0.35">
      <c r="A9760" t="s">
        <v>1222</v>
      </c>
      <c r="B9760" t="s">
        <v>1965</v>
      </c>
      <c r="C9760" t="s">
        <v>127</v>
      </c>
      <c r="D9760" t="s">
        <v>280</v>
      </c>
      <c r="E9760" t="s">
        <v>51</v>
      </c>
      <c r="F9760">
        <v>14465</v>
      </c>
    </row>
    <row r="9761" spans="1:6" x14ac:dyDescent="0.35">
      <c r="A9761" t="s">
        <v>1222</v>
      </c>
      <c r="B9761" t="s">
        <v>1966</v>
      </c>
      <c r="C9761" t="s">
        <v>127</v>
      </c>
      <c r="D9761" t="s">
        <v>280</v>
      </c>
      <c r="E9761" t="s">
        <v>51</v>
      </c>
      <c r="F9761">
        <v>10211</v>
      </c>
    </row>
    <row r="9762" spans="1:6" x14ac:dyDescent="0.35">
      <c r="A9762" t="s">
        <v>1222</v>
      </c>
      <c r="B9762" t="s">
        <v>1967</v>
      </c>
      <c r="C9762" t="s">
        <v>127</v>
      </c>
      <c r="D9762" t="s">
        <v>280</v>
      </c>
      <c r="E9762" t="s">
        <v>51</v>
      </c>
      <c r="F9762">
        <v>12763</v>
      </c>
    </row>
    <row r="9763" spans="1:6" x14ac:dyDescent="0.35">
      <c r="A9763" t="s">
        <v>1222</v>
      </c>
      <c r="B9763" t="s">
        <v>1968</v>
      </c>
      <c r="C9763" t="s">
        <v>127</v>
      </c>
      <c r="D9763" t="s">
        <v>280</v>
      </c>
      <c r="E9763" t="s">
        <v>51</v>
      </c>
      <c r="F9763">
        <v>13256</v>
      </c>
    </row>
    <row r="9764" spans="1:6" x14ac:dyDescent="0.35">
      <c r="A9764" t="s">
        <v>1222</v>
      </c>
      <c r="B9764" t="s">
        <v>1969</v>
      </c>
      <c r="C9764" t="s">
        <v>127</v>
      </c>
      <c r="D9764" t="s">
        <v>280</v>
      </c>
      <c r="E9764" t="s">
        <v>51</v>
      </c>
      <c r="F9764">
        <v>10084</v>
      </c>
    </row>
    <row r="9765" spans="1:6" x14ac:dyDescent="0.35">
      <c r="A9765" t="s">
        <v>1222</v>
      </c>
      <c r="B9765" t="s">
        <v>1970</v>
      </c>
      <c r="C9765" t="s">
        <v>127</v>
      </c>
      <c r="D9765" t="s">
        <v>280</v>
      </c>
      <c r="E9765" t="s">
        <v>51</v>
      </c>
      <c r="F9765">
        <v>10656</v>
      </c>
    </row>
    <row r="9766" spans="1:6" x14ac:dyDescent="0.35">
      <c r="A9766" t="s">
        <v>1222</v>
      </c>
      <c r="B9766" t="s">
        <v>1971</v>
      </c>
      <c r="C9766" t="s">
        <v>127</v>
      </c>
      <c r="D9766" t="s">
        <v>280</v>
      </c>
      <c r="E9766" t="s">
        <v>51</v>
      </c>
      <c r="F9766">
        <v>11553</v>
      </c>
    </row>
    <row r="9767" spans="1:6" x14ac:dyDescent="0.35">
      <c r="A9767" t="s">
        <v>1222</v>
      </c>
      <c r="B9767" t="s">
        <v>1972</v>
      </c>
      <c r="C9767" t="s">
        <v>127</v>
      </c>
      <c r="D9767" t="s">
        <v>280</v>
      </c>
      <c r="E9767" t="s">
        <v>51</v>
      </c>
      <c r="F9767">
        <v>9929</v>
      </c>
    </row>
    <row r="9768" spans="1:6" x14ac:dyDescent="0.35">
      <c r="A9768" t="s">
        <v>1222</v>
      </c>
      <c r="B9768" t="s">
        <v>1973</v>
      </c>
      <c r="C9768" t="s">
        <v>127</v>
      </c>
      <c r="D9768" t="s">
        <v>280</v>
      </c>
      <c r="E9768" t="s">
        <v>51</v>
      </c>
      <c r="F9768">
        <v>11793</v>
      </c>
    </row>
    <row r="9769" spans="1:6" x14ac:dyDescent="0.35">
      <c r="A9769" t="s">
        <v>1222</v>
      </c>
      <c r="B9769" t="s">
        <v>1974</v>
      </c>
      <c r="C9769" t="s">
        <v>127</v>
      </c>
      <c r="D9769" t="s">
        <v>280</v>
      </c>
      <c r="E9769" t="s">
        <v>51</v>
      </c>
      <c r="F9769">
        <v>16140</v>
      </c>
    </row>
    <row r="9770" spans="1:6" x14ac:dyDescent="0.35">
      <c r="A9770" t="s">
        <v>1224</v>
      </c>
      <c r="B9770" t="s">
        <v>1963</v>
      </c>
      <c r="C9770" t="s">
        <v>54</v>
      </c>
      <c r="D9770" t="s">
        <v>55</v>
      </c>
      <c r="E9770" t="s">
        <v>22</v>
      </c>
      <c r="F9770">
        <v>12627</v>
      </c>
    </row>
    <row r="9771" spans="1:6" x14ac:dyDescent="0.35">
      <c r="A9771" t="s">
        <v>1224</v>
      </c>
      <c r="B9771" t="s">
        <v>1964</v>
      </c>
      <c r="C9771" t="s">
        <v>54</v>
      </c>
      <c r="D9771" t="s">
        <v>55</v>
      </c>
      <c r="E9771" t="s">
        <v>22</v>
      </c>
      <c r="F9771">
        <v>12361</v>
      </c>
    </row>
    <row r="9772" spans="1:6" x14ac:dyDescent="0.35">
      <c r="A9772" t="s">
        <v>1224</v>
      </c>
      <c r="B9772" t="s">
        <v>1965</v>
      </c>
      <c r="C9772" t="s">
        <v>54</v>
      </c>
      <c r="D9772" t="s">
        <v>55</v>
      </c>
      <c r="E9772" t="s">
        <v>22</v>
      </c>
      <c r="F9772">
        <v>13198</v>
      </c>
    </row>
    <row r="9773" spans="1:6" x14ac:dyDescent="0.35">
      <c r="A9773" t="s">
        <v>1224</v>
      </c>
      <c r="B9773" t="s">
        <v>1966</v>
      </c>
      <c r="C9773" t="s">
        <v>54</v>
      </c>
      <c r="D9773" t="s">
        <v>55</v>
      </c>
      <c r="E9773" t="s">
        <v>22</v>
      </c>
      <c r="F9773">
        <v>11860</v>
      </c>
    </row>
    <row r="9774" spans="1:6" x14ac:dyDescent="0.35">
      <c r="A9774" t="s">
        <v>1224</v>
      </c>
      <c r="B9774" t="s">
        <v>1967</v>
      </c>
      <c r="C9774" t="s">
        <v>54</v>
      </c>
      <c r="D9774" t="s">
        <v>55</v>
      </c>
      <c r="E9774" t="s">
        <v>22</v>
      </c>
      <c r="F9774">
        <v>10965</v>
      </c>
    </row>
    <row r="9775" spans="1:6" x14ac:dyDescent="0.35">
      <c r="A9775" t="s">
        <v>1224</v>
      </c>
      <c r="B9775" t="s">
        <v>1968</v>
      </c>
      <c r="C9775" t="s">
        <v>54</v>
      </c>
      <c r="D9775" t="s">
        <v>55</v>
      </c>
      <c r="E9775" t="s">
        <v>22</v>
      </c>
      <c r="F9775">
        <v>9845</v>
      </c>
    </row>
    <row r="9776" spans="1:6" x14ac:dyDescent="0.35">
      <c r="A9776" t="s">
        <v>1224</v>
      </c>
      <c r="B9776" t="s">
        <v>1969</v>
      </c>
      <c r="C9776" t="s">
        <v>54</v>
      </c>
      <c r="D9776" t="s">
        <v>55</v>
      </c>
      <c r="E9776" t="s">
        <v>22</v>
      </c>
      <c r="F9776">
        <v>12346</v>
      </c>
    </row>
    <row r="9777" spans="1:6" x14ac:dyDescent="0.35">
      <c r="A9777" t="s">
        <v>1224</v>
      </c>
      <c r="B9777" t="s">
        <v>1970</v>
      </c>
      <c r="C9777" t="s">
        <v>54</v>
      </c>
      <c r="D9777" t="s">
        <v>55</v>
      </c>
      <c r="E9777" t="s">
        <v>22</v>
      </c>
      <c r="F9777">
        <v>12710</v>
      </c>
    </row>
    <row r="9778" spans="1:6" x14ac:dyDescent="0.35">
      <c r="A9778" t="s">
        <v>1224</v>
      </c>
      <c r="B9778" t="s">
        <v>1971</v>
      </c>
      <c r="C9778" t="s">
        <v>54</v>
      </c>
      <c r="D9778" t="s">
        <v>55</v>
      </c>
      <c r="E9778" t="s">
        <v>22</v>
      </c>
      <c r="F9778">
        <v>10785</v>
      </c>
    </row>
    <row r="9779" spans="1:6" x14ac:dyDescent="0.35">
      <c r="A9779" t="s">
        <v>1224</v>
      </c>
      <c r="B9779" t="s">
        <v>1972</v>
      </c>
      <c r="C9779" t="s">
        <v>54</v>
      </c>
      <c r="D9779" t="s">
        <v>55</v>
      </c>
      <c r="E9779" t="s">
        <v>22</v>
      </c>
      <c r="F9779">
        <v>12365</v>
      </c>
    </row>
    <row r="9780" spans="1:6" x14ac:dyDescent="0.35">
      <c r="A9780" t="s">
        <v>1224</v>
      </c>
      <c r="B9780" t="s">
        <v>1973</v>
      </c>
      <c r="C9780" t="s">
        <v>54</v>
      </c>
      <c r="D9780" t="s">
        <v>55</v>
      </c>
      <c r="E9780" t="s">
        <v>22</v>
      </c>
      <c r="F9780">
        <v>13307</v>
      </c>
    </row>
    <row r="9781" spans="1:6" x14ac:dyDescent="0.35">
      <c r="A9781" t="s">
        <v>1224</v>
      </c>
      <c r="B9781" t="s">
        <v>1974</v>
      </c>
      <c r="C9781" t="s">
        <v>54</v>
      </c>
      <c r="D9781" t="s">
        <v>55</v>
      </c>
      <c r="E9781" t="s">
        <v>22</v>
      </c>
      <c r="F9781">
        <v>11470</v>
      </c>
    </row>
    <row r="9782" spans="1:6" x14ac:dyDescent="0.35">
      <c r="A9782" t="s">
        <v>1225</v>
      </c>
      <c r="B9782" t="s">
        <v>1963</v>
      </c>
      <c r="C9782" t="s">
        <v>86</v>
      </c>
      <c r="D9782" t="s">
        <v>87</v>
      </c>
      <c r="E9782" t="s">
        <v>22</v>
      </c>
      <c r="F9782">
        <v>6529</v>
      </c>
    </row>
    <row r="9783" spans="1:6" x14ac:dyDescent="0.35">
      <c r="A9783" t="s">
        <v>1225</v>
      </c>
      <c r="B9783" t="s">
        <v>1964</v>
      </c>
      <c r="C9783" t="s">
        <v>86</v>
      </c>
      <c r="D9783" t="s">
        <v>87</v>
      </c>
      <c r="E9783" t="s">
        <v>22</v>
      </c>
      <c r="F9783">
        <v>7982</v>
      </c>
    </row>
    <row r="9784" spans="1:6" x14ac:dyDescent="0.35">
      <c r="A9784" t="s">
        <v>1225</v>
      </c>
      <c r="B9784" t="s">
        <v>1965</v>
      </c>
      <c r="C9784" t="s">
        <v>86</v>
      </c>
      <c r="D9784" t="s">
        <v>87</v>
      </c>
      <c r="E9784" t="s">
        <v>22</v>
      </c>
      <c r="F9784">
        <v>7671</v>
      </c>
    </row>
    <row r="9785" spans="1:6" x14ac:dyDescent="0.35">
      <c r="A9785" t="s">
        <v>1225</v>
      </c>
      <c r="B9785" t="s">
        <v>1966</v>
      </c>
      <c r="C9785" t="s">
        <v>86</v>
      </c>
      <c r="D9785" t="s">
        <v>87</v>
      </c>
      <c r="E9785" t="s">
        <v>22</v>
      </c>
      <c r="F9785">
        <v>7874</v>
      </c>
    </row>
    <row r="9786" spans="1:6" x14ac:dyDescent="0.35">
      <c r="A9786" t="s">
        <v>1225</v>
      </c>
      <c r="B9786" t="s">
        <v>1967</v>
      </c>
      <c r="C9786" t="s">
        <v>86</v>
      </c>
      <c r="D9786" t="s">
        <v>87</v>
      </c>
      <c r="E9786" t="s">
        <v>22</v>
      </c>
      <c r="F9786">
        <v>5466</v>
      </c>
    </row>
    <row r="9787" spans="1:6" x14ac:dyDescent="0.35">
      <c r="A9787" t="s">
        <v>1225</v>
      </c>
      <c r="B9787" t="s">
        <v>1968</v>
      </c>
      <c r="C9787" t="s">
        <v>86</v>
      </c>
      <c r="D9787" t="s">
        <v>87</v>
      </c>
      <c r="E9787" t="s">
        <v>22</v>
      </c>
      <c r="F9787">
        <v>7115</v>
      </c>
    </row>
    <row r="9788" spans="1:6" x14ac:dyDescent="0.35">
      <c r="A9788" t="s">
        <v>1225</v>
      </c>
      <c r="B9788" t="s">
        <v>1969</v>
      </c>
      <c r="C9788" t="s">
        <v>86</v>
      </c>
      <c r="D9788" t="s">
        <v>87</v>
      </c>
      <c r="E9788" t="s">
        <v>22</v>
      </c>
      <c r="F9788">
        <v>6015</v>
      </c>
    </row>
    <row r="9789" spans="1:6" x14ac:dyDescent="0.35">
      <c r="A9789" t="s">
        <v>1225</v>
      </c>
      <c r="B9789" t="s">
        <v>1970</v>
      </c>
      <c r="C9789" t="s">
        <v>86</v>
      </c>
      <c r="D9789" t="s">
        <v>87</v>
      </c>
      <c r="E9789" t="s">
        <v>22</v>
      </c>
      <c r="F9789">
        <v>6269</v>
      </c>
    </row>
    <row r="9790" spans="1:6" x14ac:dyDescent="0.35">
      <c r="A9790" t="s">
        <v>1225</v>
      </c>
      <c r="B9790" t="s">
        <v>1971</v>
      </c>
      <c r="C9790" t="s">
        <v>86</v>
      </c>
      <c r="D9790" t="s">
        <v>87</v>
      </c>
      <c r="E9790" t="s">
        <v>22</v>
      </c>
      <c r="F9790">
        <v>8577</v>
      </c>
    </row>
    <row r="9791" spans="1:6" x14ac:dyDescent="0.35">
      <c r="A9791" t="s">
        <v>1225</v>
      </c>
      <c r="B9791" t="s">
        <v>1972</v>
      </c>
      <c r="C9791" t="s">
        <v>86</v>
      </c>
      <c r="D9791" t="s">
        <v>87</v>
      </c>
      <c r="E9791" t="s">
        <v>22</v>
      </c>
      <c r="F9791">
        <v>5962</v>
      </c>
    </row>
    <row r="9792" spans="1:6" x14ac:dyDescent="0.35">
      <c r="A9792" t="s">
        <v>1225</v>
      </c>
      <c r="B9792" t="s">
        <v>1973</v>
      </c>
      <c r="C9792" t="s">
        <v>86</v>
      </c>
      <c r="D9792" t="s">
        <v>87</v>
      </c>
      <c r="E9792" t="s">
        <v>22</v>
      </c>
      <c r="F9792">
        <v>7981</v>
      </c>
    </row>
    <row r="9793" spans="1:6" x14ac:dyDescent="0.35">
      <c r="A9793" t="s">
        <v>1225</v>
      </c>
      <c r="B9793" t="s">
        <v>1974</v>
      </c>
      <c r="C9793" t="s">
        <v>86</v>
      </c>
      <c r="D9793" t="s">
        <v>87</v>
      </c>
      <c r="E9793" t="s">
        <v>22</v>
      </c>
      <c r="F9793">
        <v>9010</v>
      </c>
    </row>
    <row r="9794" spans="1:6" x14ac:dyDescent="0.35">
      <c r="A9794" t="s">
        <v>1226</v>
      </c>
      <c r="B9794" t="s">
        <v>1963</v>
      </c>
      <c r="C9794" t="s">
        <v>37</v>
      </c>
      <c r="D9794" t="s">
        <v>38</v>
      </c>
      <c r="E9794" t="s">
        <v>22</v>
      </c>
      <c r="F9794">
        <v>50769</v>
      </c>
    </row>
    <row r="9795" spans="1:6" x14ac:dyDescent="0.35">
      <c r="A9795" t="s">
        <v>1226</v>
      </c>
      <c r="B9795" t="s">
        <v>1964</v>
      </c>
      <c r="C9795" t="s">
        <v>37</v>
      </c>
      <c r="D9795" t="s">
        <v>38</v>
      </c>
      <c r="E9795" t="s">
        <v>22</v>
      </c>
      <c r="F9795">
        <v>26059</v>
      </c>
    </row>
    <row r="9796" spans="1:6" x14ac:dyDescent="0.35">
      <c r="A9796" t="s">
        <v>1226</v>
      </c>
      <c r="B9796" t="s">
        <v>1965</v>
      </c>
      <c r="C9796" t="s">
        <v>37</v>
      </c>
      <c r="D9796" t="s">
        <v>38</v>
      </c>
      <c r="E9796" t="s">
        <v>22</v>
      </c>
      <c r="F9796">
        <v>36245</v>
      </c>
    </row>
    <row r="9797" spans="1:6" x14ac:dyDescent="0.35">
      <c r="A9797" t="s">
        <v>1226</v>
      </c>
      <c r="B9797" t="s">
        <v>1966</v>
      </c>
      <c r="C9797" t="s">
        <v>37</v>
      </c>
      <c r="D9797" t="s">
        <v>38</v>
      </c>
      <c r="E9797" t="s">
        <v>22</v>
      </c>
      <c r="F9797">
        <v>33167</v>
      </c>
    </row>
    <row r="9798" spans="1:6" x14ac:dyDescent="0.35">
      <c r="A9798" t="s">
        <v>1226</v>
      </c>
      <c r="B9798" t="s">
        <v>1967</v>
      </c>
      <c r="C9798" t="s">
        <v>37</v>
      </c>
      <c r="D9798" t="s">
        <v>38</v>
      </c>
      <c r="E9798" t="s">
        <v>22</v>
      </c>
      <c r="F9798">
        <v>28591</v>
      </c>
    </row>
    <row r="9799" spans="1:6" x14ac:dyDescent="0.35">
      <c r="A9799" t="s">
        <v>1226</v>
      </c>
      <c r="B9799" t="s">
        <v>1968</v>
      </c>
      <c r="C9799" t="s">
        <v>37</v>
      </c>
      <c r="D9799" t="s">
        <v>38</v>
      </c>
      <c r="E9799" t="s">
        <v>22</v>
      </c>
      <c r="F9799">
        <v>27291</v>
      </c>
    </row>
    <row r="9800" spans="1:6" x14ac:dyDescent="0.35">
      <c r="A9800" t="s">
        <v>1226</v>
      </c>
      <c r="B9800" t="s">
        <v>1969</v>
      </c>
      <c r="C9800" t="s">
        <v>37</v>
      </c>
      <c r="D9800" t="s">
        <v>38</v>
      </c>
      <c r="E9800" t="s">
        <v>22</v>
      </c>
      <c r="F9800">
        <v>31234</v>
      </c>
    </row>
    <row r="9801" spans="1:6" x14ac:dyDescent="0.35">
      <c r="A9801" t="s">
        <v>1226</v>
      </c>
      <c r="B9801" t="s">
        <v>1970</v>
      </c>
      <c r="C9801" t="s">
        <v>37</v>
      </c>
      <c r="D9801" t="s">
        <v>38</v>
      </c>
      <c r="E9801" t="s">
        <v>22</v>
      </c>
      <c r="F9801">
        <v>27423</v>
      </c>
    </row>
    <row r="9802" spans="1:6" x14ac:dyDescent="0.35">
      <c r="A9802" t="s">
        <v>1226</v>
      </c>
      <c r="B9802" t="s">
        <v>1971</v>
      </c>
      <c r="C9802" t="s">
        <v>37</v>
      </c>
      <c r="D9802" t="s">
        <v>38</v>
      </c>
      <c r="E9802" t="s">
        <v>22</v>
      </c>
      <c r="F9802">
        <v>27067</v>
      </c>
    </row>
    <row r="9803" spans="1:6" x14ac:dyDescent="0.35">
      <c r="A9803" t="s">
        <v>1226</v>
      </c>
      <c r="B9803" t="s">
        <v>1972</v>
      </c>
      <c r="C9803" t="s">
        <v>37</v>
      </c>
      <c r="D9803" t="s">
        <v>38</v>
      </c>
      <c r="E9803" t="s">
        <v>22</v>
      </c>
      <c r="F9803">
        <v>34544</v>
      </c>
    </row>
    <row r="9804" spans="1:6" x14ac:dyDescent="0.35">
      <c r="A9804" t="s">
        <v>1226</v>
      </c>
      <c r="B9804" t="s">
        <v>1973</v>
      </c>
      <c r="C9804" t="s">
        <v>37</v>
      </c>
      <c r="D9804" t="s">
        <v>38</v>
      </c>
      <c r="E9804" t="s">
        <v>22</v>
      </c>
      <c r="F9804">
        <v>34428</v>
      </c>
    </row>
    <row r="9805" spans="1:6" x14ac:dyDescent="0.35">
      <c r="A9805" t="s">
        <v>1226</v>
      </c>
      <c r="B9805" t="s">
        <v>1974</v>
      </c>
      <c r="C9805" t="s">
        <v>37</v>
      </c>
      <c r="D9805" t="s">
        <v>38</v>
      </c>
      <c r="E9805" t="s">
        <v>22</v>
      </c>
      <c r="F9805">
        <v>35731</v>
      </c>
    </row>
    <row r="9806" spans="1:6" x14ac:dyDescent="0.35">
      <c r="A9806" t="s">
        <v>1227</v>
      </c>
      <c r="B9806" t="s">
        <v>1963</v>
      </c>
      <c r="C9806" t="s">
        <v>17</v>
      </c>
      <c r="D9806" t="s">
        <v>18</v>
      </c>
      <c r="E9806" t="s">
        <v>22</v>
      </c>
      <c r="F9806">
        <v>20439</v>
      </c>
    </row>
    <row r="9807" spans="1:6" x14ac:dyDescent="0.35">
      <c r="A9807" t="s">
        <v>1227</v>
      </c>
      <c r="B9807" t="s">
        <v>1964</v>
      </c>
      <c r="C9807" t="s">
        <v>17</v>
      </c>
      <c r="D9807" t="s">
        <v>18</v>
      </c>
      <c r="E9807" t="s">
        <v>22</v>
      </c>
      <c r="F9807">
        <v>16194</v>
      </c>
    </row>
    <row r="9808" spans="1:6" x14ac:dyDescent="0.35">
      <c r="A9808" t="s">
        <v>1227</v>
      </c>
      <c r="B9808" t="s">
        <v>1965</v>
      </c>
      <c r="C9808" t="s">
        <v>17</v>
      </c>
      <c r="D9808" t="s">
        <v>18</v>
      </c>
      <c r="E9808" t="s">
        <v>22</v>
      </c>
      <c r="F9808">
        <v>26188</v>
      </c>
    </row>
    <row r="9809" spans="1:6" x14ac:dyDescent="0.35">
      <c r="A9809" t="s">
        <v>1227</v>
      </c>
      <c r="B9809" t="s">
        <v>1966</v>
      </c>
      <c r="C9809" t="s">
        <v>17</v>
      </c>
      <c r="D9809" t="s">
        <v>18</v>
      </c>
      <c r="E9809" t="s">
        <v>22</v>
      </c>
      <c r="F9809">
        <v>17337</v>
      </c>
    </row>
    <row r="9810" spans="1:6" x14ac:dyDescent="0.35">
      <c r="A9810" t="s">
        <v>1227</v>
      </c>
      <c r="B9810" t="s">
        <v>1967</v>
      </c>
      <c r="C9810" t="s">
        <v>17</v>
      </c>
      <c r="D9810" t="s">
        <v>18</v>
      </c>
      <c r="E9810" t="s">
        <v>22</v>
      </c>
      <c r="F9810">
        <v>16024</v>
      </c>
    </row>
    <row r="9811" spans="1:6" x14ac:dyDescent="0.35">
      <c r="A9811" t="s">
        <v>1227</v>
      </c>
      <c r="B9811" t="s">
        <v>1968</v>
      </c>
      <c r="C9811" t="s">
        <v>17</v>
      </c>
      <c r="D9811" t="s">
        <v>18</v>
      </c>
      <c r="E9811" t="s">
        <v>22</v>
      </c>
      <c r="F9811">
        <v>14671</v>
      </c>
    </row>
    <row r="9812" spans="1:6" x14ac:dyDescent="0.35">
      <c r="A9812" t="s">
        <v>1227</v>
      </c>
      <c r="B9812" t="s">
        <v>1969</v>
      </c>
      <c r="C9812" t="s">
        <v>17</v>
      </c>
      <c r="D9812" t="s">
        <v>18</v>
      </c>
      <c r="E9812" t="s">
        <v>22</v>
      </c>
      <c r="F9812">
        <v>17707</v>
      </c>
    </row>
    <row r="9813" spans="1:6" x14ac:dyDescent="0.35">
      <c r="A9813" t="s">
        <v>1227</v>
      </c>
      <c r="B9813" t="s">
        <v>1970</v>
      </c>
      <c r="C9813" t="s">
        <v>17</v>
      </c>
      <c r="D9813" t="s">
        <v>18</v>
      </c>
      <c r="E9813" t="s">
        <v>22</v>
      </c>
      <c r="F9813">
        <v>16092</v>
      </c>
    </row>
    <row r="9814" spans="1:6" x14ac:dyDescent="0.35">
      <c r="A9814" t="s">
        <v>1227</v>
      </c>
      <c r="B9814" t="s">
        <v>1971</v>
      </c>
      <c r="C9814" t="s">
        <v>17</v>
      </c>
      <c r="D9814" t="s">
        <v>18</v>
      </c>
      <c r="E9814" t="s">
        <v>22</v>
      </c>
      <c r="F9814">
        <v>13712</v>
      </c>
    </row>
    <row r="9815" spans="1:6" x14ac:dyDescent="0.35">
      <c r="A9815" t="s">
        <v>1227</v>
      </c>
      <c r="B9815" t="s">
        <v>1972</v>
      </c>
      <c r="C9815" t="s">
        <v>17</v>
      </c>
      <c r="D9815" t="s">
        <v>18</v>
      </c>
      <c r="E9815" t="s">
        <v>22</v>
      </c>
      <c r="F9815">
        <v>16151</v>
      </c>
    </row>
    <row r="9816" spans="1:6" x14ac:dyDescent="0.35">
      <c r="A9816" t="s">
        <v>1227</v>
      </c>
      <c r="B9816" t="s">
        <v>1973</v>
      </c>
      <c r="C9816" t="s">
        <v>17</v>
      </c>
      <c r="D9816" t="s">
        <v>18</v>
      </c>
      <c r="E9816" t="s">
        <v>22</v>
      </c>
      <c r="F9816">
        <v>19307</v>
      </c>
    </row>
    <row r="9817" spans="1:6" x14ac:dyDescent="0.35">
      <c r="A9817" t="s">
        <v>1227</v>
      </c>
      <c r="B9817" t="s">
        <v>1974</v>
      </c>
      <c r="C9817" t="s">
        <v>17</v>
      </c>
      <c r="D9817" t="s">
        <v>18</v>
      </c>
      <c r="E9817" t="s">
        <v>22</v>
      </c>
      <c r="F9817">
        <v>21989</v>
      </c>
    </row>
    <row r="9818" spans="1:6" x14ac:dyDescent="0.35">
      <c r="A9818" t="s">
        <v>1228</v>
      </c>
      <c r="B9818" t="s">
        <v>1963</v>
      </c>
      <c r="C9818" t="s">
        <v>49</v>
      </c>
      <c r="D9818" t="s">
        <v>124</v>
      </c>
      <c r="E9818" t="s">
        <v>22</v>
      </c>
      <c r="F9818">
        <v>13703</v>
      </c>
    </row>
    <row r="9819" spans="1:6" x14ac:dyDescent="0.35">
      <c r="A9819" t="s">
        <v>1228</v>
      </c>
      <c r="B9819" t="s">
        <v>1964</v>
      </c>
      <c r="C9819" t="s">
        <v>49</v>
      </c>
      <c r="D9819" t="s">
        <v>124</v>
      </c>
      <c r="E9819" t="s">
        <v>22</v>
      </c>
      <c r="F9819">
        <v>11526</v>
      </c>
    </row>
    <row r="9820" spans="1:6" x14ac:dyDescent="0.35">
      <c r="A9820" t="s">
        <v>1228</v>
      </c>
      <c r="B9820" t="s">
        <v>1965</v>
      </c>
      <c r="C9820" t="s">
        <v>49</v>
      </c>
      <c r="D9820" t="s">
        <v>124</v>
      </c>
      <c r="E9820" t="s">
        <v>22</v>
      </c>
      <c r="F9820">
        <v>12763</v>
      </c>
    </row>
    <row r="9821" spans="1:6" x14ac:dyDescent="0.35">
      <c r="A9821" t="s">
        <v>1228</v>
      </c>
      <c r="B9821" t="s">
        <v>1966</v>
      </c>
      <c r="C9821" t="s">
        <v>49</v>
      </c>
      <c r="D9821" t="s">
        <v>124</v>
      </c>
      <c r="E9821" t="s">
        <v>22</v>
      </c>
      <c r="F9821">
        <v>10638</v>
      </c>
    </row>
    <row r="9822" spans="1:6" x14ac:dyDescent="0.35">
      <c r="A9822" t="s">
        <v>1228</v>
      </c>
      <c r="B9822" t="s">
        <v>1967</v>
      </c>
      <c r="C9822" t="s">
        <v>49</v>
      </c>
      <c r="D9822" t="s">
        <v>124</v>
      </c>
      <c r="E9822" t="s">
        <v>22</v>
      </c>
      <c r="F9822">
        <v>13559</v>
      </c>
    </row>
    <row r="9823" spans="1:6" x14ac:dyDescent="0.35">
      <c r="A9823" t="s">
        <v>1228</v>
      </c>
      <c r="B9823" t="s">
        <v>1968</v>
      </c>
      <c r="C9823" t="s">
        <v>49</v>
      </c>
      <c r="D9823" t="s">
        <v>124</v>
      </c>
      <c r="E9823" t="s">
        <v>22</v>
      </c>
      <c r="F9823">
        <v>13190</v>
      </c>
    </row>
    <row r="9824" spans="1:6" x14ac:dyDescent="0.35">
      <c r="A9824" t="s">
        <v>1228</v>
      </c>
      <c r="B9824" t="s">
        <v>1969</v>
      </c>
      <c r="C9824" t="s">
        <v>49</v>
      </c>
      <c r="D9824" t="s">
        <v>124</v>
      </c>
      <c r="E9824" t="s">
        <v>22</v>
      </c>
      <c r="F9824">
        <v>11954</v>
      </c>
    </row>
    <row r="9825" spans="1:6" x14ac:dyDescent="0.35">
      <c r="A9825" t="s">
        <v>1228</v>
      </c>
      <c r="B9825" t="s">
        <v>1970</v>
      </c>
      <c r="C9825" t="s">
        <v>49</v>
      </c>
      <c r="D9825" t="s">
        <v>124</v>
      </c>
      <c r="E9825" t="s">
        <v>22</v>
      </c>
      <c r="F9825">
        <v>12095</v>
      </c>
    </row>
    <row r="9826" spans="1:6" x14ac:dyDescent="0.35">
      <c r="A9826" t="s">
        <v>1228</v>
      </c>
      <c r="B9826" t="s">
        <v>1971</v>
      </c>
      <c r="C9826" t="s">
        <v>49</v>
      </c>
      <c r="D9826" t="s">
        <v>124</v>
      </c>
      <c r="E9826" t="s">
        <v>22</v>
      </c>
      <c r="F9826">
        <v>13697</v>
      </c>
    </row>
    <row r="9827" spans="1:6" x14ac:dyDescent="0.35">
      <c r="A9827" t="s">
        <v>1228</v>
      </c>
      <c r="B9827" t="s">
        <v>1972</v>
      </c>
      <c r="C9827" t="s">
        <v>49</v>
      </c>
      <c r="D9827" t="s">
        <v>124</v>
      </c>
      <c r="E9827" t="s">
        <v>22</v>
      </c>
      <c r="F9827">
        <v>10794</v>
      </c>
    </row>
    <row r="9828" spans="1:6" x14ac:dyDescent="0.35">
      <c r="A9828" t="s">
        <v>1228</v>
      </c>
      <c r="B9828" t="s">
        <v>1973</v>
      </c>
      <c r="C9828" t="s">
        <v>49</v>
      </c>
      <c r="D9828" t="s">
        <v>124</v>
      </c>
      <c r="E9828" t="s">
        <v>22</v>
      </c>
      <c r="F9828">
        <v>13196</v>
      </c>
    </row>
    <row r="9829" spans="1:6" x14ac:dyDescent="0.35">
      <c r="A9829" t="s">
        <v>1228</v>
      </c>
      <c r="B9829" t="s">
        <v>1974</v>
      </c>
      <c r="C9829" t="s">
        <v>49</v>
      </c>
      <c r="D9829" t="s">
        <v>124</v>
      </c>
      <c r="E9829" t="s">
        <v>22</v>
      </c>
      <c r="F9829">
        <v>12738</v>
      </c>
    </row>
    <row r="9830" spans="1:6" x14ac:dyDescent="0.35">
      <c r="A9830" t="s">
        <v>1229</v>
      </c>
      <c r="B9830" t="s">
        <v>1963</v>
      </c>
      <c r="C9830" t="s">
        <v>17</v>
      </c>
      <c r="D9830" t="s">
        <v>18</v>
      </c>
      <c r="E9830" t="s">
        <v>51</v>
      </c>
      <c r="F9830">
        <v>36026</v>
      </c>
    </row>
    <row r="9831" spans="1:6" x14ac:dyDescent="0.35">
      <c r="A9831" t="s">
        <v>1229</v>
      </c>
      <c r="B9831" t="s">
        <v>1964</v>
      </c>
      <c r="C9831" t="s">
        <v>17</v>
      </c>
      <c r="D9831" t="s">
        <v>18</v>
      </c>
      <c r="E9831" t="s">
        <v>51</v>
      </c>
      <c r="F9831">
        <v>37773</v>
      </c>
    </row>
    <row r="9832" spans="1:6" x14ac:dyDescent="0.35">
      <c r="A9832" t="s">
        <v>1229</v>
      </c>
      <c r="B9832" t="s">
        <v>1965</v>
      </c>
      <c r="C9832" t="s">
        <v>17</v>
      </c>
      <c r="D9832" t="s">
        <v>18</v>
      </c>
      <c r="E9832" t="s">
        <v>51</v>
      </c>
      <c r="F9832">
        <v>52714</v>
      </c>
    </row>
    <row r="9833" spans="1:6" x14ac:dyDescent="0.35">
      <c r="A9833" t="s">
        <v>1229</v>
      </c>
      <c r="B9833" t="s">
        <v>1966</v>
      </c>
      <c r="C9833" t="s">
        <v>17</v>
      </c>
      <c r="D9833" t="s">
        <v>18</v>
      </c>
      <c r="E9833" t="s">
        <v>51</v>
      </c>
      <c r="F9833">
        <v>34773</v>
      </c>
    </row>
    <row r="9834" spans="1:6" x14ac:dyDescent="0.35">
      <c r="A9834" t="s">
        <v>1229</v>
      </c>
      <c r="B9834" t="s">
        <v>1967</v>
      </c>
      <c r="C9834" t="s">
        <v>17</v>
      </c>
      <c r="D9834" t="s">
        <v>18</v>
      </c>
      <c r="E9834" t="s">
        <v>51</v>
      </c>
      <c r="F9834">
        <v>42407</v>
      </c>
    </row>
    <row r="9835" spans="1:6" x14ac:dyDescent="0.35">
      <c r="A9835" t="s">
        <v>1229</v>
      </c>
      <c r="B9835" t="s">
        <v>1968</v>
      </c>
      <c r="C9835" t="s">
        <v>17</v>
      </c>
      <c r="D9835" t="s">
        <v>18</v>
      </c>
      <c r="E9835" t="s">
        <v>51</v>
      </c>
      <c r="F9835">
        <v>35497</v>
      </c>
    </row>
    <row r="9836" spans="1:6" x14ac:dyDescent="0.35">
      <c r="A9836" t="s">
        <v>1229</v>
      </c>
      <c r="B9836" t="s">
        <v>1969</v>
      </c>
      <c r="C9836" t="s">
        <v>17</v>
      </c>
      <c r="D9836" t="s">
        <v>18</v>
      </c>
      <c r="E9836" t="s">
        <v>51</v>
      </c>
      <c r="F9836">
        <v>29707</v>
      </c>
    </row>
    <row r="9837" spans="1:6" x14ac:dyDescent="0.35">
      <c r="A9837" t="s">
        <v>1229</v>
      </c>
      <c r="B9837" t="s">
        <v>1970</v>
      </c>
      <c r="C9837" t="s">
        <v>17</v>
      </c>
      <c r="D9837" t="s">
        <v>18</v>
      </c>
      <c r="E9837" t="s">
        <v>51</v>
      </c>
      <c r="F9837">
        <v>29020</v>
      </c>
    </row>
    <row r="9838" spans="1:6" x14ac:dyDescent="0.35">
      <c r="A9838" t="s">
        <v>1229</v>
      </c>
      <c r="B9838" t="s">
        <v>1971</v>
      </c>
      <c r="C9838" t="s">
        <v>17</v>
      </c>
      <c r="D9838" t="s">
        <v>18</v>
      </c>
      <c r="E9838" t="s">
        <v>51</v>
      </c>
      <c r="F9838">
        <v>41244</v>
      </c>
    </row>
    <row r="9839" spans="1:6" x14ac:dyDescent="0.35">
      <c r="A9839" t="s">
        <v>1229</v>
      </c>
      <c r="B9839" t="s">
        <v>1972</v>
      </c>
      <c r="C9839" t="s">
        <v>17</v>
      </c>
      <c r="D9839" t="s">
        <v>18</v>
      </c>
      <c r="E9839" t="s">
        <v>51</v>
      </c>
      <c r="F9839">
        <v>38177</v>
      </c>
    </row>
    <row r="9840" spans="1:6" x14ac:dyDescent="0.35">
      <c r="A9840" t="s">
        <v>1229</v>
      </c>
      <c r="B9840" t="s">
        <v>1973</v>
      </c>
      <c r="C9840" t="s">
        <v>17</v>
      </c>
      <c r="D9840" t="s">
        <v>18</v>
      </c>
      <c r="E9840" t="s">
        <v>51</v>
      </c>
      <c r="F9840">
        <v>42484</v>
      </c>
    </row>
    <row r="9841" spans="1:6" x14ac:dyDescent="0.35">
      <c r="A9841" t="s">
        <v>1229</v>
      </c>
      <c r="B9841" t="s">
        <v>1974</v>
      </c>
      <c r="C9841" t="s">
        <v>17</v>
      </c>
      <c r="D9841" t="s">
        <v>18</v>
      </c>
      <c r="E9841" t="s">
        <v>51</v>
      </c>
      <c r="F9841">
        <v>28999</v>
      </c>
    </row>
    <row r="9842" spans="1:6" x14ac:dyDescent="0.35">
      <c r="A9842" t="s">
        <v>1230</v>
      </c>
      <c r="B9842" t="s">
        <v>1963</v>
      </c>
      <c r="C9842" t="s">
        <v>108</v>
      </c>
      <c r="D9842" t="s">
        <v>71</v>
      </c>
      <c r="E9842" t="s">
        <v>22</v>
      </c>
      <c r="F9842">
        <v>2354</v>
      </c>
    </row>
    <row r="9843" spans="1:6" x14ac:dyDescent="0.35">
      <c r="A9843" t="s">
        <v>1230</v>
      </c>
      <c r="B9843" t="s">
        <v>1964</v>
      </c>
      <c r="C9843" t="s">
        <v>108</v>
      </c>
      <c r="D9843" t="s">
        <v>71</v>
      </c>
      <c r="E9843" t="s">
        <v>22</v>
      </c>
      <c r="F9843">
        <v>1825</v>
      </c>
    </row>
    <row r="9844" spans="1:6" x14ac:dyDescent="0.35">
      <c r="A9844" t="s">
        <v>1230</v>
      </c>
      <c r="B9844" t="s">
        <v>1965</v>
      </c>
      <c r="C9844" t="s">
        <v>108</v>
      </c>
      <c r="D9844" t="s">
        <v>71</v>
      </c>
      <c r="E9844" t="s">
        <v>22</v>
      </c>
      <c r="F9844">
        <v>2085</v>
      </c>
    </row>
    <row r="9845" spans="1:6" x14ac:dyDescent="0.35">
      <c r="A9845" t="s">
        <v>1230</v>
      </c>
      <c r="B9845" t="s">
        <v>1966</v>
      </c>
      <c r="C9845" t="s">
        <v>108</v>
      </c>
      <c r="D9845" t="s">
        <v>71</v>
      </c>
      <c r="E9845" t="s">
        <v>22</v>
      </c>
      <c r="F9845">
        <v>1919</v>
      </c>
    </row>
    <row r="9846" spans="1:6" x14ac:dyDescent="0.35">
      <c r="A9846" t="s">
        <v>1230</v>
      </c>
      <c r="B9846" t="s">
        <v>1967</v>
      </c>
      <c r="C9846" t="s">
        <v>108</v>
      </c>
      <c r="D9846" t="s">
        <v>71</v>
      </c>
      <c r="E9846" t="s">
        <v>22</v>
      </c>
      <c r="F9846">
        <v>2163</v>
      </c>
    </row>
    <row r="9847" spans="1:6" x14ac:dyDescent="0.35">
      <c r="A9847" t="s">
        <v>1230</v>
      </c>
      <c r="B9847" t="s">
        <v>1968</v>
      </c>
      <c r="C9847" t="s">
        <v>108</v>
      </c>
      <c r="D9847" t="s">
        <v>71</v>
      </c>
      <c r="E9847" t="s">
        <v>22</v>
      </c>
      <c r="F9847">
        <v>2426</v>
      </c>
    </row>
    <row r="9848" spans="1:6" x14ac:dyDescent="0.35">
      <c r="A9848" t="s">
        <v>1230</v>
      </c>
      <c r="B9848" t="s">
        <v>1969</v>
      </c>
      <c r="C9848" t="s">
        <v>108</v>
      </c>
      <c r="D9848" t="s">
        <v>71</v>
      </c>
      <c r="E9848" t="s">
        <v>22</v>
      </c>
      <c r="F9848">
        <v>1849</v>
      </c>
    </row>
    <row r="9849" spans="1:6" x14ac:dyDescent="0.35">
      <c r="A9849" t="s">
        <v>1230</v>
      </c>
      <c r="B9849" t="s">
        <v>1970</v>
      </c>
      <c r="C9849" t="s">
        <v>108</v>
      </c>
      <c r="D9849" t="s">
        <v>71</v>
      </c>
      <c r="E9849" t="s">
        <v>22</v>
      </c>
      <c r="F9849">
        <v>1664</v>
      </c>
    </row>
    <row r="9850" spans="1:6" x14ac:dyDescent="0.35">
      <c r="A9850" t="s">
        <v>1230</v>
      </c>
      <c r="B9850" t="s">
        <v>1971</v>
      </c>
      <c r="C9850" t="s">
        <v>108</v>
      </c>
      <c r="D9850" t="s">
        <v>71</v>
      </c>
      <c r="E9850" t="s">
        <v>22</v>
      </c>
      <c r="F9850">
        <v>1778</v>
      </c>
    </row>
    <row r="9851" spans="1:6" x14ac:dyDescent="0.35">
      <c r="A9851" t="s">
        <v>1230</v>
      </c>
      <c r="B9851" t="s">
        <v>1972</v>
      </c>
      <c r="C9851" t="s">
        <v>108</v>
      </c>
      <c r="D9851" t="s">
        <v>71</v>
      </c>
      <c r="E9851" t="s">
        <v>22</v>
      </c>
      <c r="F9851">
        <v>2292</v>
      </c>
    </row>
    <row r="9852" spans="1:6" x14ac:dyDescent="0.35">
      <c r="A9852" t="s">
        <v>1230</v>
      </c>
      <c r="B9852" t="s">
        <v>1973</v>
      </c>
      <c r="C9852" t="s">
        <v>108</v>
      </c>
      <c r="D9852" t="s">
        <v>71</v>
      </c>
      <c r="E9852" t="s">
        <v>22</v>
      </c>
      <c r="F9852">
        <v>1844</v>
      </c>
    </row>
    <row r="9853" spans="1:6" x14ac:dyDescent="0.35">
      <c r="A9853" t="s">
        <v>1230</v>
      </c>
      <c r="B9853" t="s">
        <v>1974</v>
      </c>
      <c r="C9853" t="s">
        <v>108</v>
      </c>
      <c r="D9853" t="s">
        <v>71</v>
      </c>
      <c r="E9853" t="s">
        <v>22</v>
      </c>
      <c r="F9853">
        <v>2598</v>
      </c>
    </row>
    <row r="9854" spans="1:6" x14ac:dyDescent="0.35">
      <c r="A9854" t="s">
        <v>1232</v>
      </c>
      <c r="B9854" t="s">
        <v>1963</v>
      </c>
      <c r="C9854" t="s">
        <v>49</v>
      </c>
      <c r="D9854" t="s">
        <v>64</v>
      </c>
      <c r="E9854" t="s">
        <v>92</v>
      </c>
      <c r="F9854">
        <v>30988</v>
      </c>
    </row>
    <row r="9855" spans="1:6" x14ac:dyDescent="0.35">
      <c r="A9855" t="s">
        <v>1232</v>
      </c>
      <c r="B9855" t="s">
        <v>1964</v>
      </c>
      <c r="C9855" t="s">
        <v>49</v>
      </c>
      <c r="D9855" t="s">
        <v>64</v>
      </c>
      <c r="E9855" t="s">
        <v>92</v>
      </c>
      <c r="F9855">
        <v>26194</v>
      </c>
    </row>
    <row r="9856" spans="1:6" x14ac:dyDescent="0.35">
      <c r="A9856" t="s">
        <v>1232</v>
      </c>
      <c r="B9856" t="s">
        <v>1965</v>
      </c>
      <c r="C9856" t="s">
        <v>49</v>
      </c>
      <c r="D9856" t="s">
        <v>64</v>
      </c>
      <c r="E9856" t="s">
        <v>92</v>
      </c>
      <c r="F9856">
        <v>26522</v>
      </c>
    </row>
    <row r="9857" spans="1:6" x14ac:dyDescent="0.35">
      <c r="A9857" t="s">
        <v>1232</v>
      </c>
      <c r="B9857" t="s">
        <v>1966</v>
      </c>
      <c r="C9857" t="s">
        <v>49</v>
      </c>
      <c r="D9857" t="s">
        <v>64</v>
      </c>
      <c r="E9857" t="s">
        <v>92</v>
      </c>
      <c r="F9857">
        <v>24143</v>
      </c>
    </row>
    <row r="9858" spans="1:6" x14ac:dyDescent="0.35">
      <c r="A9858" t="s">
        <v>1232</v>
      </c>
      <c r="B9858" t="s">
        <v>1967</v>
      </c>
      <c r="C9858" t="s">
        <v>49</v>
      </c>
      <c r="D9858" t="s">
        <v>64</v>
      </c>
      <c r="E9858" t="s">
        <v>92</v>
      </c>
      <c r="F9858">
        <v>20087</v>
      </c>
    </row>
    <row r="9859" spans="1:6" x14ac:dyDescent="0.35">
      <c r="A9859" t="s">
        <v>1232</v>
      </c>
      <c r="B9859" t="s">
        <v>1968</v>
      </c>
      <c r="C9859" t="s">
        <v>49</v>
      </c>
      <c r="D9859" t="s">
        <v>64</v>
      </c>
      <c r="E9859" t="s">
        <v>92</v>
      </c>
      <c r="F9859">
        <v>22644</v>
      </c>
    </row>
    <row r="9860" spans="1:6" x14ac:dyDescent="0.35">
      <c r="A9860" t="s">
        <v>1232</v>
      </c>
      <c r="B9860" t="s">
        <v>1969</v>
      </c>
      <c r="C9860" t="s">
        <v>49</v>
      </c>
      <c r="D9860" t="s">
        <v>64</v>
      </c>
      <c r="E9860" t="s">
        <v>92</v>
      </c>
      <c r="F9860">
        <v>26249</v>
      </c>
    </row>
    <row r="9861" spans="1:6" x14ac:dyDescent="0.35">
      <c r="A9861" t="s">
        <v>1232</v>
      </c>
      <c r="B9861" t="s">
        <v>1970</v>
      </c>
      <c r="C9861" t="s">
        <v>49</v>
      </c>
      <c r="D9861" t="s">
        <v>64</v>
      </c>
      <c r="E9861" t="s">
        <v>92</v>
      </c>
      <c r="F9861">
        <v>27824</v>
      </c>
    </row>
    <row r="9862" spans="1:6" x14ac:dyDescent="0.35">
      <c r="A9862" t="s">
        <v>1232</v>
      </c>
      <c r="B9862" t="s">
        <v>1971</v>
      </c>
      <c r="C9862" t="s">
        <v>49</v>
      </c>
      <c r="D9862" t="s">
        <v>64</v>
      </c>
      <c r="E9862" t="s">
        <v>92</v>
      </c>
      <c r="F9862">
        <v>26570</v>
      </c>
    </row>
    <row r="9863" spans="1:6" x14ac:dyDescent="0.35">
      <c r="A9863" t="s">
        <v>1232</v>
      </c>
      <c r="B9863" t="s">
        <v>1972</v>
      </c>
      <c r="C9863" t="s">
        <v>49</v>
      </c>
      <c r="D9863" t="s">
        <v>64</v>
      </c>
      <c r="E9863" t="s">
        <v>92</v>
      </c>
      <c r="F9863">
        <v>24675</v>
      </c>
    </row>
    <row r="9864" spans="1:6" x14ac:dyDescent="0.35">
      <c r="A9864" t="s">
        <v>1232</v>
      </c>
      <c r="B9864" t="s">
        <v>1973</v>
      </c>
      <c r="C9864" t="s">
        <v>49</v>
      </c>
      <c r="D9864" t="s">
        <v>64</v>
      </c>
      <c r="E9864" t="s">
        <v>92</v>
      </c>
      <c r="F9864">
        <v>33439</v>
      </c>
    </row>
    <row r="9865" spans="1:6" x14ac:dyDescent="0.35">
      <c r="A9865" t="s">
        <v>1232</v>
      </c>
      <c r="B9865" t="s">
        <v>1974</v>
      </c>
      <c r="C9865" t="s">
        <v>49</v>
      </c>
      <c r="D9865" t="s">
        <v>64</v>
      </c>
      <c r="E9865" t="s">
        <v>92</v>
      </c>
      <c r="F9865">
        <v>29062</v>
      </c>
    </row>
    <row r="9866" spans="1:6" x14ac:dyDescent="0.35">
      <c r="A9866" t="s">
        <v>1233</v>
      </c>
      <c r="B9866" t="s">
        <v>1963</v>
      </c>
      <c r="C9866" t="s">
        <v>17</v>
      </c>
      <c r="D9866" t="s">
        <v>18</v>
      </c>
      <c r="E9866" t="s">
        <v>22</v>
      </c>
      <c r="F9866">
        <v>9029</v>
      </c>
    </row>
    <row r="9867" spans="1:6" x14ac:dyDescent="0.35">
      <c r="A9867" t="s">
        <v>1233</v>
      </c>
      <c r="B9867" t="s">
        <v>1964</v>
      </c>
      <c r="C9867" t="s">
        <v>17</v>
      </c>
      <c r="D9867" t="s">
        <v>18</v>
      </c>
      <c r="E9867" t="s">
        <v>22</v>
      </c>
      <c r="F9867">
        <v>9902</v>
      </c>
    </row>
    <row r="9868" spans="1:6" x14ac:dyDescent="0.35">
      <c r="A9868" t="s">
        <v>1233</v>
      </c>
      <c r="B9868" t="s">
        <v>1965</v>
      </c>
      <c r="C9868" t="s">
        <v>17</v>
      </c>
      <c r="D9868" t="s">
        <v>18</v>
      </c>
      <c r="E9868" t="s">
        <v>22</v>
      </c>
      <c r="F9868">
        <v>12527</v>
      </c>
    </row>
    <row r="9869" spans="1:6" x14ac:dyDescent="0.35">
      <c r="A9869" t="s">
        <v>1233</v>
      </c>
      <c r="B9869" t="s">
        <v>1966</v>
      </c>
      <c r="C9869" t="s">
        <v>17</v>
      </c>
      <c r="D9869" t="s">
        <v>18</v>
      </c>
      <c r="E9869" t="s">
        <v>22</v>
      </c>
      <c r="F9869">
        <v>8352</v>
      </c>
    </row>
    <row r="9870" spans="1:6" x14ac:dyDescent="0.35">
      <c r="A9870" t="s">
        <v>1233</v>
      </c>
      <c r="B9870" t="s">
        <v>1967</v>
      </c>
      <c r="C9870" t="s">
        <v>17</v>
      </c>
      <c r="D9870" t="s">
        <v>18</v>
      </c>
      <c r="E9870" t="s">
        <v>22</v>
      </c>
      <c r="F9870">
        <v>8911</v>
      </c>
    </row>
    <row r="9871" spans="1:6" x14ac:dyDescent="0.35">
      <c r="A9871" t="s">
        <v>1233</v>
      </c>
      <c r="B9871" t="s">
        <v>1968</v>
      </c>
      <c r="C9871" t="s">
        <v>17</v>
      </c>
      <c r="D9871" t="s">
        <v>18</v>
      </c>
      <c r="E9871" t="s">
        <v>22</v>
      </c>
      <c r="F9871">
        <v>9202</v>
      </c>
    </row>
    <row r="9872" spans="1:6" x14ac:dyDescent="0.35">
      <c r="A9872" t="s">
        <v>1233</v>
      </c>
      <c r="B9872" t="s">
        <v>1969</v>
      </c>
      <c r="C9872" t="s">
        <v>17</v>
      </c>
      <c r="D9872" t="s">
        <v>18</v>
      </c>
      <c r="E9872" t="s">
        <v>22</v>
      </c>
      <c r="F9872">
        <v>8544</v>
      </c>
    </row>
    <row r="9873" spans="1:6" x14ac:dyDescent="0.35">
      <c r="A9873" t="s">
        <v>1233</v>
      </c>
      <c r="B9873" t="s">
        <v>1970</v>
      </c>
      <c r="C9873" t="s">
        <v>17</v>
      </c>
      <c r="D9873" t="s">
        <v>18</v>
      </c>
      <c r="E9873" t="s">
        <v>22</v>
      </c>
      <c r="F9873">
        <v>9020</v>
      </c>
    </row>
    <row r="9874" spans="1:6" x14ac:dyDescent="0.35">
      <c r="A9874" t="s">
        <v>1233</v>
      </c>
      <c r="B9874" t="s">
        <v>1971</v>
      </c>
      <c r="C9874" t="s">
        <v>17</v>
      </c>
      <c r="D9874" t="s">
        <v>18</v>
      </c>
      <c r="E9874" t="s">
        <v>22</v>
      </c>
      <c r="F9874">
        <v>8571</v>
      </c>
    </row>
    <row r="9875" spans="1:6" x14ac:dyDescent="0.35">
      <c r="A9875" t="s">
        <v>1233</v>
      </c>
      <c r="B9875" t="s">
        <v>1972</v>
      </c>
      <c r="C9875" t="s">
        <v>17</v>
      </c>
      <c r="D9875" t="s">
        <v>18</v>
      </c>
      <c r="E9875" t="s">
        <v>22</v>
      </c>
      <c r="F9875">
        <v>10105</v>
      </c>
    </row>
    <row r="9876" spans="1:6" x14ac:dyDescent="0.35">
      <c r="A9876" t="s">
        <v>1233</v>
      </c>
      <c r="B9876" t="s">
        <v>1973</v>
      </c>
      <c r="C9876" t="s">
        <v>17</v>
      </c>
      <c r="D9876" t="s">
        <v>18</v>
      </c>
      <c r="E9876" t="s">
        <v>22</v>
      </c>
      <c r="F9876">
        <v>9859</v>
      </c>
    </row>
    <row r="9877" spans="1:6" x14ac:dyDescent="0.35">
      <c r="A9877" t="s">
        <v>1233</v>
      </c>
      <c r="B9877" t="s">
        <v>1974</v>
      </c>
      <c r="C9877" t="s">
        <v>17</v>
      </c>
      <c r="D9877" t="s">
        <v>18</v>
      </c>
      <c r="E9877" t="s">
        <v>22</v>
      </c>
      <c r="F9877">
        <v>10476</v>
      </c>
    </row>
    <row r="9878" spans="1:6" x14ac:dyDescent="0.35">
      <c r="A9878" t="s">
        <v>1234</v>
      </c>
      <c r="B9878" t="s">
        <v>1963</v>
      </c>
      <c r="C9878" t="s">
        <v>17</v>
      </c>
      <c r="D9878" t="s">
        <v>18</v>
      </c>
      <c r="E9878" t="s">
        <v>39</v>
      </c>
      <c r="F9878">
        <v>11319</v>
      </c>
    </row>
    <row r="9879" spans="1:6" x14ac:dyDescent="0.35">
      <c r="A9879" t="s">
        <v>1234</v>
      </c>
      <c r="B9879" t="s">
        <v>1964</v>
      </c>
      <c r="C9879" t="s">
        <v>17</v>
      </c>
      <c r="D9879" t="s">
        <v>18</v>
      </c>
      <c r="E9879" t="s">
        <v>39</v>
      </c>
      <c r="F9879">
        <v>9895</v>
      </c>
    </row>
    <row r="9880" spans="1:6" x14ac:dyDescent="0.35">
      <c r="A9880" t="s">
        <v>1234</v>
      </c>
      <c r="B9880" t="s">
        <v>1965</v>
      </c>
      <c r="C9880" t="s">
        <v>17</v>
      </c>
      <c r="D9880" t="s">
        <v>18</v>
      </c>
      <c r="E9880" t="s">
        <v>39</v>
      </c>
      <c r="F9880">
        <v>10598</v>
      </c>
    </row>
    <row r="9881" spans="1:6" x14ac:dyDescent="0.35">
      <c r="A9881" t="s">
        <v>1234</v>
      </c>
      <c r="B9881" t="s">
        <v>1966</v>
      </c>
      <c r="C9881" t="s">
        <v>17</v>
      </c>
      <c r="D9881" t="s">
        <v>18</v>
      </c>
      <c r="E9881" t="s">
        <v>39</v>
      </c>
      <c r="F9881">
        <v>9097</v>
      </c>
    </row>
    <row r="9882" spans="1:6" x14ac:dyDescent="0.35">
      <c r="A9882" t="s">
        <v>1234</v>
      </c>
      <c r="B9882" t="s">
        <v>1967</v>
      </c>
      <c r="C9882" t="s">
        <v>17</v>
      </c>
      <c r="D9882" t="s">
        <v>18</v>
      </c>
      <c r="E9882" t="s">
        <v>39</v>
      </c>
      <c r="F9882">
        <v>9791</v>
      </c>
    </row>
    <row r="9883" spans="1:6" x14ac:dyDescent="0.35">
      <c r="A9883" t="s">
        <v>1234</v>
      </c>
      <c r="B9883" t="s">
        <v>1968</v>
      </c>
      <c r="C9883" t="s">
        <v>17</v>
      </c>
      <c r="D9883" t="s">
        <v>18</v>
      </c>
      <c r="E9883" t="s">
        <v>39</v>
      </c>
      <c r="F9883">
        <v>7918</v>
      </c>
    </row>
    <row r="9884" spans="1:6" x14ac:dyDescent="0.35">
      <c r="A9884" t="s">
        <v>1234</v>
      </c>
      <c r="B9884" t="s">
        <v>1969</v>
      </c>
      <c r="C9884" t="s">
        <v>17</v>
      </c>
      <c r="D9884" t="s">
        <v>18</v>
      </c>
      <c r="E9884" t="s">
        <v>39</v>
      </c>
      <c r="F9884">
        <v>8447</v>
      </c>
    </row>
    <row r="9885" spans="1:6" x14ac:dyDescent="0.35">
      <c r="A9885" t="s">
        <v>1234</v>
      </c>
      <c r="B9885" t="s">
        <v>1970</v>
      </c>
      <c r="C9885" t="s">
        <v>17</v>
      </c>
      <c r="D9885" t="s">
        <v>18</v>
      </c>
      <c r="E9885" t="s">
        <v>39</v>
      </c>
      <c r="F9885">
        <v>12309</v>
      </c>
    </row>
    <row r="9886" spans="1:6" x14ac:dyDescent="0.35">
      <c r="A9886" t="s">
        <v>1234</v>
      </c>
      <c r="B9886" t="s">
        <v>1971</v>
      </c>
      <c r="C9886" t="s">
        <v>17</v>
      </c>
      <c r="D9886" t="s">
        <v>18</v>
      </c>
      <c r="E9886" t="s">
        <v>39</v>
      </c>
      <c r="F9886">
        <v>8640</v>
      </c>
    </row>
    <row r="9887" spans="1:6" x14ac:dyDescent="0.35">
      <c r="A9887" t="s">
        <v>1234</v>
      </c>
      <c r="B9887" t="s">
        <v>1972</v>
      </c>
      <c r="C9887" t="s">
        <v>17</v>
      </c>
      <c r="D9887" t="s">
        <v>18</v>
      </c>
      <c r="E9887" t="s">
        <v>39</v>
      </c>
      <c r="F9887">
        <v>9919</v>
      </c>
    </row>
    <row r="9888" spans="1:6" x14ac:dyDescent="0.35">
      <c r="A9888" t="s">
        <v>1234</v>
      </c>
      <c r="B9888" t="s">
        <v>1973</v>
      </c>
      <c r="C9888" t="s">
        <v>17</v>
      </c>
      <c r="D9888" t="s">
        <v>18</v>
      </c>
      <c r="E9888" t="s">
        <v>39</v>
      </c>
      <c r="F9888">
        <v>9681</v>
      </c>
    </row>
    <row r="9889" spans="1:6" x14ac:dyDescent="0.35">
      <c r="A9889" t="s">
        <v>1234</v>
      </c>
      <c r="B9889" t="s">
        <v>1974</v>
      </c>
      <c r="C9889" t="s">
        <v>17</v>
      </c>
      <c r="D9889" t="s">
        <v>18</v>
      </c>
      <c r="E9889" t="s">
        <v>39</v>
      </c>
      <c r="F9889">
        <v>12132</v>
      </c>
    </row>
    <row r="9890" spans="1:6" x14ac:dyDescent="0.35">
      <c r="A9890" t="s">
        <v>1235</v>
      </c>
      <c r="B9890" t="s">
        <v>1963</v>
      </c>
      <c r="C9890" t="s">
        <v>86</v>
      </c>
      <c r="D9890" t="s">
        <v>87</v>
      </c>
      <c r="E9890" t="s">
        <v>51</v>
      </c>
      <c r="F9890">
        <v>9782</v>
      </c>
    </row>
    <row r="9891" spans="1:6" x14ac:dyDescent="0.35">
      <c r="A9891" t="s">
        <v>1235</v>
      </c>
      <c r="B9891" t="s">
        <v>1964</v>
      </c>
      <c r="C9891" t="s">
        <v>86</v>
      </c>
      <c r="D9891" t="s">
        <v>87</v>
      </c>
      <c r="E9891" t="s">
        <v>51</v>
      </c>
      <c r="F9891">
        <v>9082</v>
      </c>
    </row>
    <row r="9892" spans="1:6" x14ac:dyDescent="0.35">
      <c r="A9892" t="s">
        <v>1235</v>
      </c>
      <c r="B9892" t="s">
        <v>1965</v>
      </c>
      <c r="C9892" t="s">
        <v>86</v>
      </c>
      <c r="D9892" t="s">
        <v>87</v>
      </c>
      <c r="E9892" t="s">
        <v>51</v>
      </c>
      <c r="F9892">
        <v>11071</v>
      </c>
    </row>
    <row r="9893" spans="1:6" x14ac:dyDescent="0.35">
      <c r="A9893" t="s">
        <v>1235</v>
      </c>
      <c r="B9893" t="s">
        <v>1966</v>
      </c>
      <c r="C9893" t="s">
        <v>86</v>
      </c>
      <c r="D9893" t="s">
        <v>87</v>
      </c>
      <c r="E9893" t="s">
        <v>51</v>
      </c>
      <c r="F9893">
        <v>10554</v>
      </c>
    </row>
    <row r="9894" spans="1:6" x14ac:dyDescent="0.35">
      <c r="A9894" t="s">
        <v>1235</v>
      </c>
      <c r="B9894" t="s">
        <v>1967</v>
      </c>
      <c r="C9894" t="s">
        <v>86</v>
      </c>
      <c r="D9894" t="s">
        <v>87</v>
      </c>
      <c r="E9894" t="s">
        <v>51</v>
      </c>
      <c r="F9894">
        <v>9182</v>
      </c>
    </row>
    <row r="9895" spans="1:6" x14ac:dyDescent="0.35">
      <c r="A9895" t="s">
        <v>1235</v>
      </c>
      <c r="B9895" t="s">
        <v>1968</v>
      </c>
      <c r="C9895" t="s">
        <v>86</v>
      </c>
      <c r="D9895" t="s">
        <v>87</v>
      </c>
      <c r="E9895" t="s">
        <v>51</v>
      </c>
      <c r="F9895">
        <v>7816</v>
      </c>
    </row>
    <row r="9896" spans="1:6" x14ac:dyDescent="0.35">
      <c r="A9896" t="s">
        <v>1235</v>
      </c>
      <c r="B9896" t="s">
        <v>1969</v>
      </c>
      <c r="C9896" t="s">
        <v>86</v>
      </c>
      <c r="D9896" t="s">
        <v>87</v>
      </c>
      <c r="E9896" t="s">
        <v>51</v>
      </c>
      <c r="F9896">
        <v>9536</v>
      </c>
    </row>
    <row r="9897" spans="1:6" x14ac:dyDescent="0.35">
      <c r="A9897" t="s">
        <v>1235</v>
      </c>
      <c r="B9897" t="s">
        <v>1970</v>
      </c>
      <c r="C9897" t="s">
        <v>86</v>
      </c>
      <c r="D9897" t="s">
        <v>87</v>
      </c>
      <c r="E9897" t="s">
        <v>51</v>
      </c>
      <c r="F9897">
        <v>7697</v>
      </c>
    </row>
    <row r="9898" spans="1:6" x14ac:dyDescent="0.35">
      <c r="A9898" t="s">
        <v>1235</v>
      </c>
      <c r="B9898" t="s">
        <v>1971</v>
      </c>
      <c r="C9898" t="s">
        <v>86</v>
      </c>
      <c r="D9898" t="s">
        <v>87</v>
      </c>
      <c r="E9898" t="s">
        <v>51</v>
      </c>
      <c r="F9898">
        <v>7549</v>
      </c>
    </row>
    <row r="9899" spans="1:6" x14ac:dyDescent="0.35">
      <c r="A9899" t="s">
        <v>1235</v>
      </c>
      <c r="B9899" t="s">
        <v>1972</v>
      </c>
      <c r="C9899" t="s">
        <v>86</v>
      </c>
      <c r="D9899" t="s">
        <v>87</v>
      </c>
      <c r="E9899" t="s">
        <v>51</v>
      </c>
      <c r="F9899">
        <v>9765</v>
      </c>
    </row>
    <row r="9900" spans="1:6" x14ac:dyDescent="0.35">
      <c r="A9900" t="s">
        <v>1235</v>
      </c>
      <c r="B9900" t="s">
        <v>1973</v>
      </c>
      <c r="C9900" t="s">
        <v>86</v>
      </c>
      <c r="D9900" t="s">
        <v>87</v>
      </c>
      <c r="E9900" t="s">
        <v>51</v>
      </c>
      <c r="F9900">
        <v>12679</v>
      </c>
    </row>
    <row r="9901" spans="1:6" x14ac:dyDescent="0.35">
      <c r="A9901" t="s">
        <v>1235</v>
      </c>
      <c r="B9901" t="s">
        <v>1974</v>
      </c>
      <c r="C9901" t="s">
        <v>86</v>
      </c>
      <c r="D9901" t="s">
        <v>87</v>
      </c>
      <c r="E9901" t="s">
        <v>51</v>
      </c>
      <c r="F9901">
        <v>8789</v>
      </c>
    </row>
    <row r="9902" spans="1:6" x14ac:dyDescent="0.35">
      <c r="A9902" t="s">
        <v>1237</v>
      </c>
      <c r="B9902" t="s">
        <v>1963</v>
      </c>
      <c r="C9902" t="s">
        <v>127</v>
      </c>
      <c r="D9902" t="s">
        <v>128</v>
      </c>
      <c r="E9902" t="s">
        <v>22</v>
      </c>
      <c r="F9902">
        <v>9444</v>
      </c>
    </row>
    <row r="9903" spans="1:6" x14ac:dyDescent="0.35">
      <c r="A9903" t="s">
        <v>1237</v>
      </c>
      <c r="B9903" t="s">
        <v>1964</v>
      </c>
      <c r="C9903" t="s">
        <v>127</v>
      </c>
      <c r="D9903" t="s">
        <v>128</v>
      </c>
      <c r="E9903" t="s">
        <v>22</v>
      </c>
      <c r="F9903">
        <v>10746</v>
      </c>
    </row>
    <row r="9904" spans="1:6" x14ac:dyDescent="0.35">
      <c r="A9904" t="s">
        <v>1237</v>
      </c>
      <c r="B9904" t="s">
        <v>1965</v>
      </c>
      <c r="C9904" t="s">
        <v>127</v>
      </c>
      <c r="D9904" t="s">
        <v>128</v>
      </c>
      <c r="E9904" t="s">
        <v>22</v>
      </c>
      <c r="F9904">
        <v>11681</v>
      </c>
    </row>
    <row r="9905" spans="1:6" x14ac:dyDescent="0.35">
      <c r="A9905" t="s">
        <v>1237</v>
      </c>
      <c r="B9905" t="s">
        <v>1966</v>
      </c>
      <c r="C9905" t="s">
        <v>127</v>
      </c>
      <c r="D9905" t="s">
        <v>128</v>
      </c>
      <c r="E9905" t="s">
        <v>22</v>
      </c>
      <c r="F9905">
        <v>10457</v>
      </c>
    </row>
    <row r="9906" spans="1:6" x14ac:dyDescent="0.35">
      <c r="A9906" t="s">
        <v>1237</v>
      </c>
      <c r="B9906" t="s">
        <v>1967</v>
      </c>
      <c r="C9906" t="s">
        <v>127</v>
      </c>
      <c r="D9906" t="s">
        <v>128</v>
      </c>
      <c r="E9906" t="s">
        <v>22</v>
      </c>
      <c r="F9906">
        <v>8450</v>
      </c>
    </row>
    <row r="9907" spans="1:6" x14ac:dyDescent="0.35">
      <c r="A9907" t="s">
        <v>1237</v>
      </c>
      <c r="B9907" t="s">
        <v>1968</v>
      </c>
      <c r="C9907" t="s">
        <v>127</v>
      </c>
      <c r="D9907" t="s">
        <v>128</v>
      </c>
      <c r="E9907" t="s">
        <v>22</v>
      </c>
      <c r="F9907">
        <v>9554</v>
      </c>
    </row>
    <row r="9908" spans="1:6" x14ac:dyDescent="0.35">
      <c r="A9908" t="s">
        <v>1237</v>
      </c>
      <c r="B9908" t="s">
        <v>1969</v>
      </c>
      <c r="C9908" t="s">
        <v>127</v>
      </c>
      <c r="D9908" t="s">
        <v>128</v>
      </c>
      <c r="E9908" t="s">
        <v>22</v>
      </c>
      <c r="F9908">
        <v>11008</v>
      </c>
    </row>
    <row r="9909" spans="1:6" x14ac:dyDescent="0.35">
      <c r="A9909" t="s">
        <v>1237</v>
      </c>
      <c r="B9909" t="s">
        <v>1970</v>
      </c>
      <c r="C9909" t="s">
        <v>127</v>
      </c>
      <c r="D9909" t="s">
        <v>128</v>
      </c>
      <c r="E9909" t="s">
        <v>22</v>
      </c>
      <c r="F9909">
        <v>7752</v>
      </c>
    </row>
    <row r="9910" spans="1:6" x14ac:dyDescent="0.35">
      <c r="A9910" t="s">
        <v>1237</v>
      </c>
      <c r="B9910" t="s">
        <v>1971</v>
      </c>
      <c r="C9910" t="s">
        <v>127</v>
      </c>
      <c r="D9910" t="s">
        <v>128</v>
      </c>
      <c r="E9910" t="s">
        <v>22</v>
      </c>
      <c r="F9910">
        <v>11207</v>
      </c>
    </row>
    <row r="9911" spans="1:6" x14ac:dyDescent="0.35">
      <c r="A9911" t="s">
        <v>1237</v>
      </c>
      <c r="B9911" t="s">
        <v>1972</v>
      </c>
      <c r="C9911" t="s">
        <v>127</v>
      </c>
      <c r="D9911" t="s">
        <v>128</v>
      </c>
      <c r="E9911" t="s">
        <v>22</v>
      </c>
      <c r="F9911">
        <v>11097</v>
      </c>
    </row>
    <row r="9912" spans="1:6" x14ac:dyDescent="0.35">
      <c r="A9912" t="s">
        <v>1237</v>
      </c>
      <c r="B9912" t="s">
        <v>1973</v>
      </c>
      <c r="C9912" t="s">
        <v>127</v>
      </c>
      <c r="D9912" t="s">
        <v>128</v>
      </c>
      <c r="E9912" t="s">
        <v>22</v>
      </c>
      <c r="F9912">
        <v>8551</v>
      </c>
    </row>
    <row r="9913" spans="1:6" x14ac:dyDescent="0.35">
      <c r="A9913" t="s">
        <v>1237</v>
      </c>
      <c r="B9913" t="s">
        <v>1974</v>
      </c>
      <c r="C9913" t="s">
        <v>127</v>
      </c>
      <c r="D9913" t="s">
        <v>128</v>
      </c>
      <c r="E9913" t="s">
        <v>22</v>
      </c>
      <c r="F9913">
        <v>12906</v>
      </c>
    </row>
    <row r="9914" spans="1:6" x14ac:dyDescent="0.35">
      <c r="A9914" t="s">
        <v>1238</v>
      </c>
      <c r="B9914" t="s">
        <v>1963</v>
      </c>
      <c r="C9914" t="s">
        <v>17</v>
      </c>
      <c r="D9914" t="s">
        <v>18</v>
      </c>
      <c r="E9914" t="s">
        <v>22</v>
      </c>
      <c r="F9914">
        <v>10759</v>
      </c>
    </row>
    <row r="9915" spans="1:6" x14ac:dyDescent="0.35">
      <c r="A9915" t="s">
        <v>1238</v>
      </c>
      <c r="B9915" t="s">
        <v>1964</v>
      </c>
      <c r="C9915" t="s">
        <v>17</v>
      </c>
      <c r="D9915" t="s">
        <v>18</v>
      </c>
      <c r="E9915" t="s">
        <v>22</v>
      </c>
      <c r="F9915">
        <v>9244</v>
      </c>
    </row>
    <row r="9916" spans="1:6" x14ac:dyDescent="0.35">
      <c r="A9916" t="s">
        <v>1238</v>
      </c>
      <c r="B9916" t="s">
        <v>1965</v>
      </c>
      <c r="C9916" t="s">
        <v>17</v>
      </c>
      <c r="D9916" t="s">
        <v>18</v>
      </c>
      <c r="E9916" t="s">
        <v>22</v>
      </c>
      <c r="F9916">
        <v>12416</v>
      </c>
    </row>
    <row r="9917" spans="1:6" x14ac:dyDescent="0.35">
      <c r="A9917" t="s">
        <v>1238</v>
      </c>
      <c r="B9917" t="s">
        <v>1966</v>
      </c>
      <c r="C9917" t="s">
        <v>17</v>
      </c>
      <c r="D9917" t="s">
        <v>18</v>
      </c>
      <c r="E9917" t="s">
        <v>22</v>
      </c>
      <c r="F9917">
        <v>8629</v>
      </c>
    </row>
    <row r="9918" spans="1:6" x14ac:dyDescent="0.35">
      <c r="A9918" t="s">
        <v>1238</v>
      </c>
      <c r="B9918" t="s">
        <v>1967</v>
      </c>
      <c r="C9918" t="s">
        <v>17</v>
      </c>
      <c r="D9918" t="s">
        <v>18</v>
      </c>
      <c r="E9918" t="s">
        <v>22</v>
      </c>
      <c r="F9918">
        <v>8931</v>
      </c>
    </row>
    <row r="9919" spans="1:6" x14ac:dyDescent="0.35">
      <c r="A9919" t="s">
        <v>1238</v>
      </c>
      <c r="B9919" t="s">
        <v>1968</v>
      </c>
      <c r="C9919" t="s">
        <v>17</v>
      </c>
      <c r="D9919" t="s">
        <v>18</v>
      </c>
      <c r="E9919" t="s">
        <v>22</v>
      </c>
      <c r="F9919">
        <v>9030</v>
      </c>
    </row>
    <row r="9920" spans="1:6" x14ac:dyDescent="0.35">
      <c r="A9920" t="s">
        <v>1238</v>
      </c>
      <c r="B9920" t="s">
        <v>1969</v>
      </c>
      <c r="C9920" t="s">
        <v>17</v>
      </c>
      <c r="D9920" t="s">
        <v>18</v>
      </c>
      <c r="E9920" t="s">
        <v>22</v>
      </c>
      <c r="F9920">
        <v>9186</v>
      </c>
    </row>
    <row r="9921" spans="1:6" x14ac:dyDescent="0.35">
      <c r="A9921" t="s">
        <v>1238</v>
      </c>
      <c r="B9921" t="s">
        <v>1970</v>
      </c>
      <c r="C9921" t="s">
        <v>17</v>
      </c>
      <c r="D9921" t="s">
        <v>18</v>
      </c>
      <c r="E9921" t="s">
        <v>22</v>
      </c>
      <c r="F9921">
        <v>6864</v>
      </c>
    </row>
    <row r="9922" spans="1:6" x14ac:dyDescent="0.35">
      <c r="A9922" t="s">
        <v>1238</v>
      </c>
      <c r="B9922" t="s">
        <v>1971</v>
      </c>
      <c r="C9922" t="s">
        <v>17</v>
      </c>
      <c r="D9922" t="s">
        <v>18</v>
      </c>
      <c r="E9922" t="s">
        <v>22</v>
      </c>
      <c r="F9922">
        <v>10780</v>
      </c>
    </row>
    <row r="9923" spans="1:6" x14ac:dyDescent="0.35">
      <c r="A9923" t="s">
        <v>1238</v>
      </c>
      <c r="B9923" t="s">
        <v>1972</v>
      </c>
      <c r="C9923" t="s">
        <v>17</v>
      </c>
      <c r="D9923" t="s">
        <v>18</v>
      </c>
      <c r="E9923" t="s">
        <v>22</v>
      </c>
      <c r="F9923">
        <v>8087</v>
      </c>
    </row>
    <row r="9924" spans="1:6" x14ac:dyDescent="0.35">
      <c r="A9924" t="s">
        <v>1238</v>
      </c>
      <c r="B9924" t="s">
        <v>1973</v>
      </c>
      <c r="C9924" t="s">
        <v>17</v>
      </c>
      <c r="D9924" t="s">
        <v>18</v>
      </c>
      <c r="E9924" t="s">
        <v>22</v>
      </c>
      <c r="F9924">
        <v>10877</v>
      </c>
    </row>
    <row r="9925" spans="1:6" x14ac:dyDescent="0.35">
      <c r="A9925" t="s">
        <v>1238</v>
      </c>
      <c r="B9925" t="s">
        <v>1974</v>
      </c>
      <c r="C9925" t="s">
        <v>17</v>
      </c>
      <c r="D9925" t="s">
        <v>18</v>
      </c>
      <c r="E9925" t="s">
        <v>22</v>
      </c>
      <c r="F9925">
        <v>11345</v>
      </c>
    </row>
    <row r="9926" spans="1:6" x14ac:dyDescent="0.35">
      <c r="A9926" t="s">
        <v>1239</v>
      </c>
      <c r="B9926" t="s">
        <v>1963</v>
      </c>
      <c r="C9926" t="s">
        <v>17</v>
      </c>
      <c r="D9926" t="s">
        <v>18</v>
      </c>
      <c r="E9926" t="s">
        <v>56</v>
      </c>
      <c r="F9926">
        <v>3159</v>
      </c>
    </row>
    <row r="9927" spans="1:6" x14ac:dyDescent="0.35">
      <c r="A9927" t="s">
        <v>1239</v>
      </c>
      <c r="B9927" t="s">
        <v>1964</v>
      </c>
      <c r="C9927" t="s">
        <v>17</v>
      </c>
      <c r="D9927" t="s">
        <v>18</v>
      </c>
      <c r="E9927" t="s">
        <v>56</v>
      </c>
      <c r="F9927">
        <v>3472</v>
      </c>
    </row>
    <row r="9928" spans="1:6" x14ac:dyDescent="0.35">
      <c r="A9928" t="s">
        <v>1239</v>
      </c>
      <c r="B9928" t="s">
        <v>1965</v>
      </c>
      <c r="C9928" t="s">
        <v>17</v>
      </c>
      <c r="D9928" t="s">
        <v>18</v>
      </c>
      <c r="E9928" t="s">
        <v>56</v>
      </c>
      <c r="F9928">
        <v>3711</v>
      </c>
    </row>
    <row r="9929" spans="1:6" x14ac:dyDescent="0.35">
      <c r="A9929" t="s">
        <v>1239</v>
      </c>
      <c r="B9929" t="s">
        <v>1966</v>
      </c>
      <c r="C9929" t="s">
        <v>17</v>
      </c>
      <c r="D9929" t="s">
        <v>18</v>
      </c>
      <c r="E9929" t="s">
        <v>56</v>
      </c>
      <c r="F9929">
        <v>3662</v>
      </c>
    </row>
    <row r="9930" spans="1:6" x14ac:dyDescent="0.35">
      <c r="A9930" t="s">
        <v>1239</v>
      </c>
      <c r="B9930" t="s">
        <v>1967</v>
      </c>
      <c r="C9930" t="s">
        <v>17</v>
      </c>
      <c r="D9930" t="s">
        <v>18</v>
      </c>
      <c r="E9930" t="s">
        <v>56</v>
      </c>
      <c r="F9930">
        <v>2857</v>
      </c>
    </row>
    <row r="9931" spans="1:6" x14ac:dyDescent="0.35">
      <c r="A9931" t="s">
        <v>1239</v>
      </c>
      <c r="B9931" t="s">
        <v>1968</v>
      </c>
      <c r="C9931" t="s">
        <v>17</v>
      </c>
      <c r="D9931" t="s">
        <v>18</v>
      </c>
      <c r="E9931" t="s">
        <v>56</v>
      </c>
      <c r="F9931">
        <v>2508</v>
      </c>
    </row>
    <row r="9932" spans="1:6" x14ac:dyDescent="0.35">
      <c r="A9932" t="s">
        <v>1239</v>
      </c>
      <c r="B9932" t="s">
        <v>1969</v>
      </c>
      <c r="C9932" t="s">
        <v>17</v>
      </c>
      <c r="D9932" t="s">
        <v>18</v>
      </c>
      <c r="E9932" t="s">
        <v>56</v>
      </c>
      <c r="F9932">
        <v>3572</v>
      </c>
    </row>
    <row r="9933" spans="1:6" x14ac:dyDescent="0.35">
      <c r="A9933" t="s">
        <v>1239</v>
      </c>
      <c r="B9933" t="s">
        <v>1970</v>
      </c>
      <c r="C9933" t="s">
        <v>17</v>
      </c>
      <c r="D9933" t="s">
        <v>18</v>
      </c>
      <c r="E9933" t="s">
        <v>56</v>
      </c>
      <c r="F9933">
        <v>3118</v>
      </c>
    </row>
    <row r="9934" spans="1:6" x14ac:dyDescent="0.35">
      <c r="A9934" t="s">
        <v>1239</v>
      </c>
      <c r="B9934" t="s">
        <v>1971</v>
      </c>
      <c r="C9934" t="s">
        <v>17</v>
      </c>
      <c r="D9934" t="s">
        <v>18</v>
      </c>
      <c r="E9934" t="s">
        <v>56</v>
      </c>
      <c r="F9934">
        <v>3653</v>
      </c>
    </row>
    <row r="9935" spans="1:6" x14ac:dyDescent="0.35">
      <c r="A9935" t="s">
        <v>1239</v>
      </c>
      <c r="B9935" t="s">
        <v>1972</v>
      </c>
      <c r="C9935" t="s">
        <v>17</v>
      </c>
      <c r="D9935" t="s">
        <v>18</v>
      </c>
      <c r="E9935" t="s">
        <v>56</v>
      </c>
      <c r="F9935">
        <v>3010</v>
      </c>
    </row>
    <row r="9936" spans="1:6" x14ac:dyDescent="0.35">
      <c r="A9936" t="s">
        <v>1239</v>
      </c>
      <c r="B9936" t="s">
        <v>1973</v>
      </c>
      <c r="C9936" t="s">
        <v>17</v>
      </c>
      <c r="D9936" t="s">
        <v>18</v>
      </c>
      <c r="E9936" t="s">
        <v>56</v>
      </c>
      <c r="F9936">
        <v>2654</v>
      </c>
    </row>
    <row r="9937" spans="1:6" x14ac:dyDescent="0.35">
      <c r="A9937" t="s">
        <v>1239</v>
      </c>
      <c r="B9937" t="s">
        <v>1974</v>
      </c>
      <c r="C9937" t="s">
        <v>17</v>
      </c>
      <c r="D9937" t="s">
        <v>18</v>
      </c>
      <c r="E9937" t="s">
        <v>56</v>
      </c>
      <c r="F9937">
        <v>4863</v>
      </c>
    </row>
    <row r="9938" spans="1:6" x14ac:dyDescent="0.35">
      <c r="A9938" t="s">
        <v>1240</v>
      </c>
      <c r="B9938" t="s">
        <v>1963</v>
      </c>
      <c r="C9938" t="s">
        <v>32</v>
      </c>
      <c r="D9938" t="s">
        <v>211</v>
      </c>
      <c r="E9938" t="s">
        <v>39</v>
      </c>
      <c r="F9938">
        <v>11177</v>
      </c>
    </row>
    <row r="9939" spans="1:6" x14ac:dyDescent="0.35">
      <c r="A9939" t="s">
        <v>1240</v>
      </c>
      <c r="B9939" t="s">
        <v>1964</v>
      </c>
      <c r="C9939" t="s">
        <v>32</v>
      </c>
      <c r="D9939" t="s">
        <v>211</v>
      </c>
      <c r="E9939" t="s">
        <v>39</v>
      </c>
      <c r="F9939">
        <v>10201</v>
      </c>
    </row>
    <row r="9940" spans="1:6" x14ac:dyDescent="0.35">
      <c r="A9940" t="s">
        <v>1240</v>
      </c>
      <c r="B9940" t="s">
        <v>1965</v>
      </c>
      <c r="C9940" t="s">
        <v>32</v>
      </c>
      <c r="D9940" t="s">
        <v>211</v>
      </c>
      <c r="E9940" t="s">
        <v>39</v>
      </c>
      <c r="F9940">
        <v>13551</v>
      </c>
    </row>
    <row r="9941" spans="1:6" x14ac:dyDescent="0.35">
      <c r="A9941" t="s">
        <v>1240</v>
      </c>
      <c r="B9941" t="s">
        <v>1966</v>
      </c>
      <c r="C9941" t="s">
        <v>32</v>
      </c>
      <c r="D9941" t="s">
        <v>211</v>
      </c>
      <c r="E9941" t="s">
        <v>39</v>
      </c>
      <c r="F9941">
        <v>9075</v>
      </c>
    </row>
    <row r="9942" spans="1:6" x14ac:dyDescent="0.35">
      <c r="A9942" t="s">
        <v>1240</v>
      </c>
      <c r="B9942" t="s">
        <v>1967</v>
      </c>
      <c r="C9942" t="s">
        <v>32</v>
      </c>
      <c r="D9942" t="s">
        <v>211</v>
      </c>
      <c r="E9942" t="s">
        <v>39</v>
      </c>
      <c r="F9942">
        <v>9562</v>
      </c>
    </row>
    <row r="9943" spans="1:6" x14ac:dyDescent="0.35">
      <c r="A9943" t="s">
        <v>1240</v>
      </c>
      <c r="B9943" t="s">
        <v>1968</v>
      </c>
      <c r="C9943" t="s">
        <v>32</v>
      </c>
      <c r="D9943" t="s">
        <v>211</v>
      </c>
      <c r="E9943" t="s">
        <v>39</v>
      </c>
      <c r="F9943">
        <v>11093</v>
      </c>
    </row>
    <row r="9944" spans="1:6" x14ac:dyDescent="0.35">
      <c r="A9944" t="s">
        <v>1240</v>
      </c>
      <c r="B9944" t="s">
        <v>1969</v>
      </c>
      <c r="C9944" t="s">
        <v>32</v>
      </c>
      <c r="D9944" t="s">
        <v>211</v>
      </c>
      <c r="E9944" t="s">
        <v>39</v>
      </c>
      <c r="F9944">
        <v>8753</v>
      </c>
    </row>
    <row r="9945" spans="1:6" x14ac:dyDescent="0.35">
      <c r="A9945" t="s">
        <v>1240</v>
      </c>
      <c r="B9945" t="s">
        <v>1970</v>
      </c>
      <c r="C9945" t="s">
        <v>32</v>
      </c>
      <c r="D9945" t="s">
        <v>211</v>
      </c>
      <c r="E9945" t="s">
        <v>39</v>
      </c>
      <c r="F9945">
        <v>10090</v>
      </c>
    </row>
    <row r="9946" spans="1:6" x14ac:dyDescent="0.35">
      <c r="A9946" t="s">
        <v>1240</v>
      </c>
      <c r="B9946" t="s">
        <v>1971</v>
      </c>
      <c r="C9946" t="s">
        <v>32</v>
      </c>
      <c r="D9946" t="s">
        <v>211</v>
      </c>
      <c r="E9946" t="s">
        <v>39</v>
      </c>
      <c r="F9946">
        <v>7181</v>
      </c>
    </row>
    <row r="9947" spans="1:6" x14ac:dyDescent="0.35">
      <c r="A9947" t="s">
        <v>1240</v>
      </c>
      <c r="B9947" t="s">
        <v>1972</v>
      </c>
      <c r="C9947" t="s">
        <v>32</v>
      </c>
      <c r="D9947" t="s">
        <v>211</v>
      </c>
      <c r="E9947" t="s">
        <v>39</v>
      </c>
      <c r="F9947">
        <v>11447</v>
      </c>
    </row>
    <row r="9948" spans="1:6" x14ac:dyDescent="0.35">
      <c r="A9948" t="s">
        <v>1240</v>
      </c>
      <c r="B9948" t="s">
        <v>1973</v>
      </c>
      <c r="C9948" t="s">
        <v>32</v>
      </c>
      <c r="D9948" t="s">
        <v>211</v>
      </c>
      <c r="E9948" t="s">
        <v>39</v>
      </c>
      <c r="F9948">
        <v>8332</v>
      </c>
    </row>
    <row r="9949" spans="1:6" x14ac:dyDescent="0.35">
      <c r="A9949" t="s">
        <v>1240</v>
      </c>
      <c r="B9949" t="s">
        <v>1974</v>
      </c>
      <c r="C9949" t="s">
        <v>32</v>
      </c>
      <c r="D9949" t="s">
        <v>211</v>
      </c>
      <c r="E9949" t="s">
        <v>39</v>
      </c>
      <c r="F9949">
        <v>13333</v>
      </c>
    </row>
    <row r="9950" spans="1:6" x14ac:dyDescent="0.35">
      <c r="A9950" t="s">
        <v>1241</v>
      </c>
      <c r="B9950" t="s">
        <v>1963</v>
      </c>
      <c r="C9950" t="s">
        <v>90</v>
      </c>
      <c r="D9950" t="s">
        <v>148</v>
      </c>
      <c r="E9950" t="s">
        <v>22</v>
      </c>
      <c r="F9950">
        <v>41130</v>
      </c>
    </row>
    <row r="9951" spans="1:6" x14ac:dyDescent="0.35">
      <c r="A9951" t="s">
        <v>1241</v>
      </c>
      <c r="B9951" t="s">
        <v>1964</v>
      </c>
      <c r="C9951" t="s">
        <v>90</v>
      </c>
      <c r="D9951" t="s">
        <v>148</v>
      </c>
      <c r="E9951" t="s">
        <v>22</v>
      </c>
      <c r="F9951">
        <v>33132</v>
      </c>
    </row>
    <row r="9952" spans="1:6" x14ac:dyDescent="0.35">
      <c r="A9952" t="s">
        <v>1241</v>
      </c>
      <c r="B9952" t="s">
        <v>1965</v>
      </c>
      <c r="C9952" t="s">
        <v>90</v>
      </c>
      <c r="D9952" t="s">
        <v>148</v>
      </c>
      <c r="E9952" t="s">
        <v>22</v>
      </c>
      <c r="F9952">
        <v>43120</v>
      </c>
    </row>
    <row r="9953" spans="1:6" x14ac:dyDescent="0.35">
      <c r="A9953" t="s">
        <v>1241</v>
      </c>
      <c r="B9953" t="s">
        <v>1966</v>
      </c>
      <c r="C9953" t="s">
        <v>90</v>
      </c>
      <c r="D9953" t="s">
        <v>148</v>
      </c>
      <c r="E9953" t="s">
        <v>22</v>
      </c>
      <c r="F9953">
        <v>32110</v>
      </c>
    </row>
    <row r="9954" spans="1:6" x14ac:dyDescent="0.35">
      <c r="A9954" t="s">
        <v>1241</v>
      </c>
      <c r="B9954" t="s">
        <v>1967</v>
      </c>
      <c r="C9954" t="s">
        <v>90</v>
      </c>
      <c r="D9954" t="s">
        <v>148</v>
      </c>
      <c r="E9954" t="s">
        <v>22</v>
      </c>
      <c r="F9954">
        <v>29034</v>
      </c>
    </row>
    <row r="9955" spans="1:6" x14ac:dyDescent="0.35">
      <c r="A9955" t="s">
        <v>1241</v>
      </c>
      <c r="B9955" t="s">
        <v>1968</v>
      </c>
      <c r="C9955" t="s">
        <v>90</v>
      </c>
      <c r="D9955" t="s">
        <v>148</v>
      </c>
      <c r="E9955" t="s">
        <v>22</v>
      </c>
      <c r="F9955">
        <v>31291</v>
      </c>
    </row>
    <row r="9956" spans="1:6" x14ac:dyDescent="0.35">
      <c r="A9956" t="s">
        <v>1241</v>
      </c>
      <c r="B9956" t="s">
        <v>1969</v>
      </c>
      <c r="C9956" t="s">
        <v>90</v>
      </c>
      <c r="D9956" t="s">
        <v>148</v>
      </c>
      <c r="E9956" t="s">
        <v>22</v>
      </c>
      <c r="F9956">
        <v>39583</v>
      </c>
    </row>
    <row r="9957" spans="1:6" x14ac:dyDescent="0.35">
      <c r="A9957" t="s">
        <v>1241</v>
      </c>
      <c r="B9957" t="s">
        <v>1970</v>
      </c>
      <c r="C9957" t="s">
        <v>90</v>
      </c>
      <c r="D9957" t="s">
        <v>148</v>
      </c>
      <c r="E9957" t="s">
        <v>22</v>
      </c>
      <c r="F9957">
        <v>36779</v>
      </c>
    </row>
    <row r="9958" spans="1:6" x14ac:dyDescent="0.35">
      <c r="A9958" t="s">
        <v>1241</v>
      </c>
      <c r="B9958" t="s">
        <v>1971</v>
      </c>
      <c r="C9958" t="s">
        <v>90</v>
      </c>
      <c r="D9958" t="s">
        <v>148</v>
      </c>
      <c r="E9958" t="s">
        <v>22</v>
      </c>
      <c r="F9958">
        <v>30061</v>
      </c>
    </row>
    <row r="9959" spans="1:6" x14ac:dyDescent="0.35">
      <c r="A9959" t="s">
        <v>1241</v>
      </c>
      <c r="B9959" t="s">
        <v>1972</v>
      </c>
      <c r="C9959" t="s">
        <v>90</v>
      </c>
      <c r="D9959" t="s">
        <v>148</v>
      </c>
      <c r="E9959" t="s">
        <v>22</v>
      </c>
      <c r="F9959">
        <v>36164</v>
      </c>
    </row>
    <row r="9960" spans="1:6" x14ac:dyDescent="0.35">
      <c r="A9960" t="s">
        <v>1241</v>
      </c>
      <c r="B9960" t="s">
        <v>1973</v>
      </c>
      <c r="C9960" t="s">
        <v>90</v>
      </c>
      <c r="D9960" t="s">
        <v>148</v>
      </c>
      <c r="E9960" t="s">
        <v>22</v>
      </c>
      <c r="F9960">
        <v>36800</v>
      </c>
    </row>
    <row r="9961" spans="1:6" x14ac:dyDescent="0.35">
      <c r="A9961" t="s">
        <v>1241</v>
      </c>
      <c r="B9961" t="s">
        <v>1974</v>
      </c>
      <c r="C9961" t="s">
        <v>90</v>
      </c>
      <c r="D9961" t="s">
        <v>148</v>
      </c>
      <c r="E9961" t="s">
        <v>22</v>
      </c>
      <c r="F9961">
        <v>40476</v>
      </c>
    </row>
    <row r="9962" spans="1:6" x14ac:dyDescent="0.35">
      <c r="A9962" t="s">
        <v>1243</v>
      </c>
      <c r="B9962" t="s">
        <v>1963</v>
      </c>
      <c r="C9962" t="s">
        <v>43</v>
      </c>
      <c r="D9962" t="s">
        <v>99</v>
      </c>
      <c r="E9962" t="s">
        <v>22</v>
      </c>
      <c r="F9962">
        <v>10005</v>
      </c>
    </row>
    <row r="9963" spans="1:6" x14ac:dyDescent="0.35">
      <c r="A9963" t="s">
        <v>1243</v>
      </c>
      <c r="B9963" t="s">
        <v>1964</v>
      </c>
      <c r="C9963" t="s">
        <v>43</v>
      </c>
      <c r="D9963" t="s">
        <v>99</v>
      </c>
      <c r="E9963" t="s">
        <v>22</v>
      </c>
      <c r="F9963">
        <v>10433</v>
      </c>
    </row>
    <row r="9964" spans="1:6" x14ac:dyDescent="0.35">
      <c r="A9964" t="s">
        <v>1243</v>
      </c>
      <c r="B9964" t="s">
        <v>1965</v>
      </c>
      <c r="C9964" t="s">
        <v>43</v>
      </c>
      <c r="D9964" t="s">
        <v>99</v>
      </c>
      <c r="E9964" t="s">
        <v>22</v>
      </c>
      <c r="F9964">
        <v>14252</v>
      </c>
    </row>
    <row r="9965" spans="1:6" x14ac:dyDescent="0.35">
      <c r="A9965" t="s">
        <v>1243</v>
      </c>
      <c r="B9965" t="s">
        <v>1966</v>
      </c>
      <c r="C9965" t="s">
        <v>43</v>
      </c>
      <c r="D9965" t="s">
        <v>99</v>
      </c>
      <c r="E9965" t="s">
        <v>22</v>
      </c>
      <c r="F9965">
        <v>8700</v>
      </c>
    </row>
    <row r="9966" spans="1:6" x14ac:dyDescent="0.35">
      <c r="A9966" t="s">
        <v>1243</v>
      </c>
      <c r="B9966" t="s">
        <v>1967</v>
      </c>
      <c r="C9966" t="s">
        <v>43</v>
      </c>
      <c r="D9966" t="s">
        <v>99</v>
      </c>
      <c r="E9966" t="s">
        <v>22</v>
      </c>
      <c r="F9966">
        <v>11981</v>
      </c>
    </row>
    <row r="9967" spans="1:6" x14ac:dyDescent="0.35">
      <c r="A9967" t="s">
        <v>1243</v>
      </c>
      <c r="B9967" t="s">
        <v>1968</v>
      </c>
      <c r="C9967" t="s">
        <v>43</v>
      </c>
      <c r="D9967" t="s">
        <v>99</v>
      </c>
      <c r="E9967" t="s">
        <v>22</v>
      </c>
      <c r="F9967">
        <v>11320</v>
      </c>
    </row>
    <row r="9968" spans="1:6" x14ac:dyDescent="0.35">
      <c r="A9968" t="s">
        <v>1243</v>
      </c>
      <c r="B9968" t="s">
        <v>1969</v>
      </c>
      <c r="C9968" t="s">
        <v>43</v>
      </c>
      <c r="D9968" t="s">
        <v>99</v>
      </c>
      <c r="E9968" t="s">
        <v>22</v>
      </c>
      <c r="F9968">
        <v>9683</v>
      </c>
    </row>
    <row r="9969" spans="1:6" x14ac:dyDescent="0.35">
      <c r="A9969" t="s">
        <v>1243</v>
      </c>
      <c r="B9969" t="s">
        <v>1970</v>
      </c>
      <c r="C9969" t="s">
        <v>43</v>
      </c>
      <c r="D9969" t="s">
        <v>99</v>
      </c>
      <c r="E9969" t="s">
        <v>22</v>
      </c>
      <c r="F9969">
        <v>7764</v>
      </c>
    </row>
    <row r="9970" spans="1:6" x14ac:dyDescent="0.35">
      <c r="A9970" t="s">
        <v>1243</v>
      </c>
      <c r="B9970" t="s">
        <v>1971</v>
      </c>
      <c r="C9970" t="s">
        <v>43</v>
      </c>
      <c r="D9970" t="s">
        <v>99</v>
      </c>
      <c r="E9970" t="s">
        <v>22</v>
      </c>
      <c r="F9970">
        <v>10484</v>
      </c>
    </row>
    <row r="9971" spans="1:6" x14ac:dyDescent="0.35">
      <c r="A9971" t="s">
        <v>1243</v>
      </c>
      <c r="B9971" t="s">
        <v>1972</v>
      </c>
      <c r="C9971" t="s">
        <v>43</v>
      </c>
      <c r="D9971" t="s">
        <v>99</v>
      </c>
      <c r="E9971" t="s">
        <v>22</v>
      </c>
      <c r="F9971">
        <v>10648</v>
      </c>
    </row>
    <row r="9972" spans="1:6" x14ac:dyDescent="0.35">
      <c r="A9972" t="s">
        <v>1243</v>
      </c>
      <c r="B9972" t="s">
        <v>1973</v>
      </c>
      <c r="C9972" t="s">
        <v>43</v>
      </c>
      <c r="D9972" t="s">
        <v>99</v>
      </c>
      <c r="E9972" t="s">
        <v>22</v>
      </c>
      <c r="F9972">
        <v>11395</v>
      </c>
    </row>
    <row r="9973" spans="1:6" x14ac:dyDescent="0.35">
      <c r="A9973" t="s">
        <v>1243</v>
      </c>
      <c r="B9973" t="s">
        <v>1974</v>
      </c>
      <c r="C9973" t="s">
        <v>43</v>
      </c>
      <c r="D9973" t="s">
        <v>99</v>
      </c>
      <c r="E9973" t="s">
        <v>22</v>
      </c>
      <c r="F9973">
        <v>14627</v>
      </c>
    </row>
    <row r="9974" spans="1:6" x14ac:dyDescent="0.35">
      <c r="A9974" t="s">
        <v>1244</v>
      </c>
      <c r="B9974" t="s">
        <v>1963</v>
      </c>
      <c r="C9974" t="s">
        <v>90</v>
      </c>
      <c r="D9974" t="s">
        <v>91</v>
      </c>
      <c r="E9974" t="s">
        <v>22</v>
      </c>
      <c r="F9974">
        <v>13143</v>
      </c>
    </row>
    <row r="9975" spans="1:6" x14ac:dyDescent="0.35">
      <c r="A9975" t="s">
        <v>1244</v>
      </c>
      <c r="B9975" t="s">
        <v>1964</v>
      </c>
      <c r="C9975" t="s">
        <v>90</v>
      </c>
      <c r="D9975" t="s">
        <v>91</v>
      </c>
      <c r="E9975" t="s">
        <v>22</v>
      </c>
      <c r="F9975">
        <v>14599</v>
      </c>
    </row>
    <row r="9976" spans="1:6" x14ac:dyDescent="0.35">
      <c r="A9976" t="s">
        <v>1244</v>
      </c>
      <c r="B9976" t="s">
        <v>1965</v>
      </c>
      <c r="C9976" t="s">
        <v>90</v>
      </c>
      <c r="D9976" t="s">
        <v>91</v>
      </c>
      <c r="E9976" t="s">
        <v>22</v>
      </c>
      <c r="F9976">
        <v>15806</v>
      </c>
    </row>
    <row r="9977" spans="1:6" x14ac:dyDescent="0.35">
      <c r="A9977" t="s">
        <v>1244</v>
      </c>
      <c r="B9977" t="s">
        <v>1966</v>
      </c>
      <c r="C9977" t="s">
        <v>90</v>
      </c>
      <c r="D9977" t="s">
        <v>91</v>
      </c>
      <c r="E9977" t="s">
        <v>22</v>
      </c>
      <c r="F9977">
        <v>10978</v>
      </c>
    </row>
    <row r="9978" spans="1:6" x14ac:dyDescent="0.35">
      <c r="A9978" t="s">
        <v>1244</v>
      </c>
      <c r="B9978" t="s">
        <v>1967</v>
      </c>
      <c r="C9978" t="s">
        <v>90</v>
      </c>
      <c r="D9978" t="s">
        <v>91</v>
      </c>
      <c r="E9978" t="s">
        <v>22</v>
      </c>
      <c r="F9978">
        <v>14653</v>
      </c>
    </row>
    <row r="9979" spans="1:6" x14ac:dyDescent="0.35">
      <c r="A9979" t="s">
        <v>1244</v>
      </c>
      <c r="B9979" t="s">
        <v>1968</v>
      </c>
      <c r="C9979" t="s">
        <v>90</v>
      </c>
      <c r="D9979" t="s">
        <v>91</v>
      </c>
      <c r="E9979" t="s">
        <v>22</v>
      </c>
      <c r="F9979">
        <v>12241</v>
      </c>
    </row>
    <row r="9980" spans="1:6" x14ac:dyDescent="0.35">
      <c r="A9980" t="s">
        <v>1244</v>
      </c>
      <c r="B9980" t="s">
        <v>1969</v>
      </c>
      <c r="C9980" t="s">
        <v>90</v>
      </c>
      <c r="D9980" t="s">
        <v>91</v>
      </c>
      <c r="E9980" t="s">
        <v>22</v>
      </c>
      <c r="F9980">
        <v>9944</v>
      </c>
    </row>
    <row r="9981" spans="1:6" x14ac:dyDescent="0.35">
      <c r="A9981" t="s">
        <v>1244</v>
      </c>
      <c r="B9981" t="s">
        <v>1970</v>
      </c>
      <c r="C9981" t="s">
        <v>90</v>
      </c>
      <c r="D9981" t="s">
        <v>91</v>
      </c>
      <c r="E9981" t="s">
        <v>22</v>
      </c>
      <c r="F9981">
        <v>10927</v>
      </c>
    </row>
    <row r="9982" spans="1:6" x14ac:dyDescent="0.35">
      <c r="A9982" t="s">
        <v>1244</v>
      </c>
      <c r="B9982" t="s">
        <v>1971</v>
      </c>
      <c r="C9982" t="s">
        <v>90</v>
      </c>
      <c r="D9982" t="s">
        <v>91</v>
      </c>
      <c r="E9982" t="s">
        <v>22</v>
      </c>
      <c r="F9982">
        <v>12612</v>
      </c>
    </row>
    <row r="9983" spans="1:6" x14ac:dyDescent="0.35">
      <c r="A9983" t="s">
        <v>1244</v>
      </c>
      <c r="B9983" t="s">
        <v>1972</v>
      </c>
      <c r="C9983" t="s">
        <v>90</v>
      </c>
      <c r="D9983" t="s">
        <v>91</v>
      </c>
      <c r="E9983" t="s">
        <v>22</v>
      </c>
      <c r="F9983">
        <v>11774</v>
      </c>
    </row>
    <row r="9984" spans="1:6" x14ac:dyDescent="0.35">
      <c r="A9984" t="s">
        <v>1244</v>
      </c>
      <c r="B9984" t="s">
        <v>1973</v>
      </c>
      <c r="C9984" t="s">
        <v>90</v>
      </c>
      <c r="D9984" t="s">
        <v>91</v>
      </c>
      <c r="E9984" t="s">
        <v>22</v>
      </c>
      <c r="F9984">
        <v>12708</v>
      </c>
    </row>
    <row r="9985" spans="1:6" x14ac:dyDescent="0.35">
      <c r="A9985" t="s">
        <v>1244</v>
      </c>
      <c r="B9985" t="s">
        <v>1974</v>
      </c>
      <c r="C9985" t="s">
        <v>90</v>
      </c>
      <c r="D9985" t="s">
        <v>91</v>
      </c>
      <c r="E9985" t="s">
        <v>22</v>
      </c>
      <c r="F9985">
        <v>12666</v>
      </c>
    </row>
    <row r="9986" spans="1:6" x14ac:dyDescent="0.35">
      <c r="A9986" t="s">
        <v>1245</v>
      </c>
      <c r="B9986" t="s">
        <v>1963</v>
      </c>
      <c r="C9986" t="s">
        <v>43</v>
      </c>
      <c r="D9986" t="s">
        <v>44</v>
      </c>
      <c r="E9986" t="s">
        <v>22</v>
      </c>
      <c r="F9986">
        <v>5166</v>
      </c>
    </row>
    <row r="9987" spans="1:6" x14ac:dyDescent="0.35">
      <c r="A9987" t="s">
        <v>1245</v>
      </c>
      <c r="B9987" t="s">
        <v>1964</v>
      </c>
      <c r="C9987" t="s">
        <v>43</v>
      </c>
      <c r="D9987" t="s">
        <v>44</v>
      </c>
      <c r="E9987" t="s">
        <v>22</v>
      </c>
      <c r="F9987">
        <v>5749</v>
      </c>
    </row>
    <row r="9988" spans="1:6" x14ac:dyDescent="0.35">
      <c r="A9988" t="s">
        <v>1245</v>
      </c>
      <c r="B9988" t="s">
        <v>1965</v>
      </c>
      <c r="C9988" t="s">
        <v>43</v>
      </c>
      <c r="D9988" t="s">
        <v>44</v>
      </c>
      <c r="E9988" t="s">
        <v>22</v>
      </c>
      <c r="F9988">
        <v>7517</v>
      </c>
    </row>
    <row r="9989" spans="1:6" x14ac:dyDescent="0.35">
      <c r="A9989" t="s">
        <v>1245</v>
      </c>
      <c r="B9989" t="s">
        <v>1966</v>
      </c>
      <c r="C9989" t="s">
        <v>43</v>
      </c>
      <c r="D9989" t="s">
        <v>44</v>
      </c>
      <c r="E9989" t="s">
        <v>22</v>
      </c>
      <c r="F9989">
        <v>5996</v>
      </c>
    </row>
    <row r="9990" spans="1:6" x14ac:dyDescent="0.35">
      <c r="A9990" t="s">
        <v>1245</v>
      </c>
      <c r="B9990" t="s">
        <v>1967</v>
      </c>
      <c r="C9990" t="s">
        <v>43</v>
      </c>
      <c r="D9990" t="s">
        <v>44</v>
      </c>
      <c r="E9990" t="s">
        <v>22</v>
      </c>
      <c r="F9990">
        <v>5081</v>
      </c>
    </row>
    <row r="9991" spans="1:6" x14ac:dyDescent="0.35">
      <c r="A9991" t="s">
        <v>1245</v>
      </c>
      <c r="B9991" t="s">
        <v>1968</v>
      </c>
      <c r="C9991" t="s">
        <v>43</v>
      </c>
      <c r="D9991" t="s">
        <v>44</v>
      </c>
      <c r="E9991" t="s">
        <v>22</v>
      </c>
      <c r="F9991">
        <v>4487</v>
      </c>
    </row>
    <row r="9992" spans="1:6" x14ac:dyDescent="0.35">
      <c r="A9992" t="s">
        <v>1245</v>
      </c>
      <c r="B9992" t="s">
        <v>1969</v>
      </c>
      <c r="C9992" t="s">
        <v>43</v>
      </c>
      <c r="D9992" t="s">
        <v>44</v>
      </c>
      <c r="E9992" t="s">
        <v>22</v>
      </c>
      <c r="F9992">
        <v>4545</v>
      </c>
    </row>
    <row r="9993" spans="1:6" x14ac:dyDescent="0.35">
      <c r="A9993" t="s">
        <v>1245</v>
      </c>
      <c r="B9993" t="s">
        <v>1970</v>
      </c>
      <c r="C9993" t="s">
        <v>43</v>
      </c>
      <c r="D9993" t="s">
        <v>44</v>
      </c>
      <c r="E9993" t="s">
        <v>22</v>
      </c>
      <c r="F9993">
        <v>6045</v>
      </c>
    </row>
    <row r="9994" spans="1:6" x14ac:dyDescent="0.35">
      <c r="A9994" t="s">
        <v>1245</v>
      </c>
      <c r="B9994" t="s">
        <v>1971</v>
      </c>
      <c r="C9994" t="s">
        <v>43</v>
      </c>
      <c r="D9994" t="s">
        <v>44</v>
      </c>
      <c r="E9994" t="s">
        <v>22</v>
      </c>
      <c r="F9994">
        <v>5233</v>
      </c>
    </row>
    <row r="9995" spans="1:6" x14ac:dyDescent="0.35">
      <c r="A9995" t="s">
        <v>1245</v>
      </c>
      <c r="B9995" t="s">
        <v>1972</v>
      </c>
      <c r="C9995" t="s">
        <v>43</v>
      </c>
      <c r="D9995" t="s">
        <v>44</v>
      </c>
      <c r="E9995" t="s">
        <v>22</v>
      </c>
      <c r="F9995">
        <v>5567</v>
      </c>
    </row>
    <row r="9996" spans="1:6" x14ac:dyDescent="0.35">
      <c r="A9996" t="s">
        <v>1245</v>
      </c>
      <c r="B9996" t="s">
        <v>1973</v>
      </c>
      <c r="C9996" t="s">
        <v>43</v>
      </c>
      <c r="D9996" t="s">
        <v>44</v>
      </c>
      <c r="E9996" t="s">
        <v>22</v>
      </c>
      <c r="F9996">
        <v>5893</v>
      </c>
    </row>
    <row r="9997" spans="1:6" x14ac:dyDescent="0.35">
      <c r="A9997" t="s">
        <v>1245</v>
      </c>
      <c r="B9997" t="s">
        <v>1974</v>
      </c>
      <c r="C9997" t="s">
        <v>43</v>
      </c>
      <c r="D9997" t="s">
        <v>44</v>
      </c>
      <c r="E9997" t="s">
        <v>22</v>
      </c>
      <c r="F9997">
        <v>6408</v>
      </c>
    </row>
    <row r="9998" spans="1:6" x14ac:dyDescent="0.35">
      <c r="A9998" t="s">
        <v>1246</v>
      </c>
      <c r="B9998" t="s">
        <v>1963</v>
      </c>
      <c r="C9998" t="s">
        <v>43</v>
      </c>
      <c r="D9998" t="s">
        <v>44</v>
      </c>
      <c r="E9998" t="s">
        <v>92</v>
      </c>
      <c r="F9998">
        <v>13392</v>
      </c>
    </row>
    <row r="9999" spans="1:6" x14ac:dyDescent="0.35">
      <c r="A9999" t="s">
        <v>1246</v>
      </c>
      <c r="B9999" t="s">
        <v>1964</v>
      </c>
      <c r="C9999" t="s">
        <v>43</v>
      </c>
      <c r="D9999" t="s">
        <v>44</v>
      </c>
      <c r="E9999" t="s">
        <v>92</v>
      </c>
      <c r="F9999">
        <v>11187</v>
      </c>
    </row>
    <row r="10000" spans="1:6" x14ac:dyDescent="0.35">
      <c r="A10000" t="s">
        <v>1246</v>
      </c>
      <c r="B10000" t="s">
        <v>1965</v>
      </c>
      <c r="C10000" t="s">
        <v>43</v>
      </c>
      <c r="D10000" t="s">
        <v>44</v>
      </c>
      <c r="E10000" t="s">
        <v>92</v>
      </c>
      <c r="F10000">
        <v>19417</v>
      </c>
    </row>
    <row r="10001" spans="1:6" x14ac:dyDescent="0.35">
      <c r="A10001" t="s">
        <v>1246</v>
      </c>
      <c r="B10001" t="s">
        <v>1966</v>
      </c>
      <c r="C10001" t="s">
        <v>43</v>
      </c>
      <c r="D10001" t="s">
        <v>44</v>
      </c>
      <c r="E10001" t="s">
        <v>92</v>
      </c>
      <c r="F10001">
        <v>13588</v>
      </c>
    </row>
    <row r="10002" spans="1:6" x14ac:dyDescent="0.35">
      <c r="A10002" t="s">
        <v>1246</v>
      </c>
      <c r="B10002" t="s">
        <v>1967</v>
      </c>
      <c r="C10002" t="s">
        <v>43</v>
      </c>
      <c r="D10002" t="s">
        <v>44</v>
      </c>
      <c r="E10002" t="s">
        <v>92</v>
      </c>
      <c r="F10002">
        <v>14204</v>
      </c>
    </row>
    <row r="10003" spans="1:6" x14ac:dyDescent="0.35">
      <c r="A10003" t="s">
        <v>1246</v>
      </c>
      <c r="B10003" t="s">
        <v>1968</v>
      </c>
      <c r="C10003" t="s">
        <v>43</v>
      </c>
      <c r="D10003" t="s">
        <v>44</v>
      </c>
      <c r="E10003" t="s">
        <v>92</v>
      </c>
      <c r="F10003">
        <v>14368</v>
      </c>
    </row>
    <row r="10004" spans="1:6" x14ac:dyDescent="0.35">
      <c r="A10004" t="s">
        <v>1246</v>
      </c>
      <c r="B10004" t="s">
        <v>1969</v>
      </c>
      <c r="C10004" t="s">
        <v>43</v>
      </c>
      <c r="D10004" t="s">
        <v>44</v>
      </c>
      <c r="E10004" t="s">
        <v>92</v>
      </c>
      <c r="F10004">
        <v>8031</v>
      </c>
    </row>
    <row r="10005" spans="1:6" x14ac:dyDescent="0.35">
      <c r="A10005" t="s">
        <v>1246</v>
      </c>
      <c r="B10005" t="s">
        <v>1970</v>
      </c>
      <c r="C10005" t="s">
        <v>43</v>
      </c>
      <c r="D10005" t="s">
        <v>44</v>
      </c>
      <c r="E10005" t="s">
        <v>92</v>
      </c>
      <c r="F10005">
        <v>12355</v>
      </c>
    </row>
    <row r="10006" spans="1:6" x14ac:dyDescent="0.35">
      <c r="A10006" t="s">
        <v>1246</v>
      </c>
      <c r="B10006" t="s">
        <v>1971</v>
      </c>
      <c r="C10006" t="s">
        <v>43</v>
      </c>
      <c r="D10006" t="s">
        <v>44</v>
      </c>
      <c r="E10006" t="s">
        <v>92</v>
      </c>
      <c r="F10006">
        <v>11776</v>
      </c>
    </row>
    <row r="10007" spans="1:6" x14ac:dyDescent="0.35">
      <c r="A10007" t="s">
        <v>1246</v>
      </c>
      <c r="B10007" t="s">
        <v>1972</v>
      </c>
      <c r="C10007" t="s">
        <v>43</v>
      </c>
      <c r="D10007" t="s">
        <v>44</v>
      </c>
      <c r="E10007" t="s">
        <v>92</v>
      </c>
      <c r="F10007">
        <v>15049</v>
      </c>
    </row>
    <row r="10008" spans="1:6" x14ac:dyDescent="0.35">
      <c r="A10008" t="s">
        <v>1246</v>
      </c>
      <c r="B10008" t="s">
        <v>1973</v>
      </c>
      <c r="C10008" t="s">
        <v>43</v>
      </c>
      <c r="D10008" t="s">
        <v>44</v>
      </c>
      <c r="E10008" t="s">
        <v>92</v>
      </c>
      <c r="F10008">
        <v>12349</v>
      </c>
    </row>
    <row r="10009" spans="1:6" x14ac:dyDescent="0.35">
      <c r="A10009" t="s">
        <v>1246</v>
      </c>
      <c r="B10009" t="s">
        <v>1974</v>
      </c>
      <c r="C10009" t="s">
        <v>43</v>
      </c>
      <c r="D10009" t="s">
        <v>44</v>
      </c>
      <c r="E10009" t="s">
        <v>92</v>
      </c>
      <c r="F10009">
        <v>13381</v>
      </c>
    </row>
    <row r="10010" spans="1:6" x14ac:dyDescent="0.35">
      <c r="A10010" t="s">
        <v>1247</v>
      </c>
      <c r="B10010" t="s">
        <v>1963</v>
      </c>
      <c r="C10010" t="s">
        <v>90</v>
      </c>
      <c r="D10010" t="s">
        <v>148</v>
      </c>
      <c r="E10010" t="s">
        <v>51</v>
      </c>
      <c r="F10010">
        <v>17551</v>
      </c>
    </row>
    <row r="10011" spans="1:6" x14ac:dyDescent="0.35">
      <c r="A10011" t="s">
        <v>1247</v>
      </c>
      <c r="B10011" t="s">
        <v>1964</v>
      </c>
      <c r="C10011" t="s">
        <v>90</v>
      </c>
      <c r="D10011" t="s">
        <v>148</v>
      </c>
      <c r="E10011" t="s">
        <v>51</v>
      </c>
      <c r="F10011">
        <v>17764</v>
      </c>
    </row>
    <row r="10012" spans="1:6" x14ac:dyDescent="0.35">
      <c r="A10012" t="s">
        <v>1247</v>
      </c>
      <c r="B10012" t="s">
        <v>1965</v>
      </c>
      <c r="C10012" t="s">
        <v>90</v>
      </c>
      <c r="D10012" t="s">
        <v>148</v>
      </c>
      <c r="E10012" t="s">
        <v>51</v>
      </c>
      <c r="F10012">
        <v>26941</v>
      </c>
    </row>
    <row r="10013" spans="1:6" x14ac:dyDescent="0.35">
      <c r="A10013" t="s">
        <v>1247</v>
      </c>
      <c r="B10013" t="s">
        <v>1966</v>
      </c>
      <c r="C10013" t="s">
        <v>90</v>
      </c>
      <c r="D10013" t="s">
        <v>148</v>
      </c>
      <c r="E10013" t="s">
        <v>51</v>
      </c>
      <c r="F10013">
        <v>18908</v>
      </c>
    </row>
    <row r="10014" spans="1:6" x14ac:dyDescent="0.35">
      <c r="A10014" t="s">
        <v>1247</v>
      </c>
      <c r="B10014" t="s">
        <v>1967</v>
      </c>
      <c r="C10014" t="s">
        <v>90</v>
      </c>
      <c r="D10014" t="s">
        <v>148</v>
      </c>
      <c r="E10014" t="s">
        <v>51</v>
      </c>
      <c r="F10014">
        <v>15113</v>
      </c>
    </row>
    <row r="10015" spans="1:6" x14ac:dyDescent="0.35">
      <c r="A10015" t="s">
        <v>1247</v>
      </c>
      <c r="B10015" t="s">
        <v>1968</v>
      </c>
      <c r="C10015" t="s">
        <v>90</v>
      </c>
      <c r="D10015" t="s">
        <v>148</v>
      </c>
      <c r="E10015" t="s">
        <v>51</v>
      </c>
      <c r="F10015">
        <v>22680</v>
      </c>
    </row>
    <row r="10016" spans="1:6" x14ac:dyDescent="0.35">
      <c r="A10016" t="s">
        <v>1247</v>
      </c>
      <c r="B10016" t="s">
        <v>1969</v>
      </c>
      <c r="C10016" t="s">
        <v>90</v>
      </c>
      <c r="D10016" t="s">
        <v>148</v>
      </c>
      <c r="E10016" t="s">
        <v>51</v>
      </c>
      <c r="F10016">
        <v>18381</v>
      </c>
    </row>
    <row r="10017" spans="1:6" x14ac:dyDescent="0.35">
      <c r="A10017" t="s">
        <v>1247</v>
      </c>
      <c r="B10017" t="s">
        <v>1970</v>
      </c>
      <c r="C10017" t="s">
        <v>90</v>
      </c>
      <c r="D10017" t="s">
        <v>148</v>
      </c>
      <c r="E10017" t="s">
        <v>51</v>
      </c>
      <c r="F10017">
        <v>19087</v>
      </c>
    </row>
    <row r="10018" spans="1:6" x14ac:dyDescent="0.35">
      <c r="A10018" t="s">
        <v>1247</v>
      </c>
      <c r="B10018" t="s">
        <v>1971</v>
      </c>
      <c r="C10018" t="s">
        <v>90</v>
      </c>
      <c r="D10018" t="s">
        <v>148</v>
      </c>
      <c r="E10018" t="s">
        <v>51</v>
      </c>
      <c r="F10018">
        <v>21805</v>
      </c>
    </row>
    <row r="10019" spans="1:6" x14ac:dyDescent="0.35">
      <c r="A10019" t="s">
        <v>1247</v>
      </c>
      <c r="B10019" t="s">
        <v>1972</v>
      </c>
      <c r="C10019" t="s">
        <v>90</v>
      </c>
      <c r="D10019" t="s">
        <v>148</v>
      </c>
      <c r="E10019" t="s">
        <v>51</v>
      </c>
      <c r="F10019">
        <v>15154</v>
      </c>
    </row>
    <row r="10020" spans="1:6" x14ac:dyDescent="0.35">
      <c r="A10020" t="s">
        <v>1247</v>
      </c>
      <c r="B10020" t="s">
        <v>1973</v>
      </c>
      <c r="C10020" t="s">
        <v>90</v>
      </c>
      <c r="D10020" t="s">
        <v>148</v>
      </c>
      <c r="E10020" t="s">
        <v>51</v>
      </c>
      <c r="F10020">
        <v>17658</v>
      </c>
    </row>
    <row r="10021" spans="1:6" x14ac:dyDescent="0.35">
      <c r="A10021" t="s">
        <v>1247</v>
      </c>
      <c r="B10021" t="s">
        <v>1974</v>
      </c>
      <c r="C10021" t="s">
        <v>90</v>
      </c>
      <c r="D10021" t="s">
        <v>148</v>
      </c>
      <c r="E10021" t="s">
        <v>51</v>
      </c>
      <c r="F10021">
        <v>25160</v>
      </c>
    </row>
    <row r="10022" spans="1:6" x14ac:dyDescent="0.35">
      <c r="A10022" t="s">
        <v>1248</v>
      </c>
      <c r="B10022" t="s">
        <v>1963</v>
      </c>
      <c r="C10022" t="s">
        <v>17</v>
      </c>
      <c r="D10022" t="s">
        <v>18</v>
      </c>
      <c r="E10022" t="s">
        <v>22</v>
      </c>
      <c r="F10022">
        <v>9558</v>
      </c>
    </row>
    <row r="10023" spans="1:6" x14ac:dyDescent="0.35">
      <c r="A10023" t="s">
        <v>1248</v>
      </c>
      <c r="B10023" t="s">
        <v>1964</v>
      </c>
      <c r="C10023" t="s">
        <v>17</v>
      </c>
      <c r="D10023" t="s">
        <v>18</v>
      </c>
      <c r="E10023" t="s">
        <v>22</v>
      </c>
      <c r="F10023">
        <v>8831</v>
      </c>
    </row>
    <row r="10024" spans="1:6" x14ac:dyDescent="0.35">
      <c r="A10024" t="s">
        <v>1248</v>
      </c>
      <c r="B10024" t="s">
        <v>1965</v>
      </c>
      <c r="C10024" t="s">
        <v>17</v>
      </c>
      <c r="D10024" t="s">
        <v>18</v>
      </c>
      <c r="E10024" t="s">
        <v>22</v>
      </c>
      <c r="F10024">
        <v>11804</v>
      </c>
    </row>
    <row r="10025" spans="1:6" x14ac:dyDescent="0.35">
      <c r="A10025" t="s">
        <v>1248</v>
      </c>
      <c r="B10025" t="s">
        <v>1966</v>
      </c>
      <c r="C10025" t="s">
        <v>17</v>
      </c>
      <c r="D10025" t="s">
        <v>18</v>
      </c>
      <c r="E10025" t="s">
        <v>22</v>
      </c>
      <c r="F10025">
        <v>7558</v>
      </c>
    </row>
    <row r="10026" spans="1:6" x14ac:dyDescent="0.35">
      <c r="A10026" t="s">
        <v>1248</v>
      </c>
      <c r="B10026" t="s">
        <v>1967</v>
      </c>
      <c r="C10026" t="s">
        <v>17</v>
      </c>
      <c r="D10026" t="s">
        <v>18</v>
      </c>
      <c r="E10026" t="s">
        <v>22</v>
      </c>
      <c r="F10026">
        <v>8456</v>
      </c>
    </row>
    <row r="10027" spans="1:6" x14ac:dyDescent="0.35">
      <c r="A10027" t="s">
        <v>1248</v>
      </c>
      <c r="B10027" t="s">
        <v>1968</v>
      </c>
      <c r="C10027" t="s">
        <v>17</v>
      </c>
      <c r="D10027" t="s">
        <v>18</v>
      </c>
      <c r="E10027" t="s">
        <v>22</v>
      </c>
      <c r="F10027">
        <v>9820</v>
      </c>
    </row>
    <row r="10028" spans="1:6" x14ac:dyDescent="0.35">
      <c r="A10028" t="s">
        <v>1248</v>
      </c>
      <c r="B10028" t="s">
        <v>1969</v>
      </c>
      <c r="C10028" t="s">
        <v>17</v>
      </c>
      <c r="D10028" t="s">
        <v>18</v>
      </c>
      <c r="E10028" t="s">
        <v>22</v>
      </c>
      <c r="F10028">
        <v>9191</v>
      </c>
    </row>
    <row r="10029" spans="1:6" x14ac:dyDescent="0.35">
      <c r="A10029" t="s">
        <v>1248</v>
      </c>
      <c r="B10029" t="s">
        <v>1970</v>
      </c>
      <c r="C10029" t="s">
        <v>17</v>
      </c>
      <c r="D10029" t="s">
        <v>18</v>
      </c>
      <c r="E10029" t="s">
        <v>22</v>
      </c>
      <c r="F10029">
        <v>9828</v>
      </c>
    </row>
    <row r="10030" spans="1:6" x14ac:dyDescent="0.35">
      <c r="A10030" t="s">
        <v>1248</v>
      </c>
      <c r="B10030" t="s">
        <v>1971</v>
      </c>
      <c r="C10030" t="s">
        <v>17</v>
      </c>
      <c r="D10030" t="s">
        <v>18</v>
      </c>
      <c r="E10030" t="s">
        <v>22</v>
      </c>
      <c r="F10030">
        <v>10468</v>
      </c>
    </row>
    <row r="10031" spans="1:6" x14ac:dyDescent="0.35">
      <c r="A10031" t="s">
        <v>1248</v>
      </c>
      <c r="B10031" t="s">
        <v>1972</v>
      </c>
      <c r="C10031" t="s">
        <v>17</v>
      </c>
      <c r="D10031" t="s">
        <v>18</v>
      </c>
      <c r="E10031" t="s">
        <v>22</v>
      </c>
      <c r="F10031">
        <v>10043</v>
      </c>
    </row>
    <row r="10032" spans="1:6" x14ac:dyDescent="0.35">
      <c r="A10032" t="s">
        <v>1248</v>
      </c>
      <c r="B10032" t="s">
        <v>1973</v>
      </c>
      <c r="C10032" t="s">
        <v>17</v>
      </c>
      <c r="D10032" t="s">
        <v>18</v>
      </c>
      <c r="E10032" t="s">
        <v>22</v>
      </c>
      <c r="F10032">
        <v>10343</v>
      </c>
    </row>
    <row r="10033" spans="1:6" x14ac:dyDescent="0.35">
      <c r="A10033" t="s">
        <v>1248</v>
      </c>
      <c r="B10033" t="s">
        <v>1974</v>
      </c>
      <c r="C10033" t="s">
        <v>17</v>
      </c>
      <c r="D10033" t="s">
        <v>18</v>
      </c>
      <c r="E10033" t="s">
        <v>22</v>
      </c>
      <c r="F10033">
        <v>11628</v>
      </c>
    </row>
    <row r="10034" spans="1:6" x14ac:dyDescent="0.35">
      <c r="A10034" t="s">
        <v>1249</v>
      </c>
      <c r="B10034" t="s">
        <v>1963</v>
      </c>
      <c r="C10034" t="s">
        <v>127</v>
      </c>
      <c r="D10034" t="s">
        <v>280</v>
      </c>
      <c r="E10034" t="s">
        <v>22</v>
      </c>
      <c r="F10034">
        <v>10287</v>
      </c>
    </row>
    <row r="10035" spans="1:6" x14ac:dyDescent="0.35">
      <c r="A10035" t="s">
        <v>1249</v>
      </c>
      <c r="B10035" t="s">
        <v>1964</v>
      </c>
      <c r="C10035" t="s">
        <v>127</v>
      </c>
      <c r="D10035" t="s">
        <v>280</v>
      </c>
      <c r="E10035" t="s">
        <v>22</v>
      </c>
      <c r="F10035">
        <v>8315</v>
      </c>
    </row>
    <row r="10036" spans="1:6" x14ac:dyDescent="0.35">
      <c r="A10036" t="s">
        <v>1249</v>
      </c>
      <c r="B10036" t="s">
        <v>1965</v>
      </c>
      <c r="C10036" t="s">
        <v>127</v>
      </c>
      <c r="D10036" t="s">
        <v>280</v>
      </c>
      <c r="E10036" t="s">
        <v>22</v>
      </c>
      <c r="F10036">
        <v>11379</v>
      </c>
    </row>
    <row r="10037" spans="1:6" x14ac:dyDescent="0.35">
      <c r="A10037" t="s">
        <v>1249</v>
      </c>
      <c r="B10037" t="s">
        <v>1966</v>
      </c>
      <c r="C10037" t="s">
        <v>127</v>
      </c>
      <c r="D10037" t="s">
        <v>280</v>
      </c>
      <c r="E10037" t="s">
        <v>22</v>
      </c>
      <c r="F10037">
        <v>9097</v>
      </c>
    </row>
    <row r="10038" spans="1:6" x14ac:dyDescent="0.35">
      <c r="A10038" t="s">
        <v>1249</v>
      </c>
      <c r="B10038" t="s">
        <v>1967</v>
      </c>
      <c r="C10038" t="s">
        <v>127</v>
      </c>
      <c r="D10038" t="s">
        <v>280</v>
      </c>
      <c r="E10038" t="s">
        <v>22</v>
      </c>
      <c r="F10038">
        <v>8507</v>
      </c>
    </row>
    <row r="10039" spans="1:6" x14ac:dyDescent="0.35">
      <c r="A10039" t="s">
        <v>1249</v>
      </c>
      <c r="B10039" t="s">
        <v>1968</v>
      </c>
      <c r="C10039" t="s">
        <v>127</v>
      </c>
      <c r="D10039" t="s">
        <v>280</v>
      </c>
      <c r="E10039" t="s">
        <v>22</v>
      </c>
      <c r="F10039">
        <v>9695</v>
      </c>
    </row>
    <row r="10040" spans="1:6" x14ac:dyDescent="0.35">
      <c r="A10040" t="s">
        <v>1249</v>
      </c>
      <c r="B10040" t="s">
        <v>1969</v>
      </c>
      <c r="C10040" t="s">
        <v>127</v>
      </c>
      <c r="D10040" t="s">
        <v>280</v>
      </c>
      <c r="E10040" t="s">
        <v>22</v>
      </c>
      <c r="F10040">
        <v>9031</v>
      </c>
    </row>
    <row r="10041" spans="1:6" x14ac:dyDescent="0.35">
      <c r="A10041" t="s">
        <v>1249</v>
      </c>
      <c r="B10041" t="s">
        <v>1970</v>
      </c>
      <c r="C10041" t="s">
        <v>127</v>
      </c>
      <c r="D10041" t="s">
        <v>280</v>
      </c>
      <c r="E10041" t="s">
        <v>22</v>
      </c>
      <c r="F10041">
        <v>9362</v>
      </c>
    </row>
    <row r="10042" spans="1:6" x14ac:dyDescent="0.35">
      <c r="A10042" t="s">
        <v>1249</v>
      </c>
      <c r="B10042" t="s">
        <v>1971</v>
      </c>
      <c r="C10042" t="s">
        <v>127</v>
      </c>
      <c r="D10042" t="s">
        <v>280</v>
      </c>
      <c r="E10042" t="s">
        <v>22</v>
      </c>
      <c r="F10042">
        <v>10143</v>
      </c>
    </row>
    <row r="10043" spans="1:6" x14ac:dyDescent="0.35">
      <c r="A10043" t="s">
        <v>1249</v>
      </c>
      <c r="B10043" t="s">
        <v>1972</v>
      </c>
      <c r="C10043" t="s">
        <v>127</v>
      </c>
      <c r="D10043" t="s">
        <v>280</v>
      </c>
      <c r="E10043" t="s">
        <v>22</v>
      </c>
      <c r="F10043">
        <v>11554</v>
      </c>
    </row>
    <row r="10044" spans="1:6" x14ac:dyDescent="0.35">
      <c r="A10044" t="s">
        <v>1249</v>
      </c>
      <c r="B10044" t="s">
        <v>1973</v>
      </c>
      <c r="C10044" t="s">
        <v>127</v>
      </c>
      <c r="D10044" t="s">
        <v>280</v>
      </c>
      <c r="E10044" t="s">
        <v>22</v>
      </c>
      <c r="F10044">
        <v>10388</v>
      </c>
    </row>
    <row r="10045" spans="1:6" x14ac:dyDescent="0.35">
      <c r="A10045" t="s">
        <v>1249</v>
      </c>
      <c r="B10045" t="s">
        <v>1974</v>
      </c>
      <c r="C10045" t="s">
        <v>127</v>
      </c>
      <c r="D10045" t="s">
        <v>280</v>
      </c>
      <c r="E10045" t="s">
        <v>22</v>
      </c>
      <c r="F10045">
        <v>13347</v>
      </c>
    </row>
    <row r="10046" spans="1:6" x14ac:dyDescent="0.35">
      <c r="A10046" t="s">
        <v>1250</v>
      </c>
      <c r="B10046" t="s">
        <v>1963</v>
      </c>
      <c r="C10046" t="s">
        <v>17</v>
      </c>
      <c r="D10046" t="s">
        <v>18</v>
      </c>
      <c r="E10046" t="s">
        <v>22</v>
      </c>
      <c r="F10046">
        <v>15901</v>
      </c>
    </row>
    <row r="10047" spans="1:6" x14ac:dyDescent="0.35">
      <c r="A10047" t="s">
        <v>1250</v>
      </c>
      <c r="B10047" t="s">
        <v>1964</v>
      </c>
      <c r="C10047" t="s">
        <v>17</v>
      </c>
      <c r="D10047" t="s">
        <v>18</v>
      </c>
      <c r="E10047" t="s">
        <v>22</v>
      </c>
      <c r="F10047">
        <v>14647</v>
      </c>
    </row>
    <row r="10048" spans="1:6" x14ac:dyDescent="0.35">
      <c r="A10048" t="s">
        <v>1250</v>
      </c>
      <c r="B10048" t="s">
        <v>1965</v>
      </c>
      <c r="C10048" t="s">
        <v>17</v>
      </c>
      <c r="D10048" t="s">
        <v>18</v>
      </c>
      <c r="E10048" t="s">
        <v>22</v>
      </c>
      <c r="F10048">
        <v>20121</v>
      </c>
    </row>
    <row r="10049" spans="1:6" x14ac:dyDescent="0.35">
      <c r="A10049" t="s">
        <v>1250</v>
      </c>
      <c r="B10049" t="s">
        <v>1966</v>
      </c>
      <c r="C10049" t="s">
        <v>17</v>
      </c>
      <c r="D10049" t="s">
        <v>18</v>
      </c>
      <c r="E10049" t="s">
        <v>22</v>
      </c>
      <c r="F10049">
        <v>13586</v>
      </c>
    </row>
    <row r="10050" spans="1:6" x14ac:dyDescent="0.35">
      <c r="A10050" t="s">
        <v>1250</v>
      </c>
      <c r="B10050" t="s">
        <v>1967</v>
      </c>
      <c r="C10050" t="s">
        <v>17</v>
      </c>
      <c r="D10050" t="s">
        <v>18</v>
      </c>
      <c r="E10050" t="s">
        <v>22</v>
      </c>
      <c r="F10050">
        <v>12540</v>
      </c>
    </row>
    <row r="10051" spans="1:6" x14ac:dyDescent="0.35">
      <c r="A10051" t="s">
        <v>1250</v>
      </c>
      <c r="B10051" t="s">
        <v>1968</v>
      </c>
      <c r="C10051" t="s">
        <v>17</v>
      </c>
      <c r="D10051" t="s">
        <v>18</v>
      </c>
      <c r="E10051" t="s">
        <v>22</v>
      </c>
      <c r="F10051">
        <v>12394</v>
      </c>
    </row>
    <row r="10052" spans="1:6" x14ac:dyDescent="0.35">
      <c r="A10052" t="s">
        <v>1250</v>
      </c>
      <c r="B10052" t="s">
        <v>1969</v>
      </c>
      <c r="C10052" t="s">
        <v>17</v>
      </c>
      <c r="D10052" t="s">
        <v>18</v>
      </c>
      <c r="E10052" t="s">
        <v>22</v>
      </c>
      <c r="F10052">
        <v>10992</v>
      </c>
    </row>
    <row r="10053" spans="1:6" x14ac:dyDescent="0.35">
      <c r="A10053" t="s">
        <v>1250</v>
      </c>
      <c r="B10053" t="s">
        <v>1970</v>
      </c>
      <c r="C10053" t="s">
        <v>17</v>
      </c>
      <c r="D10053" t="s">
        <v>18</v>
      </c>
      <c r="E10053" t="s">
        <v>22</v>
      </c>
      <c r="F10053">
        <v>11189</v>
      </c>
    </row>
    <row r="10054" spans="1:6" x14ac:dyDescent="0.35">
      <c r="A10054" t="s">
        <v>1250</v>
      </c>
      <c r="B10054" t="s">
        <v>1971</v>
      </c>
      <c r="C10054" t="s">
        <v>17</v>
      </c>
      <c r="D10054" t="s">
        <v>18</v>
      </c>
      <c r="E10054" t="s">
        <v>22</v>
      </c>
      <c r="F10054">
        <v>14418</v>
      </c>
    </row>
    <row r="10055" spans="1:6" x14ac:dyDescent="0.35">
      <c r="A10055" t="s">
        <v>1250</v>
      </c>
      <c r="B10055" t="s">
        <v>1972</v>
      </c>
      <c r="C10055" t="s">
        <v>17</v>
      </c>
      <c r="D10055" t="s">
        <v>18</v>
      </c>
      <c r="E10055" t="s">
        <v>22</v>
      </c>
      <c r="F10055">
        <v>11637</v>
      </c>
    </row>
    <row r="10056" spans="1:6" x14ac:dyDescent="0.35">
      <c r="A10056" t="s">
        <v>1250</v>
      </c>
      <c r="B10056" t="s">
        <v>1973</v>
      </c>
      <c r="C10056" t="s">
        <v>17</v>
      </c>
      <c r="D10056" t="s">
        <v>18</v>
      </c>
      <c r="E10056" t="s">
        <v>22</v>
      </c>
      <c r="F10056">
        <v>16741</v>
      </c>
    </row>
    <row r="10057" spans="1:6" x14ac:dyDescent="0.35">
      <c r="A10057" t="s">
        <v>1250</v>
      </c>
      <c r="B10057" t="s">
        <v>1974</v>
      </c>
      <c r="C10057" t="s">
        <v>17</v>
      </c>
      <c r="D10057" t="s">
        <v>18</v>
      </c>
      <c r="E10057" t="s">
        <v>22</v>
      </c>
      <c r="F10057">
        <v>15389</v>
      </c>
    </row>
    <row r="10058" spans="1:6" x14ac:dyDescent="0.35">
      <c r="A10058" t="s">
        <v>1251</v>
      </c>
      <c r="B10058" t="s">
        <v>1963</v>
      </c>
      <c r="C10058" t="s">
        <v>37</v>
      </c>
      <c r="D10058" t="s">
        <v>119</v>
      </c>
      <c r="E10058" t="s">
        <v>39</v>
      </c>
      <c r="F10058">
        <v>15027</v>
      </c>
    </row>
    <row r="10059" spans="1:6" x14ac:dyDescent="0.35">
      <c r="A10059" t="s">
        <v>1251</v>
      </c>
      <c r="B10059" t="s">
        <v>1964</v>
      </c>
      <c r="C10059" t="s">
        <v>37</v>
      </c>
      <c r="D10059" t="s">
        <v>119</v>
      </c>
      <c r="E10059" t="s">
        <v>39</v>
      </c>
      <c r="F10059">
        <v>8542</v>
      </c>
    </row>
    <row r="10060" spans="1:6" x14ac:dyDescent="0.35">
      <c r="A10060" t="s">
        <v>1251</v>
      </c>
      <c r="B10060" t="s">
        <v>1965</v>
      </c>
      <c r="C10060" t="s">
        <v>37</v>
      </c>
      <c r="D10060" t="s">
        <v>119</v>
      </c>
      <c r="E10060" t="s">
        <v>39</v>
      </c>
      <c r="F10060">
        <v>12621</v>
      </c>
    </row>
    <row r="10061" spans="1:6" x14ac:dyDescent="0.35">
      <c r="A10061" t="s">
        <v>1251</v>
      </c>
      <c r="B10061" t="s">
        <v>1966</v>
      </c>
      <c r="C10061" t="s">
        <v>37</v>
      </c>
      <c r="D10061" t="s">
        <v>119</v>
      </c>
      <c r="E10061" t="s">
        <v>39</v>
      </c>
      <c r="F10061">
        <v>8865</v>
      </c>
    </row>
    <row r="10062" spans="1:6" x14ac:dyDescent="0.35">
      <c r="A10062" t="s">
        <v>1251</v>
      </c>
      <c r="B10062" t="s">
        <v>1967</v>
      </c>
      <c r="C10062" t="s">
        <v>37</v>
      </c>
      <c r="D10062" t="s">
        <v>119</v>
      </c>
      <c r="E10062" t="s">
        <v>39</v>
      </c>
      <c r="F10062">
        <v>8157</v>
      </c>
    </row>
    <row r="10063" spans="1:6" x14ac:dyDescent="0.35">
      <c r="A10063" t="s">
        <v>1251</v>
      </c>
      <c r="B10063" t="s">
        <v>1968</v>
      </c>
      <c r="C10063" t="s">
        <v>37</v>
      </c>
      <c r="D10063" t="s">
        <v>119</v>
      </c>
      <c r="E10063" t="s">
        <v>39</v>
      </c>
      <c r="F10063">
        <v>10241</v>
      </c>
    </row>
    <row r="10064" spans="1:6" x14ac:dyDescent="0.35">
      <c r="A10064" t="s">
        <v>1251</v>
      </c>
      <c r="B10064" t="s">
        <v>1969</v>
      </c>
      <c r="C10064" t="s">
        <v>37</v>
      </c>
      <c r="D10064" t="s">
        <v>119</v>
      </c>
      <c r="E10064" t="s">
        <v>39</v>
      </c>
      <c r="F10064">
        <v>7369</v>
      </c>
    </row>
    <row r="10065" spans="1:6" x14ac:dyDescent="0.35">
      <c r="A10065" t="s">
        <v>1251</v>
      </c>
      <c r="B10065" t="s">
        <v>1970</v>
      </c>
      <c r="C10065" t="s">
        <v>37</v>
      </c>
      <c r="D10065" t="s">
        <v>119</v>
      </c>
      <c r="E10065" t="s">
        <v>39</v>
      </c>
      <c r="F10065">
        <v>8027</v>
      </c>
    </row>
    <row r="10066" spans="1:6" x14ac:dyDescent="0.35">
      <c r="A10066" t="s">
        <v>1251</v>
      </c>
      <c r="B10066" t="s">
        <v>1971</v>
      </c>
      <c r="C10066" t="s">
        <v>37</v>
      </c>
      <c r="D10066" t="s">
        <v>119</v>
      </c>
      <c r="E10066" t="s">
        <v>39</v>
      </c>
      <c r="F10066">
        <v>10208</v>
      </c>
    </row>
    <row r="10067" spans="1:6" x14ac:dyDescent="0.35">
      <c r="A10067" t="s">
        <v>1251</v>
      </c>
      <c r="B10067" t="s">
        <v>1972</v>
      </c>
      <c r="C10067" t="s">
        <v>37</v>
      </c>
      <c r="D10067" t="s">
        <v>119</v>
      </c>
      <c r="E10067" t="s">
        <v>39</v>
      </c>
      <c r="F10067">
        <v>10726</v>
      </c>
    </row>
    <row r="10068" spans="1:6" x14ac:dyDescent="0.35">
      <c r="A10068" t="s">
        <v>1251</v>
      </c>
      <c r="B10068" t="s">
        <v>1973</v>
      </c>
      <c r="C10068" t="s">
        <v>37</v>
      </c>
      <c r="D10068" t="s">
        <v>119</v>
      </c>
      <c r="E10068" t="s">
        <v>39</v>
      </c>
      <c r="F10068">
        <v>8330</v>
      </c>
    </row>
    <row r="10069" spans="1:6" x14ac:dyDescent="0.35">
      <c r="A10069" t="s">
        <v>1251</v>
      </c>
      <c r="B10069" t="s">
        <v>1974</v>
      </c>
      <c r="C10069" t="s">
        <v>37</v>
      </c>
      <c r="D10069" t="s">
        <v>119</v>
      </c>
      <c r="E10069" t="s">
        <v>39</v>
      </c>
      <c r="F10069">
        <v>12411</v>
      </c>
    </row>
    <row r="10070" spans="1:6" x14ac:dyDescent="0.35">
      <c r="A10070" t="s">
        <v>1252</v>
      </c>
      <c r="B10070" t="s">
        <v>1963</v>
      </c>
      <c r="C10070" t="s">
        <v>37</v>
      </c>
      <c r="D10070" t="s">
        <v>38</v>
      </c>
      <c r="E10070" t="s">
        <v>92</v>
      </c>
      <c r="F10070">
        <v>2516</v>
      </c>
    </row>
    <row r="10071" spans="1:6" x14ac:dyDescent="0.35">
      <c r="A10071" t="s">
        <v>1252</v>
      </c>
      <c r="B10071" t="s">
        <v>1964</v>
      </c>
      <c r="C10071" t="s">
        <v>37</v>
      </c>
      <c r="D10071" t="s">
        <v>38</v>
      </c>
      <c r="E10071" t="s">
        <v>92</v>
      </c>
      <c r="F10071">
        <v>1868</v>
      </c>
    </row>
    <row r="10072" spans="1:6" x14ac:dyDescent="0.35">
      <c r="A10072" t="s">
        <v>1252</v>
      </c>
      <c r="B10072" t="s">
        <v>1965</v>
      </c>
      <c r="C10072" t="s">
        <v>37</v>
      </c>
      <c r="D10072" t="s">
        <v>38</v>
      </c>
      <c r="E10072" t="s">
        <v>92</v>
      </c>
      <c r="F10072">
        <v>2479</v>
      </c>
    </row>
    <row r="10073" spans="1:6" x14ac:dyDescent="0.35">
      <c r="A10073" t="s">
        <v>1252</v>
      </c>
      <c r="B10073" t="s">
        <v>1966</v>
      </c>
      <c r="C10073" t="s">
        <v>37</v>
      </c>
      <c r="D10073" t="s">
        <v>38</v>
      </c>
      <c r="E10073" t="s">
        <v>92</v>
      </c>
      <c r="F10073">
        <v>1544</v>
      </c>
    </row>
    <row r="10074" spans="1:6" x14ac:dyDescent="0.35">
      <c r="A10074" t="s">
        <v>1252</v>
      </c>
      <c r="B10074" t="s">
        <v>1967</v>
      </c>
      <c r="C10074" t="s">
        <v>37</v>
      </c>
      <c r="D10074" t="s">
        <v>38</v>
      </c>
      <c r="E10074" t="s">
        <v>92</v>
      </c>
      <c r="F10074">
        <v>2514</v>
      </c>
    </row>
    <row r="10075" spans="1:6" x14ac:dyDescent="0.35">
      <c r="A10075" t="s">
        <v>1252</v>
      </c>
      <c r="B10075" t="s">
        <v>1968</v>
      </c>
      <c r="C10075" t="s">
        <v>37</v>
      </c>
      <c r="D10075" t="s">
        <v>38</v>
      </c>
      <c r="E10075" t="s">
        <v>92</v>
      </c>
      <c r="F10075">
        <v>2301</v>
      </c>
    </row>
    <row r="10076" spans="1:6" x14ac:dyDescent="0.35">
      <c r="A10076" t="s">
        <v>1252</v>
      </c>
      <c r="B10076" t="s">
        <v>1969</v>
      </c>
      <c r="C10076" t="s">
        <v>37</v>
      </c>
      <c r="D10076" t="s">
        <v>38</v>
      </c>
      <c r="E10076" t="s">
        <v>92</v>
      </c>
      <c r="F10076">
        <v>1619</v>
      </c>
    </row>
    <row r="10077" spans="1:6" x14ac:dyDescent="0.35">
      <c r="A10077" t="s">
        <v>1252</v>
      </c>
      <c r="B10077" t="s">
        <v>1970</v>
      </c>
      <c r="C10077" t="s">
        <v>37</v>
      </c>
      <c r="D10077" t="s">
        <v>38</v>
      </c>
      <c r="E10077" t="s">
        <v>92</v>
      </c>
      <c r="F10077">
        <v>2195</v>
      </c>
    </row>
    <row r="10078" spans="1:6" x14ac:dyDescent="0.35">
      <c r="A10078" t="s">
        <v>1252</v>
      </c>
      <c r="B10078" t="s">
        <v>1971</v>
      </c>
      <c r="C10078" t="s">
        <v>37</v>
      </c>
      <c r="D10078" t="s">
        <v>38</v>
      </c>
      <c r="E10078" t="s">
        <v>92</v>
      </c>
      <c r="F10078">
        <v>1983</v>
      </c>
    </row>
    <row r="10079" spans="1:6" x14ac:dyDescent="0.35">
      <c r="A10079" t="s">
        <v>1252</v>
      </c>
      <c r="B10079" t="s">
        <v>1972</v>
      </c>
      <c r="C10079" t="s">
        <v>37</v>
      </c>
      <c r="D10079" t="s">
        <v>38</v>
      </c>
      <c r="E10079" t="s">
        <v>92</v>
      </c>
      <c r="F10079">
        <v>2472</v>
      </c>
    </row>
    <row r="10080" spans="1:6" x14ac:dyDescent="0.35">
      <c r="A10080" t="s">
        <v>1252</v>
      </c>
      <c r="B10080" t="s">
        <v>1973</v>
      </c>
      <c r="C10080" t="s">
        <v>37</v>
      </c>
      <c r="D10080" t="s">
        <v>38</v>
      </c>
      <c r="E10080" t="s">
        <v>92</v>
      </c>
      <c r="F10080">
        <v>2150</v>
      </c>
    </row>
    <row r="10081" spans="1:6" x14ac:dyDescent="0.35">
      <c r="A10081" t="s">
        <v>1252</v>
      </c>
      <c r="B10081" t="s">
        <v>1974</v>
      </c>
      <c r="C10081" t="s">
        <v>37</v>
      </c>
      <c r="D10081" t="s">
        <v>38</v>
      </c>
      <c r="E10081" t="s">
        <v>92</v>
      </c>
      <c r="F10081">
        <v>2484</v>
      </c>
    </row>
    <row r="10082" spans="1:6" x14ac:dyDescent="0.35">
      <c r="A10082" t="s">
        <v>1253</v>
      </c>
      <c r="B10082" t="s">
        <v>1963</v>
      </c>
      <c r="C10082" t="s">
        <v>49</v>
      </c>
      <c r="D10082" t="s">
        <v>50</v>
      </c>
      <c r="E10082" t="s">
        <v>22</v>
      </c>
      <c r="F10082">
        <v>8368</v>
      </c>
    </row>
    <row r="10083" spans="1:6" x14ac:dyDescent="0.35">
      <c r="A10083" t="s">
        <v>1253</v>
      </c>
      <c r="B10083" t="s">
        <v>1964</v>
      </c>
      <c r="C10083" t="s">
        <v>49</v>
      </c>
      <c r="D10083" t="s">
        <v>50</v>
      </c>
      <c r="E10083" t="s">
        <v>22</v>
      </c>
      <c r="F10083">
        <v>6815</v>
      </c>
    </row>
    <row r="10084" spans="1:6" x14ac:dyDescent="0.35">
      <c r="A10084" t="s">
        <v>1253</v>
      </c>
      <c r="B10084" t="s">
        <v>1965</v>
      </c>
      <c r="C10084" t="s">
        <v>49</v>
      </c>
      <c r="D10084" t="s">
        <v>50</v>
      </c>
      <c r="E10084" t="s">
        <v>22</v>
      </c>
      <c r="F10084">
        <v>11468</v>
      </c>
    </row>
    <row r="10085" spans="1:6" x14ac:dyDescent="0.35">
      <c r="A10085" t="s">
        <v>1253</v>
      </c>
      <c r="B10085" t="s">
        <v>1966</v>
      </c>
      <c r="C10085" t="s">
        <v>49</v>
      </c>
      <c r="D10085" t="s">
        <v>50</v>
      </c>
      <c r="E10085" t="s">
        <v>22</v>
      </c>
      <c r="F10085">
        <v>8236</v>
      </c>
    </row>
    <row r="10086" spans="1:6" x14ac:dyDescent="0.35">
      <c r="A10086" t="s">
        <v>1253</v>
      </c>
      <c r="B10086" t="s">
        <v>1967</v>
      </c>
      <c r="C10086" t="s">
        <v>49</v>
      </c>
      <c r="D10086" t="s">
        <v>50</v>
      </c>
      <c r="E10086" t="s">
        <v>22</v>
      </c>
      <c r="F10086">
        <v>7322</v>
      </c>
    </row>
    <row r="10087" spans="1:6" x14ac:dyDescent="0.35">
      <c r="A10087" t="s">
        <v>1253</v>
      </c>
      <c r="B10087" t="s">
        <v>1968</v>
      </c>
      <c r="C10087" t="s">
        <v>49</v>
      </c>
      <c r="D10087" t="s">
        <v>50</v>
      </c>
      <c r="E10087" t="s">
        <v>22</v>
      </c>
      <c r="F10087">
        <v>8093</v>
      </c>
    </row>
    <row r="10088" spans="1:6" x14ac:dyDescent="0.35">
      <c r="A10088" t="s">
        <v>1253</v>
      </c>
      <c r="B10088" t="s">
        <v>1969</v>
      </c>
      <c r="C10088" t="s">
        <v>49</v>
      </c>
      <c r="D10088" t="s">
        <v>50</v>
      </c>
      <c r="E10088" t="s">
        <v>22</v>
      </c>
      <c r="F10088">
        <v>5386</v>
      </c>
    </row>
    <row r="10089" spans="1:6" x14ac:dyDescent="0.35">
      <c r="A10089" t="s">
        <v>1253</v>
      </c>
      <c r="B10089" t="s">
        <v>1970</v>
      </c>
      <c r="C10089" t="s">
        <v>49</v>
      </c>
      <c r="D10089" t="s">
        <v>50</v>
      </c>
      <c r="E10089" t="s">
        <v>22</v>
      </c>
      <c r="F10089">
        <v>5871</v>
      </c>
    </row>
    <row r="10090" spans="1:6" x14ac:dyDescent="0.35">
      <c r="A10090" t="s">
        <v>1253</v>
      </c>
      <c r="B10090" t="s">
        <v>1971</v>
      </c>
      <c r="C10090" t="s">
        <v>49</v>
      </c>
      <c r="D10090" t="s">
        <v>50</v>
      </c>
      <c r="E10090" t="s">
        <v>22</v>
      </c>
      <c r="F10090">
        <v>7994</v>
      </c>
    </row>
    <row r="10091" spans="1:6" x14ac:dyDescent="0.35">
      <c r="A10091" t="s">
        <v>1253</v>
      </c>
      <c r="B10091" t="s">
        <v>1972</v>
      </c>
      <c r="C10091" t="s">
        <v>49</v>
      </c>
      <c r="D10091" t="s">
        <v>50</v>
      </c>
      <c r="E10091" t="s">
        <v>22</v>
      </c>
      <c r="F10091">
        <v>8505</v>
      </c>
    </row>
    <row r="10092" spans="1:6" x14ac:dyDescent="0.35">
      <c r="A10092" t="s">
        <v>1253</v>
      </c>
      <c r="B10092" t="s">
        <v>1973</v>
      </c>
      <c r="C10092" t="s">
        <v>49</v>
      </c>
      <c r="D10092" t="s">
        <v>50</v>
      </c>
      <c r="E10092" t="s">
        <v>22</v>
      </c>
      <c r="F10092">
        <v>8366</v>
      </c>
    </row>
    <row r="10093" spans="1:6" x14ac:dyDescent="0.35">
      <c r="A10093" t="s">
        <v>1253</v>
      </c>
      <c r="B10093" t="s">
        <v>1974</v>
      </c>
      <c r="C10093" t="s">
        <v>49</v>
      </c>
      <c r="D10093" t="s">
        <v>50</v>
      </c>
      <c r="E10093" t="s">
        <v>22</v>
      </c>
      <c r="F10093">
        <v>6918</v>
      </c>
    </row>
    <row r="10094" spans="1:6" x14ac:dyDescent="0.35">
      <c r="A10094" t="s">
        <v>1255</v>
      </c>
      <c r="B10094" t="s">
        <v>1963</v>
      </c>
      <c r="C10094" t="s">
        <v>140</v>
      </c>
      <c r="D10094" t="s">
        <v>141</v>
      </c>
      <c r="E10094" t="s">
        <v>56</v>
      </c>
      <c r="F10094">
        <v>8597</v>
      </c>
    </row>
    <row r="10095" spans="1:6" x14ac:dyDescent="0.35">
      <c r="A10095" t="s">
        <v>1255</v>
      </c>
      <c r="B10095" t="s">
        <v>1964</v>
      </c>
      <c r="C10095" t="s">
        <v>140</v>
      </c>
      <c r="D10095" t="s">
        <v>141</v>
      </c>
      <c r="E10095" t="s">
        <v>56</v>
      </c>
      <c r="F10095">
        <v>9013</v>
      </c>
    </row>
    <row r="10096" spans="1:6" x14ac:dyDescent="0.35">
      <c r="A10096" t="s">
        <v>1255</v>
      </c>
      <c r="B10096" t="s">
        <v>1965</v>
      </c>
      <c r="C10096" t="s">
        <v>140</v>
      </c>
      <c r="D10096" t="s">
        <v>141</v>
      </c>
      <c r="E10096" t="s">
        <v>56</v>
      </c>
      <c r="F10096">
        <v>14644</v>
      </c>
    </row>
    <row r="10097" spans="1:6" x14ac:dyDescent="0.35">
      <c r="A10097" t="s">
        <v>1255</v>
      </c>
      <c r="B10097" t="s">
        <v>1966</v>
      </c>
      <c r="C10097" t="s">
        <v>140</v>
      </c>
      <c r="D10097" t="s">
        <v>141</v>
      </c>
      <c r="E10097" t="s">
        <v>56</v>
      </c>
      <c r="F10097">
        <v>9800</v>
      </c>
    </row>
    <row r="10098" spans="1:6" x14ac:dyDescent="0.35">
      <c r="A10098" t="s">
        <v>1255</v>
      </c>
      <c r="B10098" t="s">
        <v>1967</v>
      </c>
      <c r="C10098" t="s">
        <v>140</v>
      </c>
      <c r="D10098" t="s">
        <v>141</v>
      </c>
      <c r="E10098" t="s">
        <v>56</v>
      </c>
      <c r="F10098">
        <v>9981</v>
      </c>
    </row>
    <row r="10099" spans="1:6" x14ac:dyDescent="0.35">
      <c r="A10099" t="s">
        <v>1255</v>
      </c>
      <c r="B10099" t="s">
        <v>1968</v>
      </c>
      <c r="C10099" t="s">
        <v>140</v>
      </c>
      <c r="D10099" t="s">
        <v>141</v>
      </c>
      <c r="E10099" t="s">
        <v>56</v>
      </c>
      <c r="F10099">
        <v>8555</v>
      </c>
    </row>
    <row r="10100" spans="1:6" x14ac:dyDescent="0.35">
      <c r="A10100" t="s">
        <v>1255</v>
      </c>
      <c r="B10100" t="s">
        <v>1969</v>
      </c>
      <c r="C10100" t="s">
        <v>140</v>
      </c>
      <c r="D10100" t="s">
        <v>141</v>
      </c>
      <c r="E10100" t="s">
        <v>56</v>
      </c>
      <c r="F10100">
        <v>8176</v>
      </c>
    </row>
    <row r="10101" spans="1:6" x14ac:dyDescent="0.35">
      <c r="A10101" t="s">
        <v>1255</v>
      </c>
      <c r="B10101" t="s">
        <v>1970</v>
      </c>
      <c r="C10101" t="s">
        <v>140</v>
      </c>
      <c r="D10101" t="s">
        <v>141</v>
      </c>
      <c r="E10101" t="s">
        <v>56</v>
      </c>
      <c r="F10101">
        <v>6939</v>
      </c>
    </row>
    <row r="10102" spans="1:6" x14ac:dyDescent="0.35">
      <c r="A10102" t="s">
        <v>1255</v>
      </c>
      <c r="B10102" t="s">
        <v>1971</v>
      </c>
      <c r="C10102" t="s">
        <v>140</v>
      </c>
      <c r="D10102" t="s">
        <v>141</v>
      </c>
      <c r="E10102" t="s">
        <v>56</v>
      </c>
      <c r="F10102">
        <v>9708</v>
      </c>
    </row>
    <row r="10103" spans="1:6" x14ac:dyDescent="0.35">
      <c r="A10103" t="s">
        <v>1255</v>
      </c>
      <c r="B10103" t="s">
        <v>1972</v>
      </c>
      <c r="C10103" t="s">
        <v>140</v>
      </c>
      <c r="D10103" t="s">
        <v>141</v>
      </c>
      <c r="E10103" t="s">
        <v>56</v>
      </c>
      <c r="F10103">
        <v>8821</v>
      </c>
    </row>
    <row r="10104" spans="1:6" x14ac:dyDescent="0.35">
      <c r="A10104" t="s">
        <v>1255</v>
      </c>
      <c r="B10104" t="s">
        <v>1973</v>
      </c>
      <c r="C10104" t="s">
        <v>140</v>
      </c>
      <c r="D10104" t="s">
        <v>141</v>
      </c>
      <c r="E10104" t="s">
        <v>56</v>
      </c>
      <c r="F10104">
        <v>10096</v>
      </c>
    </row>
    <row r="10105" spans="1:6" x14ac:dyDescent="0.35">
      <c r="A10105" t="s">
        <v>1255</v>
      </c>
      <c r="B10105" t="s">
        <v>1974</v>
      </c>
      <c r="C10105" t="s">
        <v>140</v>
      </c>
      <c r="D10105" t="s">
        <v>141</v>
      </c>
      <c r="E10105" t="s">
        <v>56</v>
      </c>
      <c r="F10105">
        <v>10551</v>
      </c>
    </row>
    <row r="10106" spans="1:6" x14ac:dyDescent="0.35">
      <c r="A10106" t="s">
        <v>1256</v>
      </c>
      <c r="B10106" t="s">
        <v>1963</v>
      </c>
      <c r="C10106" t="s">
        <v>43</v>
      </c>
      <c r="D10106" t="s">
        <v>44</v>
      </c>
      <c r="E10106" t="s">
        <v>92</v>
      </c>
      <c r="F10106">
        <v>18711</v>
      </c>
    </row>
    <row r="10107" spans="1:6" x14ac:dyDescent="0.35">
      <c r="A10107" t="s">
        <v>1256</v>
      </c>
      <c r="B10107" t="s">
        <v>1964</v>
      </c>
      <c r="C10107" t="s">
        <v>43</v>
      </c>
      <c r="D10107" t="s">
        <v>44</v>
      </c>
      <c r="E10107" t="s">
        <v>92</v>
      </c>
      <c r="F10107">
        <v>15300</v>
      </c>
    </row>
    <row r="10108" spans="1:6" x14ac:dyDescent="0.35">
      <c r="A10108" t="s">
        <v>1256</v>
      </c>
      <c r="B10108" t="s">
        <v>1965</v>
      </c>
      <c r="C10108" t="s">
        <v>43</v>
      </c>
      <c r="D10108" t="s">
        <v>44</v>
      </c>
      <c r="E10108" t="s">
        <v>92</v>
      </c>
      <c r="F10108">
        <v>20740</v>
      </c>
    </row>
    <row r="10109" spans="1:6" x14ac:dyDescent="0.35">
      <c r="A10109" t="s">
        <v>1256</v>
      </c>
      <c r="B10109" t="s">
        <v>1966</v>
      </c>
      <c r="C10109" t="s">
        <v>43</v>
      </c>
      <c r="D10109" t="s">
        <v>44</v>
      </c>
      <c r="E10109" t="s">
        <v>92</v>
      </c>
      <c r="F10109">
        <v>17306</v>
      </c>
    </row>
    <row r="10110" spans="1:6" x14ac:dyDescent="0.35">
      <c r="A10110" t="s">
        <v>1256</v>
      </c>
      <c r="B10110" t="s">
        <v>1967</v>
      </c>
      <c r="C10110" t="s">
        <v>43</v>
      </c>
      <c r="D10110" t="s">
        <v>44</v>
      </c>
      <c r="E10110" t="s">
        <v>92</v>
      </c>
      <c r="F10110">
        <v>12525</v>
      </c>
    </row>
    <row r="10111" spans="1:6" x14ac:dyDescent="0.35">
      <c r="A10111" t="s">
        <v>1256</v>
      </c>
      <c r="B10111" t="s">
        <v>1968</v>
      </c>
      <c r="C10111" t="s">
        <v>43</v>
      </c>
      <c r="D10111" t="s">
        <v>44</v>
      </c>
      <c r="E10111" t="s">
        <v>92</v>
      </c>
      <c r="F10111">
        <v>11953</v>
      </c>
    </row>
    <row r="10112" spans="1:6" x14ac:dyDescent="0.35">
      <c r="A10112" t="s">
        <v>1256</v>
      </c>
      <c r="B10112" t="s">
        <v>1969</v>
      </c>
      <c r="C10112" t="s">
        <v>43</v>
      </c>
      <c r="D10112" t="s">
        <v>44</v>
      </c>
      <c r="E10112" t="s">
        <v>92</v>
      </c>
      <c r="F10112">
        <v>14972</v>
      </c>
    </row>
    <row r="10113" spans="1:6" x14ac:dyDescent="0.35">
      <c r="A10113" t="s">
        <v>1256</v>
      </c>
      <c r="B10113" t="s">
        <v>1970</v>
      </c>
      <c r="C10113" t="s">
        <v>43</v>
      </c>
      <c r="D10113" t="s">
        <v>44</v>
      </c>
      <c r="E10113" t="s">
        <v>92</v>
      </c>
      <c r="F10113">
        <v>17226</v>
      </c>
    </row>
    <row r="10114" spans="1:6" x14ac:dyDescent="0.35">
      <c r="A10114" t="s">
        <v>1256</v>
      </c>
      <c r="B10114" t="s">
        <v>1971</v>
      </c>
      <c r="C10114" t="s">
        <v>43</v>
      </c>
      <c r="D10114" t="s">
        <v>44</v>
      </c>
      <c r="E10114" t="s">
        <v>92</v>
      </c>
      <c r="F10114">
        <v>19078</v>
      </c>
    </row>
    <row r="10115" spans="1:6" x14ac:dyDescent="0.35">
      <c r="A10115" t="s">
        <v>1256</v>
      </c>
      <c r="B10115" t="s">
        <v>1972</v>
      </c>
      <c r="C10115" t="s">
        <v>43</v>
      </c>
      <c r="D10115" t="s">
        <v>44</v>
      </c>
      <c r="E10115" t="s">
        <v>92</v>
      </c>
      <c r="F10115">
        <v>13555</v>
      </c>
    </row>
    <row r="10116" spans="1:6" x14ac:dyDescent="0.35">
      <c r="A10116" t="s">
        <v>1256</v>
      </c>
      <c r="B10116" t="s">
        <v>1973</v>
      </c>
      <c r="C10116" t="s">
        <v>43</v>
      </c>
      <c r="D10116" t="s">
        <v>44</v>
      </c>
      <c r="E10116" t="s">
        <v>92</v>
      </c>
      <c r="F10116">
        <v>15888</v>
      </c>
    </row>
    <row r="10117" spans="1:6" x14ac:dyDescent="0.35">
      <c r="A10117" t="s">
        <v>1256</v>
      </c>
      <c r="B10117" t="s">
        <v>1974</v>
      </c>
      <c r="C10117" t="s">
        <v>43</v>
      </c>
      <c r="D10117" t="s">
        <v>44</v>
      </c>
      <c r="E10117" t="s">
        <v>92</v>
      </c>
      <c r="F10117">
        <v>15365</v>
      </c>
    </row>
    <row r="10118" spans="1:6" x14ac:dyDescent="0.35">
      <c r="A10118" t="s">
        <v>1257</v>
      </c>
      <c r="B10118" t="s">
        <v>1963</v>
      </c>
      <c r="C10118" t="s">
        <v>25</v>
      </c>
      <c r="D10118" t="s">
        <v>26</v>
      </c>
      <c r="E10118" t="s">
        <v>22</v>
      </c>
      <c r="F10118">
        <v>14017</v>
      </c>
    </row>
    <row r="10119" spans="1:6" x14ac:dyDescent="0.35">
      <c r="A10119" t="s">
        <v>1257</v>
      </c>
      <c r="B10119" t="s">
        <v>1964</v>
      </c>
      <c r="C10119" t="s">
        <v>25</v>
      </c>
      <c r="D10119" t="s">
        <v>26</v>
      </c>
      <c r="E10119" t="s">
        <v>22</v>
      </c>
      <c r="F10119">
        <v>14830</v>
      </c>
    </row>
    <row r="10120" spans="1:6" x14ac:dyDescent="0.35">
      <c r="A10120" t="s">
        <v>1257</v>
      </c>
      <c r="B10120" t="s">
        <v>1965</v>
      </c>
      <c r="C10120" t="s">
        <v>25</v>
      </c>
      <c r="D10120" t="s">
        <v>26</v>
      </c>
      <c r="E10120" t="s">
        <v>22</v>
      </c>
      <c r="F10120">
        <v>16822</v>
      </c>
    </row>
    <row r="10121" spans="1:6" x14ac:dyDescent="0.35">
      <c r="A10121" t="s">
        <v>1257</v>
      </c>
      <c r="B10121" t="s">
        <v>1966</v>
      </c>
      <c r="C10121" t="s">
        <v>25</v>
      </c>
      <c r="D10121" t="s">
        <v>26</v>
      </c>
      <c r="E10121" t="s">
        <v>22</v>
      </c>
      <c r="F10121">
        <v>12184</v>
      </c>
    </row>
    <row r="10122" spans="1:6" x14ac:dyDescent="0.35">
      <c r="A10122" t="s">
        <v>1257</v>
      </c>
      <c r="B10122" t="s">
        <v>1967</v>
      </c>
      <c r="C10122" t="s">
        <v>25</v>
      </c>
      <c r="D10122" t="s">
        <v>26</v>
      </c>
      <c r="E10122" t="s">
        <v>22</v>
      </c>
      <c r="F10122">
        <v>13425</v>
      </c>
    </row>
    <row r="10123" spans="1:6" x14ac:dyDescent="0.35">
      <c r="A10123" t="s">
        <v>1257</v>
      </c>
      <c r="B10123" t="s">
        <v>1968</v>
      </c>
      <c r="C10123" t="s">
        <v>25</v>
      </c>
      <c r="D10123" t="s">
        <v>26</v>
      </c>
      <c r="E10123" t="s">
        <v>22</v>
      </c>
      <c r="F10123">
        <v>11120</v>
      </c>
    </row>
    <row r="10124" spans="1:6" x14ac:dyDescent="0.35">
      <c r="A10124" t="s">
        <v>1257</v>
      </c>
      <c r="B10124" t="s">
        <v>1969</v>
      </c>
      <c r="C10124" t="s">
        <v>25</v>
      </c>
      <c r="D10124" t="s">
        <v>26</v>
      </c>
      <c r="E10124" t="s">
        <v>22</v>
      </c>
      <c r="F10124">
        <v>14319</v>
      </c>
    </row>
    <row r="10125" spans="1:6" x14ac:dyDescent="0.35">
      <c r="A10125" t="s">
        <v>1257</v>
      </c>
      <c r="B10125" t="s">
        <v>1970</v>
      </c>
      <c r="C10125" t="s">
        <v>25</v>
      </c>
      <c r="D10125" t="s">
        <v>26</v>
      </c>
      <c r="E10125" t="s">
        <v>22</v>
      </c>
      <c r="F10125">
        <v>12144</v>
      </c>
    </row>
    <row r="10126" spans="1:6" x14ac:dyDescent="0.35">
      <c r="A10126" t="s">
        <v>1257</v>
      </c>
      <c r="B10126" t="s">
        <v>1971</v>
      </c>
      <c r="C10126" t="s">
        <v>25</v>
      </c>
      <c r="D10126" t="s">
        <v>26</v>
      </c>
      <c r="E10126" t="s">
        <v>22</v>
      </c>
      <c r="F10126">
        <v>12393</v>
      </c>
    </row>
    <row r="10127" spans="1:6" x14ac:dyDescent="0.35">
      <c r="A10127" t="s">
        <v>1257</v>
      </c>
      <c r="B10127" t="s">
        <v>1972</v>
      </c>
      <c r="C10127" t="s">
        <v>25</v>
      </c>
      <c r="D10127" t="s">
        <v>26</v>
      </c>
      <c r="E10127" t="s">
        <v>22</v>
      </c>
      <c r="F10127">
        <v>14509</v>
      </c>
    </row>
    <row r="10128" spans="1:6" x14ac:dyDescent="0.35">
      <c r="A10128" t="s">
        <v>1257</v>
      </c>
      <c r="B10128" t="s">
        <v>1973</v>
      </c>
      <c r="C10128" t="s">
        <v>25</v>
      </c>
      <c r="D10128" t="s">
        <v>26</v>
      </c>
      <c r="E10128" t="s">
        <v>22</v>
      </c>
      <c r="F10128">
        <v>15731</v>
      </c>
    </row>
    <row r="10129" spans="1:6" x14ac:dyDescent="0.35">
      <c r="A10129" t="s">
        <v>1257</v>
      </c>
      <c r="B10129" t="s">
        <v>1974</v>
      </c>
      <c r="C10129" t="s">
        <v>25</v>
      </c>
      <c r="D10129" t="s">
        <v>26</v>
      </c>
      <c r="E10129" t="s">
        <v>22</v>
      </c>
      <c r="F10129">
        <v>19207</v>
      </c>
    </row>
    <row r="10130" spans="1:6" x14ac:dyDescent="0.35">
      <c r="A10130" t="s">
        <v>1259</v>
      </c>
      <c r="B10130" t="s">
        <v>1963</v>
      </c>
      <c r="C10130" t="s">
        <v>43</v>
      </c>
      <c r="D10130" t="s">
        <v>44</v>
      </c>
      <c r="E10130" t="s">
        <v>22</v>
      </c>
      <c r="F10130">
        <v>6645</v>
      </c>
    </row>
    <row r="10131" spans="1:6" x14ac:dyDescent="0.35">
      <c r="A10131" t="s">
        <v>1259</v>
      </c>
      <c r="B10131" t="s">
        <v>1964</v>
      </c>
      <c r="C10131" t="s">
        <v>43</v>
      </c>
      <c r="D10131" t="s">
        <v>44</v>
      </c>
      <c r="E10131" t="s">
        <v>22</v>
      </c>
      <c r="F10131">
        <v>6682</v>
      </c>
    </row>
    <row r="10132" spans="1:6" x14ac:dyDescent="0.35">
      <c r="A10132" t="s">
        <v>1259</v>
      </c>
      <c r="B10132" t="s">
        <v>1965</v>
      </c>
      <c r="C10132" t="s">
        <v>43</v>
      </c>
      <c r="D10132" t="s">
        <v>44</v>
      </c>
      <c r="E10132" t="s">
        <v>22</v>
      </c>
      <c r="F10132">
        <v>7724</v>
      </c>
    </row>
    <row r="10133" spans="1:6" x14ac:dyDescent="0.35">
      <c r="A10133" t="s">
        <v>1259</v>
      </c>
      <c r="B10133" t="s">
        <v>1966</v>
      </c>
      <c r="C10133" t="s">
        <v>43</v>
      </c>
      <c r="D10133" t="s">
        <v>44</v>
      </c>
      <c r="E10133" t="s">
        <v>22</v>
      </c>
      <c r="F10133">
        <v>5334</v>
      </c>
    </row>
    <row r="10134" spans="1:6" x14ac:dyDescent="0.35">
      <c r="A10134" t="s">
        <v>1259</v>
      </c>
      <c r="B10134" t="s">
        <v>1967</v>
      </c>
      <c r="C10134" t="s">
        <v>43</v>
      </c>
      <c r="D10134" t="s">
        <v>44</v>
      </c>
      <c r="E10134" t="s">
        <v>22</v>
      </c>
      <c r="F10134">
        <v>5099</v>
      </c>
    </row>
    <row r="10135" spans="1:6" x14ac:dyDescent="0.35">
      <c r="A10135" t="s">
        <v>1259</v>
      </c>
      <c r="B10135" t="s">
        <v>1968</v>
      </c>
      <c r="C10135" t="s">
        <v>43</v>
      </c>
      <c r="D10135" t="s">
        <v>44</v>
      </c>
      <c r="E10135" t="s">
        <v>22</v>
      </c>
      <c r="F10135">
        <v>4811</v>
      </c>
    </row>
    <row r="10136" spans="1:6" x14ac:dyDescent="0.35">
      <c r="A10136" t="s">
        <v>1259</v>
      </c>
      <c r="B10136" t="s">
        <v>1969</v>
      </c>
      <c r="C10136" t="s">
        <v>43</v>
      </c>
      <c r="D10136" t="s">
        <v>44</v>
      </c>
      <c r="E10136" t="s">
        <v>22</v>
      </c>
      <c r="F10136">
        <v>4850</v>
      </c>
    </row>
    <row r="10137" spans="1:6" x14ac:dyDescent="0.35">
      <c r="A10137" t="s">
        <v>1259</v>
      </c>
      <c r="B10137" t="s">
        <v>1970</v>
      </c>
      <c r="C10137" t="s">
        <v>43</v>
      </c>
      <c r="D10137" t="s">
        <v>44</v>
      </c>
      <c r="E10137" t="s">
        <v>22</v>
      </c>
      <c r="F10137">
        <v>6285</v>
      </c>
    </row>
    <row r="10138" spans="1:6" x14ac:dyDescent="0.35">
      <c r="A10138" t="s">
        <v>1259</v>
      </c>
      <c r="B10138" t="s">
        <v>1971</v>
      </c>
      <c r="C10138" t="s">
        <v>43</v>
      </c>
      <c r="D10138" t="s">
        <v>44</v>
      </c>
      <c r="E10138" t="s">
        <v>22</v>
      </c>
      <c r="F10138">
        <v>6460</v>
      </c>
    </row>
    <row r="10139" spans="1:6" x14ac:dyDescent="0.35">
      <c r="A10139" t="s">
        <v>1259</v>
      </c>
      <c r="B10139" t="s">
        <v>1972</v>
      </c>
      <c r="C10139" t="s">
        <v>43</v>
      </c>
      <c r="D10139" t="s">
        <v>44</v>
      </c>
      <c r="E10139" t="s">
        <v>22</v>
      </c>
      <c r="F10139">
        <v>5115</v>
      </c>
    </row>
    <row r="10140" spans="1:6" x14ac:dyDescent="0.35">
      <c r="A10140" t="s">
        <v>1259</v>
      </c>
      <c r="B10140" t="s">
        <v>1973</v>
      </c>
      <c r="C10140" t="s">
        <v>43</v>
      </c>
      <c r="D10140" t="s">
        <v>44</v>
      </c>
      <c r="E10140" t="s">
        <v>22</v>
      </c>
      <c r="F10140">
        <v>4903</v>
      </c>
    </row>
    <row r="10141" spans="1:6" x14ac:dyDescent="0.35">
      <c r="A10141" t="s">
        <v>1259</v>
      </c>
      <c r="B10141" t="s">
        <v>1974</v>
      </c>
      <c r="C10141" t="s">
        <v>43</v>
      </c>
      <c r="D10141" t="s">
        <v>44</v>
      </c>
      <c r="E10141" t="s">
        <v>22</v>
      </c>
      <c r="F10141">
        <v>6156</v>
      </c>
    </row>
    <row r="10142" spans="1:6" x14ac:dyDescent="0.35">
      <c r="A10142" t="s">
        <v>1260</v>
      </c>
      <c r="B10142" t="s">
        <v>1963</v>
      </c>
      <c r="C10142" t="s">
        <v>17</v>
      </c>
      <c r="D10142" t="s">
        <v>18</v>
      </c>
      <c r="E10142" t="s">
        <v>22</v>
      </c>
      <c r="F10142">
        <v>11237</v>
      </c>
    </row>
    <row r="10143" spans="1:6" x14ac:dyDescent="0.35">
      <c r="A10143" t="s">
        <v>1260</v>
      </c>
      <c r="B10143" t="s">
        <v>1964</v>
      </c>
      <c r="C10143" t="s">
        <v>17</v>
      </c>
      <c r="D10143" t="s">
        <v>18</v>
      </c>
      <c r="E10143" t="s">
        <v>22</v>
      </c>
      <c r="F10143">
        <v>10291</v>
      </c>
    </row>
    <row r="10144" spans="1:6" x14ac:dyDescent="0.35">
      <c r="A10144" t="s">
        <v>1260</v>
      </c>
      <c r="B10144" t="s">
        <v>1965</v>
      </c>
      <c r="C10144" t="s">
        <v>17</v>
      </c>
      <c r="D10144" t="s">
        <v>18</v>
      </c>
      <c r="E10144" t="s">
        <v>22</v>
      </c>
      <c r="F10144">
        <v>16077</v>
      </c>
    </row>
    <row r="10145" spans="1:6" x14ac:dyDescent="0.35">
      <c r="A10145" t="s">
        <v>1260</v>
      </c>
      <c r="B10145" t="s">
        <v>1966</v>
      </c>
      <c r="C10145" t="s">
        <v>17</v>
      </c>
      <c r="D10145" t="s">
        <v>18</v>
      </c>
      <c r="E10145" t="s">
        <v>22</v>
      </c>
      <c r="F10145">
        <v>9847</v>
      </c>
    </row>
    <row r="10146" spans="1:6" x14ac:dyDescent="0.35">
      <c r="A10146" t="s">
        <v>1260</v>
      </c>
      <c r="B10146" t="s">
        <v>1967</v>
      </c>
      <c r="C10146" t="s">
        <v>17</v>
      </c>
      <c r="D10146" t="s">
        <v>18</v>
      </c>
      <c r="E10146" t="s">
        <v>22</v>
      </c>
      <c r="F10146">
        <v>12646</v>
      </c>
    </row>
    <row r="10147" spans="1:6" x14ac:dyDescent="0.35">
      <c r="A10147" t="s">
        <v>1260</v>
      </c>
      <c r="B10147" t="s">
        <v>1968</v>
      </c>
      <c r="C10147" t="s">
        <v>17</v>
      </c>
      <c r="D10147" t="s">
        <v>18</v>
      </c>
      <c r="E10147" t="s">
        <v>22</v>
      </c>
      <c r="F10147">
        <v>8024</v>
      </c>
    </row>
    <row r="10148" spans="1:6" x14ac:dyDescent="0.35">
      <c r="A10148" t="s">
        <v>1260</v>
      </c>
      <c r="B10148" t="s">
        <v>1969</v>
      </c>
      <c r="C10148" t="s">
        <v>17</v>
      </c>
      <c r="D10148" t="s">
        <v>18</v>
      </c>
      <c r="E10148" t="s">
        <v>22</v>
      </c>
      <c r="F10148">
        <v>9376</v>
      </c>
    </row>
    <row r="10149" spans="1:6" x14ac:dyDescent="0.35">
      <c r="A10149" t="s">
        <v>1260</v>
      </c>
      <c r="B10149" t="s">
        <v>1970</v>
      </c>
      <c r="C10149" t="s">
        <v>17</v>
      </c>
      <c r="D10149" t="s">
        <v>18</v>
      </c>
      <c r="E10149" t="s">
        <v>22</v>
      </c>
      <c r="F10149">
        <v>11070</v>
      </c>
    </row>
    <row r="10150" spans="1:6" x14ac:dyDescent="0.35">
      <c r="A10150" t="s">
        <v>1260</v>
      </c>
      <c r="B10150" t="s">
        <v>1971</v>
      </c>
      <c r="C10150" t="s">
        <v>17</v>
      </c>
      <c r="D10150" t="s">
        <v>18</v>
      </c>
      <c r="E10150" t="s">
        <v>22</v>
      </c>
      <c r="F10150">
        <v>12017</v>
      </c>
    </row>
    <row r="10151" spans="1:6" x14ac:dyDescent="0.35">
      <c r="A10151" t="s">
        <v>1260</v>
      </c>
      <c r="B10151" t="s">
        <v>1972</v>
      </c>
      <c r="C10151" t="s">
        <v>17</v>
      </c>
      <c r="D10151" t="s">
        <v>18</v>
      </c>
      <c r="E10151" t="s">
        <v>22</v>
      </c>
      <c r="F10151">
        <v>10673</v>
      </c>
    </row>
    <row r="10152" spans="1:6" x14ac:dyDescent="0.35">
      <c r="A10152" t="s">
        <v>1260</v>
      </c>
      <c r="B10152" t="s">
        <v>1973</v>
      </c>
      <c r="C10152" t="s">
        <v>17</v>
      </c>
      <c r="D10152" t="s">
        <v>18</v>
      </c>
      <c r="E10152" t="s">
        <v>22</v>
      </c>
      <c r="F10152">
        <v>13118</v>
      </c>
    </row>
    <row r="10153" spans="1:6" x14ac:dyDescent="0.35">
      <c r="A10153" t="s">
        <v>1260</v>
      </c>
      <c r="B10153" t="s">
        <v>1974</v>
      </c>
      <c r="C10153" t="s">
        <v>17</v>
      </c>
      <c r="D10153" t="s">
        <v>18</v>
      </c>
      <c r="E10153" t="s">
        <v>22</v>
      </c>
      <c r="F10153">
        <v>14559</v>
      </c>
    </row>
    <row r="10154" spans="1:6" x14ac:dyDescent="0.35">
      <c r="A10154" t="s">
        <v>1261</v>
      </c>
      <c r="B10154" t="s">
        <v>1963</v>
      </c>
      <c r="C10154" t="s">
        <v>49</v>
      </c>
      <c r="D10154" t="s">
        <v>50</v>
      </c>
      <c r="E10154" t="s">
        <v>22</v>
      </c>
      <c r="F10154">
        <v>15423</v>
      </c>
    </row>
    <row r="10155" spans="1:6" x14ac:dyDescent="0.35">
      <c r="A10155" t="s">
        <v>1261</v>
      </c>
      <c r="B10155" t="s">
        <v>1964</v>
      </c>
      <c r="C10155" t="s">
        <v>49</v>
      </c>
      <c r="D10155" t="s">
        <v>50</v>
      </c>
      <c r="E10155" t="s">
        <v>22</v>
      </c>
      <c r="F10155">
        <v>15100</v>
      </c>
    </row>
    <row r="10156" spans="1:6" x14ac:dyDescent="0.35">
      <c r="A10156" t="s">
        <v>1261</v>
      </c>
      <c r="B10156" t="s">
        <v>1965</v>
      </c>
      <c r="C10156" t="s">
        <v>49</v>
      </c>
      <c r="D10156" t="s">
        <v>50</v>
      </c>
      <c r="E10156" t="s">
        <v>22</v>
      </c>
      <c r="F10156">
        <v>20616</v>
      </c>
    </row>
    <row r="10157" spans="1:6" x14ac:dyDescent="0.35">
      <c r="A10157" t="s">
        <v>1261</v>
      </c>
      <c r="B10157" t="s">
        <v>1966</v>
      </c>
      <c r="C10157" t="s">
        <v>49</v>
      </c>
      <c r="D10157" t="s">
        <v>50</v>
      </c>
      <c r="E10157" t="s">
        <v>22</v>
      </c>
      <c r="F10157">
        <v>13216</v>
      </c>
    </row>
    <row r="10158" spans="1:6" x14ac:dyDescent="0.35">
      <c r="A10158" t="s">
        <v>1261</v>
      </c>
      <c r="B10158" t="s">
        <v>1967</v>
      </c>
      <c r="C10158" t="s">
        <v>49</v>
      </c>
      <c r="D10158" t="s">
        <v>50</v>
      </c>
      <c r="E10158" t="s">
        <v>22</v>
      </c>
      <c r="F10158">
        <v>17148</v>
      </c>
    </row>
    <row r="10159" spans="1:6" x14ac:dyDescent="0.35">
      <c r="A10159" t="s">
        <v>1261</v>
      </c>
      <c r="B10159" t="s">
        <v>1968</v>
      </c>
      <c r="C10159" t="s">
        <v>49</v>
      </c>
      <c r="D10159" t="s">
        <v>50</v>
      </c>
      <c r="E10159" t="s">
        <v>22</v>
      </c>
      <c r="F10159">
        <v>12392</v>
      </c>
    </row>
    <row r="10160" spans="1:6" x14ac:dyDescent="0.35">
      <c r="A10160" t="s">
        <v>1261</v>
      </c>
      <c r="B10160" t="s">
        <v>1969</v>
      </c>
      <c r="C10160" t="s">
        <v>49</v>
      </c>
      <c r="D10160" t="s">
        <v>50</v>
      </c>
      <c r="E10160" t="s">
        <v>22</v>
      </c>
      <c r="F10160">
        <v>13546</v>
      </c>
    </row>
    <row r="10161" spans="1:6" x14ac:dyDescent="0.35">
      <c r="A10161" t="s">
        <v>1261</v>
      </c>
      <c r="B10161" t="s">
        <v>1970</v>
      </c>
      <c r="C10161" t="s">
        <v>49</v>
      </c>
      <c r="D10161" t="s">
        <v>50</v>
      </c>
      <c r="E10161" t="s">
        <v>22</v>
      </c>
      <c r="F10161">
        <v>11390</v>
      </c>
    </row>
    <row r="10162" spans="1:6" x14ac:dyDescent="0.35">
      <c r="A10162" t="s">
        <v>1261</v>
      </c>
      <c r="B10162" t="s">
        <v>1971</v>
      </c>
      <c r="C10162" t="s">
        <v>49</v>
      </c>
      <c r="D10162" t="s">
        <v>50</v>
      </c>
      <c r="E10162" t="s">
        <v>22</v>
      </c>
      <c r="F10162">
        <v>14854</v>
      </c>
    </row>
    <row r="10163" spans="1:6" x14ac:dyDescent="0.35">
      <c r="A10163" t="s">
        <v>1261</v>
      </c>
      <c r="B10163" t="s">
        <v>1972</v>
      </c>
      <c r="C10163" t="s">
        <v>49</v>
      </c>
      <c r="D10163" t="s">
        <v>50</v>
      </c>
      <c r="E10163" t="s">
        <v>22</v>
      </c>
      <c r="F10163">
        <v>13014</v>
      </c>
    </row>
    <row r="10164" spans="1:6" x14ac:dyDescent="0.35">
      <c r="A10164" t="s">
        <v>1261</v>
      </c>
      <c r="B10164" t="s">
        <v>1973</v>
      </c>
      <c r="C10164" t="s">
        <v>49</v>
      </c>
      <c r="D10164" t="s">
        <v>50</v>
      </c>
      <c r="E10164" t="s">
        <v>22</v>
      </c>
      <c r="F10164">
        <v>15114</v>
      </c>
    </row>
    <row r="10165" spans="1:6" x14ac:dyDescent="0.35">
      <c r="A10165" t="s">
        <v>1261</v>
      </c>
      <c r="B10165" t="s">
        <v>1974</v>
      </c>
      <c r="C10165" t="s">
        <v>49</v>
      </c>
      <c r="D10165" t="s">
        <v>50</v>
      </c>
      <c r="E10165" t="s">
        <v>22</v>
      </c>
      <c r="F10165">
        <v>14153</v>
      </c>
    </row>
    <row r="10166" spans="1:6" x14ac:dyDescent="0.35">
      <c r="A10166" t="s">
        <v>1263</v>
      </c>
      <c r="B10166" t="s">
        <v>1963</v>
      </c>
      <c r="C10166" t="s">
        <v>25</v>
      </c>
      <c r="D10166" t="s">
        <v>67</v>
      </c>
      <c r="E10166" t="s">
        <v>22</v>
      </c>
      <c r="F10166">
        <v>27374</v>
      </c>
    </row>
    <row r="10167" spans="1:6" x14ac:dyDescent="0.35">
      <c r="A10167" t="s">
        <v>1263</v>
      </c>
      <c r="B10167" t="s">
        <v>1964</v>
      </c>
      <c r="C10167" t="s">
        <v>25</v>
      </c>
      <c r="D10167" t="s">
        <v>67</v>
      </c>
      <c r="E10167" t="s">
        <v>22</v>
      </c>
      <c r="F10167">
        <v>22238</v>
      </c>
    </row>
    <row r="10168" spans="1:6" x14ac:dyDescent="0.35">
      <c r="A10168" t="s">
        <v>1263</v>
      </c>
      <c r="B10168" t="s">
        <v>1965</v>
      </c>
      <c r="C10168" t="s">
        <v>25</v>
      </c>
      <c r="D10168" t="s">
        <v>67</v>
      </c>
      <c r="E10168" t="s">
        <v>22</v>
      </c>
      <c r="F10168">
        <v>31586</v>
      </c>
    </row>
    <row r="10169" spans="1:6" x14ac:dyDescent="0.35">
      <c r="A10169" t="s">
        <v>1263</v>
      </c>
      <c r="B10169" t="s">
        <v>1966</v>
      </c>
      <c r="C10169" t="s">
        <v>25</v>
      </c>
      <c r="D10169" t="s">
        <v>67</v>
      </c>
      <c r="E10169" t="s">
        <v>22</v>
      </c>
      <c r="F10169">
        <v>20081</v>
      </c>
    </row>
    <row r="10170" spans="1:6" x14ac:dyDescent="0.35">
      <c r="A10170" t="s">
        <v>1263</v>
      </c>
      <c r="B10170" t="s">
        <v>1967</v>
      </c>
      <c r="C10170" t="s">
        <v>25</v>
      </c>
      <c r="D10170" t="s">
        <v>67</v>
      </c>
      <c r="E10170" t="s">
        <v>22</v>
      </c>
      <c r="F10170">
        <v>23625</v>
      </c>
    </row>
    <row r="10171" spans="1:6" x14ac:dyDescent="0.35">
      <c r="A10171" t="s">
        <v>1263</v>
      </c>
      <c r="B10171" t="s">
        <v>1968</v>
      </c>
      <c r="C10171" t="s">
        <v>25</v>
      </c>
      <c r="D10171" t="s">
        <v>67</v>
      </c>
      <c r="E10171" t="s">
        <v>22</v>
      </c>
      <c r="F10171">
        <v>20472</v>
      </c>
    </row>
    <row r="10172" spans="1:6" x14ac:dyDescent="0.35">
      <c r="A10172" t="s">
        <v>1263</v>
      </c>
      <c r="B10172" t="s">
        <v>1969</v>
      </c>
      <c r="C10172" t="s">
        <v>25</v>
      </c>
      <c r="D10172" t="s">
        <v>67</v>
      </c>
      <c r="E10172" t="s">
        <v>22</v>
      </c>
      <c r="F10172">
        <v>19769</v>
      </c>
    </row>
    <row r="10173" spans="1:6" x14ac:dyDescent="0.35">
      <c r="A10173" t="s">
        <v>1263</v>
      </c>
      <c r="B10173" t="s">
        <v>1970</v>
      </c>
      <c r="C10173" t="s">
        <v>25</v>
      </c>
      <c r="D10173" t="s">
        <v>67</v>
      </c>
      <c r="E10173" t="s">
        <v>22</v>
      </c>
      <c r="F10173">
        <v>25402</v>
      </c>
    </row>
    <row r="10174" spans="1:6" x14ac:dyDescent="0.35">
      <c r="A10174" t="s">
        <v>1263</v>
      </c>
      <c r="B10174" t="s">
        <v>1971</v>
      </c>
      <c r="C10174" t="s">
        <v>25</v>
      </c>
      <c r="D10174" t="s">
        <v>67</v>
      </c>
      <c r="E10174" t="s">
        <v>22</v>
      </c>
      <c r="F10174">
        <v>20122</v>
      </c>
    </row>
    <row r="10175" spans="1:6" x14ac:dyDescent="0.35">
      <c r="A10175" t="s">
        <v>1263</v>
      </c>
      <c r="B10175" t="s">
        <v>1972</v>
      </c>
      <c r="C10175" t="s">
        <v>25</v>
      </c>
      <c r="D10175" t="s">
        <v>67</v>
      </c>
      <c r="E10175" t="s">
        <v>22</v>
      </c>
      <c r="F10175">
        <v>25672</v>
      </c>
    </row>
    <row r="10176" spans="1:6" x14ac:dyDescent="0.35">
      <c r="A10176" t="s">
        <v>1263</v>
      </c>
      <c r="B10176" t="s">
        <v>1973</v>
      </c>
      <c r="C10176" t="s">
        <v>25</v>
      </c>
      <c r="D10176" t="s">
        <v>67</v>
      </c>
      <c r="E10176" t="s">
        <v>22</v>
      </c>
      <c r="F10176">
        <v>24461</v>
      </c>
    </row>
    <row r="10177" spans="1:6" x14ac:dyDescent="0.35">
      <c r="A10177" t="s">
        <v>1263</v>
      </c>
      <c r="B10177" t="s">
        <v>1974</v>
      </c>
      <c r="C10177" t="s">
        <v>25</v>
      </c>
      <c r="D10177" t="s">
        <v>67</v>
      </c>
      <c r="E10177" t="s">
        <v>22</v>
      </c>
      <c r="F10177">
        <v>24182</v>
      </c>
    </row>
    <row r="10178" spans="1:6" x14ac:dyDescent="0.35">
      <c r="A10178" t="s">
        <v>1264</v>
      </c>
      <c r="B10178" t="s">
        <v>1963</v>
      </c>
      <c r="C10178" t="s">
        <v>86</v>
      </c>
      <c r="D10178" t="s">
        <v>87</v>
      </c>
      <c r="E10178" t="s">
        <v>92</v>
      </c>
      <c r="F10178">
        <v>14472</v>
      </c>
    </row>
    <row r="10179" spans="1:6" x14ac:dyDescent="0.35">
      <c r="A10179" t="s">
        <v>1264</v>
      </c>
      <c r="B10179" t="s">
        <v>1964</v>
      </c>
      <c r="C10179" t="s">
        <v>86</v>
      </c>
      <c r="D10179" t="s">
        <v>87</v>
      </c>
      <c r="E10179" t="s">
        <v>92</v>
      </c>
      <c r="F10179">
        <v>12954</v>
      </c>
    </row>
    <row r="10180" spans="1:6" x14ac:dyDescent="0.35">
      <c r="A10180" t="s">
        <v>1264</v>
      </c>
      <c r="B10180" t="s">
        <v>1965</v>
      </c>
      <c r="C10180" t="s">
        <v>86</v>
      </c>
      <c r="D10180" t="s">
        <v>87</v>
      </c>
      <c r="E10180" t="s">
        <v>92</v>
      </c>
      <c r="F10180">
        <v>22348</v>
      </c>
    </row>
    <row r="10181" spans="1:6" x14ac:dyDescent="0.35">
      <c r="A10181" t="s">
        <v>1264</v>
      </c>
      <c r="B10181" t="s">
        <v>1966</v>
      </c>
      <c r="C10181" t="s">
        <v>86</v>
      </c>
      <c r="D10181" t="s">
        <v>87</v>
      </c>
      <c r="E10181" t="s">
        <v>92</v>
      </c>
      <c r="F10181">
        <v>18147</v>
      </c>
    </row>
    <row r="10182" spans="1:6" x14ac:dyDescent="0.35">
      <c r="A10182" t="s">
        <v>1264</v>
      </c>
      <c r="B10182" t="s">
        <v>1967</v>
      </c>
      <c r="C10182" t="s">
        <v>86</v>
      </c>
      <c r="D10182" t="s">
        <v>87</v>
      </c>
      <c r="E10182" t="s">
        <v>92</v>
      </c>
      <c r="F10182">
        <v>14668</v>
      </c>
    </row>
    <row r="10183" spans="1:6" x14ac:dyDescent="0.35">
      <c r="A10183" t="s">
        <v>1264</v>
      </c>
      <c r="B10183" t="s">
        <v>1968</v>
      </c>
      <c r="C10183" t="s">
        <v>86</v>
      </c>
      <c r="D10183" t="s">
        <v>87</v>
      </c>
      <c r="E10183" t="s">
        <v>92</v>
      </c>
      <c r="F10183">
        <v>14608</v>
      </c>
    </row>
    <row r="10184" spans="1:6" x14ac:dyDescent="0.35">
      <c r="A10184" t="s">
        <v>1264</v>
      </c>
      <c r="B10184" t="s">
        <v>1969</v>
      </c>
      <c r="C10184" t="s">
        <v>86</v>
      </c>
      <c r="D10184" t="s">
        <v>87</v>
      </c>
      <c r="E10184" t="s">
        <v>92</v>
      </c>
      <c r="F10184">
        <v>15101</v>
      </c>
    </row>
    <row r="10185" spans="1:6" x14ac:dyDescent="0.35">
      <c r="A10185" t="s">
        <v>1264</v>
      </c>
      <c r="B10185" t="s">
        <v>1970</v>
      </c>
      <c r="C10185" t="s">
        <v>86</v>
      </c>
      <c r="D10185" t="s">
        <v>87</v>
      </c>
      <c r="E10185" t="s">
        <v>92</v>
      </c>
      <c r="F10185">
        <v>14162</v>
      </c>
    </row>
    <row r="10186" spans="1:6" x14ac:dyDescent="0.35">
      <c r="A10186" t="s">
        <v>1264</v>
      </c>
      <c r="B10186" t="s">
        <v>1971</v>
      </c>
      <c r="C10186" t="s">
        <v>86</v>
      </c>
      <c r="D10186" t="s">
        <v>87</v>
      </c>
      <c r="E10186" t="s">
        <v>92</v>
      </c>
      <c r="F10186">
        <v>17281</v>
      </c>
    </row>
    <row r="10187" spans="1:6" x14ac:dyDescent="0.35">
      <c r="A10187" t="s">
        <v>1264</v>
      </c>
      <c r="B10187" t="s">
        <v>1972</v>
      </c>
      <c r="C10187" t="s">
        <v>86</v>
      </c>
      <c r="D10187" t="s">
        <v>87</v>
      </c>
      <c r="E10187" t="s">
        <v>92</v>
      </c>
      <c r="F10187">
        <v>16178</v>
      </c>
    </row>
    <row r="10188" spans="1:6" x14ac:dyDescent="0.35">
      <c r="A10188" t="s">
        <v>1264</v>
      </c>
      <c r="B10188" t="s">
        <v>1973</v>
      </c>
      <c r="C10188" t="s">
        <v>86</v>
      </c>
      <c r="D10188" t="s">
        <v>87</v>
      </c>
      <c r="E10188" t="s">
        <v>92</v>
      </c>
      <c r="F10188">
        <v>16496</v>
      </c>
    </row>
    <row r="10189" spans="1:6" x14ac:dyDescent="0.35">
      <c r="A10189" t="s">
        <v>1264</v>
      </c>
      <c r="B10189" t="s">
        <v>1974</v>
      </c>
      <c r="C10189" t="s">
        <v>86</v>
      </c>
      <c r="D10189" t="s">
        <v>87</v>
      </c>
      <c r="E10189" t="s">
        <v>92</v>
      </c>
      <c r="F10189">
        <v>16721</v>
      </c>
    </row>
    <row r="10190" spans="1:6" x14ac:dyDescent="0.35">
      <c r="A10190" t="s">
        <v>1266</v>
      </c>
      <c r="B10190" t="s">
        <v>1963</v>
      </c>
      <c r="C10190" t="s">
        <v>37</v>
      </c>
      <c r="D10190" t="s">
        <v>119</v>
      </c>
      <c r="E10190" t="s">
        <v>56</v>
      </c>
      <c r="F10190">
        <v>4919</v>
      </c>
    </row>
    <row r="10191" spans="1:6" x14ac:dyDescent="0.35">
      <c r="A10191" t="s">
        <v>1266</v>
      </c>
      <c r="B10191" t="s">
        <v>1964</v>
      </c>
      <c r="C10191" t="s">
        <v>37</v>
      </c>
      <c r="D10191" t="s">
        <v>119</v>
      </c>
      <c r="E10191" t="s">
        <v>56</v>
      </c>
      <c r="F10191">
        <v>2833</v>
      </c>
    </row>
    <row r="10192" spans="1:6" x14ac:dyDescent="0.35">
      <c r="A10192" t="s">
        <v>1266</v>
      </c>
      <c r="B10192" t="s">
        <v>1965</v>
      </c>
      <c r="C10192" t="s">
        <v>37</v>
      </c>
      <c r="D10192" t="s">
        <v>119</v>
      </c>
      <c r="E10192" t="s">
        <v>56</v>
      </c>
      <c r="F10192">
        <v>7263</v>
      </c>
    </row>
    <row r="10193" spans="1:6" x14ac:dyDescent="0.35">
      <c r="A10193" t="s">
        <v>1266</v>
      </c>
      <c r="B10193" t="s">
        <v>1966</v>
      </c>
      <c r="C10193" t="s">
        <v>37</v>
      </c>
      <c r="D10193" t="s">
        <v>119</v>
      </c>
      <c r="E10193" t="s">
        <v>56</v>
      </c>
      <c r="F10193">
        <v>4666</v>
      </c>
    </row>
    <row r="10194" spans="1:6" x14ac:dyDescent="0.35">
      <c r="A10194" t="s">
        <v>1266</v>
      </c>
      <c r="B10194" t="s">
        <v>1967</v>
      </c>
      <c r="C10194" t="s">
        <v>37</v>
      </c>
      <c r="D10194" t="s">
        <v>119</v>
      </c>
      <c r="E10194" t="s">
        <v>56</v>
      </c>
      <c r="F10194">
        <v>4414</v>
      </c>
    </row>
    <row r="10195" spans="1:6" x14ac:dyDescent="0.35">
      <c r="A10195" t="s">
        <v>1266</v>
      </c>
      <c r="B10195" t="s">
        <v>1968</v>
      </c>
      <c r="C10195" t="s">
        <v>37</v>
      </c>
      <c r="D10195" t="s">
        <v>119</v>
      </c>
      <c r="E10195" t="s">
        <v>56</v>
      </c>
      <c r="F10195">
        <v>3438</v>
      </c>
    </row>
    <row r="10196" spans="1:6" x14ac:dyDescent="0.35">
      <c r="A10196" t="s">
        <v>1266</v>
      </c>
      <c r="B10196" t="s">
        <v>1969</v>
      </c>
      <c r="C10196" t="s">
        <v>37</v>
      </c>
      <c r="D10196" t="s">
        <v>119</v>
      </c>
      <c r="E10196" t="s">
        <v>56</v>
      </c>
      <c r="F10196">
        <v>4039</v>
      </c>
    </row>
    <row r="10197" spans="1:6" x14ac:dyDescent="0.35">
      <c r="A10197" t="s">
        <v>1266</v>
      </c>
      <c r="B10197" t="s">
        <v>1970</v>
      </c>
      <c r="C10197" t="s">
        <v>37</v>
      </c>
      <c r="D10197" t="s">
        <v>119</v>
      </c>
      <c r="E10197" t="s">
        <v>56</v>
      </c>
      <c r="F10197">
        <v>4054</v>
      </c>
    </row>
    <row r="10198" spans="1:6" x14ac:dyDescent="0.35">
      <c r="A10198" t="s">
        <v>1266</v>
      </c>
      <c r="B10198" t="s">
        <v>1971</v>
      </c>
      <c r="C10198" t="s">
        <v>37</v>
      </c>
      <c r="D10198" t="s">
        <v>119</v>
      </c>
      <c r="E10198" t="s">
        <v>56</v>
      </c>
      <c r="F10198">
        <v>4355</v>
      </c>
    </row>
    <row r="10199" spans="1:6" x14ac:dyDescent="0.35">
      <c r="A10199" t="s">
        <v>1266</v>
      </c>
      <c r="B10199" t="s">
        <v>1972</v>
      </c>
      <c r="C10199" t="s">
        <v>37</v>
      </c>
      <c r="D10199" t="s">
        <v>119</v>
      </c>
      <c r="E10199" t="s">
        <v>56</v>
      </c>
      <c r="F10199">
        <v>5224</v>
      </c>
    </row>
    <row r="10200" spans="1:6" x14ac:dyDescent="0.35">
      <c r="A10200" t="s">
        <v>1266</v>
      </c>
      <c r="B10200" t="s">
        <v>1973</v>
      </c>
      <c r="C10200" t="s">
        <v>37</v>
      </c>
      <c r="D10200" t="s">
        <v>119</v>
      </c>
      <c r="E10200" t="s">
        <v>56</v>
      </c>
      <c r="F10200">
        <v>5290</v>
      </c>
    </row>
    <row r="10201" spans="1:6" x14ac:dyDescent="0.35">
      <c r="A10201" t="s">
        <v>1266</v>
      </c>
      <c r="B10201" t="s">
        <v>1974</v>
      </c>
      <c r="C10201" t="s">
        <v>37</v>
      </c>
      <c r="D10201" t="s">
        <v>119</v>
      </c>
      <c r="E10201" t="s">
        <v>56</v>
      </c>
      <c r="F10201">
        <v>4863</v>
      </c>
    </row>
    <row r="10202" spans="1:6" x14ac:dyDescent="0.35">
      <c r="A10202" t="s">
        <v>1267</v>
      </c>
      <c r="B10202" t="s">
        <v>1963</v>
      </c>
      <c r="C10202" t="s">
        <v>49</v>
      </c>
      <c r="D10202" t="s">
        <v>124</v>
      </c>
      <c r="E10202" t="s">
        <v>22</v>
      </c>
      <c r="F10202">
        <v>23000</v>
      </c>
    </row>
    <row r="10203" spans="1:6" x14ac:dyDescent="0.35">
      <c r="A10203" t="s">
        <v>1267</v>
      </c>
      <c r="B10203" t="s">
        <v>1964</v>
      </c>
      <c r="C10203" t="s">
        <v>49</v>
      </c>
      <c r="D10203" t="s">
        <v>124</v>
      </c>
      <c r="E10203" t="s">
        <v>22</v>
      </c>
      <c r="F10203">
        <v>19709</v>
      </c>
    </row>
    <row r="10204" spans="1:6" x14ac:dyDescent="0.35">
      <c r="A10204" t="s">
        <v>1267</v>
      </c>
      <c r="B10204" t="s">
        <v>1965</v>
      </c>
      <c r="C10204" t="s">
        <v>49</v>
      </c>
      <c r="D10204" t="s">
        <v>124</v>
      </c>
      <c r="E10204" t="s">
        <v>22</v>
      </c>
      <c r="F10204">
        <v>38148</v>
      </c>
    </row>
    <row r="10205" spans="1:6" x14ac:dyDescent="0.35">
      <c r="A10205" t="s">
        <v>1267</v>
      </c>
      <c r="B10205" t="s">
        <v>1966</v>
      </c>
      <c r="C10205" t="s">
        <v>49</v>
      </c>
      <c r="D10205" t="s">
        <v>124</v>
      </c>
      <c r="E10205" t="s">
        <v>22</v>
      </c>
      <c r="F10205">
        <v>28023</v>
      </c>
    </row>
    <row r="10206" spans="1:6" x14ac:dyDescent="0.35">
      <c r="A10206" t="s">
        <v>1267</v>
      </c>
      <c r="B10206" t="s">
        <v>1967</v>
      </c>
      <c r="C10206" t="s">
        <v>49</v>
      </c>
      <c r="D10206" t="s">
        <v>124</v>
      </c>
      <c r="E10206" t="s">
        <v>22</v>
      </c>
      <c r="F10206">
        <v>20429</v>
      </c>
    </row>
    <row r="10207" spans="1:6" x14ac:dyDescent="0.35">
      <c r="A10207" t="s">
        <v>1267</v>
      </c>
      <c r="B10207" t="s">
        <v>1968</v>
      </c>
      <c r="C10207" t="s">
        <v>49</v>
      </c>
      <c r="D10207" t="s">
        <v>124</v>
      </c>
      <c r="E10207" t="s">
        <v>22</v>
      </c>
      <c r="F10207">
        <v>16887</v>
      </c>
    </row>
    <row r="10208" spans="1:6" x14ac:dyDescent="0.35">
      <c r="A10208" t="s">
        <v>1267</v>
      </c>
      <c r="B10208" t="s">
        <v>1969</v>
      </c>
      <c r="C10208" t="s">
        <v>49</v>
      </c>
      <c r="D10208" t="s">
        <v>124</v>
      </c>
      <c r="E10208" t="s">
        <v>22</v>
      </c>
      <c r="F10208">
        <v>22101</v>
      </c>
    </row>
    <row r="10209" spans="1:6" x14ac:dyDescent="0.35">
      <c r="A10209" t="s">
        <v>1267</v>
      </c>
      <c r="B10209" t="s">
        <v>1970</v>
      </c>
      <c r="C10209" t="s">
        <v>49</v>
      </c>
      <c r="D10209" t="s">
        <v>124</v>
      </c>
      <c r="E10209" t="s">
        <v>22</v>
      </c>
      <c r="F10209">
        <v>22369</v>
      </c>
    </row>
    <row r="10210" spans="1:6" x14ac:dyDescent="0.35">
      <c r="A10210" t="s">
        <v>1267</v>
      </c>
      <c r="B10210" t="s">
        <v>1971</v>
      </c>
      <c r="C10210" t="s">
        <v>49</v>
      </c>
      <c r="D10210" t="s">
        <v>124</v>
      </c>
      <c r="E10210" t="s">
        <v>22</v>
      </c>
      <c r="F10210">
        <v>24950</v>
      </c>
    </row>
    <row r="10211" spans="1:6" x14ac:dyDescent="0.35">
      <c r="A10211" t="s">
        <v>1267</v>
      </c>
      <c r="B10211" t="s">
        <v>1972</v>
      </c>
      <c r="C10211" t="s">
        <v>49</v>
      </c>
      <c r="D10211" t="s">
        <v>124</v>
      </c>
      <c r="E10211" t="s">
        <v>22</v>
      </c>
      <c r="F10211">
        <v>27085</v>
      </c>
    </row>
    <row r="10212" spans="1:6" x14ac:dyDescent="0.35">
      <c r="A10212" t="s">
        <v>1267</v>
      </c>
      <c r="B10212" t="s">
        <v>1973</v>
      </c>
      <c r="C10212" t="s">
        <v>49</v>
      </c>
      <c r="D10212" t="s">
        <v>124</v>
      </c>
      <c r="E10212" t="s">
        <v>22</v>
      </c>
      <c r="F10212">
        <v>27200</v>
      </c>
    </row>
    <row r="10213" spans="1:6" x14ac:dyDescent="0.35">
      <c r="A10213" t="s">
        <v>1267</v>
      </c>
      <c r="B10213" t="s">
        <v>1974</v>
      </c>
      <c r="C10213" t="s">
        <v>49</v>
      </c>
      <c r="D10213" t="s">
        <v>124</v>
      </c>
      <c r="E10213" t="s">
        <v>22</v>
      </c>
      <c r="F10213">
        <v>24919</v>
      </c>
    </row>
    <row r="10214" spans="1:6" x14ac:dyDescent="0.35">
      <c r="A10214" t="s">
        <v>1268</v>
      </c>
      <c r="B10214" t="s">
        <v>1963</v>
      </c>
      <c r="C10214" t="s">
        <v>32</v>
      </c>
      <c r="D10214" t="s">
        <v>33</v>
      </c>
      <c r="E10214" t="s">
        <v>22</v>
      </c>
      <c r="F10214">
        <v>15632</v>
      </c>
    </row>
    <row r="10215" spans="1:6" x14ac:dyDescent="0.35">
      <c r="A10215" t="s">
        <v>1268</v>
      </c>
      <c r="B10215" t="s">
        <v>1964</v>
      </c>
      <c r="C10215" t="s">
        <v>32</v>
      </c>
      <c r="D10215" t="s">
        <v>33</v>
      </c>
      <c r="E10215" t="s">
        <v>22</v>
      </c>
      <c r="F10215">
        <v>14338</v>
      </c>
    </row>
    <row r="10216" spans="1:6" x14ac:dyDescent="0.35">
      <c r="A10216" t="s">
        <v>1268</v>
      </c>
      <c r="B10216" t="s">
        <v>1965</v>
      </c>
      <c r="C10216" t="s">
        <v>32</v>
      </c>
      <c r="D10216" t="s">
        <v>33</v>
      </c>
      <c r="E10216" t="s">
        <v>22</v>
      </c>
      <c r="F10216">
        <v>15223</v>
      </c>
    </row>
    <row r="10217" spans="1:6" x14ac:dyDescent="0.35">
      <c r="A10217" t="s">
        <v>1268</v>
      </c>
      <c r="B10217" t="s">
        <v>1966</v>
      </c>
      <c r="C10217" t="s">
        <v>32</v>
      </c>
      <c r="D10217" t="s">
        <v>33</v>
      </c>
      <c r="E10217" t="s">
        <v>22</v>
      </c>
      <c r="F10217">
        <v>13269</v>
      </c>
    </row>
    <row r="10218" spans="1:6" x14ac:dyDescent="0.35">
      <c r="A10218" t="s">
        <v>1268</v>
      </c>
      <c r="B10218" t="s">
        <v>1967</v>
      </c>
      <c r="C10218" t="s">
        <v>32</v>
      </c>
      <c r="D10218" t="s">
        <v>33</v>
      </c>
      <c r="E10218" t="s">
        <v>22</v>
      </c>
      <c r="F10218">
        <v>11604</v>
      </c>
    </row>
    <row r="10219" spans="1:6" x14ac:dyDescent="0.35">
      <c r="A10219" t="s">
        <v>1268</v>
      </c>
      <c r="B10219" t="s">
        <v>1968</v>
      </c>
      <c r="C10219" t="s">
        <v>32</v>
      </c>
      <c r="D10219" t="s">
        <v>33</v>
      </c>
      <c r="E10219" t="s">
        <v>22</v>
      </c>
      <c r="F10219">
        <v>15577</v>
      </c>
    </row>
    <row r="10220" spans="1:6" x14ac:dyDescent="0.35">
      <c r="A10220" t="s">
        <v>1268</v>
      </c>
      <c r="B10220" t="s">
        <v>1969</v>
      </c>
      <c r="C10220" t="s">
        <v>32</v>
      </c>
      <c r="D10220" t="s">
        <v>33</v>
      </c>
      <c r="E10220" t="s">
        <v>22</v>
      </c>
      <c r="F10220">
        <v>9790</v>
      </c>
    </row>
    <row r="10221" spans="1:6" x14ac:dyDescent="0.35">
      <c r="A10221" t="s">
        <v>1268</v>
      </c>
      <c r="B10221" t="s">
        <v>1970</v>
      </c>
      <c r="C10221" t="s">
        <v>32</v>
      </c>
      <c r="D10221" t="s">
        <v>33</v>
      </c>
      <c r="E10221" t="s">
        <v>22</v>
      </c>
      <c r="F10221">
        <v>13917</v>
      </c>
    </row>
    <row r="10222" spans="1:6" x14ac:dyDescent="0.35">
      <c r="A10222" t="s">
        <v>1268</v>
      </c>
      <c r="B10222" t="s">
        <v>1971</v>
      </c>
      <c r="C10222" t="s">
        <v>32</v>
      </c>
      <c r="D10222" t="s">
        <v>33</v>
      </c>
      <c r="E10222" t="s">
        <v>22</v>
      </c>
      <c r="F10222">
        <v>10208</v>
      </c>
    </row>
    <row r="10223" spans="1:6" x14ac:dyDescent="0.35">
      <c r="A10223" t="s">
        <v>1268</v>
      </c>
      <c r="B10223" t="s">
        <v>1972</v>
      </c>
      <c r="C10223" t="s">
        <v>32</v>
      </c>
      <c r="D10223" t="s">
        <v>33</v>
      </c>
      <c r="E10223" t="s">
        <v>22</v>
      </c>
      <c r="F10223">
        <v>16577</v>
      </c>
    </row>
    <row r="10224" spans="1:6" x14ac:dyDescent="0.35">
      <c r="A10224" t="s">
        <v>1268</v>
      </c>
      <c r="B10224" t="s">
        <v>1973</v>
      </c>
      <c r="C10224" t="s">
        <v>32</v>
      </c>
      <c r="D10224" t="s">
        <v>33</v>
      </c>
      <c r="E10224" t="s">
        <v>22</v>
      </c>
      <c r="F10224">
        <v>11906</v>
      </c>
    </row>
    <row r="10225" spans="1:6" x14ac:dyDescent="0.35">
      <c r="A10225" t="s">
        <v>1268</v>
      </c>
      <c r="B10225" t="s">
        <v>1974</v>
      </c>
      <c r="C10225" t="s">
        <v>32</v>
      </c>
      <c r="D10225" t="s">
        <v>33</v>
      </c>
      <c r="E10225" t="s">
        <v>22</v>
      </c>
      <c r="F10225">
        <v>16254</v>
      </c>
    </row>
    <row r="10226" spans="1:6" x14ac:dyDescent="0.35">
      <c r="A10226" t="s">
        <v>1269</v>
      </c>
      <c r="B10226" t="s">
        <v>1963</v>
      </c>
      <c r="C10226" t="s">
        <v>43</v>
      </c>
      <c r="D10226" t="s">
        <v>44</v>
      </c>
      <c r="E10226" t="s">
        <v>51</v>
      </c>
      <c r="F10226">
        <v>5605</v>
      </c>
    </row>
    <row r="10227" spans="1:6" x14ac:dyDescent="0.35">
      <c r="A10227" t="s">
        <v>1269</v>
      </c>
      <c r="B10227" t="s">
        <v>1964</v>
      </c>
      <c r="C10227" t="s">
        <v>43</v>
      </c>
      <c r="D10227" t="s">
        <v>44</v>
      </c>
      <c r="E10227" t="s">
        <v>51</v>
      </c>
      <c r="F10227">
        <v>5026</v>
      </c>
    </row>
    <row r="10228" spans="1:6" x14ac:dyDescent="0.35">
      <c r="A10228" t="s">
        <v>1269</v>
      </c>
      <c r="B10228" t="s">
        <v>1965</v>
      </c>
      <c r="C10228" t="s">
        <v>43</v>
      </c>
      <c r="D10228" t="s">
        <v>44</v>
      </c>
      <c r="E10228" t="s">
        <v>51</v>
      </c>
      <c r="F10228">
        <v>8863</v>
      </c>
    </row>
    <row r="10229" spans="1:6" x14ac:dyDescent="0.35">
      <c r="A10229" t="s">
        <v>1269</v>
      </c>
      <c r="B10229" t="s">
        <v>1966</v>
      </c>
      <c r="C10229" t="s">
        <v>43</v>
      </c>
      <c r="D10229" t="s">
        <v>44</v>
      </c>
      <c r="E10229" t="s">
        <v>51</v>
      </c>
      <c r="F10229">
        <v>6838</v>
      </c>
    </row>
    <row r="10230" spans="1:6" x14ac:dyDescent="0.35">
      <c r="A10230" t="s">
        <v>1269</v>
      </c>
      <c r="B10230" t="s">
        <v>1967</v>
      </c>
      <c r="C10230" t="s">
        <v>43</v>
      </c>
      <c r="D10230" t="s">
        <v>44</v>
      </c>
      <c r="E10230" t="s">
        <v>51</v>
      </c>
      <c r="F10230">
        <v>6089</v>
      </c>
    </row>
    <row r="10231" spans="1:6" x14ac:dyDescent="0.35">
      <c r="A10231" t="s">
        <v>1269</v>
      </c>
      <c r="B10231" t="s">
        <v>1968</v>
      </c>
      <c r="C10231" t="s">
        <v>43</v>
      </c>
      <c r="D10231" t="s">
        <v>44</v>
      </c>
      <c r="E10231" t="s">
        <v>51</v>
      </c>
      <c r="F10231">
        <v>6404</v>
      </c>
    </row>
    <row r="10232" spans="1:6" x14ac:dyDescent="0.35">
      <c r="A10232" t="s">
        <v>1269</v>
      </c>
      <c r="B10232" t="s">
        <v>1969</v>
      </c>
      <c r="C10232" t="s">
        <v>43</v>
      </c>
      <c r="D10232" t="s">
        <v>44</v>
      </c>
      <c r="E10232" t="s">
        <v>51</v>
      </c>
      <c r="F10232">
        <v>6347</v>
      </c>
    </row>
    <row r="10233" spans="1:6" x14ac:dyDescent="0.35">
      <c r="A10233" t="s">
        <v>1269</v>
      </c>
      <c r="B10233" t="s">
        <v>1970</v>
      </c>
      <c r="C10233" t="s">
        <v>43</v>
      </c>
      <c r="D10233" t="s">
        <v>44</v>
      </c>
      <c r="E10233" t="s">
        <v>51</v>
      </c>
      <c r="F10233">
        <v>5206</v>
      </c>
    </row>
    <row r="10234" spans="1:6" x14ac:dyDescent="0.35">
      <c r="A10234" t="s">
        <v>1269</v>
      </c>
      <c r="B10234" t="s">
        <v>1971</v>
      </c>
      <c r="C10234" t="s">
        <v>43</v>
      </c>
      <c r="D10234" t="s">
        <v>44</v>
      </c>
      <c r="E10234" t="s">
        <v>51</v>
      </c>
      <c r="F10234">
        <v>5039</v>
      </c>
    </row>
    <row r="10235" spans="1:6" x14ac:dyDescent="0.35">
      <c r="A10235" t="s">
        <v>1269</v>
      </c>
      <c r="B10235" t="s">
        <v>1972</v>
      </c>
      <c r="C10235" t="s">
        <v>43</v>
      </c>
      <c r="D10235" t="s">
        <v>44</v>
      </c>
      <c r="E10235" t="s">
        <v>51</v>
      </c>
      <c r="F10235">
        <v>6338</v>
      </c>
    </row>
    <row r="10236" spans="1:6" x14ac:dyDescent="0.35">
      <c r="A10236" t="s">
        <v>1269</v>
      </c>
      <c r="B10236" t="s">
        <v>1973</v>
      </c>
      <c r="C10236" t="s">
        <v>43</v>
      </c>
      <c r="D10236" t="s">
        <v>44</v>
      </c>
      <c r="E10236" t="s">
        <v>51</v>
      </c>
      <c r="F10236">
        <v>6108</v>
      </c>
    </row>
    <row r="10237" spans="1:6" x14ac:dyDescent="0.35">
      <c r="A10237" t="s">
        <v>1269</v>
      </c>
      <c r="B10237" t="s">
        <v>1974</v>
      </c>
      <c r="C10237" t="s">
        <v>43</v>
      </c>
      <c r="D10237" t="s">
        <v>44</v>
      </c>
      <c r="E10237" t="s">
        <v>51</v>
      </c>
      <c r="F10237">
        <v>7871</v>
      </c>
    </row>
    <row r="10238" spans="1:6" x14ac:dyDescent="0.35">
      <c r="A10238" t="s">
        <v>1270</v>
      </c>
      <c r="B10238" t="s">
        <v>1963</v>
      </c>
      <c r="C10238" t="s">
        <v>54</v>
      </c>
      <c r="D10238" t="s">
        <v>153</v>
      </c>
      <c r="E10238" t="s">
        <v>22</v>
      </c>
      <c r="F10238">
        <v>11965</v>
      </c>
    </row>
    <row r="10239" spans="1:6" x14ac:dyDescent="0.35">
      <c r="A10239" t="s">
        <v>1270</v>
      </c>
      <c r="B10239" t="s">
        <v>1964</v>
      </c>
      <c r="C10239" t="s">
        <v>54</v>
      </c>
      <c r="D10239" t="s">
        <v>153</v>
      </c>
      <c r="E10239" t="s">
        <v>22</v>
      </c>
      <c r="F10239">
        <v>8725</v>
      </c>
    </row>
    <row r="10240" spans="1:6" x14ac:dyDescent="0.35">
      <c r="A10240" t="s">
        <v>1270</v>
      </c>
      <c r="B10240" t="s">
        <v>1965</v>
      </c>
      <c r="C10240" t="s">
        <v>54</v>
      </c>
      <c r="D10240" t="s">
        <v>153</v>
      </c>
      <c r="E10240" t="s">
        <v>22</v>
      </c>
      <c r="F10240">
        <v>13606</v>
      </c>
    </row>
    <row r="10241" spans="1:6" x14ac:dyDescent="0.35">
      <c r="A10241" t="s">
        <v>1270</v>
      </c>
      <c r="B10241" t="s">
        <v>1966</v>
      </c>
      <c r="C10241" t="s">
        <v>54</v>
      </c>
      <c r="D10241" t="s">
        <v>153</v>
      </c>
      <c r="E10241" t="s">
        <v>22</v>
      </c>
      <c r="F10241">
        <v>10279</v>
      </c>
    </row>
    <row r="10242" spans="1:6" x14ac:dyDescent="0.35">
      <c r="A10242" t="s">
        <v>1270</v>
      </c>
      <c r="B10242" t="s">
        <v>1967</v>
      </c>
      <c r="C10242" t="s">
        <v>54</v>
      </c>
      <c r="D10242" t="s">
        <v>153</v>
      </c>
      <c r="E10242" t="s">
        <v>22</v>
      </c>
      <c r="F10242">
        <v>10146</v>
      </c>
    </row>
    <row r="10243" spans="1:6" x14ac:dyDescent="0.35">
      <c r="A10243" t="s">
        <v>1270</v>
      </c>
      <c r="B10243" t="s">
        <v>1968</v>
      </c>
      <c r="C10243" t="s">
        <v>54</v>
      </c>
      <c r="D10243" t="s">
        <v>153</v>
      </c>
      <c r="E10243" t="s">
        <v>22</v>
      </c>
      <c r="F10243">
        <v>8688</v>
      </c>
    </row>
    <row r="10244" spans="1:6" x14ac:dyDescent="0.35">
      <c r="A10244" t="s">
        <v>1270</v>
      </c>
      <c r="B10244" t="s">
        <v>1969</v>
      </c>
      <c r="C10244" t="s">
        <v>54</v>
      </c>
      <c r="D10244" t="s">
        <v>153</v>
      </c>
      <c r="E10244" t="s">
        <v>22</v>
      </c>
      <c r="F10244">
        <v>9665</v>
      </c>
    </row>
    <row r="10245" spans="1:6" x14ac:dyDescent="0.35">
      <c r="A10245" t="s">
        <v>1270</v>
      </c>
      <c r="B10245" t="s">
        <v>1970</v>
      </c>
      <c r="C10245" t="s">
        <v>54</v>
      </c>
      <c r="D10245" t="s">
        <v>153</v>
      </c>
      <c r="E10245" t="s">
        <v>22</v>
      </c>
      <c r="F10245">
        <v>9582</v>
      </c>
    </row>
    <row r="10246" spans="1:6" x14ac:dyDescent="0.35">
      <c r="A10246" t="s">
        <v>1270</v>
      </c>
      <c r="B10246" t="s">
        <v>1971</v>
      </c>
      <c r="C10246" t="s">
        <v>54</v>
      </c>
      <c r="D10246" t="s">
        <v>153</v>
      </c>
      <c r="E10246" t="s">
        <v>22</v>
      </c>
      <c r="F10246">
        <v>10478</v>
      </c>
    </row>
    <row r="10247" spans="1:6" x14ac:dyDescent="0.35">
      <c r="A10247" t="s">
        <v>1270</v>
      </c>
      <c r="B10247" t="s">
        <v>1972</v>
      </c>
      <c r="C10247" t="s">
        <v>54</v>
      </c>
      <c r="D10247" t="s">
        <v>153</v>
      </c>
      <c r="E10247" t="s">
        <v>22</v>
      </c>
      <c r="F10247">
        <v>12147</v>
      </c>
    </row>
    <row r="10248" spans="1:6" x14ac:dyDescent="0.35">
      <c r="A10248" t="s">
        <v>1270</v>
      </c>
      <c r="B10248" t="s">
        <v>1973</v>
      </c>
      <c r="C10248" t="s">
        <v>54</v>
      </c>
      <c r="D10248" t="s">
        <v>153</v>
      </c>
      <c r="E10248" t="s">
        <v>22</v>
      </c>
      <c r="F10248">
        <v>10813</v>
      </c>
    </row>
    <row r="10249" spans="1:6" x14ac:dyDescent="0.35">
      <c r="A10249" t="s">
        <v>1270</v>
      </c>
      <c r="B10249" t="s">
        <v>1974</v>
      </c>
      <c r="C10249" t="s">
        <v>54</v>
      </c>
      <c r="D10249" t="s">
        <v>153</v>
      </c>
      <c r="E10249" t="s">
        <v>22</v>
      </c>
      <c r="F10249">
        <v>10839</v>
      </c>
    </row>
    <row r="10250" spans="1:6" x14ac:dyDescent="0.35">
      <c r="A10250" t="s">
        <v>1271</v>
      </c>
      <c r="B10250" t="s">
        <v>1963</v>
      </c>
      <c r="C10250" t="s">
        <v>43</v>
      </c>
      <c r="D10250" t="s">
        <v>44</v>
      </c>
      <c r="E10250" t="s">
        <v>22</v>
      </c>
      <c r="F10250">
        <v>10669</v>
      </c>
    </row>
    <row r="10251" spans="1:6" x14ac:dyDescent="0.35">
      <c r="A10251" t="s">
        <v>1271</v>
      </c>
      <c r="B10251" t="s">
        <v>1964</v>
      </c>
      <c r="C10251" t="s">
        <v>43</v>
      </c>
      <c r="D10251" t="s">
        <v>44</v>
      </c>
      <c r="E10251" t="s">
        <v>22</v>
      </c>
      <c r="F10251">
        <v>12255</v>
      </c>
    </row>
    <row r="10252" spans="1:6" x14ac:dyDescent="0.35">
      <c r="A10252" t="s">
        <v>1271</v>
      </c>
      <c r="B10252" t="s">
        <v>1965</v>
      </c>
      <c r="C10252" t="s">
        <v>43</v>
      </c>
      <c r="D10252" t="s">
        <v>44</v>
      </c>
      <c r="E10252" t="s">
        <v>22</v>
      </c>
      <c r="F10252">
        <v>14563</v>
      </c>
    </row>
    <row r="10253" spans="1:6" x14ac:dyDescent="0.35">
      <c r="A10253" t="s">
        <v>1271</v>
      </c>
      <c r="B10253" t="s">
        <v>1966</v>
      </c>
      <c r="C10253" t="s">
        <v>43</v>
      </c>
      <c r="D10253" t="s">
        <v>44</v>
      </c>
      <c r="E10253" t="s">
        <v>22</v>
      </c>
      <c r="F10253">
        <v>12873</v>
      </c>
    </row>
    <row r="10254" spans="1:6" x14ac:dyDescent="0.35">
      <c r="A10254" t="s">
        <v>1271</v>
      </c>
      <c r="B10254" t="s">
        <v>1967</v>
      </c>
      <c r="C10254" t="s">
        <v>43</v>
      </c>
      <c r="D10254" t="s">
        <v>44</v>
      </c>
      <c r="E10254" t="s">
        <v>22</v>
      </c>
      <c r="F10254">
        <v>7622</v>
      </c>
    </row>
    <row r="10255" spans="1:6" x14ac:dyDescent="0.35">
      <c r="A10255" t="s">
        <v>1271</v>
      </c>
      <c r="B10255" t="s">
        <v>1968</v>
      </c>
      <c r="C10255" t="s">
        <v>43</v>
      </c>
      <c r="D10255" t="s">
        <v>44</v>
      </c>
      <c r="E10255" t="s">
        <v>22</v>
      </c>
      <c r="F10255">
        <v>11455</v>
      </c>
    </row>
    <row r="10256" spans="1:6" x14ac:dyDescent="0.35">
      <c r="A10256" t="s">
        <v>1271</v>
      </c>
      <c r="B10256" t="s">
        <v>1969</v>
      </c>
      <c r="C10256" t="s">
        <v>43</v>
      </c>
      <c r="D10256" t="s">
        <v>44</v>
      </c>
      <c r="E10256" t="s">
        <v>22</v>
      </c>
      <c r="F10256">
        <v>9465</v>
      </c>
    </row>
    <row r="10257" spans="1:6" x14ac:dyDescent="0.35">
      <c r="A10257" t="s">
        <v>1271</v>
      </c>
      <c r="B10257" t="s">
        <v>1970</v>
      </c>
      <c r="C10257" t="s">
        <v>43</v>
      </c>
      <c r="D10257" t="s">
        <v>44</v>
      </c>
      <c r="E10257" t="s">
        <v>22</v>
      </c>
      <c r="F10257">
        <v>9560</v>
      </c>
    </row>
    <row r="10258" spans="1:6" x14ac:dyDescent="0.35">
      <c r="A10258" t="s">
        <v>1271</v>
      </c>
      <c r="B10258" t="s">
        <v>1971</v>
      </c>
      <c r="C10258" t="s">
        <v>43</v>
      </c>
      <c r="D10258" t="s">
        <v>44</v>
      </c>
      <c r="E10258" t="s">
        <v>22</v>
      </c>
      <c r="F10258">
        <v>9726</v>
      </c>
    </row>
    <row r="10259" spans="1:6" x14ac:dyDescent="0.35">
      <c r="A10259" t="s">
        <v>1271</v>
      </c>
      <c r="B10259" t="s">
        <v>1972</v>
      </c>
      <c r="C10259" t="s">
        <v>43</v>
      </c>
      <c r="D10259" t="s">
        <v>44</v>
      </c>
      <c r="E10259" t="s">
        <v>22</v>
      </c>
      <c r="F10259">
        <v>12436</v>
      </c>
    </row>
    <row r="10260" spans="1:6" x14ac:dyDescent="0.35">
      <c r="A10260" t="s">
        <v>1271</v>
      </c>
      <c r="B10260" t="s">
        <v>1973</v>
      </c>
      <c r="C10260" t="s">
        <v>43</v>
      </c>
      <c r="D10260" t="s">
        <v>44</v>
      </c>
      <c r="E10260" t="s">
        <v>22</v>
      </c>
      <c r="F10260">
        <v>12502</v>
      </c>
    </row>
    <row r="10261" spans="1:6" x14ac:dyDescent="0.35">
      <c r="A10261" t="s">
        <v>1271</v>
      </c>
      <c r="B10261" t="s">
        <v>1974</v>
      </c>
      <c r="C10261" t="s">
        <v>43</v>
      </c>
      <c r="D10261" t="s">
        <v>44</v>
      </c>
      <c r="E10261" t="s">
        <v>22</v>
      </c>
      <c r="F10261">
        <v>11187</v>
      </c>
    </row>
    <row r="10262" spans="1:6" x14ac:dyDescent="0.35">
      <c r="A10262" t="s">
        <v>1272</v>
      </c>
      <c r="B10262" t="s">
        <v>1963</v>
      </c>
      <c r="C10262" t="s">
        <v>43</v>
      </c>
      <c r="D10262" t="s">
        <v>44</v>
      </c>
      <c r="E10262" t="s">
        <v>22</v>
      </c>
      <c r="F10262">
        <v>4888</v>
      </c>
    </row>
    <row r="10263" spans="1:6" x14ac:dyDescent="0.35">
      <c r="A10263" t="s">
        <v>1272</v>
      </c>
      <c r="B10263" t="s">
        <v>1964</v>
      </c>
      <c r="C10263" t="s">
        <v>43</v>
      </c>
      <c r="D10263" t="s">
        <v>44</v>
      </c>
      <c r="E10263" t="s">
        <v>22</v>
      </c>
      <c r="F10263">
        <v>4478</v>
      </c>
    </row>
    <row r="10264" spans="1:6" x14ac:dyDescent="0.35">
      <c r="A10264" t="s">
        <v>1272</v>
      </c>
      <c r="B10264" t="s">
        <v>1965</v>
      </c>
      <c r="C10264" t="s">
        <v>43</v>
      </c>
      <c r="D10264" t="s">
        <v>44</v>
      </c>
      <c r="E10264" t="s">
        <v>22</v>
      </c>
      <c r="F10264">
        <v>5465</v>
      </c>
    </row>
    <row r="10265" spans="1:6" x14ac:dyDescent="0.35">
      <c r="A10265" t="s">
        <v>1272</v>
      </c>
      <c r="B10265" t="s">
        <v>1966</v>
      </c>
      <c r="C10265" t="s">
        <v>43</v>
      </c>
      <c r="D10265" t="s">
        <v>44</v>
      </c>
      <c r="E10265" t="s">
        <v>22</v>
      </c>
      <c r="F10265">
        <v>4644</v>
      </c>
    </row>
    <row r="10266" spans="1:6" x14ac:dyDescent="0.35">
      <c r="A10266" t="s">
        <v>1272</v>
      </c>
      <c r="B10266" t="s">
        <v>1967</v>
      </c>
      <c r="C10266" t="s">
        <v>43</v>
      </c>
      <c r="D10266" t="s">
        <v>44</v>
      </c>
      <c r="E10266" t="s">
        <v>22</v>
      </c>
      <c r="F10266">
        <v>3824</v>
      </c>
    </row>
    <row r="10267" spans="1:6" x14ac:dyDescent="0.35">
      <c r="A10267" t="s">
        <v>1272</v>
      </c>
      <c r="B10267" t="s">
        <v>1968</v>
      </c>
      <c r="C10267" t="s">
        <v>43</v>
      </c>
      <c r="D10267" t="s">
        <v>44</v>
      </c>
      <c r="E10267" t="s">
        <v>22</v>
      </c>
      <c r="F10267">
        <v>2779</v>
      </c>
    </row>
    <row r="10268" spans="1:6" x14ac:dyDescent="0.35">
      <c r="A10268" t="s">
        <v>1272</v>
      </c>
      <c r="B10268" t="s">
        <v>1969</v>
      </c>
      <c r="C10268" t="s">
        <v>43</v>
      </c>
      <c r="D10268" t="s">
        <v>44</v>
      </c>
      <c r="E10268" t="s">
        <v>22</v>
      </c>
      <c r="F10268">
        <v>3851</v>
      </c>
    </row>
    <row r="10269" spans="1:6" x14ac:dyDescent="0.35">
      <c r="A10269" t="s">
        <v>1272</v>
      </c>
      <c r="B10269" t="s">
        <v>1970</v>
      </c>
      <c r="C10269" t="s">
        <v>43</v>
      </c>
      <c r="D10269" t="s">
        <v>44</v>
      </c>
      <c r="E10269" t="s">
        <v>22</v>
      </c>
      <c r="F10269">
        <v>3936</v>
      </c>
    </row>
    <row r="10270" spans="1:6" x14ac:dyDescent="0.35">
      <c r="A10270" t="s">
        <v>1272</v>
      </c>
      <c r="B10270" t="s">
        <v>1971</v>
      </c>
      <c r="C10270" t="s">
        <v>43</v>
      </c>
      <c r="D10270" t="s">
        <v>44</v>
      </c>
      <c r="E10270" t="s">
        <v>22</v>
      </c>
      <c r="F10270">
        <v>4312</v>
      </c>
    </row>
    <row r="10271" spans="1:6" x14ac:dyDescent="0.35">
      <c r="A10271" t="s">
        <v>1272</v>
      </c>
      <c r="B10271" t="s">
        <v>1972</v>
      </c>
      <c r="C10271" t="s">
        <v>43</v>
      </c>
      <c r="D10271" t="s">
        <v>44</v>
      </c>
      <c r="E10271" t="s">
        <v>22</v>
      </c>
      <c r="F10271">
        <v>4888</v>
      </c>
    </row>
    <row r="10272" spans="1:6" x14ac:dyDescent="0.35">
      <c r="A10272" t="s">
        <v>1272</v>
      </c>
      <c r="B10272" t="s">
        <v>1973</v>
      </c>
      <c r="C10272" t="s">
        <v>43</v>
      </c>
      <c r="D10272" t="s">
        <v>44</v>
      </c>
      <c r="E10272" t="s">
        <v>22</v>
      </c>
      <c r="F10272">
        <v>3316</v>
      </c>
    </row>
    <row r="10273" spans="1:6" x14ac:dyDescent="0.35">
      <c r="A10273" t="s">
        <v>1272</v>
      </c>
      <c r="B10273" t="s">
        <v>1974</v>
      </c>
      <c r="C10273" t="s">
        <v>43</v>
      </c>
      <c r="D10273" t="s">
        <v>44</v>
      </c>
      <c r="E10273" t="s">
        <v>22</v>
      </c>
      <c r="F10273">
        <v>4886</v>
      </c>
    </row>
    <row r="10274" spans="1:6" x14ac:dyDescent="0.35">
      <c r="A10274" t="s">
        <v>1273</v>
      </c>
      <c r="B10274" t="s">
        <v>1963</v>
      </c>
      <c r="C10274" t="s">
        <v>49</v>
      </c>
      <c r="D10274" t="s">
        <v>50</v>
      </c>
      <c r="E10274" t="s">
        <v>51</v>
      </c>
      <c r="F10274">
        <v>29987</v>
      </c>
    </row>
    <row r="10275" spans="1:6" x14ac:dyDescent="0.35">
      <c r="A10275" t="s">
        <v>1273</v>
      </c>
      <c r="B10275" t="s">
        <v>1964</v>
      </c>
      <c r="C10275" t="s">
        <v>49</v>
      </c>
      <c r="D10275" t="s">
        <v>50</v>
      </c>
      <c r="E10275" t="s">
        <v>51</v>
      </c>
      <c r="F10275">
        <v>24619</v>
      </c>
    </row>
    <row r="10276" spans="1:6" x14ac:dyDescent="0.35">
      <c r="A10276" t="s">
        <v>1273</v>
      </c>
      <c r="B10276" t="s">
        <v>1965</v>
      </c>
      <c r="C10276" t="s">
        <v>49</v>
      </c>
      <c r="D10276" t="s">
        <v>50</v>
      </c>
      <c r="E10276" t="s">
        <v>51</v>
      </c>
      <c r="F10276">
        <v>37671</v>
      </c>
    </row>
    <row r="10277" spans="1:6" x14ac:dyDescent="0.35">
      <c r="A10277" t="s">
        <v>1273</v>
      </c>
      <c r="B10277" t="s">
        <v>1966</v>
      </c>
      <c r="C10277" t="s">
        <v>49</v>
      </c>
      <c r="D10277" t="s">
        <v>50</v>
      </c>
      <c r="E10277" t="s">
        <v>51</v>
      </c>
      <c r="F10277">
        <v>31539</v>
      </c>
    </row>
    <row r="10278" spans="1:6" x14ac:dyDescent="0.35">
      <c r="A10278" t="s">
        <v>1273</v>
      </c>
      <c r="B10278" t="s">
        <v>1967</v>
      </c>
      <c r="C10278" t="s">
        <v>49</v>
      </c>
      <c r="D10278" t="s">
        <v>50</v>
      </c>
      <c r="E10278" t="s">
        <v>51</v>
      </c>
      <c r="F10278">
        <v>29400</v>
      </c>
    </row>
    <row r="10279" spans="1:6" x14ac:dyDescent="0.35">
      <c r="A10279" t="s">
        <v>1273</v>
      </c>
      <c r="B10279" t="s">
        <v>1968</v>
      </c>
      <c r="C10279" t="s">
        <v>49</v>
      </c>
      <c r="D10279" t="s">
        <v>50</v>
      </c>
      <c r="E10279" t="s">
        <v>51</v>
      </c>
      <c r="F10279">
        <v>25487</v>
      </c>
    </row>
    <row r="10280" spans="1:6" x14ac:dyDescent="0.35">
      <c r="A10280" t="s">
        <v>1273</v>
      </c>
      <c r="B10280" t="s">
        <v>1969</v>
      </c>
      <c r="C10280" t="s">
        <v>49</v>
      </c>
      <c r="D10280" t="s">
        <v>50</v>
      </c>
      <c r="E10280" t="s">
        <v>51</v>
      </c>
      <c r="F10280">
        <v>26266</v>
      </c>
    </row>
    <row r="10281" spans="1:6" x14ac:dyDescent="0.35">
      <c r="A10281" t="s">
        <v>1273</v>
      </c>
      <c r="B10281" t="s">
        <v>1970</v>
      </c>
      <c r="C10281" t="s">
        <v>49</v>
      </c>
      <c r="D10281" t="s">
        <v>50</v>
      </c>
      <c r="E10281" t="s">
        <v>51</v>
      </c>
      <c r="F10281">
        <v>30691</v>
      </c>
    </row>
    <row r="10282" spans="1:6" x14ac:dyDescent="0.35">
      <c r="A10282" t="s">
        <v>1273</v>
      </c>
      <c r="B10282" t="s">
        <v>1971</v>
      </c>
      <c r="C10282" t="s">
        <v>49</v>
      </c>
      <c r="D10282" t="s">
        <v>50</v>
      </c>
      <c r="E10282" t="s">
        <v>51</v>
      </c>
      <c r="F10282">
        <v>32131</v>
      </c>
    </row>
    <row r="10283" spans="1:6" x14ac:dyDescent="0.35">
      <c r="A10283" t="s">
        <v>1273</v>
      </c>
      <c r="B10283" t="s">
        <v>1972</v>
      </c>
      <c r="C10283" t="s">
        <v>49</v>
      </c>
      <c r="D10283" t="s">
        <v>50</v>
      </c>
      <c r="E10283" t="s">
        <v>51</v>
      </c>
      <c r="F10283">
        <v>28237</v>
      </c>
    </row>
    <row r="10284" spans="1:6" x14ac:dyDescent="0.35">
      <c r="A10284" t="s">
        <v>1273</v>
      </c>
      <c r="B10284" t="s">
        <v>1973</v>
      </c>
      <c r="C10284" t="s">
        <v>49</v>
      </c>
      <c r="D10284" t="s">
        <v>50</v>
      </c>
      <c r="E10284" t="s">
        <v>51</v>
      </c>
      <c r="F10284">
        <v>29100</v>
      </c>
    </row>
    <row r="10285" spans="1:6" x14ac:dyDescent="0.35">
      <c r="A10285" t="s">
        <v>1273</v>
      </c>
      <c r="B10285" t="s">
        <v>1974</v>
      </c>
      <c r="C10285" t="s">
        <v>49</v>
      </c>
      <c r="D10285" t="s">
        <v>50</v>
      </c>
      <c r="E10285" t="s">
        <v>51</v>
      </c>
      <c r="F10285">
        <v>27888</v>
      </c>
    </row>
    <row r="10286" spans="1:6" x14ac:dyDescent="0.35">
      <c r="A10286" t="s">
        <v>1274</v>
      </c>
      <c r="B10286" t="s">
        <v>1963</v>
      </c>
      <c r="C10286" t="s">
        <v>90</v>
      </c>
      <c r="D10286" t="s">
        <v>91</v>
      </c>
      <c r="E10286" t="s">
        <v>22</v>
      </c>
      <c r="F10286">
        <v>3980</v>
      </c>
    </row>
    <row r="10287" spans="1:6" x14ac:dyDescent="0.35">
      <c r="A10287" t="s">
        <v>1274</v>
      </c>
      <c r="B10287" t="s">
        <v>1964</v>
      </c>
      <c r="C10287" t="s">
        <v>90</v>
      </c>
      <c r="D10287" t="s">
        <v>91</v>
      </c>
      <c r="E10287" t="s">
        <v>22</v>
      </c>
      <c r="F10287">
        <v>2798</v>
      </c>
    </row>
    <row r="10288" spans="1:6" x14ac:dyDescent="0.35">
      <c r="A10288" t="s">
        <v>1274</v>
      </c>
      <c r="B10288" t="s">
        <v>1965</v>
      </c>
      <c r="C10288" t="s">
        <v>90</v>
      </c>
      <c r="D10288" t="s">
        <v>91</v>
      </c>
      <c r="E10288" t="s">
        <v>22</v>
      </c>
      <c r="F10288">
        <v>5969</v>
      </c>
    </row>
    <row r="10289" spans="1:6" x14ac:dyDescent="0.35">
      <c r="A10289" t="s">
        <v>1274</v>
      </c>
      <c r="B10289" t="s">
        <v>1966</v>
      </c>
      <c r="C10289" t="s">
        <v>90</v>
      </c>
      <c r="D10289" t="s">
        <v>91</v>
      </c>
      <c r="E10289" t="s">
        <v>22</v>
      </c>
      <c r="F10289">
        <v>3178</v>
      </c>
    </row>
    <row r="10290" spans="1:6" x14ac:dyDescent="0.35">
      <c r="A10290" t="s">
        <v>1274</v>
      </c>
      <c r="B10290" t="s">
        <v>1967</v>
      </c>
      <c r="C10290" t="s">
        <v>90</v>
      </c>
      <c r="D10290" t="s">
        <v>91</v>
      </c>
      <c r="E10290" t="s">
        <v>22</v>
      </c>
      <c r="F10290">
        <v>4005</v>
      </c>
    </row>
    <row r="10291" spans="1:6" x14ac:dyDescent="0.35">
      <c r="A10291" t="s">
        <v>1274</v>
      </c>
      <c r="B10291" t="s">
        <v>1968</v>
      </c>
      <c r="C10291" t="s">
        <v>90</v>
      </c>
      <c r="D10291" t="s">
        <v>91</v>
      </c>
      <c r="E10291" t="s">
        <v>22</v>
      </c>
      <c r="F10291">
        <v>4281</v>
      </c>
    </row>
    <row r="10292" spans="1:6" x14ac:dyDescent="0.35">
      <c r="A10292" t="s">
        <v>1274</v>
      </c>
      <c r="B10292" t="s">
        <v>1969</v>
      </c>
      <c r="C10292" t="s">
        <v>90</v>
      </c>
      <c r="D10292" t="s">
        <v>91</v>
      </c>
      <c r="E10292" t="s">
        <v>22</v>
      </c>
      <c r="F10292">
        <v>3405</v>
      </c>
    </row>
    <row r="10293" spans="1:6" x14ac:dyDescent="0.35">
      <c r="A10293" t="s">
        <v>1274</v>
      </c>
      <c r="B10293" t="s">
        <v>1970</v>
      </c>
      <c r="C10293" t="s">
        <v>90</v>
      </c>
      <c r="D10293" t="s">
        <v>91</v>
      </c>
      <c r="E10293" t="s">
        <v>22</v>
      </c>
      <c r="F10293">
        <v>3343</v>
      </c>
    </row>
    <row r="10294" spans="1:6" x14ac:dyDescent="0.35">
      <c r="A10294" t="s">
        <v>1274</v>
      </c>
      <c r="B10294" t="s">
        <v>1971</v>
      </c>
      <c r="C10294" t="s">
        <v>90</v>
      </c>
      <c r="D10294" t="s">
        <v>91</v>
      </c>
      <c r="E10294" t="s">
        <v>22</v>
      </c>
      <c r="F10294">
        <v>3023</v>
      </c>
    </row>
    <row r="10295" spans="1:6" x14ac:dyDescent="0.35">
      <c r="A10295" t="s">
        <v>1274</v>
      </c>
      <c r="B10295" t="s">
        <v>1972</v>
      </c>
      <c r="C10295" t="s">
        <v>90</v>
      </c>
      <c r="D10295" t="s">
        <v>91</v>
      </c>
      <c r="E10295" t="s">
        <v>22</v>
      </c>
      <c r="F10295">
        <v>3517</v>
      </c>
    </row>
    <row r="10296" spans="1:6" x14ac:dyDescent="0.35">
      <c r="A10296" t="s">
        <v>1274</v>
      </c>
      <c r="B10296" t="s">
        <v>1973</v>
      </c>
      <c r="C10296" t="s">
        <v>90</v>
      </c>
      <c r="D10296" t="s">
        <v>91</v>
      </c>
      <c r="E10296" t="s">
        <v>22</v>
      </c>
      <c r="F10296">
        <v>4730</v>
      </c>
    </row>
    <row r="10297" spans="1:6" x14ac:dyDescent="0.35">
      <c r="A10297" t="s">
        <v>1274</v>
      </c>
      <c r="B10297" t="s">
        <v>1974</v>
      </c>
      <c r="C10297" t="s">
        <v>90</v>
      </c>
      <c r="D10297" t="s">
        <v>91</v>
      </c>
      <c r="E10297" t="s">
        <v>22</v>
      </c>
      <c r="F10297">
        <v>4644</v>
      </c>
    </row>
    <row r="10298" spans="1:6" x14ac:dyDescent="0.35">
      <c r="A10298" t="s">
        <v>1275</v>
      </c>
      <c r="B10298" t="s">
        <v>1963</v>
      </c>
      <c r="C10298" t="s">
        <v>86</v>
      </c>
      <c r="D10298" t="s">
        <v>87</v>
      </c>
      <c r="E10298" t="s">
        <v>22</v>
      </c>
      <c r="F10298">
        <v>9066</v>
      </c>
    </row>
    <row r="10299" spans="1:6" x14ac:dyDescent="0.35">
      <c r="A10299" t="s">
        <v>1275</v>
      </c>
      <c r="B10299" t="s">
        <v>1964</v>
      </c>
      <c r="C10299" t="s">
        <v>86</v>
      </c>
      <c r="D10299" t="s">
        <v>87</v>
      </c>
      <c r="E10299" t="s">
        <v>22</v>
      </c>
      <c r="F10299">
        <v>9063</v>
      </c>
    </row>
    <row r="10300" spans="1:6" x14ac:dyDescent="0.35">
      <c r="A10300" t="s">
        <v>1275</v>
      </c>
      <c r="B10300" t="s">
        <v>1965</v>
      </c>
      <c r="C10300" t="s">
        <v>86</v>
      </c>
      <c r="D10300" t="s">
        <v>87</v>
      </c>
      <c r="E10300" t="s">
        <v>22</v>
      </c>
      <c r="F10300">
        <v>10993</v>
      </c>
    </row>
    <row r="10301" spans="1:6" x14ac:dyDescent="0.35">
      <c r="A10301" t="s">
        <v>1275</v>
      </c>
      <c r="B10301" t="s">
        <v>1966</v>
      </c>
      <c r="C10301" t="s">
        <v>86</v>
      </c>
      <c r="D10301" t="s">
        <v>87</v>
      </c>
      <c r="E10301" t="s">
        <v>22</v>
      </c>
      <c r="F10301">
        <v>7514</v>
      </c>
    </row>
    <row r="10302" spans="1:6" x14ac:dyDescent="0.35">
      <c r="A10302" t="s">
        <v>1275</v>
      </c>
      <c r="B10302" t="s">
        <v>1967</v>
      </c>
      <c r="C10302" t="s">
        <v>86</v>
      </c>
      <c r="D10302" t="s">
        <v>87</v>
      </c>
      <c r="E10302" t="s">
        <v>22</v>
      </c>
      <c r="F10302">
        <v>7711</v>
      </c>
    </row>
    <row r="10303" spans="1:6" x14ac:dyDescent="0.35">
      <c r="A10303" t="s">
        <v>1275</v>
      </c>
      <c r="B10303" t="s">
        <v>1968</v>
      </c>
      <c r="C10303" t="s">
        <v>86</v>
      </c>
      <c r="D10303" t="s">
        <v>87</v>
      </c>
      <c r="E10303" t="s">
        <v>22</v>
      </c>
      <c r="F10303">
        <v>6679</v>
      </c>
    </row>
    <row r="10304" spans="1:6" x14ac:dyDescent="0.35">
      <c r="A10304" t="s">
        <v>1275</v>
      </c>
      <c r="B10304" t="s">
        <v>1969</v>
      </c>
      <c r="C10304" t="s">
        <v>86</v>
      </c>
      <c r="D10304" t="s">
        <v>87</v>
      </c>
      <c r="E10304" t="s">
        <v>22</v>
      </c>
      <c r="F10304">
        <v>6579</v>
      </c>
    </row>
    <row r="10305" spans="1:6" x14ac:dyDescent="0.35">
      <c r="A10305" t="s">
        <v>1275</v>
      </c>
      <c r="B10305" t="s">
        <v>1970</v>
      </c>
      <c r="C10305" t="s">
        <v>86</v>
      </c>
      <c r="D10305" t="s">
        <v>87</v>
      </c>
      <c r="E10305" t="s">
        <v>22</v>
      </c>
      <c r="F10305">
        <v>7064</v>
      </c>
    </row>
    <row r="10306" spans="1:6" x14ac:dyDescent="0.35">
      <c r="A10306" t="s">
        <v>1275</v>
      </c>
      <c r="B10306" t="s">
        <v>1971</v>
      </c>
      <c r="C10306" t="s">
        <v>86</v>
      </c>
      <c r="D10306" t="s">
        <v>87</v>
      </c>
      <c r="E10306" t="s">
        <v>22</v>
      </c>
      <c r="F10306">
        <v>8390</v>
      </c>
    </row>
    <row r="10307" spans="1:6" x14ac:dyDescent="0.35">
      <c r="A10307" t="s">
        <v>1275</v>
      </c>
      <c r="B10307" t="s">
        <v>1972</v>
      </c>
      <c r="C10307" t="s">
        <v>86</v>
      </c>
      <c r="D10307" t="s">
        <v>87</v>
      </c>
      <c r="E10307" t="s">
        <v>22</v>
      </c>
      <c r="F10307">
        <v>6757</v>
      </c>
    </row>
    <row r="10308" spans="1:6" x14ac:dyDescent="0.35">
      <c r="A10308" t="s">
        <v>1275</v>
      </c>
      <c r="B10308" t="s">
        <v>1973</v>
      </c>
      <c r="C10308" t="s">
        <v>86</v>
      </c>
      <c r="D10308" t="s">
        <v>87</v>
      </c>
      <c r="E10308" t="s">
        <v>22</v>
      </c>
      <c r="F10308">
        <v>8470</v>
      </c>
    </row>
    <row r="10309" spans="1:6" x14ac:dyDescent="0.35">
      <c r="A10309" t="s">
        <v>1275</v>
      </c>
      <c r="B10309" t="s">
        <v>1974</v>
      </c>
      <c r="C10309" t="s">
        <v>86</v>
      </c>
      <c r="D10309" t="s">
        <v>87</v>
      </c>
      <c r="E10309" t="s">
        <v>22</v>
      </c>
      <c r="F10309">
        <v>9034</v>
      </c>
    </row>
    <row r="10310" spans="1:6" x14ac:dyDescent="0.35">
      <c r="A10310" t="s">
        <v>1276</v>
      </c>
      <c r="B10310" t="s">
        <v>1963</v>
      </c>
      <c r="C10310" t="s">
        <v>49</v>
      </c>
      <c r="D10310" t="s">
        <v>50</v>
      </c>
      <c r="E10310" t="s">
        <v>56</v>
      </c>
      <c r="F10310">
        <v>36809</v>
      </c>
    </row>
    <row r="10311" spans="1:6" x14ac:dyDescent="0.35">
      <c r="A10311" t="s">
        <v>1276</v>
      </c>
      <c r="B10311" t="s">
        <v>1964</v>
      </c>
      <c r="C10311" t="s">
        <v>49</v>
      </c>
      <c r="D10311" t="s">
        <v>50</v>
      </c>
      <c r="E10311" t="s">
        <v>56</v>
      </c>
      <c r="F10311">
        <v>33950</v>
      </c>
    </row>
    <row r="10312" spans="1:6" x14ac:dyDescent="0.35">
      <c r="A10312" t="s">
        <v>1276</v>
      </c>
      <c r="B10312" t="s">
        <v>1965</v>
      </c>
      <c r="C10312" t="s">
        <v>49</v>
      </c>
      <c r="D10312" t="s">
        <v>50</v>
      </c>
      <c r="E10312" t="s">
        <v>56</v>
      </c>
      <c r="F10312">
        <v>32489</v>
      </c>
    </row>
    <row r="10313" spans="1:6" x14ac:dyDescent="0.35">
      <c r="A10313" t="s">
        <v>1276</v>
      </c>
      <c r="B10313" t="s">
        <v>1966</v>
      </c>
      <c r="C10313" t="s">
        <v>49</v>
      </c>
      <c r="D10313" t="s">
        <v>50</v>
      </c>
      <c r="E10313" t="s">
        <v>56</v>
      </c>
      <c r="F10313">
        <v>31881</v>
      </c>
    </row>
    <row r="10314" spans="1:6" x14ac:dyDescent="0.35">
      <c r="A10314" t="s">
        <v>1276</v>
      </c>
      <c r="B10314" t="s">
        <v>1967</v>
      </c>
      <c r="C10314" t="s">
        <v>49</v>
      </c>
      <c r="D10314" t="s">
        <v>50</v>
      </c>
      <c r="E10314" t="s">
        <v>56</v>
      </c>
      <c r="F10314">
        <v>29671</v>
      </c>
    </row>
    <row r="10315" spans="1:6" x14ac:dyDescent="0.35">
      <c r="A10315" t="s">
        <v>1276</v>
      </c>
      <c r="B10315" t="s">
        <v>1968</v>
      </c>
      <c r="C10315" t="s">
        <v>49</v>
      </c>
      <c r="D10315" t="s">
        <v>50</v>
      </c>
      <c r="E10315" t="s">
        <v>56</v>
      </c>
      <c r="F10315">
        <v>33001</v>
      </c>
    </row>
    <row r="10316" spans="1:6" x14ac:dyDescent="0.35">
      <c r="A10316" t="s">
        <v>1276</v>
      </c>
      <c r="B10316" t="s">
        <v>1969</v>
      </c>
      <c r="C10316" t="s">
        <v>49</v>
      </c>
      <c r="D10316" t="s">
        <v>50</v>
      </c>
      <c r="E10316" t="s">
        <v>56</v>
      </c>
      <c r="F10316">
        <v>23050</v>
      </c>
    </row>
    <row r="10317" spans="1:6" x14ac:dyDescent="0.35">
      <c r="A10317" t="s">
        <v>1276</v>
      </c>
      <c r="B10317" t="s">
        <v>1970</v>
      </c>
      <c r="C10317" t="s">
        <v>49</v>
      </c>
      <c r="D10317" t="s">
        <v>50</v>
      </c>
      <c r="E10317" t="s">
        <v>56</v>
      </c>
      <c r="F10317">
        <v>34334</v>
      </c>
    </row>
    <row r="10318" spans="1:6" x14ac:dyDescent="0.35">
      <c r="A10318" t="s">
        <v>1276</v>
      </c>
      <c r="B10318" t="s">
        <v>1971</v>
      </c>
      <c r="C10318" t="s">
        <v>49</v>
      </c>
      <c r="D10318" t="s">
        <v>50</v>
      </c>
      <c r="E10318" t="s">
        <v>56</v>
      </c>
      <c r="F10318">
        <v>40378</v>
      </c>
    </row>
    <row r="10319" spans="1:6" x14ac:dyDescent="0.35">
      <c r="A10319" t="s">
        <v>1276</v>
      </c>
      <c r="B10319" t="s">
        <v>1972</v>
      </c>
      <c r="C10319" t="s">
        <v>49</v>
      </c>
      <c r="D10319" t="s">
        <v>50</v>
      </c>
      <c r="E10319" t="s">
        <v>56</v>
      </c>
      <c r="F10319">
        <v>36658</v>
      </c>
    </row>
    <row r="10320" spans="1:6" x14ac:dyDescent="0.35">
      <c r="A10320" t="s">
        <v>1276</v>
      </c>
      <c r="B10320" t="s">
        <v>1973</v>
      </c>
      <c r="C10320" t="s">
        <v>49</v>
      </c>
      <c r="D10320" t="s">
        <v>50</v>
      </c>
      <c r="E10320" t="s">
        <v>56</v>
      </c>
      <c r="F10320">
        <v>41225</v>
      </c>
    </row>
    <row r="10321" spans="1:6" x14ac:dyDescent="0.35">
      <c r="A10321" t="s">
        <v>1276</v>
      </c>
      <c r="B10321" t="s">
        <v>1974</v>
      </c>
      <c r="C10321" t="s">
        <v>49</v>
      </c>
      <c r="D10321" t="s">
        <v>50</v>
      </c>
      <c r="E10321" t="s">
        <v>56</v>
      </c>
      <c r="F10321">
        <v>40998</v>
      </c>
    </row>
    <row r="10322" spans="1:6" x14ac:dyDescent="0.35">
      <c r="A10322" t="s">
        <v>1277</v>
      </c>
      <c r="B10322" t="s">
        <v>1963</v>
      </c>
      <c r="C10322" t="s">
        <v>108</v>
      </c>
      <c r="D10322" t="s">
        <v>204</v>
      </c>
      <c r="E10322" t="s">
        <v>22</v>
      </c>
      <c r="F10322">
        <v>9015</v>
      </c>
    </row>
    <row r="10323" spans="1:6" x14ac:dyDescent="0.35">
      <c r="A10323" t="s">
        <v>1277</v>
      </c>
      <c r="B10323" t="s">
        <v>1964</v>
      </c>
      <c r="C10323" t="s">
        <v>108</v>
      </c>
      <c r="D10323" t="s">
        <v>204</v>
      </c>
      <c r="E10323" t="s">
        <v>22</v>
      </c>
      <c r="F10323">
        <v>9687</v>
      </c>
    </row>
    <row r="10324" spans="1:6" x14ac:dyDescent="0.35">
      <c r="A10324" t="s">
        <v>1277</v>
      </c>
      <c r="B10324" t="s">
        <v>1965</v>
      </c>
      <c r="C10324" t="s">
        <v>108</v>
      </c>
      <c r="D10324" t="s">
        <v>204</v>
      </c>
      <c r="E10324" t="s">
        <v>22</v>
      </c>
      <c r="F10324">
        <v>13726</v>
      </c>
    </row>
    <row r="10325" spans="1:6" x14ac:dyDescent="0.35">
      <c r="A10325" t="s">
        <v>1277</v>
      </c>
      <c r="B10325" t="s">
        <v>1966</v>
      </c>
      <c r="C10325" t="s">
        <v>108</v>
      </c>
      <c r="D10325" t="s">
        <v>204</v>
      </c>
      <c r="E10325" t="s">
        <v>22</v>
      </c>
      <c r="F10325">
        <v>7934</v>
      </c>
    </row>
    <row r="10326" spans="1:6" x14ac:dyDescent="0.35">
      <c r="A10326" t="s">
        <v>1277</v>
      </c>
      <c r="B10326" t="s">
        <v>1967</v>
      </c>
      <c r="C10326" t="s">
        <v>108</v>
      </c>
      <c r="D10326" t="s">
        <v>204</v>
      </c>
      <c r="E10326" t="s">
        <v>22</v>
      </c>
      <c r="F10326">
        <v>8815</v>
      </c>
    </row>
    <row r="10327" spans="1:6" x14ac:dyDescent="0.35">
      <c r="A10327" t="s">
        <v>1277</v>
      </c>
      <c r="B10327" t="s">
        <v>1968</v>
      </c>
      <c r="C10327" t="s">
        <v>108</v>
      </c>
      <c r="D10327" t="s">
        <v>204</v>
      </c>
      <c r="E10327" t="s">
        <v>22</v>
      </c>
      <c r="F10327">
        <v>8983</v>
      </c>
    </row>
    <row r="10328" spans="1:6" x14ac:dyDescent="0.35">
      <c r="A10328" t="s">
        <v>1277</v>
      </c>
      <c r="B10328" t="s">
        <v>1969</v>
      </c>
      <c r="C10328" t="s">
        <v>108</v>
      </c>
      <c r="D10328" t="s">
        <v>204</v>
      </c>
      <c r="E10328" t="s">
        <v>22</v>
      </c>
      <c r="F10328">
        <v>12168</v>
      </c>
    </row>
    <row r="10329" spans="1:6" x14ac:dyDescent="0.35">
      <c r="A10329" t="s">
        <v>1277</v>
      </c>
      <c r="B10329" t="s">
        <v>1970</v>
      </c>
      <c r="C10329" t="s">
        <v>108</v>
      </c>
      <c r="D10329" t="s">
        <v>204</v>
      </c>
      <c r="E10329" t="s">
        <v>22</v>
      </c>
      <c r="F10329">
        <v>9343</v>
      </c>
    </row>
    <row r="10330" spans="1:6" x14ac:dyDescent="0.35">
      <c r="A10330" t="s">
        <v>1277</v>
      </c>
      <c r="B10330" t="s">
        <v>1971</v>
      </c>
      <c r="C10330" t="s">
        <v>108</v>
      </c>
      <c r="D10330" t="s">
        <v>204</v>
      </c>
      <c r="E10330" t="s">
        <v>22</v>
      </c>
      <c r="F10330">
        <v>7361</v>
      </c>
    </row>
    <row r="10331" spans="1:6" x14ac:dyDescent="0.35">
      <c r="A10331" t="s">
        <v>1277</v>
      </c>
      <c r="B10331" t="s">
        <v>1972</v>
      </c>
      <c r="C10331" t="s">
        <v>108</v>
      </c>
      <c r="D10331" t="s">
        <v>204</v>
      </c>
      <c r="E10331" t="s">
        <v>22</v>
      </c>
      <c r="F10331">
        <v>7265</v>
      </c>
    </row>
    <row r="10332" spans="1:6" x14ac:dyDescent="0.35">
      <c r="A10332" t="s">
        <v>1277</v>
      </c>
      <c r="B10332" t="s">
        <v>1973</v>
      </c>
      <c r="C10332" t="s">
        <v>108</v>
      </c>
      <c r="D10332" t="s">
        <v>204</v>
      </c>
      <c r="E10332" t="s">
        <v>22</v>
      </c>
      <c r="F10332">
        <v>11488</v>
      </c>
    </row>
    <row r="10333" spans="1:6" x14ac:dyDescent="0.35">
      <c r="A10333" t="s">
        <v>1277</v>
      </c>
      <c r="B10333" t="s">
        <v>1974</v>
      </c>
      <c r="C10333" t="s">
        <v>108</v>
      </c>
      <c r="D10333" t="s">
        <v>204</v>
      </c>
      <c r="E10333" t="s">
        <v>22</v>
      </c>
      <c r="F10333">
        <v>15750</v>
      </c>
    </row>
    <row r="10334" spans="1:6" x14ac:dyDescent="0.35">
      <c r="A10334" t="s">
        <v>1278</v>
      </c>
      <c r="B10334" t="s">
        <v>1963</v>
      </c>
      <c r="C10334" t="s">
        <v>90</v>
      </c>
      <c r="D10334" t="s">
        <v>91</v>
      </c>
      <c r="E10334" t="s">
        <v>92</v>
      </c>
      <c r="F10334">
        <v>4031</v>
      </c>
    </row>
    <row r="10335" spans="1:6" x14ac:dyDescent="0.35">
      <c r="A10335" t="s">
        <v>1278</v>
      </c>
      <c r="B10335" t="s">
        <v>1964</v>
      </c>
      <c r="C10335" t="s">
        <v>90</v>
      </c>
      <c r="D10335" t="s">
        <v>91</v>
      </c>
      <c r="E10335" t="s">
        <v>92</v>
      </c>
      <c r="F10335">
        <v>3427</v>
      </c>
    </row>
    <row r="10336" spans="1:6" x14ac:dyDescent="0.35">
      <c r="A10336" t="s">
        <v>1278</v>
      </c>
      <c r="B10336" t="s">
        <v>1965</v>
      </c>
      <c r="C10336" t="s">
        <v>90</v>
      </c>
      <c r="D10336" t="s">
        <v>91</v>
      </c>
      <c r="E10336" t="s">
        <v>92</v>
      </c>
      <c r="F10336">
        <v>4931</v>
      </c>
    </row>
    <row r="10337" spans="1:6" x14ac:dyDescent="0.35">
      <c r="A10337" t="s">
        <v>1278</v>
      </c>
      <c r="B10337" t="s">
        <v>1966</v>
      </c>
      <c r="C10337" t="s">
        <v>90</v>
      </c>
      <c r="D10337" t="s">
        <v>91</v>
      </c>
      <c r="E10337" t="s">
        <v>92</v>
      </c>
      <c r="F10337">
        <v>3180</v>
      </c>
    </row>
    <row r="10338" spans="1:6" x14ac:dyDescent="0.35">
      <c r="A10338" t="s">
        <v>1278</v>
      </c>
      <c r="B10338" t="s">
        <v>1967</v>
      </c>
      <c r="C10338" t="s">
        <v>90</v>
      </c>
      <c r="D10338" t="s">
        <v>91</v>
      </c>
      <c r="E10338" t="s">
        <v>92</v>
      </c>
      <c r="F10338">
        <v>2325</v>
      </c>
    </row>
    <row r="10339" spans="1:6" x14ac:dyDescent="0.35">
      <c r="A10339" t="s">
        <v>1278</v>
      </c>
      <c r="B10339" t="s">
        <v>1968</v>
      </c>
      <c r="C10339" t="s">
        <v>90</v>
      </c>
      <c r="D10339" t="s">
        <v>91</v>
      </c>
      <c r="E10339" t="s">
        <v>92</v>
      </c>
      <c r="F10339">
        <v>3900</v>
      </c>
    </row>
    <row r="10340" spans="1:6" x14ac:dyDescent="0.35">
      <c r="A10340" t="s">
        <v>1278</v>
      </c>
      <c r="B10340" t="s">
        <v>1969</v>
      </c>
      <c r="C10340" t="s">
        <v>90</v>
      </c>
      <c r="D10340" t="s">
        <v>91</v>
      </c>
      <c r="E10340" t="s">
        <v>92</v>
      </c>
      <c r="F10340">
        <v>3025</v>
      </c>
    </row>
    <row r="10341" spans="1:6" x14ac:dyDescent="0.35">
      <c r="A10341" t="s">
        <v>1278</v>
      </c>
      <c r="B10341" t="s">
        <v>1970</v>
      </c>
      <c r="C10341" t="s">
        <v>90</v>
      </c>
      <c r="D10341" t="s">
        <v>91</v>
      </c>
      <c r="E10341" t="s">
        <v>92</v>
      </c>
      <c r="F10341">
        <v>3821</v>
      </c>
    </row>
    <row r="10342" spans="1:6" x14ac:dyDescent="0.35">
      <c r="A10342" t="s">
        <v>1278</v>
      </c>
      <c r="B10342" t="s">
        <v>1971</v>
      </c>
      <c r="C10342" t="s">
        <v>90</v>
      </c>
      <c r="D10342" t="s">
        <v>91</v>
      </c>
      <c r="E10342" t="s">
        <v>92</v>
      </c>
      <c r="F10342">
        <v>3265</v>
      </c>
    </row>
    <row r="10343" spans="1:6" x14ac:dyDescent="0.35">
      <c r="A10343" t="s">
        <v>1278</v>
      </c>
      <c r="B10343" t="s">
        <v>1972</v>
      </c>
      <c r="C10343" t="s">
        <v>90</v>
      </c>
      <c r="D10343" t="s">
        <v>91</v>
      </c>
      <c r="E10343" t="s">
        <v>92</v>
      </c>
      <c r="F10343">
        <v>3795</v>
      </c>
    </row>
    <row r="10344" spans="1:6" x14ac:dyDescent="0.35">
      <c r="A10344" t="s">
        <v>1278</v>
      </c>
      <c r="B10344" t="s">
        <v>1973</v>
      </c>
      <c r="C10344" t="s">
        <v>90</v>
      </c>
      <c r="D10344" t="s">
        <v>91</v>
      </c>
      <c r="E10344" t="s">
        <v>92</v>
      </c>
      <c r="F10344">
        <v>4317</v>
      </c>
    </row>
    <row r="10345" spans="1:6" x14ac:dyDescent="0.35">
      <c r="A10345" t="s">
        <v>1278</v>
      </c>
      <c r="B10345" t="s">
        <v>1974</v>
      </c>
      <c r="C10345" t="s">
        <v>90</v>
      </c>
      <c r="D10345" t="s">
        <v>91</v>
      </c>
      <c r="E10345" t="s">
        <v>92</v>
      </c>
      <c r="F10345">
        <v>5021</v>
      </c>
    </row>
    <row r="10346" spans="1:6" x14ac:dyDescent="0.35">
      <c r="A10346" t="s">
        <v>1279</v>
      </c>
      <c r="B10346" t="s">
        <v>1963</v>
      </c>
      <c r="C10346" t="s">
        <v>86</v>
      </c>
      <c r="D10346" t="s">
        <v>87</v>
      </c>
      <c r="E10346" t="s">
        <v>51</v>
      </c>
      <c r="F10346">
        <v>9596</v>
      </c>
    </row>
    <row r="10347" spans="1:6" x14ac:dyDescent="0.35">
      <c r="A10347" t="s">
        <v>1279</v>
      </c>
      <c r="B10347" t="s">
        <v>1964</v>
      </c>
      <c r="C10347" t="s">
        <v>86</v>
      </c>
      <c r="D10347" t="s">
        <v>87</v>
      </c>
      <c r="E10347" t="s">
        <v>51</v>
      </c>
      <c r="F10347">
        <v>8173</v>
      </c>
    </row>
    <row r="10348" spans="1:6" x14ac:dyDescent="0.35">
      <c r="A10348" t="s">
        <v>1279</v>
      </c>
      <c r="B10348" t="s">
        <v>1965</v>
      </c>
      <c r="C10348" t="s">
        <v>86</v>
      </c>
      <c r="D10348" t="s">
        <v>87</v>
      </c>
      <c r="E10348" t="s">
        <v>51</v>
      </c>
      <c r="F10348">
        <v>11232</v>
      </c>
    </row>
    <row r="10349" spans="1:6" x14ac:dyDescent="0.35">
      <c r="A10349" t="s">
        <v>1279</v>
      </c>
      <c r="B10349" t="s">
        <v>1966</v>
      </c>
      <c r="C10349" t="s">
        <v>86</v>
      </c>
      <c r="D10349" t="s">
        <v>87</v>
      </c>
      <c r="E10349" t="s">
        <v>51</v>
      </c>
      <c r="F10349">
        <v>8376</v>
      </c>
    </row>
    <row r="10350" spans="1:6" x14ac:dyDescent="0.35">
      <c r="A10350" t="s">
        <v>1279</v>
      </c>
      <c r="B10350" t="s">
        <v>1967</v>
      </c>
      <c r="C10350" t="s">
        <v>86</v>
      </c>
      <c r="D10350" t="s">
        <v>87</v>
      </c>
      <c r="E10350" t="s">
        <v>51</v>
      </c>
      <c r="F10350">
        <v>6435</v>
      </c>
    </row>
    <row r="10351" spans="1:6" x14ac:dyDescent="0.35">
      <c r="A10351" t="s">
        <v>1279</v>
      </c>
      <c r="B10351" t="s">
        <v>1968</v>
      </c>
      <c r="C10351" t="s">
        <v>86</v>
      </c>
      <c r="D10351" t="s">
        <v>87</v>
      </c>
      <c r="E10351" t="s">
        <v>51</v>
      </c>
      <c r="F10351">
        <v>6385</v>
      </c>
    </row>
    <row r="10352" spans="1:6" x14ac:dyDescent="0.35">
      <c r="A10352" t="s">
        <v>1279</v>
      </c>
      <c r="B10352" t="s">
        <v>1969</v>
      </c>
      <c r="C10352" t="s">
        <v>86</v>
      </c>
      <c r="D10352" t="s">
        <v>87</v>
      </c>
      <c r="E10352" t="s">
        <v>51</v>
      </c>
      <c r="F10352">
        <v>5311</v>
      </c>
    </row>
    <row r="10353" spans="1:6" x14ac:dyDescent="0.35">
      <c r="A10353" t="s">
        <v>1279</v>
      </c>
      <c r="B10353" t="s">
        <v>1970</v>
      </c>
      <c r="C10353" t="s">
        <v>86</v>
      </c>
      <c r="D10353" t="s">
        <v>87</v>
      </c>
      <c r="E10353" t="s">
        <v>51</v>
      </c>
      <c r="F10353">
        <v>8230</v>
      </c>
    </row>
    <row r="10354" spans="1:6" x14ac:dyDescent="0.35">
      <c r="A10354" t="s">
        <v>1279</v>
      </c>
      <c r="B10354" t="s">
        <v>1971</v>
      </c>
      <c r="C10354" t="s">
        <v>86</v>
      </c>
      <c r="D10354" t="s">
        <v>87</v>
      </c>
      <c r="E10354" t="s">
        <v>51</v>
      </c>
      <c r="F10354">
        <v>7651</v>
      </c>
    </row>
    <row r="10355" spans="1:6" x14ac:dyDescent="0.35">
      <c r="A10355" t="s">
        <v>1279</v>
      </c>
      <c r="B10355" t="s">
        <v>1972</v>
      </c>
      <c r="C10355" t="s">
        <v>86</v>
      </c>
      <c r="D10355" t="s">
        <v>87</v>
      </c>
      <c r="E10355" t="s">
        <v>51</v>
      </c>
      <c r="F10355">
        <v>9202</v>
      </c>
    </row>
    <row r="10356" spans="1:6" x14ac:dyDescent="0.35">
      <c r="A10356" t="s">
        <v>1279</v>
      </c>
      <c r="B10356" t="s">
        <v>1973</v>
      </c>
      <c r="C10356" t="s">
        <v>86</v>
      </c>
      <c r="D10356" t="s">
        <v>87</v>
      </c>
      <c r="E10356" t="s">
        <v>51</v>
      </c>
      <c r="F10356">
        <v>9102</v>
      </c>
    </row>
    <row r="10357" spans="1:6" x14ac:dyDescent="0.35">
      <c r="A10357" t="s">
        <v>1279</v>
      </c>
      <c r="B10357" t="s">
        <v>1974</v>
      </c>
      <c r="C10357" t="s">
        <v>86</v>
      </c>
      <c r="D10357" t="s">
        <v>87</v>
      </c>
      <c r="E10357" t="s">
        <v>51</v>
      </c>
      <c r="F10357">
        <v>8534</v>
      </c>
    </row>
    <row r="10358" spans="1:6" x14ac:dyDescent="0.35">
      <c r="A10358" t="s">
        <v>1280</v>
      </c>
      <c r="B10358" t="s">
        <v>1963</v>
      </c>
      <c r="C10358" t="s">
        <v>90</v>
      </c>
      <c r="D10358" t="s">
        <v>91</v>
      </c>
      <c r="E10358" t="s">
        <v>22</v>
      </c>
      <c r="F10358">
        <v>6923</v>
      </c>
    </row>
    <row r="10359" spans="1:6" x14ac:dyDescent="0.35">
      <c r="A10359" t="s">
        <v>1280</v>
      </c>
      <c r="B10359" t="s">
        <v>1964</v>
      </c>
      <c r="C10359" t="s">
        <v>90</v>
      </c>
      <c r="D10359" t="s">
        <v>91</v>
      </c>
      <c r="E10359" t="s">
        <v>22</v>
      </c>
      <c r="F10359">
        <v>5672</v>
      </c>
    </row>
    <row r="10360" spans="1:6" x14ac:dyDescent="0.35">
      <c r="A10360" t="s">
        <v>1280</v>
      </c>
      <c r="B10360" t="s">
        <v>1965</v>
      </c>
      <c r="C10360" t="s">
        <v>90</v>
      </c>
      <c r="D10360" t="s">
        <v>91</v>
      </c>
      <c r="E10360" t="s">
        <v>22</v>
      </c>
      <c r="F10360">
        <v>7228</v>
      </c>
    </row>
    <row r="10361" spans="1:6" x14ac:dyDescent="0.35">
      <c r="A10361" t="s">
        <v>1280</v>
      </c>
      <c r="B10361" t="s">
        <v>1966</v>
      </c>
      <c r="C10361" t="s">
        <v>90</v>
      </c>
      <c r="D10361" t="s">
        <v>91</v>
      </c>
      <c r="E10361" t="s">
        <v>22</v>
      </c>
      <c r="F10361">
        <v>6675</v>
      </c>
    </row>
    <row r="10362" spans="1:6" x14ac:dyDescent="0.35">
      <c r="A10362" t="s">
        <v>1280</v>
      </c>
      <c r="B10362" t="s">
        <v>1967</v>
      </c>
      <c r="C10362" t="s">
        <v>90</v>
      </c>
      <c r="D10362" t="s">
        <v>91</v>
      </c>
      <c r="E10362" t="s">
        <v>22</v>
      </c>
      <c r="F10362">
        <v>7746</v>
      </c>
    </row>
    <row r="10363" spans="1:6" x14ac:dyDescent="0.35">
      <c r="A10363" t="s">
        <v>1280</v>
      </c>
      <c r="B10363" t="s">
        <v>1968</v>
      </c>
      <c r="C10363" t="s">
        <v>90</v>
      </c>
      <c r="D10363" t="s">
        <v>91</v>
      </c>
      <c r="E10363" t="s">
        <v>22</v>
      </c>
      <c r="F10363">
        <v>6615</v>
      </c>
    </row>
    <row r="10364" spans="1:6" x14ac:dyDescent="0.35">
      <c r="A10364" t="s">
        <v>1280</v>
      </c>
      <c r="B10364" t="s">
        <v>1969</v>
      </c>
      <c r="C10364" t="s">
        <v>90</v>
      </c>
      <c r="D10364" t="s">
        <v>91</v>
      </c>
      <c r="E10364" t="s">
        <v>22</v>
      </c>
      <c r="F10364">
        <v>5506</v>
      </c>
    </row>
    <row r="10365" spans="1:6" x14ac:dyDescent="0.35">
      <c r="A10365" t="s">
        <v>1280</v>
      </c>
      <c r="B10365" t="s">
        <v>1970</v>
      </c>
      <c r="C10365" t="s">
        <v>90</v>
      </c>
      <c r="D10365" t="s">
        <v>91</v>
      </c>
      <c r="E10365" t="s">
        <v>22</v>
      </c>
      <c r="F10365">
        <v>6577</v>
      </c>
    </row>
    <row r="10366" spans="1:6" x14ac:dyDescent="0.35">
      <c r="A10366" t="s">
        <v>1280</v>
      </c>
      <c r="B10366" t="s">
        <v>1971</v>
      </c>
      <c r="C10366" t="s">
        <v>90</v>
      </c>
      <c r="D10366" t="s">
        <v>91</v>
      </c>
      <c r="E10366" t="s">
        <v>22</v>
      </c>
      <c r="F10366">
        <v>7447</v>
      </c>
    </row>
    <row r="10367" spans="1:6" x14ac:dyDescent="0.35">
      <c r="A10367" t="s">
        <v>1280</v>
      </c>
      <c r="B10367" t="s">
        <v>1972</v>
      </c>
      <c r="C10367" t="s">
        <v>90</v>
      </c>
      <c r="D10367" t="s">
        <v>91</v>
      </c>
      <c r="E10367" t="s">
        <v>22</v>
      </c>
      <c r="F10367">
        <v>5143</v>
      </c>
    </row>
    <row r="10368" spans="1:6" x14ac:dyDescent="0.35">
      <c r="A10368" t="s">
        <v>1280</v>
      </c>
      <c r="B10368" t="s">
        <v>1973</v>
      </c>
      <c r="C10368" t="s">
        <v>90</v>
      </c>
      <c r="D10368" t="s">
        <v>91</v>
      </c>
      <c r="E10368" t="s">
        <v>22</v>
      </c>
      <c r="F10368">
        <v>7570</v>
      </c>
    </row>
    <row r="10369" spans="1:6" x14ac:dyDescent="0.35">
      <c r="A10369" t="s">
        <v>1280</v>
      </c>
      <c r="B10369" t="s">
        <v>1974</v>
      </c>
      <c r="C10369" t="s">
        <v>90</v>
      </c>
      <c r="D10369" t="s">
        <v>91</v>
      </c>
      <c r="E10369" t="s">
        <v>22</v>
      </c>
      <c r="F10369">
        <v>8151</v>
      </c>
    </row>
    <row r="10370" spans="1:6" x14ac:dyDescent="0.35">
      <c r="A10370" t="s">
        <v>1281</v>
      </c>
      <c r="B10370" t="s">
        <v>1963</v>
      </c>
      <c r="C10370" t="s">
        <v>17</v>
      </c>
      <c r="D10370" t="s">
        <v>18</v>
      </c>
      <c r="E10370" t="s">
        <v>22</v>
      </c>
      <c r="F10370">
        <v>19081</v>
      </c>
    </row>
    <row r="10371" spans="1:6" x14ac:dyDescent="0.35">
      <c r="A10371" t="s">
        <v>1281</v>
      </c>
      <c r="B10371" t="s">
        <v>1964</v>
      </c>
      <c r="C10371" t="s">
        <v>17</v>
      </c>
      <c r="D10371" t="s">
        <v>18</v>
      </c>
      <c r="E10371" t="s">
        <v>22</v>
      </c>
      <c r="F10371">
        <v>15665</v>
      </c>
    </row>
    <row r="10372" spans="1:6" x14ac:dyDescent="0.35">
      <c r="A10372" t="s">
        <v>1281</v>
      </c>
      <c r="B10372" t="s">
        <v>1965</v>
      </c>
      <c r="C10372" t="s">
        <v>17</v>
      </c>
      <c r="D10372" t="s">
        <v>18</v>
      </c>
      <c r="E10372" t="s">
        <v>22</v>
      </c>
      <c r="F10372">
        <v>17901</v>
      </c>
    </row>
    <row r="10373" spans="1:6" x14ac:dyDescent="0.35">
      <c r="A10373" t="s">
        <v>1281</v>
      </c>
      <c r="B10373" t="s">
        <v>1966</v>
      </c>
      <c r="C10373" t="s">
        <v>17</v>
      </c>
      <c r="D10373" t="s">
        <v>18</v>
      </c>
      <c r="E10373" t="s">
        <v>22</v>
      </c>
      <c r="F10373">
        <v>17725</v>
      </c>
    </row>
    <row r="10374" spans="1:6" x14ac:dyDescent="0.35">
      <c r="A10374" t="s">
        <v>1281</v>
      </c>
      <c r="B10374" t="s">
        <v>1967</v>
      </c>
      <c r="C10374" t="s">
        <v>17</v>
      </c>
      <c r="D10374" t="s">
        <v>18</v>
      </c>
      <c r="E10374" t="s">
        <v>22</v>
      </c>
      <c r="F10374">
        <v>14330</v>
      </c>
    </row>
    <row r="10375" spans="1:6" x14ac:dyDescent="0.35">
      <c r="A10375" t="s">
        <v>1281</v>
      </c>
      <c r="B10375" t="s">
        <v>1968</v>
      </c>
      <c r="C10375" t="s">
        <v>17</v>
      </c>
      <c r="D10375" t="s">
        <v>18</v>
      </c>
      <c r="E10375" t="s">
        <v>22</v>
      </c>
      <c r="F10375">
        <v>12810</v>
      </c>
    </row>
    <row r="10376" spans="1:6" x14ac:dyDescent="0.35">
      <c r="A10376" t="s">
        <v>1281</v>
      </c>
      <c r="B10376" t="s">
        <v>1969</v>
      </c>
      <c r="C10376" t="s">
        <v>17</v>
      </c>
      <c r="D10376" t="s">
        <v>18</v>
      </c>
      <c r="E10376" t="s">
        <v>22</v>
      </c>
      <c r="F10376">
        <v>13841</v>
      </c>
    </row>
    <row r="10377" spans="1:6" x14ac:dyDescent="0.35">
      <c r="A10377" t="s">
        <v>1281</v>
      </c>
      <c r="B10377" t="s">
        <v>1970</v>
      </c>
      <c r="C10377" t="s">
        <v>17</v>
      </c>
      <c r="D10377" t="s">
        <v>18</v>
      </c>
      <c r="E10377" t="s">
        <v>22</v>
      </c>
      <c r="F10377">
        <v>14961</v>
      </c>
    </row>
    <row r="10378" spans="1:6" x14ac:dyDescent="0.35">
      <c r="A10378" t="s">
        <v>1281</v>
      </c>
      <c r="B10378" t="s">
        <v>1971</v>
      </c>
      <c r="C10378" t="s">
        <v>17</v>
      </c>
      <c r="D10378" t="s">
        <v>18</v>
      </c>
      <c r="E10378" t="s">
        <v>22</v>
      </c>
      <c r="F10378">
        <v>14491</v>
      </c>
    </row>
    <row r="10379" spans="1:6" x14ac:dyDescent="0.35">
      <c r="A10379" t="s">
        <v>1281</v>
      </c>
      <c r="B10379" t="s">
        <v>1972</v>
      </c>
      <c r="C10379" t="s">
        <v>17</v>
      </c>
      <c r="D10379" t="s">
        <v>18</v>
      </c>
      <c r="E10379" t="s">
        <v>22</v>
      </c>
      <c r="F10379">
        <v>15512</v>
      </c>
    </row>
    <row r="10380" spans="1:6" x14ac:dyDescent="0.35">
      <c r="A10380" t="s">
        <v>1281</v>
      </c>
      <c r="B10380" t="s">
        <v>1973</v>
      </c>
      <c r="C10380" t="s">
        <v>17</v>
      </c>
      <c r="D10380" t="s">
        <v>18</v>
      </c>
      <c r="E10380" t="s">
        <v>22</v>
      </c>
      <c r="F10380">
        <v>15524</v>
      </c>
    </row>
    <row r="10381" spans="1:6" x14ac:dyDescent="0.35">
      <c r="A10381" t="s">
        <v>1281</v>
      </c>
      <c r="B10381" t="s">
        <v>1974</v>
      </c>
      <c r="C10381" t="s">
        <v>17</v>
      </c>
      <c r="D10381" t="s">
        <v>18</v>
      </c>
      <c r="E10381" t="s">
        <v>22</v>
      </c>
      <c r="F10381">
        <v>15919</v>
      </c>
    </row>
    <row r="10382" spans="1:6" x14ac:dyDescent="0.35">
      <c r="A10382" t="s">
        <v>1282</v>
      </c>
      <c r="B10382" t="s">
        <v>1963</v>
      </c>
      <c r="C10382" t="s">
        <v>86</v>
      </c>
      <c r="D10382" t="s">
        <v>87</v>
      </c>
      <c r="E10382" t="s">
        <v>56</v>
      </c>
      <c r="F10382">
        <v>13489</v>
      </c>
    </row>
    <row r="10383" spans="1:6" x14ac:dyDescent="0.35">
      <c r="A10383" t="s">
        <v>1282</v>
      </c>
      <c r="B10383" t="s">
        <v>1964</v>
      </c>
      <c r="C10383" t="s">
        <v>86</v>
      </c>
      <c r="D10383" t="s">
        <v>87</v>
      </c>
      <c r="E10383" t="s">
        <v>56</v>
      </c>
      <c r="F10383">
        <v>10584</v>
      </c>
    </row>
    <row r="10384" spans="1:6" x14ac:dyDescent="0.35">
      <c r="A10384" t="s">
        <v>1282</v>
      </c>
      <c r="B10384" t="s">
        <v>1965</v>
      </c>
      <c r="C10384" t="s">
        <v>86</v>
      </c>
      <c r="D10384" t="s">
        <v>87</v>
      </c>
      <c r="E10384" t="s">
        <v>56</v>
      </c>
      <c r="F10384">
        <v>20181</v>
      </c>
    </row>
    <row r="10385" spans="1:6" x14ac:dyDescent="0.35">
      <c r="A10385" t="s">
        <v>1282</v>
      </c>
      <c r="B10385" t="s">
        <v>1966</v>
      </c>
      <c r="C10385" t="s">
        <v>86</v>
      </c>
      <c r="D10385" t="s">
        <v>87</v>
      </c>
      <c r="E10385" t="s">
        <v>56</v>
      </c>
      <c r="F10385">
        <v>12438</v>
      </c>
    </row>
    <row r="10386" spans="1:6" x14ac:dyDescent="0.35">
      <c r="A10386" t="s">
        <v>1282</v>
      </c>
      <c r="B10386" t="s">
        <v>1967</v>
      </c>
      <c r="C10386" t="s">
        <v>86</v>
      </c>
      <c r="D10386" t="s">
        <v>87</v>
      </c>
      <c r="E10386" t="s">
        <v>56</v>
      </c>
      <c r="F10386">
        <v>6952</v>
      </c>
    </row>
    <row r="10387" spans="1:6" x14ac:dyDescent="0.35">
      <c r="A10387" t="s">
        <v>1282</v>
      </c>
      <c r="B10387" t="s">
        <v>1968</v>
      </c>
      <c r="C10387" t="s">
        <v>86</v>
      </c>
      <c r="D10387" t="s">
        <v>87</v>
      </c>
      <c r="E10387" t="s">
        <v>56</v>
      </c>
      <c r="F10387">
        <v>13045</v>
      </c>
    </row>
    <row r="10388" spans="1:6" x14ac:dyDescent="0.35">
      <c r="A10388" t="s">
        <v>1282</v>
      </c>
      <c r="B10388" t="s">
        <v>1969</v>
      </c>
      <c r="C10388" t="s">
        <v>86</v>
      </c>
      <c r="D10388" t="s">
        <v>87</v>
      </c>
      <c r="E10388" t="s">
        <v>56</v>
      </c>
      <c r="F10388">
        <v>12446</v>
      </c>
    </row>
    <row r="10389" spans="1:6" x14ac:dyDescent="0.35">
      <c r="A10389" t="s">
        <v>1282</v>
      </c>
      <c r="B10389" t="s">
        <v>1970</v>
      </c>
      <c r="C10389" t="s">
        <v>86</v>
      </c>
      <c r="D10389" t="s">
        <v>87</v>
      </c>
      <c r="E10389" t="s">
        <v>56</v>
      </c>
      <c r="F10389">
        <v>9191</v>
      </c>
    </row>
    <row r="10390" spans="1:6" x14ac:dyDescent="0.35">
      <c r="A10390" t="s">
        <v>1282</v>
      </c>
      <c r="B10390" t="s">
        <v>1971</v>
      </c>
      <c r="C10390" t="s">
        <v>86</v>
      </c>
      <c r="D10390" t="s">
        <v>87</v>
      </c>
      <c r="E10390" t="s">
        <v>56</v>
      </c>
      <c r="F10390">
        <v>11664</v>
      </c>
    </row>
    <row r="10391" spans="1:6" x14ac:dyDescent="0.35">
      <c r="A10391" t="s">
        <v>1282</v>
      </c>
      <c r="B10391" t="s">
        <v>1972</v>
      </c>
      <c r="C10391" t="s">
        <v>86</v>
      </c>
      <c r="D10391" t="s">
        <v>87</v>
      </c>
      <c r="E10391" t="s">
        <v>56</v>
      </c>
      <c r="F10391">
        <v>11948</v>
      </c>
    </row>
    <row r="10392" spans="1:6" x14ac:dyDescent="0.35">
      <c r="A10392" t="s">
        <v>1282</v>
      </c>
      <c r="B10392" t="s">
        <v>1973</v>
      </c>
      <c r="C10392" t="s">
        <v>86</v>
      </c>
      <c r="D10392" t="s">
        <v>87</v>
      </c>
      <c r="E10392" t="s">
        <v>56</v>
      </c>
      <c r="F10392">
        <v>12670</v>
      </c>
    </row>
    <row r="10393" spans="1:6" x14ac:dyDescent="0.35">
      <c r="A10393" t="s">
        <v>1282</v>
      </c>
      <c r="B10393" t="s">
        <v>1974</v>
      </c>
      <c r="C10393" t="s">
        <v>86</v>
      </c>
      <c r="D10393" t="s">
        <v>87</v>
      </c>
      <c r="E10393" t="s">
        <v>56</v>
      </c>
      <c r="F10393">
        <v>18420</v>
      </c>
    </row>
    <row r="10394" spans="1:6" x14ac:dyDescent="0.35">
      <c r="A10394" t="s">
        <v>1283</v>
      </c>
      <c r="B10394" t="s">
        <v>1963</v>
      </c>
      <c r="C10394" t="s">
        <v>43</v>
      </c>
      <c r="D10394" t="s">
        <v>44</v>
      </c>
      <c r="E10394" t="s">
        <v>22</v>
      </c>
      <c r="F10394">
        <v>9665</v>
      </c>
    </row>
    <row r="10395" spans="1:6" x14ac:dyDescent="0.35">
      <c r="A10395" t="s">
        <v>1283</v>
      </c>
      <c r="B10395" t="s">
        <v>1964</v>
      </c>
      <c r="C10395" t="s">
        <v>43</v>
      </c>
      <c r="D10395" t="s">
        <v>44</v>
      </c>
      <c r="E10395" t="s">
        <v>22</v>
      </c>
      <c r="F10395">
        <v>7979</v>
      </c>
    </row>
    <row r="10396" spans="1:6" x14ac:dyDescent="0.35">
      <c r="A10396" t="s">
        <v>1283</v>
      </c>
      <c r="B10396" t="s">
        <v>1965</v>
      </c>
      <c r="C10396" t="s">
        <v>43</v>
      </c>
      <c r="D10396" t="s">
        <v>44</v>
      </c>
      <c r="E10396" t="s">
        <v>22</v>
      </c>
      <c r="F10396">
        <v>12605</v>
      </c>
    </row>
    <row r="10397" spans="1:6" x14ac:dyDescent="0.35">
      <c r="A10397" t="s">
        <v>1283</v>
      </c>
      <c r="B10397" t="s">
        <v>1966</v>
      </c>
      <c r="C10397" t="s">
        <v>43</v>
      </c>
      <c r="D10397" t="s">
        <v>44</v>
      </c>
      <c r="E10397" t="s">
        <v>22</v>
      </c>
      <c r="F10397">
        <v>8898</v>
      </c>
    </row>
    <row r="10398" spans="1:6" x14ac:dyDescent="0.35">
      <c r="A10398" t="s">
        <v>1283</v>
      </c>
      <c r="B10398" t="s">
        <v>1967</v>
      </c>
      <c r="C10398" t="s">
        <v>43</v>
      </c>
      <c r="D10398" t="s">
        <v>44</v>
      </c>
      <c r="E10398" t="s">
        <v>22</v>
      </c>
      <c r="F10398">
        <v>6332</v>
      </c>
    </row>
    <row r="10399" spans="1:6" x14ac:dyDescent="0.35">
      <c r="A10399" t="s">
        <v>1283</v>
      </c>
      <c r="B10399" t="s">
        <v>1968</v>
      </c>
      <c r="C10399" t="s">
        <v>43</v>
      </c>
      <c r="D10399" t="s">
        <v>44</v>
      </c>
      <c r="E10399" t="s">
        <v>22</v>
      </c>
      <c r="F10399">
        <v>7447</v>
      </c>
    </row>
    <row r="10400" spans="1:6" x14ac:dyDescent="0.35">
      <c r="A10400" t="s">
        <v>1283</v>
      </c>
      <c r="B10400" t="s">
        <v>1969</v>
      </c>
      <c r="C10400" t="s">
        <v>43</v>
      </c>
      <c r="D10400" t="s">
        <v>44</v>
      </c>
      <c r="E10400" t="s">
        <v>22</v>
      </c>
      <c r="F10400">
        <v>8068</v>
      </c>
    </row>
    <row r="10401" spans="1:6" x14ac:dyDescent="0.35">
      <c r="A10401" t="s">
        <v>1283</v>
      </c>
      <c r="B10401" t="s">
        <v>1970</v>
      </c>
      <c r="C10401" t="s">
        <v>43</v>
      </c>
      <c r="D10401" t="s">
        <v>44</v>
      </c>
      <c r="E10401" t="s">
        <v>22</v>
      </c>
      <c r="F10401">
        <v>6958</v>
      </c>
    </row>
    <row r="10402" spans="1:6" x14ac:dyDescent="0.35">
      <c r="A10402" t="s">
        <v>1283</v>
      </c>
      <c r="B10402" t="s">
        <v>1971</v>
      </c>
      <c r="C10402" t="s">
        <v>43</v>
      </c>
      <c r="D10402" t="s">
        <v>44</v>
      </c>
      <c r="E10402" t="s">
        <v>22</v>
      </c>
      <c r="F10402">
        <v>10788</v>
      </c>
    </row>
    <row r="10403" spans="1:6" x14ac:dyDescent="0.35">
      <c r="A10403" t="s">
        <v>1283</v>
      </c>
      <c r="B10403" t="s">
        <v>1972</v>
      </c>
      <c r="C10403" t="s">
        <v>43</v>
      </c>
      <c r="D10403" t="s">
        <v>44</v>
      </c>
      <c r="E10403" t="s">
        <v>22</v>
      </c>
      <c r="F10403">
        <v>8929</v>
      </c>
    </row>
    <row r="10404" spans="1:6" x14ac:dyDescent="0.35">
      <c r="A10404" t="s">
        <v>1283</v>
      </c>
      <c r="B10404" t="s">
        <v>1973</v>
      </c>
      <c r="C10404" t="s">
        <v>43</v>
      </c>
      <c r="D10404" t="s">
        <v>44</v>
      </c>
      <c r="E10404" t="s">
        <v>22</v>
      </c>
      <c r="F10404">
        <v>8256</v>
      </c>
    </row>
    <row r="10405" spans="1:6" x14ac:dyDescent="0.35">
      <c r="A10405" t="s">
        <v>1283</v>
      </c>
      <c r="B10405" t="s">
        <v>1974</v>
      </c>
      <c r="C10405" t="s">
        <v>43</v>
      </c>
      <c r="D10405" t="s">
        <v>44</v>
      </c>
      <c r="E10405" t="s">
        <v>22</v>
      </c>
      <c r="F10405">
        <v>8868</v>
      </c>
    </row>
    <row r="10406" spans="1:6" x14ac:dyDescent="0.35">
      <c r="A10406" t="s">
        <v>1285</v>
      </c>
      <c r="B10406" t="s">
        <v>1963</v>
      </c>
      <c r="C10406" t="s">
        <v>43</v>
      </c>
      <c r="D10406" t="s">
        <v>99</v>
      </c>
      <c r="E10406" t="s">
        <v>51</v>
      </c>
      <c r="F10406">
        <v>26324</v>
      </c>
    </row>
    <row r="10407" spans="1:6" x14ac:dyDescent="0.35">
      <c r="A10407" t="s">
        <v>1285</v>
      </c>
      <c r="B10407" t="s">
        <v>1964</v>
      </c>
      <c r="C10407" t="s">
        <v>43</v>
      </c>
      <c r="D10407" t="s">
        <v>99</v>
      </c>
      <c r="E10407" t="s">
        <v>51</v>
      </c>
      <c r="F10407">
        <v>18439</v>
      </c>
    </row>
    <row r="10408" spans="1:6" x14ac:dyDescent="0.35">
      <c r="A10408" t="s">
        <v>1285</v>
      </c>
      <c r="B10408" t="s">
        <v>1965</v>
      </c>
      <c r="C10408" t="s">
        <v>43</v>
      </c>
      <c r="D10408" t="s">
        <v>99</v>
      </c>
      <c r="E10408" t="s">
        <v>51</v>
      </c>
      <c r="F10408">
        <v>27513</v>
      </c>
    </row>
    <row r="10409" spans="1:6" x14ac:dyDescent="0.35">
      <c r="A10409" t="s">
        <v>1285</v>
      </c>
      <c r="B10409" t="s">
        <v>1966</v>
      </c>
      <c r="C10409" t="s">
        <v>43</v>
      </c>
      <c r="D10409" t="s">
        <v>99</v>
      </c>
      <c r="E10409" t="s">
        <v>51</v>
      </c>
      <c r="F10409">
        <v>16943</v>
      </c>
    </row>
    <row r="10410" spans="1:6" x14ac:dyDescent="0.35">
      <c r="A10410" t="s">
        <v>1285</v>
      </c>
      <c r="B10410" t="s">
        <v>1967</v>
      </c>
      <c r="C10410" t="s">
        <v>43</v>
      </c>
      <c r="D10410" t="s">
        <v>99</v>
      </c>
      <c r="E10410" t="s">
        <v>51</v>
      </c>
      <c r="F10410">
        <v>19684</v>
      </c>
    </row>
    <row r="10411" spans="1:6" x14ac:dyDescent="0.35">
      <c r="A10411" t="s">
        <v>1285</v>
      </c>
      <c r="B10411" t="s">
        <v>1968</v>
      </c>
      <c r="C10411" t="s">
        <v>43</v>
      </c>
      <c r="D10411" t="s">
        <v>99</v>
      </c>
      <c r="E10411" t="s">
        <v>51</v>
      </c>
      <c r="F10411">
        <v>17701</v>
      </c>
    </row>
    <row r="10412" spans="1:6" x14ac:dyDescent="0.35">
      <c r="A10412" t="s">
        <v>1285</v>
      </c>
      <c r="B10412" t="s">
        <v>1969</v>
      </c>
      <c r="C10412" t="s">
        <v>43</v>
      </c>
      <c r="D10412" t="s">
        <v>99</v>
      </c>
      <c r="E10412" t="s">
        <v>51</v>
      </c>
      <c r="F10412">
        <v>17701</v>
      </c>
    </row>
    <row r="10413" spans="1:6" x14ac:dyDescent="0.35">
      <c r="A10413" t="s">
        <v>1285</v>
      </c>
      <c r="B10413" t="s">
        <v>1970</v>
      </c>
      <c r="C10413" t="s">
        <v>43</v>
      </c>
      <c r="D10413" t="s">
        <v>99</v>
      </c>
      <c r="E10413" t="s">
        <v>51</v>
      </c>
      <c r="F10413">
        <v>16923</v>
      </c>
    </row>
    <row r="10414" spans="1:6" x14ac:dyDescent="0.35">
      <c r="A10414" t="s">
        <v>1285</v>
      </c>
      <c r="B10414" t="s">
        <v>1971</v>
      </c>
      <c r="C10414" t="s">
        <v>43</v>
      </c>
      <c r="D10414" t="s">
        <v>99</v>
      </c>
      <c r="E10414" t="s">
        <v>51</v>
      </c>
      <c r="F10414">
        <v>23058</v>
      </c>
    </row>
    <row r="10415" spans="1:6" x14ac:dyDescent="0.35">
      <c r="A10415" t="s">
        <v>1285</v>
      </c>
      <c r="B10415" t="s">
        <v>1972</v>
      </c>
      <c r="C10415" t="s">
        <v>43</v>
      </c>
      <c r="D10415" t="s">
        <v>99</v>
      </c>
      <c r="E10415" t="s">
        <v>51</v>
      </c>
      <c r="F10415">
        <v>19635</v>
      </c>
    </row>
    <row r="10416" spans="1:6" x14ac:dyDescent="0.35">
      <c r="A10416" t="s">
        <v>1285</v>
      </c>
      <c r="B10416" t="s">
        <v>1973</v>
      </c>
      <c r="C10416" t="s">
        <v>43</v>
      </c>
      <c r="D10416" t="s">
        <v>99</v>
      </c>
      <c r="E10416" t="s">
        <v>51</v>
      </c>
      <c r="F10416">
        <v>21406</v>
      </c>
    </row>
    <row r="10417" spans="1:6" x14ac:dyDescent="0.35">
      <c r="A10417" t="s">
        <v>1285</v>
      </c>
      <c r="B10417" t="s">
        <v>1974</v>
      </c>
      <c r="C10417" t="s">
        <v>43</v>
      </c>
      <c r="D10417" t="s">
        <v>99</v>
      </c>
      <c r="E10417" t="s">
        <v>51</v>
      </c>
      <c r="F10417">
        <v>24444</v>
      </c>
    </row>
    <row r="10418" spans="1:6" x14ac:dyDescent="0.35">
      <c r="A10418" t="s">
        <v>1287</v>
      </c>
      <c r="B10418" t="s">
        <v>1963</v>
      </c>
      <c r="C10418" t="s">
        <v>54</v>
      </c>
      <c r="D10418" t="s">
        <v>153</v>
      </c>
      <c r="E10418" t="s">
        <v>56</v>
      </c>
      <c r="F10418">
        <v>16891</v>
      </c>
    </row>
    <row r="10419" spans="1:6" x14ac:dyDescent="0.35">
      <c r="A10419" t="s">
        <v>1287</v>
      </c>
      <c r="B10419" t="s">
        <v>1964</v>
      </c>
      <c r="C10419" t="s">
        <v>54</v>
      </c>
      <c r="D10419" t="s">
        <v>153</v>
      </c>
      <c r="E10419" t="s">
        <v>56</v>
      </c>
      <c r="F10419">
        <v>13355</v>
      </c>
    </row>
    <row r="10420" spans="1:6" x14ac:dyDescent="0.35">
      <c r="A10420" t="s">
        <v>1287</v>
      </c>
      <c r="B10420" t="s">
        <v>1965</v>
      </c>
      <c r="C10420" t="s">
        <v>54</v>
      </c>
      <c r="D10420" t="s">
        <v>153</v>
      </c>
      <c r="E10420" t="s">
        <v>56</v>
      </c>
      <c r="F10420">
        <v>17187</v>
      </c>
    </row>
    <row r="10421" spans="1:6" x14ac:dyDescent="0.35">
      <c r="A10421" t="s">
        <v>1287</v>
      </c>
      <c r="B10421" t="s">
        <v>1966</v>
      </c>
      <c r="C10421" t="s">
        <v>54</v>
      </c>
      <c r="D10421" t="s">
        <v>153</v>
      </c>
      <c r="E10421" t="s">
        <v>56</v>
      </c>
      <c r="F10421">
        <v>9415</v>
      </c>
    </row>
    <row r="10422" spans="1:6" x14ac:dyDescent="0.35">
      <c r="A10422" t="s">
        <v>1287</v>
      </c>
      <c r="B10422" t="s">
        <v>1967</v>
      </c>
      <c r="C10422" t="s">
        <v>54</v>
      </c>
      <c r="D10422" t="s">
        <v>153</v>
      </c>
      <c r="E10422" t="s">
        <v>56</v>
      </c>
      <c r="F10422">
        <v>10606</v>
      </c>
    </row>
    <row r="10423" spans="1:6" x14ac:dyDescent="0.35">
      <c r="A10423" t="s">
        <v>1287</v>
      </c>
      <c r="B10423" t="s">
        <v>1968</v>
      </c>
      <c r="C10423" t="s">
        <v>54</v>
      </c>
      <c r="D10423" t="s">
        <v>153</v>
      </c>
      <c r="E10423" t="s">
        <v>56</v>
      </c>
      <c r="F10423">
        <v>13243</v>
      </c>
    </row>
    <row r="10424" spans="1:6" x14ac:dyDescent="0.35">
      <c r="A10424" t="s">
        <v>1287</v>
      </c>
      <c r="B10424" t="s">
        <v>1969</v>
      </c>
      <c r="C10424" t="s">
        <v>54</v>
      </c>
      <c r="D10424" t="s">
        <v>153</v>
      </c>
      <c r="E10424" t="s">
        <v>56</v>
      </c>
      <c r="F10424">
        <v>9302</v>
      </c>
    </row>
    <row r="10425" spans="1:6" x14ac:dyDescent="0.35">
      <c r="A10425" t="s">
        <v>1287</v>
      </c>
      <c r="B10425" t="s">
        <v>1970</v>
      </c>
      <c r="C10425" t="s">
        <v>54</v>
      </c>
      <c r="D10425" t="s">
        <v>153</v>
      </c>
      <c r="E10425" t="s">
        <v>56</v>
      </c>
      <c r="F10425">
        <v>11344</v>
      </c>
    </row>
    <row r="10426" spans="1:6" x14ac:dyDescent="0.35">
      <c r="A10426" t="s">
        <v>1287</v>
      </c>
      <c r="B10426" t="s">
        <v>1971</v>
      </c>
      <c r="C10426" t="s">
        <v>54</v>
      </c>
      <c r="D10426" t="s">
        <v>153</v>
      </c>
      <c r="E10426" t="s">
        <v>56</v>
      </c>
      <c r="F10426">
        <v>10419</v>
      </c>
    </row>
    <row r="10427" spans="1:6" x14ac:dyDescent="0.35">
      <c r="A10427" t="s">
        <v>1287</v>
      </c>
      <c r="B10427" t="s">
        <v>1972</v>
      </c>
      <c r="C10427" t="s">
        <v>54</v>
      </c>
      <c r="D10427" t="s">
        <v>153</v>
      </c>
      <c r="E10427" t="s">
        <v>56</v>
      </c>
      <c r="F10427">
        <v>10904</v>
      </c>
    </row>
    <row r="10428" spans="1:6" x14ac:dyDescent="0.35">
      <c r="A10428" t="s">
        <v>1287</v>
      </c>
      <c r="B10428" t="s">
        <v>1973</v>
      </c>
      <c r="C10428" t="s">
        <v>54</v>
      </c>
      <c r="D10428" t="s">
        <v>153</v>
      </c>
      <c r="E10428" t="s">
        <v>56</v>
      </c>
      <c r="F10428">
        <v>15800</v>
      </c>
    </row>
    <row r="10429" spans="1:6" x14ac:dyDescent="0.35">
      <c r="A10429" t="s">
        <v>1287</v>
      </c>
      <c r="B10429" t="s">
        <v>1974</v>
      </c>
      <c r="C10429" t="s">
        <v>54</v>
      </c>
      <c r="D10429" t="s">
        <v>153</v>
      </c>
      <c r="E10429" t="s">
        <v>56</v>
      </c>
      <c r="F10429">
        <v>16088</v>
      </c>
    </row>
    <row r="10430" spans="1:6" x14ac:dyDescent="0.35">
      <c r="A10430" t="s">
        <v>1288</v>
      </c>
      <c r="B10430" t="s">
        <v>1963</v>
      </c>
      <c r="C10430" t="s">
        <v>127</v>
      </c>
      <c r="D10430" t="s">
        <v>280</v>
      </c>
      <c r="E10430" t="s">
        <v>56</v>
      </c>
      <c r="F10430">
        <v>40900</v>
      </c>
    </row>
    <row r="10431" spans="1:6" x14ac:dyDescent="0.35">
      <c r="A10431" t="s">
        <v>1288</v>
      </c>
      <c r="B10431" t="s">
        <v>1964</v>
      </c>
      <c r="C10431" t="s">
        <v>127</v>
      </c>
      <c r="D10431" t="s">
        <v>280</v>
      </c>
      <c r="E10431" t="s">
        <v>56</v>
      </c>
      <c r="F10431">
        <v>34252</v>
      </c>
    </row>
    <row r="10432" spans="1:6" x14ac:dyDescent="0.35">
      <c r="A10432" t="s">
        <v>1288</v>
      </c>
      <c r="B10432" t="s">
        <v>1965</v>
      </c>
      <c r="C10432" t="s">
        <v>127</v>
      </c>
      <c r="D10432" t="s">
        <v>280</v>
      </c>
      <c r="E10432" t="s">
        <v>56</v>
      </c>
      <c r="F10432">
        <v>39742</v>
      </c>
    </row>
    <row r="10433" spans="1:6" x14ac:dyDescent="0.35">
      <c r="A10433" t="s">
        <v>1288</v>
      </c>
      <c r="B10433" t="s">
        <v>1966</v>
      </c>
      <c r="C10433" t="s">
        <v>127</v>
      </c>
      <c r="D10433" t="s">
        <v>280</v>
      </c>
      <c r="E10433" t="s">
        <v>56</v>
      </c>
      <c r="F10433">
        <v>27995</v>
      </c>
    </row>
    <row r="10434" spans="1:6" x14ac:dyDescent="0.35">
      <c r="A10434" t="s">
        <v>1288</v>
      </c>
      <c r="B10434" t="s">
        <v>1967</v>
      </c>
      <c r="C10434" t="s">
        <v>127</v>
      </c>
      <c r="D10434" t="s">
        <v>280</v>
      </c>
      <c r="E10434" t="s">
        <v>56</v>
      </c>
      <c r="F10434">
        <v>28539</v>
      </c>
    </row>
    <row r="10435" spans="1:6" x14ac:dyDescent="0.35">
      <c r="A10435" t="s">
        <v>1288</v>
      </c>
      <c r="B10435" t="s">
        <v>1968</v>
      </c>
      <c r="C10435" t="s">
        <v>127</v>
      </c>
      <c r="D10435" t="s">
        <v>280</v>
      </c>
      <c r="E10435" t="s">
        <v>56</v>
      </c>
      <c r="F10435">
        <v>29047</v>
      </c>
    </row>
    <row r="10436" spans="1:6" x14ac:dyDescent="0.35">
      <c r="A10436" t="s">
        <v>1288</v>
      </c>
      <c r="B10436" t="s">
        <v>1969</v>
      </c>
      <c r="C10436" t="s">
        <v>127</v>
      </c>
      <c r="D10436" t="s">
        <v>280</v>
      </c>
      <c r="E10436" t="s">
        <v>56</v>
      </c>
      <c r="F10436">
        <v>35074</v>
      </c>
    </row>
    <row r="10437" spans="1:6" x14ac:dyDescent="0.35">
      <c r="A10437" t="s">
        <v>1288</v>
      </c>
      <c r="B10437" t="s">
        <v>1970</v>
      </c>
      <c r="C10437" t="s">
        <v>127</v>
      </c>
      <c r="D10437" t="s">
        <v>280</v>
      </c>
      <c r="E10437" t="s">
        <v>56</v>
      </c>
      <c r="F10437">
        <v>24079</v>
      </c>
    </row>
    <row r="10438" spans="1:6" x14ac:dyDescent="0.35">
      <c r="A10438" t="s">
        <v>1288</v>
      </c>
      <c r="B10438" t="s">
        <v>1971</v>
      </c>
      <c r="C10438" t="s">
        <v>127</v>
      </c>
      <c r="D10438" t="s">
        <v>280</v>
      </c>
      <c r="E10438" t="s">
        <v>56</v>
      </c>
      <c r="F10438">
        <v>29148</v>
      </c>
    </row>
    <row r="10439" spans="1:6" x14ac:dyDescent="0.35">
      <c r="A10439" t="s">
        <v>1288</v>
      </c>
      <c r="B10439" t="s">
        <v>1972</v>
      </c>
      <c r="C10439" t="s">
        <v>127</v>
      </c>
      <c r="D10439" t="s">
        <v>280</v>
      </c>
      <c r="E10439" t="s">
        <v>56</v>
      </c>
      <c r="F10439">
        <v>28537</v>
      </c>
    </row>
    <row r="10440" spans="1:6" x14ac:dyDescent="0.35">
      <c r="A10440" t="s">
        <v>1288</v>
      </c>
      <c r="B10440" t="s">
        <v>1973</v>
      </c>
      <c r="C10440" t="s">
        <v>127</v>
      </c>
      <c r="D10440" t="s">
        <v>280</v>
      </c>
      <c r="E10440" t="s">
        <v>56</v>
      </c>
      <c r="F10440">
        <v>38301</v>
      </c>
    </row>
    <row r="10441" spans="1:6" x14ac:dyDescent="0.35">
      <c r="A10441" t="s">
        <v>1288</v>
      </c>
      <c r="B10441" t="s">
        <v>1974</v>
      </c>
      <c r="C10441" t="s">
        <v>127</v>
      </c>
      <c r="D10441" t="s">
        <v>280</v>
      </c>
      <c r="E10441" t="s">
        <v>56</v>
      </c>
      <c r="F10441">
        <v>47416</v>
      </c>
    </row>
    <row r="10442" spans="1:6" x14ac:dyDescent="0.35">
      <c r="A10442" t="s">
        <v>1289</v>
      </c>
      <c r="B10442" t="s">
        <v>1963</v>
      </c>
      <c r="C10442" t="s">
        <v>17</v>
      </c>
      <c r="D10442" t="s">
        <v>18</v>
      </c>
      <c r="E10442" t="s">
        <v>92</v>
      </c>
      <c r="F10442">
        <v>7761</v>
      </c>
    </row>
    <row r="10443" spans="1:6" x14ac:dyDescent="0.35">
      <c r="A10443" t="s">
        <v>1289</v>
      </c>
      <c r="B10443" t="s">
        <v>1964</v>
      </c>
      <c r="C10443" t="s">
        <v>17</v>
      </c>
      <c r="D10443" t="s">
        <v>18</v>
      </c>
      <c r="E10443" t="s">
        <v>92</v>
      </c>
      <c r="F10443">
        <v>6721</v>
      </c>
    </row>
    <row r="10444" spans="1:6" x14ac:dyDescent="0.35">
      <c r="A10444" t="s">
        <v>1289</v>
      </c>
      <c r="B10444" t="s">
        <v>1965</v>
      </c>
      <c r="C10444" t="s">
        <v>17</v>
      </c>
      <c r="D10444" t="s">
        <v>18</v>
      </c>
      <c r="E10444" t="s">
        <v>92</v>
      </c>
      <c r="F10444">
        <v>8426</v>
      </c>
    </row>
    <row r="10445" spans="1:6" x14ac:dyDescent="0.35">
      <c r="A10445" t="s">
        <v>1289</v>
      </c>
      <c r="B10445" t="s">
        <v>1966</v>
      </c>
      <c r="C10445" t="s">
        <v>17</v>
      </c>
      <c r="D10445" t="s">
        <v>18</v>
      </c>
      <c r="E10445" t="s">
        <v>92</v>
      </c>
      <c r="F10445">
        <v>6689</v>
      </c>
    </row>
    <row r="10446" spans="1:6" x14ac:dyDescent="0.35">
      <c r="A10446" t="s">
        <v>1289</v>
      </c>
      <c r="B10446" t="s">
        <v>1967</v>
      </c>
      <c r="C10446" t="s">
        <v>17</v>
      </c>
      <c r="D10446" t="s">
        <v>18</v>
      </c>
      <c r="E10446" t="s">
        <v>92</v>
      </c>
      <c r="F10446">
        <v>6818</v>
      </c>
    </row>
    <row r="10447" spans="1:6" x14ac:dyDescent="0.35">
      <c r="A10447" t="s">
        <v>1289</v>
      </c>
      <c r="B10447" t="s">
        <v>1968</v>
      </c>
      <c r="C10447" t="s">
        <v>17</v>
      </c>
      <c r="D10447" t="s">
        <v>18</v>
      </c>
      <c r="E10447" t="s">
        <v>92</v>
      </c>
      <c r="F10447">
        <v>6468</v>
      </c>
    </row>
    <row r="10448" spans="1:6" x14ac:dyDescent="0.35">
      <c r="A10448" t="s">
        <v>1289</v>
      </c>
      <c r="B10448" t="s">
        <v>1969</v>
      </c>
      <c r="C10448" t="s">
        <v>17</v>
      </c>
      <c r="D10448" t="s">
        <v>18</v>
      </c>
      <c r="E10448" t="s">
        <v>92</v>
      </c>
      <c r="F10448">
        <v>6243</v>
      </c>
    </row>
    <row r="10449" spans="1:6" x14ac:dyDescent="0.35">
      <c r="A10449" t="s">
        <v>1289</v>
      </c>
      <c r="B10449" t="s">
        <v>1970</v>
      </c>
      <c r="C10449" t="s">
        <v>17</v>
      </c>
      <c r="D10449" t="s">
        <v>18</v>
      </c>
      <c r="E10449" t="s">
        <v>92</v>
      </c>
      <c r="F10449">
        <v>6600</v>
      </c>
    </row>
    <row r="10450" spans="1:6" x14ac:dyDescent="0.35">
      <c r="A10450" t="s">
        <v>1289</v>
      </c>
      <c r="B10450" t="s">
        <v>1971</v>
      </c>
      <c r="C10450" t="s">
        <v>17</v>
      </c>
      <c r="D10450" t="s">
        <v>18</v>
      </c>
      <c r="E10450" t="s">
        <v>92</v>
      </c>
      <c r="F10450">
        <v>4968</v>
      </c>
    </row>
    <row r="10451" spans="1:6" x14ac:dyDescent="0.35">
      <c r="A10451" t="s">
        <v>1289</v>
      </c>
      <c r="B10451" t="s">
        <v>1972</v>
      </c>
      <c r="C10451" t="s">
        <v>17</v>
      </c>
      <c r="D10451" t="s">
        <v>18</v>
      </c>
      <c r="E10451" t="s">
        <v>92</v>
      </c>
      <c r="F10451">
        <v>6664</v>
      </c>
    </row>
    <row r="10452" spans="1:6" x14ac:dyDescent="0.35">
      <c r="A10452" t="s">
        <v>1289</v>
      </c>
      <c r="B10452" t="s">
        <v>1973</v>
      </c>
      <c r="C10452" t="s">
        <v>17</v>
      </c>
      <c r="D10452" t="s">
        <v>18</v>
      </c>
      <c r="E10452" t="s">
        <v>92</v>
      </c>
      <c r="F10452">
        <v>7203</v>
      </c>
    </row>
    <row r="10453" spans="1:6" x14ac:dyDescent="0.35">
      <c r="A10453" t="s">
        <v>1289</v>
      </c>
      <c r="B10453" t="s">
        <v>1974</v>
      </c>
      <c r="C10453" t="s">
        <v>17</v>
      </c>
      <c r="D10453" t="s">
        <v>18</v>
      </c>
      <c r="E10453" t="s">
        <v>92</v>
      </c>
      <c r="F10453">
        <v>8287</v>
      </c>
    </row>
    <row r="10454" spans="1:6" x14ac:dyDescent="0.35">
      <c r="A10454" t="s">
        <v>1290</v>
      </c>
      <c r="B10454" t="s">
        <v>1963</v>
      </c>
      <c r="C10454" t="s">
        <v>82</v>
      </c>
      <c r="D10454" t="s">
        <v>83</v>
      </c>
      <c r="E10454" t="s">
        <v>22</v>
      </c>
      <c r="F10454">
        <v>19866</v>
      </c>
    </row>
    <row r="10455" spans="1:6" x14ac:dyDescent="0.35">
      <c r="A10455" t="s">
        <v>1290</v>
      </c>
      <c r="B10455" t="s">
        <v>1964</v>
      </c>
      <c r="C10455" t="s">
        <v>82</v>
      </c>
      <c r="D10455" t="s">
        <v>83</v>
      </c>
      <c r="E10455" t="s">
        <v>22</v>
      </c>
      <c r="F10455">
        <v>17779</v>
      </c>
    </row>
    <row r="10456" spans="1:6" x14ac:dyDescent="0.35">
      <c r="A10456" t="s">
        <v>1290</v>
      </c>
      <c r="B10456" t="s">
        <v>1965</v>
      </c>
      <c r="C10456" t="s">
        <v>82</v>
      </c>
      <c r="D10456" t="s">
        <v>83</v>
      </c>
      <c r="E10456" t="s">
        <v>22</v>
      </c>
      <c r="F10456">
        <v>20553</v>
      </c>
    </row>
    <row r="10457" spans="1:6" x14ac:dyDescent="0.35">
      <c r="A10457" t="s">
        <v>1290</v>
      </c>
      <c r="B10457" t="s">
        <v>1966</v>
      </c>
      <c r="C10457" t="s">
        <v>82</v>
      </c>
      <c r="D10457" t="s">
        <v>83</v>
      </c>
      <c r="E10457" t="s">
        <v>22</v>
      </c>
      <c r="F10457">
        <v>13257</v>
      </c>
    </row>
    <row r="10458" spans="1:6" x14ac:dyDescent="0.35">
      <c r="A10458" t="s">
        <v>1290</v>
      </c>
      <c r="B10458" t="s">
        <v>1967</v>
      </c>
      <c r="C10458" t="s">
        <v>82</v>
      </c>
      <c r="D10458" t="s">
        <v>83</v>
      </c>
      <c r="E10458" t="s">
        <v>22</v>
      </c>
      <c r="F10458">
        <v>19027</v>
      </c>
    </row>
    <row r="10459" spans="1:6" x14ac:dyDescent="0.35">
      <c r="A10459" t="s">
        <v>1290</v>
      </c>
      <c r="B10459" t="s">
        <v>1968</v>
      </c>
      <c r="C10459" t="s">
        <v>82</v>
      </c>
      <c r="D10459" t="s">
        <v>83</v>
      </c>
      <c r="E10459" t="s">
        <v>22</v>
      </c>
      <c r="F10459">
        <v>14228</v>
      </c>
    </row>
    <row r="10460" spans="1:6" x14ac:dyDescent="0.35">
      <c r="A10460" t="s">
        <v>1290</v>
      </c>
      <c r="B10460" t="s">
        <v>1969</v>
      </c>
      <c r="C10460" t="s">
        <v>82</v>
      </c>
      <c r="D10460" t="s">
        <v>83</v>
      </c>
      <c r="E10460" t="s">
        <v>22</v>
      </c>
      <c r="F10460">
        <v>15630</v>
      </c>
    </row>
    <row r="10461" spans="1:6" x14ac:dyDescent="0.35">
      <c r="A10461" t="s">
        <v>1290</v>
      </c>
      <c r="B10461" t="s">
        <v>1970</v>
      </c>
      <c r="C10461" t="s">
        <v>82</v>
      </c>
      <c r="D10461" t="s">
        <v>83</v>
      </c>
      <c r="E10461" t="s">
        <v>22</v>
      </c>
      <c r="F10461">
        <v>14736</v>
      </c>
    </row>
    <row r="10462" spans="1:6" x14ac:dyDescent="0.35">
      <c r="A10462" t="s">
        <v>1290</v>
      </c>
      <c r="B10462" t="s">
        <v>1971</v>
      </c>
      <c r="C10462" t="s">
        <v>82</v>
      </c>
      <c r="D10462" t="s">
        <v>83</v>
      </c>
      <c r="E10462" t="s">
        <v>22</v>
      </c>
      <c r="F10462">
        <v>21226</v>
      </c>
    </row>
    <row r="10463" spans="1:6" x14ac:dyDescent="0.35">
      <c r="A10463" t="s">
        <v>1290</v>
      </c>
      <c r="B10463" t="s">
        <v>1972</v>
      </c>
      <c r="C10463" t="s">
        <v>82</v>
      </c>
      <c r="D10463" t="s">
        <v>83</v>
      </c>
      <c r="E10463" t="s">
        <v>22</v>
      </c>
      <c r="F10463">
        <v>17952</v>
      </c>
    </row>
    <row r="10464" spans="1:6" x14ac:dyDescent="0.35">
      <c r="A10464" t="s">
        <v>1290</v>
      </c>
      <c r="B10464" t="s">
        <v>1973</v>
      </c>
      <c r="C10464" t="s">
        <v>82</v>
      </c>
      <c r="D10464" t="s">
        <v>83</v>
      </c>
      <c r="E10464" t="s">
        <v>22</v>
      </c>
      <c r="F10464">
        <v>18104</v>
      </c>
    </row>
    <row r="10465" spans="1:6" x14ac:dyDescent="0.35">
      <c r="A10465" t="s">
        <v>1290</v>
      </c>
      <c r="B10465" t="s">
        <v>1974</v>
      </c>
      <c r="C10465" t="s">
        <v>82</v>
      </c>
      <c r="D10465" t="s">
        <v>83</v>
      </c>
      <c r="E10465" t="s">
        <v>22</v>
      </c>
      <c r="F10465">
        <v>23487</v>
      </c>
    </row>
    <row r="10466" spans="1:6" x14ac:dyDescent="0.35">
      <c r="A10466" t="s">
        <v>1291</v>
      </c>
      <c r="B10466" t="s">
        <v>1963</v>
      </c>
      <c r="C10466" t="s">
        <v>140</v>
      </c>
      <c r="D10466" t="s">
        <v>386</v>
      </c>
      <c r="E10466" t="s">
        <v>56</v>
      </c>
      <c r="F10466">
        <v>24370</v>
      </c>
    </row>
    <row r="10467" spans="1:6" x14ac:dyDescent="0.35">
      <c r="A10467" t="s">
        <v>1291</v>
      </c>
      <c r="B10467" t="s">
        <v>1964</v>
      </c>
      <c r="C10467" t="s">
        <v>140</v>
      </c>
      <c r="D10467" t="s">
        <v>386</v>
      </c>
      <c r="E10467" t="s">
        <v>56</v>
      </c>
      <c r="F10467">
        <v>17175</v>
      </c>
    </row>
    <row r="10468" spans="1:6" x14ac:dyDescent="0.35">
      <c r="A10468" t="s">
        <v>1291</v>
      </c>
      <c r="B10468" t="s">
        <v>1965</v>
      </c>
      <c r="C10468" t="s">
        <v>140</v>
      </c>
      <c r="D10468" t="s">
        <v>386</v>
      </c>
      <c r="E10468" t="s">
        <v>56</v>
      </c>
      <c r="F10468">
        <v>20201</v>
      </c>
    </row>
    <row r="10469" spans="1:6" x14ac:dyDescent="0.35">
      <c r="A10469" t="s">
        <v>1291</v>
      </c>
      <c r="B10469" t="s">
        <v>1966</v>
      </c>
      <c r="C10469" t="s">
        <v>140</v>
      </c>
      <c r="D10469" t="s">
        <v>386</v>
      </c>
      <c r="E10469" t="s">
        <v>56</v>
      </c>
      <c r="F10469">
        <v>17607</v>
      </c>
    </row>
    <row r="10470" spans="1:6" x14ac:dyDescent="0.35">
      <c r="A10470" t="s">
        <v>1291</v>
      </c>
      <c r="B10470" t="s">
        <v>1967</v>
      </c>
      <c r="C10470" t="s">
        <v>140</v>
      </c>
      <c r="D10470" t="s">
        <v>386</v>
      </c>
      <c r="E10470" t="s">
        <v>56</v>
      </c>
      <c r="F10470">
        <v>12574</v>
      </c>
    </row>
    <row r="10471" spans="1:6" x14ac:dyDescent="0.35">
      <c r="A10471" t="s">
        <v>1291</v>
      </c>
      <c r="B10471" t="s">
        <v>1968</v>
      </c>
      <c r="C10471" t="s">
        <v>140</v>
      </c>
      <c r="D10471" t="s">
        <v>386</v>
      </c>
      <c r="E10471" t="s">
        <v>56</v>
      </c>
      <c r="F10471">
        <v>15729</v>
      </c>
    </row>
    <row r="10472" spans="1:6" x14ac:dyDescent="0.35">
      <c r="A10472" t="s">
        <v>1291</v>
      </c>
      <c r="B10472" t="s">
        <v>1969</v>
      </c>
      <c r="C10472" t="s">
        <v>140</v>
      </c>
      <c r="D10472" t="s">
        <v>386</v>
      </c>
      <c r="E10472" t="s">
        <v>56</v>
      </c>
      <c r="F10472">
        <v>18832</v>
      </c>
    </row>
    <row r="10473" spans="1:6" x14ac:dyDescent="0.35">
      <c r="A10473" t="s">
        <v>1291</v>
      </c>
      <c r="B10473" t="s">
        <v>1970</v>
      </c>
      <c r="C10473" t="s">
        <v>140</v>
      </c>
      <c r="D10473" t="s">
        <v>386</v>
      </c>
      <c r="E10473" t="s">
        <v>56</v>
      </c>
      <c r="F10473">
        <v>15609</v>
      </c>
    </row>
    <row r="10474" spans="1:6" x14ac:dyDescent="0.35">
      <c r="A10474" t="s">
        <v>1291</v>
      </c>
      <c r="B10474" t="s">
        <v>1971</v>
      </c>
      <c r="C10474" t="s">
        <v>140</v>
      </c>
      <c r="D10474" t="s">
        <v>386</v>
      </c>
      <c r="E10474" t="s">
        <v>56</v>
      </c>
      <c r="F10474">
        <v>16716</v>
      </c>
    </row>
    <row r="10475" spans="1:6" x14ac:dyDescent="0.35">
      <c r="A10475" t="s">
        <v>1291</v>
      </c>
      <c r="B10475" t="s">
        <v>1972</v>
      </c>
      <c r="C10475" t="s">
        <v>140</v>
      </c>
      <c r="D10475" t="s">
        <v>386</v>
      </c>
      <c r="E10475" t="s">
        <v>56</v>
      </c>
      <c r="F10475">
        <v>17040</v>
      </c>
    </row>
    <row r="10476" spans="1:6" x14ac:dyDescent="0.35">
      <c r="A10476" t="s">
        <v>1291</v>
      </c>
      <c r="B10476" t="s">
        <v>1973</v>
      </c>
      <c r="C10476" t="s">
        <v>140</v>
      </c>
      <c r="D10476" t="s">
        <v>386</v>
      </c>
      <c r="E10476" t="s">
        <v>56</v>
      </c>
      <c r="F10476">
        <v>16766</v>
      </c>
    </row>
    <row r="10477" spans="1:6" x14ac:dyDescent="0.35">
      <c r="A10477" t="s">
        <v>1291</v>
      </c>
      <c r="B10477" t="s">
        <v>1974</v>
      </c>
      <c r="C10477" t="s">
        <v>140</v>
      </c>
      <c r="D10477" t="s">
        <v>386</v>
      </c>
      <c r="E10477" t="s">
        <v>56</v>
      </c>
      <c r="F10477">
        <v>20873</v>
      </c>
    </row>
    <row r="10478" spans="1:6" x14ac:dyDescent="0.35">
      <c r="A10478" t="s">
        <v>1292</v>
      </c>
      <c r="B10478" t="s">
        <v>1963</v>
      </c>
      <c r="C10478" t="s">
        <v>17</v>
      </c>
      <c r="D10478" t="s">
        <v>18</v>
      </c>
      <c r="E10478" t="s">
        <v>51</v>
      </c>
      <c r="F10478">
        <v>42363</v>
      </c>
    </row>
    <row r="10479" spans="1:6" x14ac:dyDescent="0.35">
      <c r="A10479" t="s">
        <v>1292</v>
      </c>
      <c r="B10479" t="s">
        <v>1964</v>
      </c>
      <c r="C10479" t="s">
        <v>17</v>
      </c>
      <c r="D10479" t="s">
        <v>18</v>
      </c>
      <c r="E10479" t="s">
        <v>51</v>
      </c>
      <c r="F10479">
        <v>31563</v>
      </c>
    </row>
    <row r="10480" spans="1:6" x14ac:dyDescent="0.35">
      <c r="A10480" t="s">
        <v>1292</v>
      </c>
      <c r="B10480" t="s">
        <v>1965</v>
      </c>
      <c r="C10480" t="s">
        <v>17</v>
      </c>
      <c r="D10480" t="s">
        <v>18</v>
      </c>
      <c r="E10480" t="s">
        <v>51</v>
      </c>
      <c r="F10480">
        <v>29044</v>
      </c>
    </row>
    <row r="10481" spans="1:6" x14ac:dyDescent="0.35">
      <c r="A10481" t="s">
        <v>1292</v>
      </c>
      <c r="B10481" t="s">
        <v>1966</v>
      </c>
      <c r="C10481" t="s">
        <v>17</v>
      </c>
      <c r="D10481" t="s">
        <v>18</v>
      </c>
      <c r="E10481" t="s">
        <v>51</v>
      </c>
      <c r="F10481">
        <v>34619</v>
      </c>
    </row>
    <row r="10482" spans="1:6" x14ac:dyDescent="0.35">
      <c r="A10482" t="s">
        <v>1292</v>
      </c>
      <c r="B10482" t="s">
        <v>1967</v>
      </c>
      <c r="C10482" t="s">
        <v>17</v>
      </c>
      <c r="D10482" t="s">
        <v>18</v>
      </c>
      <c r="E10482" t="s">
        <v>51</v>
      </c>
      <c r="F10482">
        <v>40817</v>
      </c>
    </row>
    <row r="10483" spans="1:6" x14ac:dyDescent="0.35">
      <c r="A10483" t="s">
        <v>1292</v>
      </c>
      <c r="B10483" t="s">
        <v>1968</v>
      </c>
      <c r="C10483" t="s">
        <v>17</v>
      </c>
      <c r="D10483" t="s">
        <v>18</v>
      </c>
      <c r="E10483" t="s">
        <v>51</v>
      </c>
      <c r="F10483">
        <v>30066</v>
      </c>
    </row>
    <row r="10484" spans="1:6" x14ac:dyDescent="0.35">
      <c r="A10484" t="s">
        <v>1292</v>
      </c>
      <c r="B10484" t="s">
        <v>1969</v>
      </c>
      <c r="C10484" t="s">
        <v>17</v>
      </c>
      <c r="D10484" t="s">
        <v>18</v>
      </c>
      <c r="E10484" t="s">
        <v>51</v>
      </c>
      <c r="F10484">
        <v>24455</v>
      </c>
    </row>
    <row r="10485" spans="1:6" x14ac:dyDescent="0.35">
      <c r="A10485" t="s">
        <v>1292</v>
      </c>
      <c r="B10485" t="s">
        <v>1970</v>
      </c>
      <c r="C10485" t="s">
        <v>17</v>
      </c>
      <c r="D10485" t="s">
        <v>18</v>
      </c>
      <c r="E10485" t="s">
        <v>51</v>
      </c>
      <c r="F10485">
        <v>33648</v>
      </c>
    </row>
    <row r="10486" spans="1:6" x14ac:dyDescent="0.35">
      <c r="A10486" t="s">
        <v>1292</v>
      </c>
      <c r="B10486" t="s">
        <v>1971</v>
      </c>
      <c r="C10486" t="s">
        <v>17</v>
      </c>
      <c r="D10486" t="s">
        <v>18</v>
      </c>
      <c r="E10486" t="s">
        <v>51</v>
      </c>
      <c r="F10486">
        <v>40886</v>
      </c>
    </row>
    <row r="10487" spans="1:6" x14ac:dyDescent="0.35">
      <c r="A10487" t="s">
        <v>1292</v>
      </c>
      <c r="B10487" t="s">
        <v>1972</v>
      </c>
      <c r="C10487" t="s">
        <v>17</v>
      </c>
      <c r="D10487" t="s">
        <v>18</v>
      </c>
      <c r="E10487" t="s">
        <v>51</v>
      </c>
      <c r="F10487">
        <v>36725</v>
      </c>
    </row>
    <row r="10488" spans="1:6" x14ac:dyDescent="0.35">
      <c r="A10488" t="s">
        <v>1292</v>
      </c>
      <c r="B10488" t="s">
        <v>1973</v>
      </c>
      <c r="C10488" t="s">
        <v>17</v>
      </c>
      <c r="D10488" t="s">
        <v>18</v>
      </c>
      <c r="E10488" t="s">
        <v>51</v>
      </c>
      <c r="F10488">
        <v>43747</v>
      </c>
    </row>
    <row r="10489" spans="1:6" x14ac:dyDescent="0.35">
      <c r="A10489" t="s">
        <v>1292</v>
      </c>
      <c r="B10489" t="s">
        <v>1974</v>
      </c>
      <c r="C10489" t="s">
        <v>17</v>
      </c>
      <c r="D10489" t="s">
        <v>18</v>
      </c>
      <c r="E10489" t="s">
        <v>51</v>
      </c>
      <c r="F10489">
        <v>44729</v>
      </c>
    </row>
    <row r="10490" spans="1:6" x14ac:dyDescent="0.35">
      <c r="A10490" t="s">
        <v>1293</v>
      </c>
      <c r="B10490" t="s">
        <v>1963</v>
      </c>
      <c r="C10490" t="s">
        <v>49</v>
      </c>
      <c r="D10490" t="s">
        <v>64</v>
      </c>
      <c r="E10490" t="s">
        <v>39</v>
      </c>
      <c r="F10490">
        <v>6436</v>
      </c>
    </row>
    <row r="10491" spans="1:6" x14ac:dyDescent="0.35">
      <c r="A10491" t="s">
        <v>1293</v>
      </c>
      <c r="B10491" t="s">
        <v>1964</v>
      </c>
      <c r="C10491" t="s">
        <v>49</v>
      </c>
      <c r="D10491" t="s">
        <v>64</v>
      </c>
      <c r="E10491" t="s">
        <v>39</v>
      </c>
      <c r="F10491">
        <v>4712</v>
      </c>
    </row>
    <row r="10492" spans="1:6" x14ac:dyDescent="0.35">
      <c r="A10492" t="s">
        <v>1293</v>
      </c>
      <c r="B10492" t="s">
        <v>1965</v>
      </c>
      <c r="C10492" t="s">
        <v>49</v>
      </c>
      <c r="D10492" t="s">
        <v>64</v>
      </c>
      <c r="E10492" t="s">
        <v>39</v>
      </c>
      <c r="F10492">
        <v>6823</v>
      </c>
    </row>
    <row r="10493" spans="1:6" x14ac:dyDescent="0.35">
      <c r="A10493" t="s">
        <v>1293</v>
      </c>
      <c r="B10493" t="s">
        <v>1966</v>
      </c>
      <c r="C10493" t="s">
        <v>49</v>
      </c>
      <c r="D10493" t="s">
        <v>64</v>
      </c>
      <c r="E10493" t="s">
        <v>39</v>
      </c>
      <c r="F10493">
        <v>4981</v>
      </c>
    </row>
    <row r="10494" spans="1:6" x14ac:dyDescent="0.35">
      <c r="A10494" t="s">
        <v>1293</v>
      </c>
      <c r="B10494" t="s">
        <v>1967</v>
      </c>
      <c r="C10494" t="s">
        <v>49</v>
      </c>
      <c r="D10494" t="s">
        <v>64</v>
      </c>
      <c r="E10494" t="s">
        <v>39</v>
      </c>
      <c r="F10494">
        <v>4854</v>
      </c>
    </row>
    <row r="10495" spans="1:6" x14ac:dyDescent="0.35">
      <c r="A10495" t="s">
        <v>1293</v>
      </c>
      <c r="B10495" t="s">
        <v>1968</v>
      </c>
      <c r="C10495" t="s">
        <v>49</v>
      </c>
      <c r="D10495" t="s">
        <v>64</v>
      </c>
      <c r="E10495" t="s">
        <v>39</v>
      </c>
      <c r="F10495">
        <v>4682</v>
      </c>
    </row>
    <row r="10496" spans="1:6" x14ac:dyDescent="0.35">
      <c r="A10496" t="s">
        <v>1293</v>
      </c>
      <c r="B10496" t="s">
        <v>1969</v>
      </c>
      <c r="C10496" t="s">
        <v>49</v>
      </c>
      <c r="D10496" t="s">
        <v>64</v>
      </c>
      <c r="E10496" t="s">
        <v>39</v>
      </c>
      <c r="F10496">
        <v>4767</v>
      </c>
    </row>
    <row r="10497" spans="1:6" x14ac:dyDescent="0.35">
      <c r="A10497" t="s">
        <v>1293</v>
      </c>
      <c r="B10497" t="s">
        <v>1970</v>
      </c>
      <c r="C10497" t="s">
        <v>49</v>
      </c>
      <c r="D10497" t="s">
        <v>64</v>
      </c>
      <c r="E10497" t="s">
        <v>39</v>
      </c>
      <c r="F10497">
        <v>3938</v>
      </c>
    </row>
    <row r="10498" spans="1:6" x14ac:dyDescent="0.35">
      <c r="A10498" t="s">
        <v>1293</v>
      </c>
      <c r="B10498" t="s">
        <v>1971</v>
      </c>
      <c r="C10498" t="s">
        <v>49</v>
      </c>
      <c r="D10498" t="s">
        <v>64</v>
      </c>
      <c r="E10498" t="s">
        <v>39</v>
      </c>
      <c r="F10498">
        <v>5644</v>
      </c>
    </row>
    <row r="10499" spans="1:6" x14ac:dyDescent="0.35">
      <c r="A10499" t="s">
        <v>1293</v>
      </c>
      <c r="B10499" t="s">
        <v>1972</v>
      </c>
      <c r="C10499" t="s">
        <v>49</v>
      </c>
      <c r="D10499" t="s">
        <v>64</v>
      </c>
      <c r="E10499" t="s">
        <v>39</v>
      </c>
      <c r="F10499">
        <v>4662</v>
      </c>
    </row>
    <row r="10500" spans="1:6" x14ac:dyDescent="0.35">
      <c r="A10500" t="s">
        <v>1293</v>
      </c>
      <c r="B10500" t="s">
        <v>1973</v>
      </c>
      <c r="C10500" t="s">
        <v>49</v>
      </c>
      <c r="D10500" t="s">
        <v>64</v>
      </c>
      <c r="E10500" t="s">
        <v>39</v>
      </c>
      <c r="F10500">
        <v>5295</v>
      </c>
    </row>
    <row r="10501" spans="1:6" x14ac:dyDescent="0.35">
      <c r="A10501" t="s">
        <v>1293</v>
      </c>
      <c r="B10501" t="s">
        <v>1974</v>
      </c>
      <c r="C10501" t="s">
        <v>49</v>
      </c>
      <c r="D10501" t="s">
        <v>64</v>
      </c>
      <c r="E10501" t="s">
        <v>39</v>
      </c>
      <c r="F10501">
        <v>6477</v>
      </c>
    </row>
    <row r="10502" spans="1:6" x14ac:dyDescent="0.35">
      <c r="A10502" t="s">
        <v>1294</v>
      </c>
      <c r="B10502" t="s">
        <v>1963</v>
      </c>
      <c r="C10502" t="s">
        <v>43</v>
      </c>
      <c r="D10502" t="s">
        <v>44</v>
      </c>
      <c r="E10502" t="s">
        <v>51</v>
      </c>
      <c r="F10502">
        <v>20569</v>
      </c>
    </row>
    <row r="10503" spans="1:6" x14ac:dyDescent="0.35">
      <c r="A10503" t="s">
        <v>1294</v>
      </c>
      <c r="B10503" t="s">
        <v>1964</v>
      </c>
      <c r="C10503" t="s">
        <v>43</v>
      </c>
      <c r="D10503" t="s">
        <v>44</v>
      </c>
      <c r="E10503" t="s">
        <v>51</v>
      </c>
      <c r="F10503">
        <v>14922</v>
      </c>
    </row>
    <row r="10504" spans="1:6" x14ac:dyDescent="0.35">
      <c r="A10504" t="s">
        <v>1294</v>
      </c>
      <c r="B10504" t="s">
        <v>1965</v>
      </c>
      <c r="C10504" t="s">
        <v>43</v>
      </c>
      <c r="D10504" t="s">
        <v>44</v>
      </c>
      <c r="E10504" t="s">
        <v>51</v>
      </c>
      <c r="F10504">
        <v>24803</v>
      </c>
    </row>
    <row r="10505" spans="1:6" x14ac:dyDescent="0.35">
      <c r="A10505" t="s">
        <v>1294</v>
      </c>
      <c r="B10505" t="s">
        <v>1966</v>
      </c>
      <c r="C10505" t="s">
        <v>43</v>
      </c>
      <c r="D10505" t="s">
        <v>44</v>
      </c>
      <c r="E10505" t="s">
        <v>51</v>
      </c>
      <c r="F10505">
        <v>16148</v>
      </c>
    </row>
    <row r="10506" spans="1:6" x14ac:dyDescent="0.35">
      <c r="A10506" t="s">
        <v>1294</v>
      </c>
      <c r="B10506" t="s">
        <v>1967</v>
      </c>
      <c r="C10506" t="s">
        <v>43</v>
      </c>
      <c r="D10506" t="s">
        <v>44</v>
      </c>
      <c r="E10506" t="s">
        <v>51</v>
      </c>
      <c r="F10506">
        <v>21219</v>
      </c>
    </row>
    <row r="10507" spans="1:6" x14ac:dyDescent="0.35">
      <c r="A10507" t="s">
        <v>1294</v>
      </c>
      <c r="B10507" t="s">
        <v>1968</v>
      </c>
      <c r="C10507" t="s">
        <v>43</v>
      </c>
      <c r="D10507" t="s">
        <v>44</v>
      </c>
      <c r="E10507" t="s">
        <v>51</v>
      </c>
      <c r="F10507">
        <v>16331</v>
      </c>
    </row>
    <row r="10508" spans="1:6" x14ac:dyDescent="0.35">
      <c r="A10508" t="s">
        <v>1294</v>
      </c>
      <c r="B10508" t="s">
        <v>1969</v>
      </c>
      <c r="C10508" t="s">
        <v>43</v>
      </c>
      <c r="D10508" t="s">
        <v>44</v>
      </c>
      <c r="E10508" t="s">
        <v>51</v>
      </c>
      <c r="F10508">
        <v>21924</v>
      </c>
    </row>
    <row r="10509" spans="1:6" x14ac:dyDescent="0.35">
      <c r="A10509" t="s">
        <v>1294</v>
      </c>
      <c r="B10509" t="s">
        <v>1970</v>
      </c>
      <c r="C10509" t="s">
        <v>43</v>
      </c>
      <c r="D10509" t="s">
        <v>44</v>
      </c>
      <c r="E10509" t="s">
        <v>51</v>
      </c>
      <c r="F10509">
        <v>18780</v>
      </c>
    </row>
    <row r="10510" spans="1:6" x14ac:dyDescent="0.35">
      <c r="A10510" t="s">
        <v>1294</v>
      </c>
      <c r="B10510" t="s">
        <v>1971</v>
      </c>
      <c r="C10510" t="s">
        <v>43</v>
      </c>
      <c r="D10510" t="s">
        <v>44</v>
      </c>
      <c r="E10510" t="s">
        <v>51</v>
      </c>
      <c r="F10510">
        <v>20412</v>
      </c>
    </row>
    <row r="10511" spans="1:6" x14ac:dyDescent="0.35">
      <c r="A10511" t="s">
        <v>1294</v>
      </c>
      <c r="B10511" t="s">
        <v>1972</v>
      </c>
      <c r="C10511" t="s">
        <v>43</v>
      </c>
      <c r="D10511" t="s">
        <v>44</v>
      </c>
      <c r="E10511" t="s">
        <v>51</v>
      </c>
      <c r="F10511">
        <v>15506</v>
      </c>
    </row>
    <row r="10512" spans="1:6" x14ac:dyDescent="0.35">
      <c r="A10512" t="s">
        <v>1294</v>
      </c>
      <c r="B10512" t="s">
        <v>1973</v>
      </c>
      <c r="C10512" t="s">
        <v>43</v>
      </c>
      <c r="D10512" t="s">
        <v>44</v>
      </c>
      <c r="E10512" t="s">
        <v>51</v>
      </c>
      <c r="F10512">
        <v>22127</v>
      </c>
    </row>
    <row r="10513" spans="1:6" x14ac:dyDescent="0.35">
      <c r="A10513" t="s">
        <v>1294</v>
      </c>
      <c r="B10513" t="s">
        <v>1974</v>
      </c>
      <c r="C10513" t="s">
        <v>43</v>
      </c>
      <c r="D10513" t="s">
        <v>44</v>
      </c>
      <c r="E10513" t="s">
        <v>51</v>
      </c>
      <c r="F10513">
        <v>24384</v>
      </c>
    </row>
    <row r="10514" spans="1:6" x14ac:dyDescent="0.35">
      <c r="A10514" t="s">
        <v>1295</v>
      </c>
      <c r="B10514" t="s">
        <v>1963</v>
      </c>
      <c r="C10514" t="s">
        <v>32</v>
      </c>
      <c r="D10514" t="s">
        <v>231</v>
      </c>
      <c r="E10514" t="s">
        <v>51</v>
      </c>
      <c r="F10514">
        <v>8511</v>
      </c>
    </row>
    <row r="10515" spans="1:6" x14ac:dyDescent="0.35">
      <c r="A10515" t="s">
        <v>1295</v>
      </c>
      <c r="B10515" t="s">
        <v>1964</v>
      </c>
      <c r="C10515" t="s">
        <v>32</v>
      </c>
      <c r="D10515" t="s">
        <v>231</v>
      </c>
      <c r="E10515" t="s">
        <v>51</v>
      </c>
      <c r="F10515">
        <v>8877</v>
      </c>
    </row>
    <row r="10516" spans="1:6" x14ac:dyDescent="0.35">
      <c r="A10516" t="s">
        <v>1295</v>
      </c>
      <c r="B10516" t="s">
        <v>1965</v>
      </c>
      <c r="C10516" t="s">
        <v>32</v>
      </c>
      <c r="D10516" t="s">
        <v>231</v>
      </c>
      <c r="E10516" t="s">
        <v>51</v>
      </c>
      <c r="F10516">
        <v>10838</v>
      </c>
    </row>
    <row r="10517" spans="1:6" x14ac:dyDescent="0.35">
      <c r="A10517" t="s">
        <v>1295</v>
      </c>
      <c r="B10517" t="s">
        <v>1966</v>
      </c>
      <c r="C10517" t="s">
        <v>32</v>
      </c>
      <c r="D10517" t="s">
        <v>231</v>
      </c>
      <c r="E10517" t="s">
        <v>51</v>
      </c>
      <c r="F10517">
        <v>8441</v>
      </c>
    </row>
    <row r="10518" spans="1:6" x14ac:dyDescent="0.35">
      <c r="A10518" t="s">
        <v>1295</v>
      </c>
      <c r="B10518" t="s">
        <v>1967</v>
      </c>
      <c r="C10518" t="s">
        <v>32</v>
      </c>
      <c r="D10518" t="s">
        <v>231</v>
      </c>
      <c r="E10518" t="s">
        <v>51</v>
      </c>
      <c r="F10518">
        <v>8532</v>
      </c>
    </row>
    <row r="10519" spans="1:6" x14ac:dyDescent="0.35">
      <c r="A10519" t="s">
        <v>1295</v>
      </c>
      <c r="B10519" t="s">
        <v>1968</v>
      </c>
      <c r="C10519" t="s">
        <v>32</v>
      </c>
      <c r="D10519" t="s">
        <v>231</v>
      </c>
      <c r="E10519" t="s">
        <v>51</v>
      </c>
      <c r="F10519">
        <v>7896</v>
      </c>
    </row>
    <row r="10520" spans="1:6" x14ac:dyDescent="0.35">
      <c r="A10520" t="s">
        <v>1295</v>
      </c>
      <c r="B10520" t="s">
        <v>1969</v>
      </c>
      <c r="C10520" t="s">
        <v>32</v>
      </c>
      <c r="D10520" t="s">
        <v>231</v>
      </c>
      <c r="E10520" t="s">
        <v>51</v>
      </c>
      <c r="F10520">
        <v>8304</v>
      </c>
    </row>
    <row r="10521" spans="1:6" x14ac:dyDescent="0.35">
      <c r="A10521" t="s">
        <v>1295</v>
      </c>
      <c r="B10521" t="s">
        <v>1970</v>
      </c>
      <c r="C10521" t="s">
        <v>32</v>
      </c>
      <c r="D10521" t="s">
        <v>231</v>
      </c>
      <c r="E10521" t="s">
        <v>51</v>
      </c>
      <c r="F10521">
        <v>8136</v>
      </c>
    </row>
    <row r="10522" spans="1:6" x14ac:dyDescent="0.35">
      <c r="A10522" t="s">
        <v>1295</v>
      </c>
      <c r="B10522" t="s">
        <v>1971</v>
      </c>
      <c r="C10522" t="s">
        <v>32</v>
      </c>
      <c r="D10522" t="s">
        <v>231</v>
      </c>
      <c r="E10522" t="s">
        <v>51</v>
      </c>
      <c r="F10522">
        <v>9414</v>
      </c>
    </row>
    <row r="10523" spans="1:6" x14ac:dyDescent="0.35">
      <c r="A10523" t="s">
        <v>1295</v>
      </c>
      <c r="B10523" t="s">
        <v>1972</v>
      </c>
      <c r="C10523" t="s">
        <v>32</v>
      </c>
      <c r="D10523" t="s">
        <v>231</v>
      </c>
      <c r="E10523" t="s">
        <v>51</v>
      </c>
      <c r="F10523">
        <v>8515</v>
      </c>
    </row>
    <row r="10524" spans="1:6" x14ac:dyDescent="0.35">
      <c r="A10524" t="s">
        <v>1295</v>
      </c>
      <c r="B10524" t="s">
        <v>1973</v>
      </c>
      <c r="C10524" t="s">
        <v>32</v>
      </c>
      <c r="D10524" t="s">
        <v>231</v>
      </c>
      <c r="E10524" t="s">
        <v>51</v>
      </c>
      <c r="F10524">
        <v>8193</v>
      </c>
    </row>
    <row r="10525" spans="1:6" x14ac:dyDescent="0.35">
      <c r="A10525" t="s">
        <v>1295</v>
      </c>
      <c r="B10525" t="s">
        <v>1974</v>
      </c>
      <c r="C10525" t="s">
        <v>32</v>
      </c>
      <c r="D10525" t="s">
        <v>231</v>
      </c>
      <c r="E10525" t="s">
        <v>51</v>
      </c>
      <c r="F10525">
        <v>9795</v>
      </c>
    </row>
    <row r="10526" spans="1:6" x14ac:dyDescent="0.35">
      <c r="A10526" t="s">
        <v>1296</v>
      </c>
      <c r="B10526" t="s">
        <v>1963</v>
      </c>
      <c r="C10526" t="s">
        <v>140</v>
      </c>
      <c r="D10526" t="s">
        <v>386</v>
      </c>
      <c r="E10526" t="s">
        <v>22</v>
      </c>
      <c r="F10526">
        <v>92716</v>
      </c>
    </row>
    <row r="10527" spans="1:6" x14ac:dyDescent="0.35">
      <c r="A10527" t="s">
        <v>1296</v>
      </c>
      <c r="B10527" t="s">
        <v>1964</v>
      </c>
      <c r="C10527" t="s">
        <v>140</v>
      </c>
      <c r="D10527" t="s">
        <v>386</v>
      </c>
      <c r="E10527" t="s">
        <v>22</v>
      </c>
      <c r="F10527">
        <v>75237</v>
      </c>
    </row>
    <row r="10528" spans="1:6" x14ac:dyDescent="0.35">
      <c r="A10528" t="s">
        <v>1296</v>
      </c>
      <c r="B10528" t="s">
        <v>1965</v>
      </c>
      <c r="C10528" t="s">
        <v>140</v>
      </c>
      <c r="D10528" t="s">
        <v>386</v>
      </c>
      <c r="E10528" t="s">
        <v>22</v>
      </c>
      <c r="F10528">
        <v>100881</v>
      </c>
    </row>
    <row r="10529" spans="1:6" x14ac:dyDescent="0.35">
      <c r="A10529" t="s">
        <v>1296</v>
      </c>
      <c r="B10529" t="s">
        <v>1966</v>
      </c>
      <c r="C10529" t="s">
        <v>140</v>
      </c>
      <c r="D10529" t="s">
        <v>386</v>
      </c>
      <c r="E10529" t="s">
        <v>22</v>
      </c>
      <c r="F10529">
        <v>77266</v>
      </c>
    </row>
    <row r="10530" spans="1:6" x14ac:dyDescent="0.35">
      <c r="A10530" t="s">
        <v>1296</v>
      </c>
      <c r="B10530" t="s">
        <v>1967</v>
      </c>
      <c r="C10530" t="s">
        <v>140</v>
      </c>
      <c r="D10530" t="s">
        <v>386</v>
      </c>
      <c r="E10530" t="s">
        <v>22</v>
      </c>
      <c r="F10530">
        <v>60899</v>
      </c>
    </row>
    <row r="10531" spans="1:6" x14ac:dyDescent="0.35">
      <c r="A10531" t="s">
        <v>1296</v>
      </c>
      <c r="B10531" t="s">
        <v>1968</v>
      </c>
      <c r="C10531" t="s">
        <v>140</v>
      </c>
      <c r="D10531" t="s">
        <v>386</v>
      </c>
      <c r="E10531" t="s">
        <v>22</v>
      </c>
      <c r="F10531">
        <v>66598</v>
      </c>
    </row>
    <row r="10532" spans="1:6" x14ac:dyDescent="0.35">
      <c r="A10532" t="s">
        <v>1296</v>
      </c>
      <c r="B10532" t="s">
        <v>1969</v>
      </c>
      <c r="C10532" t="s">
        <v>140</v>
      </c>
      <c r="D10532" t="s">
        <v>386</v>
      </c>
      <c r="E10532" t="s">
        <v>22</v>
      </c>
      <c r="F10532">
        <v>61948</v>
      </c>
    </row>
    <row r="10533" spans="1:6" x14ac:dyDescent="0.35">
      <c r="A10533" t="s">
        <v>1296</v>
      </c>
      <c r="B10533" t="s">
        <v>1970</v>
      </c>
      <c r="C10533" t="s">
        <v>140</v>
      </c>
      <c r="D10533" t="s">
        <v>386</v>
      </c>
      <c r="E10533" t="s">
        <v>22</v>
      </c>
      <c r="F10533">
        <v>68117</v>
      </c>
    </row>
    <row r="10534" spans="1:6" x14ac:dyDescent="0.35">
      <c r="A10534" t="s">
        <v>1296</v>
      </c>
      <c r="B10534" t="s">
        <v>1971</v>
      </c>
      <c r="C10534" t="s">
        <v>140</v>
      </c>
      <c r="D10534" t="s">
        <v>386</v>
      </c>
      <c r="E10534" t="s">
        <v>22</v>
      </c>
      <c r="F10534">
        <v>65076</v>
      </c>
    </row>
    <row r="10535" spans="1:6" x14ac:dyDescent="0.35">
      <c r="A10535" t="s">
        <v>1296</v>
      </c>
      <c r="B10535" t="s">
        <v>1972</v>
      </c>
      <c r="C10535" t="s">
        <v>140</v>
      </c>
      <c r="D10535" t="s">
        <v>386</v>
      </c>
      <c r="E10535" t="s">
        <v>22</v>
      </c>
      <c r="F10535">
        <v>70551</v>
      </c>
    </row>
    <row r="10536" spans="1:6" x14ac:dyDescent="0.35">
      <c r="A10536" t="s">
        <v>1296</v>
      </c>
      <c r="B10536" t="s">
        <v>1973</v>
      </c>
      <c r="C10536" t="s">
        <v>140</v>
      </c>
      <c r="D10536" t="s">
        <v>386</v>
      </c>
      <c r="E10536" t="s">
        <v>22</v>
      </c>
      <c r="F10536">
        <v>73178</v>
      </c>
    </row>
    <row r="10537" spans="1:6" x14ac:dyDescent="0.35">
      <c r="A10537" t="s">
        <v>1296</v>
      </c>
      <c r="B10537" t="s">
        <v>1974</v>
      </c>
      <c r="C10537" t="s">
        <v>140</v>
      </c>
      <c r="D10537" t="s">
        <v>386</v>
      </c>
      <c r="E10537" t="s">
        <v>22</v>
      </c>
      <c r="F10537">
        <v>87948</v>
      </c>
    </row>
    <row r="10538" spans="1:6" x14ac:dyDescent="0.35">
      <c r="A10538" t="s">
        <v>1297</v>
      </c>
      <c r="B10538" t="s">
        <v>1963</v>
      </c>
      <c r="C10538" t="s">
        <v>49</v>
      </c>
      <c r="D10538" t="s">
        <v>124</v>
      </c>
      <c r="E10538" t="s">
        <v>56</v>
      </c>
      <c r="F10538">
        <v>29532</v>
      </c>
    </row>
    <row r="10539" spans="1:6" x14ac:dyDescent="0.35">
      <c r="A10539" t="s">
        <v>1297</v>
      </c>
      <c r="B10539" t="s">
        <v>1964</v>
      </c>
      <c r="C10539" t="s">
        <v>49</v>
      </c>
      <c r="D10539" t="s">
        <v>124</v>
      </c>
      <c r="E10539" t="s">
        <v>56</v>
      </c>
      <c r="F10539">
        <v>23609</v>
      </c>
    </row>
    <row r="10540" spans="1:6" x14ac:dyDescent="0.35">
      <c r="A10540" t="s">
        <v>1297</v>
      </c>
      <c r="B10540" t="s">
        <v>1965</v>
      </c>
      <c r="C10540" t="s">
        <v>49</v>
      </c>
      <c r="D10540" t="s">
        <v>124</v>
      </c>
      <c r="E10540" t="s">
        <v>56</v>
      </c>
      <c r="F10540">
        <v>30860</v>
      </c>
    </row>
    <row r="10541" spans="1:6" x14ac:dyDescent="0.35">
      <c r="A10541" t="s">
        <v>1297</v>
      </c>
      <c r="B10541" t="s">
        <v>1966</v>
      </c>
      <c r="C10541" t="s">
        <v>49</v>
      </c>
      <c r="D10541" t="s">
        <v>124</v>
      </c>
      <c r="E10541" t="s">
        <v>56</v>
      </c>
      <c r="F10541">
        <v>23760</v>
      </c>
    </row>
    <row r="10542" spans="1:6" x14ac:dyDescent="0.35">
      <c r="A10542" t="s">
        <v>1297</v>
      </c>
      <c r="B10542" t="s">
        <v>1967</v>
      </c>
      <c r="C10542" t="s">
        <v>49</v>
      </c>
      <c r="D10542" t="s">
        <v>124</v>
      </c>
      <c r="E10542" t="s">
        <v>56</v>
      </c>
      <c r="F10542">
        <v>27433</v>
      </c>
    </row>
    <row r="10543" spans="1:6" x14ac:dyDescent="0.35">
      <c r="A10543" t="s">
        <v>1297</v>
      </c>
      <c r="B10543" t="s">
        <v>1968</v>
      </c>
      <c r="C10543" t="s">
        <v>49</v>
      </c>
      <c r="D10543" t="s">
        <v>124</v>
      </c>
      <c r="E10543" t="s">
        <v>56</v>
      </c>
      <c r="F10543">
        <v>17326</v>
      </c>
    </row>
    <row r="10544" spans="1:6" x14ac:dyDescent="0.35">
      <c r="A10544" t="s">
        <v>1297</v>
      </c>
      <c r="B10544" t="s">
        <v>1969</v>
      </c>
      <c r="C10544" t="s">
        <v>49</v>
      </c>
      <c r="D10544" t="s">
        <v>124</v>
      </c>
      <c r="E10544" t="s">
        <v>56</v>
      </c>
      <c r="F10544">
        <v>18686</v>
      </c>
    </row>
    <row r="10545" spans="1:6" x14ac:dyDescent="0.35">
      <c r="A10545" t="s">
        <v>1297</v>
      </c>
      <c r="B10545" t="s">
        <v>1970</v>
      </c>
      <c r="C10545" t="s">
        <v>49</v>
      </c>
      <c r="D10545" t="s">
        <v>124</v>
      </c>
      <c r="E10545" t="s">
        <v>56</v>
      </c>
      <c r="F10545">
        <v>23782</v>
      </c>
    </row>
    <row r="10546" spans="1:6" x14ac:dyDescent="0.35">
      <c r="A10546" t="s">
        <v>1297</v>
      </c>
      <c r="B10546" t="s">
        <v>1971</v>
      </c>
      <c r="C10546" t="s">
        <v>49</v>
      </c>
      <c r="D10546" t="s">
        <v>124</v>
      </c>
      <c r="E10546" t="s">
        <v>56</v>
      </c>
      <c r="F10546">
        <v>24394</v>
      </c>
    </row>
    <row r="10547" spans="1:6" x14ac:dyDescent="0.35">
      <c r="A10547" t="s">
        <v>1297</v>
      </c>
      <c r="B10547" t="s">
        <v>1972</v>
      </c>
      <c r="C10547" t="s">
        <v>49</v>
      </c>
      <c r="D10547" t="s">
        <v>124</v>
      </c>
      <c r="E10547" t="s">
        <v>56</v>
      </c>
      <c r="F10547">
        <v>25127</v>
      </c>
    </row>
    <row r="10548" spans="1:6" x14ac:dyDescent="0.35">
      <c r="A10548" t="s">
        <v>1297</v>
      </c>
      <c r="B10548" t="s">
        <v>1973</v>
      </c>
      <c r="C10548" t="s">
        <v>49</v>
      </c>
      <c r="D10548" t="s">
        <v>124</v>
      </c>
      <c r="E10548" t="s">
        <v>56</v>
      </c>
      <c r="F10548">
        <v>27461</v>
      </c>
    </row>
    <row r="10549" spans="1:6" x14ac:dyDescent="0.35">
      <c r="A10549" t="s">
        <v>1297</v>
      </c>
      <c r="B10549" t="s">
        <v>1974</v>
      </c>
      <c r="C10549" t="s">
        <v>49</v>
      </c>
      <c r="D10549" t="s">
        <v>124</v>
      </c>
      <c r="E10549" t="s">
        <v>56</v>
      </c>
      <c r="F10549">
        <v>29468</v>
      </c>
    </row>
    <row r="10550" spans="1:6" x14ac:dyDescent="0.35">
      <c r="A10550" t="s">
        <v>1298</v>
      </c>
      <c r="B10550" t="s">
        <v>1963</v>
      </c>
      <c r="C10550" t="s">
        <v>43</v>
      </c>
      <c r="D10550" t="s">
        <v>75</v>
      </c>
      <c r="E10550" t="s">
        <v>22</v>
      </c>
      <c r="F10550">
        <v>11002</v>
      </c>
    </row>
    <row r="10551" spans="1:6" x14ac:dyDescent="0.35">
      <c r="A10551" t="s">
        <v>1298</v>
      </c>
      <c r="B10551" t="s">
        <v>1964</v>
      </c>
      <c r="C10551" t="s">
        <v>43</v>
      </c>
      <c r="D10551" t="s">
        <v>75</v>
      </c>
      <c r="E10551" t="s">
        <v>22</v>
      </c>
      <c r="F10551">
        <v>11001</v>
      </c>
    </row>
    <row r="10552" spans="1:6" x14ac:dyDescent="0.35">
      <c r="A10552" t="s">
        <v>1298</v>
      </c>
      <c r="B10552" t="s">
        <v>1965</v>
      </c>
      <c r="C10552" t="s">
        <v>43</v>
      </c>
      <c r="D10552" t="s">
        <v>75</v>
      </c>
      <c r="E10552" t="s">
        <v>22</v>
      </c>
      <c r="F10552">
        <v>13278</v>
      </c>
    </row>
    <row r="10553" spans="1:6" x14ac:dyDescent="0.35">
      <c r="A10553" t="s">
        <v>1298</v>
      </c>
      <c r="B10553" t="s">
        <v>1966</v>
      </c>
      <c r="C10553" t="s">
        <v>43</v>
      </c>
      <c r="D10553" t="s">
        <v>75</v>
      </c>
      <c r="E10553" t="s">
        <v>22</v>
      </c>
      <c r="F10553">
        <v>9478</v>
      </c>
    </row>
    <row r="10554" spans="1:6" x14ac:dyDescent="0.35">
      <c r="A10554" t="s">
        <v>1298</v>
      </c>
      <c r="B10554" t="s">
        <v>1967</v>
      </c>
      <c r="C10554" t="s">
        <v>43</v>
      </c>
      <c r="D10554" t="s">
        <v>75</v>
      </c>
      <c r="E10554" t="s">
        <v>22</v>
      </c>
      <c r="F10554">
        <v>10736</v>
      </c>
    </row>
    <row r="10555" spans="1:6" x14ac:dyDescent="0.35">
      <c r="A10555" t="s">
        <v>1298</v>
      </c>
      <c r="B10555" t="s">
        <v>1968</v>
      </c>
      <c r="C10555" t="s">
        <v>43</v>
      </c>
      <c r="D10555" t="s">
        <v>75</v>
      </c>
      <c r="E10555" t="s">
        <v>22</v>
      </c>
      <c r="F10555">
        <v>10571</v>
      </c>
    </row>
    <row r="10556" spans="1:6" x14ac:dyDescent="0.35">
      <c r="A10556" t="s">
        <v>1298</v>
      </c>
      <c r="B10556" t="s">
        <v>1969</v>
      </c>
      <c r="C10556" t="s">
        <v>43</v>
      </c>
      <c r="D10556" t="s">
        <v>75</v>
      </c>
      <c r="E10556" t="s">
        <v>22</v>
      </c>
      <c r="F10556">
        <v>9583</v>
      </c>
    </row>
    <row r="10557" spans="1:6" x14ac:dyDescent="0.35">
      <c r="A10557" t="s">
        <v>1298</v>
      </c>
      <c r="B10557" t="s">
        <v>1970</v>
      </c>
      <c r="C10557" t="s">
        <v>43</v>
      </c>
      <c r="D10557" t="s">
        <v>75</v>
      </c>
      <c r="E10557" t="s">
        <v>22</v>
      </c>
      <c r="F10557">
        <v>11662</v>
      </c>
    </row>
    <row r="10558" spans="1:6" x14ac:dyDescent="0.35">
      <c r="A10558" t="s">
        <v>1298</v>
      </c>
      <c r="B10558" t="s">
        <v>1971</v>
      </c>
      <c r="C10558" t="s">
        <v>43</v>
      </c>
      <c r="D10558" t="s">
        <v>75</v>
      </c>
      <c r="E10558" t="s">
        <v>22</v>
      </c>
      <c r="F10558">
        <v>12048</v>
      </c>
    </row>
    <row r="10559" spans="1:6" x14ac:dyDescent="0.35">
      <c r="A10559" t="s">
        <v>1298</v>
      </c>
      <c r="B10559" t="s">
        <v>1972</v>
      </c>
      <c r="C10559" t="s">
        <v>43</v>
      </c>
      <c r="D10559" t="s">
        <v>75</v>
      </c>
      <c r="E10559" t="s">
        <v>22</v>
      </c>
      <c r="F10559">
        <v>11973</v>
      </c>
    </row>
    <row r="10560" spans="1:6" x14ac:dyDescent="0.35">
      <c r="A10560" t="s">
        <v>1298</v>
      </c>
      <c r="B10560" t="s">
        <v>1973</v>
      </c>
      <c r="C10560" t="s">
        <v>43</v>
      </c>
      <c r="D10560" t="s">
        <v>75</v>
      </c>
      <c r="E10560" t="s">
        <v>22</v>
      </c>
      <c r="F10560">
        <v>14693</v>
      </c>
    </row>
    <row r="10561" spans="1:6" x14ac:dyDescent="0.35">
      <c r="A10561" t="s">
        <v>1298</v>
      </c>
      <c r="B10561" t="s">
        <v>1974</v>
      </c>
      <c r="C10561" t="s">
        <v>43</v>
      </c>
      <c r="D10561" t="s">
        <v>75</v>
      </c>
      <c r="E10561" t="s">
        <v>22</v>
      </c>
      <c r="F10561">
        <v>12262</v>
      </c>
    </row>
    <row r="10562" spans="1:6" x14ac:dyDescent="0.35">
      <c r="A10562" t="s">
        <v>1299</v>
      </c>
      <c r="B10562" t="s">
        <v>1963</v>
      </c>
      <c r="C10562" t="s">
        <v>43</v>
      </c>
      <c r="D10562" t="s">
        <v>75</v>
      </c>
      <c r="E10562" t="s">
        <v>51</v>
      </c>
      <c r="F10562">
        <v>22920</v>
      </c>
    </row>
    <row r="10563" spans="1:6" x14ac:dyDescent="0.35">
      <c r="A10563" t="s">
        <v>1299</v>
      </c>
      <c r="B10563" t="s">
        <v>1964</v>
      </c>
      <c r="C10563" t="s">
        <v>43</v>
      </c>
      <c r="D10563" t="s">
        <v>75</v>
      </c>
      <c r="E10563" t="s">
        <v>51</v>
      </c>
      <c r="F10563">
        <v>23248</v>
      </c>
    </row>
    <row r="10564" spans="1:6" x14ac:dyDescent="0.35">
      <c r="A10564" t="s">
        <v>1299</v>
      </c>
      <c r="B10564" t="s">
        <v>1965</v>
      </c>
      <c r="C10564" t="s">
        <v>43</v>
      </c>
      <c r="D10564" t="s">
        <v>75</v>
      </c>
      <c r="E10564" t="s">
        <v>51</v>
      </c>
      <c r="F10564">
        <v>26332</v>
      </c>
    </row>
    <row r="10565" spans="1:6" x14ac:dyDescent="0.35">
      <c r="A10565" t="s">
        <v>1299</v>
      </c>
      <c r="B10565" t="s">
        <v>1966</v>
      </c>
      <c r="C10565" t="s">
        <v>43</v>
      </c>
      <c r="D10565" t="s">
        <v>75</v>
      </c>
      <c r="E10565" t="s">
        <v>51</v>
      </c>
      <c r="F10565">
        <v>20724</v>
      </c>
    </row>
    <row r="10566" spans="1:6" x14ac:dyDescent="0.35">
      <c r="A10566" t="s">
        <v>1299</v>
      </c>
      <c r="B10566" t="s">
        <v>1967</v>
      </c>
      <c r="C10566" t="s">
        <v>43</v>
      </c>
      <c r="D10566" t="s">
        <v>75</v>
      </c>
      <c r="E10566" t="s">
        <v>51</v>
      </c>
      <c r="F10566">
        <v>17660</v>
      </c>
    </row>
    <row r="10567" spans="1:6" x14ac:dyDescent="0.35">
      <c r="A10567" t="s">
        <v>1299</v>
      </c>
      <c r="B10567" t="s">
        <v>1968</v>
      </c>
      <c r="C10567" t="s">
        <v>43</v>
      </c>
      <c r="D10567" t="s">
        <v>75</v>
      </c>
      <c r="E10567" t="s">
        <v>51</v>
      </c>
      <c r="F10567">
        <v>21618</v>
      </c>
    </row>
    <row r="10568" spans="1:6" x14ac:dyDescent="0.35">
      <c r="A10568" t="s">
        <v>1299</v>
      </c>
      <c r="B10568" t="s">
        <v>1969</v>
      </c>
      <c r="C10568" t="s">
        <v>43</v>
      </c>
      <c r="D10568" t="s">
        <v>75</v>
      </c>
      <c r="E10568" t="s">
        <v>51</v>
      </c>
      <c r="F10568">
        <v>15502</v>
      </c>
    </row>
    <row r="10569" spans="1:6" x14ac:dyDescent="0.35">
      <c r="A10569" t="s">
        <v>1299</v>
      </c>
      <c r="B10569" t="s">
        <v>1970</v>
      </c>
      <c r="C10569" t="s">
        <v>43</v>
      </c>
      <c r="D10569" t="s">
        <v>75</v>
      </c>
      <c r="E10569" t="s">
        <v>51</v>
      </c>
      <c r="F10569">
        <v>19357</v>
      </c>
    </row>
    <row r="10570" spans="1:6" x14ac:dyDescent="0.35">
      <c r="A10570" t="s">
        <v>1299</v>
      </c>
      <c r="B10570" t="s">
        <v>1971</v>
      </c>
      <c r="C10570" t="s">
        <v>43</v>
      </c>
      <c r="D10570" t="s">
        <v>75</v>
      </c>
      <c r="E10570" t="s">
        <v>51</v>
      </c>
      <c r="F10570">
        <v>21085</v>
      </c>
    </row>
    <row r="10571" spans="1:6" x14ac:dyDescent="0.35">
      <c r="A10571" t="s">
        <v>1299</v>
      </c>
      <c r="B10571" t="s">
        <v>1972</v>
      </c>
      <c r="C10571" t="s">
        <v>43</v>
      </c>
      <c r="D10571" t="s">
        <v>75</v>
      </c>
      <c r="E10571" t="s">
        <v>51</v>
      </c>
      <c r="F10571">
        <v>20546</v>
      </c>
    </row>
    <row r="10572" spans="1:6" x14ac:dyDescent="0.35">
      <c r="A10572" t="s">
        <v>1299</v>
      </c>
      <c r="B10572" t="s">
        <v>1973</v>
      </c>
      <c r="C10572" t="s">
        <v>43</v>
      </c>
      <c r="D10572" t="s">
        <v>75</v>
      </c>
      <c r="E10572" t="s">
        <v>51</v>
      </c>
      <c r="F10572">
        <v>17477</v>
      </c>
    </row>
    <row r="10573" spans="1:6" x14ac:dyDescent="0.35">
      <c r="A10573" t="s">
        <v>1299</v>
      </c>
      <c r="B10573" t="s">
        <v>1974</v>
      </c>
      <c r="C10573" t="s">
        <v>43</v>
      </c>
      <c r="D10573" t="s">
        <v>75</v>
      </c>
      <c r="E10573" t="s">
        <v>51</v>
      </c>
      <c r="F10573">
        <v>19805</v>
      </c>
    </row>
    <row r="10574" spans="1:6" x14ac:dyDescent="0.35">
      <c r="A10574" t="s">
        <v>1300</v>
      </c>
      <c r="B10574" t="s">
        <v>1963</v>
      </c>
      <c r="C10574" t="s">
        <v>140</v>
      </c>
      <c r="D10574" t="s">
        <v>386</v>
      </c>
      <c r="E10574" t="s">
        <v>22</v>
      </c>
      <c r="F10574">
        <v>10929</v>
      </c>
    </row>
    <row r="10575" spans="1:6" x14ac:dyDescent="0.35">
      <c r="A10575" t="s">
        <v>1300</v>
      </c>
      <c r="B10575" t="s">
        <v>1964</v>
      </c>
      <c r="C10575" t="s">
        <v>140</v>
      </c>
      <c r="D10575" t="s">
        <v>386</v>
      </c>
      <c r="E10575" t="s">
        <v>22</v>
      </c>
      <c r="F10575">
        <v>11101</v>
      </c>
    </row>
    <row r="10576" spans="1:6" x14ac:dyDescent="0.35">
      <c r="A10576" t="s">
        <v>1300</v>
      </c>
      <c r="B10576" t="s">
        <v>1965</v>
      </c>
      <c r="C10576" t="s">
        <v>140</v>
      </c>
      <c r="D10576" t="s">
        <v>386</v>
      </c>
      <c r="E10576" t="s">
        <v>22</v>
      </c>
      <c r="F10576">
        <v>14015</v>
      </c>
    </row>
    <row r="10577" spans="1:6" x14ac:dyDescent="0.35">
      <c r="A10577" t="s">
        <v>1300</v>
      </c>
      <c r="B10577" t="s">
        <v>1966</v>
      </c>
      <c r="C10577" t="s">
        <v>140</v>
      </c>
      <c r="D10577" t="s">
        <v>386</v>
      </c>
      <c r="E10577" t="s">
        <v>22</v>
      </c>
      <c r="F10577">
        <v>10244</v>
      </c>
    </row>
    <row r="10578" spans="1:6" x14ac:dyDescent="0.35">
      <c r="A10578" t="s">
        <v>1300</v>
      </c>
      <c r="B10578" t="s">
        <v>1967</v>
      </c>
      <c r="C10578" t="s">
        <v>140</v>
      </c>
      <c r="D10578" t="s">
        <v>386</v>
      </c>
      <c r="E10578" t="s">
        <v>22</v>
      </c>
      <c r="F10578">
        <v>8894</v>
      </c>
    </row>
    <row r="10579" spans="1:6" x14ac:dyDescent="0.35">
      <c r="A10579" t="s">
        <v>1300</v>
      </c>
      <c r="B10579" t="s">
        <v>1968</v>
      </c>
      <c r="C10579" t="s">
        <v>140</v>
      </c>
      <c r="D10579" t="s">
        <v>386</v>
      </c>
      <c r="E10579" t="s">
        <v>22</v>
      </c>
      <c r="F10579">
        <v>10383</v>
      </c>
    </row>
    <row r="10580" spans="1:6" x14ac:dyDescent="0.35">
      <c r="A10580" t="s">
        <v>1300</v>
      </c>
      <c r="B10580" t="s">
        <v>1969</v>
      </c>
      <c r="C10580" t="s">
        <v>140</v>
      </c>
      <c r="D10580" t="s">
        <v>386</v>
      </c>
      <c r="E10580" t="s">
        <v>22</v>
      </c>
      <c r="F10580">
        <v>7285</v>
      </c>
    </row>
    <row r="10581" spans="1:6" x14ac:dyDescent="0.35">
      <c r="A10581" t="s">
        <v>1300</v>
      </c>
      <c r="B10581" t="s">
        <v>1970</v>
      </c>
      <c r="C10581" t="s">
        <v>140</v>
      </c>
      <c r="D10581" t="s">
        <v>386</v>
      </c>
      <c r="E10581" t="s">
        <v>22</v>
      </c>
      <c r="F10581">
        <v>6696</v>
      </c>
    </row>
    <row r="10582" spans="1:6" x14ac:dyDescent="0.35">
      <c r="A10582" t="s">
        <v>1300</v>
      </c>
      <c r="B10582" t="s">
        <v>1971</v>
      </c>
      <c r="C10582" t="s">
        <v>140</v>
      </c>
      <c r="D10582" t="s">
        <v>386</v>
      </c>
      <c r="E10582" t="s">
        <v>22</v>
      </c>
      <c r="F10582">
        <v>10151</v>
      </c>
    </row>
    <row r="10583" spans="1:6" x14ac:dyDescent="0.35">
      <c r="A10583" t="s">
        <v>1300</v>
      </c>
      <c r="B10583" t="s">
        <v>1972</v>
      </c>
      <c r="C10583" t="s">
        <v>140</v>
      </c>
      <c r="D10583" t="s">
        <v>386</v>
      </c>
      <c r="E10583" t="s">
        <v>22</v>
      </c>
      <c r="F10583">
        <v>10039</v>
      </c>
    </row>
    <row r="10584" spans="1:6" x14ac:dyDescent="0.35">
      <c r="A10584" t="s">
        <v>1300</v>
      </c>
      <c r="B10584" t="s">
        <v>1973</v>
      </c>
      <c r="C10584" t="s">
        <v>140</v>
      </c>
      <c r="D10584" t="s">
        <v>386</v>
      </c>
      <c r="E10584" t="s">
        <v>22</v>
      </c>
      <c r="F10584">
        <v>12719</v>
      </c>
    </row>
    <row r="10585" spans="1:6" x14ac:dyDescent="0.35">
      <c r="A10585" t="s">
        <v>1300</v>
      </c>
      <c r="B10585" t="s">
        <v>1974</v>
      </c>
      <c r="C10585" t="s">
        <v>140</v>
      </c>
      <c r="D10585" t="s">
        <v>386</v>
      </c>
      <c r="E10585" t="s">
        <v>22</v>
      </c>
      <c r="F10585">
        <v>13013</v>
      </c>
    </row>
    <row r="10586" spans="1:6" x14ac:dyDescent="0.35">
      <c r="A10586" t="s">
        <v>1301</v>
      </c>
      <c r="B10586" t="s">
        <v>1963</v>
      </c>
      <c r="C10586" t="s">
        <v>49</v>
      </c>
      <c r="D10586" t="s">
        <v>124</v>
      </c>
      <c r="E10586" t="s">
        <v>22</v>
      </c>
      <c r="F10586">
        <v>33392</v>
      </c>
    </row>
    <row r="10587" spans="1:6" x14ac:dyDescent="0.35">
      <c r="A10587" t="s">
        <v>1301</v>
      </c>
      <c r="B10587" t="s">
        <v>1964</v>
      </c>
      <c r="C10587" t="s">
        <v>49</v>
      </c>
      <c r="D10587" t="s">
        <v>124</v>
      </c>
      <c r="E10587" t="s">
        <v>22</v>
      </c>
      <c r="F10587">
        <v>21885</v>
      </c>
    </row>
    <row r="10588" spans="1:6" x14ac:dyDescent="0.35">
      <c r="A10588" t="s">
        <v>1301</v>
      </c>
      <c r="B10588" t="s">
        <v>1965</v>
      </c>
      <c r="C10588" t="s">
        <v>49</v>
      </c>
      <c r="D10588" t="s">
        <v>124</v>
      </c>
      <c r="E10588" t="s">
        <v>22</v>
      </c>
      <c r="F10588">
        <v>32625</v>
      </c>
    </row>
    <row r="10589" spans="1:6" x14ac:dyDescent="0.35">
      <c r="A10589" t="s">
        <v>1301</v>
      </c>
      <c r="B10589" t="s">
        <v>1966</v>
      </c>
      <c r="C10589" t="s">
        <v>49</v>
      </c>
      <c r="D10589" t="s">
        <v>124</v>
      </c>
      <c r="E10589" t="s">
        <v>22</v>
      </c>
      <c r="F10589">
        <v>22554</v>
      </c>
    </row>
    <row r="10590" spans="1:6" x14ac:dyDescent="0.35">
      <c r="A10590" t="s">
        <v>1301</v>
      </c>
      <c r="B10590" t="s">
        <v>1967</v>
      </c>
      <c r="C10590" t="s">
        <v>49</v>
      </c>
      <c r="D10590" t="s">
        <v>124</v>
      </c>
      <c r="E10590" t="s">
        <v>22</v>
      </c>
      <c r="F10590">
        <v>26929</v>
      </c>
    </row>
    <row r="10591" spans="1:6" x14ac:dyDescent="0.35">
      <c r="A10591" t="s">
        <v>1301</v>
      </c>
      <c r="B10591" t="s">
        <v>1968</v>
      </c>
      <c r="C10591" t="s">
        <v>49</v>
      </c>
      <c r="D10591" t="s">
        <v>124</v>
      </c>
      <c r="E10591" t="s">
        <v>22</v>
      </c>
      <c r="F10591">
        <v>21984</v>
      </c>
    </row>
    <row r="10592" spans="1:6" x14ac:dyDescent="0.35">
      <c r="A10592" t="s">
        <v>1301</v>
      </c>
      <c r="B10592" t="s">
        <v>1969</v>
      </c>
      <c r="C10592" t="s">
        <v>49</v>
      </c>
      <c r="D10592" t="s">
        <v>124</v>
      </c>
      <c r="E10592" t="s">
        <v>22</v>
      </c>
      <c r="F10592">
        <v>24000</v>
      </c>
    </row>
    <row r="10593" spans="1:6" x14ac:dyDescent="0.35">
      <c r="A10593" t="s">
        <v>1301</v>
      </c>
      <c r="B10593" t="s">
        <v>1970</v>
      </c>
      <c r="C10593" t="s">
        <v>49</v>
      </c>
      <c r="D10593" t="s">
        <v>124</v>
      </c>
      <c r="E10593" t="s">
        <v>22</v>
      </c>
      <c r="F10593">
        <v>18997</v>
      </c>
    </row>
    <row r="10594" spans="1:6" x14ac:dyDescent="0.35">
      <c r="A10594" t="s">
        <v>1301</v>
      </c>
      <c r="B10594" t="s">
        <v>1971</v>
      </c>
      <c r="C10594" t="s">
        <v>49</v>
      </c>
      <c r="D10594" t="s">
        <v>124</v>
      </c>
      <c r="E10594" t="s">
        <v>22</v>
      </c>
      <c r="F10594">
        <v>22525</v>
      </c>
    </row>
    <row r="10595" spans="1:6" x14ac:dyDescent="0.35">
      <c r="A10595" t="s">
        <v>1301</v>
      </c>
      <c r="B10595" t="s">
        <v>1972</v>
      </c>
      <c r="C10595" t="s">
        <v>49</v>
      </c>
      <c r="D10595" t="s">
        <v>124</v>
      </c>
      <c r="E10595" t="s">
        <v>22</v>
      </c>
      <c r="F10595">
        <v>24278</v>
      </c>
    </row>
    <row r="10596" spans="1:6" x14ac:dyDescent="0.35">
      <c r="A10596" t="s">
        <v>1301</v>
      </c>
      <c r="B10596" t="s">
        <v>1973</v>
      </c>
      <c r="C10596" t="s">
        <v>49</v>
      </c>
      <c r="D10596" t="s">
        <v>124</v>
      </c>
      <c r="E10596" t="s">
        <v>22</v>
      </c>
      <c r="F10596">
        <v>29721</v>
      </c>
    </row>
    <row r="10597" spans="1:6" x14ac:dyDescent="0.35">
      <c r="A10597" t="s">
        <v>1301</v>
      </c>
      <c r="B10597" t="s">
        <v>1974</v>
      </c>
      <c r="C10597" t="s">
        <v>49</v>
      </c>
      <c r="D10597" t="s">
        <v>124</v>
      </c>
      <c r="E10597" t="s">
        <v>22</v>
      </c>
      <c r="F10597">
        <v>20691</v>
      </c>
    </row>
    <row r="10598" spans="1:6" x14ac:dyDescent="0.35">
      <c r="A10598" t="s">
        <v>1302</v>
      </c>
      <c r="B10598" t="s">
        <v>1963</v>
      </c>
      <c r="C10598" t="s">
        <v>49</v>
      </c>
      <c r="D10598" t="s">
        <v>64</v>
      </c>
      <c r="E10598" t="s">
        <v>92</v>
      </c>
      <c r="F10598">
        <v>15118</v>
      </c>
    </row>
    <row r="10599" spans="1:6" x14ac:dyDescent="0.35">
      <c r="A10599" t="s">
        <v>1302</v>
      </c>
      <c r="B10599" t="s">
        <v>1964</v>
      </c>
      <c r="C10599" t="s">
        <v>49</v>
      </c>
      <c r="D10599" t="s">
        <v>64</v>
      </c>
      <c r="E10599" t="s">
        <v>92</v>
      </c>
      <c r="F10599">
        <v>12899</v>
      </c>
    </row>
    <row r="10600" spans="1:6" x14ac:dyDescent="0.35">
      <c r="A10600" t="s">
        <v>1302</v>
      </c>
      <c r="B10600" t="s">
        <v>1965</v>
      </c>
      <c r="C10600" t="s">
        <v>49</v>
      </c>
      <c r="D10600" t="s">
        <v>64</v>
      </c>
      <c r="E10600" t="s">
        <v>92</v>
      </c>
      <c r="F10600">
        <v>12874</v>
      </c>
    </row>
    <row r="10601" spans="1:6" x14ac:dyDescent="0.35">
      <c r="A10601" t="s">
        <v>1302</v>
      </c>
      <c r="B10601" t="s">
        <v>1966</v>
      </c>
      <c r="C10601" t="s">
        <v>49</v>
      </c>
      <c r="D10601" t="s">
        <v>64</v>
      </c>
      <c r="E10601" t="s">
        <v>92</v>
      </c>
      <c r="F10601">
        <v>12594</v>
      </c>
    </row>
    <row r="10602" spans="1:6" x14ac:dyDescent="0.35">
      <c r="A10602" t="s">
        <v>1302</v>
      </c>
      <c r="B10602" t="s">
        <v>1967</v>
      </c>
      <c r="C10602" t="s">
        <v>49</v>
      </c>
      <c r="D10602" t="s">
        <v>64</v>
      </c>
      <c r="E10602" t="s">
        <v>92</v>
      </c>
      <c r="F10602">
        <v>10493</v>
      </c>
    </row>
    <row r="10603" spans="1:6" x14ac:dyDescent="0.35">
      <c r="A10603" t="s">
        <v>1302</v>
      </c>
      <c r="B10603" t="s">
        <v>1968</v>
      </c>
      <c r="C10603" t="s">
        <v>49</v>
      </c>
      <c r="D10603" t="s">
        <v>64</v>
      </c>
      <c r="E10603" t="s">
        <v>92</v>
      </c>
      <c r="F10603">
        <v>9047</v>
      </c>
    </row>
    <row r="10604" spans="1:6" x14ac:dyDescent="0.35">
      <c r="A10604" t="s">
        <v>1302</v>
      </c>
      <c r="B10604" t="s">
        <v>1969</v>
      </c>
      <c r="C10604" t="s">
        <v>49</v>
      </c>
      <c r="D10604" t="s">
        <v>64</v>
      </c>
      <c r="E10604" t="s">
        <v>92</v>
      </c>
      <c r="F10604">
        <v>11992</v>
      </c>
    </row>
    <row r="10605" spans="1:6" x14ac:dyDescent="0.35">
      <c r="A10605" t="s">
        <v>1302</v>
      </c>
      <c r="B10605" t="s">
        <v>1970</v>
      </c>
      <c r="C10605" t="s">
        <v>49</v>
      </c>
      <c r="D10605" t="s">
        <v>64</v>
      </c>
      <c r="E10605" t="s">
        <v>92</v>
      </c>
      <c r="F10605">
        <v>12209</v>
      </c>
    </row>
    <row r="10606" spans="1:6" x14ac:dyDescent="0.35">
      <c r="A10606" t="s">
        <v>1302</v>
      </c>
      <c r="B10606" t="s">
        <v>1971</v>
      </c>
      <c r="C10606" t="s">
        <v>49</v>
      </c>
      <c r="D10606" t="s">
        <v>64</v>
      </c>
      <c r="E10606" t="s">
        <v>92</v>
      </c>
      <c r="F10606">
        <v>13249</v>
      </c>
    </row>
    <row r="10607" spans="1:6" x14ac:dyDescent="0.35">
      <c r="A10607" t="s">
        <v>1302</v>
      </c>
      <c r="B10607" t="s">
        <v>1972</v>
      </c>
      <c r="C10607" t="s">
        <v>49</v>
      </c>
      <c r="D10607" t="s">
        <v>64</v>
      </c>
      <c r="E10607" t="s">
        <v>92</v>
      </c>
      <c r="F10607">
        <v>14572</v>
      </c>
    </row>
    <row r="10608" spans="1:6" x14ac:dyDescent="0.35">
      <c r="A10608" t="s">
        <v>1302</v>
      </c>
      <c r="B10608" t="s">
        <v>1973</v>
      </c>
      <c r="C10608" t="s">
        <v>49</v>
      </c>
      <c r="D10608" t="s">
        <v>64</v>
      </c>
      <c r="E10608" t="s">
        <v>92</v>
      </c>
      <c r="F10608">
        <v>12995</v>
      </c>
    </row>
    <row r="10609" spans="1:6" x14ac:dyDescent="0.35">
      <c r="A10609" t="s">
        <v>1302</v>
      </c>
      <c r="B10609" t="s">
        <v>1974</v>
      </c>
      <c r="C10609" t="s">
        <v>49</v>
      </c>
      <c r="D10609" t="s">
        <v>64</v>
      </c>
      <c r="E10609" t="s">
        <v>92</v>
      </c>
      <c r="F10609">
        <v>20524</v>
      </c>
    </row>
    <row r="10610" spans="1:6" x14ac:dyDescent="0.35">
      <c r="A10610" t="s">
        <v>1303</v>
      </c>
      <c r="B10610" t="s">
        <v>1963</v>
      </c>
      <c r="C10610" t="s">
        <v>108</v>
      </c>
      <c r="D10610" t="s">
        <v>204</v>
      </c>
      <c r="E10610" t="s">
        <v>22</v>
      </c>
      <c r="F10610">
        <v>17564</v>
      </c>
    </row>
    <row r="10611" spans="1:6" x14ac:dyDescent="0.35">
      <c r="A10611" t="s">
        <v>1303</v>
      </c>
      <c r="B10611" t="s">
        <v>1964</v>
      </c>
      <c r="C10611" t="s">
        <v>108</v>
      </c>
      <c r="D10611" t="s">
        <v>204</v>
      </c>
      <c r="E10611" t="s">
        <v>22</v>
      </c>
      <c r="F10611">
        <v>17649</v>
      </c>
    </row>
    <row r="10612" spans="1:6" x14ac:dyDescent="0.35">
      <c r="A10612" t="s">
        <v>1303</v>
      </c>
      <c r="B10612" t="s">
        <v>1965</v>
      </c>
      <c r="C10612" t="s">
        <v>108</v>
      </c>
      <c r="D10612" t="s">
        <v>204</v>
      </c>
      <c r="E10612" t="s">
        <v>22</v>
      </c>
      <c r="F10612">
        <v>15388</v>
      </c>
    </row>
    <row r="10613" spans="1:6" x14ac:dyDescent="0.35">
      <c r="A10613" t="s">
        <v>1303</v>
      </c>
      <c r="B10613" t="s">
        <v>1966</v>
      </c>
      <c r="C10613" t="s">
        <v>108</v>
      </c>
      <c r="D10613" t="s">
        <v>204</v>
      </c>
      <c r="E10613" t="s">
        <v>22</v>
      </c>
      <c r="F10613">
        <v>13340</v>
      </c>
    </row>
    <row r="10614" spans="1:6" x14ac:dyDescent="0.35">
      <c r="A10614" t="s">
        <v>1303</v>
      </c>
      <c r="B10614" t="s">
        <v>1967</v>
      </c>
      <c r="C10614" t="s">
        <v>108</v>
      </c>
      <c r="D10614" t="s">
        <v>204</v>
      </c>
      <c r="E10614" t="s">
        <v>22</v>
      </c>
      <c r="F10614">
        <v>15955</v>
      </c>
    </row>
    <row r="10615" spans="1:6" x14ac:dyDescent="0.35">
      <c r="A10615" t="s">
        <v>1303</v>
      </c>
      <c r="B10615" t="s">
        <v>1968</v>
      </c>
      <c r="C10615" t="s">
        <v>108</v>
      </c>
      <c r="D10615" t="s">
        <v>204</v>
      </c>
      <c r="E10615" t="s">
        <v>22</v>
      </c>
      <c r="F10615">
        <v>14064</v>
      </c>
    </row>
    <row r="10616" spans="1:6" x14ac:dyDescent="0.35">
      <c r="A10616" t="s">
        <v>1303</v>
      </c>
      <c r="B10616" t="s">
        <v>1969</v>
      </c>
      <c r="C10616" t="s">
        <v>108</v>
      </c>
      <c r="D10616" t="s">
        <v>204</v>
      </c>
      <c r="E10616" t="s">
        <v>22</v>
      </c>
      <c r="F10616">
        <v>11927</v>
      </c>
    </row>
    <row r="10617" spans="1:6" x14ac:dyDescent="0.35">
      <c r="A10617" t="s">
        <v>1303</v>
      </c>
      <c r="B10617" t="s">
        <v>1970</v>
      </c>
      <c r="C10617" t="s">
        <v>108</v>
      </c>
      <c r="D10617" t="s">
        <v>204</v>
      </c>
      <c r="E10617" t="s">
        <v>22</v>
      </c>
      <c r="F10617">
        <v>10787</v>
      </c>
    </row>
    <row r="10618" spans="1:6" x14ac:dyDescent="0.35">
      <c r="A10618" t="s">
        <v>1303</v>
      </c>
      <c r="B10618" t="s">
        <v>1971</v>
      </c>
      <c r="C10618" t="s">
        <v>108</v>
      </c>
      <c r="D10618" t="s">
        <v>204</v>
      </c>
      <c r="E10618" t="s">
        <v>22</v>
      </c>
      <c r="F10618">
        <v>16734</v>
      </c>
    </row>
    <row r="10619" spans="1:6" x14ac:dyDescent="0.35">
      <c r="A10619" t="s">
        <v>1303</v>
      </c>
      <c r="B10619" t="s">
        <v>1972</v>
      </c>
      <c r="C10619" t="s">
        <v>108</v>
      </c>
      <c r="D10619" t="s">
        <v>204</v>
      </c>
      <c r="E10619" t="s">
        <v>22</v>
      </c>
      <c r="F10619">
        <v>17085</v>
      </c>
    </row>
    <row r="10620" spans="1:6" x14ac:dyDescent="0.35">
      <c r="A10620" t="s">
        <v>1303</v>
      </c>
      <c r="B10620" t="s">
        <v>1973</v>
      </c>
      <c r="C10620" t="s">
        <v>108</v>
      </c>
      <c r="D10620" t="s">
        <v>204</v>
      </c>
      <c r="E10620" t="s">
        <v>22</v>
      </c>
      <c r="F10620">
        <v>16899</v>
      </c>
    </row>
    <row r="10621" spans="1:6" x14ac:dyDescent="0.35">
      <c r="A10621" t="s">
        <v>1303</v>
      </c>
      <c r="B10621" t="s">
        <v>1974</v>
      </c>
      <c r="C10621" t="s">
        <v>108</v>
      </c>
      <c r="D10621" t="s">
        <v>204</v>
      </c>
      <c r="E10621" t="s">
        <v>22</v>
      </c>
      <c r="F10621">
        <v>17387</v>
      </c>
    </row>
    <row r="10622" spans="1:6" x14ac:dyDescent="0.35">
      <c r="A10622" t="s">
        <v>1304</v>
      </c>
      <c r="B10622" t="s">
        <v>1963</v>
      </c>
      <c r="C10622" t="s">
        <v>43</v>
      </c>
      <c r="D10622" t="s">
        <v>75</v>
      </c>
      <c r="E10622" t="s">
        <v>22</v>
      </c>
      <c r="F10622">
        <v>4474</v>
      </c>
    </row>
    <row r="10623" spans="1:6" x14ac:dyDescent="0.35">
      <c r="A10623" t="s">
        <v>1304</v>
      </c>
      <c r="B10623" t="s">
        <v>1964</v>
      </c>
      <c r="C10623" t="s">
        <v>43</v>
      </c>
      <c r="D10623" t="s">
        <v>75</v>
      </c>
      <c r="E10623" t="s">
        <v>22</v>
      </c>
      <c r="F10623">
        <v>4453</v>
      </c>
    </row>
    <row r="10624" spans="1:6" x14ac:dyDescent="0.35">
      <c r="A10624" t="s">
        <v>1304</v>
      </c>
      <c r="B10624" t="s">
        <v>1965</v>
      </c>
      <c r="C10624" t="s">
        <v>43</v>
      </c>
      <c r="D10624" t="s">
        <v>75</v>
      </c>
      <c r="E10624" t="s">
        <v>22</v>
      </c>
      <c r="F10624">
        <v>4840</v>
      </c>
    </row>
    <row r="10625" spans="1:6" x14ac:dyDescent="0.35">
      <c r="A10625" t="s">
        <v>1304</v>
      </c>
      <c r="B10625" t="s">
        <v>1966</v>
      </c>
      <c r="C10625" t="s">
        <v>43</v>
      </c>
      <c r="D10625" t="s">
        <v>75</v>
      </c>
      <c r="E10625" t="s">
        <v>22</v>
      </c>
      <c r="F10625">
        <v>4004</v>
      </c>
    </row>
    <row r="10626" spans="1:6" x14ac:dyDescent="0.35">
      <c r="A10626" t="s">
        <v>1304</v>
      </c>
      <c r="B10626" t="s">
        <v>1967</v>
      </c>
      <c r="C10626" t="s">
        <v>43</v>
      </c>
      <c r="D10626" t="s">
        <v>75</v>
      </c>
      <c r="E10626" t="s">
        <v>22</v>
      </c>
      <c r="F10626">
        <v>5056</v>
      </c>
    </row>
    <row r="10627" spans="1:6" x14ac:dyDescent="0.35">
      <c r="A10627" t="s">
        <v>1304</v>
      </c>
      <c r="B10627" t="s">
        <v>1968</v>
      </c>
      <c r="C10627" t="s">
        <v>43</v>
      </c>
      <c r="D10627" t="s">
        <v>75</v>
      </c>
      <c r="E10627" t="s">
        <v>22</v>
      </c>
      <c r="F10627">
        <v>3263</v>
      </c>
    </row>
    <row r="10628" spans="1:6" x14ac:dyDescent="0.35">
      <c r="A10628" t="s">
        <v>1304</v>
      </c>
      <c r="B10628" t="s">
        <v>1969</v>
      </c>
      <c r="C10628" t="s">
        <v>43</v>
      </c>
      <c r="D10628" t="s">
        <v>75</v>
      </c>
      <c r="E10628" t="s">
        <v>22</v>
      </c>
      <c r="F10628">
        <v>4472</v>
      </c>
    </row>
    <row r="10629" spans="1:6" x14ac:dyDescent="0.35">
      <c r="A10629" t="s">
        <v>1304</v>
      </c>
      <c r="B10629" t="s">
        <v>1970</v>
      </c>
      <c r="C10629" t="s">
        <v>43</v>
      </c>
      <c r="D10629" t="s">
        <v>75</v>
      </c>
      <c r="E10629" t="s">
        <v>22</v>
      </c>
      <c r="F10629">
        <v>5020</v>
      </c>
    </row>
    <row r="10630" spans="1:6" x14ac:dyDescent="0.35">
      <c r="A10630" t="s">
        <v>1304</v>
      </c>
      <c r="B10630" t="s">
        <v>1971</v>
      </c>
      <c r="C10630" t="s">
        <v>43</v>
      </c>
      <c r="D10630" t="s">
        <v>75</v>
      </c>
      <c r="E10630" t="s">
        <v>22</v>
      </c>
      <c r="F10630">
        <v>5011</v>
      </c>
    </row>
    <row r="10631" spans="1:6" x14ac:dyDescent="0.35">
      <c r="A10631" t="s">
        <v>1304</v>
      </c>
      <c r="B10631" t="s">
        <v>1972</v>
      </c>
      <c r="C10631" t="s">
        <v>43</v>
      </c>
      <c r="D10631" t="s">
        <v>75</v>
      </c>
      <c r="E10631" t="s">
        <v>22</v>
      </c>
      <c r="F10631">
        <v>4913</v>
      </c>
    </row>
    <row r="10632" spans="1:6" x14ac:dyDescent="0.35">
      <c r="A10632" t="s">
        <v>1304</v>
      </c>
      <c r="B10632" t="s">
        <v>1973</v>
      </c>
      <c r="C10632" t="s">
        <v>43</v>
      </c>
      <c r="D10632" t="s">
        <v>75</v>
      </c>
      <c r="E10632" t="s">
        <v>22</v>
      </c>
      <c r="F10632">
        <v>4565</v>
      </c>
    </row>
    <row r="10633" spans="1:6" x14ac:dyDescent="0.35">
      <c r="A10633" t="s">
        <v>1304</v>
      </c>
      <c r="B10633" t="s">
        <v>1974</v>
      </c>
      <c r="C10633" t="s">
        <v>43</v>
      </c>
      <c r="D10633" t="s">
        <v>75</v>
      </c>
      <c r="E10633" t="s">
        <v>22</v>
      </c>
      <c r="F10633">
        <v>5049</v>
      </c>
    </row>
    <row r="10634" spans="1:6" x14ac:dyDescent="0.35">
      <c r="A10634" t="s">
        <v>1305</v>
      </c>
      <c r="B10634" t="s">
        <v>1963</v>
      </c>
      <c r="C10634" t="s">
        <v>140</v>
      </c>
      <c r="D10634" t="s">
        <v>141</v>
      </c>
      <c r="E10634" t="s">
        <v>22</v>
      </c>
      <c r="F10634">
        <v>3576</v>
      </c>
    </row>
    <row r="10635" spans="1:6" x14ac:dyDescent="0.35">
      <c r="A10635" t="s">
        <v>1305</v>
      </c>
      <c r="B10635" t="s">
        <v>1964</v>
      </c>
      <c r="C10635" t="s">
        <v>140</v>
      </c>
      <c r="D10635" t="s">
        <v>141</v>
      </c>
      <c r="E10635" t="s">
        <v>22</v>
      </c>
      <c r="F10635">
        <v>4351</v>
      </c>
    </row>
    <row r="10636" spans="1:6" x14ac:dyDescent="0.35">
      <c r="A10636" t="s">
        <v>1305</v>
      </c>
      <c r="B10636" t="s">
        <v>1965</v>
      </c>
      <c r="C10636" t="s">
        <v>140</v>
      </c>
      <c r="D10636" t="s">
        <v>141</v>
      </c>
      <c r="E10636" t="s">
        <v>22</v>
      </c>
      <c r="F10636">
        <v>5344</v>
      </c>
    </row>
    <row r="10637" spans="1:6" x14ac:dyDescent="0.35">
      <c r="A10637" t="s">
        <v>1305</v>
      </c>
      <c r="B10637" t="s">
        <v>1966</v>
      </c>
      <c r="C10637" t="s">
        <v>140</v>
      </c>
      <c r="D10637" t="s">
        <v>141</v>
      </c>
      <c r="E10637" t="s">
        <v>22</v>
      </c>
      <c r="F10637">
        <v>3896</v>
      </c>
    </row>
    <row r="10638" spans="1:6" x14ac:dyDescent="0.35">
      <c r="A10638" t="s">
        <v>1305</v>
      </c>
      <c r="B10638" t="s">
        <v>1967</v>
      </c>
      <c r="C10638" t="s">
        <v>140</v>
      </c>
      <c r="D10638" t="s">
        <v>141</v>
      </c>
      <c r="E10638" t="s">
        <v>22</v>
      </c>
      <c r="F10638">
        <v>4184</v>
      </c>
    </row>
    <row r="10639" spans="1:6" x14ac:dyDescent="0.35">
      <c r="A10639" t="s">
        <v>1305</v>
      </c>
      <c r="B10639" t="s">
        <v>1968</v>
      </c>
      <c r="C10639" t="s">
        <v>140</v>
      </c>
      <c r="D10639" t="s">
        <v>141</v>
      </c>
      <c r="E10639" t="s">
        <v>22</v>
      </c>
      <c r="F10639">
        <v>4184</v>
      </c>
    </row>
    <row r="10640" spans="1:6" x14ac:dyDescent="0.35">
      <c r="A10640" t="s">
        <v>1305</v>
      </c>
      <c r="B10640" t="s">
        <v>1969</v>
      </c>
      <c r="C10640" t="s">
        <v>140</v>
      </c>
      <c r="D10640" t="s">
        <v>141</v>
      </c>
      <c r="E10640" t="s">
        <v>22</v>
      </c>
      <c r="F10640">
        <v>3642</v>
      </c>
    </row>
    <row r="10641" spans="1:6" x14ac:dyDescent="0.35">
      <c r="A10641" t="s">
        <v>1305</v>
      </c>
      <c r="B10641" t="s">
        <v>1970</v>
      </c>
      <c r="C10641" t="s">
        <v>140</v>
      </c>
      <c r="D10641" t="s">
        <v>141</v>
      </c>
      <c r="E10641" t="s">
        <v>22</v>
      </c>
      <c r="F10641">
        <v>4911</v>
      </c>
    </row>
    <row r="10642" spans="1:6" x14ac:dyDescent="0.35">
      <c r="A10642" t="s">
        <v>1305</v>
      </c>
      <c r="B10642" t="s">
        <v>1971</v>
      </c>
      <c r="C10642" t="s">
        <v>140</v>
      </c>
      <c r="D10642" t="s">
        <v>141</v>
      </c>
      <c r="E10642" t="s">
        <v>22</v>
      </c>
      <c r="F10642">
        <v>4791</v>
      </c>
    </row>
    <row r="10643" spans="1:6" x14ac:dyDescent="0.35">
      <c r="A10643" t="s">
        <v>1305</v>
      </c>
      <c r="B10643" t="s">
        <v>1972</v>
      </c>
      <c r="C10643" t="s">
        <v>140</v>
      </c>
      <c r="D10643" t="s">
        <v>141</v>
      </c>
      <c r="E10643" t="s">
        <v>22</v>
      </c>
      <c r="F10643">
        <v>5036</v>
      </c>
    </row>
    <row r="10644" spans="1:6" x14ac:dyDescent="0.35">
      <c r="A10644" t="s">
        <v>1305</v>
      </c>
      <c r="B10644" t="s">
        <v>1973</v>
      </c>
      <c r="C10644" t="s">
        <v>140</v>
      </c>
      <c r="D10644" t="s">
        <v>141</v>
      </c>
      <c r="E10644" t="s">
        <v>22</v>
      </c>
      <c r="F10644">
        <v>4628</v>
      </c>
    </row>
    <row r="10645" spans="1:6" x14ac:dyDescent="0.35">
      <c r="A10645" t="s">
        <v>1305</v>
      </c>
      <c r="B10645" t="s">
        <v>1974</v>
      </c>
      <c r="C10645" t="s">
        <v>140</v>
      </c>
      <c r="D10645" t="s">
        <v>141</v>
      </c>
      <c r="E10645" t="s">
        <v>22</v>
      </c>
      <c r="F10645">
        <v>5676</v>
      </c>
    </row>
    <row r="10646" spans="1:6" x14ac:dyDescent="0.35">
      <c r="A10646" t="s">
        <v>1306</v>
      </c>
      <c r="B10646" t="s">
        <v>1963</v>
      </c>
      <c r="C10646" t="s">
        <v>43</v>
      </c>
      <c r="D10646" t="s">
        <v>99</v>
      </c>
      <c r="E10646" t="s">
        <v>22</v>
      </c>
      <c r="F10646">
        <v>23179</v>
      </c>
    </row>
    <row r="10647" spans="1:6" x14ac:dyDescent="0.35">
      <c r="A10647" t="s">
        <v>1306</v>
      </c>
      <c r="B10647" t="s">
        <v>1964</v>
      </c>
      <c r="C10647" t="s">
        <v>43</v>
      </c>
      <c r="D10647" t="s">
        <v>99</v>
      </c>
      <c r="E10647" t="s">
        <v>22</v>
      </c>
      <c r="F10647">
        <v>24434</v>
      </c>
    </row>
    <row r="10648" spans="1:6" x14ac:dyDescent="0.35">
      <c r="A10648" t="s">
        <v>1306</v>
      </c>
      <c r="B10648" t="s">
        <v>1965</v>
      </c>
      <c r="C10648" t="s">
        <v>43</v>
      </c>
      <c r="D10648" t="s">
        <v>99</v>
      </c>
      <c r="E10648" t="s">
        <v>22</v>
      </c>
      <c r="F10648">
        <v>28501</v>
      </c>
    </row>
    <row r="10649" spans="1:6" x14ac:dyDescent="0.35">
      <c r="A10649" t="s">
        <v>1306</v>
      </c>
      <c r="B10649" t="s">
        <v>1966</v>
      </c>
      <c r="C10649" t="s">
        <v>43</v>
      </c>
      <c r="D10649" t="s">
        <v>99</v>
      </c>
      <c r="E10649" t="s">
        <v>22</v>
      </c>
      <c r="F10649">
        <v>19296</v>
      </c>
    </row>
    <row r="10650" spans="1:6" x14ac:dyDescent="0.35">
      <c r="A10650" t="s">
        <v>1306</v>
      </c>
      <c r="B10650" t="s">
        <v>1967</v>
      </c>
      <c r="C10650" t="s">
        <v>43</v>
      </c>
      <c r="D10650" t="s">
        <v>99</v>
      </c>
      <c r="E10650" t="s">
        <v>22</v>
      </c>
      <c r="F10650">
        <v>21719</v>
      </c>
    </row>
    <row r="10651" spans="1:6" x14ac:dyDescent="0.35">
      <c r="A10651" t="s">
        <v>1306</v>
      </c>
      <c r="B10651" t="s">
        <v>1968</v>
      </c>
      <c r="C10651" t="s">
        <v>43</v>
      </c>
      <c r="D10651" t="s">
        <v>99</v>
      </c>
      <c r="E10651" t="s">
        <v>22</v>
      </c>
      <c r="F10651">
        <v>20731</v>
      </c>
    </row>
    <row r="10652" spans="1:6" x14ac:dyDescent="0.35">
      <c r="A10652" t="s">
        <v>1306</v>
      </c>
      <c r="B10652" t="s">
        <v>1969</v>
      </c>
      <c r="C10652" t="s">
        <v>43</v>
      </c>
      <c r="D10652" t="s">
        <v>99</v>
      </c>
      <c r="E10652" t="s">
        <v>22</v>
      </c>
      <c r="F10652">
        <v>26837</v>
      </c>
    </row>
    <row r="10653" spans="1:6" x14ac:dyDescent="0.35">
      <c r="A10653" t="s">
        <v>1306</v>
      </c>
      <c r="B10653" t="s">
        <v>1970</v>
      </c>
      <c r="C10653" t="s">
        <v>43</v>
      </c>
      <c r="D10653" t="s">
        <v>99</v>
      </c>
      <c r="E10653" t="s">
        <v>22</v>
      </c>
      <c r="F10653">
        <v>22274</v>
      </c>
    </row>
    <row r="10654" spans="1:6" x14ac:dyDescent="0.35">
      <c r="A10654" t="s">
        <v>1306</v>
      </c>
      <c r="B10654" t="s">
        <v>1971</v>
      </c>
      <c r="C10654" t="s">
        <v>43</v>
      </c>
      <c r="D10654" t="s">
        <v>99</v>
      </c>
      <c r="E10654" t="s">
        <v>22</v>
      </c>
      <c r="F10654">
        <v>27386</v>
      </c>
    </row>
    <row r="10655" spans="1:6" x14ac:dyDescent="0.35">
      <c r="A10655" t="s">
        <v>1306</v>
      </c>
      <c r="B10655" t="s">
        <v>1972</v>
      </c>
      <c r="C10655" t="s">
        <v>43</v>
      </c>
      <c r="D10655" t="s">
        <v>99</v>
      </c>
      <c r="E10655" t="s">
        <v>22</v>
      </c>
      <c r="F10655">
        <v>26868</v>
      </c>
    </row>
    <row r="10656" spans="1:6" x14ac:dyDescent="0.35">
      <c r="A10656" t="s">
        <v>1306</v>
      </c>
      <c r="B10656" t="s">
        <v>1973</v>
      </c>
      <c r="C10656" t="s">
        <v>43</v>
      </c>
      <c r="D10656" t="s">
        <v>99</v>
      </c>
      <c r="E10656" t="s">
        <v>22</v>
      </c>
      <c r="F10656">
        <v>24480</v>
      </c>
    </row>
    <row r="10657" spans="1:6" x14ac:dyDescent="0.35">
      <c r="A10657" t="s">
        <v>1306</v>
      </c>
      <c r="B10657" t="s">
        <v>1974</v>
      </c>
      <c r="C10657" t="s">
        <v>43</v>
      </c>
      <c r="D10657" t="s">
        <v>99</v>
      </c>
      <c r="E10657" t="s">
        <v>22</v>
      </c>
      <c r="F10657">
        <v>26045</v>
      </c>
    </row>
    <row r="10658" spans="1:6" x14ac:dyDescent="0.35">
      <c r="A10658" t="s">
        <v>1308</v>
      </c>
      <c r="B10658" t="s">
        <v>1963</v>
      </c>
      <c r="C10658" t="s">
        <v>49</v>
      </c>
      <c r="D10658" t="s">
        <v>50</v>
      </c>
      <c r="E10658" t="s">
        <v>56</v>
      </c>
      <c r="F10658">
        <v>10442</v>
      </c>
    </row>
    <row r="10659" spans="1:6" x14ac:dyDescent="0.35">
      <c r="A10659" t="s">
        <v>1308</v>
      </c>
      <c r="B10659" t="s">
        <v>1964</v>
      </c>
      <c r="C10659" t="s">
        <v>49</v>
      </c>
      <c r="D10659" t="s">
        <v>50</v>
      </c>
      <c r="E10659" t="s">
        <v>56</v>
      </c>
      <c r="F10659">
        <v>10258</v>
      </c>
    </row>
    <row r="10660" spans="1:6" x14ac:dyDescent="0.35">
      <c r="A10660" t="s">
        <v>1308</v>
      </c>
      <c r="B10660" t="s">
        <v>1965</v>
      </c>
      <c r="C10660" t="s">
        <v>49</v>
      </c>
      <c r="D10660" t="s">
        <v>50</v>
      </c>
      <c r="E10660" t="s">
        <v>56</v>
      </c>
      <c r="F10660">
        <v>16359</v>
      </c>
    </row>
    <row r="10661" spans="1:6" x14ac:dyDescent="0.35">
      <c r="A10661" t="s">
        <v>1308</v>
      </c>
      <c r="B10661" t="s">
        <v>1966</v>
      </c>
      <c r="C10661" t="s">
        <v>49</v>
      </c>
      <c r="D10661" t="s">
        <v>50</v>
      </c>
      <c r="E10661" t="s">
        <v>56</v>
      </c>
      <c r="F10661">
        <v>10997</v>
      </c>
    </row>
    <row r="10662" spans="1:6" x14ac:dyDescent="0.35">
      <c r="A10662" t="s">
        <v>1308</v>
      </c>
      <c r="B10662" t="s">
        <v>1967</v>
      </c>
      <c r="C10662" t="s">
        <v>49</v>
      </c>
      <c r="D10662" t="s">
        <v>50</v>
      </c>
      <c r="E10662" t="s">
        <v>56</v>
      </c>
      <c r="F10662">
        <v>11753</v>
      </c>
    </row>
    <row r="10663" spans="1:6" x14ac:dyDescent="0.35">
      <c r="A10663" t="s">
        <v>1308</v>
      </c>
      <c r="B10663" t="s">
        <v>1968</v>
      </c>
      <c r="C10663" t="s">
        <v>49</v>
      </c>
      <c r="D10663" t="s">
        <v>50</v>
      </c>
      <c r="E10663" t="s">
        <v>56</v>
      </c>
      <c r="F10663">
        <v>8160</v>
      </c>
    </row>
    <row r="10664" spans="1:6" x14ac:dyDescent="0.35">
      <c r="A10664" t="s">
        <v>1308</v>
      </c>
      <c r="B10664" t="s">
        <v>1969</v>
      </c>
      <c r="C10664" t="s">
        <v>49</v>
      </c>
      <c r="D10664" t="s">
        <v>50</v>
      </c>
      <c r="E10664" t="s">
        <v>56</v>
      </c>
      <c r="F10664">
        <v>11229</v>
      </c>
    </row>
    <row r="10665" spans="1:6" x14ac:dyDescent="0.35">
      <c r="A10665" t="s">
        <v>1308</v>
      </c>
      <c r="B10665" t="s">
        <v>1970</v>
      </c>
      <c r="C10665" t="s">
        <v>49</v>
      </c>
      <c r="D10665" t="s">
        <v>50</v>
      </c>
      <c r="E10665" t="s">
        <v>56</v>
      </c>
      <c r="F10665">
        <v>12390</v>
      </c>
    </row>
    <row r="10666" spans="1:6" x14ac:dyDescent="0.35">
      <c r="A10666" t="s">
        <v>1308</v>
      </c>
      <c r="B10666" t="s">
        <v>1971</v>
      </c>
      <c r="C10666" t="s">
        <v>49</v>
      </c>
      <c r="D10666" t="s">
        <v>50</v>
      </c>
      <c r="E10666" t="s">
        <v>56</v>
      </c>
      <c r="F10666">
        <v>8990</v>
      </c>
    </row>
    <row r="10667" spans="1:6" x14ac:dyDescent="0.35">
      <c r="A10667" t="s">
        <v>1308</v>
      </c>
      <c r="B10667" t="s">
        <v>1972</v>
      </c>
      <c r="C10667" t="s">
        <v>49</v>
      </c>
      <c r="D10667" t="s">
        <v>50</v>
      </c>
      <c r="E10667" t="s">
        <v>56</v>
      </c>
      <c r="F10667">
        <v>12631</v>
      </c>
    </row>
    <row r="10668" spans="1:6" x14ac:dyDescent="0.35">
      <c r="A10668" t="s">
        <v>1308</v>
      </c>
      <c r="B10668" t="s">
        <v>1973</v>
      </c>
      <c r="C10668" t="s">
        <v>49</v>
      </c>
      <c r="D10668" t="s">
        <v>50</v>
      </c>
      <c r="E10668" t="s">
        <v>56</v>
      </c>
      <c r="F10668">
        <v>14720</v>
      </c>
    </row>
    <row r="10669" spans="1:6" x14ac:dyDescent="0.35">
      <c r="A10669" t="s">
        <v>1308</v>
      </c>
      <c r="B10669" t="s">
        <v>1974</v>
      </c>
      <c r="C10669" t="s">
        <v>49</v>
      </c>
      <c r="D10669" t="s">
        <v>50</v>
      </c>
      <c r="E10669" t="s">
        <v>56</v>
      </c>
      <c r="F10669">
        <v>17324</v>
      </c>
    </row>
    <row r="10670" spans="1:6" x14ac:dyDescent="0.35">
      <c r="A10670" t="s">
        <v>1309</v>
      </c>
      <c r="B10670" t="s">
        <v>1963</v>
      </c>
      <c r="C10670" t="s">
        <v>43</v>
      </c>
      <c r="D10670" t="s">
        <v>75</v>
      </c>
      <c r="E10670" t="s">
        <v>22</v>
      </c>
      <c r="F10670">
        <v>2719</v>
      </c>
    </row>
    <row r="10671" spans="1:6" x14ac:dyDescent="0.35">
      <c r="A10671" t="s">
        <v>1309</v>
      </c>
      <c r="B10671" t="s">
        <v>1964</v>
      </c>
      <c r="C10671" t="s">
        <v>43</v>
      </c>
      <c r="D10671" t="s">
        <v>75</v>
      </c>
      <c r="E10671" t="s">
        <v>22</v>
      </c>
      <c r="F10671">
        <v>2747</v>
      </c>
    </row>
    <row r="10672" spans="1:6" x14ac:dyDescent="0.35">
      <c r="A10672" t="s">
        <v>1309</v>
      </c>
      <c r="B10672" t="s">
        <v>1965</v>
      </c>
      <c r="C10672" t="s">
        <v>43</v>
      </c>
      <c r="D10672" t="s">
        <v>75</v>
      </c>
      <c r="E10672" t="s">
        <v>22</v>
      </c>
      <c r="F10672">
        <v>3851</v>
      </c>
    </row>
    <row r="10673" spans="1:6" x14ac:dyDescent="0.35">
      <c r="A10673" t="s">
        <v>1309</v>
      </c>
      <c r="B10673" t="s">
        <v>1966</v>
      </c>
      <c r="C10673" t="s">
        <v>43</v>
      </c>
      <c r="D10673" t="s">
        <v>75</v>
      </c>
      <c r="E10673" t="s">
        <v>22</v>
      </c>
      <c r="F10673">
        <v>2597</v>
      </c>
    </row>
    <row r="10674" spans="1:6" x14ac:dyDescent="0.35">
      <c r="A10674" t="s">
        <v>1309</v>
      </c>
      <c r="B10674" t="s">
        <v>1967</v>
      </c>
      <c r="C10674" t="s">
        <v>43</v>
      </c>
      <c r="D10674" t="s">
        <v>75</v>
      </c>
      <c r="E10674" t="s">
        <v>22</v>
      </c>
      <c r="F10674">
        <v>2820</v>
      </c>
    </row>
    <row r="10675" spans="1:6" x14ac:dyDescent="0.35">
      <c r="A10675" t="s">
        <v>1309</v>
      </c>
      <c r="B10675" t="s">
        <v>1968</v>
      </c>
      <c r="C10675" t="s">
        <v>43</v>
      </c>
      <c r="D10675" t="s">
        <v>75</v>
      </c>
      <c r="E10675" t="s">
        <v>22</v>
      </c>
      <c r="F10675">
        <v>2379</v>
      </c>
    </row>
    <row r="10676" spans="1:6" x14ac:dyDescent="0.35">
      <c r="A10676" t="s">
        <v>1309</v>
      </c>
      <c r="B10676" t="s">
        <v>1969</v>
      </c>
      <c r="C10676" t="s">
        <v>43</v>
      </c>
      <c r="D10676" t="s">
        <v>75</v>
      </c>
      <c r="E10676" t="s">
        <v>22</v>
      </c>
      <c r="F10676">
        <v>2403</v>
      </c>
    </row>
    <row r="10677" spans="1:6" x14ac:dyDescent="0.35">
      <c r="A10677" t="s">
        <v>1309</v>
      </c>
      <c r="B10677" t="s">
        <v>1970</v>
      </c>
      <c r="C10677" t="s">
        <v>43</v>
      </c>
      <c r="D10677" t="s">
        <v>75</v>
      </c>
      <c r="E10677" t="s">
        <v>22</v>
      </c>
      <c r="F10677">
        <v>2149</v>
      </c>
    </row>
    <row r="10678" spans="1:6" x14ac:dyDescent="0.35">
      <c r="A10678" t="s">
        <v>1309</v>
      </c>
      <c r="B10678" t="s">
        <v>1971</v>
      </c>
      <c r="C10678" t="s">
        <v>43</v>
      </c>
      <c r="D10678" t="s">
        <v>75</v>
      </c>
      <c r="E10678" t="s">
        <v>22</v>
      </c>
      <c r="F10678">
        <v>2466</v>
      </c>
    </row>
    <row r="10679" spans="1:6" x14ac:dyDescent="0.35">
      <c r="A10679" t="s">
        <v>1309</v>
      </c>
      <c r="B10679" t="s">
        <v>1972</v>
      </c>
      <c r="C10679" t="s">
        <v>43</v>
      </c>
      <c r="D10679" t="s">
        <v>75</v>
      </c>
      <c r="E10679" t="s">
        <v>22</v>
      </c>
      <c r="F10679">
        <v>2744</v>
      </c>
    </row>
    <row r="10680" spans="1:6" x14ac:dyDescent="0.35">
      <c r="A10680" t="s">
        <v>1309</v>
      </c>
      <c r="B10680" t="s">
        <v>1973</v>
      </c>
      <c r="C10680" t="s">
        <v>43</v>
      </c>
      <c r="D10680" t="s">
        <v>75</v>
      </c>
      <c r="E10680" t="s">
        <v>22</v>
      </c>
      <c r="F10680">
        <v>2457</v>
      </c>
    </row>
    <row r="10681" spans="1:6" x14ac:dyDescent="0.35">
      <c r="A10681" t="s">
        <v>1309</v>
      </c>
      <c r="B10681" t="s">
        <v>1974</v>
      </c>
      <c r="C10681" t="s">
        <v>43</v>
      </c>
      <c r="D10681" t="s">
        <v>75</v>
      </c>
      <c r="E10681" t="s">
        <v>22</v>
      </c>
      <c r="F10681">
        <v>2976</v>
      </c>
    </row>
    <row r="10682" spans="1:6" x14ac:dyDescent="0.35">
      <c r="A10682" t="s">
        <v>1311</v>
      </c>
      <c r="B10682" t="s">
        <v>1963</v>
      </c>
      <c r="C10682" t="s">
        <v>32</v>
      </c>
      <c r="D10682" t="s">
        <v>33</v>
      </c>
      <c r="E10682" t="s">
        <v>22</v>
      </c>
      <c r="F10682">
        <v>5169</v>
      </c>
    </row>
    <row r="10683" spans="1:6" x14ac:dyDescent="0.35">
      <c r="A10683" t="s">
        <v>1311</v>
      </c>
      <c r="B10683" t="s">
        <v>1964</v>
      </c>
      <c r="C10683" t="s">
        <v>32</v>
      </c>
      <c r="D10683" t="s">
        <v>33</v>
      </c>
      <c r="E10683" t="s">
        <v>22</v>
      </c>
      <c r="F10683">
        <v>5108</v>
      </c>
    </row>
    <row r="10684" spans="1:6" x14ac:dyDescent="0.35">
      <c r="A10684" t="s">
        <v>1311</v>
      </c>
      <c r="B10684" t="s">
        <v>1965</v>
      </c>
      <c r="C10684" t="s">
        <v>32</v>
      </c>
      <c r="D10684" t="s">
        <v>33</v>
      </c>
      <c r="E10684" t="s">
        <v>22</v>
      </c>
      <c r="F10684">
        <v>3851</v>
      </c>
    </row>
    <row r="10685" spans="1:6" x14ac:dyDescent="0.35">
      <c r="A10685" t="s">
        <v>1311</v>
      </c>
      <c r="B10685" t="s">
        <v>1966</v>
      </c>
      <c r="C10685" t="s">
        <v>32</v>
      </c>
      <c r="D10685" t="s">
        <v>33</v>
      </c>
      <c r="E10685" t="s">
        <v>22</v>
      </c>
      <c r="F10685">
        <v>5015</v>
      </c>
    </row>
    <row r="10686" spans="1:6" x14ac:dyDescent="0.35">
      <c r="A10686" t="s">
        <v>1311</v>
      </c>
      <c r="B10686" t="s">
        <v>1967</v>
      </c>
      <c r="C10686" t="s">
        <v>32</v>
      </c>
      <c r="D10686" t="s">
        <v>33</v>
      </c>
      <c r="E10686" t="s">
        <v>22</v>
      </c>
      <c r="F10686">
        <v>3774</v>
      </c>
    </row>
    <row r="10687" spans="1:6" x14ac:dyDescent="0.35">
      <c r="A10687" t="s">
        <v>1311</v>
      </c>
      <c r="B10687" t="s">
        <v>1968</v>
      </c>
      <c r="C10687" t="s">
        <v>32</v>
      </c>
      <c r="D10687" t="s">
        <v>33</v>
      </c>
      <c r="E10687" t="s">
        <v>22</v>
      </c>
      <c r="F10687">
        <v>4349</v>
      </c>
    </row>
    <row r="10688" spans="1:6" x14ac:dyDescent="0.35">
      <c r="A10688" t="s">
        <v>1311</v>
      </c>
      <c r="B10688" t="s">
        <v>1969</v>
      </c>
      <c r="C10688" t="s">
        <v>32</v>
      </c>
      <c r="D10688" t="s">
        <v>33</v>
      </c>
      <c r="E10688" t="s">
        <v>22</v>
      </c>
      <c r="F10688">
        <v>4254</v>
      </c>
    </row>
    <row r="10689" spans="1:6" x14ac:dyDescent="0.35">
      <c r="A10689" t="s">
        <v>1311</v>
      </c>
      <c r="B10689" t="s">
        <v>1970</v>
      </c>
      <c r="C10689" t="s">
        <v>32</v>
      </c>
      <c r="D10689" t="s">
        <v>33</v>
      </c>
      <c r="E10689" t="s">
        <v>22</v>
      </c>
      <c r="F10689">
        <v>4549</v>
      </c>
    </row>
    <row r="10690" spans="1:6" x14ac:dyDescent="0.35">
      <c r="A10690" t="s">
        <v>1311</v>
      </c>
      <c r="B10690" t="s">
        <v>1971</v>
      </c>
      <c r="C10690" t="s">
        <v>32</v>
      </c>
      <c r="D10690" t="s">
        <v>33</v>
      </c>
      <c r="E10690" t="s">
        <v>22</v>
      </c>
      <c r="F10690">
        <v>3689</v>
      </c>
    </row>
    <row r="10691" spans="1:6" x14ac:dyDescent="0.35">
      <c r="A10691" t="s">
        <v>1311</v>
      </c>
      <c r="B10691" t="s">
        <v>1972</v>
      </c>
      <c r="C10691" t="s">
        <v>32</v>
      </c>
      <c r="D10691" t="s">
        <v>33</v>
      </c>
      <c r="E10691" t="s">
        <v>22</v>
      </c>
      <c r="F10691">
        <v>4077</v>
      </c>
    </row>
    <row r="10692" spans="1:6" x14ac:dyDescent="0.35">
      <c r="A10692" t="s">
        <v>1311</v>
      </c>
      <c r="B10692" t="s">
        <v>1973</v>
      </c>
      <c r="C10692" t="s">
        <v>32</v>
      </c>
      <c r="D10692" t="s">
        <v>33</v>
      </c>
      <c r="E10692" t="s">
        <v>22</v>
      </c>
      <c r="F10692">
        <v>4338</v>
      </c>
    </row>
    <row r="10693" spans="1:6" x14ac:dyDescent="0.35">
      <c r="A10693" t="s">
        <v>1311</v>
      </c>
      <c r="B10693" t="s">
        <v>1974</v>
      </c>
      <c r="C10693" t="s">
        <v>32</v>
      </c>
      <c r="D10693" t="s">
        <v>33</v>
      </c>
      <c r="E10693" t="s">
        <v>22</v>
      </c>
      <c r="F10693">
        <v>4726</v>
      </c>
    </row>
    <row r="10694" spans="1:6" x14ac:dyDescent="0.35">
      <c r="A10694" t="s">
        <v>1312</v>
      </c>
      <c r="B10694" t="s">
        <v>1963</v>
      </c>
      <c r="C10694" t="s">
        <v>70</v>
      </c>
      <c r="D10694" t="s">
        <v>188</v>
      </c>
      <c r="E10694" t="s">
        <v>22</v>
      </c>
      <c r="F10694">
        <v>10052</v>
      </c>
    </row>
    <row r="10695" spans="1:6" x14ac:dyDescent="0.35">
      <c r="A10695" t="s">
        <v>1312</v>
      </c>
      <c r="B10695" t="s">
        <v>1964</v>
      </c>
      <c r="C10695" t="s">
        <v>70</v>
      </c>
      <c r="D10695" t="s">
        <v>188</v>
      </c>
      <c r="E10695" t="s">
        <v>22</v>
      </c>
      <c r="F10695">
        <v>7281</v>
      </c>
    </row>
    <row r="10696" spans="1:6" x14ac:dyDescent="0.35">
      <c r="A10696" t="s">
        <v>1312</v>
      </c>
      <c r="B10696" t="s">
        <v>1965</v>
      </c>
      <c r="C10696" t="s">
        <v>70</v>
      </c>
      <c r="D10696" t="s">
        <v>188</v>
      </c>
      <c r="E10696" t="s">
        <v>22</v>
      </c>
      <c r="F10696">
        <v>7562</v>
      </c>
    </row>
    <row r="10697" spans="1:6" x14ac:dyDescent="0.35">
      <c r="A10697" t="s">
        <v>1312</v>
      </c>
      <c r="B10697" t="s">
        <v>1966</v>
      </c>
      <c r="C10697" t="s">
        <v>70</v>
      </c>
      <c r="D10697" t="s">
        <v>188</v>
      </c>
      <c r="E10697" t="s">
        <v>22</v>
      </c>
      <c r="F10697">
        <v>6679</v>
      </c>
    </row>
    <row r="10698" spans="1:6" x14ac:dyDescent="0.35">
      <c r="A10698" t="s">
        <v>1312</v>
      </c>
      <c r="B10698" t="s">
        <v>1967</v>
      </c>
      <c r="C10698" t="s">
        <v>70</v>
      </c>
      <c r="D10698" t="s">
        <v>188</v>
      </c>
      <c r="E10698" t="s">
        <v>22</v>
      </c>
      <c r="F10698">
        <v>5663</v>
      </c>
    </row>
    <row r="10699" spans="1:6" x14ac:dyDescent="0.35">
      <c r="A10699" t="s">
        <v>1312</v>
      </c>
      <c r="B10699" t="s">
        <v>1968</v>
      </c>
      <c r="C10699" t="s">
        <v>70</v>
      </c>
      <c r="D10699" t="s">
        <v>188</v>
      </c>
      <c r="E10699" t="s">
        <v>22</v>
      </c>
      <c r="F10699">
        <v>6839</v>
      </c>
    </row>
    <row r="10700" spans="1:6" x14ac:dyDescent="0.35">
      <c r="A10700" t="s">
        <v>1312</v>
      </c>
      <c r="B10700" t="s">
        <v>1969</v>
      </c>
      <c r="C10700" t="s">
        <v>70</v>
      </c>
      <c r="D10700" t="s">
        <v>188</v>
      </c>
      <c r="E10700" t="s">
        <v>22</v>
      </c>
      <c r="F10700">
        <v>7331</v>
      </c>
    </row>
    <row r="10701" spans="1:6" x14ac:dyDescent="0.35">
      <c r="A10701" t="s">
        <v>1312</v>
      </c>
      <c r="B10701" t="s">
        <v>1970</v>
      </c>
      <c r="C10701" t="s">
        <v>70</v>
      </c>
      <c r="D10701" t="s">
        <v>188</v>
      </c>
      <c r="E10701" t="s">
        <v>22</v>
      </c>
      <c r="F10701">
        <v>6308</v>
      </c>
    </row>
    <row r="10702" spans="1:6" x14ac:dyDescent="0.35">
      <c r="A10702" t="s">
        <v>1312</v>
      </c>
      <c r="B10702" t="s">
        <v>1971</v>
      </c>
      <c r="C10702" t="s">
        <v>70</v>
      </c>
      <c r="D10702" t="s">
        <v>188</v>
      </c>
      <c r="E10702" t="s">
        <v>22</v>
      </c>
      <c r="F10702">
        <v>7042</v>
      </c>
    </row>
    <row r="10703" spans="1:6" x14ac:dyDescent="0.35">
      <c r="A10703" t="s">
        <v>1312</v>
      </c>
      <c r="B10703" t="s">
        <v>1972</v>
      </c>
      <c r="C10703" t="s">
        <v>70</v>
      </c>
      <c r="D10703" t="s">
        <v>188</v>
      </c>
      <c r="E10703" t="s">
        <v>22</v>
      </c>
      <c r="F10703">
        <v>7388</v>
      </c>
    </row>
    <row r="10704" spans="1:6" x14ac:dyDescent="0.35">
      <c r="A10704" t="s">
        <v>1312</v>
      </c>
      <c r="B10704" t="s">
        <v>1973</v>
      </c>
      <c r="C10704" t="s">
        <v>70</v>
      </c>
      <c r="D10704" t="s">
        <v>188</v>
      </c>
      <c r="E10704" t="s">
        <v>22</v>
      </c>
      <c r="F10704">
        <v>8113</v>
      </c>
    </row>
    <row r="10705" spans="1:6" x14ac:dyDescent="0.35">
      <c r="A10705" t="s">
        <v>1312</v>
      </c>
      <c r="B10705" t="s">
        <v>1974</v>
      </c>
      <c r="C10705" t="s">
        <v>70</v>
      </c>
      <c r="D10705" t="s">
        <v>188</v>
      </c>
      <c r="E10705" t="s">
        <v>22</v>
      </c>
      <c r="F10705">
        <v>9647</v>
      </c>
    </row>
    <row r="10706" spans="1:6" x14ac:dyDescent="0.35">
      <c r="A10706" t="s">
        <v>1314</v>
      </c>
      <c r="B10706" t="s">
        <v>1963</v>
      </c>
      <c r="C10706" t="s">
        <v>70</v>
      </c>
      <c r="D10706" t="s">
        <v>71</v>
      </c>
      <c r="E10706" t="s">
        <v>22</v>
      </c>
      <c r="F10706">
        <v>25025</v>
      </c>
    </row>
    <row r="10707" spans="1:6" x14ac:dyDescent="0.35">
      <c r="A10707" t="s">
        <v>1314</v>
      </c>
      <c r="B10707" t="s">
        <v>1964</v>
      </c>
      <c r="C10707" t="s">
        <v>70</v>
      </c>
      <c r="D10707" t="s">
        <v>71</v>
      </c>
      <c r="E10707" t="s">
        <v>22</v>
      </c>
      <c r="F10707">
        <v>25105</v>
      </c>
    </row>
    <row r="10708" spans="1:6" x14ac:dyDescent="0.35">
      <c r="A10708" t="s">
        <v>1314</v>
      </c>
      <c r="B10708" t="s">
        <v>1965</v>
      </c>
      <c r="C10708" t="s">
        <v>70</v>
      </c>
      <c r="D10708" t="s">
        <v>71</v>
      </c>
      <c r="E10708" t="s">
        <v>22</v>
      </c>
      <c r="F10708">
        <v>25683</v>
      </c>
    </row>
    <row r="10709" spans="1:6" x14ac:dyDescent="0.35">
      <c r="A10709" t="s">
        <v>1314</v>
      </c>
      <c r="B10709" t="s">
        <v>1966</v>
      </c>
      <c r="C10709" t="s">
        <v>70</v>
      </c>
      <c r="D10709" t="s">
        <v>71</v>
      </c>
      <c r="E10709" t="s">
        <v>22</v>
      </c>
      <c r="F10709">
        <v>21048</v>
      </c>
    </row>
    <row r="10710" spans="1:6" x14ac:dyDescent="0.35">
      <c r="A10710" t="s">
        <v>1314</v>
      </c>
      <c r="B10710" t="s">
        <v>1967</v>
      </c>
      <c r="C10710" t="s">
        <v>70</v>
      </c>
      <c r="D10710" t="s">
        <v>71</v>
      </c>
      <c r="E10710" t="s">
        <v>22</v>
      </c>
      <c r="F10710">
        <v>14925</v>
      </c>
    </row>
    <row r="10711" spans="1:6" x14ac:dyDescent="0.35">
      <c r="A10711" t="s">
        <v>1314</v>
      </c>
      <c r="B10711" t="s">
        <v>1968</v>
      </c>
      <c r="C10711" t="s">
        <v>70</v>
      </c>
      <c r="D10711" t="s">
        <v>71</v>
      </c>
      <c r="E10711" t="s">
        <v>22</v>
      </c>
      <c r="F10711">
        <v>17687</v>
      </c>
    </row>
    <row r="10712" spans="1:6" x14ac:dyDescent="0.35">
      <c r="A10712" t="s">
        <v>1314</v>
      </c>
      <c r="B10712" t="s">
        <v>1969</v>
      </c>
      <c r="C10712" t="s">
        <v>70</v>
      </c>
      <c r="D10712" t="s">
        <v>71</v>
      </c>
      <c r="E10712" t="s">
        <v>22</v>
      </c>
      <c r="F10712">
        <v>17169</v>
      </c>
    </row>
    <row r="10713" spans="1:6" x14ac:dyDescent="0.35">
      <c r="A10713" t="s">
        <v>1314</v>
      </c>
      <c r="B10713" t="s">
        <v>1970</v>
      </c>
      <c r="C10713" t="s">
        <v>70</v>
      </c>
      <c r="D10713" t="s">
        <v>71</v>
      </c>
      <c r="E10713" t="s">
        <v>22</v>
      </c>
      <c r="F10713">
        <v>15793</v>
      </c>
    </row>
    <row r="10714" spans="1:6" x14ac:dyDescent="0.35">
      <c r="A10714" t="s">
        <v>1314</v>
      </c>
      <c r="B10714" t="s">
        <v>1971</v>
      </c>
      <c r="C10714" t="s">
        <v>70</v>
      </c>
      <c r="D10714" t="s">
        <v>71</v>
      </c>
      <c r="E10714" t="s">
        <v>22</v>
      </c>
      <c r="F10714">
        <v>18248</v>
      </c>
    </row>
    <row r="10715" spans="1:6" x14ac:dyDescent="0.35">
      <c r="A10715" t="s">
        <v>1314</v>
      </c>
      <c r="B10715" t="s">
        <v>1972</v>
      </c>
      <c r="C10715" t="s">
        <v>70</v>
      </c>
      <c r="D10715" t="s">
        <v>71</v>
      </c>
      <c r="E10715" t="s">
        <v>22</v>
      </c>
      <c r="F10715">
        <v>19939</v>
      </c>
    </row>
    <row r="10716" spans="1:6" x14ac:dyDescent="0.35">
      <c r="A10716" t="s">
        <v>1314</v>
      </c>
      <c r="B10716" t="s">
        <v>1973</v>
      </c>
      <c r="C10716" t="s">
        <v>70</v>
      </c>
      <c r="D10716" t="s">
        <v>71</v>
      </c>
      <c r="E10716" t="s">
        <v>22</v>
      </c>
      <c r="F10716">
        <v>19651</v>
      </c>
    </row>
    <row r="10717" spans="1:6" x14ac:dyDescent="0.35">
      <c r="A10717" t="s">
        <v>1314</v>
      </c>
      <c r="B10717" t="s">
        <v>1974</v>
      </c>
      <c r="C10717" t="s">
        <v>70</v>
      </c>
      <c r="D10717" t="s">
        <v>71</v>
      </c>
      <c r="E10717" t="s">
        <v>22</v>
      </c>
      <c r="F10717">
        <v>31932</v>
      </c>
    </row>
    <row r="10718" spans="1:6" x14ac:dyDescent="0.35">
      <c r="A10718" t="s">
        <v>1315</v>
      </c>
      <c r="B10718" t="s">
        <v>1963</v>
      </c>
      <c r="C10718" t="s">
        <v>17</v>
      </c>
      <c r="D10718" t="s">
        <v>18</v>
      </c>
      <c r="E10718" t="s">
        <v>22</v>
      </c>
      <c r="F10718">
        <v>14120</v>
      </c>
    </row>
    <row r="10719" spans="1:6" x14ac:dyDescent="0.35">
      <c r="A10719" t="s">
        <v>1315</v>
      </c>
      <c r="B10719" t="s">
        <v>1964</v>
      </c>
      <c r="C10719" t="s">
        <v>17</v>
      </c>
      <c r="D10719" t="s">
        <v>18</v>
      </c>
      <c r="E10719" t="s">
        <v>22</v>
      </c>
      <c r="F10719">
        <v>14299</v>
      </c>
    </row>
    <row r="10720" spans="1:6" x14ac:dyDescent="0.35">
      <c r="A10720" t="s">
        <v>1315</v>
      </c>
      <c r="B10720" t="s">
        <v>1965</v>
      </c>
      <c r="C10720" t="s">
        <v>17</v>
      </c>
      <c r="D10720" t="s">
        <v>18</v>
      </c>
      <c r="E10720" t="s">
        <v>22</v>
      </c>
      <c r="F10720">
        <v>17642</v>
      </c>
    </row>
    <row r="10721" spans="1:6" x14ac:dyDescent="0.35">
      <c r="A10721" t="s">
        <v>1315</v>
      </c>
      <c r="B10721" t="s">
        <v>1966</v>
      </c>
      <c r="C10721" t="s">
        <v>17</v>
      </c>
      <c r="D10721" t="s">
        <v>18</v>
      </c>
      <c r="E10721" t="s">
        <v>22</v>
      </c>
      <c r="F10721">
        <v>10296</v>
      </c>
    </row>
    <row r="10722" spans="1:6" x14ac:dyDescent="0.35">
      <c r="A10722" t="s">
        <v>1315</v>
      </c>
      <c r="B10722" t="s">
        <v>1967</v>
      </c>
      <c r="C10722" t="s">
        <v>17</v>
      </c>
      <c r="D10722" t="s">
        <v>18</v>
      </c>
      <c r="E10722" t="s">
        <v>22</v>
      </c>
      <c r="F10722">
        <v>11046</v>
      </c>
    </row>
    <row r="10723" spans="1:6" x14ac:dyDescent="0.35">
      <c r="A10723" t="s">
        <v>1315</v>
      </c>
      <c r="B10723" t="s">
        <v>1968</v>
      </c>
      <c r="C10723" t="s">
        <v>17</v>
      </c>
      <c r="D10723" t="s">
        <v>18</v>
      </c>
      <c r="E10723" t="s">
        <v>22</v>
      </c>
      <c r="F10723">
        <v>10260</v>
      </c>
    </row>
    <row r="10724" spans="1:6" x14ac:dyDescent="0.35">
      <c r="A10724" t="s">
        <v>1315</v>
      </c>
      <c r="B10724" t="s">
        <v>1969</v>
      </c>
      <c r="C10724" t="s">
        <v>17</v>
      </c>
      <c r="D10724" t="s">
        <v>18</v>
      </c>
      <c r="E10724" t="s">
        <v>22</v>
      </c>
      <c r="F10724">
        <v>10183</v>
      </c>
    </row>
    <row r="10725" spans="1:6" x14ac:dyDescent="0.35">
      <c r="A10725" t="s">
        <v>1315</v>
      </c>
      <c r="B10725" t="s">
        <v>1970</v>
      </c>
      <c r="C10725" t="s">
        <v>17</v>
      </c>
      <c r="D10725" t="s">
        <v>18</v>
      </c>
      <c r="E10725" t="s">
        <v>22</v>
      </c>
      <c r="F10725">
        <v>9288</v>
      </c>
    </row>
    <row r="10726" spans="1:6" x14ac:dyDescent="0.35">
      <c r="A10726" t="s">
        <v>1315</v>
      </c>
      <c r="B10726" t="s">
        <v>1971</v>
      </c>
      <c r="C10726" t="s">
        <v>17</v>
      </c>
      <c r="D10726" t="s">
        <v>18</v>
      </c>
      <c r="E10726" t="s">
        <v>22</v>
      </c>
      <c r="F10726">
        <v>10807</v>
      </c>
    </row>
    <row r="10727" spans="1:6" x14ac:dyDescent="0.35">
      <c r="A10727" t="s">
        <v>1315</v>
      </c>
      <c r="B10727" t="s">
        <v>1972</v>
      </c>
      <c r="C10727" t="s">
        <v>17</v>
      </c>
      <c r="D10727" t="s">
        <v>18</v>
      </c>
      <c r="E10727" t="s">
        <v>22</v>
      </c>
      <c r="F10727">
        <v>12372</v>
      </c>
    </row>
    <row r="10728" spans="1:6" x14ac:dyDescent="0.35">
      <c r="A10728" t="s">
        <v>1315</v>
      </c>
      <c r="B10728" t="s">
        <v>1973</v>
      </c>
      <c r="C10728" t="s">
        <v>17</v>
      </c>
      <c r="D10728" t="s">
        <v>18</v>
      </c>
      <c r="E10728" t="s">
        <v>22</v>
      </c>
      <c r="F10728">
        <v>12825</v>
      </c>
    </row>
    <row r="10729" spans="1:6" x14ac:dyDescent="0.35">
      <c r="A10729" t="s">
        <v>1315</v>
      </c>
      <c r="B10729" t="s">
        <v>1974</v>
      </c>
      <c r="C10729" t="s">
        <v>17</v>
      </c>
      <c r="D10729" t="s">
        <v>18</v>
      </c>
      <c r="E10729" t="s">
        <v>22</v>
      </c>
      <c r="F10729">
        <v>14407</v>
      </c>
    </row>
    <row r="10730" spans="1:6" x14ac:dyDescent="0.35">
      <c r="A10730" t="s">
        <v>1316</v>
      </c>
      <c r="B10730" t="s">
        <v>1963</v>
      </c>
      <c r="C10730" t="s">
        <v>140</v>
      </c>
      <c r="D10730" t="s">
        <v>141</v>
      </c>
      <c r="E10730" t="s">
        <v>56</v>
      </c>
      <c r="F10730">
        <v>8493</v>
      </c>
    </row>
    <row r="10731" spans="1:6" x14ac:dyDescent="0.35">
      <c r="A10731" t="s">
        <v>1316</v>
      </c>
      <c r="B10731" t="s">
        <v>1964</v>
      </c>
      <c r="C10731" t="s">
        <v>140</v>
      </c>
      <c r="D10731" t="s">
        <v>141</v>
      </c>
      <c r="E10731" t="s">
        <v>56</v>
      </c>
      <c r="F10731">
        <v>8157</v>
      </c>
    </row>
    <row r="10732" spans="1:6" x14ac:dyDescent="0.35">
      <c r="A10732" t="s">
        <v>1316</v>
      </c>
      <c r="B10732" t="s">
        <v>1965</v>
      </c>
      <c r="C10732" t="s">
        <v>140</v>
      </c>
      <c r="D10732" t="s">
        <v>141</v>
      </c>
      <c r="E10732" t="s">
        <v>56</v>
      </c>
      <c r="F10732">
        <v>9233</v>
      </c>
    </row>
    <row r="10733" spans="1:6" x14ac:dyDescent="0.35">
      <c r="A10733" t="s">
        <v>1316</v>
      </c>
      <c r="B10733" t="s">
        <v>1966</v>
      </c>
      <c r="C10733" t="s">
        <v>140</v>
      </c>
      <c r="D10733" t="s">
        <v>141</v>
      </c>
      <c r="E10733" t="s">
        <v>56</v>
      </c>
      <c r="F10733">
        <v>8573</v>
      </c>
    </row>
    <row r="10734" spans="1:6" x14ac:dyDescent="0.35">
      <c r="A10734" t="s">
        <v>1316</v>
      </c>
      <c r="B10734" t="s">
        <v>1967</v>
      </c>
      <c r="C10734" t="s">
        <v>140</v>
      </c>
      <c r="D10734" t="s">
        <v>141</v>
      </c>
      <c r="E10734" t="s">
        <v>56</v>
      </c>
      <c r="F10734">
        <v>5400</v>
      </c>
    </row>
    <row r="10735" spans="1:6" x14ac:dyDescent="0.35">
      <c r="A10735" t="s">
        <v>1316</v>
      </c>
      <c r="B10735" t="s">
        <v>1968</v>
      </c>
      <c r="C10735" t="s">
        <v>140</v>
      </c>
      <c r="D10735" t="s">
        <v>141</v>
      </c>
      <c r="E10735" t="s">
        <v>56</v>
      </c>
      <c r="F10735">
        <v>7631</v>
      </c>
    </row>
    <row r="10736" spans="1:6" x14ac:dyDescent="0.35">
      <c r="A10736" t="s">
        <v>1316</v>
      </c>
      <c r="B10736" t="s">
        <v>1969</v>
      </c>
      <c r="C10736" t="s">
        <v>140</v>
      </c>
      <c r="D10736" t="s">
        <v>141</v>
      </c>
      <c r="E10736" t="s">
        <v>56</v>
      </c>
      <c r="F10736">
        <v>7152</v>
      </c>
    </row>
    <row r="10737" spans="1:6" x14ac:dyDescent="0.35">
      <c r="A10737" t="s">
        <v>1316</v>
      </c>
      <c r="B10737" t="s">
        <v>1970</v>
      </c>
      <c r="C10737" t="s">
        <v>140</v>
      </c>
      <c r="D10737" t="s">
        <v>141</v>
      </c>
      <c r="E10737" t="s">
        <v>56</v>
      </c>
      <c r="F10737">
        <v>6275</v>
      </c>
    </row>
    <row r="10738" spans="1:6" x14ac:dyDescent="0.35">
      <c r="A10738" t="s">
        <v>1316</v>
      </c>
      <c r="B10738" t="s">
        <v>1971</v>
      </c>
      <c r="C10738" t="s">
        <v>140</v>
      </c>
      <c r="D10738" t="s">
        <v>141</v>
      </c>
      <c r="E10738" t="s">
        <v>56</v>
      </c>
      <c r="F10738">
        <v>7071</v>
      </c>
    </row>
    <row r="10739" spans="1:6" x14ac:dyDescent="0.35">
      <c r="A10739" t="s">
        <v>1316</v>
      </c>
      <c r="B10739" t="s">
        <v>1972</v>
      </c>
      <c r="C10739" t="s">
        <v>140</v>
      </c>
      <c r="D10739" t="s">
        <v>141</v>
      </c>
      <c r="E10739" t="s">
        <v>56</v>
      </c>
      <c r="F10739">
        <v>8104</v>
      </c>
    </row>
    <row r="10740" spans="1:6" x14ac:dyDescent="0.35">
      <c r="A10740" t="s">
        <v>1316</v>
      </c>
      <c r="B10740" t="s">
        <v>1973</v>
      </c>
      <c r="C10740" t="s">
        <v>140</v>
      </c>
      <c r="D10740" t="s">
        <v>141</v>
      </c>
      <c r="E10740" t="s">
        <v>56</v>
      </c>
      <c r="F10740">
        <v>8894</v>
      </c>
    </row>
    <row r="10741" spans="1:6" x14ac:dyDescent="0.35">
      <c r="A10741" t="s">
        <v>1316</v>
      </c>
      <c r="B10741" t="s">
        <v>1974</v>
      </c>
      <c r="C10741" t="s">
        <v>140</v>
      </c>
      <c r="D10741" t="s">
        <v>141</v>
      </c>
      <c r="E10741" t="s">
        <v>56</v>
      </c>
      <c r="F10741">
        <v>6967</v>
      </c>
    </row>
    <row r="10742" spans="1:6" x14ac:dyDescent="0.35">
      <c r="A10742" t="s">
        <v>1318</v>
      </c>
      <c r="B10742" t="s">
        <v>1963</v>
      </c>
      <c r="C10742" t="s">
        <v>43</v>
      </c>
      <c r="D10742" t="s">
        <v>99</v>
      </c>
      <c r="E10742" t="s">
        <v>22</v>
      </c>
      <c r="F10742">
        <v>7567</v>
      </c>
    </row>
    <row r="10743" spans="1:6" x14ac:dyDescent="0.35">
      <c r="A10743" t="s">
        <v>1318</v>
      </c>
      <c r="B10743" t="s">
        <v>1964</v>
      </c>
      <c r="C10743" t="s">
        <v>43</v>
      </c>
      <c r="D10743" t="s">
        <v>99</v>
      </c>
      <c r="E10743" t="s">
        <v>22</v>
      </c>
      <c r="F10743">
        <v>5639</v>
      </c>
    </row>
    <row r="10744" spans="1:6" x14ac:dyDescent="0.35">
      <c r="A10744" t="s">
        <v>1318</v>
      </c>
      <c r="B10744" t="s">
        <v>1965</v>
      </c>
      <c r="C10744" t="s">
        <v>43</v>
      </c>
      <c r="D10744" t="s">
        <v>99</v>
      </c>
      <c r="E10744" t="s">
        <v>22</v>
      </c>
      <c r="F10744">
        <v>8949</v>
      </c>
    </row>
    <row r="10745" spans="1:6" x14ac:dyDescent="0.35">
      <c r="A10745" t="s">
        <v>1318</v>
      </c>
      <c r="B10745" t="s">
        <v>1966</v>
      </c>
      <c r="C10745" t="s">
        <v>43</v>
      </c>
      <c r="D10745" t="s">
        <v>99</v>
      </c>
      <c r="E10745" t="s">
        <v>22</v>
      </c>
      <c r="F10745">
        <v>4515</v>
      </c>
    </row>
    <row r="10746" spans="1:6" x14ac:dyDescent="0.35">
      <c r="A10746" t="s">
        <v>1318</v>
      </c>
      <c r="B10746" t="s">
        <v>1967</v>
      </c>
      <c r="C10746" t="s">
        <v>43</v>
      </c>
      <c r="D10746" t="s">
        <v>99</v>
      </c>
      <c r="E10746" t="s">
        <v>22</v>
      </c>
      <c r="F10746">
        <v>7655</v>
      </c>
    </row>
    <row r="10747" spans="1:6" x14ac:dyDescent="0.35">
      <c r="A10747" t="s">
        <v>1318</v>
      </c>
      <c r="B10747" t="s">
        <v>1968</v>
      </c>
      <c r="C10747" t="s">
        <v>43</v>
      </c>
      <c r="D10747" t="s">
        <v>99</v>
      </c>
      <c r="E10747" t="s">
        <v>22</v>
      </c>
      <c r="F10747">
        <v>5084</v>
      </c>
    </row>
    <row r="10748" spans="1:6" x14ac:dyDescent="0.35">
      <c r="A10748" t="s">
        <v>1318</v>
      </c>
      <c r="B10748" t="s">
        <v>1969</v>
      </c>
      <c r="C10748" t="s">
        <v>43</v>
      </c>
      <c r="D10748" t="s">
        <v>99</v>
      </c>
      <c r="E10748" t="s">
        <v>22</v>
      </c>
      <c r="F10748">
        <v>6518</v>
      </c>
    </row>
    <row r="10749" spans="1:6" x14ac:dyDescent="0.35">
      <c r="A10749" t="s">
        <v>1318</v>
      </c>
      <c r="B10749" t="s">
        <v>1970</v>
      </c>
      <c r="C10749" t="s">
        <v>43</v>
      </c>
      <c r="D10749" t="s">
        <v>99</v>
      </c>
      <c r="E10749" t="s">
        <v>22</v>
      </c>
      <c r="F10749">
        <v>5571</v>
      </c>
    </row>
    <row r="10750" spans="1:6" x14ac:dyDescent="0.35">
      <c r="A10750" t="s">
        <v>1318</v>
      </c>
      <c r="B10750" t="s">
        <v>1971</v>
      </c>
      <c r="C10750" t="s">
        <v>43</v>
      </c>
      <c r="D10750" t="s">
        <v>99</v>
      </c>
      <c r="E10750" t="s">
        <v>22</v>
      </c>
      <c r="F10750">
        <v>5414</v>
      </c>
    </row>
    <row r="10751" spans="1:6" x14ac:dyDescent="0.35">
      <c r="A10751" t="s">
        <v>1318</v>
      </c>
      <c r="B10751" t="s">
        <v>1972</v>
      </c>
      <c r="C10751" t="s">
        <v>43</v>
      </c>
      <c r="D10751" t="s">
        <v>99</v>
      </c>
      <c r="E10751" t="s">
        <v>22</v>
      </c>
      <c r="F10751">
        <v>6461</v>
      </c>
    </row>
    <row r="10752" spans="1:6" x14ac:dyDescent="0.35">
      <c r="A10752" t="s">
        <v>1318</v>
      </c>
      <c r="B10752" t="s">
        <v>1973</v>
      </c>
      <c r="C10752" t="s">
        <v>43</v>
      </c>
      <c r="D10752" t="s">
        <v>99</v>
      </c>
      <c r="E10752" t="s">
        <v>22</v>
      </c>
      <c r="F10752">
        <v>7365</v>
      </c>
    </row>
    <row r="10753" spans="1:6" x14ac:dyDescent="0.35">
      <c r="A10753" t="s">
        <v>1318</v>
      </c>
      <c r="B10753" t="s">
        <v>1974</v>
      </c>
      <c r="C10753" t="s">
        <v>43</v>
      </c>
      <c r="D10753" t="s">
        <v>99</v>
      </c>
      <c r="E10753" t="s">
        <v>22</v>
      </c>
      <c r="F10753">
        <v>5882</v>
      </c>
    </row>
    <row r="10754" spans="1:6" x14ac:dyDescent="0.35">
      <c r="A10754" t="s">
        <v>1319</v>
      </c>
      <c r="B10754" t="s">
        <v>1963</v>
      </c>
      <c r="C10754" t="s">
        <v>82</v>
      </c>
      <c r="D10754" t="s">
        <v>83</v>
      </c>
      <c r="E10754" t="s">
        <v>22</v>
      </c>
      <c r="F10754">
        <v>22247</v>
      </c>
    </row>
    <row r="10755" spans="1:6" x14ac:dyDescent="0.35">
      <c r="A10755" t="s">
        <v>1319</v>
      </c>
      <c r="B10755" t="s">
        <v>1964</v>
      </c>
      <c r="C10755" t="s">
        <v>82</v>
      </c>
      <c r="D10755" t="s">
        <v>83</v>
      </c>
      <c r="E10755" t="s">
        <v>22</v>
      </c>
      <c r="F10755">
        <v>17448</v>
      </c>
    </row>
    <row r="10756" spans="1:6" x14ac:dyDescent="0.35">
      <c r="A10756" t="s">
        <v>1319</v>
      </c>
      <c r="B10756" t="s">
        <v>1965</v>
      </c>
      <c r="C10756" t="s">
        <v>82</v>
      </c>
      <c r="D10756" t="s">
        <v>83</v>
      </c>
      <c r="E10756" t="s">
        <v>22</v>
      </c>
      <c r="F10756">
        <v>24461</v>
      </c>
    </row>
    <row r="10757" spans="1:6" x14ac:dyDescent="0.35">
      <c r="A10757" t="s">
        <v>1319</v>
      </c>
      <c r="B10757" t="s">
        <v>1966</v>
      </c>
      <c r="C10757" t="s">
        <v>82</v>
      </c>
      <c r="D10757" t="s">
        <v>83</v>
      </c>
      <c r="E10757" t="s">
        <v>22</v>
      </c>
      <c r="F10757">
        <v>17318</v>
      </c>
    </row>
    <row r="10758" spans="1:6" x14ac:dyDescent="0.35">
      <c r="A10758" t="s">
        <v>1319</v>
      </c>
      <c r="B10758" t="s">
        <v>1967</v>
      </c>
      <c r="C10758" t="s">
        <v>82</v>
      </c>
      <c r="D10758" t="s">
        <v>83</v>
      </c>
      <c r="E10758" t="s">
        <v>22</v>
      </c>
      <c r="F10758">
        <v>15671</v>
      </c>
    </row>
    <row r="10759" spans="1:6" x14ac:dyDescent="0.35">
      <c r="A10759" t="s">
        <v>1319</v>
      </c>
      <c r="B10759" t="s">
        <v>1968</v>
      </c>
      <c r="C10759" t="s">
        <v>82</v>
      </c>
      <c r="D10759" t="s">
        <v>83</v>
      </c>
      <c r="E10759" t="s">
        <v>22</v>
      </c>
      <c r="F10759">
        <v>14324</v>
      </c>
    </row>
    <row r="10760" spans="1:6" x14ac:dyDescent="0.35">
      <c r="A10760" t="s">
        <v>1319</v>
      </c>
      <c r="B10760" t="s">
        <v>1969</v>
      </c>
      <c r="C10760" t="s">
        <v>82</v>
      </c>
      <c r="D10760" t="s">
        <v>83</v>
      </c>
      <c r="E10760" t="s">
        <v>22</v>
      </c>
      <c r="F10760">
        <v>17420</v>
      </c>
    </row>
    <row r="10761" spans="1:6" x14ac:dyDescent="0.35">
      <c r="A10761" t="s">
        <v>1319</v>
      </c>
      <c r="B10761" t="s">
        <v>1970</v>
      </c>
      <c r="C10761" t="s">
        <v>82</v>
      </c>
      <c r="D10761" t="s">
        <v>83</v>
      </c>
      <c r="E10761" t="s">
        <v>22</v>
      </c>
      <c r="F10761">
        <v>17804</v>
      </c>
    </row>
    <row r="10762" spans="1:6" x14ac:dyDescent="0.35">
      <c r="A10762" t="s">
        <v>1319</v>
      </c>
      <c r="B10762" t="s">
        <v>1971</v>
      </c>
      <c r="C10762" t="s">
        <v>82</v>
      </c>
      <c r="D10762" t="s">
        <v>83</v>
      </c>
      <c r="E10762" t="s">
        <v>22</v>
      </c>
      <c r="F10762">
        <v>19178</v>
      </c>
    </row>
    <row r="10763" spans="1:6" x14ac:dyDescent="0.35">
      <c r="A10763" t="s">
        <v>1319</v>
      </c>
      <c r="B10763" t="s">
        <v>1972</v>
      </c>
      <c r="C10763" t="s">
        <v>82</v>
      </c>
      <c r="D10763" t="s">
        <v>83</v>
      </c>
      <c r="E10763" t="s">
        <v>22</v>
      </c>
      <c r="F10763">
        <v>19215</v>
      </c>
    </row>
    <row r="10764" spans="1:6" x14ac:dyDescent="0.35">
      <c r="A10764" t="s">
        <v>1319</v>
      </c>
      <c r="B10764" t="s">
        <v>1973</v>
      </c>
      <c r="C10764" t="s">
        <v>82</v>
      </c>
      <c r="D10764" t="s">
        <v>83</v>
      </c>
      <c r="E10764" t="s">
        <v>22</v>
      </c>
      <c r="F10764">
        <v>21257</v>
      </c>
    </row>
    <row r="10765" spans="1:6" x14ac:dyDescent="0.35">
      <c r="A10765" t="s">
        <v>1319</v>
      </c>
      <c r="B10765" t="s">
        <v>1974</v>
      </c>
      <c r="C10765" t="s">
        <v>82</v>
      </c>
      <c r="D10765" t="s">
        <v>83</v>
      </c>
      <c r="E10765" t="s">
        <v>22</v>
      </c>
      <c r="F10765">
        <v>25406</v>
      </c>
    </row>
    <row r="10766" spans="1:6" x14ac:dyDescent="0.35">
      <c r="A10766" t="s">
        <v>1320</v>
      </c>
      <c r="B10766" t="s">
        <v>1963</v>
      </c>
      <c r="C10766" t="s">
        <v>54</v>
      </c>
      <c r="D10766" t="s">
        <v>153</v>
      </c>
      <c r="E10766" t="s">
        <v>39</v>
      </c>
      <c r="F10766">
        <v>9355</v>
      </c>
    </row>
    <row r="10767" spans="1:6" x14ac:dyDescent="0.35">
      <c r="A10767" t="s">
        <v>1320</v>
      </c>
      <c r="B10767" t="s">
        <v>1964</v>
      </c>
      <c r="C10767" t="s">
        <v>54</v>
      </c>
      <c r="D10767" t="s">
        <v>153</v>
      </c>
      <c r="E10767" t="s">
        <v>39</v>
      </c>
      <c r="F10767">
        <v>7377</v>
      </c>
    </row>
    <row r="10768" spans="1:6" x14ac:dyDescent="0.35">
      <c r="A10768" t="s">
        <v>1320</v>
      </c>
      <c r="B10768" t="s">
        <v>1965</v>
      </c>
      <c r="C10768" t="s">
        <v>54</v>
      </c>
      <c r="D10768" t="s">
        <v>153</v>
      </c>
      <c r="E10768" t="s">
        <v>39</v>
      </c>
      <c r="F10768">
        <v>16894</v>
      </c>
    </row>
    <row r="10769" spans="1:6" x14ac:dyDescent="0.35">
      <c r="A10769" t="s">
        <v>1320</v>
      </c>
      <c r="B10769" t="s">
        <v>1966</v>
      </c>
      <c r="C10769" t="s">
        <v>54</v>
      </c>
      <c r="D10769" t="s">
        <v>153</v>
      </c>
      <c r="E10769" t="s">
        <v>39</v>
      </c>
      <c r="F10769">
        <v>8666</v>
      </c>
    </row>
    <row r="10770" spans="1:6" x14ac:dyDescent="0.35">
      <c r="A10770" t="s">
        <v>1320</v>
      </c>
      <c r="B10770" t="s">
        <v>1967</v>
      </c>
      <c r="C10770" t="s">
        <v>54</v>
      </c>
      <c r="D10770" t="s">
        <v>153</v>
      </c>
      <c r="E10770" t="s">
        <v>39</v>
      </c>
      <c r="F10770">
        <v>8824</v>
      </c>
    </row>
    <row r="10771" spans="1:6" x14ac:dyDescent="0.35">
      <c r="A10771" t="s">
        <v>1320</v>
      </c>
      <c r="B10771" t="s">
        <v>1968</v>
      </c>
      <c r="C10771" t="s">
        <v>54</v>
      </c>
      <c r="D10771" t="s">
        <v>153</v>
      </c>
      <c r="E10771" t="s">
        <v>39</v>
      </c>
      <c r="F10771">
        <v>9784</v>
      </c>
    </row>
    <row r="10772" spans="1:6" x14ac:dyDescent="0.35">
      <c r="A10772" t="s">
        <v>1320</v>
      </c>
      <c r="B10772" t="s">
        <v>1969</v>
      </c>
      <c r="C10772" t="s">
        <v>54</v>
      </c>
      <c r="D10772" t="s">
        <v>153</v>
      </c>
      <c r="E10772" t="s">
        <v>39</v>
      </c>
      <c r="F10772">
        <v>7632</v>
      </c>
    </row>
    <row r="10773" spans="1:6" x14ac:dyDescent="0.35">
      <c r="A10773" t="s">
        <v>1320</v>
      </c>
      <c r="B10773" t="s">
        <v>1970</v>
      </c>
      <c r="C10773" t="s">
        <v>54</v>
      </c>
      <c r="D10773" t="s">
        <v>153</v>
      </c>
      <c r="E10773" t="s">
        <v>39</v>
      </c>
      <c r="F10773">
        <v>9450</v>
      </c>
    </row>
    <row r="10774" spans="1:6" x14ac:dyDescent="0.35">
      <c r="A10774" t="s">
        <v>1320</v>
      </c>
      <c r="B10774" t="s">
        <v>1971</v>
      </c>
      <c r="C10774" t="s">
        <v>54</v>
      </c>
      <c r="D10774" t="s">
        <v>153</v>
      </c>
      <c r="E10774" t="s">
        <v>39</v>
      </c>
      <c r="F10774">
        <v>9396</v>
      </c>
    </row>
    <row r="10775" spans="1:6" x14ac:dyDescent="0.35">
      <c r="A10775" t="s">
        <v>1320</v>
      </c>
      <c r="B10775" t="s">
        <v>1972</v>
      </c>
      <c r="C10775" t="s">
        <v>54</v>
      </c>
      <c r="D10775" t="s">
        <v>153</v>
      </c>
      <c r="E10775" t="s">
        <v>39</v>
      </c>
      <c r="F10775">
        <v>10713</v>
      </c>
    </row>
    <row r="10776" spans="1:6" x14ac:dyDescent="0.35">
      <c r="A10776" t="s">
        <v>1320</v>
      </c>
      <c r="B10776" t="s">
        <v>1973</v>
      </c>
      <c r="C10776" t="s">
        <v>54</v>
      </c>
      <c r="D10776" t="s">
        <v>153</v>
      </c>
      <c r="E10776" t="s">
        <v>39</v>
      </c>
      <c r="F10776">
        <v>11908</v>
      </c>
    </row>
    <row r="10777" spans="1:6" x14ac:dyDescent="0.35">
      <c r="A10777" t="s">
        <v>1320</v>
      </c>
      <c r="B10777" t="s">
        <v>1974</v>
      </c>
      <c r="C10777" t="s">
        <v>54</v>
      </c>
      <c r="D10777" t="s">
        <v>153</v>
      </c>
      <c r="E10777" t="s">
        <v>39</v>
      </c>
      <c r="F10777">
        <v>12454</v>
      </c>
    </row>
    <row r="10778" spans="1:6" x14ac:dyDescent="0.35">
      <c r="A10778" t="s">
        <v>1322</v>
      </c>
      <c r="B10778" t="s">
        <v>1963</v>
      </c>
      <c r="C10778" t="s">
        <v>49</v>
      </c>
      <c r="D10778" t="s">
        <v>124</v>
      </c>
      <c r="E10778" t="s">
        <v>39</v>
      </c>
      <c r="F10778">
        <v>17260</v>
      </c>
    </row>
    <row r="10779" spans="1:6" x14ac:dyDescent="0.35">
      <c r="A10779" t="s">
        <v>1322</v>
      </c>
      <c r="B10779" t="s">
        <v>1964</v>
      </c>
      <c r="C10779" t="s">
        <v>49</v>
      </c>
      <c r="D10779" t="s">
        <v>124</v>
      </c>
      <c r="E10779" t="s">
        <v>39</v>
      </c>
      <c r="F10779">
        <v>16116</v>
      </c>
    </row>
    <row r="10780" spans="1:6" x14ac:dyDescent="0.35">
      <c r="A10780" t="s">
        <v>1322</v>
      </c>
      <c r="B10780" t="s">
        <v>1965</v>
      </c>
      <c r="C10780" t="s">
        <v>49</v>
      </c>
      <c r="D10780" t="s">
        <v>124</v>
      </c>
      <c r="E10780" t="s">
        <v>39</v>
      </c>
      <c r="F10780">
        <v>23059</v>
      </c>
    </row>
    <row r="10781" spans="1:6" x14ac:dyDescent="0.35">
      <c r="A10781" t="s">
        <v>1322</v>
      </c>
      <c r="B10781" t="s">
        <v>1966</v>
      </c>
      <c r="C10781" t="s">
        <v>49</v>
      </c>
      <c r="D10781" t="s">
        <v>124</v>
      </c>
      <c r="E10781" t="s">
        <v>39</v>
      </c>
      <c r="F10781">
        <v>18646</v>
      </c>
    </row>
    <row r="10782" spans="1:6" x14ac:dyDescent="0.35">
      <c r="A10782" t="s">
        <v>1322</v>
      </c>
      <c r="B10782" t="s">
        <v>1967</v>
      </c>
      <c r="C10782" t="s">
        <v>49</v>
      </c>
      <c r="D10782" t="s">
        <v>124</v>
      </c>
      <c r="E10782" t="s">
        <v>39</v>
      </c>
      <c r="F10782">
        <v>14676</v>
      </c>
    </row>
    <row r="10783" spans="1:6" x14ac:dyDescent="0.35">
      <c r="A10783" t="s">
        <v>1322</v>
      </c>
      <c r="B10783" t="s">
        <v>1968</v>
      </c>
      <c r="C10783" t="s">
        <v>49</v>
      </c>
      <c r="D10783" t="s">
        <v>124</v>
      </c>
      <c r="E10783" t="s">
        <v>39</v>
      </c>
      <c r="F10783">
        <v>18488</v>
      </c>
    </row>
    <row r="10784" spans="1:6" x14ac:dyDescent="0.35">
      <c r="A10784" t="s">
        <v>1322</v>
      </c>
      <c r="B10784" t="s">
        <v>1969</v>
      </c>
      <c r="C10784" t="s">
        <v>49</v>
      </c>
      <c r="D10784" t="s">
        <v>124</v>
      </c>
      <c r="E10784" t="s">
        <v>39</v>
      </c>
      <c r="F10784">
        <v>15922</v>
      </c>
    </row>
    <row r="10785" spans="1:6" x14ac:dyDescent="0.35">
      <c r="A10785" t="s">
        <v>1322</v>
      </c>
      <c r="B10785" t="s">
        <v>1970</v>
      </c>
      <c r="C10785" t="s">
        <v>49</v>
      </c>
      <c r="D10785" t="s">
        <v>124</v>
      </c>
      <c r="E10785" t="s">
        <v>39</v>
      </c>
      <c r="F10785">
        <v>12277</v>
      </c>
    </row>
    <row r="10786" spans="1:6" x14ac:dyDescent="0.35">
      <c r="A10786" t="s">
        <v>1322</v>
      </c>
      <c r="B10786" t="s">
        <v>1971</v>
      </c>
      <c r="C10786" t="s">
        <v>49</v>
      </c>
      <c r="D10786" t="s">
        <v>124</v>
      </c>
      <c r="E10786" t="s">
        <v>39</v>
      </c>
      <c r="F10786">
        <v>13172</v>
      </c>
    </row>
    <row r="10787" spans="1:6" x14ac:dyDescent="0.35">
      <c r="A10787" t="s">
        <v>1322</v>
      </c>
      <c r="B10787" t="s">
        <v>1972</v>
      </c>
      <c r="C10787" t="s">
        <v>49</v>
      </c>
      <c r="D10787" t="s">
        <v>124</v>
      </c>
      <c r="E10787" t="s">
        <v>39</v>
      </c>
      <c r="F10787">
        <v>15024</v>
      </c>
    </row>
    <row r="10788" spans="1:6" x14ac:dyDescent="0.35">
      <c r="A10788" t="s">
        <v>1322</v>
      </c>
      <c r="B10788" t="s">
        <v>1973</v>
      </c>
      <c r="C10788" t="s">
        <v>49</v>
      </c>
      <c r="D10788" t="s">
        <v>124</v>
      </c>
      <c r="E10788" t="s">
        <v>39</v>
      </c>
      <c r="F10788">
        <v>20064</v>
      </c>
    </row>
    <row r="10789" spans="1:6" x14ac:dyDescent="0.35">
      <c r="A10789" t="s">
        <v>1322</v>
      </c>
      <c r="B10789" t="s">
        <v>1974</v>
      </c>
      <c r="C10789" t="s">
        <v>49</v>
      </c>
      <c r="D10789" t="s">
        <v>124</v>
      </c>
      <c r="E10789" t="s">
        <v>39</v>
      </c>
      <c r="F10789">
        <v>17917</v>
      </c>
    </row>
    <row r="10790" spans="1:6" x14ac:dyDescent="0.35">
      <c r="A10790" t="s">
        <v>1323</v>
      </c>
      <c r="B10790" t="s">
        <v>1963</v>
      </c>
      <c r="C10790" t="s">
        <v>49</v>
      </c>
      <c r="D10790" t="s">
        <v>64</v>
      </c>
      <c r="E10790" t="s">
        <v>22</v>
      </c>
      <c r="F10790">
        <v>10353</v>
      </c>
    </row>
    <row r="10791" spans="1:6" x14ac:dyDescent="0.35">
      <c r="A10791" t="s">
        <v>1323</v>
      </c>
      <c r="B10791" t="s">
        <v>1964</v>
      </c>
      <c r="C10791" t="s">
        <v>49</v>
      </c>
      <c r="D10791" t="s">
        <v>64</v>
      </c>
      <c r="E10791" t="s">
        <v>22</v>
      </c>
      <c r="F10791">
        <v>11420</v>
      </c>
    </row>
    <row r="10792" spans="1:6" x14ac:dyDescent="0.35">
      <c r="A10792" t="s">
        <v>1323</v>
      </c>
      <c r="B10792" t="s">
        <v>1965</v>
      </c>
      <c r="C10792" t="s">
        <v>49</v>
      </c>
      <c r="D10792" t="s">
        <v>64</v>
      </c>
      <c r="E10792" t="s">
        <v>22</v>
      </c>
      <c r="F10792">
        <v>11379</v>
      </c>
    </row>
    <row r="10793" spans="1:6" x14ac:dyDescent="0.35">
      <c r="A10793" t="s">
        <v>1323</v>
      </c>
      <c r="B10793" t="s">
        <v>1966</v>
      </c>
      <c r="C10793" t="s">
        <v>49</v>
      </c>
      <c r="D10793" t="s">
        <v>64</v>
      </c>
      <c r="E10793" t="s">
        <v>22</v>
      </c>
      <c r="F10793">
        <v>10050</v>
      </c>
    </row>
    <row r="10794" spans="1:6" x14ac:dyDescent="0.35">
      <c r="A10794" t="s">
        <v>1323</v>
      </c>
      <c r="B10794" t="s">
        <v>1967</v>
      </c>
      <c r="C10794" t="s">
        <v>49</v>
      </c>
      <c r="D10794" t="s">
        <v>64</v>
      </c>
      <c r="E10794" t="s">
        <v>22</v>
      </c>
      <c r="F10794">
        <v>10532</v>
      </c>
    </row>
    <row r="10795" spans="1:6" x14ac:dyDescent="0.35">
      <c r="A10795" t="s">
        <v>1323</v>
      </c>
      <c r="B10795" t="s">
        <v>1968</v>
      </c>
      <c r="C10795" t="s">
        <v>49</v>
      </c>
      <c r="D10795" t="s">
        <v>64</v>
      </c>
      <c r="E10795" t="s">
        <v>22</v>
      </c>
      <c r="F10795">
        <v>11499</v>
      </c>
    </row>
    <row r="10796" spans="1:6" x14ac:dyDescent="0.35">
      <c r="A10796" t="s">
        <v>1323</v>
      </c>
      <c r="B10796" t="s">
        <v>1969</v>
      </c>
      <c r="C10796" t="s">
        <v>49</v>
      </c>
      <c r="D10796" t="s">
        <v>64</v>
      </c>
      <c r="E10796" t="s">
        <v>22</v>
      </c>
      <c r="F10796">
        <v>12225</v>
      </c>
    </row>
    <row r="10797" spans="1:6" x14ac:dyDescent="0.35">
      <c r="A10797" t="s">
        <v>1323</v>
      </c>
      <c r="B10797" t="s">
        <v>1970</v>
      </c>
      <c r="C10797" t="s">
        <v>49</v>
      </c>
      <c r="D10797" t="s">
        <v>64</v>
      </c>
      <c r="E10797" t="s">
        <v>22</v>
      </c>
      <c r="F10797">
        <v>12030</v>
      </c>
    </row>
    <row r="10798" spans="1:6" x14ac:dyDescent="0.35">
      <c r="A10798" t="s">
        <v>1323</v>
      </c>
      <c r="B10798" t="s">
        <v>1971</v>
      </c>
      <c r="C10798" t="s">
        <v>49</v>
      </c>
      <c r="D10798" t="s">
        <v>64</v>
      </c>
      <c r="E10798" t="s">
        <v>22</v>
      </c>
      <c r="F10798">
        <v>10069</v>
      </c>
    </row>
    <row r="10799" spans="1:6" x14ac:dyDescent="0.35">
      <c r="A10799" t="s">
        <v>1323</v>
      </c>
      <c r="B10799" t="s">
        <v>1972</v>
      </c>
      <c r="C10799" t="s">
        <v>49</v>
      </c>
      <c r="D10799" t="s">
        <v>64</v>
      </c>
      <c r="E10799" t="s">
        <v>22</v>
      </c>
      <c r="F10799">
        <v>11668</v>
      </c>
    </row>
    <row r="10800" spans="1:6" x14ac:dyDescent="0.35">
      <c r="A10800" t="s">
        <v>1323</v>
      </c>
      <c r="B10800" t="s">
        <v>1973</v>
      </c>
      <c r="C10800" t="s">
        <v>49</v>
      </c>
      <c r="D10800" t="s">
        <v>64</v>
      </c>
      <c r="E10800" t="s">
        <v>22</v>
      </c>
      <c r="F10800">
        <v>12877</v>
      </c>
    </row>
    <row r="10801" spans="1:6" x14ac:dyDescent="0.35">
      <c r="A10801" t="s">
        <v>1323</v>
      </c>
      <c r="B10801" t="s">
        <v>1974</v>
      </c>
      <c r="C10801" t="s">
        <v>49</v>
      </c>
      <c r="D10801" t="s">
        <v>64</v>
      </c>
      <c r="E10801" t="s">
        <v>22</v>
      </c>
      <c r="F10801">
        <v>13974</v>
      </c>
    </row>
    <row r="10802" spans="1:6" x14ac:dyDescent="0.35">
      <c r="A10802" t="s">
        <v>1325</v>
      </c>
      <c r="B10802" t="s">
        <v>1963</v>
      </c>
      <c r="C10802" t="s">
        <v>43</v>
      </c>
      <c r="D10802" t="s">
        <v>99</v>
      </c>
      <c r="E10802" t="s">
        <v>22</v>
      </c>
      <c r="F10802">
        <v>18096</v>
      </c>
    </row>
    <row r="10803" spans="1:6" x14ac:dyDescent="0.35">
      <c r="A10803" t="s">
        <v>1325</v>
      </c>
      <c r="B10803" t="s">
        <v>1964</v>
      </c>
      <c r="C10803" t="s">
        <v>43</v>
      </c>
      <c r="D10803" t="s">
        <v>99</v>
      </c>
      <c r="E10803" t="s">
        <v>22</v>
      </c>
      <c r="F10803">
        <v>12474</v>
      </c>
    </row>
    <row r="10804" spans="1:6" x14ac:dyDescent="0.35">
      <c r="A10804" t="s">
        <v>1325</v>
      </c>
      <c r="B10804" t="s">
        <v>1965</v>
      </c>
      <c r="C10804" t="s">
        <v>43</v>
      </c>
      <c r="D10804" t="s">
        <v>99</v>
      </c>
      <c r="E10804" t="s">
        <v>22</v>
      </c>
      <c r="F10804">
        <v>17793</v>
      </c>
    </row>
    <row r="10805" spans="1:6" x14ac:dyDescent="0.35">
      <c r="A10805" t="s">
        <v>1325</v>
      </c>
      <c r="B10805" t="s">
        <v>1966</v>
      </c>
      <c r="C10805" t="s">
        <v>43</v>
      </c>
      <c r="D10805" t="s">
        <v>99</v>
      </c>
      <c r="E10805" t="s">
        <v>22</v>
      </c>
      <c r="F10805">
        <v>15073</v>
      </c>
    </row>
    <row r="10806" spans="1:6" x14ac:dyDescent="0.35">
      <c r="A10806" t="s">
        <v>1325</v>
      </c>
      <c r="B10806" t="s">
        <v>1967</v>
      </c>
      <c r="C10806" t="s">
        <v>43</v>
      </c>
      <c r="D10806" t="s">
        <v>99</v>
      </c>
      <c r="E10806" t="s">
        <v>22</v>
      </c>
      <c r="F10806">
        <v>9310</v>
      </c>
    </row>
    <row r="10807" spans="1:6" x14ac:dyDescent="0.35">
      <c r="A10807" t="s">
        <v>1325</v>
      </c>
      <c r="B10807" t="s">
        <v>1968</v>
      </c>
      <c r="C10807" t="s">
        <v>43</v>
      </c>
      <c r="D10807" t="s">
        <v>99</v>
      </c>
      <c r="E10807" t="s">
        <v>22</v>
      </c>
      <c r="F10807">
        <v>16687</v>
      </c>
    </row>
    <row r="10808" spans="1:6" x14ac:dyDescent="0.35">
      <c r="A10808" t="s">
        <v>1325</v>
      </c>
      <c r="B10808" t="s">
        <v>1969</v>
      </c>
      <c r="C10808" t="s">
        <v>43</v>
      </c>
      <c r="D10808" t="s">
        <v>99</v>
      </c>
      <c r="E10808" t="s">
        <v>22</v>
      </c>
      <c r="F10808">
        <v>12105</v>
      </c>
    </row>
    <row r="10809" spans="1:6" x14ac:dyDescent="0.35">
      <c r="A10809" t="s">
        <v>1325</v>
      </c>
      <c r="B10809" t="s">
        <v>1970</v>
      </c>
      <c r="C10809" t="s">
        <v>43</v>
      </c>
      <c r="D10809" t="s">
        <v>99</v>
      </c>
      <c r="E10809" t="s">
        <v>22</v>
      </c>
      <c r="F10809">
        <v>16415</v>
      </c>
    </row>
    <row r="10810" spans="1:6" x14ac:dyDescent="0.35">
      <c r="A10810" t="s">
        <v>1325</v>
      </c>
      <c r="B10810" t="s">
        <v>1971</v>
      </c>
      <c r="C10810" t="s">
        <v>43</v>
      </c>
      <c r="D10810" t="s">
        <v>99</v>
      </c>
      <c r="E10810" t="s">
        <v>22</v>
      </c>
      <c r="F10810">
        <v>17506</v>
      </c>
    </row>
    <row r="10811" spans="1:6" x14ac:dyDescent="0.35">
      <c r="A10811" t="s">
        <v>1325</v>
      </c>
      <c r="B10811" t="s">
        <v>1972</v>
      </c>
      <c r="C10811" t="s">
        <v>43</v>
      </c>
      <c r="D10811" t="s">
        <v>99</v>
      </c>
      <c r="E10811" t="s">
        <v>22</v>
      </c>
      <c r="F10811">
        <v>15560</v>
      </c>
    </row>
    <row r="10812" spans="1:6" x14ac:dyDescent="0.35">
      <c r="A10812" t="s">
        <v>1325</v>
      </c>
      <c r="B10812" t="s">
        <v>1973</v>
      </c>
      <c r="C10812" t="s">
        <v>43</v>
      </c>
      <c r="D10812" t="s">
        <v>99</v>
      </c>
      <c r="E10812" t="s">
        <v>22</v>
      </c>
      <c r="F10812">
        <v>19678</v>
      </c>
    </row>
    <row r="10813" spans="1:6" x14ac:dyDescent="0.35">
      <c r="A10813" t="s">
        <v>1325</v>
      </c>
      <c r="B10813" t="s">
        <v>1974</v>
      </c>
      <c r="C10813" t="s">
        <v>43</v>
      </c>
      <c r="D10813" t="s">
        <v>99</v>
      </c>
      <c r="E10813" t="s">
        <v>22</v>
      </c>
      <c r="F10813">
        <v>21666</v>
      </c>
    </row>
    <row r="10814" spans="1:6" x14ac:dyDescent="0.35">
      <c r="A10814" t="s">
        <v>1326</v>
      </c>
      <c r="B10814" t="s">
        <v>1963</v>
      </c>
      <c r="C10814" t="s">
        <v>49</v>
      </c>
      <c r="D10814" t="s">
        <v>50</v>
      </c>
      <c r="E10814" t="s">
        <v>56</v>
      </c>
      <c r="F10814">
        <v>13082</v>
      </c>
    </row>
    <row r="10815" spans="1:6" x14ac:dyDescent="0.35">
      <c r="A10815" t="s">
        <v>1326</v>
      </c>
      <c r="B10815" t="s">
        <v>1964</v>
      </c>
      <c r="C10815" t="s">
        <v>49</v>
      </c>
      <c r="D10815" t="s">
        <v>50</v>
      </c>
      <c r="E10815" t="s">
        <v>56</v>
      </c>
      <c r="F10815">
        <v>11042</v>
      </c>
    </row>
    <row r="10816" spans="1:6" x14ac:dyDescent="0.35">
      <c r="A10816" t="s">
        <v>1326</v>
      </c>
      <c r="B10816" t="s">
        <v>1965</v>
      </c>
      <c r="C10816" t="s">
        <v>49</v>
      </c>
      <c r="D10816" t="s">
        <v>50</v>
      </c>
      <c r="E10816" t="s">
        <v>56</v>
      </c>
      <c r="F10816">
        <v>17381</v>
      </c>
    </row>
    <row r="10817" spans="1:6" x14ac:dyDescent="0.35">
      <c r="A10817" t="s">
        <v>1326</v>
      </c>
      <c r="B10817" t="s">
        <v>1966</v>
      </c>
      <c r="C10817" t="s">
        <v>49</v>
      </c>
      <c r="D10817" t="s">
        <v>50</v>
      </c>
      <c r="E10817" t="s">
        <v>56</v>
      </c>
      <c r="F10817">
        <v>11909</v>
      </c>
    </row>
    <row r="10818" spans="1:6" x14ac:dyDescent="0.35">
      <c r="A10818" t="s">
        <v>1326</v>
      </c>
      <c r="B10818" t="s">
        <v>1967</v>
      </c>
      <c r="C10818" t="s">
        <v>49</v>
      </c>
      <c r="D10818" t="s">
        <v>50</v>
      </c>
      <c r="E10818" t="s">
        <v>56</v>
      </c>
      <c r="F10818">
        <v>12854</v>
      </c>
    </row>
    <row r="10819" spans="1:6" x14ac:dyDescent="0.35">
      <c r="A10819" t="s">
        <v>1326</v>
      </c>
      <c r="B10819" t="s">
        <v>1968</v>
      </c>
      <c r="C10819" t="s">
        <v>49</v>
      </c>
      <c r="D10819" t="s">
        <v>50</v>
      </c>
      <c r="E10819" t="s">
        <v>56</v>
      </c>
      <c r="F10819">
        <v>7719</v>
      </c>
    </row>
    <row r="10820" spans="1:6" x14ac:dyDescent="0.35">
      <c r="A10820" t="s">
        <v>1326</v>
      </c>
      <c r="B10820" t="s">
        <v>1969</v>
      </c>
      <c r="C10820" t="s">
        <v>49</v>
      </c>
      <c r="D10820" t="s">
        <v>50</v>
      </c>
      <c r="E10820" t="s">
        <v>56</v>
      </c>
      <c r="F10820">
        <v>10846</v>
      </c>
    </row>
    <row r="10821" spans="1:6" x14ac:dyDescent="0.35">
      <c r="A10821" t="s">
        <v>1326</v>
      </c>
      <c r="B10821" t="s">
        <v>1970</v>
      </c>
      <c r="C10821" t="s">
        <v>49</v>
      </c>
      <c r="D10821" t="s">
        <v>50</v>
      </c>
      <c r="E10821" t="s">
        <v>56</v>
      </c>
      <c r="F10821">
        <v>8706</v>
      </c>
    </row>
    <row r="10822" spans="1:6" x14ac:dyDescent="0.35">
      <c r="A10822" t="s">
        <v>1326</v>
      </c>
      <c r="B10822" t="s">
        <v>1971</v>
      </c>
      <c r="C10822" t="s">
        <v>49</v>
      </c>
      <c r="D10822" t="s">
        <v>50</v>
      </c>
      <c r="E10822" t="s">
        <v>56</v>
      </c>
      <c r="F10822">
        <v>11764</v>
      </c>
    </row>
    <row r="10823" spans="1:6" x14ac:dyDescent="0.35">
      <c r="A10823" t="s">
        <v>1326</v>
      </c>
      <c r="B10823" t="s">
        <v>1972</v>
      </c>
      <c r="C10823" t="s">
        <v>49</v>
      </c>
      <c r="D10823" t="s">
        <v>50</v>
      </c>
      <c r="E10823" t="s">
        <v>56</v>
      </c>
      <c r="F10823">
        <v>13298</v>
      </c>
    </row>
    <row r="10824" spans="1:6" x14ac:dyDescent="0.35">
      <c r="A10824" t="s">
        <v>1326</v>
      </c>
      <c r="B10824" t="s">
        <v>1973</v>
      </c>
      <c r="C10824" t="s">
        <v>49</v>
      </c>
      <c r="D10824" t="s">
        <v>50</v>
      </c>
      <c r="E10824" t="s">
        <v>56</v>
      </c>
      <c r="F10824">
        <v>15517</v>
      </c>
    </row>
    <row r="10825" spans="1:6" x14ac:dyDescent="0.35">
      <c r="A10825" t="s">
        <v>1326</v>
      </c>
      <c r="B10825" t="s">
        <v>1974</v>
      </c>
      <c r="C10825" t="s">
        <v>49</v>
      </c>
      <c r="D10825" t="s">
        <v>50</v>
      </c>
      <c r="E10825" t="s">
        <v>56</v>
      </c>
      <c r="F10825">
        <v>12608</v>
      </c>
    </row>
    <row r="10826" spans="1:6" x14ac:dyDescent="0.35">
      <c r="A10826" t="s">
        <v>1327</v>
      </c>
      <c r="B10826" t="s">
        <v>1963</v>
      </c>
      <c r="C10826" t="s">
        <v>43</v>
      </c>
      <c r="D10826" t="s">
        <v>99</v>
      </c>
      <c r="E10826" t="s">
        <v>51</v>
      </c>
      <c r="F10826">
        <v>29541</v>
      </c>
    </row>
    <row r="10827" spans="1:6" x14ac:dyDescent="0.35">
      <c r="A10827" t="s">
        <v>1327</v>
      </c>
      <c r="B10827" t="s">
        <v>1964</v>
      </c>
      <c r="C10827" t="s">
        <v>43</v>
      </c>
      <c r="D10827" t="s">
        <v>99</v>
      </c>
      <c r="E10827" t="s">
        <v>51</v>
      </c>
      <c r="F10827">
        <v>26841</v>
      </c>
    </row>
    <row r="10828" spans="1:6" x14ac:dyDescent="0.35">
      <c r="A10828" t="s">
        <v>1327</v>
      </c>
      <c r="B10828" t="s">
        <v>1965</v>
      </c>
      <c r="C10828" t="s">
        <v>43</v>
      </c>
      <c r="D10828" t="s">
        <v>99</v>
      </c>
      <c r="E10828" t="s">
        <v>51</v>
      </c>
      <c r="F10828">
        <v>30905</v>
      </c>
    </row>
    <row r="10829" spans="1:6" x14ac:dyDescent="0.35">
      <c r="A10829" t="s">
        <v>1327</v>
      </c>
      <c r="B10829" t="s">
        <v>1966</v>
      </c>
      <c r="C10829" t="s">
        <v>43</v>
      </c>
      <c r="D10829" t="s">
        <v>99</v>
      </c>
      <c r="E10829" t="s">
        <v>51</v>
      </c>
      <c r="F10829">
        <v>30316</v>
      </c>
    </row>
    <row r="10830" spans="1:6" x14ac:dyDescent="0.35">
      <c r="A10830" t="s">
        <v>1327</v>
      </c>
      <c r="B10830" t="s">
        <v>1967</v>
      </c>
      <c r="C10830" t="s">
        <v>43</v>
      </c>
      <c r="D10830" t="s">
        <v>99</v>
      </c>
      <c r="E10830" t="s">
        <v>51</v>
      </c>
      <c r="F10830">
        <v>26089</v>
      </c>
    </row>
    <row r="10831" spans="1:6" x14ac:dyDescent="0.35">
      <c r="A10831" t="s">
        <v>1327</v>
      </c>
      <c r="B10831" t="s">
        <v>1968</v>
      </c>
      <c r="C10831" t="s">
        <v>43</v>
      </c>
      <c r="D10831" t="s">
        <v>99</v>
      </c>
      <c r="E10831" t="s">
        <v>51</v>
      </c>
      <c r="F10831">
        <v>26459</v>
      </c>
    </row>
    <row r="10832" spans="1:6" x14ac:dyDescent="0.35">
      <c r="A10832" t="s">
        <v>1327</v>
      </c>
      <c r="B10832" t="s">
        <v>1969</v>
      </c>
      <c r="C10832" t="s">
        <v>43</v>
      </c>
      <c r="D10832" t="s">
        <v>99</v>
      </c>
      <c r="E10832" t="s">
        <v>51</v>
      </c>
      <c r="F10832">
        <v>26922</v>
      </c>
    </row>
    <row r="10833" spans="1:6" x14ac:dyDescent="0.35">
      <c r="A10833" t="s">
        <v>1327</v>
      </c>
      <c r="B10833" t="s">
        <v>1970</v>
      </c>
      <c r="C10833" t="s">
        <v>43</v>
      </c>
      <c r="D10833" t="s">
        <v>99</v>
      </c>
      <c r="E10833" t="s">
        <v>51</v>
      </c>
      <c r="F10833">
        <v>25242</v>
      </c>
    </row>
    <row r="10834" spans="1:6" x14ac:dyDescent="0.35">
      <c r="A10834" t="s">
        <v>1327</v>
      </c>
      <c r="B10834" t="s">
        <v>1971</v>
      </c>
      <c r="C10834" t="s">
        <v>43</v>
      </c>
      <c r="D10834" t="s">
        <v>99</v>
      </c>
      <c r="E10834" t="s">
        <v>51</v>
      </c>
      <c r="F10834">
        <v>24543</v>
      </c>
    </row>
    <row r="10835" spans="1:6" x14ac:dyDescent="0.35">
      <c r="A10835" t="s">
        <v>1327</v>
      </c>
      <c r="B10835" t="s">
        <v>1972</v>
      </c>
      <c r="C10835" t="s">
        <v>43</v>
      </c>
      <c r="D10835" t="s">
        <v>99</v>
      </c>
      <c r="E10835" t="s">
        <v>51</v>
      </c>
      <c r="F10835">
        <v>28079</v>
      </c>
    </row>
    <row r="10836" spans="1:6" x14ac:dyDescent="0.35">
      <c r="A10836" t="s">
        <v>1327</v>
      </c>
      <c r="B10836" t="s">
        <v>1973</v>
      </c>
      <c r="C10836" t="s">
        <v>43</v>
      </c>
      <c r="D10836" t="s">
        <v>99</v>
      </c>
      <c r="E10836" t="s">
        <v>51</v>
      </c>
      <c r="F10836">
        <v>26166</v>
      </c>
    </row>
    <row r="10837" spans="1:6" x14ac:dyDescent="0.35">
      <c r="A10837" t="s">
        <v>1327</v>
      </c>
      <c r="B10837" t="s">
        <v>1974</v>
      </c>
      <c r="C10837" t="s">
        <v>43</v>
      </c>
      <c r="D10837" t="s">
        <v>99</v>
      </c>
      <c r="E10837" t="s">
        <v>51</v>
      </c>
      <c r="F10837">
        <v>33875</v>
      </c>
    </row>
    <row r="10838" spans="1:6" x14ac:dyDescent="0.35">
      <c r="A10838" t="s">
        <v>1329</v>
      </c>
      <c r="B10838" t="s">
        <v>1963</v>
      </c>
      <c r="C10838" t="s">
        <v>37</v>
      </c>
      <c r="D10838" t="s">
        <v>59</v>
      </c>
      <c r="E10838" t="s">
        <v>92</v>
      </c>
      <c r="F10838">
        <v>24989</v>
      </c>
    </row>
    <row r="10839" spans="1:6" x14ac:dyDescent="0.35">
      <c r="A10839" t="s">
        <v>1329</v>
      </c>
      <c r="B10839" t="s">
        <v>1964</v>
      </c>
      <c r="C10839" t="s">
        <v>37</v>
      </c>
      <c r="D10839" t="s">
        <v>59</v>
      </c>
      <c r="E10839" t="s">
        <v>92</v>
      </c>
      <c r="F10839">
        <v>16065</v>
      </c>
    </row>
    <row r="10840" spans="1:6" x14ac:dyDescent="0.35">
      <c r="A10840" t="s">
        <v>1329</v>
      </c>
      <c r="B10840" t="s">
        <v>1965</v>
      </c>
      <c r="C10840" t="s">
        <v>37</v>
      </c>
      <c r="D10840" t="s">
        <v>59</v>
      </c>
      <c r="E10840" t="s">
        <v>92</v>
      </c>
      <c r="F10840">
        <v>19771</v>
      </c>
    </row>
    <row r="10841" spans="1:6" x14ac:dyDescent="0.35">
      <c r="A10841" t="s">
        <v>1329</v>
      </c>
      <c r="B10841" t="s">
        <v>1966</v>
      </c>
      <c r="C10841" t="s">
        <v>37</v>
      </c>
      <c r="D10841" t="s">
        <v>59</v>
      </c>
      <c r="E10841" t="s">
        <v>92</v>
      </c>
      <c r="F10841">
        <v>18884</v>
      </c>
    </row>
    <row r="10842" spans="1:6" x14ac:dyDescent="0.35">
      <c r="A10842" t="s">
        <v>1329</v>
      </c>
      <c r="B10842" t="s">
        <v>1967</v>
      </c>
      <c r="C10842" t="s">
        <v>37</v>
      </c>
      <c r="D10842" t="s">
        <v>59</v>
      </c>
      <c r="E10842" t="s">
        <v>92</v>
      </c>
      <c r="F10842">
        <v>16536</v>
      </c>
    </row>
    <row r="10843" spans="1:6" x14ac:dyDescent="0.35">
      <c r="A10843" t="s">
        <v>1329</v>
      </c>
      <c r="B10843" t="s">
        <v>1968</v>
      </c>
      <c r="C10843" t="s">
        <v>37</v>
      </c>
      <c r="D10843" t="s">
        <v>59</v>
      </c>
      <c r="E10843" t="s">
        <v>92</v>
      </c>
      <c r="F10843">
        <v>18247</v>
      </c>
    </row>
    <row r="10844" spans="1:6" x14ac:dyDescent="0.35">
      <c r="A10844" t="s">
        <v>1329</v>
      </c>
      <c r="B10844" t="s">
        <v>1969</v>
      </c>
      <c r="C10844" t="s">
        <v>37</v>
      </c>
      <c r="D10844" t="s">
        <v>59</v>
      </c>
      <c r="E10844" t="s">
        <v>92</v>
      </c>
      <c r="F10844">
        <v>18106</v>
      </c>
    </row>
    <row r="10845" spans="1:6" x14ac:dyDescent="0.35">
      <c r="A10845" t="s">
        <v>1329</v>
      </c>
      <c r="B10845" t="s">
        <v>1970</v>
      </c>
      <c r="C10845" t="s">
        <v>37</v>
      </c>
      <c r="D10845" t="s">
        <v>59</v>
      </c>
      <c r="E10845" t="s">
        <v>92</v>
      </c>
      <c r="F10845">
        <v>12823</v>
      </c>
    </row>
    <row r="10846" spans="1:6" x14ac:dyDescent="0.35">
      <c r="A10846" t="s">
        <v>1329</v>
      </c>
      <c r="B10846" t="s">
        <v>1971</v>
      </c>
      <c r="C10846" t="s">
        <v>37</v>
      </c>
      <c r="D10846" t="s">
        <v>59</v>
      </c>
      <c r="E10846" t="s">
        <v>92</v>
      </c>
      <c r="F10846">
        <v>20877</v>
      </c>
    </row>
    <row r="10847" spans="1:6" x14ac:dyDescent="0.35">
      <c r="A10847" t="s">
        <v>1329</v>
      </c>
      <c r="B10847" t="s">
        <v>1972</v>
      </c>
      <c r="C10847" t="s">
        <v>37</v>
      </c>
      <c r="D10847" t="s">
        <v>59</v>
      </c>
      <c r="E10847" t="s">
        <v>92</v>
      </c>
      <c r="F10847">
        <v>16748</v>
      </c>
    </row>
    <row r="10848" spans="1:6" x14ac:dyDescent="0.35">
      <c r="A10848" t="s">
        <v>1329</v>
      </c>
      <c r="B10848" t="s">
        <v>1973</v>
      </c>
      <c r="C10848" t="s">
        <v>37</v>
      </c>
      <c r="D10848" t="s">
        <v>59</v>
      </c>
      <c r="E10848" t="s">
        <v>92</v>
      </c>
      <c r="F10848">
        <v>20482</v>
      </c>
    </row>
    <row r="10849" spans="1:6" x14ac:dyDescent="0.35">
      <c r="A10849" t="s">
        <v>1329</v>
      </c>
      <c r="B10849" t="s">
        <v>1974</v>
      </c>
      <c r="C10849" t="s">
        <v>37</v>
      </c>
      <c r="D10849" t="s">
        <v>59</v>
      </c>
      <c r="E10849" t="s">
        <v>92</v>
      </c>
      <c r="F10849">
        <v>21309</v>
      </c>
    </row>
    <row r="10850" spans="1:6" x14ac:dyDescent="0.35">
      <c r="A10850" t="s">
        <v>1330</v>
      </c>
      <c r="B10850" t="s">
        <v>1963</v>
      </c>
      <c r="C10850" t="s">
        <v>90</v>
      </c>
      <c r="D10850" t="s">
        <v>148</v>
      </c>
      <c r="E10850" t="s">
        <v>22</v>
      </c>
      <c r="F10850">
        <v>26223</v>
      </c>
    </row>
    <row r="10851" spans="1:6" x14ac:dyDescent="0.35">
      <c r="A10851" t="s">
        <v>1330</v>
      </c>
      <c r="B10851" t="s">
        <v>1964</v>
      </c>
      <c r="C10851" t="s">
        <v>90</v>
      </c>
      <c r="D10851" t="s">
        <v>148</v>
      </c>
      <c r="E10851" t="s">
        <v>22</v>
      </c>
      <c r="F10851">
        <v>29546</v>
      </c>
    </row>
    <row r="10852" spans="1:6" x14ac:dyDescent="0.35">
      <c r="A10852" t="s">
        <v>1330</v>
      </c>
      <c r="B10852" t="s">
        <v>1965</v>
      </c>
      <c r="C10852" t="s">
        <v>90</v>
      </c>
      <c r="D10852" t="s">
        <v>148</v>
      </c>
      <c r="E10852" t="s">
        <v>22</v>
      </c>
      <c r="F10852">
        <v>32837</v>
      </c>
    </row>
    <row r="10853" spans="1:6" x14ac:dyDescent="0.35">
      <c r="A10853" t="s">
        <v>1330</v>
      </c>
      <c r="B10853" t="s">
        <v>1966</v>
      </c>
      <c r="C10853" t="s">
        <v>90</v>
      </c>
      <c r="D10853" t="s">
        <v>148</v>
      </c>
      <c r="E10853" t="s">
        <v>22</v>
      </c>
      <c r="F10853">
        <v>26780</v>
      </c>
    </row>
    <row r="10854" spans="1:6" x14ac:dyDescent="0.35">
      <c r="A10854" t="s">
        <v>1330</v>
      </c>
      <c r="B10854" t="s">
        <v>1967</v>
      </c>
      <c r="C10854" t="s">
        <v>90</v>
      </c>
      <c r="D10854" t="s">
        <v>148</v>
      </c>
      <c r="E10854" t="s">
        <v>22</v>
      </c>
      <c r="F10854">
        <v>23918</v>
      </c>
    </row>
    <row r="10855" spans="1:6" x14ac:dyDescent="0.35">
      <c r="A10855" t="s">
        <v>1330</v>
      </c>
      <c r="B10855" t="s">
        <v>1968</v>
      </c>
      <c r="C10855" t="s">
        <v>90</v>
      </c>
      <c r="D10855" t="s">
        <v>148</v>
      </c>
      <c r="E10855" t="s">
        <v>22</v>
      </c>
      <c r="F10855">
        <v>25075</v>
      </c>
    </row>
    <row r="10856" spans="1:6" x14ac:dyDescent="0.35">
      <c r="A10856" t="s">
        <v>1330</v>
      </c>
      <c r="B10856" t="s">
        <v>1969</v>
      </c>
      <c r="C10856" t="s">
        <v>90</v>
      </c>
      <c r="D10856" t="s">
        <v>148</v>
      </c>
      <c r="E10856" t="s">
        <v>22</v>
      </c>
      <c r="F10856">
        <v>23401</v>
      </c>
    </row>
    <row r="10857" spans="1:6" x14ac:dyDescent="0.35">
      <c r="A10857" t="s">
        <v>1330</v>
      </c>
      <c r="B10857" t="s">
        <v>1970</v>
      </c>
      <c r="C10857" t="s">
        <v>90</v>
      </c>
      <c r="D10857" t="s">
        <v>148</v>
      </c>
      <c r="E10857" t="s">
        <v>22</v>
      </c>
      <c r="F10857">
        <v>23452</v>
      </c>
    </row>
    <row r="10858" spans="1:6" x14ac:dyDescent="0.35">
      <c r="A10858" t="s">
        <v>1330</v>
      </c>
      <c r="B10858" t="s">
        <v>1971</v>
      </c>
      <c r="C10858" t="s">
        <v>90</v>
      </c>
      <c r="D10858" t="s">
        <v>148</v>
      </c>
      <c r="E10858" t="s">
        <v>22</v>
      </c>
      <c r="F10858">
        <v>27988</v>
      </c>
    </row>
    <row r="10859" spans="1:6" x14ac:dyDescent="0.35">
      <c r="A10859" t="s">
        <v>1330</v>
      </c>
      <c r="B10859" t="s">
        <v>1972</v>
      </c>
      <c r="C10859" t="s">
        <v>90</v>
      </c>
      <c r="D10859" t="s">
        <v>148</v>
      </c>
      <c r="E10859" t="s">
        <v>22</v>
      </c>
      <c r="F10859">
        <v>25736</v>
      </c>
    </row>
    <row r="10860" spans="1:6" x14ac:dyDescent="0.35">
      <c r="A10860" t="s">
        <v>1330</v>
      </c>
      <c r="B10860" t="s">
        <v>1973</v>
      </c>
      <c r="C10860" t="s">
        <v>90</v>
      </c>
      <c r="D10860" t="s">
        <v>148</v>
      </c>
      <c r="E10860" t="s">
        <v>22</v>
      </c>
      <c r="F10860">
        <v>34025</v>
      </c>
    </row>
    <row r="10861" spans="1:6" x14ac:dyDescent="0.35">
      <c r="A10861" t="s">
        <v>1330</v>
      </c>
      <c r="B10861" t="s">
        <v>1974</v>
      </c>
      <c r="C10861" t="s">
        <v>90</v>
      </c>
      <c r="D10861" t="s">
        <v>148</v>
      </c>
      <c r="E10861" t="s">
        <v>22</v>
      </c>
      <c r="F10861">
        <v>33480</v>
      </c>
    </row>
    <row r="10862" spans="1:6" x14ac:dyDescent="0.35">
      <c r="A10862" t="s">
        <v>1331</v>
      </c>
      <c r="B10862" t="s">
        <v>1963</v>
      </c>
      <c r="C10862" t="s">
        <v>54</v>
      </c>
      <c r="D10862" t="s">
        <v>153</v>
      </c>
      <c r="E10862" t="s">
        <v>56</v>
      </c>
      <c r="F10862">
        <v>6304</v>
      </c>
    </row>
    <row r="10863" spans="1:6" x14ac:dyDescent="0.35">
      <c r="A10863" t="s">
        <v>1331</v>
      </c>
      <c r="B10863" t="s">
        <v>1964</v>
      </c>
      <c r="C10863" t="s">
        <v>54</v>
      </c>
      <c r="D10863" t="s">
        <v>153</v>
      </c>
      <c r="E10863" t="s">
        <v>56</v>
      </c>
      <c r="F10863">
        <v>6198</v>
      </c>
    </row>
    <row r="10864" spans="1:6" x14ac:dyDescent="0.35">
      <c r="A10864" t="s">
        <v>1331</v>
      </c>
      <c r="B10864" t="s">
        <v>1965</v>
      </c>
      <c r="C10864" t="s">
        <v>54</v>
      </c>
      <c r="D10864" t="s">
        <v>153</v>
      </c>
      <c r="E10864" t="s">
        <v>56</v>
      </c>
      <c r="F10864">
        <v>8686</v>
      </c>
    </row>
    <row r="10865" spans="1:6" x14ac:dyDescent="0.35">
      <c r="A10865" t="s">
        <v>1331</v>
      </c>
      <c r="B10865" t="s">
        <v>1966</v>
      </c>
      <c r="C10865" t="s">
        <v>54</v>
      </c>
      <c r="D10865" t="s">
        <v>153</v>
      </c>
      <c r="E10865" t="s">
        <v>56</v>
      </c>
      <c r="F10865">
        <v>6313</v>
      </c>
    </row>
    <row r="10866" spans="1:6" x14ac:dyDescent="0.35">
      <c r="A10866" t="s">
        <v>1331</v>
      </c>
      <c r="B10866" t="s">
        <v>1967</v>
      </c>
      <c r="C10866" t="s">
        <v>54</v>
      </c>
      <c r="D10866" t="s">
        <v>153</v>
      </c>
      <c r="E10866" t="s">
        <v>56</v>
      </c>
      <c r="F10866">
        <v>6694</v>
      </c>
    </row>
    <row r="10867" spans="1:6" x14ac:dyDescent="0.35">
      <c r="A10867" t="s">
        <v>1331</v>
      </c>
      <c r="B10867" t="s">
        <v>1968</v>
      </c>
      <c r="C10867" t="s">
        <v>54</v>
      </c>
      <c r="D10867" t="s">
        <v>153</v>
      </c>
      <c r="E10867" t="s">
        <v>56</v>
      </c>
      <c r="F10867">
        <v>6709</v>
      </c>
    </row>
    <row r="10868" spans="1:6" x14ac:dyDescent="0.35">
      <c r="A10868" t="s">
        <v>1331</v>
      </c>
      <c r="B10868" t="s">
        <v>1969</v>
      </c>
      <c r="C10868" t="s">
        <v>54</v>
      </c>
      <c r="D10868" t="s">
        <v>153</v>
      </c>
      <c r="E10868" t="s">
        <v>56</v>
      </c>
      <c r="F10868">
        <v>4787</v>
      </c>
    </row>
    <row r="10869" spans="1:6" x14ac:dyDescent="0.35">
      <c r="A10869" t="s">
        <v>1331</v>
      </c>
      <c r="B10869" t="s">
        <v>1970</v>
      </c>
      <c r="C10869" t="s">
        <v>54</v>
      </c>
      <c r="D10869" t="s">
        <v>153</v>
      </c>
      <c r="E10869" t="s">
        <v>56</v>
      </c>
      <c r="F10869">
        <v>6937</v>
      </c>
    </row>
    <row r="10870" spans="1:6" x14ac:dyDescent="0.35">
      <c r="A10870" t="s">
        <v>1331</v>
      </c>
      <c r="B10870" t="s">
        <v>1971</v>
      </c>
      <c r="C10870" t="s">
        <v>54</v>
      </c>
      <c r="D10870" t="s">
        <v>153</v>
      </c>
      <c r="E10870" t="s">
        <v>56</v>
      </c>
      <c r="F10870">
        <v>5995</v>
      </c>
    </row>
    <row r="10871" spans="1:6" x14ac:dyDescent="0.35">
      <c r="A10871" t="s">
        <v>1331</v>
      </c>
      <c r="B10871" t="s">
        <v>1972</v>
      </c>
      <c r="C10871" t="s">
        <v>54</v>
      </c>
      <c r="D10871" t="s">
        <v>153</v>
      </c>
      <c r="E10871" t="s">
        <v>56</v>
      </c>
      <c r="F10871">
        <v>6096</v>
      </c>
    </row>
    <row r="10872" spans="1:6" x14ac:dyDescent="0.35">
      <c r="A10872" t="s">
        <v>1331</v>
      </c>
      <c r="B10872" t="s">
        <v>1973</v>
      </c>
      <c r="C10872" t="s">
        <v>54</v>
      </c>
      <c r="D10872" t="s">
        <v>153</v>
      </c>
      <c r="E10872" t="s">
        <v>56</v>
      </c>
      <c r="F10872">
        <v>6336</v>
      </c>
    </row>
    <row r="10873" spans="1:6" x14ac:dyDescent="0.35">
      <c r="A10873" t="s">
        <v>1331</v>
      </c>
      <c r="B10873" t="s">
        <v>1974</v>
      </c>
      <c r="C10873" t="s">
        <v>54</v>
      </c>
      <c r="D10873" t="s">
        <v>153</v>
      </c>
      <c r="E10873" t="s">
        <v>56</v>
      </c>
      <c r="F10873">
        <v>8616</v>
      </c>
    </row>
    <row r="10874" spans="1:6" x14ac:dyDescent="0.35">
      <c r="A10874" t="s">
        <v>1332</v>
      </c>
      <c r="B10874" t="s">
        <v>1963</v>
      </c>
      <c r="C10874" t="s">
        <v>108</v>
      </c>
      <c r="D10874" t="s">
        <v>133</v>
      </c>
      <c r="E10874" t="s">
        <v>39</v>
      </c>
      <c r="F10874">
        <v>26306</v>
      </c>
    </row>
    <row r="10875" spans="1:6" x14ac:dyDescent="0.35">
      <c r="A10875" t="s">
        <v>1332</v>
      </c>
      <c r="B10875" t="s">
        <v>1964</v>
      </c>
      <c r="C10875" t="s">
        <v>108</v>
      </c>
      <c r="D10875" t="s">
        <v>133</v>
      </c>
      <c r="E10875" t="s">
        <v>39</v>
      </c>
      <c r="F10875">
        <v>21344</v>
      </c>
    </row>
    <row r="10876" spans="1:6" x14ac:dyDescent="0.35">
      <c r="A10876" t="s">
        <v>1332</v>
      </c>
      <c r="B10876" t="s">
        <v>1965</v>
      </c>
      <c r="C10876" t="s">
        <v>108</v>
      </c>
      <c r="D10876" t="s">
        <v>133</v>
      </c>
      <c r="E10876" t="s">
        <v>39</v>
      </c>
      <c r="F10876">
        <v>28740</v>
      </c>
    </row>
    <row r="10877" spans="1:6" x14ac:dyDescent="0.35">
      <c r="A10877" t="s">
        <v>1332</v>
      </c>
      <c r="B10877" t="s">
        <v>1966</v>
      </c>
      <c r="C10877" t="s">
        <v>108</v>
      </c>
      <c r="D10877" t="s">
        <v>133</v>
      </c>
      <c r="E10877" t="s">
        <v>39</v>
      </c>
      <c r="F10877">
        <v>17723</v>
      </c>
    </row>
    <row r="10878" spans="1:6" x14ac:dyDescent="0.35">
      <c r="A10878" t="s">
        <v>1332</v>
      </c>
      <c r="B10878" t="s">
        <v>1967</v>
      </c>
      <c r="C10878" t="s">
        <v>108</v>
      </c>
      <c r="D10878" t="s">
        <v>133</v>
      </c>
      <c r="E10878" t="s">
        <v>39</v>
      </c>
      <c r="F10878">
        <v>20152</v>
      </c>
    </row>
    <row r="10879" spans="1:6" x14ac:dyDescent="0.35">
      <c r="A10879" t="s">
        <v>1332</v>
      </c>
      <c r="B10879" t="s">
        <v>1968</v>
      </c>
      <c r="C10879" t="s">
        <v>108</v>
      </c>
      <c r="D10879" t="s">
        <v>133</v>
      </c>
      <c r="E10879" t="s">
        <v>39</v>
      </c>
      <c r="F10879">
        <v>18779</v>
      </c>
    </row>
    <row r="10880" spans="1:6" x14ac:dyDescent="0.35">
      <c r="A10880" t="s">
        <v>1332</v>
      </c>
      <c r="B10880" t="s">
        <v>1969</v>
      </c>
      <c r="C10880" t="s">
        <v>108</v>
      </c>
      <c r="D10880" t="s">
        <v>133</v>
      </c>
      <c r="E10880" t="s">
        <v>39</v>
      </c>
      <c r="F10880">
        <v>20664</v>
      </c>
    </row>
    <row r="10881" spans="1:6" x14ac:dyDescent="0.35">
      <c r="A10881" t="s">
        <v>1332</v>
      </c>
      <c r="B10881" t="s">
        <v>1970</v>
      </c>
      <c r="C10881" t="s">
        <v>108</v>
      </c>
      <c r="D10881" t="s">
        <v>133</v>
      </c>
      <c r="E10881" t="s">
        <v>39</v>
      </c>
      <c r="F10881">
        <v>23790</v>
      </c>
    </row>
    <row r="10882" spans="1:6" x14ac:dyDescent="0.35">
      <c r="A10882" t="s">
        <v>1332</v>
      </c>
      <c r="B10882" t="s">
        <v>1971</v>
      </c>
      <c r="C10882" t="s">
        <v>108</v>
      </c>
      <c r="D10882" t="s">
        <v>133</v>
      </c>
      <c r="E10882" t="s">
        <v>39</v>
      </c>
      <c r="F10882">
        <v>25302</v>
      </c>
    </row>
    <row r="10883" spans="1:6" x14ac:dyDescent="0.35">
      <c r="A10883" t="s">
        <v>1332</v>
      </c>
      <c r="B10883" t="s">
        <v>1972</v>
      </c>
      <c r="C10883" t="s">
        <v>108</v>
      </c>
      <c r="D10883" t="s">
        <v>133</v>
      </c>
      <c r="E10883" t="s">
        <v>39</v>
      </c>
      <c r="F10883">
        <v>28308</v>
      </c>
    </row>
    <row r="10884" spans="1:6" x14ac:dyDescent="0.35">
      <c r="A10884" t="s">
        <v>1332</v>
      </c>
      <c r="B10884" t="s">
        <v>1973</v>
      </c>
      <c r="C10884" t="s">
        <v>108</v>
      </c>
      <c r="D10884" t="s">
        <v>133</v>
      </c>
      <c r="E10884" t="s">
        <v>39</v>
      </c>
      <c r="F10884">
        <v>28708</v>
      </c>
    </row>
    <row r="10885" spans="1:6" x14ac:dyDescent="0.35">
      <c r="A10885" t="s">
        <v>1332</v>
      </c>
      <c r="B10885" t="s">
        <v>1974</v>
      </c>
      <c r="C10885" t="s">
        <v>108</v>
      </c>
      <c r="D10885" t="s">
        <v>133</v>
      </c>
      <c r="E10885" t="s">
        <v>39</v>
      </c>
      <c r="F10885">
        <v>26740</v>
      </c>
    </row>
    <row r="10886" spans="1:6" x14ac:dyDescent="0.35">
      <c r="A10886" t="s">
        <v>1333</v>
      </c>
      <c r="B10886" t="s">
        <v>1963</v>
      </c>
      <c r="C10886" t="s">
        <v>17</v>
      </c>
      <c r="D10886" t="s">
        <v>18</v>
      </c>
      <c r="E10886" t="s">
        <v>56</v>
      </c>
      <c r="F10886">
        <v>10343</v>
      </c>
    </row>
    <row r="10887" spans="1:6" x14ac:dyDescent="0.35">
      <c r="A10887" t="s">
        <v>1333</v>
      </c>
      <c r="B10887" t="s">
        <v>1964</v>
      </c>
      <c r="C10887" t="s">
        <v>17</v>
      </c>
      <c r="D10887" t="s">
        <v>18</v>
      </c>
      <c r="E10887" t="s">
        <v>56</v>
      </c>
      <c r="F10887">
        <v>8806</v>
      </c>
    </row>
    <row r="10888" spans="1:6" x14ac:dyDescent="0.35">
      <c r="A10888" t="s">
        <v>1333</v>
      </c>
      <c r="B10888" t="s">
        <v>1965</v>
      </c>
      <c r="C10888" t="s">
        <v>17</v>
      </c>
      <c r="D10888" t="s">
        <v>18</v>
      </c>
      <c r="E10888" t="s">
        <v>56</v>
      </c>
      <c r="F10888">
        <v>8295</v>
      </c>
    </row>
    <row r="10889" spans="1:6" x14ac:dyDescent="0.35">
      <c r="A10889" t="s">
        <v>1333</v>
      </c>
      <c r="B10889" t="s">
        <v>1966</v>
      </c>
      <c r="C10889" t="s">
        <v>17</v>
      </c>
      <c r="D10889" t="s">
        <v>18</v>
      </c>
      <c r="E10889" t="s">
        <v>56</v>
      </c>
      <c r="F10889">
        <v>7366</v>
      </c>
    </row>
    <row r="10890" spans="1:6" x14ac:dyDescent="0.35">
      <c r="A10890" t="s">
        <v>1333</v>
      </c>
      <c r="B10890" t="s">
        <v>1967</v>
      </c>
      <c r="C10890" t="s">
        <v>17</v>
      </c>
      <c r="D10890" t="s">
        <v>18</v>
      </c>
      <c r="E10890" t="s">
        <v>56</v>
      </c>
      <c r="F10890">
        <v>8381</v>
      </c>
    </row>
    <row r="10891" spans="1:6" x14ac:dyDescent="0.35">
      <c r="A10891" t="s">
        <v>1333</v>
      </c>
      <c r="B10891" t="s">
        <v>1968</v>
      </c>
      <c r="C10891" t="s">
        <v>17</v>
      </c>
      <c r="D10891" t="s">
        <v>18</v>
      </c>
      <c r="E10891" t="s">
        <v>56</v>
      </c>
      <c r="F10891">
        <v>8284</v>
      </c>
    </row>
    <row r="10892" spans="1:6" x14ac:dyDescent="0.35">
      <c r="A10892" t="s">
        <v>1333</v>
      </c>
      <c r="B10892" t="s">
        <v>1969</v>
      </c>
      <c r="C10892" t="s">
        <v>17</v>
      </c>
      <c r="D10892" t="s">
        <v>18</v>
      </c>
      <c r="E10892" t="s">
        <v>56</v>
      </c>
      <c r="F10892">
        <v>8646</v>
      </c>
    </row>
    <row r="10893" spans="1:6" x14ac:dyDescent="0.35">
      <c r="A10893" t="s">
        <v>1333</v>
      </c>
      <c r="B10893" t="s">
        <v>1970</v>
      </c>
      <c r="C10893" t="s">
        <v>17</v>
      </c>
      <c r="D10893" t="s">
        <v>18</v>
      </c>
      <c r="E10893" t="s">
        <v>56</v>
      </c>
      <c r="F10893">
        <v>8790</v>
      </c>
    </row>
    <row r="10894" spans="1:6" x14ac:dyDescent="0.35">
      <c r="A10894" t="s">
        <v>1333</v>
      </c>
      <c r="B10894" t="s">
        <v>1971</v>
      </c>
      <c r="C10894" t="s">
        <v>17</v>
      </c>
      <c r="D10894" t="s">
        <v>18</v>
      </c>
      <c r="E10894" t="s">
        <v>56</v>
      </c>
      <c r="F10894">
        <v>6879</v>
      </c>
    </row>
    <row r="10895" spans="1:6" x14ac:dyDescent="0.35">
      <c r="A10895" t="s">
        <v>1333</v>
      </c>
      <c r="B10895" t="s">
        <v>1972</v>
      </c>
      <c r="C10895" t="s">
        <v>17</v>
      </c>
      <c r="D10895" t="s">
        <v>18</v>
      </c>
      <c r="E10895" t="s">
        <v>56</v>
      </c>
      <c r="F10895">
        <v>9833</v>
      </c>
    </row>
    <row r="10896" spans="1:6" x14ac:dyDescent="0.35">
      <c r="A10896" t="s">
        <v>1333</v>
      </c>
      <c r="B10896" t="s">
        <v>1973</v>
      </c>
      <c r="C10896" t="s">
        <v>17</v>
      </c>
      <c r="D10896" t="s">
        <v>18</v>
      </c>
      <c r="E10896" t="s">
        <v>56</v>
      </c>
      <c r="F10896">
        <v>9803</v>
      </c>
    </row>
    <row r="10897" spans="1:6" x14ac:dyDescent="0.35">
      <c r="A10897" t="s">
        <v>1333</v>
      </c>
      <c r="B10897" t="s">
        <v>1974</v>
      </c>
      <c r="C10897" t="s">
        <v>17</v>
      </c>
      <c r="D10897" t="s">
        <v>18</v>
      </c>
      <c r="E10897" t="s">
        <v>56</v>
      </c>
      <c r="F10897">
        <v>11751</v>
      </c>
    </row>
    <row r="10898" spans="1:6" x14ac:dyDescent="0.35">
      <c r="A10898" t="s">
        <v>1335</v>
      </c>
      <c r="B10898" t="s">
        <v>1963</v>
      </c>
      <c r="C10898" t="s">
        <v>82</v>
      </c>
      <c r="D10898" t="s">
        <v>83</v>
      </c>
      <c r="E10898" t="s">
        <v>22</v>
      </c>
      <c r="F10898">
        <v>11142</v>
      </c>
    </row>
    <row r="10899" spans="1:6" x14ac:dyDescent="0.35">
      <c r="A10899" t="s">
        <v>1335</v>
      </c>
      <c r="B10899" t="s">
        <v>1964</v>
      </c>
      <c r="C10899" t="s">
        <v>82</v>
      </c>
      <c r="D10899" t="s">
        <v>83</v>
      </c>
      <c r="E10899" t="s">
        <v>22</v>
      </c>
      <c r="F10899">
        <v>8231</v>
      </c>
    </row>
    <row r="10900" spans="1:6" x14ac:dyDescent="0.35">
      <c r="A10900" t="s">
        <v>1335</v>
      </c>
      <c r="B10900" t="s">
        <v>1965</v>
      </c>
      <c r="C10900" t="s">
        <v>82</v>
      </c>
      <c r="D10900" t="s">
        <v>83</v>
      </c>
      <c r="E10900" t="s">
        <v>22</v>
      </c>
      <c r="F10900">
        <v>12689</v>
      </c>
    </row>
    <row r="10901" spans="1:6" x14ac:dyDescent="0.35">
      <c r="A10901" t="s">
        <v>1335</v>
      </c>
      <c r="B10901" t="s">
        <v>1966</v>
      </c>
      <c r="C10901" t="s">
        <v>82</v>
      </c>
      <c r="D10901" t="s">
        <v>83</v>
      </c>
      <c r="E10901" t="s">
        <v>22</v>
      </c>
      <c r="F10901">
        <v>7340</v>
      </c>
    </row>
    <row r="10902" spans="1:6" x14ac:dyDescent="0.35">
      <c r="A10902" t="s">
        <v>1335</v>
      </c>
      <c r="B10902" t="s">
        <v>1967</v>
      </c>
      <c r="C10902" t="s">
        <v>82</v>
      </c>
      <c r="D10902" t="s">
        <v>83</v>
      </c>
      <c r="E10902" t="s">
        <v>22</v>
      </c>
      <c r="F10902">
        <v>7126</v>
      </c>
    </row>
    <row r="10903" spans="1:6" x14ac:dyDescent="0.35">
      <c r="A10903" t="s">
        <v>1335</v>
      </c>
      <c r="B10903" t="s">
        <v>1968</v>
      </c>
      <c r="C10903" t="s">
        <v>82</v>
      </c>
      <c r="D10903" t="s">
        <v>83</v>
      </c>
      <c r="E10903" t="s">
        <v>22</v>
      </c>
      <c r="F10903">
        <v>8485</v>
      </c>
    </row>
    <row r="10904" spans="1:6" x14ac:dyDescent="0.35">
      <c r="A10904" t="s">
        <v>1335</v>
      </c>
      <c r="B10904" t="s">
        <v>1969</v>
      </c>
      <c r="C10904" t="s">
        <v>82</v>
      </c>
      <c r="D10904" t="s">
        <v>83</v>
      </c>
      <c r="E10904" t="s">
        <v>22</v>
      </c>
      <c r="F10904">
        <v>7319</v>
      </c>
    </row>
    <row r="10905" spans="1:6" x14ac:dyDescent="0.35">
      <c r="A10905" t="s">
        <v>1335</v>
      </c>
      <c r="B10905" t="s">
        <v>1970</v>
      </c>
      <c r="C10905" t="s">
        <v>82</v>
      </c>
      <c r="D10905" t="s">
        <v>83</v>
      </c>
      <c r="E10905" t="s">
        <v>22</v>
      </c>
      <c r="F10905">
        <v>8130</v>
      </c>
    </row>
    <row r="10906" spans="1:6" x14ac:dyDescent="0.35">
      <c r="A10906" t="s">
        <v>1335</v>
      </c>
      <c r="B10906" t="s">
        <v>1971</v>
      </c>
      <c r="C10906" t="s">
        <v>82</v>
      </c>
      <c r="D10906" t="s">
        <v>83</v>
      </c>
      <c r="E10906" t="s">
        <v>22</v>
      </c>
      <c r="F10906">
        <v>10670</v>
      </c>
    </row>
    <row r="10907" spans="1:6" x14ac:dyDescent="0.35">
      <c r="A10907" t="s">
        <v>1335</v>
      </c>
      <c r="B10907" t="s">
        <v>1972</v>
      </c>
      <c r="C10907" t="s">
        <v>82</v>
      </c>
      <c r="D10907" t="s">
        <v>83</v>
      </c>
      <c r="E10907" t="s">
        <v>22</v>
      </c>
      <c r="F10907">
        <v>9183</v>
      </c>
    </row>
    <row r="10908" spans="1:6" x14ac:dyDescent="0.35">
      <c r="A10908" t="s">
        <v>1335</v>
      </c>
      <c r="B10908" t="s">
        <v>1973</v>
      </c>
      <c r="C10908" t="s">
        <v>82</v>
      </c>
      <c r="D10908" t="s">
        <v>83</v>
      </c>
      <c r="E10908" t="s">
        <v>22</v>
      </c>
      <c r="F10908">
        <v>9336</v>
      </c>
    </row>
    <row r="10909" spans="1:6" x14ac:dyDescent="0.35">
      <c r="A10909" t="s">
        <v>1335</v>
      </c>
      <c r="B10909" t="s">
        <v>1974</v>
      </c>
      <c r="C10909" t="s">
        <v>82</v>
      </c>
      <c r="D10909" t="s">
        <v>83</v>
      </c>
      <c r="E10909" t="s">
        <v>22</v>
      </c>
      <c r="F10909">
        <v>9144</v>
      </c>
    </row>
    <row r="10910" spans="1:6" x14ac:dyDescent="0.35">
      <c r="A10910" t="s">
        <v>1336</v>
      </c>
      <c r="B10910" t="s">
        <v>1963</v>
      </c>
      <c r="C10910" t="s">
        <v>17</v>
      </c>
      <c r="D10910" t="s">
        <v>18</v>
      </c>
      <c r="E10910" t="s">
        <v>22</v>
      </c>
      <c r="F10910">
        <v>12586</v>
      </c>
    </row>
    <row r="10911" spans="1:6" x14ac:dyDescent="0.35">
      <c r="A10911" t="s">
        <v>1336</v>
      </c>
      <c r="B10911" t="s">
        <v>1964</v>
      </c>
      <c r="C10911" t="s">
        <v>17</v>
      </c>
      <c r="D10911" t="s">
        <v>18</v>
      </c>
      <c r="E10911" t="s">
        <v>22</v>
      </c>
      <c r="F10911">
        <v>13718</v>
      </c>
    </row>
    <row r="10912" spans="1:6" x14ac:dyDescent="0.35">
      <c r="A10912" t="s">
        <v>1336</v>
      </c>
      <c r="B10912" t="s">
        <v>1965</v>
      </c>
      <c r="C10912" t="s">
        <v>17</v>
      </c>
      <c r="D10912" t="s">
        <v>18</v>
      </c>
      <c r="E10912" t="s">
        <v>22</v>
      </c>
      <c r="F10912">
        <v>20533</v>
      </c>
    </row>
    <row r="10913" spans="1:6" x14ac:dyDescent="0.35">
      <c r="A10913" t="s">
        <v>1336</v>
      </c>
      <c r="B10913" t="s">
        <v>1966</v>
      </c>
      <c r="C10913" t="s">
        <v>17</v>
      </c>
      <c r="D10913" t="s">
        <v>18</v>
      </c>
      <c r="E10913" t="s">
        <v>22</v>
      </c>
      <c r="F10913">
        <v>13129</v>
      </c>
    </row>
    <row r="10914" spans="1:6" x14ac:dyDescent="0.35">
      <c r="A10914" t="s">
        <v>1336</v>
      </c>
      <c r="B10914" t="s">
        <v>1967</v>
      </c>
      <c r="C10914" t="s">
        <v>17</v>
      </c>
      <c r="D10914" t="s">
        <v>18</v>
      </c>
      <c r="E10914" t="s">
        <v>22</v>
      </c>
      <c r="F10914">
        <v>14116</v>
      </c>
    </row>
    <row r="10915" spans="1:6" x14ac:dyDescent="0.35">
      <c r="A10915" t="s">
        <v>1336</v>
      </c>
      <c r="B10915" t="s">
        <v>1968</v>
      </c>
      <c r="C10915" t="s">
        <v>17</v>
      </c>
      <c r="D10915" t="s">
        <v>18</v>
      </c>
      <c r="E10915" t="s">
        <v>22</v>
      </c>
      <c r="F10915">
        <v>15733</v>
      </c>
    </row>
    <row r="10916" spans="1:6" x14ac:dyDescent="0.35">
      <c r="A10916" t="s">
        <v>1336</v>
      </c>
      <c r="B10916" t="s">
        <v>1969</v>
      </c>
      <c r="C10916" t="s">
        <v>17</v>
      </c>
      <c r="D10916" t="s">
        <v>18</v>
      </c>
      <c r="E10916" t="s">
        <v>22</v>
      </c>
      <c r="F10916">
        <v>15007</v>
      </c>
    </row>
    <row r="10917" spans="1:6" x14ac:dyDescent="0.35">
      <c r="A10917" t="s">
        <v>1336</v>
      </c>
      <c r="B10917" t="s">
        <v>1970</v>
      </c>
      <c r="C10917" t="s">
        <v>17</v>
      </c>
      <c r="D10917" t="s">
        <v>18</v>
      </c>
      <c r="E10917" t="s">
        <v>22</v>
      </c>
      <c r="F10917">
        <v>13707</v>
      </c>
    </row>
    <row r="10918" spans="1:6" x14ac:dyDescent="0.35">
      <c r="A10918" t="s">
        <v>1336</v>
      </c>
      <c r="B10918" t="s">
        <v>1971</v>
      </c>
      <c r="C10918" t="s">
        <v>17</v>
      </c>
      <c r="D10918" t="s">
        <v>18</v>
      </c>
      <c r="E10918" t="s">
        <v>22</v>
      </c>
      <c r="F10918">
        <v>14302</v>
      </c>
    </row>
    <row r="10919" spans="1:6" x14ac:dyDescent="0.35">
      <c r="A10919" t="s">
        <v>1336</v>
      </c>
      <c r="B10919" t="s">
        <v>1972</v>
      </c>
      <c r="C10919" t="s">
        <v>17</v>
      </c>
      <c r="D10919" t="s">
        <v>18</v>
      </c>
      <c r="E10919" t="s">
        <v>22</v>
      </c>
      <c r="F10919">
        <v>11578</v>
      </c>
    </row>
    <row r="10920" spans="1:6" x14ac:dyDescent="0.35">
      <c r="A10920" t="s">
        <v>1336</v>
      </c>
      <c r="B10920" t="s">
        <v>1973</v>
      </c>
      <c r="C10920" t="s">
        <v>17</v>
      </c>
      <c r="D10920" t="s">
        <v>18</v>
      </c>
      <c r="E10920" t="s">
        <v>22</v>
      </c>
      <c r="F10920">
        <v>13774</v>
      </c>
    </row>
    <row r="10921" spans="1:6" x14ac:dyDescent="0.35">
      <c r="A10921" t="s">
        <v>1336</v>
      </c>
      <c r="B10921" t="s">
        <v>1974</v>
      </c>
      <c r="C10921" t="s">
        <v>17</v>
      </c>
      <c r="D10921" t="s">
        <v>18</v>
      </c>
      <c r="E10921" t="s">
        <v>22</v>
      </c>
      <c r="F10921">
        <v>16401</v>
      </c>
    </row>
    <row r="10922" spans="1:6" x14ac:dyDescent="0.35">
      <c r="A10922" t="s">
        <v>1337</v>
      </c>
      <c r="B10922" t="s">
        <v>1963</v>
      </c>
      <c r="C10922" t="s">
        <v>37</v>
      </c>
      <c r="D10922" t="s">
        <v>119</v>
      </c>
      <c r="E10922" t="s">
        <v>22</v>
      </c>
      <c r="F10922">
        <v>1981</v>
      </c>
    </row>
    <row r="10923" spans="1:6" x14ac:dyDescent="0.35">
      <c r="A10923" t="s">
        <v>1337</v>
      </c>
      <c r="B10923" t="s">
        <v>1964</v>
      </c>
      <c r="C10923" t="s">
        <v>37</v>
      </c>
      <c r="D10923" t="s">
        <v>119</v>
      </c>
      <c r="E10923" t="s">
        <v>22</v>
      </c>
      <c r="F10923">
        <v>1972</v>
      </c>
    </row>
    <row r="10924" spans="1:6" x14ac:dyDescent="0.35">
      <c r="A10924" t="s">
        <v>1337</v>
      </c>
      <c r="B10924" t="s">
        <v>1965</v>
      </c>
      <c r="C10924" t="s">
        <v>37</v>
      </c>
      <c r="D10924" t="s">
        <v>119</v>
      </c>
      <c r="E10924" t="s">
        <v>22</v>
      </c>
      <c r="F10924">
        <v>3105</v>
      </c>
    </row>
    <row r="10925" spans="1:6" x14ac:dyDescent="0.35">
      <c r="A10925" t="s">
        <v>1337</v>
      </c>
      <c r="B10925" t="s">
        <v>1966</v>
      </c>
      <c r="C10925" t="s">
        <v>37</v>
      </c>
      <c r="D10925" t="s">
        <v>119</v>
      </c>
      <c r="E10925" t="s">
        <v>22</v>
      </c>
      <c r="F10925">
        <v>2263</v>
      </c>
    </row>
    <row r="10926" spans="1:6" x14ac:dyDescent="0.35">
      <c r="A10926" t="s">
        <v>1337</v>
      </c>
      <c r="B10926" t="s">
        <v>1967</v>
      </c>
      <c r="C10926" t="s">
        <v>37</v>
      </c>
      <c r="D10926" t="s">
        <v>119</v>
      </c>
      <c r="E10926" t="s">
        <v>22</v>
      </c>
      <c r="F10926">
        <v>1909</v>
      </c>
    </row>
    <row r="10927" spans="1:6" x14ac:dyDescent="0.35">
      <c r="A10927" t="s">
        <v>1337</v>
      </c>
      <c r="B10927" t="s">
        <v>1968</v>
      </c>
      <c r="C10927" t="s">
        <v>37</v>
      </c>
      <c r="D10927" t="s">
        <v>119</v>
      </c>
      <c r="E10927" t="s">
        <v>22</v>
      </c>
      <c r="F10927">
        <v>2016</v>
      </c>
    </row>
    <row r="10928" spans="1:6" x14ac:dyDescent="0.35">
      <c r="A10928" t="s">
        <v>1337</v>
      </c>
      <c r="B10928" t="s">
        <v>1969</v>
      </c>
      <c r="C10928" t="s">
        <v>37</v>
      </c>
      <c r="D10928" t="s">
        <v>119</v>
      </c>
      <c r="E10928" t="s">
        <v>22</v>
      </c>
      <c r="F10928">
        <v>1585</v>
      </c>
    </row>
    <row r="10929" spans="1:6" x14ac:dyDescent="0.35">
      <c r="A10929" t="s">
        <v>1337</v>
      </c>
      <c r="B10929" t="s">
        <v>1970</v>
      </c>
      <c r="C10929" t="s">
        <v>37</v>
      </c>
      <c r="D10929" t="s">
        <v>119</v>
      </c>
      <c r="E10929" t="s">
        <v>22</v>
      </c>
      <c r="F10929">
        <v>2131</v>
      </c>
    </row>
    <row r="10930" spans="1:6" x14ac:dyDescent="0.35">
      <c r="A10930" t="s">
        <v>1337</v>
      </c>
      <c r="B10930" t="s">
        <v>1971</v>
      </c>
      <c r="C10930" t="s">
        <v>37</v>
      </c>
      <c r="D10930" t="s">
        <v>119</v>
      </c>
      <c r="E10930" t="s">
        <v>22</v>
      </c>
      <c r="F10930">
        <v>1538</v>
      </c>
    </row>
    <row r="10931" spans="1:6" x14ac:dyDescent="0.35">
      <c r="A10931" t="s">
        <v>1337</v>
      </c>
      <c r="B10931" t="s">
        <v>1972</v>
      </c>
      <c r="C10931" t="s">
        <v>37</v>
      </c>
      <c r="D10931" t="s">
        <v>119</v>
      </c>
      <c r="E10931" t="s">
        <v>22</v>
      </c>
      <c r="F10931">
        <v>2226</v>
      </c>
    </row>
    <row r="10932" spans="1:6" x14ac:dyDescent="0.35">
      <c r="A10932" t="s">
        <v>1337</v>
      </c>
      <c r="B10932" t="s">
        <v>1973</v>
      </c>
      <c r="C10932" t="s">
        <v>37</v>
      </c>
      <c r="D10932" t="s">
        <v>119</v>
      </c>
      <c r="E10932" t="s">
        <v>22</v>
      </c>
      <c r="F10932">
        <v>2203</v>
      </c>
    </row>
    <row r="10933" spans="1:6" x14ac:dyDescent="0.35">
      <c r="A10933" t="s">
        <v>1337</v>
      </c>
      <c r="B10933" t="s">
        <v>1974</v>
      </c>
      <c r="C10933" t="s">
        <v>37</v>
      </c>
      <c r="D10933" t="s">
        <v>119</v>
      </c>
      <c r="E10933" t="s">
        <v>22</v>
      </c>
      <c r="F10933">
        <v>2117</v>
      </c>
    </row>
    <row r="10934" spans="1:6" x14ac:dyDescent="0.35">
      <c r="A10934" t="s">
        <v>1338</v>
      </c>
      <c r="B10934" t="s">
        <v>1963</v>
      </c>
      <c r="C10934" t="s">
        <v>82</v>
      </c>
      <c r="D10934" t="s">
        <v>83</v>
      </c>
      <c r="E10934" t="s">
        <v>22</v>
      </c>
      <c r="F10934">
        <v>15881</v>
      </c>
    </row>
    <row r="10935" spans="1:6" x14ac:dyDescent="0.35">
      <c r="A10935" t="s">
        <v>1338</v>
      </c>
      <c r="B10935" t="s">
        <v>1964</v>
      </c>
      <c r="C10935" t="s">
        <v>82</v>
      </c>
      <c r="D10935" t="s">
        <v>83</v>
      </c>
      <c r="E10935" t="s">
        <v>22</v>
      </c>
      <c r="F10935">
        <v>11929</v>
      </c>
    </row>
    <row r="10936" spans="1:6" x14ac:dyDescent="0.35">
      <c r="A10936" t="s">
        <v>1338</v>
      </c>
      <c r="B10936" t="s">
        <v>1965</v>
      </c>
      <c r="C10936" t="s">
        <v>82</v>
      </c>
      <c r="D10936" t="s">
        <v>83</v>
      </c>
      <c r="E10936" t="s">
        <v>22</v>
      </c>
      <c r="F10936">
        <v>15633</v>
      </c>
    </row>
    <row r="10937" spans="1:6" x14ac:dyDescent="0.35">
      <c r="A10937" t="s">
        <v>1338</v>
      </c>
      <c r="B10937" t="s">
        <v>1966</v>
      </c>
      <c r="C10937" t="s">
        <v>82</v>
      </c>
      <c r="D10937" t="s">
        <v>83</v>
      </c>
      <c r="E10937" t="s">
        <v>22</v>
      </c>
      <c r="F10937">
        <v>10982</v>
      </c>
    </row>
    <row r="10938" spans="1:6" x14ac:dyDescent="0.35">
      <c r="A10938" t="s">
        <v>1338</v>
      </c>
      <c r="B10938" t="s">
        <v>1967</v>
      </c>
      <c r="C10938" t="s">
        <v>82</v>
      </c>
      <c r="D10938" t="s">
        <v>83</v>
      </c>
      <c r="E10938" t="s">
        <v>22</v>
      </c>
      <c r="F10938">
        <v>14907</v>
      </c>
    </row>
    <row r="10939" spans="1:6" x14ac:dyDescent="0.35">
      <c r="A10939" t="s">
        <v>1338</v>
      </c>
      <c r="B10939" t="s">
        <v>1968</v>
      </c>
      <c r="C10939" t="s">
        <v>82</v>
      </c>
      <c r="D10939" t="s">
        <v>83</v>
      </c>
      <c r="E10939" t="s">
        <v>22</v>
      </c>
      <c r="F10939">
        <v>15510</v>
      </c>
    </row>
    <row r="10940" spans="1:6" x14ac:dyDescent="0.35">
      <c r="A10940" t="s">
        <v>1338</v>
      </c>
      <c r="B10940" t="s">
        <v>1969</v>
      </c>
      <c r="C10940" t="s">
        <v>82</v>
      </c>
      <c r="D10940" t="s">
        <v>83</v>
      </c>
      <c r="E10940" t="s">
        <v>22</v>
      </c>
      <c r="F10940">
        <v>9221</v>
      </c>
    </row>
    <row r="10941" spans="1:6" x14ac:dyDescent="0.35">
      <c r="A10941" t="s">
        <v>1338</v>
      </c>
      <c r="B10941" t="s">
        <v>1970</v>
      </c>
      <c r="C10941" t="s">
        <v>82</v>
      </c>
      <c r="D10941" t="s">
        <v>83</v>
      </c>
      <c r="E10941" t="s">
        <v>22</v>
      </c>
      <c r="F10941">
        <v>16252</v>
      </c>
    </row>
    <row r="10942" spans="1:6" x14ac:dyDescent="0.35">
      <c r="A10942" t="s">
        <v>1338</v>
      </c>
      <c r="B10942" t="s">
        <v>1971</v>
      </c>
      <c r="C10942" t="s">
        <v>82</v>
      </c>
      <c r="D10942" t="s">
        <v>83</v>
      </c>
      <c r="E10942" t="s">
        <v>22</v>
      </c>
      <c r="F10942">
        <v>14115</v>
      </c>
    </row>
    <row r="10943" spans="1:6" x14ac:dyDescent="0.35">
      <c r="A10943" t="s">
        <v>1338</v>
      </c>
      <c r="B10943" t="s">
        <v>1972</v>
      </c>
      <c r="C10943" t="s">
        <v>82</v>
      </c>
      <c r="D10943" t="s">
        <v>83</v>
      </c>
      <c r="E10943" t="s">
        <v>22</v>
      </c>
      <c r="F10943">
        <v>15124</v>
      </c>
    </row>
    <row r="10944" spans="1:6" x14ac:dyDescent="0.35">
      <c r="A10944" t="s">
        <v>1338</v>
      </c>
      <c r="B10944" t="s">
        <v>1973</v>
      </c>
      <c r="C10944" t="s">
        <v>82</v>
      </c>
      <c r="D10944" t="s">
        <v>83</v>
      </c>
      <c r="E10944" t="s">
        <v>22</v>
      </c>
      <c r="F10944">
        <v>12256</v>
      </c>
    </row>
    <row r="10945" spans="1:6" x14ac:dyDescent="0.35">
      <c r="A10945" t="s">
        <v>1338</v>
      </c>
      <c r="B10945" t="s">
        <v>1974</v>
      </c>
      <c r="C10945" t="s">
        <v>82</v>
      </c>
      <c r="D10945" t="s">
        <v>83</v>
      </c>
      <c r="E10945" t="s">
        <v>22</v>
      </c>
      <c r="F10945">
        <v>20151</v>
      </c>
    </row>
    <row r="10946" spans="1:6" x14ac:dyDescent="0.35">
      <c r="A10946" t="s">
        <v>1339</v>
      </c>
      <c r="B10946" t="s">
        <v>1963</v>
      </c>
      <c r="C10946" t="s">
        <v>37</v>
      </c>
      <c r="D10946" t="s">
        <v>119</v>
      </c>
      <c r="E10946" t="s">
        <v>51</v>
      </c>
      <c r="F10946">
        <v>48948</v>
      </c>
    </row>
    <row r="10947" spans="1:6" x14ac:dyDescent="0.35">
      <c r="A10947" t="s">
        <v>1339</v>
      </c>
      <c r="B10947" t="s">
        <v>1964</v>
      </c>
      <c r="C10947" t="s">
        <v>37</v>
      </c>
      <c r="D10947" t="s">
        <v>119</v>
      </c>
      <c r="E10947" t="s">
        <v>51</v>
      </c>
      <c r="F10947">
        <v>46944</v>
      </c>
    </row>
    <row r="10948" spans="1:6" x14ac:dyDescent="0.35">
      <c r="A10948" t="s">
        <v>1339</v>
      </c>
      <c r="B10948" t="s">
        <v>1965</v>
      </c>
      <c r="C10948" t="s">
        <v>37</v>
      </c>
      <c r="D10948" t="s">
        <v>119</v>
      </c>
      <c r="E10948" t="s">
        <v>51</v>
      </c>
      <c r="F10948">
        <v>61693</v>
      </c>
    </row>
    <row r="10949" spans="1:6" x14ac:dyDescent="0.35">
      <c r="A10949" t="s">
        <v>1339</v>
      </c>
      <c r="B10949" t="s">
        <v>1966</v>
      </c>
      <c r="C10949" t="s">
        <v>37</v>
      </c>
      <c r="D10949" t="s">
        <v>119</v>
      </c>
      <c r="E10949" t="s">
        <v>51</v>
      </c>
      <c r="F10949">
        <v>47487</v>
      </c>
    </row>
    <row r="10950" spans="1:6" x14ac:dyDescent="0.35">
      <c r="A10950" t="s">
        <v>1339</v>
      </c>
      <c r="B10950" t="s">
        <v>1967</v>
      </c>
      <c r="C10950" t="s">
        <v>37</v>
      </c>
      <c r="D10950" t="s">
        <v>119</v>
      </c>
      <c r="E10950" t="s">
        <v>51</v>
      </c>
      <c r="F10950">
        <v>36274</v>
      </c>
    </row>
    <row r="10951" spans="1:6" x14ac:dyDescent="0.35">
      <c r="A10951" t="s">
        <v>1339</v>
      </c>
      <c r="B10951" t="s">
        <v>1968</v>
      </c>
      <c r="C10951" t="s">
        <v>37</v>
      </c>
      <c r="D10951" t="s">
        <v>119</v>
      </c>
      <c r="E10951" t="s">
        <v>51</v>
      </c>
      <c r="F10951">
        <v>38127</v>
      </c>
    </row>
    <row r="10952" spans="1:6" x14ac:dyDescent="0.35">
      <c r="A10952" t="s">
        <v>1339</v>
      </c>
      <c r="B10952" t="s">
        <v>1969</v>
      </c>
      <c r="C10952" t="s">
        <v>37</v>
      </c>
      <c r="D10952" t="s">
        <v>119</v>
      </c>
      <c r="E10952" t="s">
        <v>51</v>
      </c>
      <c r="F10952">
        <v>34502</v>
      </c>
    </row>
    <row r="10953" spans="1:6" x14ac:dyDescent="0.35">
      <c r="A10953" t="s">
        <v>1339</v>
      </c>
      <c r="B10953" t="s">
        <v>1970</v>
      </c>
      <c r="C10953" t="s">
        <v>37</v>
      </c>
      <c r="D10953" t="s">
        <v>119</v>
      </c>
      <c r="E10953" t="s">
        <v>51</v>
      </c>
      <c r="F10953">
        <v>42796</v>
      </c>
    </row>
    <row r="10954" spans="1:6" x14ac:dyDescent="0.35">
      <c r="A10954" t="s">
        <v>1339</v>
      </c>
      <c r="B10954" t="s">
        <v>1971</v>
      </c>
      <c r="C10954" t="s">
        <v>37</v>
      </c>
      <c r="D10954" t="s">
        <v>119</v>
      </c>
      <c r="E10954" t="s">
        <v>51</v>
      </c>
      <c r="F10954">
        <v>43105</v>
      </c>
    </row>
    <row r="10955" spans="1:6" x14ac:dyDescent="0.35">
      <c r="A10955" t="s">
        <v>1339</v>
      </c>
      <c r="B10955" t="s">
        <v>1972</v>
      </c>
      <c r="C10955" t="s">
        <v>37</v>
      </c>
      <c r="D10955" t="s">
        <v>119</v>
      </c>
      <c r="E10955" t="s">
        <v>51</v>
      </c>
      <c r="F10955">
        <v>48515</v>
      </c>
    </row>
    <row r="10956" spans="1:6" x14ac:dyDescent="0.35">
      <c r="A10956" t="s">
        <v>1339</v>
      </c>
      <c r="B10956" t="s">
        <v>1973</v>
      </c>
      <c r="C10956" t="s">
        <v>37</v>
      </c>
      <c r="D10956" t="s">
        <v>119</v>
      </c>
      <c r="E10956" t="s">
        <v>51</v>
      </c>
      <c r="F10956">
        <v>50706</v>
      </c>
    </row>
    <row r="10957" spans="1:6" x14ac:dyDescent="0.35">
      <c r="A10957" t="s">
        <v>1339</v>
      </c>
      <c r="B10957" t="s">
        <v>1974</v>
      </c>
      <c r="C10957" t="s">
        <v>37</v>
      </c>
      <c r="D10957" t="s">
        <v>119</v>
      </c>
      <c r="E10957" t="s">
        <v>51</v>
      </c>
      <c r="F10957">
        <v>38976</v>
      </c>
    </row>
    <row r="10958" spans="1:6" x14ac:dyDescent="0.35">
      <c r="A10958" t="s">
        <v>1340</v>
      </c>
      <c r="B10958" t="s">
        <v>1963</v>
      </c>
      <c r="C10958" t="s">
        <v>17</v>
      </c>
      <c r="D10958" t="s">
        <v>18</v>
      </c>
      <c r="E10958" t="s">
        <v>22</v>
      </c>
      <c r="F10958">
        <v>24259</v>
      </c>
    </row>
    <row r="10959" spans="1:6" x14ac:dyDescent="0.35">
      <c r="A10959" t="s">
        <v>1340</v>
      </c>
      <c r="B10959" t="s">
        <v>1964</v>
      </c>
      <c r="C10959" t="s">
        <v>17</v>
      </c>
      <c r="D10959" t="s">
        <v>18</v>
      </c>
      <c r="E10959" t="s">
        <v>22</v>
      </c>
      <c r="F10959">
        <v>19874</v>
      </c>
    </row>
    <row r="10960" spans="1:6" x14ac:dyDescent="0.35">
      <c r="A10960" t="s">
        <v>1340</v>
      </c>
      <c r="B10960" t="s">
        <v>1965</v>
      </c>
      <c r="C10960" t="s">
        <v>17</v>
      </c>
      <c r="D10960" t="s">
        <v>18</v>
      </c>
      <c r="E10960" t="s">
        <v>22</v>
      </c>
      <c r="F10960">
        <v>21925</v>
      </c>
    </row>
    <row r="10961" spans="1:6" x14ac:dyDescent="0.35">
      <c r="A10961" t="s">
        <v>1340</v>
      </c>
      <c r="B10961" t="s">
        <v>1966</v>
      </c>
      <c r="C10961" t="s">
        <v>17</v>
      </c>
      <c r="D10961" t="s">
        <v>18</v>
      </c>
      <c r="E10961" t="s">
        <v>22</v>
      </c>
      <c r="F10961">
        <v>18299</v>
      </c>
    </row>
    <row r="10962" spans="1:6" x14ac:dyDescent="0.35">
      <c r="A10962" t="s">
        <v>1340</v>
      </c>
      <c r="B10962" t="s">
        <v>1967</v>
      </c>
      <c r="C10962" t="s">
        <v>17</v>
      </c>
      <c r="D10962" t="s">
        <v>18</v>
      </c>
      <c r="E10962" t="s">
        <v>22</v>
      </c>
      <c r="F10962">
        <v>16859</v>
      </c>
    </row>
    <row r="10963" spans="1:6" x14ac:dyDescent="0.35">
      <c r="A10963" t="s">
        <v>1340</v>
      </c>
      <c r="B10963" t="s">
        <v>1968</v>
      </c>
      <c r="C10963" t="s">
        <v>17</v>
      </c>
      <c r="D10963" t="s">
        <v>18</v>
      </c>
      <c r="E10963" t="s">
        <v>22</v>
      </c>
      <c r="F10963">
        <v>18308</v>
      </c>
    </row>
    <row r="10964" spans="1:6" x14ac:dyDescent="0.35">
      <c r="A10964" t="s">
        <v>1340</v>
      </c>
      <c r="B10964" t="s">
        <v>1969</v>
      </c>
      <c r="C10964" t="s">
        <v>17</v>
      </c>
      <c r="D10964" t="s">
        <v>18</v>
      </c>
      <c r="E10964" t="s">
        <v>22</v>
      </c>
      <c r="F10964">
        <v>15431</v>
      </c>
    </row>
    <row r="10965" spans="1:6" x14ac:dyDescent="0.35">
      <c r="A10965" t="s">
        <v>1340</v>
      </c>
      <c r="B10965" t="s">
        <v>1970</v>
      </c>
      <c r="C10965" t="s">
        <v>17</v>
      </c>
      <c r="D10965" t="s">
        <v>18</v>
      </c>
      <c r="E10965" t="s">
        <v>22</v>
      </c>
      <c r="F10965">
        <v>17614</v>
      </c>
    </row>
    <row r="10966" spans="1:6" x14ac:dyDescent="0.35">
      <c r="A10966" t="s">
        <v>1340</v>
      </c>
      <c r="B10966" t="s">
        <v>1971</v>
      </c>
      <c r="C10966" t="s">
        <v>17</v>
      </c>
      <c r="D10966" t="s">
        <v>18</v>
      </c>
      <c r="E10966" t="s">
        <v>22</v>
      </c>
      <c r="F10966">
        <v>18028</v>
      </c>
    </row>
    <row r="10967" spans="1:6" x14ac:dyDescent="0.35">
      <c r="A10967" t="s">
        <v>1340</v>
      </c>
      <c r="B10967" t="s">
        <v>1972</v>
      </c>
      <c r="C10967" t="s">
        <v>17</v>
      </c>
      <c r="D10967" t="s">
        <v>18</v>
      </c>
      <c r="E10967" t="s">
        <v>22</v>
      </c>
      <c r="F10967">
        <v>17389</v>
      </c>
    </row>
    <row r="10968" spans="1:6" x14ac:dyDescent="0.35">
      <c r="A10968" t="s">
        <v>1340</v>
      </c>
      <c r="B10968" t="s">
        <v>1973</v>
      </c>
      <c r="C10968" t="s">
        <v>17</v>
      </c>
      <c r="D10968" t="s">
        <v>18</v>
      </c>
      <c r="E10968" t="s">
        <v>22</v>
      </c>
      <c r="F10968">
        <v>19635</v>
      </c>
    </row>
    <row r="10969" spans="1:6" x14ac:dyDescent="0.35">
      <c r="A10969" t="s">
        <v>1340</v>
      </c>
      <c r="B10969" t="s">
        <v>1974</v>
      </c>
      <c r="C10969" t="s">
        <v>17</v>
      </c>
      <c r="D10969" t="s">
        <v>18</v>
      </c>
      <c r="E10969" t="s">
        <v>22</v>
      </c>
      <c r="F10969">
        <v>29390</v>
      </c>
    </row>
    <row r="10970" spans="1:6" x14ac:dyDescent="0.35">
      <c r="A10970" t="s">
        <v>1341</v>
      </c>
      <c r="B10970" t="s">
        <v>1963</v>
      </c>
      <c r="C10970" t="s">
        <v>86</v>
      </c>
      <c r="D10970" t="s">
        <v>87</v>
      </c>
      <c r="E10970" t="s">
        <v>22</v>
      </c>
      <c r="F10970">
        <v>6927</v>
      </c>
    </row>
    <row r="10971" spans="1:6" x14ac:dyDescent="0.35">
      <c r="A10971" t="s">
        <v>1341</v>
      </c>
      <c r="B10971" t="s">
        <v>1964</v>
      </c>
      <c r="C10971" t="s">
        <v>86</v>
      </c>
      <c r="D10971" t="s">
        <v>87</v>
      </c>
      <c r="E10971" t="s">
        <v>22</v>
      </c>
      <c r="F10971">
        <v>6306</v>
      </c>
    </row>
    <row r="10972" spans="1:6" x14ac:dyDescent="0.35">
      <c r="A10972" t="s">
        <v>1341</v>
      </c>
      <c r="B10972" t="s">
        <v>1965</v>
      </c>
      <c r="C10972" t="s">
        <v>86</v>
      </c>
      <c r="D10972" t="s">
        <v>87</v>
      </c>
      <c r="E10972" t="s">
        <v>22</v>
      </c>
      <c r="F10972">
        <v>7750</v>
      </c>
    </row>
    <row r="10973" spans="1:6" x14ac:dyDescent="0.35">
      <c r="A10973" t="s">
        <v>1341</v>
      </c>
      <c r="B10973" t="s">
        <v>1966</v>
      </c>
      <c r="C10973" t="s">
        <v>86</v>
      </c>
      <c r="D10973" t="s">
        <v>87</v>
      </c>
      <c r="E10973" t="s">
        <v>22</v>
      </c>
      <c r="F10973">
        <v>5978</v>
      </c>
    </row>
    <row r="10974" spans="1:6" x14ac:dyDescent="0.35">
      <c r="A10974" t="s">
        <v>1341</v>
      </c>
      <c r="B10974" t="s">
        <v>1967</v>
      </c>
      <c r="C10974" t="s">
        <v>86</v>
      </c>
      <c r="D10974" t="s">
        <v>87</v>
      </c>
      <c r="E10974" t="s">
        <v>22</v>
      </c>
      <c r="F10974">
        <v>6984</v>
      </c>
    </row>
    <row r="10975" spans="1:6" x14ac:dyDescent="0.35">
      <c r="A10975" t="s">
        <v>1341</v>
      </c>
      <c r="B10975" t="s">
        <v>1968</v>
      </c>
      <c r="C10975" t="s">
        <v>86</v>
      </c>
      <c r="D10975" t="s">
        <v>87</v>
      </c>
      <c r="E10975" t="s">
        <v>22</v>
      </c>
      <c r="F10975">
        <v>6828</v>
      </c>
    </row>
    <row r="10976" spans="1:6" x14ac:dyDescent="0.35">
      <c r="A10976" t="s">
        <v>1341</v>
      </c>
      <c r="B10976" t="s">
        <v>1969</v>
      </c>
      <c r="C10976" t="s">
        <v>86</v>
      </c>
      <c r="D10976" t="s">
        <v>87</v>
      </c>
      <c r="E10976" t="s">
        <v>22</v>
      </c>
      <c r="F10976">
        <v>5970</v>
      </c>
    </row>
    <row r="10977" spans="1:6" x14ac:dyDescent="0.35">
      <c r="A10977" t="s">
        <v>1341</v>
      </c>
      <c r="B10977" t="s">
        <v>1970</v>
      </c>
      <c r="C10977" t="s">
        <v>86</v>
      </c>
      <c r="D10977" t="s">
        <v>87</v>
      </c>
      <c r="E10977" t="s">
        <v>22</v>
      </c>
      <c r="F10977">
        <v>6926</v>
      </c>
    </row>
    <row r="10978" spans="1:6" x14ac:dyDescent="0.35">
      <c r="A10978" t="s">
        <v>1341</v>
      </c>
      <c r="B10978" t="s">
        <v>1971</v>
      </c>
      <c r="C10978" t="s">
        <v>86</v>
      </c>
      <c r="D10978" t="s">
        <v>87</v>
      </c>
      <c r="E10978" t="s">
        <v>22</v>
      </c>
      <c r="F10978">
        <v>7265</v>
      </c>
    </row>
    <row r="10979" spans="1:6" x14ac:dyDescent="0.35">
      <c r="A10979" t="s">
        <v>1341</v>
      </c>
      <c r="B10979" t="s">
        <v>1972</v>
      </c>
      <c r="C10979" t="s">
        <v>86</v>
      </c>
      <c r="D10979" t="s">
        <v>87</v>
      </c>
      <c r="E10979" t="s">
        <v>22</v>
      </c>
      <c r="F10979">
        <v>6646</v>
      </c>
    </row>
    <row r="10980" spans="1:6" x14ac:dyDescent="0.35">
      <c r="A10980" t="s">
        <v>1341</v>
      </c>
      <c r="B10980" t="s">
        <v>1973</v>
      </c>
      <c r="C10980" t="s">
        <v>86</v>
      </c>
      <c r="D10980" t="s">
        <v>87</v>
      </c>
      <c r="E10980" t="s">
        <v>22</v>
      </c>
      <c r="F10980">
        <v>5653</v>
      </c>
    </row>
    <row r="10981" spans="1:6" x14ac:dyDescent="0.35">
      <c r="A10981" t="s">
        <v>1341</v>
      </c>
      <c r="B10981" t="s">
        <v>1974</v>
      </c>
      <c r="C10981" t="s">
        <v>86</v>
      </c>
      <c r="D10981" t="s">
        <v>87</v>
      </c>
      <c r="E10981" t="s">
        <v>22</v>
      </c>
      <c r="F10981">
        <v>8876</v>
      </c>
    </row>
    <row r="10982" spans="1:6" x14ac:dyDescent="0.35">
      <c r="A10982" t="s">
        <v>1342</v>
      </c>
      <c r="B10982" t="s">
        <v>1963</v>
      </c>
      <c r="C10982" t="s">
        <v>90</v>
      </c>
      <c r="D10982" t="s">
        <v>91</v>
      </c>
      <c r="E10982" t="s">
        <v>39</v>
      </c>
      <c r="F10982">
        <v>10877</v>
      </c>
    </row>
    <row r="10983" spans="1:6" x14ac:dyDescent="0.35">
      <c r="A10983" t="s">
        <v>1342</v>
      </c>
      <c r="B10983" t="s">
        <v>1964</v>
      </c>
      <c r="C10983" t="s">
        <v>90</v>
      </c>
      <c r="D10983" t="s">
        <v>91</v>
      </c>
      <c r="E10983" t="s">
        <v>39</v>
      </c>
      <c r="F10983">
        <v>9148</v>
      </c>
    </row>
    <row r="10984" spans="1:6" x14ac:dyDescent="0.35">
      <c r="A10984" t="s">
        <v>1342</v>
      </c>
      <c r="B10984" t="s">
        <v>1965</v>
      </c>
      <c r="C10984" t="s">
        <v>90</v>
      </c>
      <c r="D10984" t="s">
        <v>91</v>
      </c>
      <c r="E10984" t="s">
        <v>39</v>
      </c>
      <c r="F10984">
        <v>11158</v>
      </c>
    </row>
    <row r="10985" spans="1:6" x14ac:dyDescent="0.35">
      <c r="A10985" t="s">
        <v>1342</v>
      </c>
      <c r="B10985" t="s">
        <v>1966</v>
      </c>
      <c r="C10985" t="s">
        <v>90</v>
      </c>
      <c r="D10985" t="s">
        <v>91</v>
      </c>
      <c r="E10985" t="s">
        <v>39</v>
      </c>
      <c r="F10985">
        <v>9901</v>
      </c>
    </row>
    <row r="10986" spans="1:6" x14ac:dyDescent="0.35">
      <c r="A10986" t="s">
        <v>1342</v>
      </c>
      <c r="B10986" t="s">
        <v>1967</v>
      </c>
      <c r="C10986" t="s">
        <v>90</v>
      </c>
      <c r="D10986" t="s">
        <v>91</v>
      </c>
      <c r="E10986" t="s">
        <v>39</v>
      </c>
      <c r="F10986">
        <v>9237</v>
      </c>
    </row>
    <row r="10987" spans="1:6" x14ac:dyDescent="0.35">
      <c r="A10987" t="s">
        <v>1342</v>
      </c>
      <c r="B10987" t="s">
        <v>1968</v>
      </c>
      <c r="C10987" t="s">
        <v>90</v>
      </c>
      <c r="D10987" t="s">
        <v>91</v>
      </c>
      <c r="E10987" t="s">
        <v>39</v>
      </c>
      <c r="F10987">
        <v>8473</v>
      </c>
    </row>
    <row r="10988" spans="1:6" x14ac:dyDescent="0.35">
      <c r="A10988" t="s">
        <v>1342</v>
      </c>
      <c r="B10988" t="s">
        <v>1969</v>
      </c>
      <c r="C10988" t="s">
        <v>90</v>
      </c>
      <c r="D10988" t="s">
        <v>91</v>
      </c>
      <c r="E10988" t="s">
        <v>39</v>
      </c>
      <c r="F10988">
        <v>7029</v>
      </c>
    </row>
    <row r="10989" spans="1:6" x14ac:dyDescent="0.35">
      <c r="A10989" t="s">
        <v>1342</v>
      </c>
      <c r="B10989" t="s">
        <v>1970</v>
      </c>
      <c r="C10989" t="s">
        <v>90</v>
      </c>
      <c r="D10989" t="s">
        <v>91</v>
      </c>
      <c r="E10989" t="s">
        <v>39</v>
      </c>
      <c r="F10989">
        <v>9739</v>
      </c>
    </row>
    <row r="10990" spans="1:6" x14ac:dyDescent="0.35">
      <c r="A10990" t="s">
        <v>1342</v>
      </c>
      <c r="B10990" t="s">
        <v>1971</v>
      </c>
      <c r="C10990" t="s">
        <v>90</v>
      </c>
      <c r="D10990" t="s">
        <v>91</v>
      </c>
      <c r="E10990" t="s">
        <v>39</v>
      </c>
      <c r="F10990">
        <v>9942</v>
      </c>
    </row>
    <row r="10991" spans="1:6" x14ac:dyDescent="0.35">
      <c r="A10991" t="s">
        <v>1342</v>
      </c>
      <c r="B10991" t="s">
        <v>1972</v>
      </c>
      <c r="C10991" t="s">
        <v>90</v>
      </c>
      <c r="D10991" t="s">
        <v>91</v>
      </c>
      <c r="E10991" t="s">
        <v>39</v>
      </c>
      <c r="F10991">
        <v>9817</v>
      </c>
    </row>
    <row r="10992" spans="1:6" x14ac:dyDescent="0.35">
      <c r="A10992" t="s">
        <v>1342</v>
      </c>
      <c r="B10992" t="s">
        <v>1973</v>
      </c>
      <c r="C10992" t="s">
        <v>90</v>
      </c>
      <c r="D10992" t="s">
        <v>91</v>
      </c>
      <c r="E10992" t="s">
        <v>39</v>
      </c>
      <c r="F10992">
        <v>6469</v>
      </c>
    </row>
    <row r="10993" spans="1:6" x14ac:dyDescent="0.35">
      <c r="A10993" t="s">
        <v>1342</v>
      </c>
      <c r="B10993" t="s">
        <v>1974</v>
      </c>
      <c r="C10993" t="s">
        <v>90</v>
      </c>
      <c r="D10993" t="s">
        <v>91</v>
      </c>
      <c r="E10993" t="s">
        <v>39</v>
      </c>
      <c r="F10993">
        <v>11157</v>
      </c>
    </row>
    <row r="10994" spans="1:6" x14ac:dyDescent="0.35">
      <c r="A10994" t="s">
        <v>1343</v>
      </c>
      <c r="B10994" t="s">
        <v>1963</v>
      </c>
      <c r="C10994" t="s">
        <v>82</v>
      </c>
      <c r="D10994" t="s">
        <v>83</v>
      </c>
      <c r="E10994" t="s">
        <v>56</v>
      </c>
      <c r="F10994">
        <v>29244</v>
      </c>
    </row>
    <row r="10995" spans="1:6" x14ac:dyDescent="0.35">
      <c r="A10995" t="s">
        <v>1343</v>
      </c>
      <c r="B10995" t="s">
        <v>1964</v>
      </c>
      <c r="C10995" t="s">
        <v>82</v>
      </c>
      <c r="D10995" t="s">
        <v>83</v>
      </c>
      <c r="E10995" t="s">
        <v>56</v>
      </c>
      <c r="F10995">
        <v>23797</v>
      </c>
    </row>
    <row r="10996" spans="1:6" x14ac:dyDescent="0.35">
      <c r="A10996" t="s">
        <v>1343</v>
      </c>
      <c r="B10996" t="s">
        <v>1965</v>
      </c>
      <c r="C10996" t="s">
        <v>82</v>
      </c>
      <c r="D10996" t="s">
        <v>83</v>
      </c>
      <c r="E10996" t="s">
        <v>56</v>
      </c>
      <c r="F10996">
        <v>36999</v>
      </c>
    </row>
    <row r="10997" spans="1:6" x14ac:dyDescent="0.35">
      <c r="A10997" t="s">
        <v>1343</v>
      </c>
      <c r="B10997" t="s">
        <v>1966</v>
      </c>
      <c r="C10997" t="s">
        <v>82</v>
      </c>
      <c r="D10997" t="s">
        <v>83</v>
      </c>
      <c r="E10997" t="s">
        <v>56</v>
      </c>
      <c r="F10997">
        <v>27988</v>
      </c>
    </row>
    <row r="10998" spans="1:6" x14ac:dyDescent="0.35">
      <c r="A10998" t="s">
        <v>1343</v>
      </c>
      <c r="B10998" t="s">
        <v>1967</v>
      </c>
      <c r="C10998" t="s">
        <v>82</v>
      </c>
      <c r="D10998" t="s">
        <v>83</v>
      </c>
      <c r="E10998" t="s">
        <v>56</v>
      </c>
      <c r="F10998">
        <v>26493</v>
      </c>
    </row>
    <row r="10999" spans="1:6" x14ac:dyDescent="0.35">
      <c r="A10999" t="s">
        <v>1343</v>
      </c>
      <c r="B10999" t="s">
        <v>1968</v>
      </c>
      <c r="C10999" t="s">
        <v>82</v>
      </c>
      <c r="D10999" t="s">
        <v>83</v>
      </c>
      <c r="E10999" t="s">
        <v>56</v>
      </c>
      <c r="F10999">
        <v>28146</v>
      </c>
    </row>
    <row r="11000" spans="1:6" x14ac:dyDescent="0.35">
      <c r="A11000" t="s">
        <v>1343</v>
      </c>
      <c r="B11000" t="s">
        <v>1969</v>
      </c>
      <c r="C11000" t="s">
        <v>82</v>
      </c>
      <c r="D11000" t="s">
        <v>83</v>
      </c>
      <c r="E11000" t="s">
        <v>56</v>
      </c>
      <c r="F11000">
        <v>20569</v>
      </c>
    </row>
    <row r="11001" spans="1:6" x14ac:dyDescent="0.35">
      <c r="A11001" t="s">
        <v>1343</v>
      </c>
      <c r="B11001" t="s">
        <v>1970</v>
      </c>
      <c r="C11001" t="s">
        <v>82</v>
      </c>
      <c r="D11001" t="s">
        <v>83</v>
      </c>
      <c r="E11001" t="s">
        <v>56</v>
      </c>
      <c r="F11001">
        <v>22830</v>
      </c>
    </row>
    <row r="11002" spans="1:6" x14ac:dyDescent="0.35">
      <c r="A11002" t="s">
        <v>1343</v>
      </c>
      <c r="B11002" t="s">
        <v>1971</v>
      </c>
      <c r="C11002" t="s">
        <v>82</v>
      </c>
      <c r="D11002" t="s">
        <v>83</v>
      </c>
      <c r="E11002" t="s">
        <v>56</v>
      </c>
      <c r="F11002">
        <v>26402</v>
      </c>
    </row>
    <row r="11003" spans="1:6" x14ac:dyDescent="0.35">
      <c r="A11003" t="s">
        <v>1343</v>
      </c>
      <c r="B11003" t="s">
        <v>1972</v>
      </c>
      <c r="C11003" t="s">
        <v>82</v>
      </c>
      <c r="D11003" t="s">
        <v>83</v>
      </c>
      <c r="E11003" t="s">
        <v>56</v>
      </c>
      <c r="F11003">
        <v>24777</v>
      </c>
    </row>
    <row r="11004" spans="1:6" x14ac:dyDescent="0.35">
      <c r="A11004" t="s">
        <v>1343</v>
      </c>
      <c r="B11004" t="s">
        <v>1973</v>
      </c>
      <c r="C11004" t="s">
        <v>82</v>
      </c>
      <c r="D11004" t="s">
        <v>83</v>
      </c>
      <c r="E11004" t="s">
        <v>56</v>
      </c>
      <c r="F11004">
        <v>30685</v>
      </c>
    </row>
    <row r="11005" spans="1:6" x14ac:dyDescent="0.35">
      <c r="A11005" t="s">
        <v>1343</v>
      </c>
      <c r="B11005" t="s">
        <v>1974</v>
      </c>
      <c r="C11005" t="s">
        <v>82</v>
      </c>
      <c r="D11005" t="s">
        <v>83</v>
      </c>
      <c r="E11005" t="s">
        <v>56</v>
      </c>
      <c r="F11005">
        <v>29649</v>
      </c>
    </row>
    <row r="11006" spans="1:6" x14ac:dyDescent="0.35">
      <c r="A11006" t="s">
        <v>1344</v>
      </c>
      <c r="B11006" t="s">
        <v>1963</v>
      </c>
      <c r="C11006" t="s">
        <v>127</v>
      </c>
      <c r="D11006" t="s">
        <v>280</v>
      </c>
      <c r="E11006" t="s">
        <v>22</v>
      </c>
      <c r="F11006">
        <v>10684</v>
      </c>
    </row>
    <row r="11007" spans="1:6" x14ac:dyDescent="0.35">
      <c r="A11007" t="s">
        <v>1344</v>
      </c>
      <c r="B11007" t="s">
        <v>1964</v>
      </c>
      <c r="C11007" t="s">
        <v>127</v>
      </c>
      <c r="D11007" t="s">
        <v>280</v>
      </c>
      <c r="E11007" t="s">
        <v>22</v>
      </c>
      <c r="F11007">
        <v>6886</v>
      </c>
    </row>
    <row r="11008" spans="1:6" x14ac:dyDescent="0.35">
      <c r="A11008" t="s">
        <v>1344</v>
      </c>
      <c r="B11008" t="s">
        <v>1965</v>
      </c>
      <c r="C11008" t="s">
        <v>127</v>
      </c>
      <c r="D11008" t="s">
        <v>280</v>
      </c>
      <c r="E11008" t="s">
        <v>22</v>
      </c>
      <c r="F11008">
        <v>13029</v>
      </c>
    </row>
    <row r="11009" spans="1:6" x14ac:dyDescent="0.35">
      <c r="A11009" t="s">
        <v>1344</v>
      </c>
      <c r="B11009" t="s">
        <v>1966</v>
      </c>
      <c r="C11009" t="s">
        <v>127</v>
      </c>
      <c r="D11009" t="s">
        <v>280</v>
      </c>
      <c r="E11009" t="s">
        <v>22</v>
      </c>
      <c r="F11009">
        <v>9799</v>
      </c>
    </row>
    <row r="11010" spans="1:6" x14ac:dyDescent="0.35">
      <c r="A11010" t="s">
        <v>1344</v>
      </c>
      <c r="B11010" t="s">
        <v>1967</v>
      </c>
      <c r="C11010" t="s">
        <v>127</v>
      </c>
      <c r="D11010" t="s">
        <v>280</v>
      </c>
      <c r="E11010" t="s">
        <v>22</v>
      </c>
      <c r="F11010">
        <v>7497</v>
      </c>
    </row>
    <row r="11011" spans="1:6" x14ac:dyDescent="0.35">
      <c r="A11011" t="s">
        <v>1344</v>
      </c>
      <c r="B11011" t="s">
        <v>1968</v>
      </c>
      <c r="C11011" t="s">
        <v>127</v>
      </c>
      <c r="D11011" t="s">
        <v>280</v>
      </c>
      <c r="E11011" t="s">
        <v>22</v>
      </c>
      <c r="F11011">
        <v>8627</v>
      </c>
    </row>
    <row r="11012" spans="1:6" x14ac:dyDescent="0.35">
      <c r="A11012" t="s">
        <v>1344</v>
      </c>
      <c r="B11012" t="s">
        <v>1969</v>
      </c>
      <c r="C11012" t="s">
        <v>127</v>
      </c>
      <c r="D11012" t="s">
        <v>280</v>
      </c>
      <c r="E11012" t="s">
        <v>22</v>
      </c>
      <c r="F11012">
        <v>6808</v>
      </c>
    </row>
    <row r="11013" spans="1:6" x14ac:dyDescent="0.35">
      <c r="A11013" t="s">
        <v>1344</v>
      </c>
      <c r="B11013" t="s">
        <v>1970</v>
      </c>
      <c r="C11013" t="s">
        <v>127</v>
      </c>
      <c r="D11013" t="s">
        <v>280</v>
      </c>
      <c r="E11013" t="s">
        <v>22</v>
      </c>
      <c r="F11013">
        <v>8313</v>
      </c>
    </row>
    <row r="11014" spans="1:6" x14ac:dyDescent="0.35">
      <c r="A11014" t="s">
        <v>1344</v>
      </c>
      <c r="B11014" t="s">
        <v>1971</v>
      </c>
      <c r="C11014" t="s">
        <v>127</v>
      </c>
      <c r="D11014" t="s">
        <v>280</v>
      </c>
      <c r="E11014" t="s">
        <v>22</v>
      </c>
      <c r="F11014">
        <v>7735</v>
      </c>
    </row>
    <row r="11015" spans="1:6" x14ac:dyDescent="0.35">
      <c r="A11015" t="s">
        <v>1344</v>
      </c>
      <c r="B11015" t="s">
        <v>1972</v>
      </c>
      <c r="C11015" t="s">
        <v>127</v>
      </c>
      <c r="D11015" t="s">
        <v>280</v>
      </c>
      <c r="E11015" t="s">
        <v>22</v>
      </c>
      <c r="F11015">
        <v>6798</v>
      </c>
    </row>
    <row r="11016" spans="1:6" x14ac:dyDescent="0.35">
      <c r="A11016" t="s">
        <v>1344</v>
      </c>
      <c r="B11016" t="s">
        <v>1973</v>
      </c>
      <c r="C11016" t="s">
        <v>127</v>
      </c>
      <c r="D11016" t="s">
        <v>280</v>
      </c>
      <c r="E11016" t="s">
        <v>22</v>
      </c>
      <c r="F11016">
        <v>4590</v>
      </c>
    </row>
    <row r="11017" spans="1:6" x14ac:dyDescent="0.35">
      <c r="A11017" t="s">
        <v>1344</v>
      </c>
      <c r="B11017" t="s">
        <v>1974</v>
      </c>
      <c r="C11017" t="s">
        <v>127</v>
      </c>
      <c r="D11017" t="s">
        <v>280</v>
      </c>
      <c r="E11017" t="s">
        <v>22</v>
      </c>
      <c r="F11017">
        <v>9294</v>
      </c>
    </row>
    <row r="11018" spans="1:6" x14ac:dyDescent="0.35">
      <c r="A11018" t="s">
        <v>1345</v>
      </c>
      <c r="B11018" t="s">
        <v>1963</v>
      </c>
      <c r="C11018" t="s">
        <v>32</v>
      </c>
      <c r="D11018" t="s">
        <v>33</v>
      </c>
      <c r="E11018" t="s">
        <v>22</v>
      </c>
      <c r="F11018">
        <v>12081</v>
      </c>
    </row>
    <row r="11019" spans="1:6" x14ac:dyDescent="0.35">
      <c r="A11019" t="s">
        <v>1345</v>
      </c>
      <c r="B11019" t="s">
        <v>1964</v>
      </c>
      <c r="C11019" t="s">
        <v>32</v>
      </c>
      <c r="D11019" t="s">
        <v>33</v>
      </c>
      <c r="E11019" t="s">
        <v>22</v>
      </c>
      <c r="F11019">
        <v>11721</v>
      </c>
    </row>
    <row r="11020" spans="1:6" x14ac:dyDescent="0.35">
      <c r="A11020" t="s">
        <v>1345</v>
      </c>
      <c r="B11020" t="s">
        <v>1965</v>
      </c>
      <c r="C11020" t="s">
        <v>32</v>
      </c>
      <c r="D11020" t="s">
        <v>33</v>
      </c>
      <c r="E11020" t="s">
        <v>22</v>
      </c>
      <c r="F11020">
        <v>13073</v>
      </c>
    </row>
    <row r="11021" spans="1:6" x14ac:dyDescent="0.35">
      <c r="A11021" t="s">
        <v>1345</v>
      </c>
      <c r="B11021" t="s">
        <v>1966</v>
      </c>
      <c r="C11021" t="s">
        <v>32</v>
      </c>
      <c r="D11021" t="s">
        <v>33</v>
      </c>
      <c r="E11021" t="s">
        <v>22</v>
      </c>
      <c r="F11021">
        <v>11178</v>
      </c>
    </row>
    <row r="11022" spans="1:6" x14ac:dyDescent="0.35">
      <c r="A11022" t="s">
        <v>1345</v>
      </c>
      <c r="B11022" t="s">
        <v>1967</v>
      </c>
      <c r="C11022" t="s">
        <v>32</v>
      </c>
      <c r="D11022" t="s">
        <v>33</v>
      </c>
      <c r="E11022" t="s">
        <v>22</v>
      </c>
      <c r="F11022">
        <v>9109</v>
      </c>
    </row>
    <row r="11023" spans="1:6" x14ac:dyDescent="0.35">
      <c r="A11023" t="s">
        <v>1345</v>
      </c>
      <c r="B11023" t="s">
        <v>1968</v>
      </c>
      <c r="C11023" t="s">
        <v>32</v>
      </c>
      <c r="D11023" t="s">
        <v>33</v>
      </c>
      <c r="E11023" t="s">
        <v>22</v>
      </c>
      <c r="F11023">
        <v>9157</v>
      </c>
    </row>
    <row r="11024" spans="1:6" x14ac:dyDescent="0.35">
      <c r="A11024" t="s">
        <v>1345</v>
      </c>
      <c r="B11024" t="s">
        <v>1969</v>
      </c>
      <c r="C11024" t="s">
        <v>32</v>
      </c>
      <c r="D11024" t="s">
        <v>33</v>
      </c>
      <c r="E11024" t="s">
        <v>22</v>
      </c>
      <c r="F11024">
        <v>10415</v>
      </c>
    </row>
    <row r="11025" spans="1:6" x14ac:dyDescent="0.35">
      <c r="A11025" t="s">
        <v>1345</v>
      </c>
      <c r="B11025" t="s">
        <v>1970</v>
      </c>
      <c r="C11025" t="s">
        <v>32</v>
      </c>
      <c r="D11025" t="s">
        <v>33</v>
      </c>
      <c r="E11025" t="s">
        <v>22</v>
      </c>
      <c r="F11025">
        <v>6367</v>
      </c>
    </row>
    <row r="11026" spans="1:6" x14ac:dyDescent="0.35">
      <c r="A11026" t="s">
        <v>1345</v>
      </c>
      <c r="B11026" t="s">
        <v>1971</v>
      </c>
      <c r="C11026" t="s">
        <v>32</v>
      </c>
      <c r="D11026" t="s">
        <v>33</v>
      </c>
      <c r="E11026" t="s">
        <v>22</v>
      </c>
      <c r="F11026">
        <v>10114</v>
      </c>
    </row>
    <row r="11027" spans="1:6" x14ac:dyDescent="0.35">
      <c r="A11027" t="s">
        <v>1345</v>
      </c>
      <c r="B11027" t="s">
        <v>1972</v>
      </c>
      <c r="C11027" t="s">
        <v>32</v>
      </c>
      <c r="D11027" t="s">
        <v>33</v>
      </c>
      <c r="E11027" t="s">
        <v>22</v>
      </c>
      <c r="F11027">
        <v>9868</v>
      </c>
    </row>
    <row r="11028" spans="1:6" x14ac:dyDescent="0.35">
      <c r="A11028" t="s">
        <v>1345</v>
      </c>
      <c r="B11028" t="s">
        <v>1973</v>
      </c>
      <c r="C11028" t="s">
        <v>32</v>
      </c>
      <c r="D11028" t="s">
        <v>33</v>
      </c>
      <c r="E11028" t="s">
        <v>22</v>
      </c>
      <c r="F11028">
        <v>12740</v>
      </c>
    </row>
    <row r="11029" spans="1:6" x14ac:dyDescent="0.35">
      <c r="A11029" t="s">
        <v>1345</v>
      </c>
      <c r="B11029" t="s">
        <v>1974</v>
      </c>
      <c r="C11029" t="s">
        <v>32</v>
      </c>
      <c r="D11029" t="s">
        <v>33</v>
      </c>
      <c r="E11029" t="s">
        <v>22</v>
      </c>
      <c r="F11029">
        <v>11439</v>
      </c>
    </row>
    <row r="11030" spans="1:6" x14ac:dyDescent="0.35">
      <c r="A11030" t="s">
        <v>1346</v>
      </c>
      <c r="B11030" t="s">
        <v>1963</v>
      </c>
      <c r="C11030" t="s">
        <v>43</v>
      </c>
      <c r="D11030" t="s">
        <v>75</v>
      </c>
      <c r="E11030" t="s">
        <v>22</v>
      </c>
      <c r="F11030">
        <v>10522</v>
      </c>
    </row>
    <row r="11031" spans="1:6" x14ac:dyDescent="0.35">
      <c r="A11031" t="s">
        <v>1346</v>
      </c>
      <c r="B11031" t="s">
        <v>1964</v>
      </c>
      <c r="C11031" t="s">
        <v>43</v>
      </c>
      <c r="D11031" t="s">
        <v>75</v>
      </c>
      <c r="E11031" t="s">
        <v>22</v>
      </c>
      <c r="F11031">
        <v>9464</v>
      </c>
    </row>
    <row r="11032" spans="1:6" x14ac:dyDescent="0.35">
      <c r="A11032" t="s">
        <v>1346</v>
      </c>
      <c r="B11032" t="s">
        <v>1965</v>
      </c>
      <c r="C11032" t="s">
        <v>43</v>
      </c>
      <c r="D11032" t="s">
        <v>75</v>
      </c>
      <c r="E11032" t="s">
        <v>22</v>
      </c>
      <c r="F11032">
        <v>8869</v>
      </c>
    </row>
    <row r="11033" spans="1:6" x14ac:dyDescent="0.35">
      <c r="A11033" t="s">
        <v>1346</v>
      </c>
      <c r="B11033" t="s">
        <v>1966</v>
      </c>
      <c r="C11033" t="s">
        <v>43</v>
      </c>
      <c r="D11033" t="s">
        <v>75</v>
      </c>
      <c r="E11033" t="s">
        <v>22</v>
      </c>
      <c r="F11033">
        <v>8212</v>
      </c>
    </row>
    <row r="11034" spans="1:6" x14ac:dyDescent="0.35">
      <c r="A11034" t="s">
        <v>1346</v>
      </c>
      <c r="B11034" t="s">
        <v>1967</v>
      </c>
      <c r="C11034" t="s">
        <v>43</v>
      </c>
      <c r="D11034" t="s">
        <v>75</v>
      </c>
      <c r="E11034" t="s">
        <v>22</v>
      </c>
      <c r="F11034">
        <v>7728</v>
      </c>
    </row>
    <row r="11035" spans="1:6" x14ac:dyDescent="0.35">
      <c r="A11035" t="s">
        <v>1346</v>
      </c>
      <c r="B11035" t="s">
        <v>1968</v>
      </c>
      <c r="C11035" t="s">
        <v>43</v>
      </c>
      <c r="D11035" t="s">
        <v>75</v>
      </c>
      <c r="E11035" t="s">
        <v>22</v>
      </c>
      <c r="F11035">
        <v>9096</v>
      </c>
    </row>
    <row r="11036" spans="1:6" x14ac:dyDescent="0.35">
      <c r="A11036" t="s">
        <v>1346</v>
      </c>
      <c r="B11036" t="s">
        <v>1969</v>
      </c>
      <c r="C11036" t="s">
        <v>43</v>
      </c>
      <c r="D11036" t="s">
        <v>75</v>
      </c>
      <c r="E11036" t="s">
        <v>22</v>
      </c>
      <c r="F11036">
        <v>8427</v>
      </c>
    </row>
    <row r="11037" spans="1:6" x14ac:dyDescent="0.35">
      <c r="A11037" t="s">
        <v>1346</v>
      </c>
      <c r="B11037" t="s">
        <v>1970</v>
      </c>
      <c r="C11037" t="s">
        <v>43</v>
      </c>
      <c r="D11037" t="s">
        <v>75</v>
      </c>
      <c r="E11037" t="s">
        <v>22</v>
      </c>
      <c r="F11037">
        <v>7683</v>
      </c>
    </row>
    <row r="11038" spans="1:6" x14ac:dyDescent="0.35">
      <c r="A11038" t="s">
        <v>1346</v>
      </c>
      <c r="B11038" t="s">
        <v>1971</v>
      </c>
      <c r="C11038" t="s">
        <v>43</v>
      </c>
      <c r="D11038" t="s">
        <v>75</v>
      </c>
      <c r="E11038" t="s">
        <v>22</v>
      </c>
      <c r="F11038">
        <v>7377</v>
      </c>
    </row>
    <row r="11039" spans="1:6" x14ac:dyDescent="0.35">
      <c r="A11039" t="s">
        <v>1346</v>
      </c>
      <c r="B11039" t="s">
        <v>1972</v>
      </c>
      <c r="C11039" t="s">
        <v>43</v>
      </c>
      <c r="D11039" t="s">
        <v>75</v>
      </c>
      <c r="E11039" t="s">
        <v>22</v>
      </c>
      <c r="F11039">
        <v>9992</v>
      </c>
    </row>
    <row r="11040" spans="1:6" x14ac:dyDescent="0.35">
      <c r="A11040" t="s">
        <v>1346</v>
      </c>
      <c r="B11040" t="s">
        <v>1973</v>
      </c>
      <c r="C11040" t="s">
        <v>43</v>
      </c>
      <c r="D11040" t="s">
        <v>75</v>
      </c>
      <c r="E11040" t="s">
        <v>22</v>
      </c>
      <c r="F11040">
        <v>9075</v>
      </c>
    </row>
    <row r="11041" spans="1:6" x14ac:dyDescent="0.35">
      <c r="A11041" t="s">
        <v>1346</v>
      </c>
      <c r="B11041" t="s">
        <v>1974</v>
      </c>
      <c r="C11041" t="s">
        <v>43</v>
      </c>
      <c r="D11041" t="s">
        <v>75</v>
      </c>
      <c r="E11041" t="s">
        <v>22</v>
      </c>
      <c r="F11041">
        <v>8203</v>
      </c>
    </row>
    <row r="11042" spans="1:6" x14ac:dyDescent="0.35">
      <c r="A11042" t="s">
        <v>1347</v>
      </c>
      <c r="B11042" t="s">
        <v>1963</v>
      </c>
      <c r="C11042" t="s">
        <v>54</v>
      </c>
      <c r="D11042" t="s">
        <v>153</v>
      </c>
      <c r="E11042" t="s">
        <v>22</v>
      </c>
      <c r="F11042">
        <v>6231</v>
      </c>
    </row>
    <row r="11043" spans="1:6" x14ac:dyDescent="0.35">
      <c r="A11043" t="s">
        <v>1347</v>
      </c>
      <c r="B11043" t="s">
        <v>1964</v>
      </c>
      <c r="C11043" t="s">
        <v>54</v>
      </c>
      <c r="D11043" t="s">
        <v>153</v>
      </c>
      <c r="E11043" t="s">
        <v>22</v>
      </c>
      <c r="F11043">
        <v>7049</v>
      </c>
    </row>
    <row r="11044" spans="1:6" x14ac:dyDescent="0.35">
      <c r="A11044" t="s">
        <v>1347</v>
      </c>
      <c r="B11044" t="s">
        <v>1965</v>
      </c>
      <c r="C11044" t="s">
        <v>54</v>
      </c>
      <c r="D11044" t="s">
        <v>153</v>
      </c>
      <c r="E11044" t="s">
        <v>22</v>
      </c>
      <c r="F11044">
        <v>7244</v>
      </c>
    </row>
    <row r="11045" spans="1:6" x14ac:dyDescent="0.35">
      <c r="A11045" t="s">
        <v>1347</v>
      </c>
      <c r="B11045" t="s">
        <v>1966</v>
      </c>
      <c r="C11045" t="s">
        <v>54</v>
      </c>
      <c r="D11045" t="s">
        <v>153</v>
      </c>
      <c r="E11045" t="s">
        <v>22</v>
      </c>
      <c r="F11045">
        <v>8195</v>
      </c>
    </row>
    <row r="11046" spans="1:6" x14ac:dyDescent="0.35">
      <c r="A11046" t="s">
        <v>1347</v>
      </c>
      <c r="B11046" t="s">
        <v>1967</v>
      </c>
      <c r="C11046" t="s">
        <v>54</v>
      </c>
      <c r="D11046" t="s">
        <v>153</v>
      </c>
      <c r="E11046" t="s">
        <v>22</v>
      </c>
      <c r="F11046">
        <v>5674</v>
      </c>
    </row>
    <row r="11047" spans="1:6" x14ac:dyDescent="0.35">
      <c r="A11047" t="s">
        <v>1347</v>
      </c>
      <c r="B11047" t="s">
        <v>1968</v>
      </c>
      <c r="C11047" t="s">
        <v>54</v>
      </c>
      <c r="D11047" t="s">
        <v>153</v>
      </c>
      <c r="E11047" t="s">
        <v>22</v>
      </c>
      <c r="F11047">
        <v>6391</v>
      </c>
    </row>
    <row r="11048" spans="1:6" x14ac:dyDescent="0.35">
      <c r="A11048" t="s">
        <v>1347</v>
      </c>
      <c r="B11048" t="s">
        <v>1969</v>
      </c>
      <c r="C11048" t="s">
        <v>54</v>
      </c>
      <c r="D11048" t="s">
        <v>153</v>
      </c>
      <c r="E11048" t="s">
        <v>22</v>
      </c>
      <c r="F11048">
        <v>6240</v>
      </c>
    </row>
    <row r="11049" spans="1:6" x14ac:dyDescent="0.35">
      <c r="A11049" t="s">
        <v>1347</v>
      </c>
      <c r="B11049" t="s">
        <v>1970</v>
      </c>
      <c r="C11049" t="s">
        <v>54</v>
      </c>
      <c r="D11049" t="s">
        <v>153</v>
      </c>
      <c r="E11049" t="s">
        <v>22</v>
      </c>
      <c r="F11049">
        <v>5660</v>
      </c>
    </row>
    <row r="11050" spans="1:6" x14ac:dyDescent="0.35">
      <c r="A11050" t="s">
        <v>1347</v>
      </c>
      <c r="B11050" t="s">
        <v>1971</v>
      </c>
      <c r="C11050" t="s">
        <v>54</v>
      </c>
      <c r="D11050" t="s">
        <v>153</v>
      </c>
      <c r="E11050" t="s">
        <v>22</v>
      </c>
      <c r="F11050">
        <v>4777</v>
      </c>
    </row>
    <row r="11051" spans="1:6" x14ac:dyDescent="0.35">
      <c r="A11051" t="s">
        <v>1347</v>
      </c>
      <c r="B11051" t="s">
        <v>1972</v>
      </c>
      <c r="C11051" t="s">
        <v>54</v>
      </c>
      <c r="D11051" t="s">
        <v>153</v>
      </c>
      <c r="E11051" t="s">
        <v>22</v>
      </c>
      <c r="F11051">
        <v>7120</v>
      </c>
    </row>
    <row r="11052" spans="1:6" x14ac:dyDescent="0.35">
      <c r="A11052" t="s">
        <v>1347</v>
      </c>
      <c r="B11052" t="s">
        <v>1973</v>
      </c>
      <c r="C11052" t="s">
        <v>54</v>
      </c>
      <c r="D11052" t="s">
        <v>153</v>
      </c>
      <c r="E11052" t="s">
        <v>22</v>
      </c>
      <c r="F11052">
        <v>6518</v>
      </c>
    </row>
    <row r="11053" spans="1:6" x14ac:dyDescent="0.35">
      <c r="A11053" t="s">
        <v>1347</v>
      </c>
      <c r="B11053" t="s">
        <v>1974</v>
      </c>
      <c r="C11053" t="s">
        <v>54</v>
      </c>
      <c r="D11053" t="s">
        <v>153</v>
      </c>
      <c r="E11053" t="s">
        <v>22</v>
      </c>
      <c r="F11053">
        <v>8322</v>
      </c>
    </row>
    <row r="11054" spans="1:6" x14ac:dyDescent="0.35">
      <c r="A11054" t="s">
        <v>1348</v>
      </c>
      <c r="B11054" t="s">
        <v>1963</v>
      </c>
      <c r="C11054" t="s">
        <v>90</v>
      </c>
      <c r="D11054" t="s">
        <v>148</v>
      </c>
      <c r="E11054" t="s">
        <v>39</v>
      </c>
      <c r="F11054">
        <v>28690</v>
      </c>
    </row>
    <row r="11055" spans="1:6" x14ac:dyDescent="0.35">
      <c r="A11055" t="s">
        <v>1348</v>
      </c>
      <c r="B11055" t="s">
        <v>1964</v>
      </c>
      <c r="C11055" t="s">
        <v>90</v>
      </c>
      <c r="D11055" t="s">
        <v>148</v>
      </c>
      <c r="E11055" t="s">
        <v>39</v>
      </c>
      <c r="F11055">
        <v>25844</v>
      </c>
    </row>
    <row r="11056" spans="1:6" x14ac:dyDescent="0.35">
      <c r="A11056" t="s">
        <v>1348</v>
      </c>
      <c r="B11056" t="s">
        <v>1965</v>
      </c>
      <c r="C11056" t="s">
        <v>90</v>
      </c>
      <c r="D11056" t="s">
        <v>148</v>
      </c>
      <c r="E11056" t="s">
        <v>39</v>
      </c>
      <c r="F11056">
        <v>39144</v>
      </c>
    </row>
    <row r="11057" spans="1:6" x14ac:dyDescent="0.35">
      <c r="A11057" t="s">
        <v>1348</v>
      </c>
      <c r="B11057" t="s">
        <v>1966</v>
      </c>
      <c r="C11057" t="s">
        <v>90</v>
      </c>
      <c r="D11057" t="s">
        <v>148</v>
      </c>
      <c r="E11057" t="s">
        <v>39</v>
      </c>
      <c r="F11057">
        <v>22972</v>
      </c>
    </row>
    <row r="11058" spans="1:6" x14ac:dyDescent="0.35">
      <c r="A11058" t="s">
        <v>1348</v>
      </c>
      <c r="B11058" t="s">
        <v>1967</v>
      </c>
      <c r="C11058" t="s">
        <v>90</v>
      </c>
      <c r="D11058" t="s">
        <v>148</v>
      </c>
      <c r="E11058" t="s">
        <v>39</v>
      </c>
      <c r="F11058">
        <v>22732</v>
      </c>
    </row>
    <row r="11059" spans="1:6" x14ac:dyDescent="0.35">
      <c r="A11059" t="s">
        <v>1348</v>
      </c>
      <c r="B11059" t="s">
        <v>1968</v>
      </c>
      <c r="C11059" t="s">
        <v>90</v>
      </c>
      <c r="D11059" t="s">
        <v>148</v>
      </c>
      <c r="E11059" t="s">
        <v>39</v>
      </c>
      <c r="F11059">
        <v>18761</v>
      </c>
    </row>
    <row r="11060" spans="1:6" x14ac:dyDescent="0.35">
      <c r="A11060" t="s">
        <v>1348</v>
      </c>
      <c r="B11060" t="s">
        <v>1969</v>
      </c>
      <c r="C11060" t="s">
        <v>90</v>
      </c>
      <c r="D11060" t="s">
        <v>148</v>
      </c>
      <c r="E11060" t="s">
        <v>39</v>
      </c>
      <c r="F11060">
        <v>22325</v>
      </c>
    </row>
    <row r="11061" spans="1:6" x14ac:dyDescent="0.35">
      <c r="A11061" t="s">
        <v>1348</v>
      </c>
      <c r="B11061" t="s">
        <v>1970</v>
      </c>
      <c r="C11061" t="s">
        <v>90</v>
      </c>
      <c r="D11061" t="s">
        <v>148</v>
      </c>
      <c r="E11061" t="s">
        <v>39</v>
      </c>
      <c r="F11061">
        <v>24675</v>
      </c>
    </row>
    <row r="11062" spans="1:6" x14ac:dyDescent="0.35">
      <c r="A11062" t="s">
        <v>1348</v>
      </c>
      <c r="B11062" t="s">
        <v>1971</v>
      </c>
      <c r="C11062" t="s">
        <v>90</v>
      </c>
      <c r="D11062" t="s">
        <v>148</v>
      </c>
      <c r="E11062" t="s">
        <v>39</v>
      </c>
      <c r="F11062">
        <v>23662</v>
      </c>
    </row>
    <row r="11063" spans="1:6" x14ac:dyDescent="0.35">
      <c r="A11063" t="s">
        <v>1348</v>
      </c>
      <c r="B11063" t="s">
        <v>1972</v>
      </c>
      <c r="C11063" t="s">
        <v>90</v>
      </c>
      <c r="D11063" t="s">
        <v>148</v>
      </c>
      <c r="E11063" t="s">
        <v>39</v>
      </c>
      <c r="F11063">
        <v>27439</v>
      </c>
    </row>
    <row r="11064" spans="1:6" x14ac:dyDescent="0.35">
      <c r="A11064" t="s">
        <v>1348</v>
      </c>
      <c r="B11064" t="s">
        <v>1973</v>
      </c>
      <c r="C11064" t="s">
        <v>90</v>
      </c>
      <c r="D11064" t="s">
        <v>148</v>
      </c>
      <c r="E11064" t="s">
        <v>39</v>
      </c>
      <c r="F11064">
        <v>26446</v>
      </c>
    </row>
    <row r="11065" spans="1:6" x14ac:dyDescent="0.35">
      <c r="A11065" t="s">
        <v>1348</v>
      </c>
      <c r="B11065" t="s">
        <v>1974</v>
      </c>
      <c r="C11065" t="s">
        <v>90</v>
      </c>
      <c r="D11065" t="s">
        <v>148</v>
      </c>
      <c r="E11065" t="s">
        <v>39</v>
      </c>
      <c r="F11065">
        <v>25515</v>
      </c>
    </row>
    <row r="11066" spans="1:6" x14ac:dyDescent="0.35">
      <c r="A11066" t="s">
        <v>1349</v>
      </c>
      <c r="B11066" t="s">
        <v>1963</v>
      </c>
      <c r="C11066" t="s">
        <v>54</v>
      </c>
      <c r="D11066" t="s">
        <v>153</v>
      </c>
      <c r="E11066" t="s">
        <v>22</v>
      </c>
      <c r="F11066">
        <v>11637</v>
      </c>
    </row>
    <row r="11067" spans="1:6" x14ac:dyDescent="0.35">
      <c r="A11067" t="s">
        <v>1349</v>
      </c>
      <c r="B11067" t="s">
        <v>1964</v>
      </c>
      <c r="C11067" t="s">
        <v>54</v>
      </c>
      <c r="D11067" t="s">
        <v>153</v>
      </c>
      <c r="E11067" t="s">
        <v>22</v>
      </c>
      <c r="F11067">
        <v>9330</v>
      </c>
    </row>
    <row r="11068" spans="1:6" x14ac:dyDescent="0.35">
      <c r="A11068" t="s">
        <v>1349</v>
      </c>
      <c r="B11068" t="s">
        <v>1965</v>
      </c>
      <c r="C11068" t="s">
        <v>54</v>
      </c>
      <c r="D11068" t="s">
        <v>153</v>
      </c>
      <c r="E11068" t="s">
        <v>22</v>
      </c>
      <c r="F11068">
        <v>12681</v>
      </c>
    </row>
    <row r="11069" spans="1:6" x14ac:dyDescent="0.35">
      <c r="A11069" t="s">
        <v>1349</v>
      </c>
      <c r="B11069" t="s">
        <v>1966</v>
      </c>
      <c r="C11069" t="s">
        <v>54</v>
      </c>
      <c r="D11069" t="s">
        <v>153</v>
      </c>
      <c r="E11069" t="s">
        <v>22</v>
      </c>
      <c r="F11069">
        <v>8787</v>
      </c>
    </row>
    <row r="11070" spans="1:6" x14ac:dyDescent="0.35">
      <c r="A11070" t="s">
        <v>1349</v>
      </c>
      <c r="B11070" t="s">
        <v>1967</v>
      </c>
      <c r="C11070" t="s">
        <v>54</v>
      </c>
      <c r="D11070" t="s">
        <v>153</v>
      </c>
      <c r="E11070" t="s">
        <v>22</v>
      </c>
      <c r="F11070">
        <v>8495</v>
      </c>
    </row>
    <row r="11071" spans="1:6" x14ac:dyDescent="0.35">
      <c r="A11071" t="s">
        <v>1349</v>
      </c>
      <c r="B11071" t="s">
        <v>1968</v>
      </c>
      <c r="C11071" t="s">
        <v>54</v>
      </c>
      <c r="D11071" t="s">
        <v>153</v>
      </c>
      <c r="E11071" t="s">
        <v>22</v>
      </c>
      <c r="F11071">
        <v>9375</v>
      </c>
    </row>
    <row r="11072" spans="1:6" x14ac:dyDescent="0.35">
      <c r="A11072" t="s">
        <v>1349</v>
      </c>
      <c r="B11072" t="s">
        <v>1969</v>
      </c>
      <c r="C11072" t="s">
        <v>54</v>
      </c>
      <c r="D11072" t="s">
        <v>153</v>
      </c>
      <c r="E11072" t="s">
        <v>22</v>
      </c>
      <c r="F11072">
        <v>8524</v>
      </c>
    </row>
    <row r="11073" spans="1:6" x14ac:dyDescent="0.35">
      <c r="A11073" t="s">
        <v>1349</v>
      </c>
      <c r="B11073" t="s">
        <v>1970</v>
      </c>
      <c r="C11073" t="s">
        <v>54</v>
      </c>
      <c r="D11073" t="s">
        <v>153</v>
      </c>
      <c r="E11073" t="s">
        <v>22</v>
      </c>
      <c r="F11073">
        <v>11001</v>
      </c>
    </row>
    <row r="11074" spans="1:6" x14ac:dyDescent="0.35">
      <c r="A11074" t="s">
        <v>1349</v>
      </c>
      <c r="B11074" t="s">
        <v>1971</v>
      </c>
      <c r="C11074" t="s">
        <v>54</v>
      </c>
      <c r="D11074" t="s">
        <v>153</v>
      </c>
      <c r="E11074" t="s">
        <v>22</v>
      </c>
      <c r="F11074">
        <v>10692</v>
      </c>
    </row>
    <row r="11075" spans="1:6" x14ac:dyDescent="0.35">
      <c r="A11075" t="s">
        <v>1349</v>
      </c>
      <c r="B11075" t="s">
        <v>1972</v>
      </c>
      <c r="C11075" t="s">
        <v>54</v>
      </c>
      <c r="D11075" t="s">
        <v>153</v>
      </c>
      <c r="E11075" t="s">
        <v>22</v>
      </c>
      <c r="F11075">
        <v>10693</v>
      </c>
    </row>
    <row r="11076" spans="1:6" x14ac:dyDescent="0.35">
      <c r="A11076" t="s">
        <v>1349</v>
      </c>
      <c r="B11076" t="s">
        <v>1973</v>
      </c>
      <c r="C11076" t="s">
        <v>54</v>
      </c>
      <c r="D11076" t="s">
        <v>153</v>
      </c>
      <c r="E11076" t="s">
        <v>22</v>
      </c>
      <c r="F11076">
        <v>10145</v>
      </c>
    </row>
    <row r="11077" spans="1:6" x14ac:dyDescent="0.35">
      <c r="A11077" t="s">
        <v>1349</v>
      </c>
      <c r="B11077" t="s">
        <v>1974</v>
      </c>
      <c r="C11077" t="s">
        <v>54</v>
      </c>
      <c r="D11077" t="s">
        <v>153</v>
      </c>
      <c r="E11077" t="s">
        <v>22</v>
      </c>
      <c r="F11077">
        <v>8679</v>
      </c>
    </row>
    <row r="11078" spans="1:6" x14ac:dyDescent="0.35">
      <c r="A11078" t="s">
        <v>1350</v>
      </c>
      <c r="B11078" t="s">
        <v>1963</v>
      </c>
      <c r="C11078" t="s">
        <v>108</v>
      </c>
      <c r="D11078" t="s">
        <v>204</v>
      </c>
      <c r="E11078" t="s">
        <v>56</v>
      </c>
      <c r="F11078">
        <v>15451</v>
      </c>
    </row>
    <row r="11079" spans="1:6" x14ac:dyDescent="0.35">
      <c r="A11079" t="s">
        <v>1350</v>
      </c>
      <c r="B11079" t="s">
        <v>1964</v>
      </c>
      <c r="C11079" t="s">
        <v>108</v>
      </c>
      <c r="D11079" t="s">
        <v>204</v>
      </c>
      <c r="E11079" t="s">
        <v>56</v>
      </c>
      <c r="F11079">
        <v>13552</v>
      </c>
    </row>
    <row r="11080" spans="1:6" x14ac:dyDescent="0.35">
      <c r="A11080" t="s">
        <v>1350</v>
      </c>
      <c r="B11080" t="s">
        <v>1965</v>
      </c>
      <c r="C11080" t="s">
        <v>108</v>
      </c>
      <c r="D11080" t="s">
        <v>204</v>
      </c>
      <c r="E11080" t="s">
        <v>56</v>
      </c>
      <c r="F11080">
        <v>18578</v>
      </c>
    </row>
    <row r="11081" spans="1:6" x14ac:dyDescent="0.35">
      <c r="A11081" t="s">
        <v>1350</v>
      </c>
      <c r="B11081" t="s">
        <v>1966</v>
      </c>
      <c r="C11081" t="s">
        <v>108</v>
      </c>
      <c r="D11081" t="s">
        <v>204</v>
      </c>
      <c r="E11081" t="s">
        <v>56</v>
      </c>
      <c r="F11081">
        <v>14579</v>
      </c>
    </row>
    <row r="11082" spans="1:6" x14ac:dyDescent="0.35">
      <c r="A11082" t="s">
        <v>1350</v>
      </c>
      <c r="B11082" t="s">
        <v>1967</v>
      </c>
      <c r="C11082" t="s">
        <v>108</v>
      </c>
      <c r="D11082" t="s">
        <v>204</v>
      </c>
      <c r="E11082" t="s">
        <v>56</v>
      </c>
      <c r="F11082">
        <v>15557</v>
      </c>
    </row>
    <row r="11083" spans="1:6" x14ac:dyDescent="0.35">
      <c r="A11083" t="s">
        <v>1350</v>
      </c>
      <c r="B11083" t="s">
        <v>1968</v>
      </c>
      <c r="C11083" t="s">
        <v>108</v>
      </c>
      <c r="D11083" t="s">
        <v>204</v>
      </c>
      <c r="E11083" t="s">
        <v>56</v>
      </c>
      <c r="F11083">
        <v>14684</v>
      </c>
    </row>
    <row r="11084" spans="1:6" x14ac:dyDescent="0.35">
      <c r="A11084" t="s">
        <v>1350</v>
      </c>
      <c r="B11084" t="s">
        <v>1969</v>
      </c>
      <c r="C11084" t="s">
        <v>108</v>
      </c>
      <c r="D11084" t="s">
        <v>204</v>
      </c>
      <c r="E11084" t="s">
        <v>56</v>
      </c>
      <c r="F11084">
        <v>15608</v>
      </c>
    </row>
    <row r="11085" spans="1:6" x14ac:dyDescent="0.35">
      <c r="A11085" t="s">
        <v>1350</v>
      </c>
      <c r="B11085" t="s">
        <v>1970</v>
      </c>
      <c r="C11085" t="s">
        <v>108</v>
      </c>
      <c r="D11085" t="s">
        <v>204</v>
      </c>
      <c r="E11085" t="s">
        <v>56</v>
      </c>
      <c r="F11085">
        <v>13310</v>
      </c>
    </row>
    <row r="11086" spans="1:6" x14ac:dyDescent="0.35">
      <c r="A11086" t="s">
        <v>1350</v>
      </c>
      <c r="B11086" t="s">
        <v>1971</v>
      </c>
      <c r="C11086" t="s">
        <v>108</v>
      </c>
      <c r="D11086" t="s">
        <v>204</v>
      </c>
      <c r="E11086" t="s">
        <v>56</v>
      </c>
      <c r="F11086">
        <v>15451</v>
      </c>
    </row>
    <row r="11087" spans="1:6" x14ac:dyDescent="0.35">
      <c r="A11087" t="s">
        <v>1350</v>
      </c>
      <c r="B11087" t="s">
        <v>1972</v>
      </c>
      <c r="C11087" t="s">
        <v>108</v>
      </c>
      <c r="D11087" t="s">
        <v>204</v>
      </c>
      <c r="E11087" t="s">
        <v>56</v>
      </c>
      <c r="F11087">
        <v>16103</v>
      </c>
    </row>
    <row r="11088" spans="1:6" x14ac:dyDescent="0.35">
      <c r="A11088" t="s">
        <v>1350</v>
      </c>
      <c r="B11088" t="s">
        <v>1973</v>
      </c>
      <c r="C11088" t="s">
        <v>108</v>
      </c>
      <c r="D11088" t="s">
        <v>204</v>
      </c>
      <c r="E11088" t="s">
        <v>56</v>
      </c>
      <c r="F11088">
        <v>16542</v>
      </c>
    </row>
    <row r="11089" spans="1:6" x14ac:dyDescent="0.35">
      <c r="A11089" t="s">
        <v>1350</v>
      </c>
      <c r="B11089" t="s">
        <v>1974</v>
      </c>
      <c r="C11089" t="s">
        <v>108</v>
      </c>
      <c r="D11089" t="s">
        <v>204</v>
      </c>
      <c r="E11089" t="s">
        <v>56</v>
      </c>
      <c r="F11089">
        <v>21219</v>
      </c>
    </row>
    <row r="11090" spans="1:6" x14ac:dyDescent="0.35">
      <c r="A11090" t="s">
        <v>1351</v>
      </c>
      <c r="B11090" t="s">
        <v>1963</v>
      </c>
      <c r="C11090" t="s">
        <v>90</v>
      </c>
      <c r="D11090" t="s">
        <v>148</v>
      </c>
      <c r="E11090" t="s">
        <v>22</v>
      </c>
      <c r="F11090">
        <v>14871</v>
      </c>
    </row>
    <row r="11091" spans="1:6" x14ac:dyDescent="0.35">
      <c r="A11091" t="s">
        <v>1351</v>
      </c>
      <c r="B11091" t="s">
        <v>1964</v>
      </c>
      <c r="C11091" t="s">
        <v>90</v>
      </c>
      <c r="D11091" t="s">
        <v>148</v>
      </c>
      <c r="E11091" t="s">
        <v>22</v>
      </c>
      <c r="F11091">
        <v>9561</v>
      </c>
    </row>
    <row r="11092" spans="1:6" x14ac:dyDescent="0.35">
      <c r="A11092" t="s">
        <v>1351</v>
      </c>
      <c r="B11092" t="s">
        <v>1965</v>
      </c>
      <c r="C11092" t="s">
        <v>90</v>
      </c>
      <c r="D11092" t="s">
        <v>148</v>
      </c>
      <c r="E11092" t="s">
        <v>22</v>
      </c>
      <c r="F11092">
        <v>14804</v>
      </c>
    </row>
    <row r="11093" spans="1:6" x14ac:dyDescent="0.35">
      <c r="A11093" t="s">
        <v>1351</v>
      </c>
      <c r="B11093" t="s">
        <v>1966</v>
      </c>
      <c r="C11093" t="s">
        <v>90</v>
      </c>
      <c r="D11093" t="s">
        <v>148</v>
      </c>
      <c r="E11093" t="s">
        <v>22</v>
      </c>
      <c r="F11093">
        <v>11400</v>
      </c>
    </row>
    <row r="11094" spans="1:6" x14ac:dyDescent="0.35">
      <c r="A11094" t="s">
        <v>1351</v>
      </c>
      <c r="B11094" t="s">
        <v>1967</v>
      </c>
      <c r="C11094" t="s">
        <v>90</v>
      </c>
      <c r="D11094" t="s">
        <v>148</v>
      </c>
      <c r="E11094" t="s">
        <v>22</v>
      </c>
      <c r="F11094">
        <v>14307</v>
      </c>
    </row>
    <row r="11095" spans="1:6" x14ac:dyDescent="0.35">
      <c r="A11095" t="s">
        <v>1351</v>
      </c>
      <c r="B11095" t="s">
        <v>1968</v>
      </c>
      <c r="C11095" t="s">
        <v>90</v>
      </c>
      <c r="D11095" t="s">
        <v>148</v>
      </c>
      <c r="E11095" t="s">
        <v>22</v>
      </c>
      <c r="F11095">
        <v>10586</v>
      </c>
    </row>
    <row r="11096" spans="1:6" x14ac:dyDescent="0.35">
      <c r="A11096" t="s">
        <v>1351</v>
      </c>
      <c r="B11096" t="s">
        <v>1969</v>
      </c>
      <c r="C11096" t="s">
        <v>90</v>
      </c>
      <c r="D11096" t="s">
        <v>148</v>
      </c>
      <c r="E11096" t="s">
        <v>22</v>
      </c>
      <c r="F11096">
        <v>9228</v>
      </c>
    </row>
    <row r="11097" spans="1:6" x14ac:dyDescent="0.35">
      <c r="A11097" t="s">
        <v>1351</v>
      </c>
      <c r="B11097" t="s">
        <v>1970</v>
      </c>
      <c r="C11097" t="s">
        <v>90</v>
      </c>
      <c r="D11097" t="s">
        <v>148</v>
      </c>
      <c r="E11097" t="s">
        <v>22</v>
      </c>
      <c r="F11097">
        <v>11436</v>
      </c>
    </row>
    <row r="11098" spans="1:6" x14ac:dyDescent="0.35">
      <c r="A11098" t="s">
        <v>1351</v>
      </c>
      <c r="B11098" t="s">
        <v>1971</v>
      </c>
      <c r="C11098" t="s">
        <v>90</v>
      </c>
      <c r="D11098" t="s">
        <v>148</v>
      </c>
      <c r="E11098" t="s">
        <v>22</v>
      </c>
      <c r="F11098">
        <v>12414</v>
      </c>
    </row>
    <row r="11099" spans="1:6" x14ac:dyDescent="0.35">
      <c r="A11099" t="s">
        <v>1351</v>
      </c>
      <c r="B11099" t="s">
        <v>1972</v>
      </c>
      <c r="C11099" t="s">
        <v>90</v>
      </c>
      <c r="D11099" t="s">
        <v>148</v>
      </c>
      <c r="E11099" t="s">
        <v>22</v>
      </c>
      <c r="F11099">
        <v>11906</v>
      </c>
    </row>
    <row r="11100" spans="1:6" x14ac:dyDescent="0.35">
      <c r="A11100" t="s">
        <v>1351</v>
      </c>
      <c r="B11100" t="s">
        <v>1973</v>
      </c>
      <c r="C11100" t="s">
        <v>90</v>
      </c>
      <c r="D11100" t="s">
        <v>148</v>
      </c>
      <c r="E11100" t="s">
        <v>22</v>
      </c>
      <c r="F11100">
        <v>12144</v>
      </c>
    </row>
    <row r="11101" spans="1:6" x14ac:dyDescent="0.35">
      <c r="A11101" t="s">
        <v>1351</v>
      </c>
      <c r="B11101" t="s">
        <v>1974</v>
      </c>
      <c r="C11101" t="s">
        <v>90</v>
      </c>
      <c r="D11101" t="s">
        <v>148</v>
      </c>
      <c r="E11101" t="s">
        <v>22</v>
      </c>
      <c r="F11101">
        <v>15935</v>
      </c>
    </row>
    <row r="11102" spans="1:6" x14ac:dyDescent="0.35">
      <c r="A11102" t="s">
        <v>1352</v>
      </c>
      <c r="B11102" t="s">
        <v>1963</v>
      </c>
      <c r="C11102" t="s">
        <v>49</v>
      </c>
      <c r="D11102" t="s">
        <v>50</v>
      </c>
      <c r="E11102" t="s">
        <v>92</v>
      </c>
      <c r="F11102">
        <v>5473</v>
      </c>
    </row>
    <row r="11103" spans="1:6" x14ac:dyDescent="0.35">
      <c r="A11103" t="s">
        <v>1352</v>
      </c>
      <c r="B11103" t="s">
        <v>1964</v>
      </c>
      <c r="C11103" t="s">
        <v>49</v>
      </c>
      <c r="D11103" t="s">
        <v>50</v>
      </c>
      <c r="E11103" t="s">
        <v>92</v>
      </c>
      <c r="F11103">
        <v>5043</v>
      </c>
    </row>
    <row r="11104" spans="1:6" x14ac:dyDescent="0.35">
      <c r="A11104" t="s">
        <v>1352</v>
      </c>
      <c r="B11104" t="s">
        <v>1965</v>
      </c>
      <c r="C11104" t="s">
        <v>49</v>
      </c>
      <c r="D11104" t="s">
        <v>50</v>
      </c>
      <c r="E11104" t="s">
        <v>92</v>
      </c>
      <c r="F11104">
        <v>6405</v>
      </c>
    </row>
    <row r="11105" spans="1:6" x14ac:dyDescent="0.35">
      <c r="A11105" t="s">
        <v>1352</v>
      </c>
      <c r="B11105" t="s">
        <v>1966</v>
      </c>
      <c r="C11105" t="s">
        <v>49</v>
      </c>
      <c r="D11105" t="s">
        <v>50</v>
      </c>
      <c r="E11105" t="s">
        <v>92</v>
      </c>
      <c r="F11105">
        <v>5965</v>
      </c>
    </row>
    <row r="11106" spans="1:6" x14ac:dyDescent="0.35">
      <c r="A11106" t="s">
        <v>1352</v>
      </c>
      <c r="B11106" t="s">
        <v>1967</v>
      </c>
      <c r="C11106" t="s">
        <v>49</v>
      </c>
      <c r="D11106" t="s">
        <v>50</v>
      </c>
      <c r="E11106" t="s">
        <v>92</v>
      </c>
      <c r="F11106">
        <v>5302</v>
      </c>
    </row>
    <row r="11107" spans="1:6" x14ac:dyDescent="0.35">
      <c r="A11107" t="s">
        <v>1352</v>
      </c>
      <c r="B11107" t="s">
        <v>1968</v>
      </c>
      <c r="C11107" t="s">
        <v>49</v>
      </c>
      <c r="D11107" t="s">
        <v>50</v>
      </c>
      <c r="E11107" t="s">
        <v>92</v>
      </c>
      <c r="F11107">
        <v>4357</v>
      </c>
    </row>
    <row r="11108" spans="1:6" x14ac:dyDescent="0.35">
      <c r="A11108" t="s">
        <v>1352</v>
      </c>
      <c r="B11108" t="s">
        <v>1969</v>
      </c>
      <c r="C11108" t="s">
        <v>49</v>
      </c>
      <c r="D11108" t="s">
        <v>50</v>
      </c>
      <c r="E11108" t="s">
        <v>92</v>
      </c>
      <c r="F11108">
        <v>4231</v>
      </c>
    </row>
    <row r="11109" spans="1:6" x14ac:dyDescent="0.35">
      <c r="A11109" t="s">
        <v>1352</v>
      </c>
      <c r="B11109" t="s">
        <v>1970</v>
      </c>
      <c r="C11109" t="s">
        <v>49</v>
      </c>
      <c r="D11109" t="s">
        <v>50</v>
      </c>
      <c r="E11109" t="s">
        <v>92</v>
      </c>
      <c r="F11109">
        <v>6152</v>
      </c>
    </row>
    <row r="11110" spans="1:6" x14ac:dyDescent="0.35">
      <c r="A11110" t="s">
        <v>1352</v>
      </c>
      <c r="B11110" t="s">
        <v>1971</v>
      </c>
      <c r="C11110" t="s">
        <v>49</v>
      </c>
      <c r="D11110" t="s">
        <v>50</v>
      </c>
      <c r="E11110" t="s">
        <v>92</v>
      </c>
      <c r="F11110">
        <v>6083</v>
      </c>
    </row>
    <row r="11111" spans="1:6" x14ac:dyDescent="0.35">
      <c r="A11111" t="s">
        <v>1352</v>
      </c>
      <c r="B11111" t="s">
        <v>1972</v>
      </c>
      <c r="C11111" t="s">
        <v>49</v>
      </c>
      <c r="D11111" t="s">
        <v>50</v>
      </c>
      <c r="E11111" t="s">
        <v>92</v>
      </c>
      <c r="F11111">
        <v>6098</v>
      </c>
    </row>
    <row r="11112" spans="1:6" x14ac:dyDescent="0.35">
      <c r="A11112" t="s">
        <v>1352</v>
      </c>
      <c r="B11112" t="s">
        <v>1973</v>
      </c>
      <c r="C11112" t="s">
        <v>49</v>
      </c>
      <c r="D11112" t="s">
        <v>50</v>
      </c>
      <c r="E11112" t="s">
        <v>92</v>
      </c>
      <c r="F11112">
        <v>5726</v>
      </c>
    </row>
    <row r="11113" spans="1:6" x14ac:dyDescent="0.35">
      <c r="A11113" t="s">
        <v>1352</v>
      </c>
      <c r="B11113" t="s">
        <v>1974</v>
      </c>
      <c r="C11113" t="s">
        <v>49</v>
      </c>
      <c r="D11113" t="s">
        <v>50</v>
      </c>
      <c r="E11113" t="s">
        <v>92</v>
      </c>
      <c r="F11113">
        <v>7758</v>
      </c>
    </row>
    <row r="11114" spans="1:6" x14ac:dyDescent="0.35">
      <c r="A11114" t="s">
        <v>1353</v>
      </c>
      <c r="B11114" t="s">
        <v>1963</v>
      </c>
      <c r="C11114" t="s">
        <v>82</v>
      </c>
      <c r="D11114" t="s">
        <v>83</v>
      </c>
      <c r="E11114" t="s">
        <v>56</v>
      </c>
      <c r="F11114">
        <v>23219</v>
      </c>
    </row>
    <row r="11115" spans="1:6" x14ac:dyDescent="0.35">
      <c r="A11115" t="s">
        <v>1353</v>
      </c>
      <c r="B11115" t="s">
        <v>1964</v>
      </c>
      <c r="C11115" t="s">
        <v>82</v>
      </c>
      <c r="D11115" t="s">
        <v>83</v>
      </c>
      <c r="E11115" t="s">
        <v>56</v>
      </c>
      <c r="F11115">
        <v>25509</v>
      </c>
    </row>
    <row r="11116" spans="1:6" x14ac:dyDescent="0.35">
      <c r="A11116" t="s">
        <v>1353</v>
      </c>
      <c r="B11116" t="s">
        <v>1965</v>
      </c>
      <c r="C11116" t="s">
        <v>82</v>
      </c>
      <c r="D11116" t="s">
        <v>83</v>
      </c>
      <c r="E11116" t="s">
        <v>56</v>
      </c>
      <c r="F11116">
        <v>28510</v>
      </c>
    </row>
    <row r="11117" spans="1:6" x14ac:dyDescent="0.35">
      <c r="A11117" t="s">
        <v>1353</v>
      </c>
      <c r="B11117" t="s">
        <v>1966</v>
      </c>
      <c r="C11117" t="s">
        <v>82</v>
      </c>
      <c r="D11117" t="s">
        <v>83</v>
      </c>
      <c r="E11117" t="s">
        <v>56</v>
      </c>
      <c r="F11117">
        <v>22249</v>
      </c>
    </row>
    <row r="11118" spans="1:6" x14ac:dyDescent="0.35">
      <c r="A11118" t="s">
        <v>1353</v>
      </c>
      <c r="B11118" t="s">
        <v>1967</v>
      </c>
      <c r="C11118" t="s">
        <v>82</v>
      </c>
      <c r="D11118" t="s">
        <v>83</v>
      </c>
      <c r="E11118" t="s">
        <v>56</v>
      </c>
      <c r="F11118">
        <v>24632</v>
      </c>
    </row>
    <row r="11119" spans="1:6" x14ac:dyDescent="0.35">
      <c r="A11119" t="s">
        <v>1353</v>
      </c>
      <c r="B11119" t="s">
        <v>1968</v>
      </c>
      <c r="C11119" t="s">
        <v>82</v>
      </c>
      <c r="D11119" t="s">
        <v>83</v>
      </c>
      <c r="E11119" t="s">
        <v>56</v>
      </c>
      <c r="F11119">
        <v>21851</v>
      </c>
    </row>
    <row r="11120" spans="1:6" x14ac:dyDescent="0.35">
      <c r="A11120" t="s">
        <v>1353</v>
      </c>
      <c r="B11120" t="s">
        <v>1969</v>
      </c>
      <c r="C11120" t="s">
        <v>82</v>
      </c>
      <c r="D11120" t="s">
        <v>83</v>
      </c>
      <c r="E11120" t="s">
        <v>56</v>
      </c>
      <c r="F11120">
        <v>20095</v>
      </c>
    </row>
    <row r="11121" spans="1:6" x14ac:dyDescent="0.35">
      <c r="A11121" t="s">
        <v>1353</v>
      </c>
      <c r="B11121" t="s">
        <v>1970</v>
      </c>
      <c r="C11121" t="s">
        <v>82</v>
      </c>
      <c r="D11121" t="s">
        <v>83</v>
      </c>
      <c r="E11121" t="s">
        <v>56</v>
      </c>
      <c r="F11121">
        <v>20380</v>
      </c>
    </row>
    <row r="11122" spans="1:6" x14ac:dyDescent="0.35">
      <c r="A11122" t="s">
        <v>1353</v>
      </c>
      <c r="B11122" t="s">
        <v>1971</v>
      </c>
      <c r="C11122" t="s">
        <v>82</v>
      </c>
      <c r="D11122" t="s">
        <v>83</v>
      </c>
      <c r="E11122" t="s">
        <v>56</v>
      </c>
      <c r="F11122">
        <v>17414</v>
      </c>
    </row>
    <row r="11123" spans="1:6" x14ac:dyDescent="0.35">
      <c r="A11123" t="s">
        <v>1353</v>
      </c>
      <c r="B11123" t="s">
        <v>1972</v>
      </c>
      <c r="C11123" t="s">
        <v>82</v>
      </c>
      <c r="D11123" t="s">
        <v>83</v>
      </c>
      <c r="E11123" t="s">
        <v>56</v>
      </c>
      <c r="F11123">
        <v>26604</v>
      </c>
    </row>
    <row r="11124" spans="1:6" x14ac:dyDescent="0.35">
      <c r="A11124" t="s">
        <v>1353</v>
      </c>
      <c r="B11124" t="s">
        <v>1973</v>
      </c>
      <c r="C11124" t="s">
        <v>82</v>
      </c>
      <c r="D11124" t="s">
        <v>83</v>
      </c>
      <c r="E11124" t="s">
        <v>56</v>
      </c>
      <c r="F11124">
        <v>21877</v>
      </c>
    </row>
    <row r="11125" spans="1:6" x14ac:dyDescent="0.35">
      <c r="A11125" t="s">
        <v>1353</v>
      </c>
      <c r="B11125" t="s">
        <v>1974</v>
      </c>
      <c r="C11125" t="s">
        <v>82</v>
      </c>
      <c r="D11125" t="s">
        <v>83</v>
      </c>
      <c r="E11125" t="s">
        <v>56</v>
      </c>
      <c r="F11125">
        <v>35459</v>
      </c>
    </row>
    <row r="11126" spans="1:6" x14ac:dyDescent="0.35">
      <c r="A11126" t="s">
        <v>1354</v>
      </c>
      <c r="B11126" t="s">
        <v>1963</v>
      </c>
      <c r="C11126" t="s">
        <v>86</v>
      </c>
      <c r="D11126" t="s">
        <v>87</v>
      </c>
      <c r="E11126" t="s">
        <v>92</v>
      </c>
      <c r="F11126">
        <v>4910</v>
      </c>
    </row>
    <row r="11127" spans="1:6" x14ac:dyDescent="0.35">
      <c r="A11127" t="s">
        <v>1354</v>
      </c>
      <c r="B11127" t="s">
        <v>1964</v>
      </c>
      <c r="C11127" t="s">
        <v>86</v>
      </c>
      <c r="D11127" t="s">
        <v>87</v>
      </c>
      <c r="E11127" t="s">
        <v>92</v>
      </c>
      <c r="F11127">
        <v>5116</v>
      </c>
    </row>
    <row r="11128" spans="1:6" x14ac:dyDescent="0.35">
      <c r="A11128" t="s">
        <v>1354</v>
      </c>
      <c r="B11128" t="s">
        <v>1965</v>
      </c>
      <c r="C11128" t="s">
        <v>86</v>
      </c>
      <c r="D11128" t="s">
        <v>87</v>
      </c>
      <c r="E11128" t="s">
        <v>92</v>
      </c>
      <c r="F11128">
        <v>4354</v>
      </c>
    </row>
    <row r="11129" spans="1:6" x14ac:dyDescent="0.35">
      <c r="A11129" t="s">
        <v>1354</v>
      </c>
      <c r="B11129" t="s">
        <v>1966</v>
      </c>
      <c r="C11129" t="s">
        <v>86</v>
      </c>
      <c r="D11129" t="s">
        <v>87</v>
      </c>
      <c r="E11129" t="s">
        <v>92</v>
      </c>
      <c r="F11129">
        <v>4738</v>
      </c>
    </row>
    <row r="11130" spans="1:6" x14ac:dyDescent="0.35">
      <c r="A11130" t="s">
        <v>1354</v>
      </c>
      <c r="B11130" t="s">
        <v>1967</v>
      </c>
      <c r="C11130" t="s">
        <v>86</v>
      </c>
      <c r="D11130" t="s">
        <v>87</v>
      </c>
      <c r="E11130" t="s">
        <v>92</v>
      </c>
      <c r="F11130">
        <v>4780</v>
      </c>
    </row>
    <row r="11131" spans="1:6" x14ac:dyDescent="0.35">
      <c r="A11131" t="s">
        <v>1354</v>
      </c>
      <c r="B11131" t="s">
        <v>1968</v>
      </c>
      <c r="C11131" t="s">
        <v>86</v>
      </c>
      <c r="D11131" t="s">
        <v>87</v>
      </c>
      <c r="E11131" t="s">
        <v>92</v>
      </c>
      <c r="F11131">
        <v>4900</v>
      </c>
    </row>
    <row r="11132" spans="1:6" x14ac:dyDescent="0.35">
      <c r="A11132" t="s">
        <v>1354</v>
      </c>
      <c r="B11132" t="s">
        <v>1969</v>
      </c>
      <c r="C11132" t="s">
        <v>86</v>
      </c>
      <c r="D11132" t="s">
        <v>87</v>
      </c>
      <c r="E11132" t="s">
        <v>92</v>
      </c>
      <c r="F11132">
        <v>3212</v>
      </c>
    </row>
    <row r="11133" spans="1:6" x14ac:dyDescent="0.35">
      <c r="A11133" t="s">
        <v>1354</v>
      </c>
      <c r="B11133" t="s">
        <v>1970</v>
      </c>
      <c r="C11133" t="s">
        <v>86</v>
      </c>
      <c r="D11133" t="s">
        <v>87</v>
      </c>
      <c r="E11133" t="s">
        <v>92</v>
      </c>
      <c r="F11133">
        <v>3724</v>
      </c>
    </row>
    <row r="11134" spans="1:6" x14ac:dyDescent="0.35">
      <c r="A11134" t="s">
        <v>1354</v>
      </c>
      <c r="B11134" t="s">
        <v>1971</v>
      </c>
      <c r="C11134" t="s">
        <v>86</v>
      </c>
      <c r="D11134" t="s">
        <v>87</v>
      </c>
      <c r="E11134" t="s">
        <v>92</v>
      </c>
      <c r="F11134">
        <v>4749</v>
      </c>
    </row>
    <row r="11135" spans="1:6" x14ac:dyDescent="0.35">
      <c r="A11135" t="s">
        <v>1354</v>
      </c>
      <c r="B11135" t="s">
        <v>1972</v>
      </c>
      <c r="C11135" t="s">
        <v>86</v>
      </c>
      <c r="D11135" t="s">
        <v>87</v>
      </c>
      <c r="E11135" t="s">
        <v>92</v>
      </c>
      <c r="F11135">
        <v>4642</v>
      </c>
    </row>
    <row r="11136" spans="1:6" x14ac:dyDescent="0.35">
      <c r="A11136" t="s">
        <v>1354</v>
      </c>
      <c r="B11136" t="s">
        <v>1973</v>
      </c>
      <c r="C11136" t="s">
        <v>86</v>
      </c>
      <c r="D11136" t="s">
        <v>87</v>
      </c>
      <c r="E11136" t="s">
        <v>92</v>
      </c>
      <c r="F11136">
        <v>4917</v>
      </c>
    </row>
    <row r="11137" spans="1:6" x14ac:dyDescent="0.35">
      <c r="A11137" t="s">
        <v>1354</v>
      </c>
      <c r="B11137" t="s">
        <v>1974</v>
      </c>
      <c r="C11137" t="s">
        <v>86</v>
      </c>
      <c r="D11137" t="s">
        <v>87</v>
      </c>
      <c r="E11137" t="s">
        <v>92</v>
      </c>
      <c r="F11137">
        <v>5122</v>
      </c>
    </row>
    <row r="11138" spans="1:6" x14ac:dyDescent="0.35">
      <c r="A11138" t="s">
        <v>1355</v>
      </c>
      <c r="B11138" t="s">
        <v>1963</v>
      </c>
      <c r="C11138" t="s">
        <v>37</v>
      </c>
      <c r="D11138" t="s">
        <v>38</v>
      </c>
      <c r="E11138" t="s">
        <v>22</v>
      </c>
      <c r="F11138">
        <v>9789</v>
      </c>
    </row>
    <row r="11139" spans="1:6" x14ac:dyDescent="0.35">
      <c r="A11139" t="s">
        <v>1355</v>
      </c>
      <c r="B11139" t="s">
        <v>1964</v>
      </c>
      <c r="C11139" t="s">
        <v>37</v>
      </c>
      <c r="D11139" t="s">
        <v>38</v>
      </c>
      <c r="E11139" t="s">
        <v>22</v>
      </c>
      <c r="F11139">
        <v>9351</v>
      </c>
    </row>
    <row r="11140" spans="1:6" x14ac:dyDescent="0.35">
      <c r="A11140" t="s">
        <v>1355</v>
      </c>
      <c r="B11140" t="s">
        <v>1965</v>
      </c>
      <c r="C11140" t="s">
        <v>37</v>
      </c>
      <c r="D11140" t="s">
        <v>38</v>
      </c>
      <c r="E11140" t="s">
        <v>22</v>
      </c>
      <c r="F11140">
        <v>9215</v>
      </c>
    </row>
    <row r="11141" spans="1:6" x14ac:dyDescent="0.35">
      <c r="A11141" t="s">
        <v>1355</v>
      </c>
      <c r="B11141" t="s">
        <v>1966</v>
      </c>
      <c r="C11141" t="s">
        <v>37</v>
      </c>
      <c r="D11141" t="s">
        <v>38</v>
      </c>
      <c r="E11141" t="s">
        <v>22</v>
      </c>
      <c r="F11141">
        <v>7317</v>
      </c>
    </row>
    <row r="11142" spans="1:6" x14ac:dyDescent="0.35">
      <c r="A11142" t="s">
        <v>1355</v>
      </c>
      <c r="B11142" t="s">
        <v>1967</v>
      </c>
      <c r="C11142" t="s">
        <v>37</v>
      </c>
      <c r="D11142" t="s">
        <v>38</v>
      </c>
      <c r="E11142" t="s">
        <v>22</v>
      </c>
      <c r="F11142">
        <v>6814</v>
      </c>
    </row>
    <row r="11143" spans="1:6" x14ac:dyDescent="0.35">
      <c r="A11143" t="s">
        <v>1355</v>
      </c>
      <c r="B11143" t="s">
        <v>1968</v>
      </c>
      <c r="C11143" t="s">
        <v>37</v>
      </c>
      <c r="D11143" t="s">
        <v>38</v>
      </c>
      <c r="E11143" t="s">
        <v>22</v>
      </c>
      <c r="F11143">
        <v>7809</v>
      </c>
    </row>
    <row r="11144" spans="1:6" x14ac:dyDescent="0.35">
      <c r="A11144" t="s">
        <v>1355</v>
      </c>
      <c r="B11144" t="s">
        <v>1969</v>
      </c>
      <c r="C11144" t="s">
        <v>37</v>
      </c>
      <c r="D11144" t="s">
        <v>38</v>
      </c>
      <c r="E11144" t="s">
        <v>22</v>
      </c>
      <c r="F11144">
        <v>7091</v>
      </c>
    </row>
    <row r="11145" spans="1:6" x14ac:dyDescent="0.35">
      <c r="A11145" t="s">
        <v>1355</v>
      </c>
      <c r="B11145" t="s">
        <v>1970</v>
      </c>
      <c r="C11145" t="s">
        <v>37</v>
      </c>
      <c r="D11145" t="s">
        <v>38</v>
      </c>
      <c r="E11145" t="s">
        <v>22</v>
      </c>
      <c r="F11145">
        <v>5639</v>
      </c>
    </row>
    <row r="11146" spans="1:6" x14ac:dyDescent="0.35">
      <c r="A11146" t="s">
        <v>1355</v>
      </c>
      <c r="B11146" t="s">
        <v>1971</v>
      </c>
      <c r="C11146" t="s">
        <v>37</v>
      </c>
      <c r="D11146" t="s">
        <v>38</v>
      </c>
      <c r="E11146" t="s">
        <v>22</v>
      </c>
      <c r="F11146">
        <v>6494</v>
      </c>
    </row>
    <row r="11147" spans="1:6" x14ac:dyDescent="0.35">
      <c r="A11147" t="s">
        <v>1355</v>
      </c>
      <c r="B11147" t="s">
        <v>1972</v>
      </c>
      <c r="C11147" t="s">
        <v>37</v>
      </c>
      <c r="D11147" t="s">
        <v>38</v>
      </c>
      <c r="E11147" t="s">
        <v>22</v>
      </c>
      <c r="F11147">
        <v>6319</v>
      </c>
    </row>
    <row r="11148" spans="1:6" x14ac:dyDescent="0.35">
      <c r="A11148" t="s">
        <v>1355</v>
      </c>
      <c r="B11148" t="s">
        <v>1973</v>
      </c>
      <c r="C11148" t="s">
        <v>37</v>
      </c>
      <c r="D11148" t="s">
        <v>38</v>
      </c>
      <c r="E11148" t="s">
        <v>22</v>
      </c>
      <c r="F11148">
        <v>10215</v>
      </c>
    </row>
    <row r="11149" spans="1:6" x14ac:dyDescent="0.35">
      <c r="A11149" t="s">
        <v>1355</v>
      </c>
      <c r="B11149" t="s">
        <v>1974</v>
      </c>
      <c r="C11149" t="s">
        <v>37</v>
      </c>
      <c r="D11149" t="s">
        <v>38</v>
      </c>
      <c r="E11149" t="s">
        <v>22</v>
      </c>
      <c r="F11149">
        <v>9292</v>
      </c>
    </row>
    <row r="11150" spans="1:6" x14ac:dyDescent="0.35">
      <c r="A11150" t="s">
        <v>1356</v>
      </c>
      <c r="B11150" t="s">
        <v>1963</v>
      </c>
      <c r="C11150" t="s">
        <v>82</v>
      </c>
      <c r="D11150" t="s">
        <v>83</v>
      </c>
      <c r="E11150" t="s">
        <v>39</v>
      </c>
      <c r="F11150">
        <v>23115</v>
      </c>
    </row>
    <row r="11151" spans="1:6" x14ac:dyDescent="0.35">
      <c r="A11151" t="s">
        <v>1356</v>
      </c>
      <c r="B11151" t="s">
        <v>1964</v>
      </c>
      <c r="C11151" t="s">
        <v>82</v>
      </c>
      <c r="D11151" t="s">
        <v>83</v>
      </c>
      <c r="E11151" t="s">
        <v>39</v>
      </c>
      <c r="F11151">
        <v>19590</v>
      </c>
    </row>
    <row r="11152" spans="1:6" x14ac:dyDescent="0.35">
      <c r="A11152" t="s">
        <v>1356</v>
      </c>
      <c r="B11152" t="s">
        <v>1965</v>
      </c>
      <c r="C11152" t="s">
        <v>82</v>
      </c>
      <c r="D11152" t="s">
        <v>83</v>
      </c>
      <c r="E11152" t="s">
        <v>39</v>
      </c>
      <c r="F11152">
        <v>30891</v>
      </c>
    </row>
    <row r="11153" spans="1:6" x14ac:dyDescent="0.35">
      <c r="A11153" t="s">
        <v>1356</v>
      </c>
      <c r="B11153" t="s">
        <v>1966</v>
      </c>
      <c r="C11153" t="s">
        <v>82</v>
      </c>
      <c r="D11153" t="s">
        <v>83</v>
      </c>
      <c r="E11153" t="s">
        <v>39</v>
      </c>
      <c r="F11153">
        <v>23752</v>
      </c>
    </row>
    <row r="11154" spans="1:6" x14ac:dyDescent="0.35">
      <c r="A11154" t="s">
        <v>1356</v>
      </c>
      <c r="B11154" t="s">
        <v>1967</v>
      </c>
      <c r="C11154" t="s">
        <v>82</v>
      </c>
      <c r="D11154" t="s">
        <v>83</v>
      </c>
      <c r="E11154" t="s">
        <v>39</v>
      </c>
      <c r="F11154">
        <v>22963</v>
      </c>
    </row>
    <row r="11155" spans="1:6" x14ac:dyDescent="0.35">
      <c r="A11155" t="s">
        <v>1356</v>
      </c>
      <c r="B11155" t="s">
        <v>1968</v>
      </c>
      <c r="C11155" t="s">
        <v>82</v>
      </c>
      <c r="D11155" t="s">
        <v>83</v>
      </c>
      <c r="E11155" t="s">
        <v>39</v>
      </c>
      <c r="F11155">
        <v>19443</v>
      </c>
    </row>
    <row r="11156" spans="1:6" x14ac:dyDescent="0.35">
      <c r="A11156" t="s">
        <v>1356</v>
      </c>
      <c r="B11156" t="s">
        <v>1969</v>
      </c>
      <c r="C11156" t="s">
        <v>82</v>
      </c>
      <c r="D11156" t="s">
        <v>83</v>
      </c>
      <c r="E11156" t="s">
        <v>39</v>
      </c>
      <c r="F11156">
        <v>20469</v>
      </c>
    </row>
    <row r="11157" spans="1:6" x14ac:dyDescent="0.35">
      <c r="A11157" t="s">
        <v>1356</v>
      </c>
      <c r="B11157" t="s">
        <v>1970</v>
      </c>
      <c r="C11157" t="s">
        <v>82</v>
      </c>
      <c r="D11157" t="s">
        <v>83</v>
      </c>
      <c r="E11157" t="s">
        <v>39</v>
      </c>
      <c r="F11157">
        <v>20424</v>
      </c>
    </row>
    <row r="11158" spans="1:6" x14ac:dyDescent="0.35">
      <c r="A11158" t="s">
        <v>1356</v>
      </c>
      <c r="B11158" t="s">
        <v>1971</v>
      </c>
      <c r="C11158" t="s">
        <v>82</v>
      </c>
      <c r="D11158" t="s">
        <v>83</v>
      </c>
      <c r="E11158" t="s">
        <v>39</v>
      </c>
      <c r="F11158">
        <v>19059</v>
      </c>
    </row>
    <row r="11159" spans="1:6" x14ac:dyDescent="0.35">
      <c r="A11159" t="s">
        <v>1356</v>
      </c>
      <c r="B11159" t="s">
        <v>1972</v>
      </c>
      <c r="C11159" t="s">
        <v>82</v>
      </c>
      <c r="D11159" t="s">
        <v>83</v>
      </c>
      <c r="E11159" t="s">
        <v>39</v>
      </c>
      <c r="F11159">
        <v>19676</v>
      </c>
    </row>
    <row r="11160" spans="1:6" x14ac:dyDescent="0.35">
      <c r="A11160" t="s">
        <v>1356</v>
      </c>
      <c r="B11160" t="s">
        <v>1973</v>
      </c>
      <c r="C11160" t="s">
        <v>82</v>
      </c>
      <c r="D11160" t="s">
        <v>83</v>
      </c>
      <c r="E11160" t="s">
        <v>39</v>
      </c>
      <c r="F11160">
        <v>24512</v>
      </c>
    </row>
    <row r="11161" spans="1:6" x14ac:dyDescent="0.35">
      <c r="A11161" t="s">
        <v>1356</v>
      </c>
      <c r="B11161" t="s">
        <v>1974</v>
      </c>
      <c r="C11161" t="s">
        <v>82</v>
      </c>
      <c r="D11161" t="s">
        <v>83</v>
      </c>
      <c r="E11161" t="s">
        <v>39</v>
      </c>
      <c r="F11161">
        <v>27072</v>
      </c>
    </row>
    <row r="11162" spans="1:6" x14ac:dyDescent="0.35">
      <c r="A11162" t="s">
        <v>1357</v>
      </c>
      <c r="B11162" t="s">
        <v>1963</v>
      </c>
      <c r="C11162" t="s">
        <v>43</v>
      </c>
      <c r="D11162" t="s">
        <v>99</v>
      </c>
      <c r="E11162" t="s">
        <v>39</v>
      </c>
      <c r="F11162">
        <v>15968</v>
      </c>
    </row>
    <row r="11163" spans="1:6" x14ac:dyDescent="0.35">
      <c r="A11163" t="s">
        <v>1357</v>
      </c>
      <c r="B11163" t="s">
        <v>1964</v>
      </c>
      <c r="C11163" t="s">
        <v>43</v>
      </c>
      <c r="D11163" t="s">
        <v>99</v>
      </c>
      <c r="E11163" t="s">
        <v>39</v>
      </c>
      <c r="F11163">
        <v>14082</v>
      </c>
    </row>
    <row r="11164" spans="1:6" x14ac:dyDescent="0.35">
      <c r="A11164" t="s">
        <v>1357</v>
      </c>
      <c r="B11164" t="s">
        <v>1965</v>
      </c>
      <c r="C11164" t="s">
        <v>43</v>
      </c>
      <c r="D11164" t="s">
        <v>99</v>
      </c>
      <c r="E11164" t="s">
        <v>39</v>
      </c>
      <c r="F11164">
        <v>19866</v>
      </c>
    </row>
    <row r="11165" spans="1:6" x14ac:dyDescent="0.35">
      <c r="A11165" t="s">
        <v>1357</v>
      </c>
      <c r="B11165" t="s">
        <v>1966</v>
      </c>
      <c r="C11165" t="s">
        <v>43</v>
      </c>
      <c r="D11165" t="s">
        <v>99</v>
      </c>
      <c r="E11165" t="s">
        <v>39</v>
      </c>
      <c r="F11165">
        <v>11361</v>
      </c>
    </row>
    <row r="11166" spans="1:6" x14ac:dyDescent="0.35">
      <c r="A11166" t="s">
        <v>1357</v>
      </c>
      <c r="B11166" t="s">
        <v>1967</v>
      </c>
      <c r="C11166" t="s">
        <v>43</v>
      </c>
      <c r="D11166" t="s">
        <v>99</v>
      </c>
      <c r="E11166" t="s">
        <v>39</v>
      </c>
      <c r="F11166">
        <v>13383</v>
      </c>
    </row>
    <row r="11167" spans="1:6" x14ac:dyDescent="0.35">
      <c r="A11167" t="s">
        <v>1357</v>
      </c>
      <c r="B11167" t="s">
        <v>1968</v>
      </c>
      <c r="C11167" t="s">
        <v>43</v>
      </c>
      <c r="D11167" t="s">
        <v>99</v>
      </c>
      <c r="E11167" t="s">
        <v>39</v>
      </c>
      <c r="F11167">
        <v>13428</v>
      </c>
    </row>
    <row r="11168" spans="1:6" x14ac:dyDescent="0.35">
      <c r="A11168" t="s">
        <v>1357</v>
      </c>
      <c r="B11168" t="s">
        <v>1969</v>
      </c>
      <c r="C11168" t="s">
        <v>43</v>
      </c>
      <c r="D11168" t="s">
        <v>99</v>
      </c>
      <c r="E11168" t="s">
        <v>39</v>
      </c>
      <c r="F11168">
        <v>11230</v>
      </c>
    </row>
    <row r="11169" spans="1:6" x14ac:dyDescent="0.35">
      <c r="A11169" t="s">
        <v>1357</v>
      </c>
      <c r="B11169" t="s">
        <v>1970</v>
      </c>
      <c r="C11169" t="s">
        <v>43</v>
      </c>
      <c r="D11169" t="s">
        <v>99</v>
      </c>
      <c r="E11169" t="s">
        <v>39</v>
      </c>
      <c r="F11169">
        <v>12160</v>
      </c>
    </row>
    <row r="11170" spans="1:6" x14ac:dyDescent="0.35">
      <c r="A11170" t="s">
        <v>1357</v>
      </c>
      <c r="B11170" t="s">
        <v>1971</v>
      </c>
      <c r="C11170" t="s">
        <v>43</v>
      </c>
      <c r="D11170" t="s">
        <v>99</v>
      </c>
      <c r="E11170" t="s">
        <v>39</v>
      </c>
      <c r="F11170">
        <v>12421</v>
      </c>
    </row>
    <row r="11171" spans="1:6" x14ac:dyDescent="0.35">
      <c r="A11171" t="s">
        <v>1357</v>
      </c>
      <c r="B11171" t="s">
        <v>1972</v>
      </c>
      <c r="C11171" t="s">
        <v>43</v>
      </c>
      <c r="D11171" t="s">
        <v>99</v>
      </c>
      <c r="E11171" t="s">
        <v>39</v>
      </c>
      <c r="F11171">
        <v>16947</v>
      </c>
    </row>
    <row r="11172" spans="1:6" x14ac:dyDescent="0.35">
      <c r="A11172" t="s">
        <v>1357</v>
      </c>
      <c r="B11172" t="s">
        <v>1973</v>
      </c>
      <c r="C11172" t="s">
        <v>43</v>
      </c>
      <c r="D11172" t="s">
        <v>99</v>
      </c>
      <c r="E11172" t="s">
        <v>39</v>
      </c>
      <c r="F11172">
        <v>14021</v>
      </c>
    </row>
    <row r="11173" spans="1:6" x14ac:dyDescent="0.35">
      <c r="A11173" t="s">
        <v>1357</v>
      </c>
      <c r="B11173" t="s">
        <v>1974</v>
      </c>
      <c r="C11173" t="s">
        <v>43</v>
      </c>
      <c r="D11173" t="s">
        <v>99</v>
      </c>
      <c r="E11173" t="s">
        <v>39</v>
      </c>
      <c r="F11173">
        <v>16616</v>
      </c>
    </row>
    <row r="11174" spans="1:6" x14ac:dyDescent="0.35">
      <c r="A11174" t="s">
        <v>1358</v>
      </c>
      <c r="B11174" t="s">
        <v>1963</v>
      </c>
      <c r="C11174" t="s">
        <v>70</v>
      </c>
      <c r="D11174" t="s">
        <v>71</v>
      </c>
      <c r="E11174" t="s">
        <v>51</v>
      </c>
      <c r="F11174">
        <v>12950</v>
      </c>
    </row>
    <row r="11175" spans="1:6" x14ac:dyDescent="0.35">
      <c r="A11175" t="s">
        <v>1358</v>
      </c>
      <c r="B11175" t="s">
        <v>1964</v>
      </c>
      <c r="C11175" t="s">
        <v>70</v>
      </c>
      <c r="D11175" t="s">
        <v>71</v>
      </c>
      <c r="E11175" t="s">
        <v>51</v>
      </c>
      <c r="F11175">
        <v>10777</v>
      </c>
    </row>
    <row r="11176" spans="1:6" x14ac:dyDescent="0.35">
      <c r="A11176" t="s">
        <v>1358</v>
      </c>
      <c r="B11176" t="s">
        <v>1965</v>
      </c>
      <c r="C11176" t="s">
        <v>70</v>
      </c>
      <c r="D11176" t="s">
        <v>71</v>
      </c>
      <c r="E11176" t="s">
        <v>51</v>
      </c>
      <c r="F11176">
        <v>12433</v>
      </c>
    </row>
    <row r="11177" spans="1:6" x14ac:dyDescent="0.35">
      <c r="A11177" t="s">
        <v>1358</v>
      </c>
      <c r="B11177" t="s">
        <v>1966</v>
      </c>
      <c r="C11177" t="s">
        <v>70</v>
      </c>
      <c r="D11177" t="s">
        <v>71</v>
      </c>
      <c r="E11177" t="s">
        <v>51</v>
      </c>
      <c r="F11177">
        <v>13001</v>
      </c>
    </row>
    <row r="11178" spans="1:6" x14ac:dyDescent="0.35">
      <c r="A11178" t="s">
        <v>1358</v>
      </c>
      <c r="B11178" t="s">
        <v>1967</v>
      </c>
      <c r="C11178" t="s">
        <v>70</v>
      </c>
      <c r="D11178" t="s">
        <v>71</v>
      </c>
      <c r="E11178" t="s">
        <v>51</v>
      </c>
      <c r="F11178">
        <v>12247</v>
      </c>
    </row>
    <row r="11179" spans="1:6" x14ac:dyDescent="0.35">
      <c r="A11179" t="s">
        <v>1358</v>
      </c>
      <c r="B11179" t="s">
        <v>1968</v>
      </c>
      <c r="C11179" t="s">
        <v>70</v>
      </c>
      <c r="D11179" t="s">
        <v>71</v>
      </c>
      <c r="E11179" t="s">
        <v>51</v>
      </c>
      <c r="F11179">
        <v>10584</v>
      </c>
    </row>
    <row r="11180" spans="1:6" x14ac:dyDescent="0.35">
      <c r="A11180" t="s">
        <v>1358</v>
      </c>
      <c r="B11180" t="s">
        <v>1969</v>
      </c>
      <c r="C11180" t="s">
        <v>70</v>
      </c>
      <c r="D11180" t="s">
        <v>71</v>
      </c>
      <c r="E11180" t="s">
        <v>51</v>
      </c>
      <c r="F11180">
        <v>9303</v>
      </c>
    </row>
    <row r="11181" spans="1:6" x14ac:dyDescent="0.35">
      <c r="A11181" t="s">
        <v>1358</v>
      </c>
      <c r="B11181" t="s">
        <v>1970</v>
      </c>
      <c r="C11181" t="s">
        <v>70</v>
      </c>
      <c r="D11181" t="s">
        <v>71</v>
      </c>
      <c r="E11181" t="s">
        <v>51</v>
      </c>
      <c r="F11181">
        <v>11028</v>
      </c>
    </row>
    <row r="11182" spans="1:6" x14ac:dyDescent="0.35">
      <c r="A11182" t="s">
        <v>1358</v>
      </c>
      <c r="B11182" t="s">
        <v>1971</v>
      </c>
      <c r="C11182" t="s">
        <v>70</v>
      </c>
      <c r="D11182" t="s">
        <v>71</v>
      </c>
      <c r="E11182" t="s">
        <v>51</v>
      </c>
      <c r="F11182">
        <v>10862</v>
      </c>
    </row>
    <row r="11183" spans="1:6" x14ac:dyDescent="0.35">
      <c r="A11183" t="s">
        <v>1358</v>
      </c>
      <c r="B11183" t="s">
        <v>1972</v>
      </c>
      <c r="C11183" t="s">
        <v>70</v>
      </c>
      <c r="D11183" t="s">
        <v>71</v>
      </c>
      <c r="E11183" t="s">
        <v>51</v>
      </c>
      <c r="F11183">
        <v>11627</v>
      </c>
    </row>
    <row r="11184" spans="1:6" x14ac:dyDescent="0.35">
      <c r="A11184" t="s">
        <v>1358</v>
      </c>
      <c r="B11184" t="s">
        <v>1973</v>
      </c>
      <c r="C11184" t="s">
        <v>70</v>
      </c>
      <c r="D11184" t="s">
        <v>71</v>
      </c>
      <c r="E11184" t="s">
        <v>51</v>
      </c>
      <c r="F11184">
        <v>10407</v>
      </c>
    </row>
    <row r="11185" spans="1:6" x14ac:dyDescent="0.35">
      <c r="A11185" t="s">
        <v>1358</v>
      </c>
      <c r="B11185" t="s">
        <v>1974</v>
      </c>
      <c r="C11185" t="s">
        <v>70</v>
      </c>
      <c r="D11185" t="s">
        <v>71</v>
      </c>
      <c r="E11185" t="s">
        <v>51</v>
      </c>
      <c r="F11185">
        <v>14527</v>
      </c>
    </row>
    <row r="11186" spans="1:6" x14ac:dyDescent="0.35">
      <c r="A11186" t="s">
        <v>1360</v>
      </c>
      <c r="B11186" t="s">
        <v>1963</v>
      </c>
      <c r="C11186" t="s">
        <v>25</v>
      </c>
      <c r="D11186" t="s">
        <v>67</v>
      </c>
      <c r="E11186" t="s">
        <v>22</v>
      </c>
      <c r="F11186">
        <v>8876</v>
      </c>
    </row>
    <row r="11187" spans="1:6" x14ac:dyDescent="0.35">
      <c r="A11187" t="s">
        <v>1360</v>
      </c>
      <c r="B11187" t="s">
        <v>1964</v>
      </c>
      <c r="C11187" t="s">
        <v>25</v>
      </c>
      <c r="D11187" t="s">
        <v>67</v>
      </c>
      <c r="E11187" t="s">
        <v>22</v>
      </c>
      <c r="F11187">
        <v>8431</v>
      </c>
    </row>
    <row r="11188" spans="1:6" x14ac:dyDescent="0.35">
      <c r="A11188" t="s">
        <v>1360</v>
      </c>
      <c r="B11188" t="s">
        <v>1965</v>
      </c>
      <c r="C11188" t="s">
        <v>25</v>
      </c>
      <c r="D11188" t="s">
        <v>67</v>
      </c>
      <c r="E11188" t="s">
        <v>22</v>
      </c>
      <c r="F11188">
        <v>9422</v>
      </c>
    </row>
    <row r="11189" spans="1:6" x14ac:dyDescent="0.35">
      <c r="A11189" t="s">
        <v>1360</v>
      </c>
      <c r="B11189" t="s">
        <v>1966</v>
      </c>
      <c r="C11189" t="s">
        <v>25</v>
      </c>
      <c r="D11189" t="s">
        <v>67</v>
      </c>
      <c r="E11189" t="s">
        <v>22</v>
      </c>
      <c r="F11189">
        <v>6987</v>
      </c>
    </row>
    <row r="11190" spans="1:6" x14ac:dyDescent="0.35">
      <c r="A11190" t="s">
        <v>1360</v>
      </c>
      <c r="B11190" t="s">
        <v>1967</v>
      </c>
      <c r="C11190" t="s">
        <v>25</v>
      </c>
      <c r="D11190" t="s">
        <v>67</v>
      </c>
      <c r="E11190" t="s">
        <v>22</v>
      </c>
      <c r="F11190">
        <v>5703</v>
      </c>
    </row>
    <row r="11191" spans="1:6" x14ac:dyDescent="0.35">
      <c r="A11191" t="s">
        <v>1360</v>
      </c>
      <c r="B11191" t="s">
        <v>1968</v>
      </c>
      <c r="C11191" t="s">
        <v>25</v>
      </c>
      <c r="D11191" t="s">
        <v>67</v>
      </c>
      <c r="E11191" t="s">
        <v>22</v>
      </c>
      <c r="F11191">
        <v>8085</v>
      </c>
    </row>
    <row r="11192" spans="1:6" x14ac:dyDescent="0.35">
      <c r="A11192" t="s">
        <v>1360</v>
      </c>
      <c r="B11192" t="s">
        <v>1969</v>
      </c>
      <c r="C11192" t="s">
        <v>25</v>
      </c>
      <c r="D11192" t="s">
        <v>67</v>
      </c>
      <c r="E11192" t="s">
        <v>22</v>
      </c>
      <c r="F11192">
        <v>7551</v>
      </c>
    </row>
    <row r="11193" spans="1:6" x14ac:dyDescent="0.35">
      <c r="A11193" t="s">
        <v>1360</v>
      </c>
      <c r="B11193" t="s">
        <v>1970</v>
      </c>
      <c r="C11193" t="s">
        <v>25</v>
      </c>
      <c r="D11193" t="s">
        <v>67</v>
      </c>
      <c r="E11193" t="s">
        <v>22</v>
      </c>
      <c r="F11193">
        <v>6945</v>
      </c>
    </row>
    <row r="11194" spans="1:6" x14ac:dyDescent="0.35">
      <c r="A11194" t="s">
        <v>1360</v>
      </c>
      <c r="B11194" t="s">
        <v>1971</v>
      </c>
      <c r="C11194" t="s">
        <v>25</v>
      </c>
      <c r="D11194" t="s">
        <v>67</v>
      </c>
      <c r="E11194" t="s">
        <v>22</v>
      </c>
      <c r="F11194">
        <v>6169</v>
      </c>
    </row>
    <row r="11195" spans="1:6" x14ac:dyDescent="0.35">
      <c r="A11195" t="s">
        <v>1360</v>
      </c>
      <c r="B11195" t="s">
        <v>1972</v>
      </c>
      <c r="C11195" t="s">
        <v>25</v>
      </c>
      <c r="D11195" t="s">
        <v>67</v>
      </c>
      <c r="E11195" t="s">
        <v>22</v>
      </c>
      <c r="F11195">
        <v>6474</v>
      </c>
    </row>
    <row r="11196" spans="1:6" x14ac:dyDescent="0.35">
      <c r="A11196" t="s">
        <v>1360</v>
      </c>
      <c r="B11196" t="s">
        <v>1973</v>
      </c>
      <c r="C11196" t="s">
        <v>25</v>
      </c>
      <c r="D11196" t="s">
        <v>67</v>
      </c>
      <c r="E11196" t="s">
        <v>22</v>
      </c>
      <c r="F11196">
        <v>7427</v>
      </c>
    </row>
    <row r="11197" spans="1:6" x14ac:dyDescent="0.35">
      <c r="A11197" t="s">
        <v>1360</v>
      </c>
      <c r="B11197" t="s">
        <v>1974</v>
      </c>
      <c r="C11197" t="s">
        <v>25</v>
      </c>
      <c r="D11197" t="s">
        <v>67</v>
      </c>
      <c r="E11197" t="s">
        <v>22</v>
      </c>
      <c r="F11197">
        <v>10210</v>
      </c>
    </row>
    <row r="11198" spans="1:6" x14ac:dyDescent="0.35">
      <c r="A11198" t="s">
        <v>1361</v>
      </c>
      <c r="B11198" t="s">
        <v>1963</v>
      </c>
      <c r="C11198" t="s">
        <v>86</v>
      </c>
      <c r="D11198" t="s">
        <v>87</v>
      </c>
      <c r="E11198" t="s">
        <v>22</v>
      </c>
      <c r="F11198">
        <v>11623</v>
      </c>
    </row>
    <row r="11199" spans="1:6" x14ac:dyDescent="0.35">
      <c r="A11199" t="s">
        <v>1361</v>
      </c>
      <c r="B11199" t="s">
        <v>1964</v>
      </c>
      <c r="C11199" t="s">
        <v>86</v>
      </c>
      <c r="D11199" t="s">
        <v>87</v>
      </c>
      <c r="E11199" t="s">
        <v>22</v>
      </c>
      <c r="F11199">
        <v>7736</v>
      </c>
    </row>
    <row r="11200" spans="1:6" x14ac:dyDescent="0.35">
      <c r="A11200" t="s">
        <v>1361</v>
      </c>
      <c r="B11200" t="s">
        <v>1965</v>
      </c>
      <c r="C11200" t="s">
        <v>86</v>
      </c>
      <c r="D11200" t="s">
        <v>87</v>
      </c>
      <c r="E11200" t="s">
        <v>22</v>
      </c>
      <c r="F11200">
        <v>13157</v>
      </c>
    </row>
    <row r="11201" spans="1:6" x14ac:dyDescent="0.35">
      <c r="A11201" t="s">
        <v>1361</v>
      </c>
      <c r="B11201" t="s">
        <v>1966</v>
      </c>
      <c r="C11201" t="s">
        <v>86</v>
      </c>
      <c r="D11201" t="s">
        <v>87</v>
      </c>
      <c r="E11201" t="s">
        <v>22</v>
      </c>
      <c r="F11201">
        <v>8464</v>
      </c>
    </row>
    <row r="11202" spans="1:6" x14ac:dyDescent="0.35">
      <c r="A11202" t="s">
        <v>1361</v>
      </c>
      <c r="B11202" t="s">
        <v>1967</v>
      </c>
      <c r="C11202" t="s">
        <v>86</v>
      </c>
      <c r="D11202" t="s">
        <v>87</v>
      </c>
      <c r="E11202" t="s">
        <v>22</v>
      </c>
      <c r="F11202">
        <v>8669</v>
      </c>
    </row>
    <row r="11203" spans="1:6" x14ac:dyDescent="0.35">
      <c r="A11203" t="s">
        <v>1361</v>
      </c>
      <c r="B11203" t="s">
        <v>1968</v>
      </c>
      <c r="C11203" t="s">
        <v>86</v>
      </c>
      <c r="D11203" t="s">
        <v>87</v>
      </c>
      <c r="E11203" t="s">
        <v>22</v>
      </c>
      <c r="F11203">
        <v>10362</v>
      </c>
    </row>
    <row r="11204" spans="1:6" x14ac:dyDescent="0.35">
      <c r="A11204" t="s">
        <v>1361</v>
      </c>
      <c r="B11204" t="s">
        <v>1969</v>
      </c>
      <c r="C11204" t="s">
        <v>86</v>
      </c>
      <c r="D11204" t="s">
        <v>87</v>
      </c>
      <c r="E11204" t="s">
        <v>22</v>
      </c>
      <c r="F11204">
        <v>9676</v>
      </c>
    </row>
    <row r="11205" spans="1:6" x14ac:dyDescent="0.35">
      <c r="A11205" t="s">
        <v>1361</v>
      </c>
      <c r="B11205" t="s">
        <v>1970</v>
      </c>
      <c r="C11205" t="s">
        <v>86</v>
      </c>
      <c r="D11205" t="s">
        <v>87</v>
      </c>
      <c r="E11205" t="s">
        <v>22</v>
      </c>
      <c r="F11205">
        <v>10279</v>
      </c>
    </row>
    <row r="11206" spans="1:6" x14ac:dyDescent="0.35">
      <c r="A11206" t="s">
        <v>1361</v>
      </c>
      <c r="B11206" t="s">
        <v>1971</v>
      </c>
      <c r="C11206" t="s">
        <v>86</v>
      </c>
      <c r="D11206" t="s">
        <v>87</v>
      </c>
      <c r="E11206" t="s">
        <v>22</v>
      </c>
      <c r="F11206">
        <v>9671</v>
      </c>
    </row>
    <row r="11207" spans="1:6" x14ac:dyDescent="0.35">
      <c r="A11207" t="s">
        <v>1361</v>
      </c>
      <c r="B11207" t="s">
        <v>1972</v>
      </c>
      <c r="C11207" t="s">
        <v>86</v>
      </c>
      <c r="D11207" t="s">
        <v>87</v>
      </c>
      <c r="E11207" t="s">
        <v>22</v>
      </c>
      <c r="F11207">
        <v>11148</v>
      </c>
    </row>
    <row r="11208" spans="1:6" x14ac:dyDescent="0.35">
      <c r="A11208" t="s">
        <v>1361</v>
      </c>
      <c r="B11208" t="s">
        <v>1973</v>
      </c>
      <c r="C11208" t="s">
        <v>86</v>
      </c>
      <c r="D11208" t="s">
        <v>87</v>
      </c>
      <c r="E11208" t="s">
        <v>22</v>
      </c>
      <c r="F11208">
        <v>9608</v>
      </c>
    </row>
    <row r="11209" spans="1:6" x14ac:dyDescent="0.35">
      <c r="A11209" t="s">
        <v>1361</v>
      </c>
      <c r="B11209" t="s">
        <v>1974</v>
      </c>
      <c r="C11209" t="s">
        <v>86</v>
      </c>
      <c r="D11209" t="s">
        <v>87</v>
      </c>
      <c r="E11209" t="s">
        <v>22</v>
      </c>
      <c r="F11209">
        <v>11405</v>
      </c>
    </row>
    <row r="11210" spans="1:6" x14ac:dyDescent="0.35">
      <c r="A11210" t="s">
        <v>1362</v>
      </c>
      <c r="B11210" t="s">
        <v>1963</v>
      </c>
      <c r="C11210" t="s">
        <v>43</v>
      </c>
      <c r="D11210" t="s">
        <v>75</v>
      </c>
      <c r="E11210" t="s">
        <v>22</v>
      </c>
      <c r="F11210">
        <v>19050</v>
      </c>
    </row>
    <row r="11211" spans="1:6" x14ac:dyDescent="0.35">
      <c r="A11211" t="s">
        <v>1362</v>
      </c>
      <c r="B11211" t="s">
        <v>1964</v>
      </c>
      <c r="C11211" t="s">
        <v>43</v>
      </c>
      <c r="D11211" t="s">
        <v>75</v>
      </c>
      <c r="E11211" t="s">
        <v>22</v>
      </c>
      <c r="F11211">
        <v>17105</v>
      </c>
    </row>
    <row r="11212" spans="1:6" x14ac:dyDescent="0.35">
      <c r="A11212" t="s">
        <v>1362</v>
      </c>
      <c r="B11212" t="s">
        <v>1965</v>
      </c>
      <c r="C11212" t="s">
        <v>43</v>
      </c>
      <c r="D11212" t="s">
        <v>75</v>
      </c>
      <c r="E11212" t="s">
        <v>22</v>
      </c>
      <c r="F11212">
        <v>18490</v>
      </c>
    </row>
    <row r="11213" spans="1:6" x14ac:dyDescent="0.35">
      <c r="A11213" t="s">
        <v>1362</v>
      </c>
      <c r="B11213" t="s">
        <v>1966</v>
      </c>
      <c r="C11213" t="s">
        <v>43</v>
      </c>
      <c r="D11213" t="s">
        <v>75</v>
      </c>
      <c r="E11213" t="s">
        <v>22</v>
      </c>
      <c r="F11213">
        <v>16381</v>
      </c>
    </row>
    <row r="11214" spans="1:6" x14ac:dyDescent="0.35">
      <c r="A11214" t="s">
        <v>1362</v>
      </c>
      <c r="B11214" t="s">
        <v>1967</v>
      </c>
      <c r="C11214" t="s">
        <v>43</v>
      </c>
      <c r="D11214" t="s">
        <v>75</v>
      </c>
      <c r="E11214" t="s">
        <v>22</v>
      </c>
      <c r="F11214">
        <v>19636</v>
      </c>
    </row>
    <row r="11215" spans="1:6" x14ac:dyDescent="0.35">
      <c r="A11215" t="s">
        <v>1362</v>
      </c>
      <c r="B11215" t="s">
        <v>1968</v>
      </c>
      <c r="C11215" t="s">
        <v>43</v>
      </c>
      <c r="D11215" t="s">
        <v>75</v>
      </c>
      <c r="E11215" t="s">
        <v>22</v>
      </c>
      <c r="F11215">
        <v>14020</v>
      </c>
    </row>
    <row r="11216" spans="1:6" x14ac:dyDescent="0.35">
      <c r="A11216" t="s">
        <v>1362</v>
      </c>
      <c r="B11216" t="s">
        <v>1969</v>
      </c>
      <c r="C11216" t="s">
        <v>43</v>
      </c>
      <c r="D11216" t="s">
        <v>75</v>
      </c>
      <c r="E11216" t="s">
        <v>22</v>
      </c>
      <c r="F11216">
        <v>12930</v>
      </c>
    </row>
    <row r="11217" spans="1:6" x14ac:dyDescent="0.35">
      <c r="A11217" t="s">
        <v>1362</v>
      </c>
      <c r="B11217" t="s">
        <v>1970</v>
      </c>
      <c r="C11217" t="s">
        <v>43</v>
      </c>
      <c r="D11217" t="s">
        <v>75</v>
      </c>
      <c r="E11217" t="s">
        <v>22</v>
      </c>
      <c r="F11217">
        <v>13391</v>
      </c>
    </row>
    <row r="11218" spans="1:6" x14ac:dyDescent="0.35">
      <c r="A11218" t="s">
        <v>1362</v>
      </c>
      <c r="B11218" t="s">
        <v>1971</v>
      </c>
      <c r="C11218" t="s">
        <v>43</v>
      </c>
      <c r="D11218" t="s">
        <v>75</v>
      </c>
      <c r="E11218" t="s">
        <v>22</v>
      </c>
      <c r="F11218">
        <v>23191</v>
      </c>
    </row>
    <row r="11219" spans="1:6" x14ac:dyDescent="0.35">
      <c r="A11219" t="s">
        <v>1362</v>
      </c>
      <c r="B11219" t="s">
        <v>1972</v>
      </c>
      <c r="C11219" t="s">
        <v>43</v>
      </c>
      <c r="D11219" t="s">
        <v>75</v>
      </c>
      <c r="E11219" t="s">
        <v>22</v>
      </c>
      <c r="F11219">
        <v>18836</v>
      </c>
    </row>
    <row r="11220" spans="1:6" x14ac:dyDescent="0.35">
      <c r="A11220" t="s">
        <v>1362</v>
      </c>
      <c r="B11220" t="s">
        <v>1973</v>
      </c>
      <c r="C11220" t="s">
        <v>43</v>
      </c>
      <c r="D11220" t="s">
        <v>75</v>
      </c>
      <c r="E11220" t="s">
        <v>22</v>
      </c>
      <c r="F11220">
        <v>17824</v>
      </c>
    </row>
    <row r="11221" spans="1:6" x14ac:dyDescent="0.35">
      <c r="A11221" t="s">
        <v>1362</v>
      </c>
      <c r="B11221" t="s">
        <v>1974</v>
      </c>
      <c r="C11221" t="s">
        <v>43</v>
      </c>
      <c r="D11221" t="s">
        <v>75</v>
      </c>
      <c r="E11221" t="s">
        <v>22</v>
      </c>
      <c r="F11221">
        <v>21146</v>
      </c>
    </row>
    <row r="11222" spans="1:6" x14ac:dyDescent="0.35">
      <c r="A11222" t="s">
        <v>1363</v>
      </c>
      <c r="B11222" t="s">
        <v>1963</v>
      </c>
      <c r="C11222" t="s">
        <v>82</v>
      </c>
      <c r="D11222" t="s">
        <v>83</v>
      </c>
      <c r="E11222" t="s">
        <v>22</v>
      </c>
      <c r="F11222">
        <v>3103</v>
      </c>
    </row>
    <row r="11223" spans="1:6" x14ac:dyDescent="0.35">
      <c r="A11223" t="s">
        <v>1363</v>
      </c>
      <c r="B11223" t="s">
        <v>1964</v>
      </c>
      <c r="C11223" t="s">
        <v>82</v>
      </c>
      <c r="D11223" t="s">
        <v>83</v>
      </c>
      <c r="E11223" t="s">
        <v>22</v>
      </c>
      <c r="F11223">
        <v>2368</v>
      </c>
    </row>
    <row r="11224" spans="1:6" x14ac:dyDescent="0.35">
      <c r="A11224" t="s">
        <v>1363</v>
      </c>
      <c r="B11224" t="s">
        <v>1965</v>
      </c>
      <c r="C11224" t="s">
        <v>82</v>
      </c>
      <c r="D11224" t="s">
        <v>83</v>
      </c>
      <c r="E11224" t="s">
        <v>22</v>
      </c>
      <c r="F11224">
        <v>3138</v>
      </c>
    </row>
    <row r="11225" spans="1:6" x14ac:dyDescent="0.35">
      <c r="A11225" t="s">
        <v>1363</v>
      </c>
      <c r="B11225" t="s">
        <v>1966</v>
      </c>
      <c r="C11225" t="s">
        <v>82</v>
      </c>
      <c r="D11225" t="s">
        <v>83</v>
      </c>
      <c r="E11225" t="s">
        <v>22</v>
      </c>
      <c r="F11225">
        <v>2504</v>
      </c>
    </row>
    <row r="11226" spans="1:6" x14ac:dyDescent="0.35">
      <c r="A11226" t="s">
        <v>1363</v>
      </c>
      <c r="B11226" t="s">
        <v>1967</v>
      </c>
      <c r="C11226" t="s">
        <v>82</v>
      </c>
      <c r="D11226" t="s">
        <v>83</v>
      </c>
      <c r="E11226" t="s">
        <v>22</v>
      </c>
      <c r="F11226">
        <v>2267</v>
      </c>
    </row>
    <row r="11227" spans="1:6" x14ac:dyDescent="0.35">
      <c r="A11227" t="s">
        <v>1363</v>
      </c>
      <c r="B11227" t="s">
        <v>1968</v>
      </c>
      <c r="C11227" t="s">
        <v>82</v>
      </c>
      <c r="D11227" t="s">
        <v>83</v>
      </c>
      <c r="E11227" t="s">
        <v>22</v>
      </c>
      <c r="F11227">
        <v>2348</v>
      </c>
    </row>
    <row r="11228" spans="1:6" x14ac:dyDescent="0.35">
      <c r="A11228" t="s">
        <v>1363</v>
      </c>
      <c r="B11228" t="s">
        <v>1969</v>
      </c>
      <c r="C11228" t="s">
        <v>82</v>
      </c>
      <c r="D11228" t="s">
        <v>83</v>
      </c>
      <c r="E11228" t="s">
        <v>22</v>
      </c>
      <c r="F11228">
        <v>2477</v>
      </c>
    </row>
    <row r="11229" spans="1:6" x14ac:dyDescent="0.35">
      <c r="A11229" t="s">
        <v>1363</v>
      </c>
      <c r="B11229" t="s">
        <v>1970</v>
      </c>
      <c r="C11229" t="s">
        <v>82</v>
      </c>
      <c r="D11229" t="s">
        <v>83</v>
      </c>
      <c r="E11229" t="s">
        <v>22</v>
      </c>
      <c r="F11229">
        <v>2108</v>
      </c>
    </row>
    <row r="11230" spans="1:6" x14ac:dyDescent="0.35">
      <c r="A11230" t="s">
        <v>1363</v>
      </c>
      <c r="B11230" t="s">
        <v>1971</v>
      </c>
      <c r="C11230" t="s">
        <v>82</v>
      </c>
      <c r="D11230" t="s">
        <v>83</v>
      </c>
      <c r="E11230" t="s">
        <v>22</v>
      </c>
      <c r="F11230">
        <v>3496</v>
      </c>
    </row>
    <row r="11231" spans="1:6" x14ac:dyDescent="0.35">
      <c r="A11231" t="s">
        <v>1363</v>
      </c>
      <c r="B11231" t="s">
        <v>1972</v>
      </c>
      <c r="C11231" t="s">
        <v>82</v>
      </c>
      <c r="D11231" t="s">
        <v>83</v>
      </c>
      <c r="E11231" t="s">
        <v>22</v>
      </c>
      <c r="F11231">
        <v>2954</v>
      </c>
    </row>
    <row r="11232" spans="1:6" x14ac:dyDescent="0.35">
      <c r="A11232" t="s">
        <v>1363</v>
      </c>
      <c r="B11232" t="s">
        <v>1973</v>
      </c>
      <c r="C11232" t="s">
        <v>82</v>
      </c>
      <c r="D11232" t="s">
        <v>83</v>
      </c>
      <c r="E11232" t="s">
        <v>22</v>
      </c>
      <c r="F11232">
        <v>2337</v>
      </c>
    </row>
    <row r="11233" spans="1:6" x14ac:dyDescent="0.35">
      <c r="A11233" t="s">
        <v>1363</v>
      </c>
      <c r="B11233" t="s">
        <v>1974</v>
      </c>
      <c r="C11233" t="s">
        <v>82</v>
      </c>
      <c r="D11233" t="s">
        <v>83</v>
      </c>
      <c r="E11233" t="s">
        <v>22</v>
      </c>
      <c r="F11233">
        <v>2152</v>
      </c>
    </row>
    <row r="11234" spans="1:6" x14ac:dyDescent="0.35">
      <c r="A11234" t="s">
        <v>1364</v>
      </c>
      <c r="B11234" t="s">
        <v>1963</v>
      </c>
      <c r="C11234" t="s">
        <v>49</v>
      </c>
      <c r="D11234" t="s">
        <v>124</v>
      </c>
      <c r="E11234" t="s">
        <v>51</v>
      </c>
      <c r="F11234">
        <v>10080</v>
      </c>
    </row>
    <row r="11235" spans="1:6" x14ac:dyDescent="0.35">
      <c r="A11235" t="s">
        <v>1364</v>
      </c>
      <c r="B11235" t="s">
        <v>1964</v>
      </c>
      <c r="C11235" t="s">
        <v>49</v>
      </c>
      <c r="D11235" t="s">
        <v>124</v>
      </c>
      <c r="E11235" t="s">
        <v>51</v>
      </c>
      <c r="F11235">
        <v>10332</v>
      </c>
    </row>
    <row r="11236" spans="1:6" x14ac:dyDescent="0.35">
      <c r="A11236" t="s">
        <v>1364</v>
      </c>
      <c r="B11236" t="s">
        <v>1965</v>
      </c>
      <c r="C11236" t="s">
        <v>49</v>
      </c>
      <c r="D11236" t="s">
        <v>124</v>
      </c>
      <c r="E11236" t="s">
        <v>51</v>
      </c>
      <c r="F11236">
        <v>13141</v>
      </c>
    </row>
    <row r="11237" spans="1:6" x14ac:dyDescent="0.35">
      <c r="A11237" t="s">
        <v>1364</v>
      </c>
      <c r="B11237" t="s">
        <v>1966</v>
      </c>
      <c r="C11237" t="s">
        <v>49</v>
      </c>
      <c r="D11237" t="s">
        <v>124</v>
      </c>
      <c r="E11237" t="s">
        <v>51</v>
      </c>
      <c r="F11237">
        <v>9253</v>
      </c>
    </row>
    <row r="11238" spans="1:6" x14ac:dyDescent="0.35">
      <c r="A11238" t="s">
        <v>1364</v>
      </c>
      <c r="B11238" t="s">
        <v>1967</v>
      </c>
      <c r="C11238" t="s">
        <v>49</v>
      </c>
      <c r="D11238" t="s">
        <v>124</v>
      </c>
      <c r="E11238" t="s">
        <v>51</v>
      </c>
      <c r="F11238">
        <v>8472</v>
      </c>
    </row>
    <row r="11239" spans="1:6" x14ac:dyDescent="0.35">
      <c r="A11239" t="s">
        <v>1364</v>
      </c>
      <c r="B11239" t="s">
        <v>1968</v>
      </c>
      <c r="C11239" t="s">
        <v>49</v>
      </c>
      <c r="D11239" t="s">
        <v>124</v>
      </c>
      <c r="E11239" t="s">
        <v>51</v>
      </c>
      <c r="F11239">
        <v>8024</v>
      </c>
    </row>
    <row r="11240" spans="1:6" x14ac:dyDescent="0.35">
      <c r="A11240" t="s">
        <v>1364</v>
      </c>
      <c r="B11240" t="s">
        <v>1969</v>
      </c>
      <c r="C11240" t="s">
        <v>49</v>
      </c>
      <c r="D11240" t="s">
        <v>124</v>
      </c>
      <c r="E11240" t="s">
        <v>51</v>
      </c>
      <c r="F11240">
        <v>8242</v>
      </c>
    </row>
    <row r="11241" spans="1:6" x14ac:dyDescent="0.35">
      <c r="A11241" t="s">
        <v>1364</v>
      </c>
      <c r="B11241" t="s">
        <v>1970</v>
      </c>
      <c r="C11241" t="s">
        <v>49</v>
      </c>
      <c r="D11241" t="s">
        <v>124</v>
      </c>
      <c r="E11241" t="s">
        <v>51</v>
      </c>
      <c r="F11241">
        <v>7724</v>
      </c>
    </row>
    <row r="11242" spans="1:6" x14ac:dyDescent="0.35">
      <c r="A11242" t="s">
        <v>1364</v>
      </c>
      <c r="B11242" t="s">
        <v>1971</v>
      </c>
      <c r="C11242" t="s">
        <v>49</v>
      </c>
      <c r="D11242" t="s">
        <v>124</v>
      </c>
      <c r="E11242" t="s">
        <v>51</v>
      </c>
      <c r="F11242">
        <v>9089</v>
      </c>
    </row>
    <row r="11243" spans="1:6" x14ac:dyDescent="0.35">
      <c r="A11243" t="s">
        <v>1364</v>
      </c>
      <c r="B11243" t="s">
        <v>1972</v>
      </c>
      <c r="C11243" t="s">
        <v>49</v>
      </c>
      <c r="D11243" t="s">
        <v>124</v>
      </c>
      <c r="E11243" t="s">
        <v>51</v>
      </c>
      <c r="F11243">
        <v>11593</v>
      </c>
    </row>
    <row r="11244" spans="1:6" x14ac:dyDescent="0.35">
      <c r="A11244" t="s">
        <v>1364</v>
      </c>
      <c r="B11244" t="s">
        <v>1973</v>
      </c>
      <c r="C11244" t="s">
        <v>49</v>
      </c>
      <c r="D11244" t="s">
        <v>124</v>
      </c>
      <c r="E11244" t="s">
        <v>51</v>
      </c>
      <c r="F11244">
        <v>9248</v>
      </c>
    </row>
    <row r="11245" spans="1:6" x14ac:dyDescent="0.35">
      <c r="A11245" t="s">
        <v>1364</v>
      </c>
      <c r="B11245" t="s">
        <v>1974</v>
      </c>
      <c r="C11245" t="s">
        <v>49</v>
      </c>
      <c r="D11245" t="s">
        <v>124</v>
      </c>
      <c r="E11245" t="s">
        <v>51</v>
      </c>
      <c r="F11245">
        <v>12588</v>
      </c>
    </row>
    <row r="11246" spans="1:6" x14ac:dyDescent="0.35">
      <c r="A11246" t="s">
        <v>1366</v>
      </c>
      <c r="B11246" t="s">
        <v>1963</v>
      </c>
      <c r="C11246" t="s">
        <v>127</v>
      </c>
      <c r="D11246" t="s">
        <v>280</v>
      </c>
      <c r="E11246" t="s">
        <v>56</v>
      </c>
      <c r="F11246">
        <v>18723</v>
      </c>
    </row>
    <row r="11247" spans="1:6" x14ac:dyDescent="0.35">
      <c r="A11247" t="s">
        <v>1366</v>
      </c>
      <c r="B11247" t="s">
        <v>1964</v>
      </c>
      <c r="C11247" t="s">
        <v>127</v>
      </c>
      <c r="D11247" t="s">
        <v>280</v>
      </c>
      <c r="E11247" t="s">
        <v>56</v>
      </c>
      <c r="F11247">
        <v>12550</v>
      </c>
    </row>
    <row r="11248" spans="1:6" x14ac:dyDescent="0.35">
      <c r="A11248" t="s">
        <v>1366</v>
      </c>
      <c r="B11248" t="s">
        <v>1965</v>
      </c>
      <c r="C11248" t="s">
        <v>127</v>
      </c>
      <c r="D11248" t="s">
        <v>280</v>
      </c>
      <c r="E11248" t="s">
        <v>56</v>
      </c>
      <c r="F11248">
        <v>16925</v>
      </c>
    </row>
    <row r="11249" spans="1:6" x14ac:dyDescent="0.35">
      <c r="A11249" t="s">
        <v>1366</v>
      </c>
      <c r="B11249" t="s">
        <v>1966</v>
      </c>
      <c r="C11249" t="s">
        <v>127</v>
      </c>
      <c r="D11249" t="s">
        <v>280</v>
      </c>
      <c r="E11249" t="s">
        <v>56</v>
      </c>
      <c r="F11249">
        <v>16455</v>
      </c>
    </row>
    <row r="11250" spans="1:6" x14ac:dyDescent="0.35">
      <c r="A11250" t="s">
        <v>1366</v>
      </c>
      <c r="B11250" t="s">
        <v>1967</v>
      </c>
      <c r="C11250" t="s">
        <v>127</v>
      </c>
      <c r="D11250" t="s">
        <v>280</v>
      </c>
      <c r="E11250" t="s">
        <v>56</v>
      </c>
      <c r="F11250">
        <v>12441</v>
      </c>
    </row>
    <row r="11251" spans="1:6" x14ac:dyDescent="0.35">
      <c r="A11251" t="s">
        <v>1366</v>
      </c>
      <c r="B11251" t="s">
        <v>1968</v>
      </c>
      <c r="C11251" t="s">
        <v>127</v>
      </c>
      <c r="D11251" t="s">
        <v>280</v>
      </c>
      <c r="E11251" t="s">
        <v>56</v>
      </c>
      <c r="F11251">
        <v>13887</v>
      </c>
    </row>
    <row r="11252" spans="1:6" x14ac:dyDescent="0.35">
      <c r="A11252" t="s">
        <v>1366</v>
      </c>
      <c r="B11252" t="s">
        <v>1969</v>
      </c>
      <c r="C11252" t="s">
        <v>127</v>
      </c>
      <c r="D11252" t="s">
        <v>280</v>
      </c>
      <c r="E11252" t="s">
        <v>56</v>
      </c>
      <c r="F11252">
        <v>16932</v>
      </c>
    </row>
    <row r="11253" spans="1:6" x14ac:dyDescent="0.35">
      <c r="A11253" t="s">
        <v>1366</v>
      </c>
      <c r="B11253" t="s">
        <v>1970</v>
      </c>
      <c r="C11253" t="s">
        <v>127</v>
      </c>
      <c r="D11253" t="s">
        <v>280</v>
      </c>
      <c r="E11253" t="s">
        <v>56</v>
      </c>
      <c r="F11253">
        <v>15430</v>
      </c>
    </row>
    <row r="11254" spans="1:6" x14ac:dyDescent="0.35">
      <c r="A11254" t="s">
        <v>1366</v>
      </c>
      <c r="B11254" t="s">
        <v>1971</v>
      </c>
      <c r="C11254" t="s">
        <v>127</v>
      </c>
      <c r="D11254" t="s">
        <v>280</v>
      </c>
      <c r="E11254" t="s">
        <v>56</v>
      </c>
      <c r="F11254">
        <v>14915</v>
      </c>
    </row>
    <row r="11255" spans="1:6" x14ac:dyDescent="0.35">
      <c r="A11255" t="s">
        <v>1366</v>
      </c>
      <c r="B11255" t="s">
        <v>1972</v>
      </c>
      <c r="C11255" t="s">
        <v>127</v>
      </c>
      <c r="D11255" t="s">
        <v>280</v>
      </c>
      <c r="E11255" t="s">
        <v>56</v>
      </c>
      <c r="F11255">
        <v>16870</v>
      </c>
    </row>
    <row r="11256" spans="1:6" x14ac:dyDescent="0.35">
      <c r="A11256" t="s">
        <v>1366</v>
      </c>
      <c r="B11256" t="s">
        <v>1973</v>
      </c>
      <c r="C11256" t="s">
        <v>127</v>
      </c>
      <c r="D11256" t="s">
        <v>280</v>
      </c>
      <c r="E11256" t="s">
        <v>56</v>
      </c>
      <c r="F11256">
        <v>15701</v>
      </c>
    </row>
    <row r="11257" spans="1:6" x14ac:dyDescent="0.35">
      <c r="A11257" t="s">
        <v>1366</v>
      </c>
      <c r="B11257" t="s">
        <v>1974</v>
      </c>
      <c r="C11257" t="s">
        <v>127</v>
      </c>
      <c r="D11257" t="s">
        <v>280</v>
      </c>
      <c r="E11257" t="s">
        <v>56</v>
      </c>
      <c r="F11257">
        <v>20321</v>
      </c>
    </row>
    <row r="11258" spans="1:6" x14ac:dyDescent="0.35">
      <c r="A11258" t="s">
        <v>1367</v>
      </c>
      <c r="B11258" t="s">
        <v>1963</v>
      </c>
      <c r="C11258" t="s">
        <v>49</v>
      </c>
      <c r="D11258" t="s">
        <v>124</v>
      </c>
      <c r="E11258" t="s">
        <v>56</v>
      </c>
      <c r="F11258">
        <v>6820</v>
      </c>
    </row>
    <row r="11259" spans="1:6" x14ac:dyDescent="0.35">
      <c r="A11259" t="s">
        <v>1367</v>
      </c>
      <c r="B11259" t="s">
        <v>1964</v>
      </c>
      <c r="C11259" t="s">
        <v>49</v>
      </c>
      <c r="D11259" t="s">
        <v>124</v>
      </c>
      <c r="E11259" t="s">
        <v>56</v>
      </c>
      <c r="F11259">
        <v>7820</v>
      </c>
    </row>
    <row r="11260" spans="1:6" x14ac:dyDescent="0.35">
      <c r="A11260" t="s">
        <v>1367</v>
      </c>
      <c r="B11260" t="s">
        <v>1965</v>
      </c>
      <c r="C11260" t="s">
        <v>49</v>
      </c>
      <c r="D11260" t="s">
        <v>124</v>
      </c>
      <c r="E11260" t="s">
        <v>56</v>
      </c>
      <c r="F11260">
        <v>7558</v>
      </c>
    </row>
    <row r="11261" spans="1:6" x14ac:dyDescent="0.35">
      <c r="A11261" t="s">
        <v>1367</v>
      </c>
      <c r="B11261" t="s">
        <v>1966</v>
      </c>
      <c r="C11261" t="s">
        <v>49</v>
      </c>
      <c r="D11261" t="s">
        <v>124</v>
      </c>
      <c r="E11261" t="s">
        <v>56</v>
      </c>
      <c r="F11261">
        <v>8047</v>
      </c>
    </row>
    <row r="11262" spans="1:6" x14ac:dyDescent="0.35">
      <c r="A11262" t="s">
        <v>1367</v>
      </c>
      <c r="B11262" t="s">
        <v>1967</v>
      </c>
      <c r="C11262" t="s">
        <v>49</v>
      </c>
      <c r="D11262" t="s">
        <v>124</v>
      </c>
      <c r="E11262" t="s">
        <v>56</v>
      </c>
      <c r="F11262">
        <v>7479</v>
      </c>
    </row>
    <row r="11263" spans="1:6" x14ac:dyDescent="0.35">
      <c r="A11263" t="s">
        <v>1367</v>
      </c>
      <c r="B11263" t="s">
        <v>1968</v>
      </c>
      <c r="C11263" t="s">
        <v>49</v>
      </c>
      <c r="D11263" t="s">
        <v>124</v>
      </c>
      <c r="E11263" t="s">
        <v>56</v>
      </c>
      <c r="F11263">
        <v>8983</v>
      </c>
    </row>
    <row r="11264" spans="1:6" x14ac:dyDescent="0.35">
      <c r="A11264" t="s">
        <v>1367</v>
      </c>
      <c r="B11264" t="s">
        <v>1969</v>
      </c>
      <c r="C11264" t="s">
        <v>49</v>
      </c>
      <c r="D11264" t="s">
        <v>124</v>
      </c>
      <c r="E11264" t="s">
        <v>56</v>
      </c>
      <c r="F11264">
        <v>7976</v>
      </c>
    </row>
    <row r="11265" spans="1:6" x14ac:dyDescent="0.35">
      <c r="A11265" t="s">
        <v>1367</v>
      </c>
      <c r="B11265" t="s">
        <v>1970</v>
      </c>
      <c r="C11265" t="s">
        <v>49</v>
      </c>
      <c r="D11265" t="s">
        <v>124</v>
      </c>
      <c r="E11265" t="s">
        <v>56</v>
      </c>
      <c r="F11265">
        <v>6956</v>
      </c>
    </row>
    <row r="11266" spans="1:6" x14ac:dyDescent="0.35">
      <c r="A11266" t="s">
        <v>1367</v>
      </c>
      <c r="B11266" t="s">
        <v>1971</v>
      </c>
      <c r="C11266" t="s">
        <v>49</v>
      </c>
      <c r="D11266" t="s">
        <v>124</v>
      </c>
      <c r="E11266" t="s">
        <v>56</v>
      </c>
      <c r="F11266">
        <v>7623</v>
      </c>
    </row>
    <row r="11267" spans="1:6" x14ac:dyDescent="0.35">
      <c r="A11267" t="s">
        <v>1367</v>
      </c>
      <c r="B11267" t="s">
        <v>1972</v>
      </c>
      <c r="C11267" t="s">
        <v>49</v>
      </c>
      <c r="D11267" t="s">
        <v>124</v>
      </c>
      <c r="E11267" t="s">
        <v>56</v>
      </c>
      <c r="F11267">
        <v>8707</v>
      </c>
    </row>
    <row r="11268" spans="1:6" x14ac:dyDescent="0.35">
      <c r="A11268" t="s">
        <v>1367</v>
      </c>
      <c r="B11268" t="s">
        <v>1973</v>
      </c>
      <c r="C11268" t="s">
        <v>49</v>
      </c>
      <c r="D11268" t="s">
        <v>124</v>
      </c>
      <c r="E11268" t="s">
        <v>56</v>
      </c>
      <c r="F11268">
        <v>7986</v>
      </c>
    </row>
    <row r="11269" spans="1:6" x14ac:dyDescent="0.35">
      <c r="A11269" t="s">
        <v>1367</v>
      </c>
      <c r="B11269" t="s">
        <v>1974</v>
      </c>
      <c r="C11269" t="s">
        <v>49</v>
      </c>
      <c r="D11269" t="s">
        <v>124</v>
      </c>
      <c r="E11269" t="s">
        <v>56</v>
      </c>
      <c r="F11269">
        <v>9749</v>
      </c>
    </row>
    <row r="11270" spans="1:6" x14ac:dyDescent="0.35">
      <c r="A11270" t="s">
        <v>1368</v>
      </c>
      <c r="B11270" t="s">
        <v>1963</v>
      </c>
      <c r="C11270" t="s">
        <v>37</v>
      </c>
      <c r="D11270" t="s">
        <v>38</v>
      </c>
      <c r="E11270" t="s">
        <v>22</v>
      </c>
      <c r="F11270">
        <v>5931</v>
      </c>
    </row>
    <row r="11271" spans="1:6" x14ac:dyDescent="0.35">
      <c r="A11271" t="s">
        <v>1368</v>
      </c>
      <c r="B11271" t="s">
        <v>1964</v>
      </c>
      <c r="C11271" t="s">
        <v>37</v>
      </c>
      <c r="D11271" t="s">
        <v>38</v>
      </c>
      <c r="E11271" t="s">
        <v>22</v>
      </c>
      <c r="F11271">
        <v>3873</v>
      </c>
    </row>
    <row r="11272" spans="1:6" x14ac:dyDescent="0.35">
      <c r="A11272" t="s">
        <v>1368</v>
      </c>
      <c r="B11272" t="s">
        <v>1965</v>
      </c>
      <c r="C11272" t="s">
        <v>37</v>
      </c>
      <c r="D11272" t="s">
        <v>38</v>
      </c>
      <c r="E11272" t="s">
        <v>22</v>
      </c>
      <c r="F11272">
        <v>5323</v>
      </c>
    </row>
    <row r="11273" spans="1:6" x14ac:dyDescent="0.35">
      <c r="A11273" t="s">
        <v>1368</v>
      </c>
      <c r="B11273" t="s">
        <v>1966</v>
      </c>
      <c r="C11273" t="s">
        <v>37</v>
      </c>
      <c r="D11273" t="s">
        <v>38</v>
      </c>
      <c r="E11273" t="s">
        <v>22</v>
      </c>
      <c r="F11273">
        <v>4124</v>
      </c>
    </row>
    <row r="11274" spans="1:6" x14ac:dyDescent="0.35">
      <c r="A11274" t="s">
        <v>1368</v>
      </c>
      <c r="B11274" t="s">
        <v>1967</v>
      </c>
      <c r="C11274" t="s">
        <v>37</v>
      </c>
      <c r="D11274" t="s">
        <v>38</v>
      </c>
      <c r="E11274" t="s">
        <v>22</v>
      </c>
      <c r="F11274">
        <v>5932</v>
      </c>
    </row>
    <row r="11275" spans="1:6" x14ac:dyDescent="0.35">
      <c r="A11275" t="s">
        <v>1368</v>
      </c>
      <c r="B11275" t="s">
        <v>1968</v>
      </c>
      <c r="C11275" t="s">
        <v>37</v>
      </c>
      <c r="D11275" t="s">
        <v>38</v>
      </c>
      <c r="E11275" t="s">
        <v>22</v>
      </c>
      <c r="F11275">
        <v>4489</v>
      </c>
    </row>
    <row r="11276" spans="1:6" x14ac:dyDescent="0.35">
      <c r="A11276" t="s">
        <v>1368</v>
      </c>
      <c r="B11276" t="s">
        <v>1969</v>
      </c>
      <c r="C11276" t="s">
        <v>37</v>
      </c>
      <c r="D11276" t="s">
        <v>38</v>
      </c>
      <c r="E11276" t="s">
        <v>22</v>
      </c>
      <c r="F11276">
        <v>4565</v>
      </c>
    </row>
    <row r="11277" spans="1:6" x14ac:dyDescent="0.35">
      <c r="A11277" t="s">
        <v>1368</v>
      </c>
      <c r="B11277" t="s">
        <v>1970</v>
      </c>
      <c r="C11277" t="s">
        <v>37</v>
      </c>
      <c r="D11277" t="s">
        <v>38</v>
      </c>
      <c r="E11277" t="s">
        <v>22</v>
      </c>
      <c r="F11277">
        <v>4476</v>
      </c>
    </row>
    <row r="11278" spans="1:6" x14ac:dyDescent="0.35">
      <c r="A11278" t="s">
        <v>1368</v>
      </c>
      <c r="B11278" t="s">
        <v>1971</v>
      </c>
      <c r="C11278" t="s">
        <v>37</v>
      </c>
      <c r="D11278" t="s">
        <v>38</v>
      </c>
      <c r="E11278" t="s">
        <v>22</v>
      </c>
      <c r="F11278">
        <v>4863</v>
      </c>
    </row>
    <row r="11279" spans="1:6" x14ac:dyDescent="0.35">
      <c r="A11279" t="s">
        <v>1368</v>
      </c>
      <c r="B11279" t="s">
        <v>1972</v>
      </c>
      <c r="C11279" t="s">
        <v>37</v>
      </c>
      <c r="D11279" t="s">
        <v>38</v>
      </c>
      <c r="E11279" t="s">
        <v>22</v>
      </c>
      <c r="F11279">
        <v>4800</v>
      </c>
    </row>
    <row r="11280" spans="1:6" x14ac:dyDescent="0.35">
      <c r="A11280" t="s">
        <v>1368</v>
      </c>
      <c r="B11280" t="s">
        <v>1973</v>
      </c>
      <c r="C11280" t="s">
        <v>37</v>
      </c>
      <c r="D11280" t="s">
        <v>38</v>
      </c>
      <c r="E11280" t="s">
        <v>22</v>
      </c>
      <c r="F11280">
        <v>4926</v>
      </c>
    </row>
    <row r="11281" spans="1:6" x14ac:dyDescent="0.35">
      <c r="A11281" t="s">
        <v>1368</v>
      </c>
      <c r="B11281" t="s">
        <v>1974</v>
      </c>
      <c r="C11281" t="s">
        <v>37</v>
      </c>
      <c r="D11281" t="s">
        <v>38</v>
      </c>
      <c r="E11281" t="s">
        <v>22</v>
      </c>
      <c r="F11281">
        <v>4329</v>
      </c>
    </row>
    <row r="11282" spans="1:6" x14ac:dyDescent="0.35">
      <c r="A11282" t="s">
        <v>1369</v>
      </c>
      <c r="B11282" t="s">
        <v>1963</v>
      </c>
      <c r="C11282" t="s">
        <v>82</v>
      </c>
      <c r="D11282" t="s">
        <v>83</v>
      </c>
      <c r="E11282" t="s">
        <v>22</v>
      </c>
      <c r="F11282">
        <v>39699</v>
      </c>
    </row>
    <row r="11283" spans="1:6" x14ac:dyDescent="0.35">
      <c r="A11283" t="s">
        <v>1369</v>
      </c>
      <c r="B11283" t="s">
        <v>1964</v>
      </c>
      <c r="C11283" t="s">
        <v>82</v>
      </c>
      <c r="D11283" t="s">
        <v>83</v>
      </c>
      <c r="E11283" t="s">
        <v>22</v>
      </c>
      <c r="F11283">
        <v>32057</v>
      </c>
    </row>
    <row r="11284" spans="1:6" x14ac:dyDescent="0.35">
      <c r="A11284" t="s">
        <v>1369</v>
      </c>
      <c r="B11284" t="s">
        <v>1965</v>
      </c>
      <c r="C11284" t="s">
        <v>82</v>
      </c>
      <c r="D11284" t="s">
        <v>83</v>
      </c>
      <c r="E11284" t="s">
        <v>22</v>
      </c>
      <c r="F11284">
        <v>45339</v>
      </c>
    </row>
    <row r="11285" spans="1:6" x14ac:dyDescent="0.35">
      <c r="A11285" t="s">
        <v>1369</v>
      </c>
      <c r="B11285" t="s">
        <v>1966</v>
      </c>
      <c r="C11285" t="s">
        <v>82</v>
      </c>
      <c r="D11285" t="s">
        <v>83</v>
      </c>
      <c r="E11285" t="s">
        <v>22</v>
      </c>
      <c r="F11285">
        <v>31880</v>
      </c>
    </row>
    <row r="11286" spans="1:6" x14ac:dyDescent="0.35">
      <c r="A11286" t="s">
        <v>1369</v>
      </c>
      <c r="B11286" t="s">
        <v>1967</v>
      </c>
      <c r="C11286" t="s">
        <v>82</v>
      </c>
      <c r="D11286" t="s">
        <v>83</v>
      </c>
      <c r="E11286" t="s">
        <v>22</v>
      </c>
      <c r="F11286">
        <v>34624</v>
      </c>
    </row>
    <row r="11287" spans="1:6" x14ac:dyDescent="0.35">
      <c r="A11287" t="s">
        <v>1369</v>
      </c>
      <c r="B11287" t="s">
        <v>1968</v>
      </c>
      <c r="C11287" t="s">
        <v>82</v>
      </c>
      <c r="D11287" t="s">
        <v>83</v>
      </c>
      <c r="E11287" t="s">
        <v>22</v>
      </c>
      <c r="F11287">
        <v>34968</v>
      </c>
    </row>
    <row r="11288" spans="1:6" x14ac:dyDescent="0.35">
      <c r="A11288" t="s">
        <v>1369</v>
      </c>
      <c r="B11288" t="s">
        <v>1969</v>
      </c>
      <c r="C11288" t="s">
        <v>82</v>
      </c>
      <c r="D11288" t="s">
        <v>83</v>
      </c>
      <c r="E11288" t="s">
        <v>22</v>
      </c>
      <c r="F11288">
        <v>18522</v>
      </c>
    </row>
    <row r="11289" spans="1:6" x14ac:dyDescent="0.35">
      <c r="A11289" t="s">
        <v>1369</v>
      </c>
      <c r="B11289" t="s">
        <v>1970</v>
      </c>
      <c r="C11289" t="s">
        <v>82</v>
      </c>
      <c r="D11289" t="s">
        <v>83</v>
      </c>
      <c r="E11289" t="s">
        <v>22</v>
      </c>
      <c r="F11289">
        <v>28763</v>
      </c>
    </row>
    <row r="11290" spans="1:6" x14ac:dyDescent="0.35">
      <c r="A11290" t="s">
        <v>1369</v>
      </c>
      <c r="B11290" t="s">
        <v>1971</v>
      </c>
      <c r="C11290" t="s">
        <v>82</v>
      </c>
      <c r="D11290" t="s">
        <v>83</v>
      </c>
      <c r="E11290" t="s">
        <v>22</v>
      </c>
      <c r="F11290">
        <v>24921</v>
      </c>
    </row>
    <row r="11291" spans="1:6" x14ac:dyDescent="0.35">
      <c r="A11291" t="s">
        <v>1369</v>
      </c>
      <c r="B11291" t="s">
        <v>1972</v>
      </c>
      <c r="C11291" t="s">
        <v>82</v>
      </c>
      <c r="D11291" t="s">
        <v>83</v>
      </c>
      <c r="E11291" t="s">
        <v>22</v>
      </c>
      <c r="F11291">
        <v>34922</v>
      </c>
    </row>
    <row r="11292" spans="1:6" x14ac:dyDescent="0.35">
      <c r="A11292" t="s">
        <v>1369</v>
      </c>
      <c r="B11292" t="s">
        <v>1973</v>
      </c>
      <c r="C11292" t="s">
        <v>82</v>
      </c>
      <c r="D11292" t="s">
        <v>83</v>
      </c>
      <c r="E11292" t="s">
        <v>22</v>
      </c>
      <c r="F11292">
        <v>33848</v>
      </c>
    </row>
    <row r="11293" spans="1:6" x14ac:dyDescent="0.35">
      <c r="A11293" t="s">
        <v>1369</v>
      </c>
      <c r="B11293" t="s">
        <v>1974</v>
      </c>
      <c r="C11293" t="s">
        <v>82</v>
      </c>
      <c r="D11293" t="s">
        <v>83</v>
      </c>
      <c r="E11293" t="s">
        <v>22</v>
      </c>
      <c r="F11293">
        <v>47011</v>
      </c>
    </row>
    <row r="11294" spans="1:6" x14ac:dyDescent="0.35">
      <c r="A11294" t="s">
        <v>1370</v>
      </c>
      <c r="B11294" t="s">
        <v>1963</v>
      </c>
      <c r="C11294" t="s">
        <v>86</v>
      </c>
      <c r="D11294" t="s">
        <v>87</v>
      </c>
      <c r="E11294" t="s">
        <v>22</v>
      </c>
      <c r="F11294">
        <v>16937</v>
      </c>
    </row>
    <row r="11295" spans="1:6" x14ac:dyDescent="0.35">
      <c r="A11295" t="s">
        <v>1370</v>
      </c>
      <c r="B11295" t="s">
        <v>1964</v>
      </c>
      <c r="C11295" t="s">
        <v>86</v>
      </c>
      <c r="D11295" t="s">
        <v>87</v>
      </c>
      <c r="E11295" t="s">
        <v>22</v>
      </c>
      <c r="F11295">
        <v>13244</v>
      </c>
    </row>
    <row r="11296" spans="1:6" x14ac:dyDescent="0.35">
      <c r="A11296" t="s">
        <v>1370</v>
      </c>
      <c r="B11296" t="s">
        <v>1965</v>
      </c>
      <c r="C11296" t="s">
        <v>86</v>
      </c>
      <c r="D11296" t="s">
        <v>87</v>
      </c>
      <c r="E11296" t="s">
        <v>22</v>
      </c>
      <c r="F11296">
        <v>20653</v>
      </c>
    </row>
    <row r="11297" spans="1:6" x14ac:dyDescent="0.35">
      <c r="A11297" t="s">
        <v>1370</v>
      </c>
      <c r="B11297" t="s">
        <v>1966</v>
      </c>
      <c r="C11297" t="s">
        <v>86</v>
      </c>
      <c r="D11297" t="s">
        <v>87</v>
      </c>
      <c r="E11297" t="s">
        <v>22</v>
      </c>
      <c r="F11297">
        <v>13411</v>
      </c>
    </row>
    <row r="11298" spans="1:6" x14ac:dyDescent="0.35">
      <c r="A11298" t="s">
        <v>1370</v>
      </c>
      <c r="B11298" t="s">
        <v>1967</v>
      </c>
      <c r="C11298" t="s">
        <v>86</v>
      </c>
      <c r="D11298" t="s">
        <v>87</v>
      </c>
      <c r="E11298" t="s">
        <v>22</v>
      </c>
      <c r="F11298">
        <v>12808</v>
      </c>
    </row>
    <row r="11299" spans="1:6" x14ac:dyDescent="0.35">
      <c r="A11299" t="s">
        <v>1370</v>
      </c>
      <c r="B11299" t="s">
        <v>1968</v>
      </c>
      <c r="C11299" t="s">
        <v>86</v>
      </c>
      <c r="D11299" t="s">
        <v>87</v>
      </c>
      <c r="E11299" t="s">
        <v>22</v>
      </c>
      <c r="F11299">
        <v>14241</v>
      </c>
    </row>
    <row r="11300" spans="1:6" x14ac:dyDescent="0.35">
      <c r="A11300" t="s">
        <v>1370</v>
      </c>
      <c r="B11300" t="s">
        <v>1969</v>
      </c>
      <c r="C11300" t="s">
        <v>86</v>
      </c>
      <c r="D11300" t="s">
        <v>87</v>
      </c>
      <c r="E11300" t="s">
        <v>22</v>
      </c>
      <c r="F11300">
        <v>15676</v>
      </c>
    </row>
    <row r="11301" spans="1:6" x14ac:dyDescent="0.35">
      <c r="A11301" t="s">
        <v>1370</v>
      </c>
      <c r="B11301" t="s">
        <v>1970</v>
      </c>
      <c r="C11301" t="s">
        <v>86</v>
      </c>
      <c r="D11301" t="s">
        <v>87</v>
      </c>
      <c r="E11301" t="s">
        <v>22</v>
      </c>
      <c r="F11301">
        <v>14724</v>
      </c>
    </row>
    <row r="11302" spans="1:6" x14ac:dyDescent="0.35">
      <c r="A11302" t="s">
        <v>1370</v>
      </c>
      <c r="B11302" t="s">
        <v>1971</v>
      </c>
      <c r="C11302" t="s">
        <v>86</v>
      </c>
      <c r="D11302" t="s">
        <v>87</v>
      </c>
      <c r="E11302" t="s">
        <v>22</v>
      </c>
      <c r="F11302">
        <v>15336</v>
      </c>
    </row>
    <row r="11303" spans="1:6" x14ac:dyDescent="0.35">
      <c r="A11303" t="s">
        <v>1370</v>
      </c>
      <c r="B11303" t="s">
        <v>1972</v>
      </c>
      <c r="C11303" t="s">
        <v>86</v>
      </c>
      <c r="D11303" t="s">
        <v>87</v>
      </c>
      <c r="E11303" t="s">
        <v>22</v>
      </c>
      <c r="F11303">
        <v>19992</v>
      </c>
    </row>
    <row r="11304" spans="1:6" x14ac:dyDescent="0.35">
      <c r="A11304" t="s">
        <v>1370</v>
      </c>
      <c r="B11304" t="s">
        <v>1973</v>
      </c>
      <c r="C11304" t="s">
        <v>86</v>
      </c>
      <c r="D11304" t="s">
        <v>87</v>
      </c>
      <c r="E11304" t="s">
        <v>22</v>
      </c>
      <c r="F11304">
        <v>13856</v>
      </c>
    </row>
    <row r="11305" spans="1:6" x14ac:dyDescent="0.35">
      <c r="A11305" t="s">
        <v>1370</v>
      </c>
      <c r="B11305" t="s">
        <v>1974</v>
      </c>
      <c r="C11305" t="s">
        <v>86</v>
      </c>
      <c r="D11305" t="s">
        <v>87</v>
      </c>
      <c r="E11305" t="s">
        <v>22</v>
      </c>
      <c r="F11305">
        <v>15671</v>
      </c>
    </row>
    <row r="11306" spans="1:6" x14ac:dyDescent="0.35">
      <c r="A11306" t="s">
        <v>1371</v>
      </c>
      <c r="B11306" t="s">
        <v>1963</v>
      </c>
      <c r="C11306" t="s">
        <v>140</v>
      </c>
      <c r="D11306" t="s">
        <v>141</v>
      </c>
      <c r="E11306" t="s">
        <v>56</v>
      </c>
      <c r="F11306">
        <v>2923</v>
      </c>
    </row>
    <row r="11307" spans="1:6" x14ac:dyDescent="0.35">
      <c r="A11307" t="s">
        <v>1371</v>
      </c>
      <c r="B11307" t="s">
        <v>1964</v>
      </c>
      <c r="C11307" t="s">
        <v>140</v>
      </c>
      <c r="D11307" t="s">
        <v>141</v>
      </c>
      <c r="E11307" t="s">
        <v>56</v>
      </c>
      <c r="F11307">
        <v>2943</v>
      </c>
    </row>
    <row r="11308" spans="1:6" x14ac:dyDescent="0.35">
      <c r="A11308" t="s">
        <v>1371</v>
      </c>
      <c r="B11308" t="s">
        <v>1965</v>
      </c>
      <c r="C11308" t="s">
        <v>140</v>
      </c>
      <c r="D11308" t="s">
        <v>141</v>
      </c>
      <c r="E11308" t="s">
        <v>56</v>
      </c>
      <c r="F11308">
        <v>2810</v>
      </c>
    </row>
    <row r="11309" spans="1:6" x14ac:dyDescent="0.35">
      <c r="A11309" t="s">
        <v>1371</v>
      </c>
      <c r="B11309" t="s">
        <v>1966</v>
      </c>
      <c r="C11309" t="s">
        <v>140</v>
      </c>
      <c r="D11309" t="s">
        <v>141</v>
      </c>
      <c r="E11309" t="s">
        <v>56</v>
      </c>
      <c r="F11309">
        <v>2988</v>
      </c>
    </row>
    <row r="11310" spans="1:6" x14ac:dyDescent="0.35">
      <c r="A11310" t="s">
        <v>1371</v>
      </c>
      <c r="B11310" t="s">
        <v>1967</v>
      </c>
      <c r="C11310" t="s">
        <v>140</v>
      </c>
      <c r="D11310" t="s">
        <v>141</v>
      </c>
      <c r="E11310" t="s">
        <v>56</v>
      </c>
      <c r="F11310">
        <v>1936</v>
      </c>
    </row>
    <row r="11311" spans="1:6" x14ac:dyDescent="0.35">
      <c r="A11311" t="s">
        <v>1371</v>
      </c>
      <c r="B11311" t="s">
        <v>1968</v>
      </c>
      <c r="C11311" t="s">
        <v>140</v>
      </c>
      <c r="D11311" t="s">
        <v>141</v>
      </c>
      <c r="E11311" t="s">
        <v>56</v>
      </c>
      <c r="F11311">
        <v>2319</v>
      </c>
    </row>
    <row r="11312" spans="1:6" x14ac:dyDescent="0.35">
      <c r="A11312" t="s">
        <v>1371</v>
      </c>
      <c r="B11312" t="s">
        <v>1969</v>
      </c>
      <c r="C11312" t="s">
        <v>140</v>
      </c>
      <c r="D11312" t="s">
        <v>141</v>
      </c>
      <c r="E11312" t="s">
        <v>56</v>
      </c>
      <c r="F11312">
        <v>2305</v>
      </c>
    </row>
    <row r="11313" spans="1:6" x14ac:dyDescent="0.35">
      <c r="A11313" t="s">
        <v>1371</v>
      </c>
      <c r="B11313" t="s">
        <v>1970</v>
      </c>
      <c r="C11313" t="s">
        <v>140</v>
      </c>
      <c r="D11313" t="s">
        <v>141</v>
      </c>
      <c r="E11313" t="s">
        <v>56</v>
      </c>
      <c r="F11313">
        <v>2041</v>
      </c>
    </row>
    <row r="11314" spans="1:6" x14ac:dyDescent="0.35">
      <c r="A11314" t="s">
        <v>1371</v>
      </c>
      <c r="B11314" t="s">
        <v>1971</v>
      </c>
      <c r="C11314" t="s">
        <v>140</v>
      </c>
      <c r="D11314" t="s">
        <v>141</v>
      </c>
      <c r="E11314" t="s">
        <v>56</v>
      </c>
      <c r="F11314">
        <v>2284</v>
      </c>
    </row>
    <row r="11315" spans="1:6" x14ac:dyDescent="0.35">
      <c r="A11315" t="s">
        <v>1371</v>
      </c>
      <c r="B11315" t="s">
        <v>1972</v>
      </c>
      <c r="C11315" t="s">
        <v>140</v>
      </c>
      <c r="D11315" t="s">
        <v>141</v>
      </c>
      <c r="E11315" t="s">
        <v>56</v>
      </c>
      <c r="F11315">
        <v>2826</v>
      </c>
    </row>
    <row r="11316" spans="1:6" x14ac:dyDescent="0.35">
      <c r="A11316" t="s">
        <v>1371</v>
      </c>
      <c r="B11316" t="s">
        <v>1973</v>
      </c>
      <c r="C11316" t="s">
        <v>140</v>
      </c>
      <c r="D11316" t="s">
        <v>141</v>
      </c>
      <c r="E11316" t="s">
        <v>56</v>
      </c>
      <c r="F11316">
        <v>3163</v>
      </c>
    </row>
    <row r="11317" spans="1:6" x14ac:dyDescent="0.35">
      <c r="A11317" t="s">
        <v>1371</v>
      </c>
      <c r="B11317" t="s">
        <v>1974</v>
      </c>
      <c r="C11317" t="s">
        <v>140</v>
      </c>
      <c r="D11317" t="s">
        <v>141</v>
      </c>
      <c r="E11317" t="s">
        <v>56</v>
      </c>
      <c r="F11317">
        <v>2191</v>
      </c>
    </row>
    <row r="11318" spans="1:6" x14ac:dyDescent="0.35">
      <c r="A11318" t="s">
        <v>1372</v>
      </c>
      <c r="B11318" t="s">
        <v>1963</v>
      </c>
      <c r="C11318" t="s">
        <v>70</v>
      </c>
      <c r="D11318" t="s">
        <v>71</v>
      </c>
      <c r="E11318" t="s">
        <v>51</v>
      </c>
      <c r="F11318">
        <v>48230</v>
      </c>
    </row>
    <row r="11319" spans="1:6" x14ac:dyDescent="0.35">
      <c r="A11319" t="s">
        <v>1372</v>
      </c>
      <c r="B11319" t="s">
        <v>1964</v>
      </c>
      <c r="C11319" t="s">
        <v>70</v>
      </c>
      <c r="D11319" t="s">
        <v>71</v>
      </c>
      <c r="E11319" t="s">
        <v>51</v>
      </c>
      <c r="F11319">
        <v>39798</v>
      </c>
    </row>
    <row r="11320" spans="1:6" x14ac:dyDescent="0.35">
      <c r="A11320" t="s">
        <v>1372</v>
      </c>
      <c r="B11320" t="s">
        <v>1965</v>
      </c>
      <c r="C11320" t="s">
        <v>70</v>
      </c>
      <c r="D11320" t="s">
        <v>71</v>
      </c>
      <c r="E11320" t="s">
        <v>51</v>
      </c>
      <c r="F11320">
        <v>53330</v>
      </c>
    </row>
    <row r="11321" spans="1:6" x14ac:dyDescent="0.35">
      <c r="A11321" t="s">
        <v>1372</v>
      </c>
      <c r="B11321" t="s">
        <v>1966</v>
      </c>
      <c r="C11321" t="s">
        <v>70</v>
      </c>
      <c r="D11321" t="s">
        <v>71</v>
      </c>
      <c r="E11321" t="s">
        <v>51</v>
      </c>
      <c r="F11321">
        <v>38327</v>
      </c>
    </row>
    <row r="11322" spans="1:6" x14ac:dyDescent="0.35">
      <c r="A11322" t="s">
        <v>1372</v>
      </c>
      <c r="B11322" t="s">
        <v>1967</v>
      </c>
      <c r="C11322" t="s">
        <v>70</v>
      </c>
      <c r="D11322" t="s">
        <v>71</v>
      </c>
      <c r="E11322" t="s">
        <v>51</v>
      </c>
      <c r="F11322">
        <v>32566</v>
      </c>
    </row>
    <row r="11323" spans="1:6" x14ac:dyDescent="0.35">
      <c r="A11323" t="s">
        <v>1372</v>
      </c>
      <c r="B11323" t="s">
        <v>1968</v>
      </c>
      <c r="C11323" t="s">
        <v>70</v>
      </c>
      <c r="D11323" t="s">
        <v>71</v>
      </c>
      <c r="E11323" t="s">
        <v>51</v>
      </c>
      <c r="F11323">
        <v>46472</v>
      </c>
    </row>
    <row r="11324" spans="1:6" x14ac:dyDescent="0.35">
      <c r="A11324" t="s">
        <v>1372</v>
      </c>
      <c r="B11324" t="s">
        <v>1969</v>
      </c>
      <c r="C11324" t="s">
        <v>70</v>
      </c>
      <c r="D11324" t="s">
        <v>71</v>
      </c>
      <c r="E11324" t="s">
        <v>51</v>
      </c>
      <c r="F11324">
        <v>42608</v>
      </c>
    </row>
    <row r="11325" spans="1:6" x14ac:dyDescent="0.35">
      <c r="A11325" t="s">
        <v>1372</v>
      </c>
      <c r="B11325" t="s">
        <v>1970</v>
      </c>
      <c r="C11325" t="s">
        <v>70</v>
      </c>
      <c r="D11325" t="s">
        <v>71</v>
      </c>
      <c r="E11325" t="s">
        <v>51</v>
      </c>
      <c r="F11325">
        <v>37357</v>
      </c>
    </row>
    <row r="11326" spans="1:6" x14ac:dyDescent="0.35">
      <c r="A11326" t="s">
        <v>1372</v>
      </c>
      <c r="B11326" t="s">
        <v>1971</v>
      </c>
      <c r="C11326" t="s">
        <v>70</v>
      </c>
      <c r="D11326" t="s">
        <v>71</v>
      </c>
      <c r="E11326" t="s">
        <v>51</v>
      </c>
      <c r="F11326">
        <v>38223</v>
      </c>
    </row>
    <row r="11327" spans="1:6" x14ac:dyDescent="0.35">
      <c r="A11327" t="s">
        <v>1372</v>
      </c>
      <c r="B11327" t="s">
        <v>1972</v>
      </c>
      <c r="C11327" t="s">
        <v>70</v>
      </c>
      <c r="D11327" t="s">
        <v>71</v>
      </c>
      <c r="E11327" t="s">
        <v>51</v>
      </c>
      <c r="F11327">
        <v>38743</v>
      </c>
    </row>
    <row r="11328" spans="1:6" x14ac:dyDescent="0.35">
      <c r="A11328" t="s">
        <v>1372</v>
      </c>
      <c r="B11328" t="s">
        <v>1973</v>
      </c>
      <c r="C11328" t="s">
        <v>70</v>
      </c>
      <c r="D11328" t="s">
        <v>71</v>
      </c>
      <c r="E11328" t="s">
        <v>51</v>
      </c>
      <c r="F11328">
        <v>29050</v>
      </c>
    </row>
    <row r="11329" spans="1:6" x14ac:dyDescent="0.35">
      <c r="A11329" t="s">
        <v>1372</v>
      </c>
      <c r="B11329" t="s">
        <v>1974</v>
      </c>
      <c r="C11329" t="s">
        <v>70</v>
      </c>
      <c r="D11329" t="s">
        <v>71</v>
      </c>
      <c r="E11329" t="s">
        <v>51</v>
      </c>
      <c r="F11329">
        <v>51934</v>
      </c>
    </row>
    <row r="11330" spans="1:6" x14ac:dyDescent="0.35">
      <c r="A11330" t="s">
        <v>1373</v>
      </c>
      <c r="B11330" t="s">
        <v>1963</v>
      </c>
      <c r="C11330" t="s">
        <v>43</v>
      </c>
      <c r="D11330" t="s">
        <v>44</v>
      </c>
      <c r="E11330" t="s">
        <v>22</v>
      </c>
      <c r="F11330">
        <v>44999</v>
      </c>
    </row>
    <row r="11331" spans="1:6" x14ac:dyDescent="0.35">
      <c r="A11331" t="s">
        <v>1373</v>
      </c>
      <c r="B11331" t="s">
        <v>1964</v>
      </c>
      <c r="C11331" t="s">
        <v>43</v>
      </c>
      <c r="D11331" t="s">
        <v>44</v>
      </c>
      <c r="E11331" t="s">
        <v>22</v>
      </c>
      <c r="F11331">
        <v>35646</v>
      </c>
    </row>
    <row r="11332" spans="1:6" x14ac:dyDescent="0.35">
      <c r="A11332" t="s">
        <v>1373</v>
      </c>
      <c r="B11332" t="s">
        <v>1965</v>
      </c>
      <c r="C11332" t="s">
        <v>43</v>
      </c>
      <c r="D11332" t="s">
        <v>44</v>
      </c>
      <c r="E11332" t="s">
        <v>22</v>
      </c>
      <c r="F11332">
        <v>45085</v>
      </c>
    </row>
    <row r="11333" spans="1:6" x14ac:dyDescent="0.35">
      <c r="A11333" t="s">
        <v>1373</v>
      </c>
      <c r="B11333" t="s">
        <v>1966</v>
      </c>
      <c r="C11333" t="s">
        <v>43</v>
      </c>
      <c r="D11333" t="s">
        <v>44</v>
      </c>
      <c r="E11333" t="s">
        <v>22</v>
      </c>
      <c r="F11333">
        <v>35254</v>
      </c>
    </row>
    <row r="11334" spans="1:6" x14ac:dyDescent="0.35">
      <c r="A11334" t="s">
        <v>1373</v>
      </c>
      <c r="B11334" t="s">
        <v>1967</v>
      </c>
      <c r="C11334" t="s">
        <v>43</v>
      </c>
      <c r="D11334" t="s">
        <v>44</v>
      </c>
      <c r="E11334" t="s">
        <v>22</v>
      </c>
      <c r="F11334">
        <v>30161</v>
      </c>
    </row>
    <row r="11335" spans="1:6" x14ac:dyDescent="0.35">
      <c r="A11335" t="s">
        <v>1373</v>
      </c>
      <c r="B11335" t="s">
        <v>1968</v>
      </c>
      <c r="C11335" t="s">
        <v>43</v>
      </c>
      <c r="D11335" t="s">
        <v>44</v>
      </c>
      <c r="E11335" t="s">
        <v>22</v>
      </c>
      <c r="F11335">
        <v>31380</v>
      </c>
    </row>
    <row r="11336" spans="1:6" x14ac:dyDescent="0.35">
      <c r="A11336" t="s">
        <v>1373</v>
      </c>
      <c r="B11336" t="s">
        <v>1969</v>
      </c>
      <c r="C11336" t="s">
        <v>43</v>
      </c>
      <c r="D11336" t="s">
        <v>44</v>
      </c>
      <c r="E11336" t="s">
        <v>22</v>
      </c>
      <c r="F11336">
        <v>31406</v>
      </c>
    </row>
    <row r="11337" spans="1:6" x14ac:dyDescent="0.35">
      <c r="A11337" t="s">
        <v>1373</v>
      </c>
      <c r="B11337" t="s">
        <v>1970</v>
      </c>
      <c r="C11337" t="s">
        <v>43</v>
      </c>
      <c r="D11337" t="s">
        <v>44</v>
      </c>
      <c r="E11337" t="s">
        <v>22</v>
      </c>
      <c r="F11337">
        <v>35803</v>
      </c>
    </row>
    <row r="11338" spans="1:6" x14ac:dyDescent="0.35">
      <c r="A11338" t="s">
        <v>1373</v>
      </c>
      <c r="B11338" t="s">
        <v>1971</v>
      </c>
      <c r="C11338" t="s">
        <v>43</v>
      </c>
      <c r="D11338" t="s">
        <v>44</v>
      </c>
      <c r="E11338" t="s">
        <v>22</v>
      </c>
      <c r="F11338">
        <v>41726</v>
      </c>
    </row>
    <row r="11339" spans="1:6" x14ac:dyDescent="0.35">
      <c r="A11339" t="s">
        <v>1373</v>
      </c>
      <c r="B11339" t="s">
        <v>1972</v>
      </c>
      <c r="C11339" t="s">
        <v>43</v>
      </c>
      <c r="D11339" t="s">
        <v>44</v>
      </c>
      <c r="E11339" t="s">
        <v>22</v>
      </c>
      <c r="F11339">
        <v>35391</v>
      </c>
    </row>
    <row r="11340" spans="1:6" x14ac:dyDescent="0.35">
      <c r="A11340" t="s">
        <v>1373</v>
      </c>
      <c r="B11340" t="s">
        <v>1973</v>
      </c>
      <c r="C11340" t="s">
        <v>43</v>
      </c>
      <c r="D11340" t="s">
        <v>44</v>
      </c>
      <c r="E11340" t="s">
        <v>22</v>
      </c>
      <c r="F11340">
        <v>32784</v>
      </c>
    </row>
    <row r="11341" spans="1:6" x14ac:dyDescent="0.35">
      <c r="A11341" t="s">
        <v>1373</v>
      </c>
      <c r="B11341" t="s">
        <v>1974</v>
      </c>
      <c r="C11341" t="s">
        <v>43</v>
      </c>
      <c r="D11341" t="s">
        <v>44</v>
      </c>
      <c r="E11341" t="s">
        <v>22</v>
      </c>
      <c r="F11341">
        <v>43243</v>
      </c>
    </row>
    <row r="11342" spans="1:6" x14ac:dyDescent="0.35">
      <c r="A11342" t="s">
        <v>1374</v>
      </c>
      <c r="B11342" t="s">
        <v>1963</v>
      </c>
      <c r="C11342" t="s">
        <v>49</v>
      </c>
      <c r="D11342" t="s">
        <v>50</v>
      </c>
      <c r="E11342" t="s">
        <v>51</v>
      </c>
      <c r="F11342">
        <v>13088</v>
      </c>
    </row>
    <row r="11343" spans="1:6" x14ac:dyDescent="0.35">
      <c r="A11343" t="s">
        <v>1374</v>
      </c>
      <c r="B11343" t="s">
        <v>1964</v>
      </c>
      <c r="C11343" t="s">
        <v>49</v>
      </c>
      <c r="D11343" t="s">
        <v>50</v>
      </c>
      <c r="E11343" t="s">
        <v>51</v>
      </c>
      <c r="F11343">
        <v>7786</v>
      </c>
    </row>
    <row r="11344" spans="1:6" x14ac:dyDescent="0.35">
      <c r="A11344" t="s">
        <v>1374</v>
      </c>
      <c r="B11344" t="s">
        <v>1965</v>
      </c>
      <c r="C11344" t="s">
        <v>49</v>
      </c>
      <c r="D11344" t="s">
        <v>50</v>
      </c>
      <c r="E11344" t="s">
        <v>51</v>
      </c>
      <c r="F11344">
        <v>12913</v>
      </c>
    </row>
    <row r="11345" spans="1:6" x14ac:dyDescent="0.35">
      <c r="A11345" t="s">
        <v>1374</v>
      </c>
      <c r="B11345" t="s">
        <v>1966</v>
      </c>
      <c r="C11345" t="s">
        <v>49</v>
      </c>
      <c r="D11345" t="s">
        <v>50</v>
      </c>
      <c r="E11345" t="s">
        <v>51</v>
      </c>
      <c r="F11345">
        <v>10329</v>
      </c>
    </row>
    <row r="11346" spans="1:6" x14ac:dyDescent="0.35">
      <c r="A11346" t="s">
        <v>1374</v>
      </c>
      <c r="B11346" t="s">
        <v>1967</v>
      </c>
      <c r="C11346" t="s">
        <v>49</v>
      </c>
      <c r="D11346" t="s">
        <v>50</v>
      </c>
      <c r="E11346" t="s">
        <v>51</v>
      </c>
      <c r="F11346">
        <v>8212</v>
      </c>
    </row>
    <row r="11347" spans="1:6" x14ac:dyDescent="0.35">
      <c r="A11347" t="s">
        <v>1374</v>
      </c>
      <c r="B11347" t="s">
        <v>1968</v>
      </c>
      <c r="C11347" t="s">
        <v>49</v>
      </c>
      <c r="D11347" t="s">
        <v>50</v>
      </c>
      <c r="E11347" t="s">
        <v>51</v>
      </c>
      <c r="F11347">
        <v>7746</v>
      </c>
    </row>
    <row r="11348" spans="1:6" x14ac:dyDescent="0.35">
      <c r="A11348" t="s">
        <v>1374</v>
      </c>
      <c r="B11348" t="s">
        <v>1969</v>
      </c>
      <c r="C11348" t="s">
        <v>49</v>
      </c>
      <c r="D11348" t="s">
        <v>50</v>
      </c>
      <c r="E11348" t="s">
        <v>51</v>
      </c>
      <c r="F11348">
        <v>8761</v>
      </c>
    </row>
    <row r="11349" spans="1:6" x14ac:dyDescent="0.35">
      <c r="A11349" t="s">
        <v>1374</v>
      </c>
      <c r="B11349" t="s">
        <v>1970</v>
      </c>
      <c r="C11349" t="s">
        <v>49</v>
      </c>
      <c r="D11349" t="s">
        <v>50</v>
      </c>
      <c r="E11349" t="s">
        <v>51</v>
      </c>
      <c r="F11349">
        <v>8720</v>
      </c>
    </row>
    <row r="11350" spans="1:6" x14ac:dyDescent="0.35">
      <c r="A11350" t="s">
        <v>1374</v>
      </c>
      <c r="B11350" t="s">
        <v>1971</v>
      </c>
      <c r="C11350" t="s">
        <v>49</v>
      </c>
      <c r="D11350" t="s">
        <v>50</v>
      </c>
      <c r="E11350" t="s">
        <v>51</v>
      </c>
      <c r="F11350">
        <v>9797</v>
      </c>
    </row>
    <row r="11351" spans="1:6" x14ac:dyDescent="0.35">
      <c r="A11351" t="s">
        <v>1374</v>
      </c>
      <c r="B11351" t="s">
        <v>1972</v>
      </c>
      <c r="C11351" t="s">
        <v>49</v>
      </c>
      <c r="D11351" t="s">
        <v>50</v>
      </c>
      <c r="E11351" t="s">
        <v>51</v>
      </c>
      <c r="F11351">
        <v>11761</v>
      </c>
    </row>
    <row r="11352" spans="1:6" x14ac:dyDescent="0.35">
      <c r="A11352" t="s">
        <v>1374</v>
      </c>
      <c r="B11352" t="s">
        <v>1973</v>
      </c>
      <c r="C11352" t="s">
        <v>49</v>
      </c>
      <c r="D11352" t="s">
        <v>50</v>
      </c>
      <c r="E11352" t="s">
        <v>51</v>
      </c>
      <c r="F11352">
        <v>9843</v>
      </c>
    </row>
    <row r="11353" spans="1:6" x14ac:dyDescent="0.35">
      <c r="A11353" t="s">
        <v>1374</v>
      </c>
      <c r="B11353" t="s">
        <v>1974</v>
      </c>
      <c r="C11353" t="s">
        <v>49</v>
      </c>
      <c r="D11353" t="s">
        <v>50</v>
      </c>
      <c r="E11353" t="s">
        <v>51</v>
      </c>
      <c r="F11353">
        <v>9237</v>
      </c>
    </row>
    <row r="11354" spans="1:6" x14ac:dyDescent="0.35">
      <c r="A11354" t="s">
        <v>1376</v>
      </c>
      <c r="B11354" t="s">
        <v>1963</v>
      </c>
      <c r="C11354" t="s">
        <v>43</v>
      </c>
      <c r="D11354" t="s">
        <v>99</v>
      </c>
      <c r="E11354" t="s">
        <v>56</v>
      </c>
      <c r="F11354">
        <v>10477</v>
      </c>
    </row>
    <row r="11355" spans="1:6" x14ac:dyDescent="0.35">
      <c r="A11355" t="s">
        <v>1376</v>
      </c>
      <c r="B11355" t="s">
        <v>1964</v>
      </c>
      <c r="C11355" t="s">
        <v>43</v>
      </c>
      <c r="D11355" t="s">
        <v>99</v>
      </c>
      <c r="E11355" t="s">
        <v>56</v>
      </c>
      <c r="F11355">
        <v>9182</v>
      </c>
    </row>
    <row r="11356" spans="1:6" x14ac:dyDescent="0.35">
      <c r="A11356" t="s">
        <v>1376</v>
      </c>
      <c r="B11356" t="s">
        <v>1965</v>
      </c>
      <c r="C11356" t="s">
        <v>43</v>
      </c>
      <c r="D11356" t="s">
        <v>99</v>
      </c>
      <c r="E11356" t="s">
        <v>56</v>
      </c>
      <c r="F11356">
        <v>13502</v>
      </c>
    </row>
    <row r="11357" spans="1:6" x14ac:dyDescent="0.35">
      <c r="A11357" t="s">
        <v>1376</v>
      </c>
      <c r="B11357" t="s">
        <v>1966</v>
      </c>
      <c r="C11357" t="s">
        <v>43</v>
      </c>
      <c r="D11357" t="s">
        <v>99</v>
      </c>
      <c r="E11357" t="s">
        <v>56</v>
      </c>
      <c r="F11357">
        <v>8585</v>
      </c>
    </row>
    <row r="11358" spans="1:6" x14ac:dyDescent="0.35">
      <c r="A11358" t="s">
        <v>1376</v>
      </c>
      <c r="B11358" t="s">
        <v>1967</v>
      </c>
      <c r="C11358" t="s">
        <v>43</v>
      </c>
      <c r="D11358" t="s">
        <v>99</v>
      </c>
      <c r="E11358" t="s">
        <v>56</v>
      </c>
      <c r="F11358">
        <v>8166</v>
      </c>
    </row>
    <row r="11359" spans="1:6" x14ac:dyDescent="0.35">
      <c r="A11359" t="s">
        <v>1376</v>
      </c>
      <c r="B11359" t="s">
        <v>1968</v>
      </c>
      <c r="C11359" t="s">
        <v>43</v>
      </c>
      <c r="D11359" t="s">
        <v>99</v>
      </c>
      <c r="E11359" t="s">
        <v>56</v>
      </c>
      <c r="F11359">
        <v>7011</v>
      </c>
    </row>
    <row r="11360" spans="1:6" x14ac:dyDescent="0.35">
      <c r="A11360" t="s">
        <v>1376</v>
      </c>
      <c r="B11360" t="s">
        <v>1969</v>
      </c>
      <c r="C11360" t="s">
        <v>43</v>
      </c>
      <c r="D11360" t="s">
        <v>99</v>
      </c>
      <c r="E11360" t="s">
        <v>56</v>
      </c>
      <c r="F11360">
        <v>8742</v>
      </c>
    </row>
    <row r="11361" spans="1:6" x14ac:dyDescent="0.35">
      <c r="A11361" t="s">
        <v>1376</v>
      </c>
      <c r="B11361" t="s">
        <v>1970</v>
      </c>
      <c r="C11361" t="s">
        <v>43</v>
      </c>
      <c r="D11361" t="s">
        <v>99</v>
      </c>
      <c r="E11361" t="s">
        <v>56</v>
      </c>
      <c r="F11361">
        <v>11979</v>
      </c>
    </row>
    <row r="11362" spans="1:6" x14ac:dyDescent="0.35">
      <c r="A11362" t="s">
        <v>1376</v>
      </c>
      <c r="B11362" t="s">
        <v>1971</v>
      </c>
      <c r="C11362" t="s">
        <v>43</v>
      </c>
      <c r="D11362" t="s">
        <v>99</v>
      </c>
      <c r="E11362" t="s">
        <v>56</v>
      </c>
      <c r="F11362">
        <v>8735</v>
      </c>
    </row>
    <row r="11363" spans="1:6" x14ac:dyDescent="0.35">
      <c r="A11363" t="s">
        <v>1376</v>
      </c>
      <c r="B11363" t="s">
        <v>1972</v>
      </c>
      <c r="C11363" t="s">
        <v>43</v>
      </c>
      <c r="D11363" t="s">
        <v>99</v>
      </c>
      <c r="E11363" t="s">
        <v>56</v>
      </c>
      <c r="F11363">
        <v>9819</v>
      </c>
    </row>
    <row r="11364" spans="1:6" x14ac:dyDescent="0.35">
      <c r="A11364" t="s">
        <v>1376</v>
      </c>
      <c r="B11364" t="s">
        <v>1973</v>
      </c>
      <c r="C11364" t="s">
        <v>43</v>
      </c>
      <c r="D11364" t="s">
        <v>99</v>
      </c>
      <c r="E11364" t="s">
        <v>56</v>
      </c>
      <c r="F11364">
        <v>8958</v>
      </c>
    </row>
    <row r="11365" spans="1:6" x14ac:dyDescent="0.35">
      <c r="A11365" t="s">
        <v>1376</v>
      </c>
      <c r="B11365" t="s">
        <v>1974</v>
      </c>
      <c r="C11365" t="s">
        <v>43</v>
      </c>
      <c r="D11365" t="s">
        <v>99</v>
      </c>
      <c r="E11365" t="s">
        <v>56</v>
      </c>
      <c r="F11365">
        <v>9120</v>
      </c>
    </row>
    <row r="11366" spans="1:6" x14ac:dyDescent="0.35">
      <c r="A11366" t="s">
        <v>1377</v>
      </c>
      <c r="B11366" t="s">
        <v>1963</v>
      </c>
      <c r="C11366" t="s">
        <v>54</v>
      </c>
      <c r="D11366" t="s">
        <v>153</v>
      </c>
      <c r="E11366" t="s">
        <v>39</v>
      </c>
      <c r="F11366">
        <v>16975</v>
      </c>
    </row>
    <row r="11367" spans="1:6" x14ac:dyDescent="0.35">
      <c r="A11367" t="s">
        <v>1377</v>
      </c>
      <c r="B11367" t="s">
        <v>1964</v>
      </c>
      <c r="C11367" t="s">
        <v>54</v>
      </c>
      <c r="D11367" t="s">
        <v>153</v>
      </c>
      <c r="E11367" t="s">
        <v>39</v>
      </c>
      <c r="F11367">
        <v>13823</v>
      </c>
    </row>
    <row r="11368" spans="1:6" x14ac:dyDescent="0.35">
      <c r="A11368" t="s">
        <v>1377</v>
      </c>
      <c r="B11368" t="s">
        <v>1965</v>
      </c>
      <c r="C11368" t="s">
        <v>54</v>
      </c>
      <c r="D11368" t="s">
        <v>153</v>
      </c>
      <c r="E11368" t="s">
        <v>39</v>
      </c>
      <c r="F11368">
        <v>12372</v>
      </c>
    </row>
    <row r="11369" spans="1:6" x14ac:dyDescent="0.35">
      <c r="A11369" t="s">
        <v>1377</v>
      </c>
      <c r="B11369" t="s">
        <v>1966</v>
      </c>
      <c r="C11369" t="s">
        <v>54</v>
      </c>
      <c r="D11369" t="s">
        <v>153</v>
      </c>
      <c r="E11369" t="s">
        <v>39</v>
      </c>
      <c r="F11369">
        <v>16482</v>
      </c>
    </row>
    <row r="11370" spans="1:6" x14ac:dyDescent="0.35">
      <c r="A11370" t="s">
        <v>1377</v>
      </c>
      <c r="B11370" t="s">
        <v>1967</v>
      </c>
      <c r="C11370" t="s">
        <v>54</v>
      </c>
      <c r="D11370" t="s">
        <v>153</v>
      </c>
      <c r="E11370" t="s">
        <v>39</v>
      </c>
      <c r="F11370">
        <v>14064</v>
      </c>
    </row>
    <row r="11371" spans="1:6" x14ac:dyDescent="0.35">
      <c r="A11371" t="s">
        <v>1377</v>
      </c>
      <c r="B11371" t="s">
        <v>1968</v>
      </c>
      <c r="C11371" t="s">
        <v>54</v>
      </c>
      <c r="D11371" t="s">
        <v>153</v>
      </c>
      <c r="E11371" t="s">
        <v>39</v>
      </c>
      <c r="F11371">
        <v>13326</v>
      </c>
    </row>
    <row r="11372" spans="1:6" x14ac:dyDescent="0.35">
      <c r="A11372" t="s">
        <v>1377</v>
      </c>
      <c r="B11372" t="s">
        <v>1969</v>
      </c>
      <c r="C11372" t="s">
        <v>54</v>
      </c>
      <c r="D11372" t="s">
        <v>153</v>
      </c>
      <c r="E11372" t="s">
        <v>39</v>
      </c>
      <c r="F11372">
        <v>11932</v>
      </c>
    </row>
    <row r="11373" spans="1:6" x14ac:dyDescent="0.35">
      <c r="A11373" t="s">
        <v>1377</v>
      </c>
      <c r="B11373" t="s">
        <v>1970</v>
      </c>
      <c r="C11373" t="s">
        <v>54</v>
      </c>
      <c r="D11373" t="s">
        <v>153</v>
      </c>
      <c r="E11373" t="s">
        <v>39</v>
      </c>
      <c r="F11373">
        <v>13592</v>
      </c>
    </row>
    <row r="11374" spans="1:6" x14ac:dyDescent="0.35">
      <c r="A11374" t="s">
        <v>1377</v>
      </c>
      <c r="B11374" t="s">
        <v>1971</v>
      </c>
      <c r="C11374" t="s">
        <v>54</v>
      </c>
      <c r="D11374" t="s">
        <v>153</v>
      </c>
      <c r="E11374" t="s">
        <v>39</v>
      </c>
      <c r="F11374">
        <v>14733</v>
      </c>
    </row>
    <row r="11375" spans="1:6" x14ac:dyDescent="0.35">
      <c r="A11375" t="s">
        <v>1377</v>
      </c>
      <c r="B11375" t="s">
        <v>1972</v>
      </c>
      <c r="C11375" t="s">
        <v>54</v>
      </c>
      <c r="D11375" t="s">
        <v>153</v>
      </c>
      <c r="E11375" t="s">
        <v>39</v>
      </c>
      <c r="F11375">
        <v>15095</v>
      </c>
    </row>
    <row r="11376" spans="1:6" x14ac:dyDescent="0.35">
      <c r="A11376" t="s">
        <v>1377</v>
      </c>
      <c r="B11376" t="s">
        <v>1973</v>
      </c>
      <c r="C11376" t="s">
        <v>54</v>
      </c>
      <c r="D11376" t="s">
        <v>153</v>
      </c>
      <c r="E11376" t="s">
        <v>39</v>
      </c>
      <c r="F11376">
        <v>16992</v>
      </c>
    </row>
    <row r="11377" spans="1:6" x14ac:dyDescent="0.35">
      <c r="A11377" t="s">
        <v>1377</v>
      </c>
      <c r="B11377" t="s">
        <v>1974</v>
      </c>
      <c r="C11377" t="s">
        <v>54</v>
      </c>
      <c r="D11377" t="s">
        <v>153</v>
      </c>
      <c r="E11377" t="s">
        <v>39</v>
      </c>
      <c r="F11377">
        <v>19779</v>
      </c>
    </row>
    <row r="11378" spans="1:6" x14ac:dyDescent="0.35">
      <c r="A11378" t="s">
        <v>1378</v>
      </c>
      <c r="B11378" t="s">
        <v>1963</v>
      </c>
      <c r="C11378" t="s">
        <v>54</v>
      </c>
      <c r="D11378" t="s">
        <v>55</v>
      </c>
      <c r="E11378" t="s">
        <v>22</v>
      </c>
      <c r="F11378">
        <v>9691</v>
      </c>
    </row>
    <row r="11379" spans="1:6" x14ac:dyDescent="0.35">
      <c r="A11379" t="s">
        <v>1378</v>
      </c>
      <c r="B11379" t="s">
        <v>1964</v>
      </c>
      <c r="C11379" t="s">
        <v>54</v>
      </c>
      <c r="D11379" t="s">
        <v>55</v>
      </c>
      <c r="E11379" t="s">
        <v>22</v>
      </c>
      <c r="F11379">
        <v>5872</v>
      </c>
    </row>
    <row r="11380" spans="1:6" x14ac:dyDescent="0.35">
      <c r="A11380" t="s">
        <v>1378</v>
      </c>
      <c r="B11380" t="s">
        <v>1965</v>
      </c>
      <c r="C11380" t="s">
        <v>54</v>
      </c>
      <c r="D11380" t="s">
        <v>55</v>
      </c>
      <c r="E11380" t="s">
        <v>22</v>
      </c>
      <c r="F11380">
        <v>7940</v>
      </c>
    </row>
    <row r="11381" spans="1:6" x14ac:dyDescent="0.35">
      <c r="A11381" t="s">
        <v>1378</v>
      </c>
      <c r="B11381" t="s">
        <v>1966</v>
      </c>
      <c r="C11381" t="s">
        <v>54</v>
      </c>
      <c r="D11381" t="s">
        <v>55</v>
      </c>
      <c r="E11381" t="s">
        <v>22</v>
      </c>
      <c r="F11381">
        <v>6826</v>
      </c>
    </row>
    <row r="11382" spans="1:6" x14ac:dyDescent="0.35">
      <c r="A11382" t="s">
        <v>1378</v>
      </c>
      <c r="B11382" t="s">
        <v>1967</v>
      </c>
      <c r="C11382" t="s">
        <v>54</v>
      </c>
      <c r="D11382" t="s">
        <v>55</v>
      </c>
      <c r="E11382" t="s">
        <v>22</v>
      </c>
      <c r="F11382">
        <v>5736</v>
      </c>
    </row>
    <row r="11383" spans="1:6" x14ac:dyDescent="0.35">
      <c r="A11383" t="s">
        <v>1378</v>
      </c>
      <c r="B11383" t="s">
        <v>1968</v>
      </c>
      <c r="C11383" t="s">
        <v>54</v>
      </c>
      <c r="D11383" t="s">
        <v>55</v>
      </c>
      <c r="E11383" t="s">
        <v>22</v>
      </c>
      <c r="F11383">
        <v>5807</v>
      </c>
    </row>
    <row r="11384" spans="1:6" x14ac:dyDescent="0.35">
      <c r="A11384" t="s">
        <v>1378</v>
      </c>
      <c r="B11384" t="s">
        <v>1969</v>
      </c>
      <c r="C11384" t="s">
        <v>54</v>
      </c>
      <c r="D11384" t="s">
        <v>55</v>
      </c>
      <c r="E11384" t="s">
        <v>22</v>
      </c>
      <c r="F11384">
        <v>6413</v>
      </c>
    </row>
    <row r="11385" spans="1:6" x14ac:dyDescent="0.35">
      <c r="A11385" t="s">
        <v>1378</v>
      </c>
      <c r="B11385" t="s">
        <v>1970</v>
      </c>
      <c r="C11385" t="s">
        <v>54</v>
      </c>
      <c r="D11385" t="s">
        <v>55</v>
      </c>
      <c r="E11385" t="s">
        <v>22</v>
      </c>
      <c r="F11385">
        <v>6900</v>
      </c>
    </row>
    <row r="11386" spans="1:6" x14ac:dyDescent="0.35">
      <c r="A11386" t="s">
        <v>1378</v>
      </c>
      <c r="B11386" t="s">
        <v>1971</v>
      </c>
      <c r="C11386" t="s">
        <v>54</v>
      </c>
      <c r="D11386" t="s">
        <v>55</v>
      </c>
      <c r="E11386" t="s">
        <v>22</v>
      </c>
      <c r="F11386">
        <v>7762</v>
      </c>
    </row>
    <row r="11387" spans="1:6" x14ac:dyDescent="0.35">
      <c r="A11387" t="s">
        <v>1378</v>
      </c>
      <c r="B11387" t="s">
        <v>1972</v>
      </c>
      <c r="C11387" t="s">
        <v>54</v>
      </c>
      <c r="D11387" t="s">
        <v>55</v>
      </c>
      <c r="E11387" t="s">
        <v>22</v>
      </c>
      <c r="F11387">
        <v>6692</v>
      </c>
    </row>
    <row r="11388" spans="1:6" x14ac:dyDescent="0.35">
      <c r="A11388" t="s">
        <v>1378</v>
      </c>
      <c r="B11388" t="s">
        <v>1973</v>
      </c>
      <c r="C11388" t="s">
        <v>54</v>
      </c>
      <c r="D11388" t="s">
        <v>55</v>
      </c>
      <c r="E11388" t="s">
        <v>22</v>
      </c>
      <c r="F11388">
        <v>7568</v>
      </c>
    </row>
    <row r="11389" spans="1:6" x14ac:dyDescent="0.35">
      <c r="A11389" t="s">
        <v>1378</v>
      </c>
      <c r="B11389" t="s">
        <v>1974</v>
      </c>
      <c r="C11389" t="s">
        <v>54</v>
      </c>
      <c r="D11389" t="s">
        <v>55</v>
      </c>
      <c r="E11389" t="s">
        <v>22</v>
      </c>
      <c r="F11389">
        <v>8354</v>
      </c>
    </row>
    <row r="11390" spans="1:6" x14ac:dyDescent="0.35">
      <c r="A11390" t="s">
        <v>1379</v>
      </c>
      <c r="B11390" t="s">
        <v>1963</v>
      </c>
      <c r="C11390" t="s">
        <v>37</v>
      </c>
      <c r="D11390" t="s">
        <v>119</v>
      </c>
      <c r="E11390" t="s">
        <v>56</v>
      </c>
      <c r="F11390">
        <v>7842</v>
      </c>
    </row>
    <row r="11391" spans="1:6" x14ac:dyDescent="0.35">
      <c r="A11391" t="s">
        <v>1379</v>
      </c>
      <c r="B11391" t="s">
        <v>1964</v>
      </c>
      <c r="C11391" t="s">
        <v>37</v>
      </c>
      <c r="D11391" t="s">
        <v>119</v>
      </c>
      <c r="E11391" t="s">
        <v>56</v>
      </c>
      <c r="F11391">
        <v>5995</v>
      </c>
    </row>
    <row r="11392" spans="1:6" x14ac:dyDescent="0.35">
      <c r="A11392" t="s">
        <v>1379</v>
      </c>
      <c r="B11392" t="s">
        <v>1965</v>
      </c>
      <c r="C11392" t="s">
        <v>37</v>
      </c>
      <c r="D11392" t="s">
        <v>119</v>
      </c>
      <c r="E11392" t="s">
        <v>56</v>
      </c>
      <c r="F11392">
        <v>7661</v>
      </c>
    </row>
    <row r="11393" spans="1:6" x14ac:dyDescent="0.35">
      <c r="A11393" t="s">
        <v>1379</v>
      </c>
      <c r="B11393" t="s">
        <v>1966</v>
      </c>
      <c r="C11393" t="s">
        <v>37</v>
      </c>
      <c r="D11393" t="s">
        <v>119</v>
      </c>
      <c r="E11393" t="s">
        <v>56</v>
      </c>
      <c r="F11393">
        <v>7211</v>
      </c>
    </row>
    <row r="11394" spans="1:6" x14ac:dyDescent="0.35">
      <c r="A11394" t="s">
        <v>1379</v>
      </c>
      <c r="B11394" t="s">
        <v>1967</v>
      </c>
      <c r="C11394" t="s">
        <v>37</v>
      </c>
      <c r="D11394" t="s">
        <v>119</v>
      </c>
      <c r="E11394" t="s">
        <v>56</v>
      </c>
      <c r="F11394">
        <v>5793</v>
      </c>
    </row>
    <row r="11395" spans="1:6" x14ac:dyDescent="0.35">
      <c r="A11395" t="s">
        <v>1379</v>
      </c>
      <c r="B11395" t="s">
        <v>1968</v>
      </c>
      <c r="C11395" t="s">
        <v>37</v>
      </c>
      <c r="D11395" t="s">
        <v>119</v>
      </c>
      <c r="E11395" t="s">
        <v>56</v>
      </c>
      <c r="F11395">
        <v>4942</v>
      </c>
    </row>
    <row r="11396" spans="1:6" x14ac:dyDescent="0.35">
      <c r="A11396" t="s">
        <v>1379</v>
      </c>
      <c r="B11396" t="s">
        <v>1969</v>
      </c>
      <c r="C11396" t="s">
        <v>37</v>
      </c>
      <c r="D11396" t="s">
        <v>119</v>
      </c>
      <c r="E11396" t="s">
        <v>56</v>
      </c>
      <c r="F11396">
        <v>6122</v>
      </c>
    </row>
    <row r="11397" spans="1:6" x14ac:dyDescent="0.35">
      <c r="A11397" t="s">
        <v>1379</v>
      </c>
      <c r="B11397" t="s">
        <v>1970</v>
      </c>
      <c r="C11397" t="s">
        <v>37</v>
      </c>
      <c r="D11397" t="s">
        <v>119</v>
      </c>
      <c r="E11397" t="s">
        <v>56</v>
      </c>
      <c r="F11397">
        <v>7476</v>
      </c>
    </row>
    <row r="11398" spans="1:6" x14ac:dyDescent="0.35">
      <c r="A11398" t="s">
        <v>1379</v>
      </c>
      <c r="B11398" t="s">
        <v>1971</v>
      </c>
      <c r="C11398" t="s">
        <v>37</v>
      </c>
      <c r="D11398" t="s">
        <v>119</v>
      </c>
      <c r="E11398" t="s">
        <v>56</v>
      </c>
      <c r="F11398">
        <v>4314</v>
      </c>
    </row>
    <row r="11399" spans="1:6" x14ac:dyDescent="0.35">
      <c r="A11399" t="s">
        <v>1379</v>
      </c>
      <c r="B11399" t="s">
        <v>1972</v>
      </c>
      <c r="C11399" t="s">
        <v>37</v>
      </c>
      <c r="D11399" t="s">
        <v>119</v>
      </c>
      <c r="E11399" t="s">
        <v>56</v>
      </c>
      <c r="F11399">
        <v>6724</v>
      </c>
    </row>
    <row r="11400" spans="1:6" x14ac:dyDescent="0.35">
      <c r="A11400" t="s">
        <v>1379</v>
      </c>
      <c r="B11400" t="s">
        <v>1973</v>
      </c>
      <c r="C11400" t="s">
        <v>37</v>
      </c>
      <c r="D11400" t="s">
        <v>119</v>
      </c>
      <c r="E11400" t="s">
        <v>56</v>
      </c>
      <c r="F11400">
        <v>7903</v>
      </c>
    </row>
    <row r="11401" spans="1:6" x14ac:dyDescent="0.35">
      <c r="A11401" t="s">
        <v>1379</v>
      </c>
      <c r="B11401" t="s">
        <v>1974</v>
      </c>
      <c r="C11401" t="s">
        <v>37</v>
      </c>
      <c r="D11401" t="s">
        <v>119</v>
      </c>
      <c r="E11401" t="s">
        <v>56</v>
      </c>
      <c r="F11401">
        <v>6289</v>
      </c>
    </row>
    <row r="11402" spans="1:6" x14ac:dyDescent="0.35">
      <c r="A11402" t="s">
        <v>1380</v>
      </c>
      <c r="B11402" t="s">
        <v>1963</v>
      </c>
      <c r="C11402" t="s">
        <v>37</v>
      </c>
      <c r="D11402" t="s">
        <v>119</v>
      </c>
      <c r="E11402" t="s">
        <v>22</v>
      </c>
      <c r="F11402">
        <v>13206</v>
      </c>
    </row>
    <row r="11403" spans="1:6" x14ac:dyDescent="0.35">
      <c r="A11403" t="s">
        <v>1380</v>
      </c>
      <c r="B11403" t="s">
        <v>1964</v>
      </c>
      <c r="C11403" t="s">
        <v>37</v>
      </c>
      <c r="D11403" t="s">
        <v>119</v>
      </c>
      <c r="E11403" t="s">
        <v>22</v>
      </c>
      <c r="F11403">
        <v>9918</v>
      </c>
    </row>
    <row r="11404" spans="1:6" x14ac:dyDescent="0.35">
      <c r="A11404" t="s">
        <v>1380</v>
      </c>
      <c r="B11404" t="s">
        <v>1965</v>
      </c>
      <c r="C11404" t="s">
        <v>37</v>
      </c>
      <c r="D11404" t="s">
        <v>119</v>
      </c>
      <c r="E11404" t="s">
        <v>22</v>
      </c>
      <c r="F11404">
        <v>13175</v>
      </c>
    </row>
    <row r="11405" spans="1:6" x14ac:dyDescent="0.35">
      <c r="A11405" t="s">
        <v>1380</v>
      </c>
      <c r="B11405" t="s">
        <v>1966</v>
      </c>
      <c r="C11405" t="s">
        <v>37</v>
      </c>
      <c r="D11405" t="s">
        <v>119</v>
      </c>
      <c r="E11405" t="s">
        <v>22</v>
      </c>
      <c r="F11405">
        <v>10918</v>
      </c>
    </row>
    <row r="11406" spans="1:6" x14ac:dyDescent="0.35">
      <c r="A11406" t="s">
        <v>1380</v>
      </c>
      <c r="B11406" t="s">
        <v>1967</v>
      </c>
      <c r="C11406" t="s">
        <v>37</v>
      </c>
      <c r="D11406" t="s">
        <v>119</v>
      </c>
      <c r="E11406" t="s">
        <v>22</v>
      </c>
      <c r="F11406">
        <v>9632</v>
      </c>
    </row>
    <row r="11407" spans="1:6" x14ac:dyDescent="0.35">
      <c r="A11407" t="s">
        <v>1380</v>
      </c>
      <c r="B11407" t="s">
        <v>1968</v>
      </c>
      <c r="C11407" t="s">
        <v>37</v>
      </c>
      <c r="D11407" t="s">
        <v>119</v>
      </c>
      <c r="E11407" t="s">
        <v>22</v>
      </c>
      <c r="F11407">
        <v>9408</v>
      </c>
    </row>
    <row r="11408" spans="1:6" x14ac:dyDescent="0.35">
      <c r="A11408" t="s">
        <v>1380</v>
      </c>
      <c r="B11408" t="s">
        <v>1969</v>
      </c>
      <c r="C11408" t="s">
        <v>37</v>
      </c>
      <c r="D11408" t="s">
        <v>119</v>
      </c>
      <c r="E11408" t="s">
        <v>22</v>
      </c>
      <c r="F11408">
        <v>10590</v>
      </c>
    </row>
    <row r="11409" spans="1:6" x14ac:dyDescent="0.35">
      <c r="A11409" t="s">
        <v>1380</v>
      </c>
      <c r="B11409" t="s">
        <v>1970</v>
      </c>
      <c r="C11409" t="s">
        <v>37</v>
      </c>
      <c r="D11409" t="s">
        <v>119</v>
      </c>
      <c r="E11409" t="s">
        <v>22</v>
      </c>
      <c r="F11409">
        <v>14075</v>
      </c>
    </row>
    <row r="11410" spans="1:6" x14ac:dyDescent="0.35">
      <c r="A11410" t="s">
        <v>1380</v>
      </c>
      <c r="B11410" t="s">
        <v>1971</v>
      </c>
      <c r="C11410" t="s">
        <v>37</v>
      </c>
      <c r="D11410" t="s">
        <v>119</v>
      </c>
      <c r="E11410" t="s">
        <v>22</v>
      </c>
      <c r="F11410">
        <v>12922</v>
      </c>
    </row>
    <row r="11411" spans="1:6" x14ac:dyDescent="0.35">
      <c r="A11411" t="s">
        <v>1380</v>
      </c>
      <c r="B11411" t="s">
        <v>1972</v>
      </c>
      <c r="C11411" t="s">
        <v>37</v>
      </c>
      <c r="D11411" t="s">
        <v>119</v>
      </c>
      <c r="E11411" t="s">
        <v>22</v>
      </c>
      <c r="F11411">
        <v>13721</v>
      </c>
    </row>
    <row r="11412" spans="1:6" x14ac:dyDescent="0.35">
      <c r="A11412" t="s">
        <v>1380</v>
      </c>
      <c r="B11412" t="s">
        <v>1973</v>
      </c>
      <c r="C11412" t="s">
        <v>37</v>
      </c>
      <c r="D11412" t="s">
        <v>119</v>
      </c>
      <c r="E11412" t="s">
        <v>22</v>
      </c>
      <c r="F11412">
        <v>13920</v>
      </c>
    </row>
    <row r="11413" spans="1:6" x14ac:dyDescent="0.35">
      <c r="A11413" t="s">
        <v>1380</v>
      </c>
      <c r="B11413" t="s">
        <v>1974</v>
      </c>
      <c r="C11413" t="s">
        <v>37</v>
      </c>
      <c r="D11413" t="s">
        <v>119</v>
      </c>
      <c r="E11413" t="s">
        <v>22</v>
      </c>
      <c r="F11413">
        <v>13013</v>
      </c>
    </row>
    <row r="11414" spans="1:6" x14ac:dyDescent="0.35">
      <c r="A11414" t="s">
        <v>1381</v>
      </c>
      <c r="B11414" t="s">
        <v>1963</v>
      </c>
      <c r="C11414" t="s">
        <v>140</v>
      </c>
      <c r="D11414" t="s">
        <v>386</v>
      </c>
      <c r="E11414" t="s">
        <v>22</v>
      </c>
      <c r="F11414">
        <v>29314</v>
      </c>
    </row>
    <row r="11415" spans="1:6" x14ac:dyDescent="0.35">
      <c r="A11415" t="s">
        <v>1381</v>
      </c>
      <c r="B11415" t="s">
        <v>1964</v>
      </c>
      <c r="C11415" t="s">
        <v>140</v>
      </c>
      <c r="D11415" t="s">
        <v>386</v>
      </c>
      <c r="E11415" t="s">
        <v>22</v>
      </c>
      <c r="F11415">
        <v>27596</v>
      </c>
    </row>
    <row r="11416" spans="1:6" x14ac:dyDescent="0.35">
      <c r="A11416" t="s">
        <v>1381</v>
      </c>
      <c r="B11416" t="s">
        <v>1965</v>
      </c>
      <c r="C11416" t="s">
        <v>140</v>
      </c>
      <c r="D11416" t="s">
        <v>386</v>
      </c>
      <c r="E11416" t="s">
        <v>22</v>
      </c>
      <c r="F11416">
        <v>34832</v>
      </c>
    </row>
    <row r="11417" spans="1:6" x14ac:dyDescent="0.35">
      <c r="A11417" t="s">
        <v>1381</v>
      </c>
      <c r="B11417" t="s">
        <v>1966</v>
      </c>
      <c r="C11417" t="s">
        <v>140</v>
      </c>
      <c r="D11417" t="s">
        <v>386</v>
      </c>
      <c r="E11417" t="s">
        <v>22</v>
      </c>
      <c r="F11417">
        <v>24503</v>
      </c>
    </row>
    <row r="11418" spans="1:6" x14ac:dyDescent="0.35">
      <c r="A11418" t="s">
        <v>1381</v>
      </c>
      <c r="B11418" t="s">
        <v>1967</v>
      </c>
      <c r="C11418" t="s">
        <v>140</v>
      </c>
      <c r="D11418" t="s">
        <v>386</v>
      </c>
      <c r="E11418" t="s">
        <v>22</v>
      </c>
      <c r="F11418">
        <v>24977</v>
      </c>
    </row>
    <row r="11419" spans="1:6" x14ac:dyDescent="0.35">
      <c r="A11419" t="s">
        <v>1381</v>
      </c>
      <c r="B11419" t="s">
        <v>1968</v>
      </c>
      <c r="C11419" t="s">
        <v>140</v>
      </c>
      <c r="D11419" t="s">
        <v>386</v>
      </c>
      <c r="E11419" t="s">
        <v>22</v>
      </c>
      <c r="F11419">
        <v>30554</v>
      </c>
    </row>
    <row r="11420" spans="1:6" x14ac:dyDescent="0.35">
      <c r="A11420" t="s">
        <v>1381</v>
      </c>
      <c r="B11420" t="s">
        <v>1969</v>
      </c>
      <c r="C11420" t="s">
        <v>140</v>
      </c>
      <c r="D11420" t="s">
        <v>386</v>
      </c>
      <c r="E11420" t="s">
        <v>22</v>
      </c>
      <c r="F11420">
        <v>24553</v>
      </c>
    </row>
    <row r="11421" spans="1:6" x14ac:dyDescent="0.35">
      <c r="A11421" t="s">
        <v>1381</v>
      </c>
      <c r="B11421" t="s">
        <v>1970</v>
      </c>
      <c r="C11421" t="s">
        <v>140</v>
      </c>
      <c r="D11421" t="s">
        <v>386</v>
      </c>
      <c r="E11421" t="s">
        <v>22</v>
      </c>
      <c r="F11421">
        <v>21713</v>
      </c>
    </row>
    <row r="11422" spans="1:6" x14ac:dyDescent="0.35">
      <c r="A11422" t="s">
        <v>1381</v>
      </c>
      <c r="B11422" t="s">
        <v>1971</v>
      </c>
      <c r="C11422" t="s">
        <v>140</v>
      </c>
      <c r="D11422" t="s">
        <v>386</v>
      </c>
      <c r="E11422" t="s">
        <v>22</v>
      </c>
      <c r="F11422">
        <v>24167</v>
      </c>
    </row>
    <row r="11423" spans="1:6" x14ac:dyDescent="0.35">
      <c r="A11423" t="s">
        <v>1381</v>
      </c>
      <c r="B11423" t="s">
        <v>1972</v>
      </c>
      <c r="C11423" t="s">
        <v>140</v>
      </c>
      <c r="D11423" t="s">
        <v>386</v>
      </c>
      <c r="E11423" t="s">
        <v>22</v>
      </c>
      <c r="F11423">
        <v>21709</v>
      </c>
    </row>
    <row r="11424" spans="1:6" x14ac:dyDescent="0.35">
      <c r="A11424" t="s">
        <v>1381</v>
      </c>
      <c r="B11424" t="s">
        <v>1973</v>
      </c>
      <c r="C11424" t="s">
        <v>140</v>
      </c>
      <c r="D11424" t="s">
        <v>386</v>
      </c>
      <c r="E11424" t="s">
        <v>22</v>
      </c>
      <c r="F11424">
        <v>34145</v>
      </c>
    </row>
    <row r="11425" spans="1:6" x14ac:dyDescent="0.35">
      <c r="A11425" t="s">
        <v>1381</v>
      </c>
      <c r="B11425" t="s">
        <v>1974</v>
      </c>
      <c r="C11425" t="s">
        <v>140</v>
      </c>
      <c r="D11425" t="s">
        <v>386</v>
      </c>
      <c r="E11425" t="s">
        <v>22</v>
      </c>
      <c r="F11425">
        <v>35874</v>
      </c>
    </row>
    <row r="11426" spans="1:6" x14ac:dyDescent="0.35">
      <c r="A11426" t="s">
        <v>1382</v>
      </c>
      <c r="B11426" t="s">
        <v>1963</v>
      </c>
      <c r="C11426" t="s">
        <v>43</v>
      </c>
      <c r="D11426" t="s">
        <v>44</v>
      </c>
      <c r="E11426" t="s">
        <v>56</v>
      </c>
      <c r="F11426">
        <v>5158</v>
      </c>
    </row>
    <row r="11427" spans="1:6" x14ac:dyDescent="0.35">
      <c r="A11427" t="s">
        <v>1382</v>
      </c>
      <c r="B11427" t="s">
        <v>1964</v>
      </c>
      <c r="C11427" t="s">
        <v>43</v>
      </c>
      <c r="D11427" t="s">
        <v>44</v>
      </c>
      <c r="E11427" t="s">
        <v>56</v>
      </c>
      <c r="F11427">
        <v>5614</v>
      </c>
    </row>
    <row r="11428" spans="1:6" x14ac:dyDescent="0.35">
      <c r="A11428" t="s">
        <v>1382</v>
      </c>
      <c r="B11428" t="s">
        <v>1965</v>
      </c>
      <c r="C11428" t="s">
        <v>43</v>
      </c>
      <c r="D11428" t="s">
        <v>44</v>
      </c>
      <c r="E11428" t="s">
        <v>56</v>
      </c>
      <c r="F11428">
        <v>6163</v>
      </c>
    </row>
    <row r="11429" spans="1:6" x14ac:dyDescent="0.35">
      <c r="A11429" t="s">
        <v>1382</v>
      </c>
      <c r="B11429" t="s">
        <v>1966</v>
      </c>
      <c r="C11429" t="s">
        <v>43</v>
      </c>
      <c r="D11429" t="s">
        <v>44</v>
      </c>
      <c r="E11429" t="s">
        <v>56</v>
      </c>
      <c r="F11429">
        <v>4086</v>
      </c>
    </row>
    <row r="11430" spans="1:6" x14ac:dyDescent="0.35">
      <c r="A11430" t="s">
        <v>1382</v>
      </c>
      <c r="B11430" t="s">
        <v>1967</v>
      </c>
      <c r="C11430" t="s">
        <v>43</v>
      </c>
      <c r="D11430" t="s">
        <v>44</v>
      </c>
      <c r="E11430" t="s">
        <v>56</v>
      </c>
      <c r="F11430">
        <v>4737</v>
      </c>
    </row>
    <row r="11431" spans="1:6" x14ac:dyDescent="0.35">
      <c r="A11431" t="s">
        <v>1382</v>
      </c>
      <c r="B11431" t="s">
        <v>1968</v>
      </c>
      <c r="C11431" t="s">
        <v>43</v>
      </c>
      <c r="D11431" t="s">
        <v>44</v>
      </c>
      <c r="E11431" t="s">
        <v>56</v>
      </c>
      <c r="F11431">
        <v>4409</v>
      </c>
    </row>
    <row r="11432" spans="1:6" x14ac:dyDescent="0.35">
      <c r="A11432" t="s">
        <v>1382</v>
      </c>
      <c r="B11432" t="s">
        <v>1969</v>
      </c>
      <c r="C11432" t="s">
        <v>43</v>
      </c>
      <c r="D11432" t="s">
        <v>44</v>
      </c>
      <c r="E11432" t="s">
        <v>56</v>
      </c>
      <c r="F11432">
        <v>4446</v>
      </c>
    </row>
    <row r="11433" spans="1:6" x14ac:dyDescent="0.35">
      <c r="A11433" t="s">
        <v>1382</v>
      </c>
      <c r="B11433" t="s">
        <v>1970</v>
      </c>
      <c r="C11433" t="s">
        <v>43</v>
      </c>
      <c r="D11433" t="s">
        <v>44</v>
      </c>
      <c r="E11433" t="s">
        <v>56</v>
      </c>
      <c r="F11433">
        <v>3371</v>
      </c>
    </row>
    <row r="11434" spans="1:6" x14ac:dyDescent="0.35">
      <c r="A11434" t="s">
        <v>1382</v>
      </c>
      <c r="B11434" t="s">
        <v>1971</v>
      </c>
      <c r="C11434" t="s">
        <v>43</v>
      </c>
      <c r="D11434" t="s">
        <v>44</v>
      </c>
      <c r="E11434" t="s">
        <v>56</v>
      </c>
      <c r="F11434">
        <v>3954</v>
      </c>
    </row>
    <row r="11435" spans="1:6" x14ac:dyDescent="0.35">
      <c r="A11435" t="s">
        <v>1382</v>
      </c>
      <c r="B11435" t="s">
        <v>1972</v>
      </c>
      <c r="C11435" t="s">
        <v>43</v>
      </c>
      <c r="D11435" t="s">
        <v>44</v>
      </c>
      <c r="E11435" t="s">
        <v>56</v>
      </c>
      <c r="F11435">
        <v>5438</v>
      </c>
    </row>
    <row r="11436" spans="1:6" x14ac:dyDescent="0.35">
      <c r="A11436" t="s">
        <v>1382</v>
      </c>
      <c r="B11436" t="s">
        <v>1973</v>
      </c>
      <c r="C11436" t="s">
        <v>43</v>
      </c>
      <c r="D11436" t="s">
        <v>44</v>
      </c>
      <c r="E11436" t="s">
        <v>56</v>
      </c>
      <c r="F11436">
        <v>5781</v>
      </c>
    </row>
    <row r="11437" spans="1:6" x14ac:dyDescent="0.35">
      <c r="A11437" t="s">
        <v>1382</v>
      </c>
      <c r="B11437" t="s">
        <v>1974</v>
      </c>
      <c r="C11437" t="s">
        <v>43</v>
      </c>
      <c r="D11437" t="s">
        <v>44</v>
      </c>
      <c r="E11437" t="s">
        <v>56</v>
      </c>
      <c r="F11437">
        <v>6365</v>
      </c>
    </row>
    <row r="11438" spans="1:6" x14ac:dyDescent="0.35">
      <c r="A11438" t="s">
        <v>1384</v>
      </c>
      <c r="B11438" t="s">
        <v>1963</v>
      </c>
      <c r="C11438" t="s">
        <v>127</v>
      </c>
      <c r="D11438" t="s">
        <v>128</v>
      </c>
      <c r="E11438" t="s">
        <v>51</v>
      </c>
      <c r="F11438">
        <v>37075</v>
      </c>
    </row>
    <row r="11439" spans="1:6" x14ac:dyDescent="0.35">
      <c r="A11439" t="s">
        <v>1384</v>
      </c>
      <c r="B11439" t="s">
        <v>1964</v>
      </c>
      <c r="C11439" t="s">
        <v>127</v>
      </c>
      <c r="D11439" t="s">
        <v>128</v>
      </c>
      <c r="E11439" t="s">
        <v>51</v>
      </c>
      <c r="F11439">
        <v>26516</v>
      </c>
    </row>
    <row r="11440" spans="1:6" x14ac:dyDescent="0.35">
      <c r="A11440" t="s">
        <v>1384</v>
      </c>
      <c r="B11440" t="s">
        <v>1965</v>
      </c>
      <c r="C11440" t="s">
        <v>127</v>
      </c>
      <c r="D11440" t="s">
        <v>128</v>
      </c>
      <c r="E11440" t="s">
        <v>51</v>
      </c>
      <c r="F11440">
        <v>34233</v>
      </c>
    </row>
    <row r="11441" spans="1:6" x14ac:dyDescent="0.35">
      <c r="A11441" t="s">
        <v>1384</v>
      </c>
      <c r="B11441" t="s">
        <v>1966</v>
      </c>
      <c r="C11441" t="s">
        <v>127</v>
      </c>
      <c r="D11441" t="s">
        <v>128</v>
      </c>
      <c r="E11441" t="s">
        <v>51</v>
      </c>
      <c r="F11441">
        <v>21510</v>
      </c>
    </row>
    <row r="11442" spans="1:6" x14ac:dyDescent="0.35">
      <c r="A11442" t="s">
        <v>1384</v>
      </c>
      <c r="B11442" t="s">
        <v>1967</v>
      </c>
      <c r="C11442" t="s">
        <v>127</v>
      </c>
      <c r="D11442" t="s">
        <v>128</v>
      </c>
      <c r="E11442" t="s">
        <v>51</v>
      </c>
      <c r="F11442">
        <v>22091</v>
      </c>
    </row>
    <row r="11443" spans="1:6" x14ac:dyDescent="0.35">
      <c r="A11443" t="s">
        <v>1384</v>
      </c>
      <c r="B11443" t="s">
        <v>1968</v>
      </c>
      <c r="C11443" t="s">
        <v>127</v>
      </c>
      <c r="D11443" t="s">
        <v>128</v>
      </c>
      <c r="E11443" t="s">
        <v>51</v>
      </c>
      <c r="F11443">
        <v>17527</v>
      </c>
    </row>
    <row r="11444" spans="1:6" x14ac:dyDescent="0.35">
      <c r="A11444" t="s">
        <v>1384</v>
      </c>
      <c r="B11444" t="s">
        <v>1969</v>
      </c>
      <c r="C11444" t="s">
        <v>127</v>
      </c>
      <c r="D11444" t="s">
        <v>128</v>
      </c>
      <c r="E11444" t="s">
        <v>51</v>
      </c>
      <c r="F11444">
        <v>21664</v>
      </c>
    </row>
    <row r="11445" spans="1:6" x14ac:dyDescent="0.35">
      <c r="A11445" t="s">
        <v>1384</v>
      </c>
      <c r="B11445" t="s">
        <v>1970</v>
      </c>
      <c r="C11445" t="s">
        <v>127</v>
      </c>
      <c r="D11445" t="s">
        <v>128</v>
      </c>
      <c r="E11445" t="s">
        <v>51</v>
      </c>
      <c r="F11445">
        <v>16935</v>
      </c>
    </row>
    <row r="11446" spans="1:6" x14ac:dyDescent="0.35">
      <c r="A11446" t="s">
        <v>1384</v>
      </c>
      <c r="B11446" t="s">
        <v>1971</v>
      </c>
      <c r="C11446" t="s">
        <v>127</v>
      </c>
      <c r="D11446" t="s">
        <v>128</v>
      </c>
      <c r="E11446" t="s">
        <v>51</v>
      </c>
      <c r="F11446">
        <v>28424</v>
      </c>
    </row>
    <row r="11447" spans="1:6" x14ac:dyDescent="0.35">
      <c r="A11447" t="s">
        <v>1384</v>
      </c>
      <c r="B11447" t="s">
        <v>1972</v>
      </c>
      <c r="C11447" t="s">
        <v>127</v>
      </c>
      <c r="D11447" t="s">
        <v>128</v>
      </c>
      <c r="E11447" t="s">
        <v>51</v>
      </c>
      <c r="F11447">
        <v>26990</v>
      </c>
    </row>
    <row r="11448" spans="1:6" x14ac:dyDescent="0.35">
      <c r="A11448" t="s">
        <v>1384</v>
      </c>
      <c r="B11448" t="s">
        <v>1973</v>
      </c>
      <c r="C11448" t="s">
        <v>127</v>
      </c>
      <c r="D11448" t="s">
        <v>128</v>
      </c>
      <c r="E11448" t="s">
        <v>51</v>
      </c>
      <c r="F11448">
        <v>19682</v>
      </c>
    </row>
    <row r="11449" spans="1:6" x14ac:dyDescent="0.35">
      <c r="A11449" t="s">
        <v>1384</v>
      </c>
      <c r="B11449" t="s">
        <v>1974</v>
      </c>
      <c r="C11449" t="s">
        <v>127</v>
      </c>
      <c r="D11449" t="s">
        <v>128</v>
      </c>
      <c r="E11449" t="s">
        <v>51</v>
      </c>
      <c r="F11449">
        <v>29569</v>
      </c>
    </row>
    <row r="11450" spans="1:6" x14ac:dyDescent="0.35">
      <c r="A11450" t="s">
        <v>1385</v>
      </c>
      <c r="B11450" t="s">
        <v>1963</v>
      </c>
      <c r="C11450" t="s">
        <v>17</v>
      </c>
      <c r="D11450" t="s">
        <v>18</v>
      </c>
      <c r="E11450" t="s">
        <v>22</v>
      </c>
      <c r="F11450">
        <v>11281</v>
      </c>
    </row>
    <row r="11451" spans="1:6" x14ac:dyDescent="0.35">
      <c r="A11451" t="s">
        <v>1385</v>
      </c>
      <c r="B11451" t="s">
        <v>1964</v>
      </c>
      <c r="C11451" t="s">
        <v>17</v>
      </c>
      <c r="D11451" t="s">
        <v>18</v>
      </c>
      <c r="E11451" t="s">
        <v>22</v>
      </c>
      <c r="F11451">
        <v>7574</v>
      </c>
    </row>
    <row r="11452" spans="1:6" x14ac:dyDescent="0.35">
      <c r="A11452" t="s">
        <v>1385</v>
      </c>
      <c r="B11452" t="s">
        <v>1965</v>
      </c>
      <c r="C11452" t="s">
        <v>17</v>
      </c>
      <c r="D11452" t="s">
        <v>18</v>
      </c>
      <c r="E11452" t="s">
        <v>22</v>
      </c>
      <c r="F11452">
        <v>8724</v>
      </c>
    </row>
    <row r="11453" spans="1:6" x14ac:dyDescent="0.35">
      <c r="A11453" t="s">
        <v>1385</v>
      </c>
      <c r="B11453" t="s">
        <v>1966</v>
      </c>
      <c r="C11453" t="s">
        <v>17</v>
      </c>
      <c r="D11453" t="s">
        <v>18</v>
      </c>
      <c r="E11453" t="s">
        <v>22</v>
      </c>
      <c r="F11453">
        <v>5851</v>
      </c>
    </row>
    <row r="11454" spans="1:6" x14ac:dyDescent="0.35">
      <c r="A11454" t="s">
        <v>1385</v>
      </c>
      <c r="B11454" t="s">
        <v>1967</v>
      </c>
      <c r="C11454" t="s">
        <v>17</v>
      </c>
      <c r="D11454" t="s">
        <v>18</v>
      </c>
      <c r="E11454" t="s">
        <v>22</v>
      </c>
      <c r="F11454">
        <v>5757</v>
      </c>
    </row>
    <row r="11455" spans="1:6" x14ac:dyDescent="0.35">
      <c r="A11455" t="s">
        <v>1385</v>
      </c>
      <c r="B11455" t="s">
        <v>1968</v>
      </c>
      <c r="C11455" t="s">
        <v>17</v>
      </c>
      <c r="D11455" t="s">
        <v>18</v>
      </c>
      <c r="E11455" t="s">
        <v>22</v>
      </c>
      <c r="F11455">
        <v>7893</v>
      </c>
    </row>
    <row r="11456" spans="1:6" x14ac:dyDescent="0.35">
      <c r="A11456" t="s">
        <v>1385</v>
      </c>
      <c r="B11456" t="s">
        <v>1969</v>
      </c>
      <c r="C11456" t="s">
        <v>17</v>
      </c>
      <c r="D11456" t="s">
        <v>18</v>
      </c>
      <c r="E11456" t="s">
        <v>22</v>
      </c>
      <c r="F11456">
        <v>6660</v>
      </c>
    </row>
    <row r="11457" spans="1:6" x14ac:dyDescent="0.35">
      <c r="A11457" t="s">
        <v>1385</v>
      </c>
      <c r="B11457" t="s">
        <v>1970</v>
      </c>
      <c r="C11457" t="s">
        <v>17</v>
      </c>
      <c r="D11457" t="s">
        <v>18</v>
      </c>
      <c r="E11457" t="s">
        <v>22</v>
      </c>
      <c r="F11457">
        <v>6889</v>
      </c>
    </row>
    <row r="11458" spans="1:6" x14ac:dyDescent="0.35">
      <c r="A11458" t="s">
        <v>1385</v>
      </c>
      <c r="B11458" t="s">
        <v>1971</v>
      </c>
      <c r="C11458" t="s">
        <v>17</v>
      </c>
      <c r="D11458" t="s">
        <v>18</v>
      </c>
      <c r="E11458" t="s">
        <v>22</v>
      </c>
      <c r="F11458">
        <v>7345</v>
      </c>
    </row>
    <row r="11459" spans="1:6" x14ac:dyDescent="0.35">
      <c r="A11459" t="s">
        <v>1385</v>
      </c>
      <c r="B11459" t="s">
        <v>1972</v>
      </c>
      <c r="C11459" t="s">
        <v>17</v>
      </c>
      <c r="D11459" t="s">
        <v>18</v>
      </c>
      <c r="E11459" t="s">
        <v>22</v>
      </c>
      <c r="F11459">
        <v>7874</v>
      </c>
    </row>
    <row r="11460" spans="1:6" x14ac:dyDescent="0.35">
      <c r="A11460" t="s">
        <v>1385</v>
      </c>
      <c r="B11460" t="s">
        <v>1973</v>
      </c>
      <c r="C11460" t="s">
        <v>17</v>
      </c>
      <c r="D11460" t="s">
        <v>18</v>
      </c>
      <c r="E11460" t="s">
        <v>22</v>
      </c>
      <c r="F11460">
        <v>7011</v>
      </c>
    </row>
    <row r="11461" spans="1:6" x14ac:dyDescent="0.35">
      <c r="A11461" t="s">
        <v>1385</v>
      </c>
      <c r="B11461" t="s">
        <v>1974</v>
      </c>
      <c r="C11461" t="s">
        <v>17</v>
      </c>
      <c r="D11461" t="s">
        <v>18</v>
      </c>
      <c r="E11461" t="s">
        <v>22</v>
      </c>
      <c r="F11461">
        <v>9853</v>
      </c>
    </row>
    <row r="11462" spans="1:6" x14ac:dyDescent="0.35">
      <c r="A11462" t="s">
        <v>1386</v>
      </c>
      <c r="B11462" t="s">
        <v>1963</v>
      </c>
      <c r="C11462" t="s">
        <v>17</v>
      </c>
      <c r="D11462" t="s">
        <v>18</v>
      </c>
      <c r="E11462" t="s">
        <v>22</v>
      </c>
      <c r="F11462">
        <v>63813</v>
      </c>
    </row>
    <row r="11463" spans="1:6" x14ac:dyDescent="0.35">
      <c r="A11463" t="s">
        <v>1386</v>
      </c>
      <c r="B11463" t="s">
        <v>1964</v>
      </c>
      <c r="C11463" t="s">
        <v>17</v>
      </c>
      <c r="D11463" t="s">
        <v>18</v>
      </c>
      <c r="E11463" t="s">
        <v>22</v>
      </c>
      <c r="F11463">
        <v>60515</v>
      </c>
    </row>
    <row r="11464" spans="1:6" x14ac:dyDescent="0.35">
      <c r="A11464" t="s">
        <v>1386</v>
      </c>
      <c r="B11464" t="s">
        <v>1965</v>
      </c>
      <c r="C11464" t="s">
        <v>17</v>
      </c>
      <c r="D11464" t="s">
        <v>18</v>
      </c>
      <c r="E11464" t="s">
        <v>22</v>
      </c>
      <c r="F11464">
        <v>98864</v>
      </c>
    </row>
    <row r="11465" spans="1:6" x14ac:dyDescent="0.35">
      <c r="A11465" t="s">
        <v>1386</v>
      </c>
      <c r="B11465" t="s">
        <v>1966</v>
      </c>
      <c r="C11465" t="s">
        <v>17</v>
      </c>
      <c r="D11465" t="s">
        <v>18</v>
      </c>
      <c r="E11465" t="s">
        <v>22</v>
      </c>
      <c r="F11465">
        <v>69658</v>
      </c>
    </row>
    <row r="11466" spans="1:6" x14ac:dyDescent="0.35">
      <c r="A11466" t="s">
        <v>1386</v>
      </c>
      <c r="B11466" t="s">
        <v>1967</v>
      </c>
      <c r="C11466" t="s">
        <v>17</v>
      </c>
      <c r="D11466" t="s">
        <v>18</v>
      </c>
      <c r="E11466" t="s">
        <v>22</v>
      </c>
      <c r="F11466">
        <v>70807</v>
      </c>
    </row>
    <row r="11467" spans="1:6" x14ac:dyDescent="0.35">
      <c r="A11467" t="s">
        <v>1386</v>
      </c>
      <c r="B11467" t="s">
        <v>1968</v>
      </c>
      <c r="C11467" t="s">
        <v>17</v>
      </c>
      <c r="D11467" t="s">
        <v>18</v>
      </c>
      <c r="E11467" t="s">
        <v>22</v>
      </c>
      <c r="F11467">
        <v>82291</v>
      </c>
    </row>
    <row r="11468" spans="1:6" x14ac:dyDescent="0.35">
      <c r="A11468" t="s">
        <v>1386</v>
      </c>
      <c r="B11468" t="s">
        <v>1969</v>
      </c>
      <c r="C11468" t="s">
        <v>17</v>
      </c>
      <c r="D11468" t="s">
        <v>18</v>
      </c>
      <c r="E11468" t="s">
        <v>22</v>
      </c>
      <c r="F11468">
        <v>61039</v>
      </c>
    </row>
    <row r="11469" spans="1:6" x14ac:dyDescent="0.35">
      <c r="A11469" t="s">
        <v>1386</v>
      </c>
      <c r="B11469" t="s">
        <v>1970</v>
      </c>
      <c r="C11469" t="s">
        <v>17</v>
      </c>
      <c r="D11469" t="s">
        <v>18</v>
      </c>
      <c r="E11469" t="s">
        <v>22</v>
      </c>
      <c r="F11469">
        <v>63090</v>
      </c>
    </row>
    <row r="11470" spans="1:6" x14ac:dyDescent="0.35">
      <c r="A11470" t="s">
        <v>1386</v>
      </c>
      <c r="B11470" t="s">
        <v>1971</v>
      </c>
      <c r="C11470" t="s">
        <v>17</v>
      </c>
      <c r="D11470" t="s">
        <v>18</v>
      </c>
      <c r="E11470" t="s">
        <v>22</v>
      </c>
      <c r="F11470">
        <v>65478</v>
      </c>
    </row>
    <row r="11471" spans="1:6" x14ac:dyDescent="0.35">
      <c r="A11471" t="s">
        <v>1386</v>
      </c>
      <c r="B11471" t="s">
        <v>1972</v>
      </c>
      <c r="C11471" t="s">
        <v>17</v>
      </c>
      <c r="D11471" t="s">
        <v>18</v>
      </c>
      <c r="E11471" t="s">
        <v>22</v>
      </c>
      <c r="F11471">
        <v>65876</v>
      </c>
    </row>
    <row r="11472" spans="1:6" x14ac:dyDescent="0.35">
      <c r="A11472" t="s">
        <v>1386</v>
      </c>
      <c r="B11472" t="s">
        <v>1973</v>
      </c>
      <c r="C11472" t="s">
        <v>17</v>
      </c>
      <c r="D11472" t="s">
        <v>18</v>
      </c>
      <c r="E11472" t="s">
        <v>22</v>
      </c>
      <c r="F11472">
        <v>63150</v>
      </c>
    </row>
    <row r="11473" spans="1:6" x14ac:dyDescent="0.35">
      <c r="A11473" t="s">
        <v>1386</v>
      </c>
      <c r="B11473" t="s">
        <v>1974</v>
      </c>
      <c r="C11473" t="s">
        <v>17</v>
      </c>
      <c r="D11473" t="s">
        <v>18</v>
      </c>
      <c r="E11473" t="s">
        <v>22</v>
      </c>
      <c r="F11473">
        <v>83390</v>
      </c>
    </row>
    <row r="11474" spans="1:6" x14ac:dyDescent="0.35">
      <c r="A11474" t="s">
        <v>1387</v>
      </c>
      <c r="B11474" t="s">
        <v>1963</v>
      </c>
      <c r="C11474" t="s">
        <v>86</v>
      </c>
      <c r="D11474" t="s">
        <v>87</v>
      </c>
      <c r="E11474" t="s">
        <v>51</v>
      </c>
      <c r="F11474">
        <v>10727</v>
      </c>
    </row>
    <row r="11475" spans="1:6" x14ac:dyDescent="0.35">
      <c r="A11475" t="s">
        <v>1387</v>
      </c>
      <c r="B11475" t="s">
        <v>1964</v>
      </c>
      <c r="C11475" t="s">
        <v>86</v>
      </c>
      <c r="D11475" t="s">
        <v>87</v>
      </c>
      <c r="E11475" t="s">
        <v>51</v>
      </c>
      <c r="F11475">
        <v>9258</v>
      </c>
    </row>
    <row r="11476" spans="1:6" x14ac:dyDescent="0.35">
      <c r="A11476" t="s">
        <v>1387</v>
      </c>
      <c r="B11476" t="s">
        <v>1965</v>
      </c>
      <c r="C11476" t="s">
        <v>86</v>
      </c>
      <c r="D11476" t="s">
        <v>87</v>
      </c>
      <c r="E11476" t="s">
        <v>51</v>
      </c>
      <c r="F11476">
        <v>11539</v>
      </c>
    </row>
    <row r="11477" spans="1:6" x14ac:dyDescent="0.35">
      <c r="A11477" t="s">
        <v>1387</v>
      </c>
      <c r="B11477" t="s">
        <v>1966</v>
      </c>
      <c r="C11477" t="s">
        <v>86</v>
      </c>
      <c r="D11477" t="s">
        <v>87</v>
      </c>
      <c r="E11477" t="s">
        <v>51</v>
      </c>
      <c r="F11477">
        <v>9744</v>
      </c>
    </row>
    <row r="11478" spans="1:6" x14ac:dyDescent="0.35">
      <c r="A11478" t="s">
        <v>1387</v>
      </c>
      <c r="B11478" t="s">
        <v>1967</v>
      </c>
      <c r="C11478" t="s">
        <v>86</v>
      </c>
      <c r="D11478" t="s">
        <v>87</v>
      </c>
      <c r="E11478" t="s">
        <v>51</v>
      </c>
      <c r="F11478">
        <v>8547</v>
      </c>
    </row>
    <row r="11479" spans="1:6" x14ac:dyDescent="0.35">
      <c r="A11479" t="s">
        <v>1387</v>
      </c>
      <c r="B11479" t="s">
        <v>1968</v>
      </c>
      <c r="C11479" t="s">
        <v>86</v>
      </c>
      <c r="D11479" t="s">
        <v>87</v>
      </c>
      <c r="E11479" t="s">
        <v>51</v>
      </c>
      <c r="F11479">
        <v>7974</v>
      </c>
    </row>
    <row r="11480" spans="1:6" x14ac:dyDescent="0.35">
      <c r="A11480" t="s">
        <v>1387</v>
      </c>
      <c r="B11480" t="s">
        <v>1969</v>
      </c>
      <c r="C11480" t="s">
        <v>86</v>
      </c>
      <c r="D11480" t="s">
        <v>87</v>
      </c>
      <c r="E11480" t="s">
        <v>51</v>
      </c>
      <c r="F11480">
        <v>7085</v>
      </c>
    </row>
    <row r="11481" spans="1:6" x14ac:dyDescent="0.35">
      <c r="A11481" t="s">
        <v>1387</v>
      </c>
      <c r="B11481" t="s">
        <v>1970</v>
      </c>
      <c r="C11481" t="s">
        <v>86</v>
      </c>
      <c r="D11481" t="s">
        <v>87</v>
      </c>
      <c r="E11481" t="s">
        <v>51</v>
      </c>
      <c r="F11481">
        <v>6580</v>
      </c>
    </row>
    <row r="11482" spans="1:6" x14ac:dyDescent="0.35">
      <c r="A11482" t="s">
        <v>1387</v>
      </c>
      <c r="B11482" t="s">
        <v>1971</v>
      </c>
      <c r="C11482" t="s">
        <v>86</v>
      </c>
      <c r="D11482" t="s">
        <v>87</v>
      </c>
      <c r="E11482" t="s">
        <v>51</v>
      </c>
      <c r="F11482">
        <v>10566</v>
      </c>
    </row>
    <row r="11483" spans="1:6" x14ac:dyDescent="0.35">
      <c r="A11483" t="s">
        <v>1387</v>
      </c>
      <c r="B11483" t="s">
        <v>1972</v>
      </c>
      <c r="C11483" t="s">
        <v>86</v>
      </c>
      <c r="D11483" t="s">
        <v>87</v>
      </c>
      <c r="E11483" t="s">
        <v>51</v>
      </c>
      <c r="F11483">
        <v>8323</v>
      </c>
    </row>
    <row r="11484" spans="1:6" x14ac:dyDescent="0.35">
      <c r="A11484" t="s">
        <v>1387</v>
      </c>
      <c r="B11484" t="s">
        <v>1973</v>
      </c>
      <c r="C11484" t="s">
        <v>86</v>
      </c>
      <c r="D11484" t="s">
        <v>87</v>
      </c>
      <c r="E11484" t="s">
        <v>51</v>
      </c>
      <c r="F11484">
        <v>8375</v>
      </c>
    </row>
    <row r="11485" spans="1:6" x14ac:dyDescent="0.35">
      <c r="A11485" t="s">
        <v>1387</v>
      </c>
      <c r="B11485" t="s">
        <v>1974</v>
      </c>
      <c r="C11485" t="s">
        <v>86</v>
      </c>
      <c r="D11485" t="s">
        <v>87</v>
      </c>
      <c r="E11485" t="s">
        <v>51</v>
      </c>
      <c r="F11485">
        <v>10216</v>
      </c>
    </row>
    <row r="11486" spans="1:6" x14ac:dyDescent="0.35">
      <c r="A11486" t="s">
        <v>1388</v>
      </c>
      <c r="B11486" t="s">
        <v>1963</v>
      </c>
      <c r="C11486" t="s">
        <v>49</v>
      </c>
      <c r="D11486" t="s">
        <v>50</v>
      </c>
      <c r="E11486" t="s">
        <v>22</v>
      </c>
      <c r="F11486">
        <v>96883</v>
      </c>
    </row>
    <row r="11487" spans="1:6" x14ac:dyDescent="0.35">
      <c r="A11487" t="s">
        <v>1388</v>
      </c>
      <c r="B11487" t="s">
        <v>1964</v>
      </c>
      <c r="C11487" t="s">
        <v>49</v>
      </c>
      <c r="D11487" t="s">
        <v>50</v>
      </c>
      <c r="E11487" t="s">
        <v>22</v>
      </c>
      <c r="F11487">
        <v>104514</v>
      </c>
    </row>
    <row r="11488" spans="1:6" x14ac:dyDescent="0.35">
      <c r="A11488" t="s">
        <v>1388</v>
      </c>
      <c r="B11488" t="s">
        <v>1965</v>
      </c>
      <c r="C11488" t="s">
        <v>49</v>
      </c>
      <c r="D11488" t="s">
        <v>50</v>
      </c>
      <c r="E11488" t="s">
        <v>22</v>
      </c>
      <c r="F11488">
        <v>107403</v>
      </c>
    </row>
    <row r="11489" spans="1:6" x14ac:dyDescent="0.35">
      <c r="A11489" t="s">
        <v>1388</v>
      </c>
      <c r="B11489" t="s">
        <v>1966</v>
      </c>
      <c r="C11489" t="s">
        <v>49</v>
      </c>
      <c r="D11489" t="s">
        <v>50</v>
      </c>
      <c r="E11489" t="s">
        <v>22</v>
      </c>
      <c r="F11489">
        <v>114452</v>
      </c>
    </row>
    <row r="11490" spans="1:6" x14ac:dyDescent="0.35">
      <c r="A11490" t="s">
        <v>1388</v>
      </c>
      <c r="B11490" t="s">
        <v>1967</v>
      </c>
      <c r="C11490" t="s">
        <v>49</v>
      </c>
      <c r="D11490" t="s">
        <v>50</v>
      </c>
      <c r="E11490" t="s">
        <v>22</v>
      </c>
      <c r="F11490">
        <v>84159</v>
      </c>
    </row>
    <row r="11491" spans="1:6" x14ac:dyDescent="0.35">
      <c r="A11491" t="s">
        <v>1388</v>
      </c>
      <c r="B11491" t="s">
        <v>1968</v>
      </c>
      <c r="C11491" t="s">
        <v>49</v>
      </c>
      <c r="D11491" t="s">
        <v>50</v>
      </c>
      <c r="E11491" t="s">
        <v>22</v>
      </c>
      <c r="F11491">
        <v>104651</v>
      </c>
    </row>
    <row r="11492" spans="1:6" x14ac:dyDescent="0.35">
      <c r="A11492" t="s">
        <v>1388</v>
      </c>
      <c r="B11492" t="s">
        <v>1969</v>
      </c>
      <c r="C11492" t="s">
        <v>49</v>
      </c>
      <c r="D11492" t="s">
        <v>50</v>
      </c>
      <c r="E11492" t="s">
        <v>22</v>
      </c>
      <c r="F11492">
        <v>88159</v>
      </c>
    </row>
    <row r="11493" spans="1:6" x14ac:dyDescent="0.35">
      <c r="A11493" t="s">
        <v>1388</v>
      </c>
      <c r="B11493" t="s">
        <v>1970</v>
      </c>
      <c r="C11493" t="s">
        <v>49</v>
      </c>
      <c r="D11493" t="s">
        <v>50</v>
      </c>
      <c r="E11493" t="s">
        <v>22</v>
      </c>
      <c r="F11493">
        <v>84567</v>
      </c>
    </row>
    <row r="11494" spans="1:6" x14ac:dyDescent="0.35">
      <c r="A11494" t="s">
        <v>1388</v>
      </c>
      <c r="B11494" t="s">
        <v>1971</v>
      </c>
      <c r="C11494" t="s">
        <v>49</v>
      </c>
      <c r="D11494" t="s">
        <v>50</v>
      </c>
      <c r="E11494" t="s">
        <v>22</v>
      </c>
      <c r="F11494">
        <v>104916</v>
      </c>
    </row>
    <row r="11495" spans="1:6" x14ac:dyDescent="0.35">
      <c r="A11495" t="s">
        <v>1388</v>
      </c>
      <c r="B11495" t="s">
        <v>1972</v>
      </c>
      <c r="C11495" t="s">
        <v>49</v>
      </c>
      <c r="D11495" t="s">
        <v>50</v>
      </c>
      <c r="E11495" t="s">
        <v>22</v>
      </c>
      <c r="F11495">
        <v>102844</v>
      </c>
    </row>
    <row r="11496" spans="1:6" x14ac:dyDescent="0.35">
      <c r="A11496" t="s">
        <v>1388</v>
      </c>
      <c r="B11496" t="s">
        <v>1973</v>
      </c>
      <c r="C11496" t="s">
        <v>49</v>
      </c>
      <c r="D11496" t="s">
        <v>50</v>
      </c>
      <c r="E11496" t="s">
        <v>22</v>
      </c>
      <c r="F11496">
        <v>101042</v>
      </c>
    </row>
    <row r="11497" spans="1:6" x14ac:dyDescent="0.35">
      <c r="A11497" t="s">
        <v>1388</v>
      </c>
      <c r="B11497" t="s">
        <v>1974</v>
      </c>
      <c r="C11497" t="s">
        <v>49</v>
      </c>
      <c r="D11497" t="s">
        <v>50</v>
      </c>
      <c r="E11497" t="s">
        <v>22</v>
      </c>
      <c r="F11497">
        <v>137814</v>
      </c>
    </row>
    <row r="11498" spans="1:6" x14ac:dyDescent="0.35">
      <c r="A11498" t="s">
        <v>1389</v>
      </c>
      <c r="B11498" t="s">
        <v>1963</v>
      </c>
      <c r="C11498" t="s">
        <v>43</v>
      </c>
      <c r="D11498" t="s">
        <v>75</v>
      </c>
      <c r="E11498" t="s">
        <v>56</v>
      </c>
      <c r="F11498">
        <v>22213</v>
      </c>
    </row>
    <row r="11499" spans="1:6" x14ac:dyDescent="0.35">
      <c r="A11499" t="s">
        <v>1389</v>
      </c>
      <c r="B11499" t="s">
        <v>1964</v>
      </c>
      <c r="C11499" t="s">
        <v>43</v>
      </c>
      <c r="D11499" t="s">
        <v>75</v>
      </c>
      <c r="E11499" t="s">
        <v>56</v>
      </c>
      <c r="F11499">
        <v>17726</v>
      </c>
    </row>
    <row r="11500" spans="1:6" x14ac:dyDescent="0.35">
      <c r="A11500" t="s">
        <v>1389</v>
      </c>
      <c r="B11500" t="s">
        <v>1965</v>
      </c>
      <c r="C11500" t="s">
        <v>43</v>
      </c>
      <c r="D11500" t="s">
        <v>75</v>
      </c>
      <c r="E11500" t="s">
        <v>56</v>
      </c>
      <c r="F11500">
        <v>24179</v>
      </c>
    </row>
    <row r="11501" spans="1:6" x14ac:dyDescent="0.35">
      <c r="A11501" t="s">
        <v>1389</v>
      </c>
      <c r="B11501" t="s">
        <v>1966</v>
      </c>
      <c r="C11501" t="s">
        <v>43</v>
      </c>
      <c r="D11501" t="s">
        <v>75</v>
      </c>
      <c r="E11501" t="s">
        <v>56</v>
      </c>
      <c r="F11501">
        <v>24737</v>
      </c>
    </row>
    <row r="11502" spans="1:6" x14ac:dyDescent="0.35">
      <c r="A11502" t="s">
        <v>1389</v>
      </c>
      <c r="B11502" t="s">
        <v>1967</v>
      </c>
      <c r="C11502" t="s">
        <v>43</v>
      </c>
      <c r="D11502" t="s">
        <v>75</v>
      </c>
      <c r="E11502" t="s">
        <v>56</v>
      </c>
      <c r="F11502">
        <v>23443</v>
      </c>
    </row>
    <row r="11503" spans="1:6" x14ac:dyDescent="0.35">
      <c r="A11503" t="s">
        <v>1389</v>
      </c>
      <c r="B11503" t="s">
        <v>1968</v>
      </c>
      <c r="C11503" t="s">
        <v>43</v>
      </c>
      <c r="D11503" t="s">
        <v>75</v>
      </c>
      <c r="E11503" t="s">
        <v>56</v>
      </c>
      <c r="F11503">
        <v>18179</v>
      </c>
    </row>
    <row r="11504" spans="1:6" x14ac:dyDescent="0.35">
      <c r="A11504" t="s">
        <v>1389</v>
      </c>
      <c r="B11504" t="s">
        <v>1969</v>
      </c>
      <c r="C11504" t="s">
        <v>43</v>
      </c>
      <c r="D11504" t="s">
        <v>75</v>
      </c>
      <c r="E11504" t="s">
        <v>56</v>
      </c>
      <c r="F11504">
        <v>12950</v>
      </c>
    </row>
    <row r="11505" spans="1:6" x14ac:dyDescent="0.35">
      <c r="A11505" t="s">
        <v>1389</v>
      </c>
      <c r="B11505" t="s">
        <v>1970</v>
      </c>
      <c r="C11505" t="s">
        <v>43</v>
      </c>
      <c r="D11505" t="s">
        <v>75</v>
      </c>
      <c r="E11505" t="s">
        <v>56</v>
      </c>
      <c r="F11505">
        <v>18576</v>
      </c>
    </row>
    <row r="11506" spans="1:6" x14ac:dyDescent="0.35">
      <c r="A11506" t="s">
        <v>1389</v>
      </c>
      <c r="B11506" t="s">
        <v>1971</v>
      </c>
      <c r="C11506" t="s">
        <v>43</v>
      </c>
      <c r="D11506" t="s">
        <v>75</v>
      </c>
      <c r="E11506" t="s">
        <v>56</v>
      </c>
      <c r="F11506">
        <v>17862</v>
      </c>
    </row>
    <row r="11507" spans="1:6" x14ac:dyDescent="0.35">
      <c r="A11507" t="s">
        <v>1389</v>
      </c>
      <c r="B11507" t="s">
        <v>1972</v>
      </c>
      <c r="C11507" t="s">
        <v>43</v>
      </c>
      <c r="D11507" t="s">
        <v>75</v>
      </c>
      <c r="E11507" t="s">
        <v>56</v>
      </c>
      <c r="F11507">
        <v>19846</v>
      </c>
    </row>
    <row r="11508" spans="1:6" x14ac:dyDescent="0.35">
      <c r="A11508" t="s">
        <v>1389</v>
      </c>
      <c r="B11508" t="s">
        <v>1973</v>
      </c>
      <c r="C11508" t="s">
        <v>43</v>
      </c>
      <c r="D11508" t="s">
        <v>75</v>
      </c>
      <c r="E11508" t="s">
        <v>56</v>
      </c>
      <c r="F11508">
        <v>19033</v>
      </c>
    </row>
    <row r="11509" spans="1:6" x14ac:dyDescent="0.35">
      <c r="A11509" t="s">
        <v>1389</v>
      </c>
      <c r="B11509" t="s">
        <v>1974</v>
      </c>
      <c r="C11509" t="s">
        <v>43</v>
      </c>
      <c r="D11509" t="s">
        <v>75</v>
      </c>
      <c r="E11509" t="s">
        <v>56</v>
      </c>
      <c r="F11509">
        <v>19789</v>
      </c>
    </row>
    <row r="11510" spans="1:6" x14ac:dyDescent="0.35">
      <c r="A11510" t="s">
        <v>1390</v>
      </c>
      <c r="B11510" t="s">
        <v>1963</v>
      </c>
      <c r="C11510" t="s">
        <v>32</v>
      </c>
      <c r="D11510" t="s">
        <v>211</v>
      </c>
      <c r="E11510" t="s">
        <v>39</v>
      </c>
      <c r="F11510">
        <v>16021</v>
      </c>
    </row>
    <row r="11511" spans="1:6" x14ac:dyDescent="0.35">
      <c r="A11511" t="s">
        <v>1390</v>
      </c>
      <c r="B11511" t="s">
        <v>1964</v>
      </c>
      <c r="C11511" t="s">
        <v>32</v>
      </c>
      <c r="D11511" t="s">
        <v>211</v>
      </c>
      <c r="E11511" t="s">
        <v>39</v>
      </c>
      <c r="F11511">
        <v>10051</v>
      </c>
    </row>
    <row r="11512" spans="1:6" x14ac:dyDescent="0.35">
      <c r="A11512" t="s">
        <v>1390</v>
      </c>
      <c r="B11512" t="s">
        <v>1965</v>
      </c>
      <c r="C11512" t="s">
        <v>32</v>
      </c>
      <c r="D11512" t="s">
        <v>211</v>
      </c>
      <c r="E11512" t="s">
        <v>39</v>
      </c>
      <c r="F11512">
        <v>17002</v>
      </c>
    </row>
    <row r="11513" spans="1:6" x14ac:dyDescent="0.35">
      <c r="A11513" t="s">
        <v>1390</v>
      </c>
      <c r="B11513" t="s">
        <v>1966</v>
      </c>
      <c r="C11513" t="s">
        <v>32</v>
      </c>
      <c r="D11513" t="s">
        <v>211</v>
      </c>
      <c r="E11513" t="s">
        <v>39</v>
      </c>
      <c r="F11513">
        <v>10603</v>
      </c>
    </row>
    <row r="11514" spans="1:6" x14ac:dyDescent="0.35">
      <c r="A11514" t="s">
        <v>1390</v>
      </c>
      <c r="B11514" t="s">
        <v>1967</v>
      </c>
      <c r="C11514" t="s">
        <v>32</v>
      </c>
      <c r="D11514" t="s">
        <v>211</v>
      </c>
      <c r="E11514" t="s">
        <v>39</v>
      </c>
      <c r="F11514">
        <v>9116</v>
      </c>
    </row>
    <row r="11515" spans="1:6" x14ac:dyDescent="0.35">
      <c r="A11515" t="s">
        <v>1390</v>
      </c>
      <c r="B11515" t="s">
        <v>1968</v>
      </c>
      <c r="C11515" t="s">
        <v>32</v>
      </c>
      <c r="D11515" t="s">
        <v>211</v>
      </c>
      <c r="E11515" t="s">
        <v>39</v>
      </c>
      <c r="F11515">
        <v>11272</v>
      </c>
    </row>
    <row r="11516" spans="1:6" x14ac:dyDescent="0.35">
      <c r="A11516" t="s">
        <v>1390</v>
      </c>
      <c r="B11516" t="s">
        <v>1969</v>
      </c>
      <c r="C11516" t="s">
        <v>32</v>
      </c>
      <c r="D11516" t="s">
        <v>211</v>
      </c>
      <c r="E11516" t="s">
        <v>39</v>
      </c>
      <c r="F11516">
        <v>9598</v>
      </c>
    </row>
    <row r="11517" spans="1:6" x14ac:dyDescent="0.35">
      <c r="A11517" t="s">
        <v>1390</v>
      </c>
      <c r="B11517" t="s">
        <v>1970</v>
      </c>
      <c r="C11517" t="s">
        <v>32</v>
      </c>
      <c r="D11517" t="s">
        <v>211</v>
      </c>
      <c r="E11517" t="s">
        <v>39</v>
      </c>
      <c r="F11517">
        <v>10064</v>
      </c>
    </row>
    <row r="11518" spans="1:6" x14ac:dyDescent="0.35">
      <c r="A11518" t="s">
        <v>1390</v>
      </c>
      <c r="B11518" t="s">
        <v>1971</v>
      </c>
      <c r="C11518" t="s">
        <v>32</v>
      </c>
      <c r="D11518" t="s">
        <v>211</v>
      </c>
      <c r="E11518" t="s">
        <v>39</v>
      </c>
      <c r="F11518">
        <v>11357</v>
      </c>
    </row>
    <row r="11519" spans="1:6" x14ac:dyDescent="0.35">
      <c r="A11519" t="s">
        <v>1390</v>
      </c>
      <c r="B11519" t="s">
        <v>1972</v>
      </c>
      <c r="C11519" t="s">
        <v>32</v>
      </c>
      <c r="D11519" t="s">
        <v>211</v>
      </c>
      <c r="E11519" t="s">
        <v>39</v>
      </c>
      <c r="F11519">
        <v>10278</v>
      </c>
    </row>
    <row r="11520" spans="1:6" x14ac:dyDescent="0.35">
      <c r="A11520" t="s">
        <v>1390</v>
      </c>
      <c r="B11520" t="s">
        <v>1973</v>
      </c>
      <c r="C11520" t="s">
        <v>32</v>
      </c>
      <c r="D11520" t="s">
        <v>211</v>
      </c>
      <c r="E11520" t="s">
        <v>39</v>
      </c>
      <c r="F11520">
        <v>9433</v>
      </c>
    </row>
    <row r="11521" spans="1:6" x14ac:dyDescent="0.35">
      <c r="A11521" t="s">
        <v>1390</v>
      </c>
      <c r="B11521" t="s">
        <v>1974</v>
      </c>
      <c r="C11521" t="s">
        <v>32</v>
      </c>
      <c r="D11521" t="s">
        <v>211</v>
      </c>
      <c r="E11521" t="s">
        <v>39</v>
      </c>
      <c r="F11521">
        <v>13470</v>
      </c>
    </row>
    <row r="11522" spans="1:6" x14ac:dyDescent="0.35">
      <c r="A11522" t="s">
        <v>1391</v>
      </c>
      <c r="B11522" t="s">
        <v>1963</v>
      </c>
      <c r="C11522" t="s">
        <v>49</v>
      </c>
      <c r="D11522" t="s">
        <v>124</v>
      </c>
      <c r="E11522" t="s">
        <v>56</v>
      </c>
      <c r="F11522">
        <v>9416</v>
      </c>
    </row>
    <row r="11523" spans="1:6" x14ac:dyDescent="0.35">
      <c r="A11523" t="s">
        <v>1391</v>
      </c>
      <c r="B11523" t="s">
        <v>1964</v>
      </c>
      <c r="C11523" t="s">
        <v>49</v>
      </c>
      <c r="D11523" t="s">
        <v>124</v>
      </c>
      <c r="E11523" t="s">
        <v>56</v>
      </c>
      <c r="F11523">
        <v>6331</v>
      </c>
    </row>
    <row r="11524" spans="1:6" x14ac:dyDescent="0.35">
      <c r="A11524" t="s">
        <v>1391</v>
      </c>
      <c r="B11524" t="s">
        <v>1965</v>
      </c>
      <c r="C11524" t="s">
        <v>49</v>
      </c>
      <c r="D11524" t="s">
        <v>124</v>
      </c>
      <c r="E11524" t="s">
        <v>56</v>
      </c>
      <c r="F11524">
        <v>9526</v>
      </c>
    </row>
    <row r="11525" spans="1:6" x14ac:dyDescent="0.35">
      <c r="A11525" t="s">
        <v>1391</v>
      </c>
      <c r="B11525" t="s">
        <v>1966</v>
      </c>
      <c r="C11525" t="s">
        <v>49</v>
      </c>
      <c r="D11525" t="s">
        <v>124</v>
      </c>
      <c r="E11525" t="s">
        <v>56</v>
      </c>
      <c r="F11525">
        <v>8486</v>
      </c>
    </row>
    <row r="11526" spans="1:6" x14ac:dyDescent="0.35">
      <c r="A11526" t="s">
        <v>1391</v>
      </c>
      <c r="B11526" t="s">
        <v>1967</v>
      </c>
      <c r="C11526" t="s">
        <v>49</v>
      </c>
      <c r="D11526" t="s">
        <v>124</v>
      </c>
      <c r="E11526" t="s">
        <v>56</v>
      </c>
      <c r="F11526">
        <v>6867</v>
      </c>
    </row>
    <row r="11527" spans="1:6" x14ac:dyDescent="0.35">
      <c r="A11527" t="s">
        <v>1391</v>
      </c>
      <c r="B11527" t="s">
        <v>1968</v>
      </c>
      <c r="C11527" t="s">
        <v>49</v>
      </c>
      <c r="D11527" t="s">
        <v>124</v>
      </c>
      <c r="E11527" t="s">
        <v>56</v>
      </c>
      <c r="F11527">
        <v>6950</v>
      </c>
    </row>
    <row r="11528" spans="1:6" x14ac:dyDescent="0.35">
      <c r="A11528" t="s">
        <v>1391</v>
      </c>
      <c r="B11528" t="s">
        <v>1969</v>
      </c>
      <c r="C11528" t="s">
        <v>49</v>
      </c>
      <c r="D11528" t="s">
        <v>124</v>
      </c>
      <c r="E11528" t="s">
        <v>56</v>
      </c>
      <c r="F11528">
        <v>6622</v>
      </c>
    </row>
    <row r="11529" spans="1:6" x14ac:dyDescent="0.35">
      <c r="A11529" t="s">
        <v>1391</v>
      </c>
      <c r="B11529" t="s">
        <v>1970</v>
      </c>
      <c r="C11529" t="s">
        <v>49</v>
      </c>
      <c r="D11529" t="s">
        <v>124</v>
      </c>
      <c r="E11529" t="s">
        <v>56</v>
      </c>
      <c r="F11529">
        <v>6127</v>
      </c>
    </row>
    <row r="11530" spans="1:6" x14ac:dyDescent="0.35">
      <c r="A11530" t="s">
        <v>1391</v>
      </c>
      <c r="B11530" t="s">
        <v>1971</v>
      </c>
      <c r="C11530" t="s">
        <v>49</v>
      </c>
      <c r="D11530" t="s">
        <v>124</v>
      </c>
      <c r="E11530" t="s">
        <v>56</v>
      </c>
      <c r="F11530">
        <v>6311</v>
      </c>
    </row>
    <row r="11531" spans="1:6" x14ac:dyDescent="0.35">
      <c r="A11531" t="s">
        <v>1391</v>
      </c>
      <c r="B11531" t="s">
        <v>1972</v>
      </c>
      <c r="C11531" t="s">
        <v>49</v>
      </c>
      <c r="D11531" t="s">
        <v>124</v>
      </c>
      <c r="E11531" t="s">
        <v>56</v>
      </c>
      <c r="F11531">
        <v>6510</v>
      </c>
    </row>
    <row r="11532" spans="1:6" x14ac:dyDescent="0.35">
      <c r="A11532" t="s">
        <v>1391</v>
      </c>
      <c r="B11532" t="s">
        <v>1973</v>
      </c>
      <c r="C11532" t="s">
        <v>49</v>
      </c>
      <c r="D11532" t="s">
        <v>124</v>
      </c>
      <c r="E11532" t="s">
        <v>56</v>
      </c>
      <c r="F11532">
        <v>8142</v>
      </c>
    </row>
    <row r="11533" spans="1:6" x14ac:dyDescent="0.35">
      <c r="A11533" t="s">
        <v>1391</v>
      </c>
      <c r="B11533" t="s">
        <v>1974</v>
      </c>
      <c r="C11533" t="s">
        <v>49</v>
      </c>
      <c r="D11533" t="s">
        <v>124</v>
      </c>
      <c r="E11533" t="s">
        <v>56</v>
      </c>
      <c r="F11533">
        <v>9684</v>
      </c>
    </row>
    <row r="11534" spans="1:6" x14ac:dyDescent="0.35">
      <c r="A11534" t="s">
        <v>1392</v>
      </c>
      <c r="B11534" t="s">
        <v>1963</v>
      </c>
      <c r="C11534" t="s">
        <v>37</v>
      </c>
      <c r="D11534" t="s">
        <v>59</v>
      </c>
      <c r="E11534" t="s">
        <v>51</v>
      </c>
      <c r="F11534">
        <v>18540</v>
      </c>
    </row>
    <row r="11535" spans="1:6" x14ac:dyDescent="0.35">
      <c r="A11535" t="s">
        <v>1392</v>
      </c>
      <c r="B11535" t="s">
        <v>1964</v>
      </c>
      <c r="C11535" t="s">
        <v>37</v>
      </c>
      <c r="D11535" t="s">
        <v>59</v>
      </c>
      <c r="E11535" t="s">
        <v>51</v>
      </c>
      <c r="F11535">
        <v>13678</v>
      </c>
    </row>
    <row r="11536" spans="1:6" x14ac:dyDescent="0.35">
      <c r="A11536" t="s">
        <v>1392</v>
      </c>
      <c r="B11536" t="s">
        <v>1965</v>
      </c>
      <c r="C11536" t="s">
        <v>37</v>
      </c>
      <c r="D11536" t="s">
        <v>59</v>
      </c>
      <c r="E11536" t="s">
        <v>51</v>
      </c>
      <c r="F11536">
        <v>21394</v>
      </c>
    </row>
    <row r="11537" spans="1:6" x14ac:dyDescent="0.35">
      <c r="A11537" t="s">
        <v>1392</v>
      </c>
      <c r="B11537" t="s">
        <v>1966</v>
      </c>
      <c r="C11537" t="s">
        <v>37</v>
      </c>
      <c r="D11537" t="s">
        <v>59</v>
      </c>
      <c r="E11537" t="s">
        <v>51</v>
      </c>
      <c r="F11537">
        <v>14805</v>
      </c>
    </row>
    <row r="11538" spans="1:6" x14ac:dyDescent="0.35">
      <c r="A11538" t="s">
        <v>1392</v>
      </c>
      <c r="B11538" t="s">
        <v>1967</v>
      </c>
      <c r="C11538" t="s">
        <v>37</v>
      </c>
      <c r="D11538" t="s">
        <v>59</v>
      </c>
      <c r="E11538" t="s">
        <v>51</v>
      </c>
      <c r="F11538">
        <v>14064</v>
      </c>
    </row>
    <row r="11539" spans="1:6" x14ac:dyDescent="0.35">
      <c r="A11539" t="s">
        <v>1392</v>
      </c>
      <c r="B11539" t="s">
        <v>1968</v>
      </c>
      <c r="C11539" t="s">
        <v>37</v>
      </c>
      <c r="D11539" t="s">
        <v>59</v>
      </c>
      <c r="E11539" t="s">
        <v>51</v>
      </c>
      <c r="F11539">
        <v>7801</v>
      </c>
    </row>
    <row r="11540" spans="1:6" x14ac:dyDescent="0.35">
      <c r="A11540" t="s">
        <v>1392</v>
      </c>
      <c r="B11540" t="s">
        <v>1969</v>
      </c>
      <c r="C11540" t="s">
        <v>37</v>
      </c>
      <c r="D11540" t="s">
        <v>59</v>
      </c>
      <c r="E11540" t="s">
        <v>51</v>
      </c>
      <c r="F11540">
        <v>11786</v>
      </c>
    </row>
    <row r="11541" spans="1:6" x14ac:dyDescent="0.35">
      <c r="A11541" t="s">
        <v>1392</v>
      </c>
      <c r="B11541" t="s">
        <v>1970</v>
      </c>
      <c r="C11541" t="s">
        <v>37</v>
      </c>
      <c r="D11541" t="s">
        <v>59</v>
      </c>
      <c r="E11541" t="s">
        <v>51</v>
      </c>
      <c r="F11541">
        <v>10820</v>
      </c>
    </row>
    <row r="11542" spans="1:6" x14ac:dyDescent="0.35">
      <c r="A11542" t="s">
        <v>1392</v>
      </c>
      <c r="B11542" t="s">
        <v>1971</v>
      </c>
      <c r="C11542" t="s">
        <v>37</v>
      </c>
      <c r="D11542" t="s">
        <v>59</v>
      </c>
      <c r="E11542" t="s">
        <v>51</v>
      </c>
      <c r="F11542">
        <v>15720</v>
      </c>
    </row>
    <row r="11543" spans="1:6" x14ac:dyDescent="0.35">
      <c r="A11543" t="s">
        <v>1392</v>
      </c>
      <c r="B11543" t="s">
        <v>1972</v>
      </c>
      <c r="C11543" t="s">
        <v>37</v>
      </c>
      <c r="D11543" t="s">
        <v>59</v>
      </c>
      <c r="E11543" t="s">
        <v>51</v>
      </c>
      <c r="F11543">
        <v>15170</v>
      </c>
    </row>
    <row r="11544" spans="1:6" x14ac:dyDescent="0.35">
      <c r="A11544" t="s">
        <v>1392</v>
      </c>
      <c r="B11544" t="s">
        <v>1973</v>
      </c>
      <c r="C11544" t="s">
        <v>37</v>
      </c>
      <c r="D11544" t="s">
        <v>59</v>
      </c>
      <c r="E11544" t="s">
        <v>51</v>
      </c>
      <c r="F11544">
        <v>13413</v>
      </c>
    </row>
    <row r="11545" spans="1:6" x14ac:dyDescent="0.35">
      <c r="A11545" t="s">
        <v>1392</v>
      </c>
      <c r="B11545" t="s">
        <v>1974</v>
      </c>
      <c r="C11545" t="s">
        <v>37</v>
      </c>
      <c r="D11545" t="s">
        <v>59</v>
      </c>
      <c r="E11545" t="s">
        <v>51</v>
      </c>
      <c r="F11545">
        <v>18382</v>
      </c>
    </row>
    <row r="11546" spans="1:6" x14ac:dyDescent="0.35">
      <c r="A11546" t="s">
        <v>1393</v>
      </c>
      <c r="B11546" t="s">
        <v>1963</v>
      </c>
      <c r="C11546" t="s">
        <v>43</v>
      </c>
      <c r="D11546" t="s">
        <v>99</v>
      </c>
      <c r="E11546" t="s">
        <v>51</v>
      </c>
      <c r="F11546">
        <v>9401</v>
      </c>
    </row>
    <row r="11547" spans="1:6" x14ac:dyDescent="0.35">
      <c r="A11547" t="s">
        <v>1393</v>
      </c>
      <c r="B11547" t="s">
        <v>1964</v>
      </c>
      <c r="C11547" t="s">
        <v>43</v>
      </c>
      <c r="D11547" t="s">
        <v>99</v>
      </c>
      <c r="E11547" t="s">
        <v>51</v>
      </c>
      <c r="F11547">
        <v>8546</v>
      </c>
    </row>
    <row r="11548" spans="1:6" x14ac:dyDescent="0.35">
      <c r="A11548" t="s">
        <v>1393</v>
      </c>
      <c r="B11548" t="s">
        <v>1965</v>
      </c>
      <c r="C11548" t="s">
        <v>43</v>
      </c>
      <c r="D11548" t="s">
        <v>99</v>
      </c>
      <c r="E11548" t="s">
        <v>51</v>
      </c>
      <c r="F11548">
        <v>11685</v>
      </c>
    </row>
    <row r="11549" spans="1:6" x14ac:dyDescent="0.35">
      <c r="A11549" t="s">
        <v>1393</v>
      </c>
      <c r="B11549" t="s">
        <v>1966</v>
      </c>
      <c r="C11549" t="s">
        <v>43</v>
      </c>
      <c r="D11549" t="s">
        <v>99</v>
      </c>
      <c r="E11549" t="s">
        <v>51</v>
      </c>
      <c r="F11549">
        <v>10471</v>
      </c>
    </row>
    <row r="11550" spans="1:6" x14ac:dyDescent="0.35">
      <c r="A11550" t="s">
        <v>1393</v>
      </c>
      <c r="B11550" t="s">
        <v>1967</v>
      </c>
      <c r="C11550" t="s">
        <v>43</v>
      </c>
      <c r="D11550" t="s">
        <v>99</v>
      </c>
      <c r="E11550" t="s">
        <v>51</v>
      </c>
      <c r="F11550">
        <v>11321</v>
      </c>
    </row>
    <row r="11551" spans="1:6" x14ac:dyDescent="0.35">
      <c r="A11551" t="s">
        <v>1393</v>
      </c>
      <c r="B11551" t="s">
        <v>1968</v>
      </c>
      <c r="C11551" t="s">
        <v>43</v>
      </c>
      <c r="D11551" t="s">
        <v>99</v>
      </c>
      <c r="E11551" t="s">
        <v>51</v>
      </c>
      <c r="F11551">
        <v>8754</v>
      </c>
    </row>
    <row r="11552" spans="1:6" x14ac:dyDescent="0.35">
      <c r="A11552" t="s">
        <v>1393</v>
      </c>
      <c r="B11552" t="s">
        <v>1969</v>
      </c>
      <c r="C11552" t="s">
        <v>43</v>
      </c>
      <c r="D11552" t="s">
        <v>99</v>
      </c>
      <c r="E11552" t="s">
        <v>51</v>
      </c>
      <c r="F11552">
        <v>10622</v>
      </c>
    </row>
    <row r="11553" spans="1:6" x14ac:dyDescent="0.35">
      <c r="A11553" t="s">
        <v>1393</v>
      </c>
      <c r="B11553" t="s">
        <v>1970</v>
      </c>
      <c r="C11553" t="s">
        <v>43</v>
      </c>
      <c r="D11553" t="s">
        <v>99</v>
      </c>
      <c r="E11553" t="s">
        <v>51</v>
      </c>
      <c r="F11553">
        <v>9326</v>
      </c>
    </row>
    <row r="11554" spans="1:6" x14ac:dyDescent="0.35">
      <c r="A11554" t="s">
        <v>1393</v>
      </c>
      <c r="B11554" t="s">
        <v>1971</v>
      </c>
      <c r="C11554" t="s">
        <v>43</v>
      </c>
      <c r="D11554" t="s">
        <v>99</v>
      </c>
      <c r="E11554" t="s">
        <v>51</v>
      </c>
      <c r="F11554">
        <v>10297</v>
      </c>
    </row>
    <row r="11555" spans="1:6" x14ac:dyDescent="0.35">
      <c r="A11555" t="s">
        <v>1393</v>
      </c>
      <c r="B11555" t="s">
        <v>1972</v>
      </c>
      <c r="C11555" t="s">
        <v>43</v>
      </c>
      <c r="D11555" t="s">
        <v>99</v>
      </c>
      <c r="E11555" t="s">
        <v>51</v>
      </c>
      <c r="F11555">
        <v>10214</v>
      </c>
    </row>
    <row r="11556" spans="1:6" x14ac:dyDescent="0.35">
      <c r="A11556" t="s">
        <v>1393</v>
      </c>
      <c r="B11556" t="s">
        <v>1973</v>
      </c>
      <c r="C11556" t="s">
        <v>43</v>
      </c>
      <c r="D11556" t="s">
        <v>99</v>
      </c>
      <c r="E11556" t="s">
        <v>51</v>
      </c>
      <c r="F11556">
        <v>10437</v>
      </c>
    </row>
    <row r="11557" spans="1:6" x14ac:dyDescent="0.35">
      <c r="A11557" t="s">
        <v>1393</v>
      </c>
      <c r="B11557" t="s">
        <v>1974</v>
      </c>
      <c r="C11557" t="s">
        <v>43</v>
      </c>
      <c r="D11557" t="s">
        <v>99</v>
      </c>
      <c r="E11557" t="s">
        <v>51</v>
      </c>
      <c r="F11557">
        <v>12847</v>
      </c>
    </row>
    <row r="11558" spans="1:6" x14ac:dyDescent="0.35">
      <c r="A11558" t="s">
        <v>1394</v>
      </c>
      <c r="B11558" t="s">
        <v>1963</v>
      </c>
      <c r="C11558" t="s">
        <v>17</v>
      </c>
      <c r="D11558" t="s">
        <v>18</v>
      </c>
      <c r="E11558" t="s">
        <v>39</v>
      </c>
      <c r="F11558">
        <v>33017</v>
      </c>
    </row>
    <row r="11559" spans="1:6" x14ac:dyDescent="0.35">
      <c r="A11559" t="s">
        <v>1394</v>
      </c>
      <c r="B11559" t="s">
        <v>1964</v>
      </c>
      <c r="C11559" t="s">
        <v>17</v>
      </c>
      <c r="D11559" t="s">
        <v>18</v>
      </c>
      <c r="E11559" t="s">
        <v>39</v>
      </c>
      <c r="F11559">
        <v>22847</v>
      </c>
    </row>
    <row r="11560" spans="1:6" x14ac:dyDescent="0.35">
      <c r="A11560" t="s">
        <v>1394</v>
      </c>
      <c r="B11560" t="s">
        <v>1965</v>
      </c>
      <c r="C11560" t="s">
        <v>17</v>
      </c>
      <c r="D11560" t="s">
        <v>18</v>
      </c>
      <c r="E11560" t="s">
        <v>39</v>
      </c>
      <c r="F11560">
        <v>32787</v>
      </c>
    </row>
    <row r="11561" spans="1:6" x14ac:dyDescent="0.35">
      <c r="A11561" t="s">
        <v>1394</v>
      </c>
      <c r="B11561" t="s">
        <v>1966</v>
      </c>
      <c r="C11561" t="s">
        <v>17</v>
      </c>
      <c r="D11561" t="s">
        <v>18</v>
      </c>
      <c r="E11561" t="s">
        <v>39</v>
      </c>
      <c r="F11561">
        <v>31090</v>
      </c>
    </row>
    <row r="11562" spans="1:6" x14ac:dyDescent="0.35">
      <c r="A11562" t="s">
        <v>1394</v>
      </c>
      <c r="B11562" t="s">
        <v>1967</v>
      </c>
      <c r="C11562" t="s">
        <v>17</v>
      </c>
      <c r="D11562" t="s">
        <v>18</v>
      </c>
      <c r="E11562" t="s">
        <v>39</v>
      </c>
      <c r="F11562">
        <v>25585</v>
      </c>
    </row>
    <row r="11563" spans="1:6" x14ac:dyDescent="0.35">
      <c r="A11563" t="s">
        <v>1394</v>
      </c>
      <c r="B11563" t="s">
        <v>1968</v>
      </c>
      <c r="C11563" t="s">
        <v>17</v>
      </c>
      <c r="D11563" t="s">
        <v>18</v>
      </c>
      <c r="E11563" t="s">
        <v>39</v>
      </c>
      <c r="F11563">
        <v>25662</v>
      </c>
    </row>
    <row r="11564" spans="1:6" x14ac:dyDescent="0.35">
      <c r="A11564" t="s">
        <v>1394</v>
      </c>
      <c r="B11564" t="s">
        <v>1969</v>
      </c>
      <c r="C11564" t="s">
        <v>17</v>
      </c>
      <c r="D11564" t="s">
        <v>18</v>
      </c>
      <c r="E11564" t="s">
        <v>39</v>
      </c>
      <c r="F11564">
        <v>27255</v>
      </c>
    </row>
    <row r="11565" spans="1:6" x14ac:dyDescent="0.35">
      <c r="A11565" t="s">
        <v>1394</v>
      </c>
      <c r="B11565" t="s">
        <v>1970</v>
      </c>
      <c r="C11565" t="s">
        <v>17</v>
      </c>
      <c r="D11565" t="s">
        <v>18</v>
      </c>
      <c r="E11565" t="s">
        <v>39</v>
      </c>
      <c r="F11565">
        <v>22625</v>
      </c>
    </row>
    <row r="11566" spans="1:6" x14ac:dyDescent="0.35">
      <c r="A11566" t="s">
        <v>1394</v>
      </c>
      <c r="B11566" t="s">
        <v>1971</v>
      </c>
      <c r="C11566" t="s">
        <v>17</v>
      </c>
      <c r="D11566" t="s">
        <v>18</v>
      </c>
      <c r="E11566" t="s">
        <v>39</v>
      </c>
      <c r="F11566">
        <v>25969</v>
      </c>
    </row>
    <row r="11567" spans="1:6" x14ac:dyDescent="0.35">
      <c r="A11567" t="s">
        <v>1394</v>
      </c>
      <c r="B11567" t="s">
        <v>1972</v>
      </c>
      <c r="C11567" t="s">
        <v>17</v>
      </c>
      <c r="D11567" t="s">
        <v>18</v>
      </c>
      <c r="E11567" t="s">
        <v>39</v>
      </c>
      <c r="F11567">
        <v>29747</v>
      </c>
    </row>
    <row r="11568" spans="1:6" x14ac:dyDescent="0.35">
      <c r="A11568" t="s">
        <v>1394</v>
      </c>
      <c r="B11568" t="s">
        <v>1973</v>
      </c>
      <c r="C11568" t="s">
        <v>17</v>
      </c>
      <c r="D11568" t="s">
        <v>18</v>
      </c>
      <c r="E11568" t="s">
        <v>39</v>
      </c>
      <c r="F11568">
        <v>32471</v>
      </c>
    </row>
    <row r="11569" spans="1:6" x14ac:dyDescent="0.35">
      <c r="A11569" t="s">
        <v>1394</v>
      </c>
      <c r="B11569" t="s">
        <v>1974</v>
      </c>
      <c r="C11569" t="s">
        <v>17</v>
      </c>
      <c r="D11569" t="s">
        <v>18</v>
      </c>
      <c r="E11569" t="s">
        <v>39</v>
      </c>
      <c r="F11569">
        <v>21975</v>
      </c>
    </row>
    <row r="11570" spans="1:6" x14ac:dyDescent="0.35">
      <c r="A11570" t="s">
        <v>1395</v>
      </c>
      <c r="B11570" t="s">
        <v>1963</v>
      </c>
      <c r="C11570" t="s">
        <v>82</v>
      </c>
      <c r="D11570" t="s">
        <v>83</v>
      </c>
      <c r="E11570" t="s">
        <v>51</v>
      </c>
      <c r="F11570">
        <v>10971</v>
      </c>
    </row>
    <row r="11571" spans="1:6" x14ac:dyDescent="0.35">
      <c r="A11571" t="s">
        <v>1395</v>
      </c>
      <c r="B11571" t="s">
        <v>1964</v>
      </c>
      <c r="C11571" t="s">
        <v>82</v>
      </c>
      <c r="D11571" t="s">
        <v>83</v>
      </c>
      <c r="E11571" t="s">
        <v>51</v>
      </c>
      <c r="F11571">
        <v>9050</v>
      </c>
    </row>
    <row r="11572" spans="1:6" x14ac:dyDescent="0.35">
      <c r="A11572" t="s">
        <v>1395</v>
      </c>
      <c r="B11572" t="s">
        <v>1965</v>
      </c>
      <c r="C11572" t="s">
        <v>82</v>
      </c>
      <c r="D11572" t="s">
        <v>83</v>
      </c>
      <c r="E11572" t="s">
        <v>51</v>
      </c>
      <c r="F11572">
        <v>13324</v>
      </c>
    </row>
    <row r="11573" spans="1:6" x14ac:dyDescent="0.35">
      <c r="A11573" t="s">
        <v>1395</v>
      </c>
      <c r="B11573" t="s">
        <v>1966</v>
      </c>
      <c r="C11573" t="s">
        <v>82</v>
      </c>
      <c r="D11573" t="s">
        <v>83</v>
      </c>
      <c r="E11573" t="s">
        <v>51</v>
      </c>
      <c r="F11573">
        <v>9057</v>
      </c>
    </row>
    <row r="11574" spans="1:6" x14ac:dyDescent="0.35">
      <c r="A11574" t="s">
        <v>1395</v>
      </c>
      <c r="B11574" t="s">
        <v>1967</v>
      </c>
      <c r="C11574" t="s">
        <v>82</v>
      </c>
      <c r="D11574" t="s">
        <v>83</v>
      </c>
      <c r="E11574" t="s">
        <v>51</v>
      </c>
      <c r="F11574">
        <v>10945</v>
      </c>
    </row>
    <row r="11575" spans="1:6" x14ac:dyDescent="0.35">
      <c r="A11575" t="s">
        <v>1395</v>
      </c>
      <c r="B11575" t="s">
        <v>1968</v>
      </c>
      <c r="C11575" t="s">
        <v>82</v>
      </c>
      <c r="D11575" t="s">
        <v>83</v>
      </c>
      <c r="E11575" t="s">
        <v>51</v>
      </c>
      <c r="F11575">
        <v>10190</v>
      </c>
    </row>
    <row r="11576" spans="1:6" x14ac:dyDescent="0.35">
      <c r="A11576" t="s">
        <v>1395</v>
      </c>
      <c r="B11576" t="s">
        <v>1969</v>
      </c>
      <c r="C11576" t="s">
        <v>82</v>
      </c>
      <c r="D11576" t="s">
        <v>83</v>
      </c>
      <c r="E11576" t="s">
        <v>51</v>
      </c>
      <c r="F11576">
        <v>10635</v>
      </c>
    </row>
    <row r="11577" spans="1:6" x14ac:dyDescent="0.35">
      <c r="A11577" t="s">
        <v>1395</v>
      </c>
      <c r="B11577" t="s">
        <v>1970</v>
      </c>
      <c r="C11577" t="s">
        <v>82</v>
      </c>
      <c r="D11577" t="s">
        <v>83</v>
      </c>
      <c r="E11577" t="s">
        <v>51</v>
      </c>
      <c r="F11577">
        <v>10958</v>
      </c>
    </row>
    <row r="11578" spans="1:6" x14ac:dyDescent="0.35">
      <c r="A11578" t="s">
        <v>1395</v>
      </c>
      <c r="B11578" t="s">
        <v>1971</v>
      </c>
      <c r="C11578" t="s">
        <v>82</v>
      </c>
      <c r="D11578" t="s">
        <v>83</v>
      </c>
      <c r="E11578" t="s">
        <v>51</v>
      </c>
      <c r="F11578">
        <v>11436</v>
      </c>
    </row>
    <row r="11579" spans="1:6" x14ac:dyDescent="0.35">
      <c r="A11579" t="s">
        <v>1395</v>
      </c>
      <c r="B11579" t="s">
        <v>1972</v>
      </c>
      <c r="C11579" t="s">
        <v>82</v>
      </c>
      <c r="D11579" t="s">
        <v>83</v>
      </c>
      <c r="E11579" t="s">
        <v>51</v>
      </c>
      <c r="F11579">
        <v>10360</v>
      </c>
    </row>
    <row r="11580" spans="1:6" x14ac:dyDescent="0.35">
      <c r="A11580" t="s">
        <v>1395</v>
      </c>
      <c r="B11580" t="s">
        <v>1973</v>
      </c>
      <c r="C11580" t="s">
        <v>82</v>
      </c>
      <c r="D11580" t="s">
        <v>83</v>
      </c>
      <c r="E11580" t="s">
        <v>51</v>
      </c>
      <c r="F11580">
        <v>11419</v>
      </c>
    </row>
    <row r="11581" spans="1:6" x14ac:dyDescent="0.35">
      <c r="A11581" t="s">
        <v>1395</v>
      </c>
      <c r="B11581" t="s">
        <v>1974</v>
      </c>
      <c r="C11581" t="s">
        <v>82</v>
      </c>
      <c r="D11581" t="s">
        <v>83</v>
      </c>
      <c r="E11581" t="s">
        <v>51</v>
      </c>
      <c r="F11581">
        <v>12017</v>
      </c>
    </row>
    <row r="11582" spans="1:6" x14ac:dyDescent="0.35">
      <c r="A11582" t="s">
        <v>1396</v>
      </c>
      <c r="B11582" t="s">
        <v>1963</v>
      </c>
      <c r="C11582" t="s">
        <v>17</v>
      </c>
      <c r="D11582" t="s">
        <v>18</v>
      </c>
      <c r="E11582" t="s">
        <v>22</v>
      </c>
      <c r="F11582">
        <v>8109</v>
      </c>
    </row>
    <row r="11583" spans="1:6" x14ac:dyDescent="0.35">
      <c r="A11583" t="s">
        <v>1396</v>
      </c>
      <c r="B11583" t="s">
        <v>1964</v>
      </c>
      <c r="C11583" t="s">
        <v>17</v>
      </c>
      <c r="D11583" t="s">
        <v>18</v>
      </c>
      <c r="E11583" t="s">
        <v>22</v>
      </c>
      <c r="F11583">
        <v>9497</v>
      </c>
    </row>
    <row r="11584" spans="1:6" x14ac:dyDescent="0.35">
      <c r="A11584" t="s">
        <v>1396</v>
      </c>
      <c r="B11584" t="s">
        <v>1965</v>
      </c>
      <c r="C11584" t="s">
        <v>17</v>
      </c>
      <c r="D11584" t="s">
        <v>18</v>
      </c>
      <c r="E11584" t="s">
        <v>22</v>
      </c>
      <c r="F11584">
        <v>10882</v>
      </c>
    </row>
    <row r="11585" spans="1:6" x14ac:dyDescent="0.35">
      <c r="A11585" t="s">
        <v>1396</v>
      </c>
      <c r="B11585" t="s">
        <v>1966</v>
      </c>
      <c r="C11585" t="s">
        <v>17</v>
      </c>
      <c r="D11585" t="s">
        <v>18</v>
      </c>
      <c r="E11585" t="s">
        <v>22</v>
      </c>
      <c r="F11585">
        <v>6728</v>
      </c>
    </row>
    <row r="11586" spans="1:6" x14ac:dyDescent="0.35">
      <c r="A11586" t="s">
        <v>1396</v>
      </c>
      <c r="B11586" t="s">
        <v>1967</v>
      </c>
      <c r="C11586" t="s">
        <v>17</v>
      </c>
      <c r="D11586" t="s">
        <v>18</v>
      </c>
      <c r="E11586" t="s">
        <v>22</v>
      </c>
      <c r="F11586">
        <v>8757</v>
      </c>
    </row>
    <row r="11587" spans="1:6" x14ac:dyDescent="0.35">
      <c r="A11587" t="s">
        <v>1396</v>
      </c>
      <c r="B11587" t="s">
        <v>1968</v>
      </c>
      <c r="C11587" t="s">
        <v>17</v>
      </c>
      <c r="D11587" t="s">
        <v>18</v>
      </c>
      <c r="E11587" t="s">
        <v>22</v>
      </c>
      <c r="F11587">
        <v>7862</v>
      </c>
    </row>
    <row r="11588" spans="1:6" x14ac:dyDescent="0.35">
      <c r="A11588" t="s">
        <v>1396</v>
      </c>
      <c r="B11588" t="s">
        <v>1969</v>
      </c>
      <c r="C11588" t="s">
        <v>17</v>
      </c>
      <c r="D11588" t="s">
        <v>18</v>
      </c>
      <c r="E11588" t="s">
        <v>22</v>
      </c>
      <c r="F11588">
        <v>5671</v>
      </c>
    </row>
    <row r="11589" spans="1:6" x14ac:dyDescent="0.35">
      <c r="A11589" t="s">
        <v>1396</v>
      </c>
      <c r="B11589" t="s">
        <v>1970</v>
      </c>
      <c r="C11589" t="s">
        <v>17</v>
      </c>
      <c r="D11589" t="s">
        <v>18</v>
      </c>
      <c r="E11589" t="s">
        <v>22</v>
      </c>
      <c r="F11589">
        <v>6507</v>
      </c>
    </row>
    <row r="11590" spans="1:6" x14ac:dyDescent="0.35">
      <c r="A11590" t="s">
        <v>1396</v>
      </c>
      <c r="B11590" t="s">
        <v>1971</v>
      </c>
      <c r="C11590" t="s">
        <v>17</v>
      </c>
      <c r="D11590" t="s">
        <v>18</v>
      </c>
      <c r="E11590" t="s">
        <v>22</v>
      </c>
      <c r="F11590">
        <v>7760</v>
      </c>
    </row>
    <row r="11591" spans="1:6" x14ac:dyDescent="0.35">
      <c r="A11591" t="s">
        <v>1396</v>
      </c>
      <c r="B11591" t="s">
        <v>1972</v>
      </c>
      <c r="C11591" t="s">
        <v>17</v>
      </c>
      <c r="D11591" t="s">
        <v>18</v>
      </c>
      <c r="E11591" t="s">
        <v>22</v>
      </c>
      <c r="F11591">
        <v>9043</v>
      </c>
    </row>
    <row r="11592" spans="1:6" x14ac:dyDescent="0.35">
      <c r="A11592" t="s">
        <v>1396</v>
      </c>
      <c r="B11592" t="s">
        <v>1973</v>
      </c>
      <c r="C11592" t="s">
        <v>17</v>
      </c>
      <c r="D11592" t="s">
        <v>18</v>
      </c>
      <c r="E11592" t="s">
        <v>22</v>
      </c>
      <c r="F11592">
        <v>10091</v>
      </c>
    </row>
    <row r="11593" spans="1:6" x14ac:dyDescent="0.35">
      <c r="A11593" t="s">
        <v>1396</v>
      </c>
      <c r="B11593" t="s">
        <v>1974</v>
      </c>
      <c r="C11593" t="s">
        <v>17</v>
      </c>
      <c r="D11593" t="s">
        <v>18</v>
      </c>
      <c r="E11593" t="s">
        <v>22</v>
      </c>
      <c r="F11593">
        <v>11404</v>
      </c>
    </row>
    <row r="11594" spans="1:6" x14ac:dyDescent="0.35">
      <c r="A11594" t="s">
        <v>1397</v>
      </c>
      <c r="B11594" t="s">
        <v>1963</v>
      </c>
      <c r="C11594" t="s">
        <v>32</v>
      </c>
      <c r="D11594" t="s">
        <v>231</v>
      </c>
      <c r="E11594" t="s">
        <v>22</v>
      </c>
      <c r="F11594">
        <v>3283</v>
      </c>
    </row>
    <row r="11595" spans="1:6" x14ac:dyDescent="0.35">
      <c r="A11595" t="s">
        <v>1397</v>
      </c>
      <c r="B11595" t="s">
        <v>1964</v>
      </c>
      <c r="C11595" t="s">
        <v>32</v>
      </c>
      <c r="D11595" t="s">
        <v>231</v>
      </c>
      <c r="E11595" t="s">
        <v>22</v>
      </c>
      <c r="F11595">
        <v>2598</v>
      </c>
    </row>
    <row r="11596" spans="1:6" x14ac:dyDescent="0.35">
      <c r="A11596" t="s">
        <v>1397</v>
      </c>
      <c r="B11596" t="s">
        <v>1965</v>
      </c>
      <c r="C11596" t="s">
        <v>32</v>
      </c>
      <c r="D11596" t="s">
        <v>231</v>
      </c>
      <c r="E11596" t="s">
        <v>22</v>
      </c>
      <c r="F11596">
        <v>4159</v>
      </c>
    </row>
    <row r="11597" spans="1:6" x14ac:dyDescent="0.35">
      <c r="A11597" t="s">
        <v>1397</v>
      </c>
      <c r="B11597" t="s">
        <v>1966</v>
      </c>
      <c r="C11597" t="s">
        <v>32</v>
      </c>
      <c r="D11597" t="s">
        <v>231</v>
      </c>
      <c r="E11597" t="s">
        <v>22</v>
      </c>
      <c r="F11597">
        <v>2817</v>
      </c>
    </row>
    <row r="11598" spans="1:6" x14ac:dyDescent="0.35">
      <c r="A11598" t="s">
        <v>1397</v>
      </c>
      <c r="B11598" t="s">
        <v>1967</v>
      </c>
      <c r="C11598" t="s">
        <v>32</v>
      </c>
      <c r="D11598" t="s">
        <v>231</v>
      </c>
      <c r="E11598" t="s">
        <v>22</v>
      </c>
      <c r="F11598">
        <v>2601</v>
      </c>
    </row>
    <row r="11599" spans="1:6" x14ac:dyDescent="0.35">
      <c r="A11599" t="s">
        <v>1397</v>
      </c>
      <c r="B11599" t="s">
        <v>1968</v>
      </c>
      <c r="C11599" t="s">
        <v>32</v>
      </c>
      <c r="D11599" t="s">
        <v>231</v>
      </c>
      <c r="E11599" t="s">
        <v>22</v>
      </c>
      <c r="F11599">
        <v>2685</v>
      </c>
    </row>
    <row r="11600" spans="1:6" x14ac:dyDescent="0.35">
      <c r="A11600" t="s">
        <v>1397</v>
      </c>
      <c r="B11600" t="s">
        <v>1969</v>
      </c>
      <c r="C11600" t="s">
        <v>32</v>
      </c>
      <c r="D11600" t="s">
        <v>231</v>
      </c>
      <c r="E11600" t="s">
        <v>22</v>
      </c>
      <c r="F11600">
        <v>2268</v>
      </c>
    </row>
    <row r="11601" spans="1:6" x14ac:dyDescent="0.35">
      <c r="A11601" t="s">
        <v>1397</v>
      </c>
      <c r="B11601" t="s">
        <v>1970</v>
      </c>
      <c r="C11601" t="s">
        <v>32</v>
      </c>
      <c r="D11601" t="s">
        <v>231</v>
      </c>
      <c r="E11601" t="s">
        <v>22</v>
      </c>
      <c r="F11601">
        <v>2428</v>
      </c>
    </row>
    <row r="11602" spans="1:6" x14ac:dyDescent="0.35">
      <c r="A11602" t="s">
        <v>1397</v>
      </c>
      <c r="B11602" t="s">
        <v>1971</v>
      </c>
      <c r="C11602" t="s">
        <v>32</v>
      </c>
      <c r="D11602" t="s">
        <v>231</v>
      </c>
      <c r="E11602" t="s">
        <v>22</v>
      </c>
      <c r="F11602">
        <v>1923</v>
      </c>
    </row>
    <row r="11603" spans="1:6" x14ac:dyDescent="0.35">
      <c r="A11603" t="s">
        <v>1397</v>
      </c>
      <c r="B11603" t="s">
        <v>1972</v>
      </c>
      <c r="C11603" t="s">
        <v>32</v>
      </c>
      <c r="D11603" t="s">
        <v>231</v>
      </c>
      <c r="E11603" t="s">
        <v>22</v>
      </c>
      <c r="F11603">
        <v>2582</v>
      </c>
    </row>
    <row r="11604" spans="1:6" x14ac:dyDescent="0.35">
      <c r="A11604" t="s">
        <v>1397</v>
      </c>
      <c r="B11604" t="s">
        <v>1973</v>
      </c>
      <c r="C11604" t="s">
        <v>32</v>
      </c>
      <c r="D11604" t="s">
        <v>231</v>
      </c>
      <c r="E11604" t="s">
        <v>22</v>
      </c>
      <c r="F11604">
        <v>3474</v>
      </c>
    </row>
    <row r="11605" spans="1:6" x14ac:dyDescent="0.35">
      <c r="A11605" t="s">
        <v>1397</v>
      </c>
      <c r="B11605" t="s">
        <v>1974</v>
      </c>
      <c r="C11605" t="s">
        <v>32</v>
      </c>
      <c r="D11605" t="s">
        <v>231</v>
      </c>
      <c r="E11605" t="s">
        <v>22</v>
      </c>
      <c r="F11605">
        <v>3270</v>
      </c>
    </row>
    <row r="11606" spans="1:6" x14ac:dyDescent="0.35">
      <c r="A11606" t="s">
        <v>1399</v>
      </c>
      <c r="B11606" t="s">
        <v>1963</v>
      </c>
      <c r="C11606" t="s">
        <v>82</v>
      </c>
      <c r="D11606" t="s">
        <v>83</v>
      </c>
      <c r="E11606" t="s">
        <v>92</v>
      </c>
      <c r="F11606">
        <v>5386</v>
      </c>
    </row>
    <row r="11607" spans="1:6" x14ac:dyDescent="0.35">
      <c r="A11607" t="s">
        <v>1399</v>
      </c>
      <c r="B11607" t="s">
        <v>1964</v>
      </c>
      <c r="C11607" t="s">
        <v>82</v>
      </c>
      <c r="D11607" t="s">
        <v>83</v>
      </c>
      <c r="E11607" t="s">
        <v>92</v>
      </c>
      <c r="F11607">
        <v>5145</v>
      </c>
    </row>
    <row r="11608" spans="1:6" x14ac:dyDescent="0.35">
      <c r="A11608" t="s">
        <v>1399</v>
      </c>
      <c r="B11608" t="s">
        <v>1965</v>
      </c>
      <c r="C11608" t="s">
        <v>82</v>
      </c>
      <c r="D11608" t="s">
        <v>83</v>
      </c>
      <c r="E11608" t="s">
        <v>92</v>
      </c>
      <c r="F11608">
        <v>6205</v>
      </c>
    </row>
    <row r="11609" spans="1:6" x14ac:dyDescent="0.35">
      <c r="A11609" t="s">
        <v>1399</v>
      </c>
      <c r="B11609" t="s">
        <v>1966</v>
      </c>
      <c r="C11609" t="s">
        <v>82</v>
      </c>
      <c r="D11609" t="s">
        <v>83</v>
      </c>
      <c r="E11609" t="s">
        <v>92</v>
      </c>
      <c r="F11609">
        <v>4045</v>
      </c>
    </row>
    <row r="11610" spans="1:6" x14ac:dyDescent="0.35">
      <c r="A11610" t="s">
        <v>1399</v>
      </c>
      <c r="B11610" t="s">
        <v>1967</v>
      </c>
      <c r="C11610" t="s">
        <v>82</v>
      </c>
      <c r="D11610" t="s">
        <v>83</v>
      </c>
      <c r="E11610" t="s">
        <v>92</v>
      </c>
      <c r="F11610">
        <v>4425</v>
      </c>
    </row>
    <row r="11611" spans="1:6" x14ac:dyDescent="0.35">
      <c r="A11611" t="s">
        <v>1399</v>
      </c>
      <c r="B11611" t="s">
        <v>1968</v>
      </c>
      <c r="C11611" t="s">
        <v>82</v>
      </c>
      <c r="D11611" t="s">
        <v>83</v>
      </c>
      <c r="E11611" t="s">
        <v>92</v>
      </c>
      <c r="F11611">
        <v>3720</v>
      </c>
    </row>
    <row r="11612" spans="1:6" x14ac:dyDescent="0.35">
      <c r="A11612" t="s">
        <v>1399</v>
      </c>
      <c r="B11612" t="s">
        <v>1969</v>
      </c>
      <c r="C11612" t="s">
        <v>82</v>
      </c>
      <c r="D11612" t="s">
        <v>83</v>
      </c>
      <c r="E11612" t="s">
        <v>92</v>
      </c>
      <c r="F11612">
        <v>4274</v>
      </c>
    </row>
    <row r="11613" spans="1:6" x14ac:dyDescent="0.35">
      <c r="A11613" t="s">
        <v>1399</v>
      </c>
      <c r="B11613" t="s">
        <v>1970</v>
      </c>
      <c r="C11613" t="s">
        <v>82</v>
      </c>
      <c r="D11613" t="s">
        <v>83</v>
      </c>
      <c r="E11613" t="s">
        <v>92</v>
      </c>
      <c r="F11613">
        <v>3804</v>
      </c>
    </row>
    <row r="11614" spans="1:6" x14ac:dyDescent="0.35">
      <c r="A11614" t="s">
        <v>1399</v>
      </c>
      <c r="B11614" t="s">
        <v>1971</v>
      </c>
      <c r="C11614" t="s">
        <v>82</v>
      </c>
      <c r="D11614" t="s">
        <v>83</v>
      </c>
      <c r="E11614" t="s">
        <v>92</v>
      </c>
      <c r="F11614">
        <v>5156</v>
      </c>
    </row>
    <row r="11615" spans="1:6" x14ac:dyDescent="0.35">
      <c r="A11615" t="s">
        <v>1399</v>
      </c>
      <c r="B11615" t="s">
        <v>1972</v>
      </c>
      <c r="C11615" t="s">
        <v>82</v>
      </c>
      <c r="D11615" t="s">
        <v>83</v>
      </c>
      <c r="E11615" t="s">
        <v>92</v>
      </c>
      <c r="F11615">
        <v>4429</v>
      </c>
    </row>
    <row r="11616" spans="1:6" x14ac:dyDescent="0.35">
      <c r="A11616" t="s">
        <v>1399</v>
      </c>
      <c r="B11616" t="s">
        <v>1973</v>
      </c>
      <c r="C11616" t="s">
        <v>82</v>
      </c>
      <c r="D11616" t="s">
        <v>83</v>
      </c>
      <c r="E11616" t="s">
        <v>92</v>
      </c>
      <c r="F11616">
        <v>4404</v>
      </c>
    </row>
    <row r="11617" spans="1:6" x14ac:dyDescent="0.35">
      <c r="A11617" t="s">
        <v>1399</v>
      </c>
      <c r="B11617" t="s">
        <v>1974</v>
      </c>
      <c r="C11617" t="s">
        <v>82</v>
      </c>
      <c r="D11617" t="s">
        <v>83</v>
      </c>
      <c r="E11617" t="s">
        <v>92</v>
      </c>
      <c r="F11617">
        <v>5515</v>
      </c>
    </row>
    <row r="11618" spans="1:6" x14ac:dyDescent="0.35">
      <c r="A11618" t="s">
        <v>1400</v>
      </c>
      <c r="B11618" t="s">
        <v>1963</v>
      </c>
      <c r="C11618" t="s">
        <v>86</v>
      </c>
      <c r="D11618" t="s">
        <v>87</v>
      </c>
      <c r="E11618" t="s">
        <v>22</v>
      </c>
      <c r="F11618">
        <v>11965</v>
      </c>
    </row>
    <row r="11619" spans="1:6" x14ac:dyDescent="0.35">
      <c r="A11619" t="s">
        <v>1400</v>
      </c>
      <c r="B11619" t="s">
        <v>1964</v>
      </c>
      <c r="C11619" t="s">
        <v>86</v>
      </c>
      <c r="D11619" t="s">
        <v>87</v>
      </c>
      <c r="E11619" t="s">
        <v>22</v>
      </c>
      <c r="F11619">
        <v>8254</v>
      </c>
    </row>
    <row r="11620" spans="1:6" x14ac:dyDescent="0.35">
      <c r="A11620" t="s">
        <v>1400</v>
      </c>
      <c r="B11620" t="s">
        <v>1965</v>
      </c>
      <c r="C11620" t="s">
        <v>86</v>
      </c>
      <c r="D11620" t="s">
        <v>87</v>
      </c>
      <c r="E11620" t="s">
        <v>22</v>
      </c>
      <c r="F11620">
        <v>11885</v>
      </c>
    </row>
    <row r="11621" spans="1:6" x14ac:dyDescent="0.35">
      <c r="A11621" t="s">
        <v>1400</v>
      </c>
      <c r="B11621" t="s">
        <v>1966</v>
      </c>
      <c r="C11621" t="s">
        <v>86</v>
      </c>
      <c r="D11621" t="s">
        <v>87</v>
      </c>
      <c r="E11621" t="s">
        <v>22</v>
      </c>
      <c r="F11621">
        <v>9821</v>
      </c>
    </row>
    <row r="11622" spans="1:6" x14ac:dyDescent="0.35">
      <c r="A11622" t="s">
        <v>1400</v>
      </c>
      <c r="B11622" t="s">
        <v>1967</v>
      </c>
      <c r="C11622" t="s">
        <v>86</v>
      </c>
      <c r="D11622" t="s">
        <v>87</v>
      </c>
      <c r="E11622" t="s">
        <v>22</v>
      </c>
      <c r="F11622">
        <v>11135</v>
      </c>
    </row>
    <row r="11623" spans="1:6" x14ac:dyDescent="0.35">
      <c r="A11623" t="s">
        <v>1400</v>
      </c>
      <c r="B11623" t="s">
        <v>1968</v>
      </c>
      <c r="C11623" t="s">
        <v>86</v>
      </c>
      <c r="D11623" t="s">
        <v>87</v>
      </c>
      <c r="E11623" t="s">
        <v>22</v>
      </c>
      <c r="F11623">
        <v>6299</v>
      </c>
    </row>
    <row r="11624" spans="1:6" x14ac:dyDescent="0.35">
      <c r="A11624" t="s">
        <v>1400</v>
      </c>
      <c r="B11624" t="s">
        <v>1969</v>
      </c>
      <c r="C11624" t="s">
        <v>86</v>
      </c>
      <c r="D11624" t="s">
        <v>87</v>
      </c>
      <c r="E11624" t="s">
        <v>22</v>
      </c>
      <c r="F11624">
        <v>9693</v>
      </c>
    </row>
    <row r="11625" spans="1:6" x14ac:dyDescent="0.35">
      <c r="A11625" t="s">
        <v>1400</v>
      </c>
      <c r="B11625" t="s">
        <v>1970</v>
      </c>
      <c r="C11625" t="s">
        <v>86</v>
      </c>
      <c r="D11625" t="s">
        <v>87</v>
      </c>
      <c r="E11625" t="s">
        <v>22</v>
      </c>
      <c r="F11625">
        <v>8721</v>
      </c>
    </row>
    <row r="11626" spans="1:6" x14ac:dyDescent="0.35">
      <c r="A11626" t="s">
        <v>1400</v>
      </c>
      <c r="B11626" t="s">
        <v>1971</v>
      </c>
      <c r="C11626" t="s">
        <v>86</v>
      </c>
      <c r="D11626" t="s">
        <v>87</v>
      </c>
      <c r="E11626" t="s">
        <v>22</v>
      </c>
      <c r="F11626">
        <v>9257</v>
      </c>
    </row>
    <row r="11627" spans="1:6" x14ac:dyDescent="0.35">
      <c r="A11627" t="s">
        <v>1400</v>
      </c>
      <c r="B11627" t="s">
        <v>1972</v>
      </c>
      <c r="C11627" t="s">
        <v>86</v>
      </c>
      <c r="D11627" t="s">
        <v>87</v>
      </c>
      <c r="E11627" t="s">
        <v>22</v>
      </c>
      <c r="F11627">
        <v>9296</v>
      </c>
    </row>
    <row r="11628" spans="1:6" x14ac:dyDescent="0.35">
      <c r="A11628" t="s">
        <v>1400</v>
      </c>
      <c r="B11628" t="s">
        <v>1973</v>
      </c>
      <c r="C11628" t="s">
        <v>86</v>
      </c>
      <c r="D11628" t="s">
        <v>87</v>
      </c>
      <c r="E11628" t="s">
        <v>22</v>
      </c>
      <c r="F11628">
        <v>10105</v>
      </c>
    </row>
    <row r="11629" spans="1:6" x14ac:dyDescent="0.35">
      <c r="A11629" t="s">
        <v>1400</v>
      </c>
      <c r="B11629" t="s">
        <v>1974</v>
      </c>
      <c r="C11629" t="s">
        <v>86</v>
      </c>
      <c r="D11629" t="s">
        <v>87</v>
      </c>
      <c r="E11629" t="s">
        <v>22</v>
      </c>
      <c r="F11629">
        <v>13006</v>
      </c>
    </row>
    <row r="11630" spans="1:6" x14ac:dyDescent="0.35">
      <c r="A11630" t="s">
        <v>1402</v>
      </c>
      <c r="B11630" t="s">
        <v>1963</v>
      </c>
      <c r="C11630" t="s">
        <v>90</v>
      </c>
      <c r="D11630" t="s">
        <v>91</v>
      </c>
      <c r="E11630" t="s">
        <v>56</v>
      </c>
      <c r="F11630">
        <v>15288</v>
      </c>
    </row>
    <row r="11631" spans="1:6" x14ac:dyDescent="0.35">
      <c r="A11631" t="s">
        <v>1402</v>
      </c>
      <c r="B11631" t="s">
        <v>1964</v>
      </c>
      <c r="C11631" t="s">
        <v>90</v>
      </c>
      <c r="D11631" t="s">
        <v>91</v>
      </c>
      <c r="E11631" t="s">
        <v>56</v>
      </c>
      <c r="F11631">
        <v>17125</v>
      </c>
    </row>
    <row r="11632" spans="1:6" x14ac:dyDescent="0.35">
      <c r="A11632" t="s">
        <v>1402</v>
      </c>
      <c r="B11632" t="s">
        <v>1965</v>
      </c>
      <c r="C11632" t="s">
        <v>90</v>
      </c>
      <c r="D11632" t="s">
        <v>91</v>
      </c>
      <c r="E11632" t="s">
        <v>56</v>
      </c>
      <c r="F11632">
        <v>19831</v>
      </c>
    </row>
    <row r="11633" spans="1:6" x14ac:dyDescent="0.35">
      <c r="A11633" t="s">
        <v>1402</v>
      </c>
      <c r="B11633" t="s">
        <v>1966</v>
      </c>
      <c r="C11633" t="s">
        <v>90</v>
      </c>
      <c r="D11633" t="s">
        <v>91</v>
      </c>
      <c r="E11633" t="s">
        <v>56</v>
      </c>
      <c r="F11633">
        <v>14300</v>
      </c>
    </row>
    <row r="11634" spans="1:6" x14ac:dyDescent="0.35">
      <c r="A11634" t="s">
        <v>1402</v>
      </c>
      <c r="B11634" t="s">
        <v>1967</v>
      </c>
      <c r="C11634" t="s">
        <v>90</v>
      </c>
      <c r="D11634" t="s">
        <v>91</v>
      </c>
      <c r="E11634" t="s">
        <v>56</v>
      </c>
      <c r="F11634">
        <v>13353</v>
      </c>
    </row>
    <row r="11635" spans="1:6" x14ac:dyDescent="0.35">
      <c r="A11635" t="s">
        <v>1402</v>
      </c>
      <c r="B11635" t="s">
        <v>1968</v>
      </c>
      <c r="C11635" t="s">
        <v>90</v>
      </c>
      <c r="D11635" t="s">
        <v>91</v>
      </c>
      <c r="E11635" t="s">
        <v>56</v>
      </c>
      <c r="F11635">
        <v>15589</v>
      </c>
    </row>
    <row r="11636" spans="1:6" x14ac:dyDescent="0.35">
      <c r="A11636" t="s">
        <v>1402</v>
      </c>
      <c r="B11636" t="s">
        <v>1969</v>
      </c>
      <c r="C11636" t="s">
        <v>90</v>
      </c>
      <c r="D11636" t="s">
        <v>91</v>
      </c>
      <c r="E11636" t="s">
        <v>56</v>
      </c>
      <c r="F11636">
        <v>15156</v>
      </c>
    </row>
    <row r="11637" spans="1:6" x14ac:dyDescent="0.35">
      <c r="A11637" t="s">
        <v>1402</v>
      </c>
      <c r="B11637" t="s">
        <v>1970</v>
      </c>
      <c r="C11637" t="s">
        <v>90</v>
      </c>
      <c r="D11637" t="s">
        <v>91</v>
      </c>
      <c r="E11637" t="s">
        <v>56</v>
      </c>
      <c r="F11637">
        <v>11213</v>
      </c>
    </row>
    <row r="11638" spans="1:6" x14ac:dyDescent="0.35">
      <c r="A11638" t="s">
        <v>1402</v>
      </c>
      <c r="B11638" t="s">
        <v>1971</v>
      </c>
      <c r="C11638" t="s">
        <v>90</v>
      </c>
      <c r="D11638" t="s">
        <v>91</v>
      </c>
      <c r="E11638" t="s">
        <v>56</v>
      </c>
      <c r="F11638">
        <v>12935</v>
      </c>
    </row>
    <row r="11639" spans="1:6" x14ac:dyDescent="0.35">
      <c r="A11639" t="s">
        <v>1402</v>
      </c>
      <c r="B11639" t="s">
        <v>1972</v>
      </c>
      <c r="C11639" t="s">
        <v>90</v>
      </c>
      <c r="D11639" t="s">
        <v>91</v>
      </c>
      <c r="E11639" t="s">
        <v>56</v>
      </c>
      <c r="F11639">
        <v>15885</v>
      </c>
    </row>
    <row r="11640" spans="1:6" x14ac:dyDescent="0.35">
      <c r="A11640" t="s">
        <v>1402</v>
      </c>
      <c r="B11640" t="s">
        <v>1973</v>
      </c>
      <c r="C11640" t="s">
        <v>90</v>
      </c>
      <c r="D11640" t="s">
        <v>91</v>
      </c>
      <c r="E11640" t="s">
        <v>56</v>
      </c>
      <c r="F11640">
        <v>17120</v>
      </c>
    </row>
    <row r="11641" spans="1:6" x14ac:dyDescent="0.35">
      <c r="A11641" t="s">
        <v>1402</v>
      </c>
      <c r="B11641" t="s">
        <v>1974</v>
      </c>
      <c r="C11641" t="s">
        <v>90</v>
      </c>
      <c r="D11641" t="s">
        <v>91</v>
      </c>
      <c r="E11641" t="s">
        <v>56</v>
      </c>
      <c r="F11641">
        <v>16640</v>
      </c>
    </row>
    <row r="11642" spans="1:6" x14ac:dyDescent="0.35">
      <c r="A11642" t="s">
        <v>1403</v>
      </c>
      <c r="B11642" t="s">
        <v>1963</v>
      </c>
      <c r="C11642" t="s">
        <v>140</v>
      </c>
      <c r="D11642" t="s">
        <v>141</v>
      </c>
      <c r="E11642" t="s">
        <v>39</v>
      </c>
      <c r="F11642">
        <v>9857</v>
      </c>
    </row>
    <row r="11643" spans="1:6" x14ac:dyDescent="0.35">
      <c r="A11643" t="s">
        <v>1403</v>
      </c>
      <c r="B11643" t="s">
        <v>1964</v>
      </c>
      <c r="C11643" t="s">
        <v>140</v>
      </c>
      <c r="D11643" t="s">
        <v>141</v>
      </c>
      <c r="E11643" t="s">
        <v>39</v>
      </c>
      <c r="F11643">
        <v>9447</v>
      </c>
    </row>
    <row r="11644" spans="1:6" x14ac:dyDescent="0.35">
      <c r="A11644" t="s">
        <v>1403</v>
      </c>
      <c r="B11644" t="s">
        <v>1965</v>
      </c>
      <c r="C11644" t="s">
        <v>140</v>
      </c>
      <c r="D11644" t="s">
        <v>141</v>
      </c>
      <c r="E11644" t="s">
        <v>39</v>
      </c>
      <c r="F11644">
        <v>14514</v>
      </c>
    </row>
    <row r="11645" spans="1:6" x14ac:dyDescent="0.35">
      <c r="A11645" t="s">
        <v>1403</v>
      </c>
      <c r="B11645" t="s">
        <v>1966</v>
      </c>
      <c r="C11645" t="s">
        <v>140</v>
      </c>
      <c r="D11645" t="s">
        <v>141</v>
      </c>
      <c r="E11645" t="s">
        <v>39</v>
      </c>
      <c r="F11645">
        <v>9304</v>
      </c>
    </row>
    <row r="11646" spans="1:6" x14ac:dyDescent="0.35">
      <c r="A11646" t="s">
        <v>1403</v>
      </c>
      <c r="B11646" t="s">
        <v>1967</v>
      </c>
      <c r="C11646" t="s">
        <v>140</v>
      </c>
      <c r="D11646" t="s">
        <v>141</v>
      </c>
      <c r="E11646" t="s">
        <v>39</v>
      </c>
      <c r="F11646">
        <v>7571</v>
      </c>
    </row>
    <row r="11647" spans="1:6" x14ac:dyDescent="0.35">
      <c r="A11647" t="s">
        <v>1403</v>
      </c>
      <c r="B11647" t="s">
        <v>1968</v>
      </c>
      <c r="C11647" t="s">
        <v>140</v>
      </c>
      <c r="D11647" t="s">
        <v>141</v>
      </c>
      <c r="E11647" t="s">
        <v>39</v>
      </c>
      <c r="F11647">
        <v>9090</v>
      </c>
    </row>
    <row r="11648" spans="1:6" x14ac:dyDescent="0.35">
      <c r="A11648" t="s">
        <v>1403</v>
      </c>
      <c r="B11648" t="s">
        <v>1969</v>
      </c>
      <c r="C11648" t="s">
        <v>140</v>
      </c>
      <c r="D11648" t="s">
        <v>141</v>
      </c>
      <c r="E11648" t="s">
        <v>39</v>
      </c>
      <c r="F11648">
        <v>9445</v>
      </c>
    </row>
    <row r="11649" spans="1:6" x14ac:dyDescent="0.35">
      <c r="A11649" t="s">
        <v>1403</v>
      </c>
      <c r="B11649" t="s">
        <v>1970</v>
      </c>
      <c r="C11649" t="s">
        <v>140</v>
      </c>
      <c r="D11649" t="s">
        <v>141</v>
      </c>
      <c r="E11649" t="s">
        <v>39</v>
      </c>
      <c r="F11649">
        <v>8652</v>
      </c>
    </row>
    <row r="11650" spans="1:6" x14ac:dyDescent="0.35">
      <c r="A11650" t="s">
        <v>1403</v>
      </c>
      <c r="B11650" t="s">
        <v>1971</v>
      </c>
      <c r="C11650" t="s">
        <v>140</v>
      </c>
      <c r="D11650" t="s">
        <v>141</v>
      </c>
      <c r="E11650" t="s">
        <v>39</v>
      </c>
      <c r="F11650">
        <v>10995</v>
      </c>
    </row>
    <row r="11651" spans="1:6" x14ac:dyDescent="0.35">
      <c r="A11651" t="s">
        <v>1403</v>
      </c>
      <c r="B11651" t="s">
        <v>1972</v>
      </c>
      <c r="C11651" t="s">
        <v>140</v>
      </c>
      <c r="D11651" t="s">
        <v>141</v>
      </c>
      <c r="E11651" t="s">
        <v>39</v>
      </c>
      <c r="F11651">
        <v>10838</v>
      </c>
    </row>
    <row r="11652" spans="1:6" x14ac:dyDescent="0.35">
      <c r="A11652" t="s">
        <v>1403</v>
      </c>
      <c r="B11652" t="s">
        <v>1973</v>
      </c>
      <c r="C11652" t="s">
        <v>140</v>
      </c>
      <c r="D11652" t="s">
        <v>141</v>
      </c>
      <c r="E11652" t="s">
        <v>39</v>
      </c>
      <c r="F11652">
        <v>10050</v>
      </c>
    </row>
    <row r="11653" spans="1:6" x14ac:dyDescent="0.35">
      <c r="A11653" t="s">
        <v>1403</v>
      </c>
      <c r="B11653" t="s">
        <v>1974</v>
      </c>
      <c r="C11653" t="s">
        <v>140</v>
      </c>
      <c r="D11653" t="s">
        <v>141</v>
      </c>
      <c r="E11653" t="s">
        <v>39</v>
      </c>
      <c r="F11653">
        <v>11559</v>
      </c>
    </row>
    <row r="11654" spans="1:6" x14ac:dyDescent="0.35">
      <c r="A11654" t="s">
        <v>1404</v>
      </c>
      <c r="B11654" t="s">
        <v>1963</v>
      </c>
      <c r="C11654" t="s">
        <v>127</v>
      </c>
      <c r="D11654" t="s">
        <v>280</v>
      </c>
      <c r="E11654" t="s">
        <v>56</v>
      </c>
      <c r="F11654">
        <v>24877</v>
      </c>
    </row>
    <row r="11655" spans="1:6" x14ac:dyDescent="0.35">
      <c r="A11655" t="s">
        <v>1404</v>
      </c>
      <c r="B11655" t="s">
        <v>1964</v>
      </c>
      <c r="C11655" t="s">
        <v>127</v>
      </c>
      <c r="D11655" t="s">
        <v>280</v>
      </c>
      <c r="E11655" t="s">
        <v>56</v>
      </c>
      <c r="F11655">
        <v>32446</v>
      </c>
    </row>
    <row r="11656" spans="1:6" x14ac:dyDescent="0.35">
      <c r="A11656" t="s">
        <v>1404</v>
      </c>
      <c r="B11656" t="s">
        <v>1965</v>
      </c>
      <c r="C11656" t="s">
        <v>127</v>
      </c>
      <c r="D11656" t="s">
        <v>280</v>
      </c>
      <c r="E11656" t="s">
        <v>56</v>
      </c>
      <c r="F11656">
        <v>34941</v>
      </c>
    </row>
    <row r="11657" spans="1:6" x14ac:dyDescent="0.35">
      <c r="A11657" t="s">
        <v>1404</v>
      </c>
      <c r="B11657" t="s">
        <v>1966</v>
      </c>
      <c r="C11657" t="s">
        <v>127</v>
      </c>
      <c r="D11657" t="s">
        <v>280</v>
      </c>
      <c r="E11657" t="s">
        <v>56</v>
      </c>
      <c r="F11657">
        <v>26301</v>
      </c>
    </row>
    <row r="11658" spans="1:6" x14ac:dyDescent="0.35">
      <c r="A11658" t="s">
        <v>1404</v>
      </c>
      <c r="B11658" t="s">
        <v>1967</v>
      </c>
      <c r="C11658" t="s">
        <v>127</v>
      </c>
      <c r="D11658" t="s">
        <v>280</v>
      </c>
      <c r="E11658" t="s">
        <v>56</v>
      </c>
      <c r="F11658">
        <v>25218</v>
      </c>
    </row>
    <row r="11659" spans="1:6" x14ac:dyDescent="0.35">
      <c r="A11659" t="s">
        <v>1404</v>
      </c>
      <c r="B11659" t="s">
        <v>1968</v>
      </c>
      <c r="C11659" t="s">
        <v>127</v>
      </c>
      <c r="D11659" t="s">
        <v>280</v>
      </c>
      <c r="E11659" t="s">
        <v>56</v>
      </c>
      <c r="F11659">
        <v>28463</v>
      </c>
    </row>
    <row r="11660" spans="1:6" x14ac:dyDescent="0.35">
      <c r="A11660" t="s">
        <v>1404</v>
      </c>
      <c r="B11660" t="s">
        <v>1969</v>
      </c>
      <c r="C11660" t="s">
        <v>127</v>
      </c>
      <c r="D11660" t="s">
        <v>280</v>
      </c>
      <c r="E11660" t="s">
        <v>56</v>
      </c>
      <c r="F11660">
        <v>21928</v>
      </c>
    </row>
    <row r="11661" spans="1:6" x14ac:dyDescent="0.35">
      <c r="A11661" t="s">
        <v>1404</v>
      </c>
      <c r="B11661" t="s">
        <v>1970</v>
      </c>
      <c r="C11661" t="s">
        <v>127</v>
      </c>
      <c r="D11661" t="s">
        <v>280</v>
      </c>
      <c r="E11661" t="s">
        <v>56</v>
      </c>
      <c r="F11661">
        <v>22921</v>
      </c>
    </row>
    <row r="11662" spans="1:6" x14ac:dyDescent="0.35">
      <c r="A11662" t="s">
        <v>1404</v>
      </c>
      <c r="B11662" t="s">
        <v>1971</v>
      </c>
      <c r="C11662" t="s">
        <v>127</v>
      </c>
      <c r="D11662" t="s">
        <v>280</v>
      </c>
      <c r="E11662" t="s">
        <v>56</v>
      </c>
      <c r="F11662">
        <v>28134</v>
      </c>
    </row>
    <row r="11663" spans="1:6" x14ac:dyDescent="0.35">
      <c r="A11663" t="s">
        <v>1404</v>
      </c>
      <c r="B11663" t="s">
        <v>1972</v>
      </c>
      <c r="C11663" t="s">
        <v>127</v>
      </c>
      <c r="D11663" t="s">
        <v>280</v>
      </c>
      <c r="E11663" t="s">
        <v>56</v>
      </c>
      <c r="F11663">
        <v>26825</v>
      </c>
    </row>
    <row r="11664" spans="1:6" x14ac:dyDescent="0.35">
      <c r="A11664" t="s">
        <v>1404</v>
      </c>
      <c r="B11664" t="s">
        <v>1973</v>
      </c>
      <c r="C11664" t="s">
        <v>127</v>
      </c>
      <c r="D11664" t="s">
        <v>280</v>
      </c>
      <c r="E11664" t="s">
        <v>56</v>
      </c>
      <c r="F11664">
        <v>31695</v>
      </c>
    </row>
    <row r="11665" spans="1:6" x14ac:dyDescent="0.35">
      <c r="A11665" t="s">
        <v>1404</v>
      </c>
      <c r="B11665" t="s">
        <v>1974</v>
      </c>
      <c r="C11665" t="s">
        <v>127</v>
      </c>
      <c r="D11665" t="s">
        <v>280</v>
      </c>
      <c r="E11665" t="s">
        <v>56</v>
      </c>
      <c r="F11665">
        <v>31818</v>
      </c>
    </row>
    <row r="11666" spans="1:6" x14ac:dyDescent="0.35">
      <c r="A11666" t="s">
        <v>1405</v>
      </c>
      <c r="B11666" t="s">
        <v>1963</v>
      </c>
      <c r="C11666" t="s">
        <v>32</v>
      </c>
      <c r="D11666" t="s">
        <v>231</v>
      </c>
      <c r="E11666" t="s">
        <v>22</v>
      </c>
      <c r="F11666">
        <v>29194</v>
      </c>
    </row>
    <row r="11667" spans="1:6" x14ac:dyDescent="0.35">
      <c r="A11667" t="s">
        <v>1405</v>
      </c>
      <c r="B11667" t="s">
        <v>1964</v>
      </c>
      <c r="C11667" t="s">
        <v>32</v>
      </c>
      <c r="D11667" t="s">
        <v>231</v>
      </c>
      <c r="E11667" t="s">
        <v>22</v>
      </c>
      <c r="F11667">
        <v>22594</v>
      </c>
    </row>
    <row r="11668" spans="1:6" x14ac:dyDescent="0.35">
      <c r="A11668" t="s">
        <v>1405</v>
      </c>
      <c r="B11668" t="s">
        <v>1965</v>
      </c>
      <c r="C11668" t="s">
        <v>32</v>
      </c>
      <c r="D11668" t="s">
        <v>231</v>
      </c>
      <c r="E11668" t="s">
        <v>22</v>
      </c>
      <c r="F11668">
        <v>29375</v>
      </c>
    </row>
    <row r="11669" spans="1:6" x14ac:dyDescent="0.35">
      <c r="A11669" t="s">
        <v>1405</v>
      </c>
      <c r="B11669" t="s">
        <v>1966</v>
      </c>
      <c r="C11669" t="s">
        <v>32</v>
      </c>
      <c r="D11669" t="s">
        <v>231</v>
      </c>
      <c r="E11669" t="s">
        <v>22</v>
      </c>
      <c r="F11669">
        <v>18897</v>
      </c>
    </row>
    <row r="11670" spans="1:6" x14ac:dyDescent="0.35">
      <c r="A11670" t="s">
        <v>1405</v>
      </c>
      <c r="B11670" t="s">
        <v>1967</v>
      </c>
      <c r="C11670" t="s">
        <v>32</v>
      </c>
      <c r="D11670" t="s">
        <v>231</v>
      </c>
      <c r="E11670" t="s">
        <v>22</v>
      </c>
      <c r="F11670">
        <v>26357</v>
      </c>
    </row>
    <row r="11671" spans="1:6" x14ac:dyDescent="0.35">
      <c r="A11671" t="s">
        <v>1405</v>
      </c>
      <c r="B11671" t="s">
        <v>1968</v>
      </c>
      <c r="C11671" t="s">
        <v>32</v>
      </c>
      <c r="D11671" t="s">
        <v>231</v>
      </c>
      <c r="E11671" t="s">
        <v>22</v>
      </c>
      <c r="F11671">
        <v>18729</v>
      </c>
    </row>
    <row r="11672" spans="1:6" x14ac:dyDescent="0.35">
      <c r="A11672" t="s">
        <v>1405</v>
      </c>
      <c r="B11672" t="s">
        <v>1969</v>
      </c>
      <c r="C11672" t="s">
        <v>32</v>
      </c>
      <c r="D11672" t="s">
        <v>231</v>
      </c>
      <c r="E11672" t="s">
        <v>22</v>
      </c>
      <c r="F11672">
        <v>17236</v>
      </c>
    </row>
    <row r="11673" spans="1:6" x14ac:dyDescent="0.35">
      <c r="A11673" t="s">
        <v>1405</v>
      </c>
      <c r="B11673" t="s">
        <v>1970</v>
      </c>
      <c r="C11673" t="s">
        <v>32</v>
      </c>
      <c r="D11673" t="s">
        <v>231</v>
      </c>
      <c r="E11673" t="s">
        <v>22</v>
      </c>
      <c r="F11673">
        <v>21216</v>
      </c>
    </row>
    <row r="11674" spans="1:6" x14ac:dyDescent="0.35">
      <c r="A11674" t="s">
        <v>1405</v>
      </c>
      <c r="B11674" t="s">
        <v>1971</v>
      </c>
      <c r="C11674" t="s">
        <v>32</v>
      </c>
      <c r="D11674" t="s">
        <v>231</v>
      </c>
      <c r="E11674" t="s">
        <v>22</v>
      </c>
      <c r="F11674">
        <v>21473</v>
      </c>
    </row>
    <row r="11675" spans="1:6" x14ac:dyDescent="0.35">
      <c r="A11675" t="s">
        <v>1405</v>
      </c>
      <c r="B11675" t="s">
        <v>1972</v>
      </c>
      <c r="C11675" t="s">
        <v>32</v>
      </c>
      <c r="D11675" t="s">
        <v>231</v>
      </c>
      <c r="E11675" t="s">
        <v>22</v>
      </c>
      <c r="F11675">
        <v>19292</v>
      </c>
    </row>
    <row r="11676" spans="1:6" x14ac:dyDescent="0.35">
      <c r="A11676" t="s">
        <v>1405</v>
      </c>
      <c r="B11676" t="s">
        <v>1973</v>
      </c>
      <c r="C11676" t="s">
        <v>32</v>
      </c>
      <c r="D11676" t="s">
        <v>231</v>
      </c>
      <c r="E11676" t="s">
        <v>22</v>
      </c>
      <c r="F11676">
        <v>28862</v>
      </c>
    </row>
    <row r="11677" spans="1:6" x14ac:dyDescent="0.35">
      <c r="A11677" t="s">
        <v>1405</v>
      </c>
      <c r="B11677" t="s">
        <v>1974</v>
      </c>
      <c r="C11677" t="s">
        <v>32</v>
      </c>
      <c r="D11677" t="s">
        <v>231</v>
      </c>
      <c r="E11677" t="s">
        <v>22</v>
      </c>
      <c r="F11677">
        <v>28706</v>
      </c>
    </row>
    <row r="11678" spans="1:6" x14ac:dyDescent="0.35">
      <c r="A11678" t="s">
        <v>1406</v>
      </c>
      <c r="B11678" t="s">
        <v>1963</v>
      </c>
      <c r="C11678" t="s">
        <v>43</v>
      </c>
      <c r="D11678" t="s">
        <v>75</v>
      </c>
      <c r="E11678" t="s">
        <v>22</v>
      </c>
      <c r="F11678">
        <v>6768</v>
      </c>
    </row>
    <row r="11679" spans="1:6" x14ac:dyDescent="0.35">
      <c r="A11679" t="s">
        <v>1406</v>
      </c>
      <c r="B11679" t="s">
        <v>1964</v>
      </c>
      <c r="C11679" t="s">
        <v>43</v>
      </c>
      <c r="D11679" t="s">
        <v>75</v>
      </c>
      <c r="E11679" t="s">
        <v>22</v>
      </c>
      <c r="F11679">
        <v>7608</v>
      </c>
    </row>
    <row r="11680" spans="1:6" x14ac:dyDescent="0.35">
      <c r="A11680" t="s">
        <v>1406</v>
      </c>
      <c r="B11680" t="s">
        <v>1965</v>
      </c>
      <c r="C11680" t="s">
        <v>43</v>
      </c>
      <c r="D11680" t="s">
        <v>75</v>
      </c>
      <c r="E11680" t="s">
        <v>22</v>
      </c>
      <c r="F11680">
        <v>8346</v>
      </c>
    </row>
    <row r="11681" spans="1:6" x14ac:dyDescent="0.35">
      <c r="A11681" t="s">
        <v>1406</v>
      </c>
      <c r="B11681" t="s">
        <v>1966</v>
      </c>
      <c r="C11681" t="s">
        <v>43</v>
      </c>
      <c r="D11681" t="s">
        <v>75</v>
      </c>
      <c r="E11681" t="s">
        <v>22</v>
      </c>
      <c r="F11681">
        <v>5729</v>
      </c>
    </row>
    <row r="11682" spans="1:6" x14ac:dyDescent="0.35">
      <c r="A11682" t="s">
        <v>1406</v>
      </c>
      <c r="B11682" t="s">
        <v>1967</v>
      </c>
      <c r="C11682" t="s">
        <v>43</v>
      </c>
      <c r="D11682" t="s">
        <v>75</v>
      </c>
      <c r="E11682" t="s">
        <v>22</v>
      </c>
      <c r="F11682">
        <v>7283</v>
      </c>
    </row>
    <row r="11683" spans="1:6" x14ac:dyDescent="0.35">
      <c r="A11683" t="s">
        <v>1406</v>
      </c>
      <c r="B11683" t="s">
        <v>1968</v>
      </c>
      <c r="C11683" t="s">
        <v>43</v>
      </c>
      <c r="D11683" t="s">
        <v>75</v>
      </c>
      <c r="E11683" t="s">
        <v>22</v>
      </c>
      <c r="F11683">
        <v>6033</v>
      </c>
    </row>
    <row r="11684" spans="1:6" x14ac:dyDescent="0.35">
      <c r="A11684" t="s">
        <v>1406</v>
      </c>
      <c r="B11684" t="s">
        <v>1969</v>
      </c>
      <c r="C11684" t="s">
        <v>43</v>
      </c>
      <c r="D11684" t="s">
        <v>75</v>
      </c>
      <c r="E11684" t="s">
        <v>22</v>
      </c>
      <c r="F11684">
        <v>5740</v>
      </c>
    </row>
    <row r="11685" spans="1:6" x14ac:dyDescent="0.35">
      <c r="A11685" t="s">
        <v>1406</v>
      </c>
      <c r="B11685" t="s">
        <v>1970</v>
      </c>
      <c r="C11685" t="s">
        <v>43</v>
      </c>
      <c r="D11685" t="s">
        <v>75</v>
      </c>
      <c r="E11685" t="s">
        <v>22</v>
      </c>
      <c r="F11685">
        <v>5163</v>
      </c>
    </row>
    <row r="11686" spans="1:6" x14ac:dyDescent="0.35">
      <c r="A11686" t="s">
        <v>1406</v>
      </c>
      <c r="B11686" t="s">
        <v>1971</v>
      </c>
      <c r="C11686" t="s">
        <v>43</v>
      </c>
      <c r="D11686" t="s">
        <v>75</v>
      </c>
      <c r="E11686" t="s">
        <v>22</v>
      </c>
      <c r="F11686">
        <v>5896</v>
      </c>
    </row>
    <row r="11687" spans="1:6" x14ac:dyDescent="0.35">
      <c r="A11687" t="s">
        <v>1406</v>
      </c>
      <c r="B11687" t="s">
        <v>1972</v>
      </c>
      <c r="C11687" t="s">
        <v>43</v>
      </c>
      <c r="D11687" t="s">
        <v>75</v>
      </c>
      <c r="E11687" t="s">
        <v>22</v>
      </c>
      <c r="F11687">
        <v>5717</v>
      </c>
    </row>
    <row r="11688" spans="1:6" x14ac:dyDescent="0.35">
      <c r="A11688" t="s">
        <v>1406</v>
      </c>
      <c r="B11688" t="s">
        <v>1973</v>
      </c>
      <c r="C11688" t="s">
        <v>43</v>
      </c>
      <c r="D11688" t="s">
        <v>75</v>
      </c>
      <c r="E11688" t="s">
        <v>22</v>
      </c>
      <c r="F11688">
        <v>7457</v>
      </c>
    </row>
    <row r="11689" spans="1:6" x14ac:dyDescent="0.35">
      <c r="A11689" t="s">
        <v>1406</v>
      </c>
      <c r="B11689" t="s">
        <v>1974</v>
      </c>
      <c r="C11689" t="s">
        <v>43</v>
      </c>
      <c r="D11689" t="s">
        <v>75</v>
      </c>
      <c r="E11689" t="s">
        <v>22</v>
      </c>
      <c r="F11689">
        <v>5636</v>
      </c>
    </row>
    <row r="11690" spans="1:6" x14ac:dyDescent="0.35">
      <c r="A11690" t="s">
        <v>1407</v>
      </c>
      <c r="B11690" t="s">
        <v>1963</v>
      </c>
      <c r="C11690" t="s">
        <v>49</v>
      </c>
      <c r="D11690" t="s">
        <v>124</v>
      </c>
      <c r="E11690" t="s">
        <v>22</v>
      </c>
      <c r="F11690">
        <v>19728</v>
      </c>
    </row>
    <row r="11691" spans="1:6" x14ac:dyDescent="0.35">
      <c r="A11691" t="s">
        <v>1407</v>
      </c>
      <c r="B11691" t="s">
        <v>1964</v>
      </c>
      <c r="C11691" t="s">
        <v>49</v>
      </c>
      <c r="D11691" t="s">
        <v>124</v>
      </c>
      <c r="E11691" t="s">
        <v>22</v>
      </c>
      <c r="F11691">
        <v>12722</v>
      </c>
    </row>
    <row r="11692" spans="1:6" x14ac:dyDescent="0.35">
      <c r="A11692" t="s">
        <v>1407</v>
      </c>
      <c r="B11692" t="s">
        <v>1965</v>
      </c>
      <c r="C11692" t="s">
        <v>49</v>
      </c>
      <c r="D11692" t="s">
        <v>124</v>
      </c>
      <c r="E11692" t="s">
        <v>22</v>
      </c>
      <c r="F11692">
        <v>18557</v>
      </c>
    </row>
    <row r="11693" spans="1:6" x14ac:dyDescent="0.35">
      <c r="A11693" t="s">
        <v>1407</v>
      </c>
      <c r="B11693" t="s">
        <v>1966</v>
      </c>
      <c r="C11693" t="s">
        <v>49</v>
      </c>
      <c r="D11693" t="s">
        <v>124</v>
      </c>
      <c r="E11693" t="s">
        <v>22</v>
      </c>
      <c r="F11693">
        <v>13665</v>
      </c>
    </row>
    <row r="11694" spans="1:6" x14ac:dyDescent="0.35">
      <c r="A11694" t="s">
        <v>1407</v>
      </c>
      <c r="B11694" t="s">
        <v>1967</v>
      </c>
      <c r="C11694" t="s">
        <v>49</v>
      </c>
      <c r="D11694" t="s">
        <v>124</v>
      </c>
      <c r="E11694" t="s">
        <v>22</v>
      </c>
      <c r="F11694">
        <v>12971</v>
      </c>
    </row>
    <row r="11695" spans="1:6" x14ac:dyDescent="0.35">
      <c r="A11695" t="s">
        <v>1407</v>
      </c>
      <c r="B11695" t="s">
        <v>1968</v>
      </c>
      <c r="C11695" t="s">
        <v>49</v>
      </c>
      <c r="D11695" t="s">
        <v>124</v>
      </c>
      <c r="E11695" t="s">
        <v>22</v>
      </c>
      <c r="F11695">
        <v>14996</v>
      </c>
    </row>
    <row r="11696" spans="1:6" x14ac:dyDescent="0.35">
      <c r="A11696" t="s">
        <v>1407</v>
      </c>
      <c r="B11696" t="s">
        <v>1969</v>
      </c>
      <c r="C11696" t="s">
        <v>49</v>
      </c>
      <c r="D11696" t="s">
        <v>124</v>
      </c>
      <c r="E11696" t="s">
        <v>22</v>
      </c>
      <c r="F11696">
        <v>13155</v>
      </c>
    </row>
    <row r="11697" spans="1:6" x14ac:dyDescent="0.35">
      <c r="A11697" t="s">
        <v>1407</v>
      </c>
      <c r="B11697" t="s">
        <v>1970</v>
      </c>
      <c r="C11697" t="s">
        <v>49</v>
      </c>
      <c r="D11697" t="s">
        <v>124</v>
      </c>
      <c r="E11697" t="s">
        <v>22</v>
      </c>
      <c r="F11697">
        <v>12294</v>
      </c>
    </row>
    <row r="11698" spans="1:6" x14ac:dyDescent="0.35">
      <c r="A11698" t="s">
        <v>1407</v>
      </c>
      <c r="B11698" t="s">
        <v>1971</v>
      </c>
      <c r="C11698" t="s">
        <v>49</v>
      </c>
      <c r="D11698" t="s">
        <v>124</v>
      </c>
      <c r="E11698" t="s">
        <v>22</v>
      </c>
      <c r="F11698">
        <v>14800</v>
      </c>
    </row>
    <row r="11699" spans="1:6" x14ac:dyDescent="0.35">
      <c r="A11699" t="s">
        <v>1407</v>
      </c>
      <c r="B11699" t="s">
        <v>1972</v>
      </c>
      <c r="C11699" t="s">
        <v>49</v>
      </c>
      <c r="D11699" t="s">
        <v>124</v>
      </c>
      <c r="E11699" t="s">
        <v>22</v>
      </c>
      <c r="F11699">
        <v>13605</v>
      </c>
    </row>
    <row r="11700" spans="1:6" x14ac:dyDescent="0.35">
      <c r="A11700" t="s">
        <v>1407</v>
      </c>
      <c r="B11700" t="s">
        <v>1973</v>
      </c>
      <c r="C11700" t="s">
        <v>49</v>
      </c>
      <c r="D11700" t="s">
        <v>124</v>
      </c>
      <c r="E11700" t="s">
        <v>22</v>
      </c>
      <c r="F11700">
        <v>14469</v>
      </c>
    </row>
    <row r="11701" spans="1:6" x14ac:dyDescent="0.35">
      <c r="A11701" t="s">
        <v>1407</v>
      </c>
      <c r="B11701" t="s">
        <v>1974</v>
      </c>
      <c r="C11701" t="s">
        <v>49</v>
      </c>
      <c r="D11701" t="s">
        <v>124</v>
      </c>
      <c r="E11701" t="s">
        <v>22</v>
      </c>
      <c r="F11701">
        <v>14215</v>
      </c>
    </row>
    <row r="11702" spans="1:6" x14ac:dyDescent="0.35">
      <c r="A11702" t="s">
        <v>1408</v>
      </c>
      <c r="B11702" t="s">
        <v>1963</v>
      </c>
      <c r="C11702" t="s">
        <v>82</v>
      </c>
      <c r="D11702" t="s">
        <v>83</v>
      </c>
      <c r="E11702" t="s">
        <v>22</v>
      </c>
      <c r="F11702">
        <v>9656</v>
      </c>
    </row>
    <row r="11703" spans="1:6" x14ac:dyDescent="0.35">
      <c r="A11703" t="s">
        <v>1408</v>
      </c>
      <c r="B11703" t="s">
        <v>1964</v>
      </c>
      <c r="C11703" t="s">
        <v>82</v>
      </c>
      <c r="D11703" t="s">
        <v>83</v>
      </c>
      <c r="E11703" t="s">
        <v>22</v>
      </c>
      <c r="F11703">
        <v>9356</v>
      </c>
    </row>
    <row r="11704" spans="1:6" x14ac:dyDescent="0.35">
      <c r="A11704" t="s">
        <v>1408</v>
      </c>
      <c r="B11704" t="s">
        <v>1965</v>
      </c>
      <c r="C11704" t="s">
        <v>82</v>
      </c>
      <c r="D11704" t="s">
        <v>83</v>
      </c>
      <c r="E11704" t="s">
        <v>22</v>
      </c>
      <c r="F11704">
        <v>11502</v>
      </c>
    </row>
    <row r="11705" spans="1:6" x14ac:dyDescent="0.35">
      <c r="A11705" t="s">
        <v>1408</v>
      </c>
      <c r="B11705" t="s">
        <v>1966</v>
      </c>
      <c r="C11705" t="s">
        <v>82</v>
      </c>
      <c r="D11705" t="s">
        <v>83</v>
      </c>
      <c r="E11705" t="s">
        <v>22</v>
      </c>
      <c r="F11705">
        <v>10752</v>
      </c>
    </row>
    <row r="11706" spans="1:6" x14ac:dyDescent="0.35">
      <c r="A11706" t="s">
        <v>1408</v>
      </c>
      <c r="B11706" t="s">
        <v>1967</v>
      </c>
      <c r="C11706" t="s">
        <v>82</v>
      </c>
      <c r="D11706" t="s">
        <v>83</v>
      </c>
      <c r="E11706" t="s">
        <v>22</v>
      </c>
      <c r="F11706">
        <v>11409</v>
      </c>
    </row>
    <row r="11707" spans="1:6" x14ac:dyDescent="0.35">
      <c r="A11707" t="s">
        <v>1408</v>
      </c>
      <c r="B11707" t="s">
        <v>1968</v>
      </c>
      <c r="C11707" t="s">
        <v>82</v>
      </c>
      <c r="D11707" t="s">
        <v>83</v>
      </c>
      <c r="E11707" t="s">
        <v>22</v>
      </c>
      <c r="F11707">
        <v>7916</v>
      </c>
    </row>
    <row r="11708" spans="1:6" x14ac:dyDescent="0.35">
      <c r="A11708" t="s">
        <v>1408</v>
      </c>
      <c r="B11708" t="s">
        <v>1969</v>
      </c>
      <c r="C11708" t="s">
        <v>82</v>
      </c>
      <c r="D11708" t="s">
        <v>83</v>
      </c>
      <c r="E11708" t="s">
        <v>22</v>
      </c>
      <c r="F11708">
        <v>7185</v>
      </c>
    </row>
    <row r="11709" spans="1:6" x14ac:dyDescent="0.35">
      <c r="A11709" t="s">
        <v>1408</v>
      </c>
      <c r="B11709" t="s">
        <v>1970</v>
      </c>
      <c r="C11709" t="s">
        <v>82</v>
      </c>
      <c r="D11709" t="s">
        <v>83</v>
      </c>
      <c r="E11709" t="s">
        <v>22</v>
      </c>
      <c r="F11709">
        <v>9452</v>
      </c>
    </row>
    <row r="11710" spans="1:6" x14ac:dyDescent="0.35">
      <c r="A11710" t="s">
        <v>1408</v>
      </c>
      <c r="B11710" t="s">
        <v>1971</v>
      </c>
      <c r="C11710" t="s">
        <v>82</v>
      </c>
      <c r="D11710" t="s">
        <v>83</v>
      </c>
      <c r="E11710" t="s">
        <v>22</v>
      </c>
      <c r="F11710">
        <v>9270</v>
      </c>
    </row>
    <row r="11711" spans="1:6" x14ac:dyDescent="0.35">
      <c r="A11711" t="s">
        <v>1408</v>
      </c>
      <c r="B11711" t="s">
        <v>1972</v>
      </c>
      <c r="C11711" t="s">
        <v>82</v>
      </c>
      <c r="D11711" t="s">
        <v>83</v>
      </c>
      <c r="E11711" t="s">
        <v>22</v>
      </c>
      <c r="F11711">
        <v>10510</v>
      </c>
    </row>
    <row r="11712" spans="1:6" x14ac:dyDescent="0.35">
      <c r="A11712" t="s">
        <v>1408</v>
      </c>
      <c r="B11712" t="s">
        <v>1973</v>
      </c>
      <c r="C11712" t="s">
        <v>82</v>
      </c>
      <c r="D11712" t="s">
        <v>83</v>
      </c>
      <c r="E11712" t="s">
        <v>22</v>
      </c>
      <c r="F11712">
        <v>10017</v>
      </c>
    </row>
    <row r="11713" spans="1:6" x14ac:dyDescent="0.35">
      <c r="A11713" t="s">
        <v>1408</v>
      </c>
      <c r="B11713" t="s">
        <v>1974</v>
      </c>
      <c r="C11713" t="s">
        <v>82</v>
      </c>
      <c r="D11713" t="s">
        <v>83</v>
      </c>
      <c r="E11713" t="s">
        <v>22</v>
      </c>
      <c r="F11713">
        <v>10533</v>
      </c>
    </row>
    <row r="11714" spans="1:6" x14ac:dyDescent="0.35">
      <c r="A11714" t="s">
        <v>1409</v>
      </c>
      <c r="B11714" t="s">
        <v>1963</v>
      </c>
      <c r="C11714" t="s">
        <v>37</v>
      </c>
      <c r="D11714" t="s">
        <v>59</v>
      </c>
      <c r="E11714" t="s">
        <v>92</v>
      </c>
      <c r="F11714">
        <v>12315</v>
      </c>
    </row>
    <row r="11715" spans="1:6" x14ac:dyDescent="0.35">
      <c r="A11715" t="s">
        <v>1409</v>
      </c>
      <c r="B11715" t="s">
        <v>1964</v>
      </c>
      <c r="C11715" t="s">
        <v>37</v>
      </c>
      <c r="D11715" t="s">
        <v>59</v>
      </c>
      <c r="E11715" t="s">
        <v>92</v>
      </c>
      <c r="F11715">
        <v>11430</v>
      </c>
    </row>
    <row r="11716" spans="1:6" x14ac:dyDescent="0.35">
      <c r="A11716" t="s">
        <v>1409</v>
      </c>
      <c r="B11716" t="s">
        <v>1965</v>
      </c>
      <c r="C11716" t="s">
        <v>37</v>
      </c>
      <c r="D11716" t="s">
        <v>59</v>
      </c>
      <c r="E11716" t="s">
        <v>92</v>
      </c>
      <c r="F11716">
        <v>13704</v>
      </c>
    </row>
    <row r="11717" spans="1:6" x14ac:dyDescent="0.35">
      <c r="A11717" t="s">
        <v>1409</v>
      </c>
      <c r="B11717" t="s">
        <v>1966</v>
      </c>
      <c r="C11717" t="s">
        <v>37</v>
      </c>
      <c r="D11717" t="s">
        <v>59</v>
      </c>
      <c r="E11717" t="s">
        <v>92</v>
      </c>
      <c r="F11717">
        <v>12406</v>
      </c>
    </row>
    <row r="11718" spans="1:6" x14ac:dyDescent="0.35">
      <c r="A11718" t="s">
        <v>1409</v>
      </c>
      <c r="B11718" t="s">
        <v>1967</v>
      </c>
      <c r="C11718" t="s">
        <v>37</v>
      </c>
      <c r="D11718" t="s">
        <v>59</v>
      </c>
      <c r="E11718" t="s">
        <v>92</v>
      </c>
      <c r="F11718">
        <v>8708</v>
      </c>
    </row>
    <row r="11719" spans="1:6" x14ac:dyDescent="0.35">
      <c r="A11719" t="s">
        <v>1409</v>
      </c>
      <c r="B11719" t="s">
        <v>1968</v>
      </c>
      <c r="C11719" t="s">
        <v>37</v>
      </c>
      <c r="D11719" t="s">
        <v>59</v>
      </c>
      <c r="E11719" t="s">
        <v>92</v>
      </c>
      <c r="F11719">
        <v>12007</v>
      </c>
    </row>
    <row r="11720" spans="1:6" x14ac:dyDescent="0.35">
      <c r="A11720" t="s">
        <v>1409</v>
      </c>
      <c r="B11720" t="s">
        <v>1969</v>
      </c>
      <c r="C11720" t="s">
        <v>37</v>
      </c>
      <c r="D11720" t="s">
        <v>59</v>
      </c>
      <c r="E11720" t="s">
        <v>92</v>
      </c>
      <c r="F11720">
        <v>7504</v>
      </c>
    </row>
    <row r="11721" spans="1:6" x14ac:dyDescent="0.35">
      <c r="A11721" t="s">
        <v>1409</v>
      </c>
      <c r="B11721" t="s">
        <v>1970</v>
      </c>
      <c r="C11721" t="s">
        <v>37</v>
      </c>
      <c r="D11721" t="s">
        <v>59</v>
      </c>
      <c r="E11721" t="s">
        <v>92</v>
      </c>
      <c r="F11721">
        <v>10336</v>
      </c>
    </row>
    <row r="11722" spans="1:6" x14ac:dyDescent="0.35">
      <c r="A11722" t="s">
        <v>1409</v>
      </c>
      <c r="B11722" t="s">
        <v>1971</v>
      </c>
      <c r="C11722" t="s">
        <v>37</v>
      </c>
      <c r="D11722" t="s">
        <v>59</v>
      </c>
      <c r="E11722" t="s">
        <v>92</v>
      </c>
      <c r="F11722">
        <v>10464</v>
      </c>
    </row>
    <row r="11723" spans="1:6" x14ac:dyDescent="0.35">
      <c r="A11723" t="s">
        <v>1409</v>
      </c>
      <c r="B11723" t="s">
        <v>1972</v>
      </c>
      <c r="C11723" t="s">
        <v>37</v>
      </c>
      <c r="D11723" t="s">
        <v>59</v>
      </c>
      <c r="E11723" t="s">
        <v>92</v>
      </c>
      <c r="F11723">
        <v>9050</v>
      </c>
    </row>
    <row r="11724" spans="1:6" x14ac:dyDescent="0.35">
      <c r="A11724" t="s">
        <v>1409</v>
      </c>
      <c r="B11724" t="s">
        <v>1973</v>
      </c>
      <c r="C11724" t="s">
        <v>37</v>
      </c>
      <c r="D11724" t="s">
        <v>59</v>
      </c>
      <c r="E11724" t="s">
        <v>92</v>
      </c>
      <c r="F11724">
        <v>8584</v>
      </c>
    </row>
    <row r="11725" spans="1:6" x14ac:dyDescent="0.35">
      <c r="A11725" t="s">
        <v>1409</v>
      </c>
      <c r="B11725" t="s">
        <v>1974</v>
      </c>
      <c r="C11725" t="s">
        <v>37</v>
      </c>
      <c r="D11725" t="s">
        <v>59</v>
      </c>
      <c r="E11725" t="s">
        <v>92</v>
      </c>
      <c r="F11725">
        <v>11403</v>
      </c>
    </row>
    <row r="11726" spans="1:6" x14ac:dyDescent="0.35">
      <c r="A11726" t="s">
        <v>1410</v>
      </c>
      <c r="B11726" t="s">
        <v>1963</v>
      </c>
      <c r="C11726" t="s">
        <v>49</v>
      </c>
      <c r="D11726" t="s">
        <v>50</v>
      </c>
      <c r="E11726" t="s">
        <v>51</v>
      </c>
      <c r="F11726">
        <v>10618</v>
      </c>
    </row>
    <row r="11727" spans="1:6" x14ac:dyDescent="0.35">
      <c r="A11727" t="s">
        <v>1410</v>
      </c>
      <c r="B11727" t="s">
        <v>1964</v>
      </c>
      <c r="C11727" t="s">
        <v>49</v>
      </c>
      <c r="D11727" t="s">
        <v>50</v>
      </c>
      <c r="E11727" t="s">
        <v>51</v>
      </c>
      <c r="F11727">
        <v>8339</v>
      </c>
    </row>
    <row r="11728" spans="1:6" x14ac:dyDescent="0.35">
      <c r="A11728" t="s">
        <v>1410</v>
      </c>
      <c r="B11728" t="s">
        <v>1965</v>
      </c>
      <c r="C11728" t="s">
        <v>49</v>
      </c>
      <c r="D11728" t="s">
        <v>50</v>
      </c>
      <c r="E11728" t="s">
        <v>51</v>
      </c>
      <c r="F11728">
        <v>10186</v>
      </c>
    </row>
    <row r="11729" spans="1:6" x14ac:dyDescent="0.35">
      <c r="A11729" t="s">
        <v>1410</v>
      </c>
      <c r="B11729" t="s">
        <v>1966</v>
      </c>
      <c r="C11729" t="s">
        <v>49</v>
      </c>
      <c r="D11729" t="s">
        <v>50</v>
      </c>
      <c r="E11729" t="s">
        <v>51</v>
      </c>
      <c r="F11729">
        <v>10527</v>
      </c>
    </row>
    <row r="11730" spans="1:6" x14ac:dyDescent="0.35">
      <c r="A11730" t="s">
        <v>1410</v>
      </c>
      <c r="B11730" t="s">
        <v>1967</v>
      </c>
      <c r="C11730" t="s">
        <v>49</v>
      </c>
      <c r="D11730" t="s">
        <v>50</v>
      </c>
      <c r="E11730" t="s">
        <v>51</v>
      </c>
      <c r="F11730">
        <v>7361</v>
      </c>
    </row>
    <row r="11731" spans="1:6" x14ac:dyDescent="0.35">
      <c r="A11731" t="s">
        <v>1410</v>
      </c>
      <c r="B11731" t="s">
        <v>1968</v>
      </c>
      <c r="C11731" t="s">
        <v>49</v>
      </c>
      <c r="D11731" t="s">
        <v>50</v>
      </c>
      <c r="E11731" t="s">
        <v>51</v>
      </c>
      <c r="F11731">
        <v>9436</v>
      </c>
    </row>
    <row r="11732" spans="1:6" x14ac:dyDescent="0.35">
      <c r="A11732" t="s">
        <v>1410</v>
      </c>
      <c r="B11732" t="s">
        <v>1969</v>
      </c>
      <c r="C11732" t="s">
        <v>49</v>
      </c>
      <c r="D11732" t="s">
        <v>50</v>
      </c>
      <c r="E11732" t="s">
        <v>51</v>
      </c>
      <c r="F11732">
        <v>7335</v>
      </c>
    </row>
    <row r="11733" spans="1:6" x14ac:dyDescent="0.35">
      <c r="A11733" t="s">
        <v>1410</v>
      </c>
      <c r="B11733" t="s">
        <v>1970</v>
      </c>
      <c r="C11733" t="s">
        <v>49</v>
      </c>
      <c r="D11733" t="s">
        <v>50</v>
      </c>
      <c r="E11733" t="s">
        <v>51</v>
      </c>
      <c r="F11733">
        <v>7244</v>
      </c>
    </row>
    <row r="11734" spans="1:6" x14ac:dyDescent="0.35">
      <c r="A11734" t="s">
        <v>1410</v>
      </c>
      <c r="B11734" t="s">
        <v>1971</v>
      </c>
      <c r="C11734" t="s">
        <v>49</v>
      </c>
      <c r="D11734" t="s">
        <v>50</v>
      </c>
      <c r="E11734" t="s">
        <v>51</v>
      </c>
      <c r="F11734">
        <v>8424</v>
      </c>
    </row>
    <row r="11735" spans="1:6" x14ac:dyDescent="0.35">
      <c r="A11735" t="s">
        <v>1410</v>
      </c>
      <c r="B11735" t="s">
        <v>1972</v>
      </c>
      <c r="C11735" t="s">
        <v>49</v>
      </c>
      <c r="D11735" t="s">
        <v>50</v>
      </c>
      <c r="E11735" t="s">
        <v>51</v>
      </c>
      <c r="F11735">
        <v>10184</v>
      </c>
    </row>
    <row r="11736" spans="1:6" x14ac:dyDescent="0.35">
      <c r="A11736" t="s">
        <v>1410</v>
      </c>
      <c r="B11736" t="s">
        <v>1973</v>
      </c>
      <c r="C11736" t="s">
        <v>49</v>
      </c>
      <c r="D11736" t="s">
        <v>50</v>
      </c>
      <c r="E11736" t="s">
        <v>51</v>
      </c>
      <c r="F11736">
        <v>8054</v>
      </c>
    </row>
    <row r="11737" spans="1:6" x14ac:dyDescent="0.35">
      <c r="A11737" t="s">
        <v>1410</v>
      </c>
      <c r="B11737" t="s">
        <v>1974</v>
      </c>
      <c r="C11737" t="s">
        <v>49</v>
      </c>
      <c r="D11737" t="s">
        <v>50</v>
      </c>
      <c r="E11737" t="s">
        <v>51</v>
      </c>
      <c r="F11737">
        <v>11536</v>
      </c>
    </row>
    <row r="11738" spans="1:6" x14ac:dyDescent="0.35">
      <c r="A11738" t="s">
        <v>1411</v>
      </c>
      <c r="B11738" t="s">
        <v>1963</v>
      </c>
      <c r="C11738" t="s">
        <v>90</v>
      </c>
      <c r="D11738" t="s">
        <v>148</v>
      </c>
      <c r="E11738" t="s">
        <v>51</v>
      </c>
      <c r="F11738">
        <v>11417</v>
      </c>
    </row>
    <row r="11739" spans="1:6" x14ac:dyDescent="0.35">
      <c r="A11739" t="s">
        <v>1411</v>
      </c>
      <c r="B11739" t="s">
        <v>1964</v>
      </c>
      <c r="C11739" t="s">
        <v>90</v>
      </c>
      <c r="D11739" t="s">
        <v>148</v>
      </c>
      <c r="E11739" t="s">
        <v>51</v>
      </c>
      <c r="F11739">
        <v>10048</v>
      </c>
    </row>
    <row r="11740" spans="1:6" x14ac:dyDescent="0.35">
      <c r="A11740" t="s">
        <v>1411</v>
      </c>
      <c r="B11740" t="s">
        <v>1965</v>
      </c>
      <c r="C11740" t="s">
        <v>90</v>
      </c>
      <c r="D11740" t="s">
        <v>148</v>
      </c>
      <c r="E11740" t="s">
        <v>51</v>
      </c>
      <c r="F11740">
        <v>15319</v>
      </c>
    </row>
    <row r="11741" spans="1:6" x14ac:dyDescent="0.35">
      <c r="A11741" t="s">
        <v>1411</v>
      </c>
      <c r="B11741" t="s">
        <v>1966</v>
      </c>
      <c r="C11741" t="s">
        <v>90</v>
      </c>
      <c r="D11741" t="s">
        <v>148</v>
      </c>
      <c r="E11741" t="s">
        <v>51</v>
      </c>
      <c r="F11741">
        <v>14193</v>
      </c>
    </row>
    <row r="11742" spans="1:6" x14ac:dyDescent="0.35">
      <c r="A11742" t="s">
        <v>1411</v>
      </c>
      <c r="B11742" t="s">
        <v>1967</v>
      </c>
      <c r="C11742" t="s">
        <v>90</v>
      </c>
      <c r="D11742" t="s">
        <v>148</v>
      </c>
      <c r="E11742" t="s">
        <v>51</v>
      </c>
      <c r="F11742">
        <v>9550</v>
      </c>
    </row>
    <row r="11743" spans="1:6" x14ac:dyDescent="0.35">
      <c r="A11743" t="s">
        <v>1411</v>
      </c>
      <c r="B11743" t="s">
        <v>1968</v>
      </c>
      <c r="C11743" t="s">
        <v>90</v>
      </c>
      <c r="D11743" t="s">
        <v>148</v>
      </c>
      <c r="E11743" t="s">
        <v>51</v>
      </c>
      <c r="F11743">
        <v>11720</v>
      </c>
    </row>
    <row r="11744" spans="1:6" x14ac:dyDescent="0.35">
      <c r="A11744" t="s">
        <v>1411</v>
      </c>
      <c r="B11744" t="s">
        <v>1969</v>
      </c>
      <c r="C11744" t="s">
        <v>90</v>
      </c>
      <c r="D11744" t="s">
        <v>148</v>
      </c>
      <c r="E11744" t="s">
        <v>51</v>
      </c>
      <c r="F11744">
        <v>9834</v>
      </c>
    </row>
    <row r="11745" spans="1:6" x14ac:dyDescent="0.35">
      <c r="A11745" t="s">
        <v>1411</v>
      </c>
      <c r="B11745" t="s">
        <v>1970</v>
      </c>
      <c r="C11745" t="s">
        <v>90</v>
      </c>
      <c r="D11745" t="s">
        <v>148</v>
      </c>
      <c r="E11745" t="s">
        <v>51</v>
      </c>
      <c r="F11745">
        <v>9837</v>
      </c>
    </row>
    <row r="11746" spans="1:6" x14ac:dyDescent="0.35">
      <c r="A11746" t="s">
        <v>1411</v>
      </c>
      <c r="B11746" t="s">
        <v>1971</v>
      </c>
      <c r="C11746" t="s">
        <v>90</v>
      </c>
      <c r="D11746" t="s">
        <v>148</v>
      </c>
      <c r="E11746" t="s">
        <v>51</v>
      </c>
      <c r="F11746">
        <v>12873</v>
      </c>
    </row>
    <row r="11747" spans="1:6" x14ac:dyDescent="0.35">
      <c r="A11747" t="s">
        <v>1411</v>
      </c>
      <c r="B11747" t="s">
        <v>1972</v>
      </c>
      <c r="C11747" t="s">
        <v>90</v>
      </c>
      <c r="D11747" t="s">
        <v>148</v>
      </c>
      <c r="E11747" t="s">
        <v>51</v>
      </c>
      <c r="F11747">
        <v>10371</v>
      </c>
    </row>
    <row r="11748" spans="1:6" x14ac:dyDescent="0.35">
      <c r="A11748" t="s">
        <v>1411</v>
      </c>
      <c r="B11748" t="s">
        <v>1973</v>
      </c>
      <c r="C11748" t="s">
        <v>90</v>
      </c>
      <c r="D11748" t="s">
        <v>148</v>
      </c>
      <c r="E11748" t="s">
        <v>51</v>
      </c>
      <c r="F11748">
        <v>10297</v>
      </c>
    </row>
    <row r="11749" spans="1:6" x14ac:dyDescent="0.35">
      <c r="A11749" t="s">
        <v>1411</v>
      </c>
      <c r="B11749" t="s">
        <v>1974</v>
      </c>
      <c r="C11749" t="s">
        <v>90</v>
      </c>
      <c r="D11749" t="s">
        <v>148</v>
      </c>
      <c r="E11749" t="s">
        <v>51</v>
      </c>
      <c r="F11749">
        <v>14568</v>
      </c>
    </row>
    <row r="11750" spans="1:6" x14ac:dyDescent="0.35">
      <c r="A11750" t="s">
        <v>1412</v>
      </c>
      <c r="B11750" t="s">
        <v>1963</v>
      </c>
      <c r="C11750" t="s">
        <v>37</v>
      </c>
      <c r="D11750" t="s">
        <v>59</v>
      </c>
      <c r="E11750" t="s">
        <v>56</v>
      </c>
      <c r="F11750">
        <v>10183</v>
      </c>
    </row>
    <row r="11751" spans="1:6" x14ac:dyDescent="0.35">
      <c r="A11751" t="s">
        <v>1412</v>
      </c>
      <c r="B11751" t="s">
        <v>1964</v>
      </c>
      <c r="C11751" t="s">
        <v>37</v>
      </c>
      <c r="D11751" t="s">
        <v>59</v>
      </c>
      <c r="E11751" t="s">
        <v>56</v>
      </c>
      <c r="F11751">
        <v>7934</v>
      </c>
    </row>
    <row r="11752" spans="1:6" x14ac:dyDescent="0.35">
      <c r="A11752" t="s">
        <v>1412</v>
      </c>
      <c r="B11752" t="s">
        <v>1965</v>
      </c>
      <c r="C11752" t="s">
        <v>37</v>
      </c>
      <c r="D11752" t="s">
        <v>59</v>
      </c>
      <c r="E11752" t="s">
        <v>56</v>
      </c>
      <c r="F11752">
        <v>7691</v>
      </c>
    </row>
    <row r="11753" spans="1:6" x14ac:dyDescent="0.35">
      <c r="A11753" t="s">
        <v>1412</v>
      </c>
      <c r="B11753" t="s">
        <v>1966</v>
      </c>
      <c r="C11753" t="s">
        <v>37</v>
      </c>
      <c r="D11753" t="s">
        <v>59</v>
      </c>
      <c r="E11753" t="s">
        <v>56</v>
      </c>
      <c r="F11753">
        <v>6582</v>
      </c>
    </row>
    <row r="11754" spans="1:6" x14ac:dyDescent="0.35">
      <c r="A11754" t="s">
        <v>1412</v>
      </c>
      <c r="B11754" t="s">
        <v>1967</v>
      </c>
      <c r="C11754" t="s">
        <v>37</v>
      </c>
      <c r="D11754" t="s">
        <v>59</v>
      </c>
      <c r="E11754" t="s">
        <v>56</v>
      </c>
      <c r="F11754">
        <v>7895</v>
      </c>
    </row>
    <row r="11755" spans="1:6" x14ac:dyDescent="0.35">
      <c r="A11755" t="s">
        <v>1412</v>
      </c>
      <c r="B11755" t="s">
        <v>1968</v>
      </c>
      <c r="C11755" t="s">
        <v>37</v>
      </c>
      <c r="D11755" t="s">
        <v>59</v>
      </c>
      <c r="E11755" t="s">
        <v>56</v>
      </c>
      <c r="F11755">
        <v>8352</v>
      </c>
    </row>
    <row r="11756" spans="1:6" x14ac:dyDescent="0.35">
      <c r="A11756" t="s">
        <v>1412</v>
      </c>
      <c r="B11756" t="s">
        <v>1969</v>
      </c>
      <c r="C11756" t="s">
        <v>37</v>
      </c>
      <c r="D11756" t="s">
        <v>59</v>
      </c>
      <c r="E11756" t="s">
        <v>56</v>
      </c>
      <c r="F11756">
        <v>6824</v>
      </c>
    </row>
    <row r="11757" spans="1:6" x14ac:dyDescent="0.35">
      <c r="A11757" t="s">
        <v>1412</v>
      </c>
      <c r="B11757" t="s">
        <v>1970</v>
      </c>
      <c r="C11757" t="s">
        <v>37</v>
      </c>
      <c r="D11757" t="s">
        <v>59</v>
      </c>
      <c r="E11757" t="s">
        <v>56</v>
      </c>
      <c r="F11757">
        <v>6267</v>
      </c>
    </row>
    <row r="11758" spans="1:6" x14ac:dyDescent="0.35">
      <c r="A11758" t="s">
        <v>1412</v>
      </c>
      <c r="B11758" t="s">
        <v>1971</v>
      </c>
      <c r="C11758" t="s">
        <v>37</v>
      </c>
      <c r="D11758" t="s">
        <v>59</v>
      </c>
      <c r="E11758" t="s">
        <v>56</v>
      </c>
      <c r="F11758">
        <v>8868</v>
      </c>
    </row>
    <row r="11759" spans="1:6" x14ac:dyDescent="0.35">
      <c r="A11759" t="s">
        <v>1412</v>
      </c>
      <c r="B11759" t="s">
        <v>1972</v>
      </c>
      <c r="C11759" t="s">
        <v>37</v>
      </c>
      <c r="D11759" t="s">
        <v>59</v>
      </c>
      <c r="E11759" t="s">
        <v>56</v>
      </c>
      <c r="F11759">
        <v>7457</v>
      </c>
    </row>
    <row r="11760" spans="1:6" x14ac:dyDescent="0.35">
      <c r="A11760" t="s">
        <v>1412</v>
      </c>
      <c r="B11760" t="s">
        <v>1973</v>
      </c>
      <c r="C11760" t="s">
        <v>37</v>
      </c>
      <c r="D11760" t="s">
        <v>59</v>
      </c>
      <c r="E11760" t="s">
        <v>56</v>
      </c>
      <c r="F11760">
        <v>7215</v>
      </c>
    </row>
    <row r="11761" spans="1:6" x14ac:dyDescent="0.35">
      <c r="A11761" t="s">
        <v>1412</v>
      </c>
      <c r="B11761" t="s">
        <v>1974</v>
      </c>
      <c r="C11761" t="s">
        <v>37</v>
      </c>
      <c r="D11761" t="s">
        <v>59</v>
      </c>
      <c r="E11761" t="s">
        <v>56</v>
      </c>
      <c r="F11761">
        <v>7991</v>
      </c>
    </row>
    <row r="11762" spans="1:6" x14ac:dyDescent="0.35">
      <c r="A11762" t="s">
        <v>1413</v>
      </c>
      <c r="B11762" t="s">
        <v>1963</v>
      </c>
      <c r="C11762" t="s">
        <v>17</v>
      </c>
      <c r="D11762" t="s">
        <v>18</v>
      </c>
      <c r="E11762" t="s">
        <v>22</v>
      </c>
      <c r="F11762">
        <v>22302</v>
      </c>
    </row>
    <row r="11763" spans="1:6" x14ac:dyDescent="0.35">
      <c r="A11763" t="s">
        <v>1413</v>
      </c>
      <c r="B11763" t="s">
        <v>1964</v>
      </c>
      <c r="C11763" t="s">
        <v>17</v>
      </c>
      <c r="D11763" t="s">
        <v>18</v>
      </c>
      <c r="E11763" t="s">
        <v>22</v>
      </c>
      <c r="F11763">
        <v>30969</v>
      </c>
    </row>
    <row r="11764" spans="1:6" x14ac:dyDescent="0.35">
      <c r="A11764" t="s">
        <v>1413</v>
      </c>
      <c r="B11764" t="s">
        <v>1965</v>
      </c>
      <c r="C11764" t="s">
        <v>17</v>
      </c>
      <c r="D11764" t="s">
        <v>18</v>
      </c>
      <c r="E11764" t="s">
        <v>22</v>
      </c>
      <c r="F11764">
        <v>34913</v>
      </c>
    </row>
    <row r="11765" spans="1:6" x14ac:dyDescent="0.35">
      <c r="A11765" t="s">
        <v>1413</v>
      </c>
      <c r="B11765" t="s">
        <v>1966</v>
      </c>
      <c r="C11765" t="s">
        <v>17</v>
      </c>
      <c r="D11765" t="s">
        <v>18</v>
      </c>
      <c r="E11765" t="s">
        <v>22</v>
      </c>
      <c r="F11765">
        <v>20486</v>
      </c>
    </row>
    <row r="11766" spans="1:6" x14ac:dyDescent="0.35">
      <c r="A11766" t="s">
        <v>1413</v>
      </c>
      <c r="B11766" t="s">
        <v>1967</v>
      </c>
      <c r="C11766" t="s">
        <v>17</v>
      </c>
      <c r="D11766" t="s">
        <v>18</v>
      </c>
      <c r="E11766" t="s">
        <v>22</v>
      </c>
      <c r="F11766">
        <v>26861</v>
      </c>
    </row>
    <row r="11767" spans="1:6" x14ac:dyDescent="0.35">
      <c r="A11767" t="s">
        <v>1413</v>
      </c>
      <c r="B11767" t="s">
        <v>1968</v>
      </c>
      <c r="C11767" t="s">
        <v>17</v>
      </c>
      <c r="D11767" t="s">
        <v>18</v>
      </c>
      <c r="E11767" t="s">
        <v>22</v>
      </c>
      <c r="F11767">
        <v>23193</v>
      </c>
    </row>
    <row r="11768" spans="1:6" x14ac:dyDescent="0.35">
      <c r="A11768" t="s">
        <v>1413</v>
      </c>
      <c r="B11768" t="s">
        <v>1969</v>
      </c>
      <c r="C11768" t="s">
        <v>17</v>
      </c>
      <c r="D11768" t="s">
        <v>18</v>
      </c>
      <c r="E11768" t="s">
        <v>22</v>
      </c>
      <c r="F11768">
        <v>22025</v>
      </c>
    </row>
    <row r="11769" spans="1:6" x14ac:dyDescent="0.35">
      <c r="A11769" t="s">
        <v>1413</v>
      </c>
      <c r="B11769" t="s">
        <v>1970</v>
      </c>
      <c r="C11769" t="s">
        <v>17</v>
      </c>
      <c r="D11769" t="s">
        <v>18</v>
      </c>
      <c r="E11769" t="s">
        <v>22</v>
      </c>
      <c r="F11769">
        <v>19238</v>
      </c>
    </row>
    <row r="11770" spans="1:6" x14ac:dyDescent="0.35">
      <c r="A11770" t="s">
        <v>1413</v>
      </c>
      <c r="B11770" t="s">
        <v>1971</v>
      </c>
      <c r="C11770" t="s">
        <v>17</v>
      </c>
      <c r="D11770" t="s">
        <v>18</v>
      </c>
      <c r="E11770" t="s">
        <v>22</v>
      </c>
      <c r="F11770">
        <v>21340</v>
      </c>
    </row>
    <row r="11771" spans="1:6" x14ac:dyDescent="0.35">
      <c r="A11771" t="s">
        <v>1413</v>
      </c>
      <c r="B11771" t="s">
        <v>1972</v>
      </c>
      <c r="C11771" t="s">
        <v>17</v>
      </c>
      <c r="D11771" t="s">
        <v>18</v>
      </c>
      <c r="E11771" t="s">
        <v>22</v>
      </c>
      <c r="F11771">
        <v>23445</v>
      </c>
    </row>
    <row r="11772" spans="1:6" x14ac:dyDescent="0.35">
      <c r="A11772" t="s">
        <v>1413</v>
      </c>
      <c r="B11772" t="s">
        <v>1973</v>
      </c>
      <c r="C11772" t="s">
        <v>17</v>
      </c>
      <c r="D11772" t="s">
        <v>18</v>
      </c>
      <c r="E11772" t="s">
        <v>22</v>
      </c>
      <c r="F11772">
        <v>18253</v>
      </c>
    </row>
    <row r="11773" spans="1:6" x14ac:dyDescent="0.35">
      <c r="A11773" t="s">
        <v>1413</v>
      </c>
      <c r="B11773" t="s">
        <v>1974</v>
      </c>
      <c r="C11773" t="s">
        <v>17</v>
      </c>
      <c r="D11773" t="s">
        <v>18</v>
      </c>
      <c r="E11773" t="s">
        <v>22</v>
      </c>
      <c r="F11773">
        <v>26058</v>
      </c>
    </row>
    <row r="11774" spans="1:6" x14ac:dyDescent="0.35">
      <c r="A11774" t="s">
        <v>1414</v>
      </c>
      <c r="B11774" t="s">
        <v>1963</v>
      </c>
      <c r="C11774" t="s">
        <v>108</v>
      </c>
      <c r="D11774" t="s">
        <v>133</v>
      </c>
      <c r="E11774" t="s">
        <v>22</v>
      </c>
      <c r="F11774">
        <v>4399</v>
      </c>
    </row>
    <row r="11775" spans="1:6" x14ac:dyDescent="0.35">
      <c r="A11775" t="s">
        <v>1414</v>
      </c>
      <c r="B11775" t="s">
        <v>1964</v>
      </c>
      <c r="C11775" t="s">
        <v>108</v>
      </c>
      <c r="D11775" t="s">
        <v>133</v>
      </c>
      <c r="E11775" t="s">
        <v>22</v>
      </c>
      <c r="F11775">
        <v>4410</v>
      </c>
    </row>
    <row r="11776" spans="1:6" x14ac:dyDescent="0.35">
      <c r="A11776" t="s">
        <v>1414</v>
      </c>
      <c r="B11776" t="s">
        <v>1965</v>
      </c>
      <c r="C11776" t="s">
        <v>108</v>
      </c>
      <c r="D11776" t="s">
        <v>133</v>
      </c>
      <c r="E11776" t="s">
        <v>22</v>
      </c>
      <c r="F11776">
        <v>4514</v>
      </c>
    </row>
    <row r="11777" spans="1:6" x14ac:dyDescent="0.35">
      <c r="A11777" t="s">
        <v>1414</v>
      </c>
      <c r="B11777" t="s">
        <v>1966</v>
      </c>
      <c r="C11777" t="s">
        <v>108</v>
      </c>
      <c r="D11777" t="s">
        <v>133</v>
      </c>
      <c r="E11777" t="s">
        <v>22</v>
      </c>
      <c r="F11777">
        <v>4123</v>
      </c>
    </row>
    <row r="11778" spans="1:6" x14ac:dyDescent="0.35">
      <c r="A11778" t="s">
        <v>1414</v>
      </c>
      <c r="B11778" t="s">
        <v>1967</v>
      </c>
      <c r="C11778" t="s">
        <v>108</v>
      </c>
      <c r="D11778" t="s">
        <v>133</v>
      </c>
      <c r="E11778" t="s">
        <v>22</v>
      </c>
      <c r="F11778">
        <v>2673</v>
      </c>
    </row>
    <row r="11779" spans="1:6" x14ac:dyDescent="0.35">
      <c r="A11779" t="s">
        <v>1414</v>
      </c>
      <c r="B11779" t="s">
        <v>1968</v>
      </c>
      <c r="C11779" t="s">
        <v>108</v>
      </c>
      <c r="D11779" t="s">
        <v>133</v>
      </c>
      <c r="E11779" t="s">
        <v>22</v>
      </c>
      <c r="F11779">
        <v>4159</v>
      </c>
    </row>
    <row r="11780" spans="1:6" x14ac:dyDescent="0.35">
      <c r="A11780" t="s">
        <v>1414</v>
      </c>
      <c r="B11780" t="s">
        <v>1969</v>
      </c>
      <c r="C11780" t="s">
        <v>108</v>
      </c>
      <c r="D11780" t="s">
        <v>133</v>
      </c>
      <c r="E11780" t="s">
        <v>22</v>
      </c>
      <c r="F11780">
        <v>3050</v>
      </c>
    </row>
    <row r="11781" spans="1:6" x14ac:dyDescent="0.35">
      <c r="A11781" t="s">
        <v>1414</v>
      </c>
      <c r="B11781" t="s">
        <v>1970</v>
      </c>
      <c r="C11781" t="s">
        <v>108</v>
      </c>
      <c r="D11781" t="s">
        <v>133</v>
      </c>
      <c r="E11781" t="s">
        <v>22</v>
      </c>
      <c r="F11781">
        <v>3593</v>
      </c>
    </row>
    <row r="11782" spans="1:6" x14ac:dyDescent="0.35">
      <c r="A11782" t="s">
        <v>1414</v>
      </c>
      <c r="B11782" t="s">
        <v>1971</v>
      </c>
      <c r="C11782" t="s">
        <v>108</v>
      </c>
      <c r="D11782" t="s">
        <v>133</v>
      </c>
      <c r="E11782" t="s">
        <v>22</v>
      </c>
      <c r="F11782">
        <v>4009</v>
      </c>
    </row>
    <row r="11783" spans="1:6" x14ac:dyDescent="0.35">
      <c r="A11783" t="s">
        <v>1414</v>
      </c>
      <c r="B11783" t="s">
        <v>1972</v>
      </c>
      <c r="C11783" t="s">
        <v>108</v>
      </c>
      <c r="D11783" t="s">
        <v>133</v>
      </c>
      <c r="E11783" t="s">
        <v>22</v>
      </c>
      <c r="F11783">
        <v>4033</v>
      </c>
    </row>
    <row r="11784" spans="1:6" x14ac:dyDescent="0.35">
      <c r="A11784" t="s">
        <v>1414</v>
      </c>
      <c r="B11784" t="s">
        <v>1973</v>
      </c>
      <c r="C11784" t="s">
        <v>108</v>
      </c>
      <c r="D11784" t="s">
        <v>133</v>
      </c>
      <c r="E11784" t="s">
        <v>22</v>
      </c>
      <c r="F11784">
        <v>4026</v>
      </c>
    </row>
    <row r="11785" spans="1:6" x14ac:dyDescent="0.35">
      <c r="A11785" t="s">
        <v>1414</v>
      </c>
      <c r="B11785" t="s">
        <v>1974</v>
      </c>
      <c r="C11785" t="s">
        <v>108</v>
      </c>
      <c r="D11785" t="s">
        <v>133</v>
      </c>
      <c r="E11785" t="s">
        <v>22</v>
      </c>
      <c r="F11785">
        <v>3884</v>
      </c>
    </row>
    <row r="11786" spans="1:6" x14ac:dyDescent="0.35">
      <c r="A11786" t="s">
        <v>1415</v>
      </c>
      <c r="B11786" t="s">
        <v>1963</v>
      </c>
      <c r="C11786" t="s">
        <v>49</v>
      </c>
      <c r="D11786" t="s">
        <v>50</v>
      </c>
      <c r="E11786" t="s">
        <v>22</v>
      </c>
      <c r="F11786">
        <v>10367</v>
      </c>
    </row>
    <row r="11787" spans="1:6" x14ac:dyDescent="0.35">
      <c r="A11787" t="s">
        <v>1415</v>
      </c>
      <c r="B11787" t="s">
        <v>1964</v>
      </c>
      <c r="C11787" t="s">
        <v>49</v>
      </c>
      <c r="D11787" t="s">
        <v>50</v>
      </c>
      <c r="E11787" t="s">
        <v>22</v>
      </c>
      <c r="F11787">
        <v>11349</v>
      </c>
    </row>
    <row r="11788" spans="1:6" x14ac:dyDescent="0.35">
      <c r="A11788" t="s">
        <v>1415</v>
      </c>
      <c r="B11788" t="s">
        <v>1965</v>
      </c>
      <c r="C11788" t="s">
        <v>49</v>
      </c>
      <c r="D11788" t="s">
        <v>50</v>
      </c>
      <c r="E11788" t="s">
        <v>22</v>
      </c>
      <c r="F11788">
        <v>12067</v>
      </c>
    </row>
    <row r="11789" spans="1:6" x14ac:dyDescent="0.35">
      <c r="A11789" t="s">
        <v>1415</v>
      </c>
      <c r="B11789" t="s">
        <v>1966</v>
      </c>
      <c r="C11789" t="s">
        <v>49</v>
      </c>
      <c r="D11789" t="s">
        <v>50</v>
      </c>
      <c r="E11789" t="s">
        <v>22</v>
      </c>
      <c r="F11789">
        <v>9810</v>
      </c>
    </row>
    <row r="11790" spans="1:6" x14ac:dyDescent="0.35">
      <c r="A11790" t="s">
        <v>1415</v>
      </c>
      <c r="B11790" t="s">
        <v>1967</v>
      </c>
      <c r="C11790" t="s">
        <v>49</v>
      </c>
      <c r="D11790" t="s">
        <v>50</v>
      </c>
      <c r="E11790" t="s">
        <v>22</v>
      </c>
      <c r="F11790">
        <v>7846</v>
      </c>
    </row>
    <row r="11791" spans="1:6" x14ac:dyDescent="0.35">
      <c r="A11791" t="s">
        <v>1415</v>
      </c>
      <c r="B11791" t="s">
        <v>1968</v>
      </c>
      <c r="C11791" t="s">
        <v>49</v>
      </c>
      <c r="D11791" t="s">
        <v>50</v>
      </c>
      <c r="E11791" t="s">
        <v>22</v>
      </c>
      <c r="F11791">
        <v>10704</v>
      </c>
    </row>
    <row r="11792" spans="1:6" x14ac:dyDescent="0.35">
      <c r="A11792" t="s">
        <v>1415</v>
      </c>
      <c r="B11792" t="s">
        <v>1969</v>
      </c>
      <c r="C11792" t="s">
        <v>49</v>
      </c>
      <c r="D11792" t="s">
        <v>50</v>
      </c>
      <c r="E11792" t="s">
        <v>22</v>
      </c>
      <c r="F11792">
        <v>7631</v>
      </c>
    </row>
    <row r="11793" spans="1:6" x14ac:dyDescent="0.35">
      <c r="A11793" t="s">
        <v>1415</v>
      </c>
      <c r="B11793" t="s">
        <v>1970</v>
      </c>
      <c r="C11793" t="s">
        <v>49</v>
      </c>
      <c r="D11793" t="s">
        <v>50</v>
      </c>
      <c r="E11793" t="s">
        <v>22</v>
      </c>
      <c r="F11793">
        <v>10541</v>
      </c>
    </row>
    <row r="11794" spans="1:6" x14ac:dyDescent="0.35">
      <c r="A11794" t="s">
        <v>1415</v>
      </c>
      <c r="B11794" t="s">
        <v>1971</v>
      </c>
      <c r="C11794" t="s">
        <v>49</v>
      </c>
      <c r="D11794" t="s">
        <v>50</v>
      </c>
      <c r="E11794" t="s">
        <v>22</v>
      </c>
      <c r="F11794">
        <v>8750</v>
      </c>
    </row>
    <row r="11795" spans="1:6" x14ac:dyDescent="0.35">
      <c r="A11795" t="s">
        <v>1415</v>
      </c>
      <c r="B11795" t="s">
        <v>1972</v>
      </c>
      <c r="C11795" t="s">
        <v>49</v>
      </c>
      <c r="D11795" t="s">
        <v>50</v>
      </c>
      <c r="E11795" t="s">
        <v>22</v>
      </c>
      <c r="F11795">
        <v>11847</v>
      </c>
    </row>
    <row r="11796" spans="1:6" x14ac:dyDescent="0.35">
      <c r="A11796" t="s">
        <v>1415</v>
      </c>
      <c r="B11796" t="s">
        <v>1973</v>
      </c>
      <c r="C11796" t="s">
        <v>49</v>
      </c>
      <c r="D11796" t="s">
        <v>50</v>
      </c>
      <c r="E11796" t="s">
        <v>22</v>
      </c>
      <c r="F11796">
        <v>10900</v>
      </c>
    </row>
    <row r="11797" spans="1:6" x14ac:dyDescent="0.35">
      <c r="A11797" t="s">
        <v>1415</v>
      </c>
      <c r="B11797" t="s">
        <v>1974</v>
      </c>
      <c r="C11797" t="s">
        <v>49</v>
      </c>
      <c r="D11797" t="s">
        <v>50</v>
      </c>
      <c r="E11797" t="s">
        <v>22</v>
      </c>
      <c r="F11797">
        <v>11453</v>
      </c>
    </row>
    <row r="11798" spans="1:6" x14ac:dyDescent="0.35">
      <c r="A11798" t="s">
        <v>1416</v>
      </c>
      <c r="B11798" t="s">
        <v>1963</v>
      </c>
      <c r="C11798" t="s">
        <v>49</v>
      </c>
      <c r="D11798" t="s">
        <v>124</v>
      </c>
      <c r="E11798" t="s">
        <v>56</v>
      </c>
      <c r="F11798">
        <v>20673</v>
      </c>
    </row>
    <row r="11799" spans="1:6" x14ac:dyDescent="0.35">
      <c r="A11799" t="s">
        <v>1416</v>
      </c>
      <c r="B11799" t="s">
        <v>1964</v>
      </c>
      <c r="C11799" t="s">
        <v>49</v>
      </c>
      <c r="D11799" t="s">
        <v>124</v>
      </c>
      <c r="E11799" t="s">
        <v>56</v>
      </c>
      <c r="F11799">
        <v>14537</v>
      </c>
    </row>
    <row r="11800" spans="1:6" x14ac:dyDescent="0.35">
      <c r="A11800" t="s">
        <v>1416</v>
      </c>
      <c r="B11800" t="s">
        <v>1965</v>
      </c>
      <c r="C11800" t="s">
        <v>49</v>
      </c>
      <c r="D11800" t="s">
        <v>124</v>
      </c>
      <c r="E11800" t="s">
        <v>56</v>
      </c>
      <c r="F11800">
        <v>18201</v>
      </c>
    </row>
    <row r="11801" spans="1:6" x14ac:dyDescent="0.35">
      <c r="A11801" t="s">
        <v>1416</v>
      </c>
      <c r="B11801" t="s">
        <v>1966</v>
      </c>
      <c r="C11801" t="s">
        <v>49</v>
      </c>
      <c r="D11801" t="s">
        <v>124</v>
      </c>
      <c r="E11801" t="s">
        <v>56</v>
      </c>
      <c r="F11801">
        <v>16231</v>
      </c>
    </row>
    <row r="11802" spans="1:6" x14ac:dyDescent="0.35">
      <c r="A11802" t="s">
        <v>1416</v>
      </c>
      <c r="B11802" t="s">
        <v>1967</v>
      </c>
      <c r="C11802" t="s">
        <v>49</v>
      </c>
      <c r="D11802" t="s">
        <v>124</v>
      </c>
      <c r="E11802" t="s">
        <v>56</v>
      </c>
      <c r="F11802">
        <v>11475</v>
      </c>
    </row>
    <row r="11803" spans="1:6" x14ac:dyDescent="0.35">
      <c r="A11803" t="s">
        <v>1416</v>
      </c>
      <c r="B11803" t="s">
        <v>1968</v>
      </c>
      <c r="C11803" t="s">
        <v>49</v>
      </c>
      <c r="D11803" t="s">
        <v>124</v>
      </c>
      <c r="E11803" t="s">
        <v>56</v>
      </c>
      <c r="F11803">
        <v>9439</v>
      </c>
    </row>
    <row r="11804" spans="1:6" x14ac:dyDescent="0.35">
      <c r="A11804" t="s">
        <v>1416</v>
      </c>
      <c r="B11804" t="s">
        <v>1969</v>
      </c>
      <c r="C11804" t="s">
        <v>49</v>
      </c>
      <c r="D11804" t="s">
        <v>124</v>
      </c>
      <c r="E11804" t="s">
        <v>56</v>
      </c>
      <c r="F11804">
        <v>15470</v>
      </c>
    </row>
    <row r="11805" spans="1:6" x14ac:dyDescent="0.35">
      <c r="A11805" t="s">
        <v>1416</v>
      </c>
      <c r="B11805" t="s">
        <v>1970</v>
      </c>
      <c r="C11805" t="s">
        <v>49</v>
      </c>
      <c r="D11805" t="s">
        <v>124</v>
      </c>
      <c r="E11805" t="s">
        <v>56</v>
      </c>
      <c r="F11805">
        <v>12256</v>
      </c>
    </row>
    <row r="11806" spans="1:6" x14ac:dyDescent="0.35">
      <c r="A11806" t="s">
        <v>1416</v>
      </c>
      <c r="B11806" t="s">
        <v>1971</v>
      </c>
      <c r="C11806" t="s">
        <v>49</v>
      </c>
      <c r="D11806" t="s">
        <v>124</v>
      </c>
      <c r="E11806" t="s">
        <v>56</v>
      </c>
      <c r="F11806">
        <v>16487</v>
      </c>
    </row>
    <row r="11807" spans="1:6" x14ac:dyDescent="0.35">
      <c r="A11807" t="s">
        <v>1416</v>
      </c>
      <c r="B11807" t="s">
        <v>1972</v>
      </c>
      <c r="C11807" t="s">
        <v>49</v>
      </c>
      <c r="D11807" t="s">
        <v>124</v>
      </c>
      <c r="E11807" t="s">
        <v>56</v>
      </c>
      <c r="F11807">
        <v>15371</v>
      </c>
    </row>
    <row r="11808" spans="1:6" x14ac:dyDescent="0.35">
      <c r="A11808" t="s">
        <v>1416</v>
      </c>
      <c r="B11808" t="s">
        <v>1973</v>
      </c>
      <c r="C11808" t="s">
        <v>49</v>
      </c>
      <c r="D11808" t="s">
        <v>124</v>
      </c>
      <c r="E11808" t="s">
        <v>56</v>
      </c>
      <c r="F11808">
        <v>13486</v>
      </c>
    </row>
    <row r="11809" spans="1:6" x14ac:dyDescent="0.35">
      <c r="A11809" t="s">
        <v>1416</v>
      </c>
      <c r="B11809" t="s">
        <v>1974</v>
      </c>
      <c r="C11809" t="s">
        <v>49</v>
      </c>
      <c r="D11809" t="s">
        <v>124</v>
      </c>
      <c r="E11809" t="s">
        <v>56</v>
      </c>
      <c r="F11809">
        <v>19453</v>
      </c>
    </row>
    <row r="11810" spans="1:6" x14ac:dyDescent="0.35">
      <c r="A11810" t="s">
        <v>1417</v>
      </c>
      <c r="B11810" t="s">
        <v>1963</v>
      </c>
      <c r="C11810" t="s">
        <v>32</v>
      </c>
      <c r="D11810" t="s">
        <v>231</v>
      </c>
      <c r="E11810" t="s">
        <v>56</v>
      </c>
      <c r="F11810">
        <v>21421</v>
      </c>
    </row>
    <row r="11811" spans="1:6" x14ac:dyDescent="0.35">
      <c r="A11811" t="s">
        <v>1417</v>
      </c>
      <c r="B11811" t="s">
        <v>1964</v>
      </c>
      <c r="C11811" t="s">
        <v>32</v>
      </c>
      <c r="D11811" t="s">
        <v>231</v>
      </c>
      <c r="E11811" t="s">
        <v>56</v>
      </c>
      <c r="F11811">
        <v>16678</v>
      </c>
    </row>
    <row r="11812" spans="1:6" x14ac:dyDescent="0.35">
      <c r="A11812" t="s">
        <v>1417</v>
      </c>
      <c r="B11812" t="s">
        <v>1965</v>
      </c>
      <c r="C11812" t="s">
        <v>32</v>
      </c>
      <c r="D11812" t="s">
        <v>231</v>
      </c>
      <c r="E11812" t="s">
        <v>56</v>
      </c>
      <c r="F11812">
        <v>21802</v>
      </c>
    </row>
    <row r="11813" spans="1:6" x14ac:dyDescent="0.35">
      <c r="A11813" t="s">
        <v>1417</v>
      </c>
      <c r="B11813" t="s">
        <v>1966</v>
      </c>
      <c r="C11813" t="s">
        <v>32</v>
      </c>
      <c r="D11813" t="s">
        <v>231</v>
      </c>
      <c r="E11813" t="s">
        <v>56</v>
      </c>
      <c r="F11813">
        <v>14869</v>
      </c>
    </row>
    <row r="11814" spans="1:6" x14ac:dyDescent="0.35">
      <c r="A11814" t="s">
        <v>1417</v>
      </c>
      <c r="B11814" t="s">
        <v>1967</v>
      </c>
      <c r="C11814" t="s">
        <v>32</v>
      </c>
      <c r="D11814" t="s">
        <v>231</v>
      </c>
      <c r="E11814" t="s">
        <v>56</v>
      </c>
      <c r="F11814">
        <v>19773</v>
      </c>
    </row>
    <row r="11815" spans="1:6" x14ac:dyDescent="0.35">
      <c r="A11815" t="s">
        <v>1417</v>
      </c>
      <c r="B11815" t="s">
        <v>1968</v>
      </c>
      <c r="C11815" t="s">
        <v>32</v>
      </c>
      <c r="D11815" t="s">
        <v>231</v>
      </c>
      <c r="E11815" t="s">
        <v>56</v>
      </c>
      <c r="F11815">
        <v>16326</v>
      </c>
    </row>
    <row r="11816" spans="1:6" x14ac:dyDescent="0.35">
      <c r="A11816" t="s">
        <v>1417</v>
      </c>
      <c r="B11816" t="s">
        <v>1969</v>
      </c>
      <c r="C11816" t="s">
        <v>32</v>
      </c>
      <c r="D11816" t="s">
        <v>231</v>
      </c>
      <c r="E11816" t="s">
        <v>56</v>
      </c>
      <c r="F11816">
        <v>17698</v>
      </c>
    </row>
    <row r="11817" spans="1:6" x14ac:dyDescent="0.35">
      <c r="A11817" t="s">
        <v>1417</v>
      </c>
      <c r="B11817" t="s">
        <v>1970</v>
      </c>
      <c r="C11817" t="s">
        <v>32</v>
      </c>
      <c r="D11817" t="s">
        <v>231</v>
      </c>
      <c r="E11817" t="s">
        <v>56</v>
      </c>
      <c r="F11817">
        <v>17753</v>
      </c>
    </row>
    <row r="11818" spans="1:6" x14ac:dyDescent="0.35">
      <c r="A11818" t="s">
        <v>1417</v>
      </c>
      <c r="B11818" t="s">
        <v>1971</v>
      </c>
      <c r="C11818" t="s">
        <v>32</v>
      </c>
      <c r="D11818" t="s">
        <v>231</v>
      </c>
      <c r="E11818" t="s">
        <v>56</v>
      </c>
      <c r="F11818">
        <v>17198</v>
      </c>
    </row>
    <row r="11819" spans="1:6" x14ac:dyDescent="0.35">
      <c r="A11819" t="s">
        <v>1417</v>
      </c>
      <c r="B11819" t="s">
        <v>1972</v>
      </c>
      <c r="C11819" t="s">
        <v>32</v>
      </c>
      <c r="D11819" t="s">
        <v>231</v>
      </c>
      <c r="E11819" t="s">
        <v>56</v>
      </c>
      <c r="F11819">
        <v>16203</v>
      </c>
    </row>
    <row r="11820" spans="1:6" x14ac:dyDescent="0.35">
      <c r="A11820" t="s">
        <v>1417</v>
      </c>
      <c r="B11820" t="s">
        <v>1973</v>
      </c>
      <c r="C11820" t="s">
        <v>32</v>
      </c>
      <c r="D11820" t="s">
        <v>231</v>
      </c>
      <c r="E11820" t="s">
        <v>56</v>
      </c>
      <c r="F11820">
        <v>27932</v>
      </c>
    </row>
    <row r="11821" spans="1:6" x14ac:dyDescent="0.35">
      <c r="A11821" t="s">
        <v>1417</v>
      </c>
      <c r="B11821" t="s">
        <v>1974</v>
      </c>
      <c r="C11821" t="s">
        <v>32</v>
      </c>
      <c r="D11821" t="s">
        <v>231</v>
      </c>
      <c r="E11821" t="s">
        <v>56</v>
      </c>
      <c r="F11821">
        <v>23689</v>
      </c>
    </row>
    <row r="11822" spans="1:6" x14ac:dyDescent="0.35">
      <c r="A11822" t="s">
        <v>1418</v>
      </c>
      <c r="B11822" t="s">
        <v>1963</v>
      </c>
      <c r="C11822" t="s">
        <v>90</v>
      </c>
      <c r="D11822" t="s">
        <v>148</v>
      </c>
      <c r="E11822" t="s">
        <v>56</v>
      </c>
      <c r="F11822">
        <v>28705</v>
      </c>
    </row>
    <row r="11823" spans="1:6" x14ac:dyDescent="0.35">
      <c r="A11823" t="s">
        <v>1418</v>
      </c>
      <c r="B11823" t="s">
        <v>1964</v>
      </c>
      <c r="C11823" t="s">
        <v>90</v>
      </c>
      <c r="D11823" t="s">
        <v>148</v>
      </c>
      <c r="E11823" t="s">
        <v>56</v>
      </c>
      <c r="F11823">
        <v>22902</v>
      </c>
    </row>
    <row r="11824" spans="1:6" x14ac:dyDescent="0.35">
      <c r="A11824" t="s">
        <v>1418</v>
      </c>
      <c r="B11824" t="s">
        <v>1965</v>
      </c>
      <c r="C11824" t="s">
        <v>90</v>
      </c>
      <c r="D11824" t="s">
        <v>148</v>
      </c>
      <c r="E11824" t="s">
        <v>56</v>
      </c>
      <c r="F11824">
        <v>24817</v>
      </c>
    </row>
    <row r="11825" spans="1:6" x14ac:dyDescent="0.35">
      <c r="A11825" t="s">
        <v>1418</v>
      </c>
      <c r="B11825" t="s">
        <v>1966</v>
      </c>
      <c r="C11825" t="s">
        <v>90</v>
      </c>
      <c r="D11825" t="s">
        <v>148</v>
      </c>
      <c r="E11825" t="s">
        <v>56</v>
      </c>
      <c r="F11825">
        <v>20146</v>
      </c>
    </row>
    <row r="11826" spans="1:6" x14ac:dyDescent="0.35">
      <c r="A11826" t="s">
        <v>1418</v>
      </c>
      <c r="B11826" t="s">
        <v>1967</v>
      </c>
      <c r="C11826" t="s">
        <v>90</v>
      </c>
      <c r="D11826" t="s">
        <v>148</v>
      </c>
      <c r="E11826" t="s">
        <v>56</v>
      </c>
      <c r="F11826">
        <v>19649</v>
      </c>
    </row>
    <row r="11827" spans="1:6" x14ac:dyDescent="0.35">
      <c r="A11827" t="s">
        <v>1418</v>
      </c>
      <c r="B11827" t="s">
        <v>1968</v>
      </c>
      <c r="C11827" t="s">
        <v>90</v>
      </c>
      <c r="D11827" t="s">
        <v>148</v>
      </c>
      <c r="E11827" t="s">
        <v>56</v>
      </c>
      <c r="F11827">
        <v>23631</v>
      </c>
    </row>
    <row r="11828" spans="1:6" x14ac:dyDescent="0.35">
      <c r="A11828" t="s">
        <v>1418</v>
      </c>
      <c r="B11828" t="s">
        <v>1969</v>
      </c>
      <c r="C11828" t="s">
        <v>90</v>
      </c>
      <c r="D11828" t="s">
        <v>148</v>
      </c>
      <c r="E11828" t="s">
        <v>56</v>
      </c>
      <c r="F11828">
        <v>20199</v>
      </c>
    </row>
    <row r="11829" spans="1:6" x14ac:dyDescent="0.35">
      <c r="A11829" t="s">
        <v>1418</v>
      </c>
      <c r="B11829" t="s">
        <v>1970</v>
      </c>
      <c r="C11829" t="s">
        <v>90</v>
      </c>
      <c r="D11829" t="s">
        <v>148</v>
      </c>
      <c r="E11829" t="s">
        <v>56</v>
      </c>
      <c r="F11829">
        <v>16690</v>
      </c>
    </row>
    <row r="11830" spans="1:6" x14ac:dyDescent="0.35">
      <c r="A11830" t="s">
        <v>1418</v>
      </c>
      <c r="B11830" t="s">
        <v>1971</v>
      </c>
      <c r="C11830" t="s">
        <v>90</v>
      </c>
      <c r="D11830" t="s">
        <v>148</v>
      </c>
      <c r="E11830" t="s">
        <v>56</v>
      </c>
      <c r="F11830">
        <v>21016</v>
      </c>
    </row>
    <row r="11831" spans="1:6" x14ac:dyDescent="0.35">
      <c r="A11831" t="s">
        <v>1418</v>
      </c>
      <c r="B11831" t="s">
        <v>1972</v>
      </c>
      <c r="C11831" t="s">
        <v>90</v>
      </c>
      <c r="D11831" t="s">
        <v>148</v>
      </c>
      <c r="E11831" t="s">
        <v>56</v>
      </c>
      <c r="F11831">
        <v>22885</v>
      </c>
    </row>
    <row r="11832" spans="1:6" x14ac:dyDescent="0.35">
      <c r="A11832" t="s">
        <v>1418</v>
      </c>
      <c r="B11832" t="s">
        <v>1973</v>
      </c>
      <c r="C11832" t="s">
        <v>90</v>
      </c>
      <c r="D11832" t="s">
        <v>148</v>
      </c>
      <c r="E11832" t="s">
        <v>56</v>
      </c>
      <c r="F11832">
        <v>18255</v>
      </c>
    </row>
    <row r="11833" spans="1:6" x14ac:dyDescent="0.35">
      <c r="A11833" t="s">
        <v>1418</v>
      </c>
      <c r="B11833" t="s">
        <v>1974</v>
      </c>
      <c r="C11833" t="s">
        <v>90</v>
      </c>
      <c r="D11833" t="s">
        <v>148</v>
      </c>
      <c r="E11833" t="s">
        <v>56</v>
      </c>
      <c r="F11833">
        <v>26019</v>
      </c>
    </row>
    <row r="11834" spans="1:6" x14ac:dyDescent="0.35">
      <c r="A11834" t="s">
        <v>1419</v>
      </c>
      <c r="B11834" t="s">
        <v>1963</v>
      </c>
      <c r="C11834" t="s">
        <v>140</v>
      </c>
      <c r="D11834" t="s">
        <v>386</v>
      </c>
      <c r="E11834" t="s">
        <v>56</v>
      </c>
      <c r="F11834">
        <v>9927</v>
      </c>
    </row>
    <row r="11835" spans="1:6" x14ac:dyDescent="0.35">
      <c r="A11835" t="s">
        <v>1419</v>
      </c>
      <c r="B11835" t="s">
        <v>1964</v>
      </c>
      <c r="C11835" t="s">
        <v>140</v>
      </c>
      <c r="D11835" t="s">
        <v>386</v>
      </c>
      <c r="E11835" t="s">
        <v>56</v>
      </c>
      <c r="F11835">
        <v>6435</v>
      </c>
    </row>
    <row r="11836" spans="1:6" x14ac:dyDescent="0.35">
      <c r="A11836" t="s">
        <v>1419</v>
      </c>
      <c r="B11836" t="s">
        <v>1965</v>
      </c>
      <c r="C11836" t="s">
        <v>140</v>
      </c>
      <c r="D11836" t="s">
        <v>386</v>
      </c>
      <c r="E11836" t="s">
        <v>56</v>
      </c>
      <c r="F11836">
        <v>8548</v>
      </c>
    </row>
    <row r="11837" spans="1:6" x14ac:dyDescent="0.35">
      <c r="A11837" t="s">
        <v>1419</v>
      </c>
      <c r="B11837" t="s">
        <v>1966</v>
      </c>
      <c r="C11837" t="s">
        <v>140</v>
      </c>
      <c r="D11837" t="s">
        <v>386</v>
      </c>
      <c r="E11837" t="s">
        <v>56</v>
      </c>
      <c r="F11837">
        <v>8248</v>
      </c>
    </row>
    <row r="11838" spans="1:6" x14ac:dyDescent="0.35">
      <c r="A11838" t="s">
        <v>1419</v>
      </c>
      <c r="B11838" t="s">
        <v>1967</v>
      </c>
      <c r="C11838" t="s">
        <v>140</v>
      </c>
      <c r="D11838" t="s">
        <v>386</v>
      </c>
      <c r="E11838" t="s">
        <v>56</v>
      </c>
      <c r="F11838">
        <v>6693</v>
      </c>
    </row>
    <row r="11839" spans="1:6" x14ac:dyDescent="0.35">
      <c r="A11839" t="s">
        <v>1419</v>
      </c>
      <c r="B11839" t="s">
        <v>1968</v>
      </c>
      <c r="C11839" t="s">
        <v>140</v>
      </c>
      <c r="D11839" t="s">
        <v>386</v>
      </c>
      <c r="E11839" t="s">
        <v>56</v>
      </c>
      <c r="F11839">
        <v>6055</v>
      </c>
    </row>
    <row r="11840" spans="1:6" x14ac:dyDescent="0.35">
      <c r="A11840" t="s">
        <v>1419</v>
      </c>
      <c r="B11840" t="s">
        <v>1969</v>
      </c>
      <c r="C11840" t="s">
        <v>140</v>
      </c>
      <c r="D11840" t="s">
        <v>386</v>
      </c>
      <c r="E11840" t="s">
        <v>56</v>
      </c>
      <c r="F11840">
        <v>7400</v>
      </c>
    </row>
    <row r="11841" spans="1:6" x14ac:dyDescent="0.35">
      <c r="A11841" t="s">
        <v>1419</v>
      </c>
      <c r="B11841" t="s">
        <v>1970</v>
      </c>
      <c r="C11841" t="s">
        <v>140</v>
      </c>
      <c r="D11841" t="s">
        <v>386</v>
      </c>
      <c r="E11841" t="s">
        <v>56</v>
      </c>
      <c r="F11841">
        <v>7299</v>
      </c>
    </row>
    <row r="11842" spans="1:6" x14ac:dyDescent="0.35">
      <c r="A11842" t="s">
        <v>1419</v>
      </c>
      <c r="B11842" t="s">
        <v>1971</v>
      </c>
      <c r="C11842" t="s">
        <v>140</v>
      </c>
      <c r="D11842" t="s">
        <v>386</v>
      </c>
      <c r="E11842" t="s">
        <v>56</v>
      </c>
      <c r="F11842">
        <v>7408</v>
      </c>
    </row>
    <row r="11843" spans="1:6" x14ac:dyDescent="0.35">
      <c r="A11843" t="s">
        <v>1419</v>
      </c>
      <c r="B11843" t="s">
        <v>1972</v>
      </c>
      <c r="C11843" t="s">
        <v>140</v>
      </c>
      <c r="D11843" t="s">
        <v>386</v>
      </c>
      <c r="E11843" t="s">
        <v>56</v>
      </c>
      <c r="F11843">
        <v>8647</v>
      </c>
    </row>
    <row r="11844" spans="1:6" x14ac:dyDescent="0.35">
      <c r="A11844" t="s">
        <v>1419</v>
      </c>
      <c r="B11844" t="s">
        <v>1973</v>
      </c>
      <c r="C11844" t="s">
        <v>140</v>
      </c>
      <c r="D11844" t="s">
        <v>386</v>
      </c>
      <c r="E11844" t="s">
        <v>56</v>
      </c>
      <c r="F11844">
        <v>9065</v>
      </c>
    </row>
    <row r="11845" spans="1:6" x14ac:dyDescent="0.35">
      <c r="A11845" t="s">
        <v>1419</v>
      </c>
      <c r="B11845" t="s">
        <v>1974</v>
      </c>
      <c r="C11845" t="s">
        <v>140</v>
      </c>
      <c r="D11845" t="s">
        <v>386</v>
      </c>
      <c r="E11845" t="s">
        <v>56</v>
      </c>
      <c r="F11845">
        <v>8806</v>
      </c>
    </row>
    <row r="11846" spans="1:6" x14ac:dyDescent="0.35">
      <c r="A11846" t="s">
        <v>1420</v>
      </c>
      <c r="B11846" t="s">
        <v>1963</v>
      </c>
      <c r="C11846" t="s">
        <v>90</v>
      </c>
      <c r="D11846" t="s">
        <v>148</v>
      </c>
      <c r="E11846" t="s">
        <v>92</v>
      </c>
      <c r="F11846">
        <v>9528</v>
      </c>
    </row>
    <row r="11847" spans="1:6" x14ac:dyDescent="0.35">
      <c r="A11847" t="s">
        <v>1420</v>
      </c>
      <c r="B11847" t="s">
        <v>1964</v>
      </c>
      <c r="C11847" t="s">
        <v>90</v>
      </c>
      <c r="D11847" t="s">
        <v>148</v>
      </c>
      <c r="E11847" t="s">
        <v>92</v>
      </c>
      <c r="F11847">
        <v>7836</v>
      </c>
    </row>
    <row r="11848" spans="1:6" x14ac:dyDescent="0.35">
      <c r="A11848" t="s">
        <v>1420</v>
      </c>
      <c r="B11848" t="s">
        <v>1965</v>
      </c>
      <c r="C11848" t="s">
        <v>90</v>
      </c>
      <c r="D11848" t="s">
        <v>148</v>
      </c>
      <c r="E11848" t="s">
        <v>92</v>
      </c>
      <c r="F11848">
        <v>6279</v>
      </c>
    </row>
    <row r="11849" spans="1:6" x14ac:dyDescent="0.35">
      <c r="A11849" t="s">
        <v>1420</v>
      </c>
      <c r="B11849" t="s">
        <v>1966</v>
      </c>
      <c r="C11849" t="s">
        <v>90</v>
      </c>
      <c r="D11849" t="s">
        <v>148</v>
      </c>
      <c r="E11849" t="s">
        <v>92</v>
      </c>
      <c r="F11849">
        <v>5570</v>
      </c>
    </row>
    <row r="11850" spans="1:6" x14ac:dyDescent="0.35">
      <c r="A11850" t="s">
        <v>1420</v>
      </c>
      <c r="B11850" t="s">
        <v>1967</v>
      </c>
      <c r="C11850" t="s">
        <v>90</v>
      </c>
      <c r="D11850" t="s">
        <v>148</v>
      </c>
      <c r="E11850" t="s">
        <v>92</v>
      </c>
      <c r="F11850">
        <v>4450</v>
      </c>
    </row>
    <row r="11851" spans="1:6" x14ac:dyDescent="0.35">
      <c r="A11851" t="s">
        <v>1420</v>
      </c>
      <c r="B11851" t="s">
        <v>1968</v>
      </c>
      <c r="C11851" t="s">
        <v>90</v>
      </c>
      <c r="D11851" t="s">
        <v>148</v>
      </c>
      <c r="E11851" t="s">
        <v>92</v>
      </c>
      <c r="F11851">
        <v>5965</v>
      </c>
    </row>
    <row r="11852" spans="1:6" x14ac:dyDescent="0.35">
      <c r="A11852" t="s">
        <v>1420</v>
      </c>
      <c r="B11852" t="s">
        <v>1969</v>
      </c>
      <c r="C11852" t="s">
        <v>90</v>
      </c>
      <c r="D11852" t="s">
        <v>148</v>
      </c>
      <c r="E11852" t="s">
        <v>92</v>
      </c>
      <c r="F11852">
        <v>5019</v>
      </c>
    </row>
    <row r="11853" spans="1:6" x14ac:dyDescent="0.35">
      <c r="A11853" t="s">
        <v>1420</v>
      </c>
      <c r="B11853" t="s">
        <v>1970</v>
      </c>
      <c r="C11853" t="s">
        <v>90</v>
      </c>
      <c r="D11853" t="s">
        <v>148</v>
      </c>
      <c r="E11853" t="s">
        <v>92</v>
      </c>
      <c r="F11853">
        <v>5448</v>
      </c>
    </row>
    <row r="11854" spans="1:6" x14ac:dyDescent="0.35">
      <c r="A11854" t="s">
        <v>1420</v>
      </c>
      <c r="B11854" t="s">
        <v>1971</v>
      </c>
      <c r="C11854" t="s">
        <v>90</v>
      </c>
      <c r="D11854" t="s">
        <v>148</v>
      </c>
      <c r="E11854" t="s">
        <v>92</v>
      </c>
      <c r="F11854">
        <v>7497</v>
      </c>
    </row>
    <row r="11855" spans="1:6" x14ac:dyDescent="0.35">
      <c r="A11855" t="s">
        <v>1420</v>
      </c>
      <c r="B11855" t="s">
        <v>1972</v>
      </c>
      <c r="C11855" t="s">
        <v>90</v>
      </c>
      <c r="D11855" t="s">
        <v>148</v>
      </c>
      <c r="E11855" t="s">
        <v>92</v>
      </c>
      <c r="F11855">
        <v>5225</v>
      </c>
    </row>
    <row r="11856" spans="1:6" x14ac:dyDescent="0.35">
      <c r="A11856" t="s">
        <v>1420</v>
      </c>
      <c r="B11856" t="s">
        <v>1973</v>
      </c>
      <c r="C11856" t="s">
        <v>90</v>
      </c>
      <c r="D11856" t="s">
        <v>148</v>
      </c>
      <c r="E11856" t="s">
        <v>92</v>
      </c>
      <c r="F11856">
        <v>7159</v>
      </c>
    </row>
    <row r="11857" spans="1:6" x14ac:dyDescent="0.35">
      <c r="A11857" t="s">
        <v>1420</v>
      </c>
      <c r="B11857" t="s">
        <v>1974</v>
      </c>
      <c r="C11857" t="s">
        <v>90</v>
      </c>
      <c r="D11857" t="s">
        <v>148</v>
      </c>
      <c r="E11857" t="s">
        <v>92</v>
      </c>
      <c r="F11857">
        <v>8116</v>
      </c>
    </row>
    <row r="11858" spans="1:6" x14ac:dyDescent="0.35">
      <c r="A11858" t="s">
        <v>1421</v>
      </c>
      <c r="B11858" t="s">
        <v>1963</v>
      </c>
      <c r="C11858" t="s">
        <v>43</v>
      </c>
      <c r="D11858" t="s">
        <v>99</v>
      </c>
      <c r="E11858" t="s">
        <v>22</v>
      </c>
      <c r="F11858">
        <v>8472</v>
      </c>
    </row>
    <row r="11859" spans="1:6" x14ac:dyDescent="0.35">
      <c r="A11859" t="s">
        <v>1421</v>
      </c>
      <c r="B11859" t="s">
        <v>1964</v>
      </c>
      <c r="C11859" t="s">
        <v>43</v>
      </c>
      <c r="D11859" t="s">
        <v>99</v>
      </c>
      <c r="E11859" t="s">
        <v>22</v>
      </c>
      <c r="F11859">
        <v>7465</v>
      </c>
    </row>
    <row r="11860" spans="1:6" x14ac:dyDescent="0.35">
      <c r="A11860" t="s">
        <v>1421</v>
      </c>
      <c r="B11860" t="s">
        <v>1965</v>
      </c>
      <c r="C11860" t="s">
        <v>43</v>
      </c>
      <c r="D11860" t="s">
        <v>99</v>
      </c>
      <c r="E11860" t="s">
        <v>22</v>
      </c>
      <c r="F11860">
        <v>6784</v>
      </c>
    </row>
    <row r="11861" spans="1:6" x14ac:dyDescent="0.35">
      <c r="A11861" t="s">
        <v>1421</v>
      </c>
      <c r="B11861" t="s">
        <v>1966</v>
      </c>
      <c r="C11861" t="s">
        <v>43</v>
      </c>
      <c r="D11861" t="s">
        <v>99</v>
      </c>
      <c r="E11861" t="s">
        <v>22</v>
      </c>
      <c r="F11861">
        <v>6499</v>
      </c>
    </row>
    <row r="11862" spans="1:6" x14ac:dyDescent="0.35">
      <c r="A11862" t="s">
        <v>1421</v>
      </c>
      <c r="B11862" t="s">
        <v>1967</v>
      </c>
      <c r="C11862" t="s">
        <v>43</v>
      </c>
      <c r="D11862" t="s">
        <v>99</v>
      </c>
      <c r="E11862" t="s">
        <v>22</v>
      </c>
      <c r="F11862">
        <v>8537</v>
      </c>
    </row>
    <row r="11863" spans="1:6" x14ac:dyDescent="0.35">
      <c r="A11863" t="s">
        <v>1421</v>
      </c>
      <c r="B11863" t="s">
        <v>1968</v>
      </c>
      <c r="C11863" t="s">
        <v>43</v>
      </c>
      <c r="D11863" t="s">
        <v>99</v>
      </c>
      <c r="E11863" t="s">
        <v>22</v>
      </c>
      <c r="F11863">
        <v>5940</v>
      </c>
    </row>
    <row r="11864" spans="1:6" x14ac:dyDescent="0.35">
      <c r="A11864" t="s">
        <v>1421</v>
      </c>
      <c r="B11864" t="s">
        <v>1969</v>
      </c>
      <c r="C11864" t="s">
        <v>43</v>
      </c>
      <c r="D11864" t="s">
        <v>99</v>
      </c>
      <c r="E11864" t="s">
        <v>22</v>
      </c>
      <c r="F11864">
        <v>8186</v>
      </c>
    </row>
    <row r="11865" spans="1:6" x14ac:dyDescent="0.35">
      <c r="A11865" t="s">
        <v>1421</v>
      </c>
      <c r="B11865" t="s">
        <v>1970</v>
      </c>
      <c r="C11865" t="s">
        <v>43</v>
      </c>
      <c r="D11865" t="s">
        <v>99</v>
      </c>
      <c r="E11865" t="s">
        <v>22</v>
      </c>
      <c r="F11865">
        <v>5623</v>
      </c>
    </row>
    <row r="11866" spans="1:6" x14ac:dyDescent="0.35">
      <c r="A11866" t="s">
        <v>1421</v>
      </c>
      <c r="B11866" t="s">
        <v>1971</v>
      </c>
      <c r="C11866" t="s">
        <v>43</v>
      </c>
      <c r="D11866" t="s">
        <v>99</v>
      </c>
      <c r="E11866" t="s">
        <v>22</v>
      </c>
      <c r="F11866">
        <v>5944</v>
      </c>
    </row>
    <row r="11867" spans="1:6" x14ac:dyDescent="0.35">
      <c r="A11867" t="s">
        <v>1421</v>
      </c>
      <c r="B11867" t="s">
        <v>1972</v>
      </c>
      <c r="C11867" t="s">
        <v>43</v>
      </c>
      <c r="D11867" t="s">
        <v>99</v>
      </c>
      <c r="E11867" t="s">
        <v>22</v>
      </c>
      <c r="F11867">
        <v>6700</v>
      </c>
    </row>
    <row r="11868" spans="1:6" x14ac:dyDescent="0.35">
      <c r="A11868" t="s">
        <v>1421</v>
      </c>
      <c r="B11868" t="s">
        <v>1973</v>
      </c>
      <c r="C11868" t="s">
        <v>43</v>
      </c>
      <c r="D11868" t="s">
        <v>99</v>
      </c>
      <c r="E11868" t="s">
        <v>22</v>
      </c>
      <c r="F11868">
        <v>9119</v>
      </c>
    </row>
    <row r="11869" spans="1:6" x14ac:dyDescent="0.35">
      <c r="A11869" t="s">
        <v>1421</v>
      </c>
      <c r="B11869" t="s">
        <v>1974</v>
      </c>
      <c r="C11869" t="s">
        <v>43</v>
      </c>
      <c r="D11869" t="s">
        <v>99</v>
      </c>
      <c r="E11869" t="s">
        <v>22</v>
      </c>
      <c r="F11869">
        <v>8382</v>
      </c>
    </row>
    <row r="11870" spans="1:6" x14ac:dyDescent="0.35">
      <c r="A11870" t="s">
        <v>1422</v>
      </c>
      <c r="B11870" t="s">
        <v>1963</v>
      </c>
      <c r="C11870" t="s">
        <v>108</v>
      </c>
      <c r="D11870" t="s">
        <v>71</v>
      </c>
      <c r="E11870" t="s">
        <v>56</v>
      </c>
      <c r="F11870">
        <v>21578</v>
      </c>
    </row>
    <row r="11871" spans="1:6" x14ac:dyDescent="0.35">
      <c r="A11871" t="s">
        <v>1422</v>
      </c>
      <c r="B11871" t="s">
        <v>1964</v>
      </c>
      <c r="C11871" t="s">
        <v>108</v>
      </c>
      <c r="D11871" t="s">
        <v>71</v>
      </c>
      <c r="E11871" t="s">
        <v>56</v>
      </c>
      <c r="F11871">
        <v>17870</v>
      </c>
    </row>
    <row r="11872" spans="1:6" x14ac:dyDescent="0.35">
      <c r="A11872" t="s">
        <v>1422</v>
      </c>
      <c r="B11872" t="s">
        <v>1965</v>
      </c>
      <c r="C11872" t="s">
        <v>108</v>
      </c>
      <c r="D11872" t="s">
        <v>71</v>
      </c>
      <c r="E11872" t="s">
        <v>56</v>
      </c>
      <c r="F11872">
        <v>22884</v>
      </c>
    </row>
    <row r="11873" spans="1:6" x14ac:dyDescent="0.35">
      <c r="A11873" t="s">
        <v>1422</v>
      </c>
      <c r="B11873" t="s">
        <v>1966</v>
      </c>
      <c r="C11873" t="s">
        <v>108</v>
      </c>
      <c r="D11873" t="s">
        <v>71</v>
      </c>
      <c r="E11873" t="s">
        <v>56</v>
      </c>
      <c r="F11873">
        <v>20418</v>
      </c>
    </row>
    <row r="11874" spans="1:6" x14ac:dyDescent="0.35">
      <c r="A11874" t="s">
        <v>1422</v>
      </c>
      <c r="B11874" t="s">
        <v>1967</v>
      </c>
      <c r="C11874" t="s">
        <v>108</v>
      </c>
      <c r="D11874" t="s">
        <v>71</v>
      </c>
      <c r="E11874" t="s">
        <v>56</v>
      </c>
      <c r="F11874">
        <v>18867</v>
      </c>
    </row>
    <row r="11875" spans="1:6" x14ac:dyDescent="0.35">
      <c r="A11875" t="s">
        <v>1422</v>
      </c>
      <c r="B11875" t="s">
        <v>1968</v>
      </c>
      <c r="C11875" t="s">
        <v>108</v>
      </c>
      <c r="D11875" t="s">
        <v>71</v>
      </c>
      <c r="E11875" t="s">
        <v>56</v>
      </c>
      <c r="F11875">
        <v>14443</v>
      </c>
    </row>
    <row r="11876" spans="1:6" x14ac:dyDescent="0.35">
      <c r="A11876" t="s">
        <v>1422</v>
      </c>
      <c r="B11876" t="s">
        <v>1969</v>
      </c>
      <c r="C11876" t="s">
        <v>108</v>
      </c>
      <c r="D11876" t="s">
        <v>71</v>
      </c>
      <c r="E11876" t="s">
        <v>56</v>
      </c>
      <c r="F11876">
        <v>15644</v>
      </c>
    </row>
    <row r="11877" spans="1:6" x14ac:dyDescent="0.35">
      <c r="A11877" t="s">
        <v>1422</v>
      </c>
      <c r="B11877" t="s">
        <v>1970</v>
      </c>
      <c r="C11877" t="s">
        <v>108</v>
      </c>
      <c r="D11877" t="s">
        <v>71</v>
      </c>
      <c r="E11877" t="s">
        <v>56</v>
      </c>
      <c r="F11877">
        <v>20355</v>
      </c>
    </row>
    <row r="11878" spans="1:6" x14ac:dyDescent="0.35">
      <c r="A11878" t="s">
        <v>1422</v>
      </c>
      <c r="B11878" t="s">
        <v>1971</v>
      </c>
      <c r="C11878" t="s">
        <v>108</v>
      </c>
      <c r="D11878" t="s">
        <v>71</v>
      </c>
      <c r="E11878" t="s">
        <v>56</v>
      </c>
      <c r="F11878">
        <v>18628</v>
      </c>
    </row>
    <row r="11879" spans="1:6" x14ac:dyDescent="0.35">
      <c r="A11879" t="s">
        <v>1422</v>
      </c>
      <c r="B11879" t="s">
        <v>1972</v>
      </c>
      <c r="C11879" t="s">
        <v>108</v>
      </c>
      <c r="D11879" t="s">
        <v>71</v>
      </c>
      <c r="E11879" t="s">
        <v>56</v>
      </c>
      <c r="F11879">
        <v>14824</v>
      </c>
    </row>
    <row r="11880" spans="1:6" x14ac:dyDescent="0.35">
      <c r="A11880" t="s">
        <v>1422</v>
      </c>
      <c r="B11880" t="s">
        <v>1973</v>
      </c>
      <c r="C11880" t="s">
        <v>108</v>
      </c>
      <c r="D11880" t="s">
        <v>71</v>
      </c>
      <c r="E11880" t="s">
        <v>56</v>
      </c>
      <c r="F11880">
        <v>15593</v>
      </c>
    </row>
    <row r="11881" spans="1:6" x14ac:dyDescent="0.35">
      <c r="A11881" t="s">
        <v>1422</v>
      </c>
      <c r="B11881" t="s">
        <v>1974</v>
      </c>
      <c r="C11881" t="s">
        <v>108</v>
      </c>
      <c r="D11881" t="s">
        <v>71</v>
      </c>
      <c r="E11881" t="s">
        <v>56</v>
      </c>
      <c r="F11881">
        <v>24275</v>
      </c>
    </row>
    <row r="11882" spans="1:6" x14ac:dyDescent="0.35">
      <c r="A11882" t="s">
        <v>1423</v>
      </c>
      <c r="B11882" t="s">
        <v>1963</v>
      </c>
      <c r="C11882" t="s">
        <v>108</v>
      </c>
      <c r="D11882" t="s">
        <v>71</v>
      </c>
      <c r="E11882" t="s">
        <v>22</v>
      </c>
      <c r="F11882">
        <v>5059</v>
      </c>
    </row>
    <row r="11883" spans="1:6" x14ac:dyDescent="0.35">
      <c r="A11883" t="s">
        <v>1423</v>
      </c>
      <c r="B11883" t="s">
        <v>1964</v>
      </c>
      <c r="C11883" t="s">
        <v>108</v>
      </c>
      <c r="D11883" t="s">
        <v>71</v>
      </c>
      <c r="E11883" t="s">
        <v>22</v>
      </c>
      <c r="F11883">
        <v>3498</v>
      </c>
    </row>
    <row r="11884" spans="1:6" x14ac:dyDescent="0.35">
      <c r="A11884" t="s">
        <v>1423</v>
      </c>
      <c r="B11884" t="s">
        <v>1965</v>
      </c>
      <c r="C11884" t="s">
        <v>108</v>
      </c>
      <c r="D11884" t="s">
        <v>71</v>
      </c>
      <c r="E11884" t="s">
        <v>22</v>
      </c>
      <c r="F11884">
        <v>5677</v>
      </c>
    </row>
    <row r="11885" spans="1:6" x14ac:dyDescent="0.35">
      <c r="A11885" t="s">
        <v>1423</v>
      </c>
      <c r="B11885" t="s">
        <v>1966</v>
      </c>
      <c r="C11885" t="s">
        <v>108</v>
      </c>
      <c r="D11885" t="s">
        <v>71</v>
      </c>
      <c r="E11885" t="s">
        <v>22</v>
      </c>
      <c r="F11885">
        <v>4750</v>
      </c>
    </row>
    <row r="11886" spans="1:6" x14ac:dyDescent="0.35">
      <c r="A11886" t="s">
        <v>1423</v>
      </c>
      <c r="B11886" t="s">
        <v>1967</v>
      </c>
      <c r="C11886" t="s">
        <v>108</v>
      </c>
      <c r="D11886" t="s">
        <v>71</v>
      </c>
      <c r="E11886" t="s">
        <v>22</v>
      </c>
      <c r="F11886">
        <v>4579</v>
      </c>
    </row>
    <row r="11887" spans="1:6" x14ac:dyDescent="0.35">
      <c r="A11887" t="s">
        <v>1423</v>
      </c>
      <c r="B11887" t="s">
        <v>1968</v>
      </c>
      <c r="C11887" t="s">
        <v>108</v>
      </c>
      <c r="D11887" t="s">
        <v>71</v>
      </c>
      <c r="E11887" t="s">
        <v>22</v>
      </c>
      <c r="F11887">
        <v>4602</v>
      </c>
    </row>
    <row r="11888" spans="1:6" x14ac:dyDescent="0.35">
      <c r="A11888" t="s">
        <v>1423</v>
      </c>
      <c r="B11888" t="s">
        <v>1969</v>
      </c>
      <c r="C11888" t="s">
        <v>108</v>
      </c>
      <c r="D11888" t="s">
        <v>71</v>
      </c>
      <c r="E11888" t="s">
        <v>22</v>
      </c>
      <c r="F11888">
        <v>3906</v>
      </c>
    </row>
    <row r="11889" spans="1:6" x14ac:dyDescent="0.35">
      <c r="A11889" t="s">
        <v>1423</v>
      </c>
      <c r="B11889" t="s">
        <v>1970</v>
      </c>
      <c r="C11889" t="s">
        <v>108</v>
      </c>
      <c r="D11889" t="s">
        <v>71</v>
      </c>
      <c r="E11889" t="s">
        <v>22</v>
      </c>
      <c r="F11889">
        <v>3639</v>
      </c>
    </row>
    <row r="11890" spans="1:6" x14ac:dyDescent="0.35">
      <c r="A11890" t="s">
        <v>1423</v>
      </c>
      <c r="B11890" t="s">
        <v>1971</v>
      </c>
      <c r="C11890" t="s">
        <v>108</v>
      </c>
      <c r="D11890" t="s">
        <v>71</v>
      </c>
      <c r="E11890" t="s">
        <v>22</v>
      </c>
      <c r="F11890">
        <v>3805</v>
      </c>
    </row>
    <row r="11891" spans="1:6" x14ac:dyDescent="0.35">
      <c r="A11891" t="s">
        <v>1423</v>
      </c>
      <c r="B11891" t="s">
        <v>1972</v>
      </c>
      <c r="C11891" t="s">
        <v>108</v>
      </c>
      <c r="D11891" t="s">
        <v>71</v>
      </c>
      <c r="E11891" t="s">
        <v>22</v>
      </c>
      <c r="F11891">
        <v>4130</v>
      </c>
    </row>
    <row r="11892" spans="1:6" x14ac:dyDescent="0.35">
      <c r="A11892" t="s">
        <v>1423</v>
      </c>
      <c r="B11892" t="s">
        <v>1973</v>
      </c>
      <c r="C11892" t="s">
        <v>108</v>
      </c>
      <c r="D11892" t="s">
        <v>71</v>
      </c>
      <c r="E11892" t="s">
        <v>22</v>
      </c>
      <c r="F11892">
        <v>3815</v>
      </c>
    </row>
    <row r="11893" spans="1:6" x14ac:dyDescent="0.35">
      <c r="A11893" t="s">
        <v>1423</v>
      </c>
      <c r="B11893" t="s">
        <v>1974</v>
      </c>
      <c r="C11893" t="s">
        <v>108</v>
      </c>
      <c r="D11893" t="s">
        <v>71</v>
      </c>
      <c r="E11893" t="s">
        <v>22</v>
      </c>
      <c r="F11893">
        <v>4656</v>
      </c>
    </row>
    <row r="11894" spans="1:6" x14ac:dyDescent="0.35">
      <c r="A11894" t="s">
        <v>1424</v>
      </c>
      <c r="B11894" t="s">
        <v>1963</v>
      </c>
      <c r="C11894" t="s">
        <v>32</v>
      </c>
      <c r="D11894" t="s">
        <v>211</v>
      </c>
      <c r="E11894" t="s">
        <v>56</v>
      </c>
      <c r="F11894">
        <v>28896</v>
      </c>
    </row>
    <row r="11895" spans="1:6" x14ac:dyDescent="0.35">
      <c r="A11895" t="s">
        <v>1424</v>
      </c>
      <c r="B11895" t="s">
        <v>1964</v>
      </c>
      <c r="C11895" t="s">
        <v>32</v>
      </c>
      <c r="D11895" t="s">
        <v>211</v>
      </c>
      <c r="E11895" t="s">
        <v>56</v>
      </c>
      <c r="F11895">
        <v>16802</v>
      </c>
    </row>
    <row r="11896" spans="1:6" x14ac:dyDescent="0.35">
      <c r="A11896" t="s">
        <v>1424</v>
      </c>
      <c r="B11896" t="s">
        <v>1965</v>
      </c>
      <c r="C11896" t="s">
        <v>32</v>
      </c>
      <c r="D11896" t="s">
        <v>211</v>
      </c>
      <c r="E11896" t="s">
        <v>56</v>
      </c>
      <c r="F11896">
        <v>22123</v>
      </c>
    </row>
    <row r="11897" spans="1:6" x14ac:dyDescent="0.35">
      <c r="A11897" t="s">
        <v>1424</v>
      </c>
      <c r="B11897" t="s">
        <v>1966</v>
      </c>
      <c r="C11897" t="s">
        <v>32</v>
      </c>
      <c r="D11897" t="s">
        <v>211</v>
      </c>
      <c r="E11897" t="s">
        <v>56</v>
      </c>
      <c r="F11897">
        <v>23295</v>
      </c>
    </row>
    <row r="11898" spans="1:6" x14ac:dyDescent="0.35">
      <c r="A11898" t="s">
        <v>1424</v>
      </c>
      <c r="B11898" t="s">
        <v>1967</v>
      </c>
      <c r="C11898" t="s">
        <v>32</v>
      </c>
      <c r="D11898" t="s">
        <v>211</v>
      </c>
      <c r="E11898" t="s">
        <v>56</v>
      </c>
      <c r="F11898">
        <v>19645</v>
      </c>
    </row>
    <row r="11899" spans="1:6" x14ac:dyDescent="0.35">
      <c r="A11899" t="s">
        <v>1424</v>
      </c>
      <c r="B11899" t="s">
        <v>1968</v>
      </c>
      <c r="C11899" t="s">
        <v>32</v>
      </c>
      <c r="D11899" t="s">
        <v>211</v>
      </c>
      <c r="E11899" t="s">
        <v>56</v>
      </c>
      <c r="F11899">
        <v>15264</v>
      </c>
    </row>
    <row r="11900" spans="1:6" x14ac:dyDescent="0.35">
      <c r="A11900" t="s">
        <v>1424</v>
      </c>
      <c r="B11900" t="s">
        <v>1969</v>
      </c>
      <c r="C11900" t="s">
        <v>32</v>
      </c>
      <c r="D11900" t="s">
        <v>211</v>
      </c>
      <c r="E11900" t="s">
        <v>56</v>
      </c>
      <c r="F11900">
        <v>19320</v>
      </c>
    </row>
    <row r="11901" spans="1:6" x14ac:dyDescent="0.35">
      <c r="A11901" t="s">
        <v>1424</v>
      </c>
      <c r="B11901" t="s">
        <v>1970</v>
      </c>
      <c r="C11901" t="s">
        <v>32</v>
      </c>
      <c r="D11901" t="s">
        <v>211</v>
      </c>
      <c r="E11901" t="s">
        <v>56</v>
      </c>
      <c r="F11901">
        <v>19389</v>
      </c>
    </row>
    <row r="11902" spans="1:6" x14ac:dyDescent="0.35">
      <c r="A11902" t="s">
        <v>1424</v>
      </c>
      <c r="B11902" t="s">
        <v>1971</v>
      </c>
      <c r="C11902" t="s">
        <v>32</v>
      </c>
      <c r="D11902" t="s">
        <v>211</v>
      </c>
      <c r="E11902" t="s">
        <v>56</v>
      </c>
      <c r="F11902">
        <v>20264</v>
      </c>
    </row>
    <row r="11903" spans="1:6" x14ac:dyDescent="0.35">
      <c r="A11903" t="s">
        <v>1424</v>
      </c>
      <c r="B11903" t="s">
        <v>1972</v>
      </c>
      <c r="C11903" t="s">
        <v>32</v>
      </c>
      <c r="D11903" t="s">
        <v>211</v>
      </c>
      <c r="E11903" t="s">
        <v>56</v>
      </c>
      <c r="F11903">
        <v>24104</v>
      </c>
    </row>
    <row r="11904" spans="1:6" x14ac:dyDescent="0.35">
      <c r="A11904" t="s">
        <v>1424</v>
      </c>
      <c r="B11904" t="s">
        <v>1973</v>
      </c>
      <c r="C11904" t="s">
        <v>32</v>
      </c>
      <c r="D11904" t="s">
        <v>211</v>
      </c>
      <c r="E11904" t="s">
        <v>56</v>
      </c>
      <c r="F11904">
        <v>19027</v>
      </c>
    </row>
    <row r="11905" spans="1:6" x14ac:dyDescent="0.35">
      <c r="A11905" t="s">
        <v>1424</v>
      </c>
      <c r="B11905" t="s">
        <v>1974</v>
      </c>
      <c r="C11905" t="s">
        <v>32</v>
      </c>
      <c r="D11905" t="s">
        <v>211</v>
      </c>
      <c r="E11905" t="s">
        <v>56</v>
      </c>
      <c r="F11905">
        <v>26159</v>
      </c>
    </row>
    <row r="11906" spans="1:6" x14ac:dyDescent="0.35">
      <c r="A11906" t="s">
        <v>1425</v>
      </c>
      <c r="B11906" t="s">
        <v>1963</v>
      </c>
      <c r="C11906" t="s">
        <v>82</v>
      </c>
      <c r="D11906" t="s">
        <v>83</v>
      </c>
      <c r="E11906" t="s">
        <v>22</v>
      </c>
      <c r="F11906">
        <v>2383</v>
      </c>
    </row>
    <row r="11907" spans="1:6" x14ac:dyDescent="0.35">
      <c r="A11907" t="s">
        <v>1425</v>
      </c>
      <c r="B11907" t="s">
        <v>1964</v>
      </c>
      <c r="C11907" t="s">
        <v>82</v>
      </c>
      <c r="D11907" t="s">
        <v>83</v>
      </c>
      <c r="E11907" t="s">
        <v>22</v>
      </c>
      <c r="F11907">
        <v>2110</v>
      </c>
    </row>
    <row r="11908" spans="1:6" x14ac:dyDescent="0.35">
      <c r="A11908" t="s">
        <v>1425</v>
      </c>
      <c r="B11908" t="s">
        <v>1965</v>
      </c>
      <c r="C11908" t="s">
        <v>82</v>
      </c>
      <c r="D11908" t="s">
        <v>83</v>
      </c>
      <c r="E11908" t="s">
        <v>22</v>
      </c>
      <c r="F11908">
        <v>2118</v>
      </c>
    </row>
    <row r="11909" spans="1:6" x14ac:dyDescent="0.35">
      <c r="A11909" t="s">
        <v>1425</v>
      </c>
      <c r="B11909" t="s">
        <v>1966</v>
      </c>
      <c r="C11909" t="s">
        <v>82</v>
      </c>
      <c r="D11909" t="s">
        <v>83</v>
      </c>
      <c r="E11909" t="s">
        <v>22</v>
      </c>
      <c r="F11909">
        <v>1937</v>
      </c>
    </row>
    <row r="11910" spans="1:6" x14ac:dyDescent="0.35">
      <c r="A11910" t="s">
        <v>1425</v>
      </c>
      <c r="B11910" t="s">
        <v>1967</v>
      </c>
      <c r="C11910" t="s">
        <v>82</v>
      </c>
      <c r="D11910" t="s">
        <v>83</v>
      </c>
      <c r="E11910" t="s">
        <v>22</v>
      </c>
      <c r="F11910">
        <v>2039</v>
      </c>
    </row>
    <row r="11911" spans="1:6" x14ac:dyDescent="0.35">
      <c r="A11911" t="s">
        <v>1425</v>
      </c>
      <c r="B11911" t="s">
        <v>1968</v>
      </c>
      <c r="C11911" t="s">
        <v>82</v>
      </c>
      <c r="D11911" t="s">
        <v>83</v>
      </c>
      <c r="E11911" t="s">
        <v>22</v>
      </c>
      <c r="F11911">
        <v>2154</v>
      </c>
    </row>
    <row r="11912" spans="1:6" x14ac:dyDescent="0.35">
      <c r="A11912" t="s">
        <v>1425</v>
      </c>
      <c r="B11912" t="s">
        <v>1969</v>
      </c>
      <c r="C11912" t="s">
        <v>82</v>
      </c>
      <c r="D11912" t="s">
        <v>83</v>
      </c>
      <c r="E11912" t="s">
        <v>22</v>
      </c>
      <c r="F11912">
        <v>2387</v>
      </c>
    </row>
    <row r="11913" spans="1:6" x14ac:dyDescent="0.35">
      <c r="A11913" t="s">
        <v>1425</v>
      </c>
      <c r="B11913" t="s">
        <v>1970</v>
      </c>
      <c r="C11913" t="s">
        <v>82</v>
      </c>
      <c r="D11913" t="s">
        <v>83</v>
      </c>
      <c r="E11913" t="s">
        <v>22</v>
      </c>
      <c r="F11913">
        <v>2175</v>
      </c>
    </row>
    <row r="11914" spans="1:6" x14ac:dyDescent="0.35">
      <c r="A11914" t="s">
        <v>1425</v>
      </c>
      <c r="B11914" t="s">
        <v>1971</v>
      </c>
      <c r="C11914" t="s">
        <v>82</v>
      </c>
      <c r="D11914" t="s">
        <v>83</v>
      </c>
      <c r="E11914" t="s">
        <v>22</v>
      </c>
      <c r="F11914">
        <v>2249</v>
      </c>
    </row>
    <row r="11915" spans="1:6" x14ac:dyDescent="0.35">
      <c r="A11915" t="s">
        <v>1425</v>
      </c>
      <c r="B11915" t="s">
        <v>1972</v>
      </c>
      <c r="C11915" t="s">
        <v>82</v>
      </c>
      <c r="D11915" t="s">
        <v>83</v>
      </c>
      <c r="E11915" t="s">
        <v>22</v>
      </c>
      <c r="F11915">
        <v>2549</v>
      </c>
    </row>
    <row r="11916" spans="1:6" x14ac:dyDescent="0.35">
      <c r="A11916" t="s">
        <v>1425</v>
      </c>
      <c r="B11916" t="s">
        <v>1973</v>
      </c>
      <c r="C11916" t="s">
        <v>82</v>
      </c>
      <c r="D11916" t="s">
        <v>83</v>
      </c>
      <c r="E11916" t="s">
        <v>22</v>
      </c>
      <c r="F11916">
        <v>2185</v>
      </c>
    </row>
    <row r="11917" spans="1:6" x14ac:dyDescent="0.35">
      <c r="A11917" t="s">
        <v>1425</v>
      </c>
      <c r="B11917" t="s">
        <v>1974</v>
      </c>
      <c r="C11917" t="s">
        <v>82</v>
      </c>
      <c r="D11917" t="s">
        <v>83</v>
      </c>
      <c r="E11917" t="s">
        <v>22</v>
      </c>
      <c r="F11917">
        <v>3102</v>
      </c>
    </row>
    <row r="11918" spans="1:6" x14ac:dyDescent="0.35">
      <c r="A11918" t="s">
        <v>1426</v>
      </c>
      <c r="B11918" t="s">
        <v>1963</v>
      </c>
      <c r="C11918" t="s">
        <v>37</v>
      </c>
      <c r="D11918" t="s">
        <v>38</v>
      </c>
      <c r="E11918" t="s">
        <v>56</v>
      </c>
      <c r="F11918">
        <v>19397</v>
      </c>
    </row>
    <row r="11919" spans="1:6" x14ac:dyDescent="0.35">
      <c r="A11919" t="s">
        <v>1426</v>
      </c>
      <c r="B11919" t="s">
        <v>1964</v>
      </c>
      <c r="C11919" t="s">
        <v>37</v>
      </c>
      <c r="D11919" t="s">
        <v>38</v>
      </c>
      <c r="E11919" t="s">
        <v>56</v>
      </c>
      <c r="F11919">
        <v>13673</v>
      </c>
    </row>
    <row r="11920" spans="1:6" x14ac:dyDescent="0.35">
      <c r="A11920" t="s">
        <v>1426</v>
      </c>
      <c r="B11920" t="s">
        <v>1965</v>
      </c>
      <c r="C11920" t="s">
        <v>37</v>
      </c>
      <c r="D11920" t="s">
        <v>38</v>
      </c>
      <c r="E11920" t="s">
        <v>56</v>
      </c>
      <c r="F11920">
        <v>23625</v>
      </c>
    </row>
    <row r="11921" spans="1:6" x14ac:dyDescent="0.35">
      <c r="A11921" t="s">
        <v>1426</v>
      </c>
      <c r="B11921" t="s">
        <v>1966</v>
      </c>
      <c r="C11921" t="s">
        <v>37</v>
      </c>
      <c r="D11921" t="s">
        <v>38</v>
      </c>
      <c r="E11921" t="s">
        <v>56</v>
      </c>
      <c r="F11921">
        <v>15197</v>
      </c>
    </row>
    <row r="11922" spans="1:6" x14ac:dyDescent="0.35">
      <c r="A11922" t="s">
        <v>1426</v>
      </c>
      <c r="B11922" t="s">
        <v>1967</v>
      </c>
      <c r="C11922" t="s">
        <v>37</v>
      </c>
      <c r="D11922" t="s">
        <v>38</v>
      </c>
      <c r="E11922" t="s">
        <v>56</v>
      </c>
      <c r="F11922">
        <v>18069</v>
      </c>
    </row>
    <row r="11923" spans="1:6" x14ac:dyDescent="0.35">
      <c r="A11923" t="s">
        <v>1426</v>
      </c>
      <c r="B11923" t="s">
        <v>1968</v>
      </c>
      <c r="C11923" t="s">
        <v>37</v>
      </c>
      <c r="D11923" t="s">
        <v>38</v>
      </c>
      <c r="E11923" t="s">
        <v>56</v>
      </c>
      <c r="F11923">
        <v>14458</v>
      </c>
    </row>
    <row r="11924" spans="1:6" x14ac:dyDescent="0.35">
      <c r="A11924" t="s">
        <v>1426</v>
      </c>
      <c r="B11924" t="s">
        <v>1969</v>
      </c>
      <c r="C11924" t="s">
        <v>37</v>
      </c>
      <c r="D11924" t="s">
        <v>38</v>
      </c>
      <c r="E11924" t="s">
        <v>56</v>
      </c>
      <c r="F11924">
        <v>12333</v>
      </c>
    </row>
    <row r="11925" spans="1:6" x14ac:dyDescent="0.35">
      <c r="A11925" t="s">
        <v>1426</v>
      </c>
      <c r="B11925" t="s">
        <v>1970</v>
      </c>
      <c r="C11925" t="s">
        <v>37</v>
      </c>
      <c r="D11925" t="s">
        <v>38</v>
      </c>
      <c r="E11925" t="s">
        <v>56</v>
      </c>
      <c r="F11925">
        <v>12249</v>
      </c>
    </row>
    <row r="11926" spans="1:6" x14ac:dyDescent="0.35">
      <c r="A11926" t="s">
        <v>1426</v>
      </c>
      <c r="B11926" t="s">
        <v>1971</v>
      </c>
      <c r="C11926" t="s">
        <v>37</v>
      </c>
      <c r="D11926" t="s">
        <v>38</v>
      </c>
      <c r="E11926" t="s">
        <v>56</v>
      </c>
      <c r="F11926">
        <v>13987</v>
      </c>
    </row>
    <row r="11927" spans="1:6" x14ac:dyDescent="0.35">
      <c r="A11927" t="s">
        <v>1426</v>
      </c>
      <c r="B11927" t="s">
        <v>1972</v>
      </c>
      <c r="C11927" t="s">
        <v>37</v>
      </c>
      <c r="D11927" t="s">
        <v>38</v>
      </c>
      <c r="E11927" t="s">
        <v>56</v>
      </c>
      <c r="F11927">
        <v>13996</v>
      </c>
    </row>
    <row r="11928" spans="1:6" x14ac:dyDescent="0.35">
      <c r="A11928" t="s">
        <v>1426</v>
      </c>
      <c r="B11928" t="s">
        <v>1973</v>
      </c>
      <c r="C11928" t="s">
        <v>37</v>
      </c>
      <c r="D11928" t="s">
        <v>38</v>
      </c>
      <c r="E11928" t="s">
        <v>56</v>
      </c>
      <c r="F11928">
        <v>18322</v>
      </c>
    </row>
    <row r="11929" spans="1:6" x14ac:dyDescent="0.35">
      <c r="A11929" t="s">
        <v>1426</v>
      </c>
      <c r="B11929" t="s">
        <v>1974</v>
      </c>
      <c r="C11929" t="s">
        <v>37</v>
      </c>
      <c r="D11929" t="s">
        <v>38</v>
      </c>
      <c r="E11929" t="s">
        <v>56</v>
      </c>
      <c r="F11929">
        <v>17773</v>
      </c>
    </row>
    <row r="11930" spans="1:6" x14ac:dyDescent="0.35">
      <c r="A11930" t="s">
        <v>1427</v>
      </c>
      <c r="B11930" t="s">
        <v>1963</v>
      </c>
      <c r="C11930" t="s">
        <v>17</v>
      </c>
      <c r="D11930" t="s">
        <v>18</v>
      </c>
      <c r="E11930" t="s">
        <v>22</v>
      </c>
      <c r="F11930">
        <v>6612</v>
      </c>
    </row>
    <row r="11931" spans="1:6" x14ac:dyDescent="0.35">
      <c r="A11931" t="s">
        <v>1427</v>
      </c>
      <c r="B11931" t="s">
        <v>1964</v>
      </c>
      <c r="C11931" t="s">
        <v>17</v>
      </c>
      <c r="D11931" t="s">
        <v>18</v>
      </c>
      <c r="E11931" t="s">
        <v>22</v>
      </c>
      <c r="F11931">
        <v>7371</v>
      </c>
    </row>
    <row r="11932" spans="1:6" x14ac:dyDescent="0.35">
      <c r="A11932" t="s">
        <v>1427</v>
      </c>
      <c r="B11932" t="s">
        <v>1965</v>
      </c>
      <c r="C11932" t="s">
        <v>17</v>
      </c>
      <c r="D11932" t="s">
        <v>18</v>
      </c>
      <c r="E11932" t="s">
        <v>22</v>
      </c>
      <c r="F11932">
        <v>9491</v>
      </c>
    </row>
    <row r="11933" spans="1:6" x14ac:dyDescent="0.35">
      <c r="A11933" t="s">
        <v>1427</v>
      </c>
      <c r="B11933" t="s">
        <v>1966</v>
      </c>
      <c r="C11933" t="s">
        <v>17</v>
      </c>
      <c r="D11933" t="s">
        <v>18</v>
      </c>
      <c r="E11933" t="s">
        <v>22</v>
      </c>
      <c r="F11933">
        <v>6665</v>
      </c>
    </row>
    <row r="11934" spans="1:6" x14ac:dyDescent="0.35">
      <c r="A11934" t="s">
        <v>1427</v>
      </c>
      <c r="B11934" t="s">
        <v>1967</v>
      </c>
      <c r="C11934" t="s">
        <v>17</v>
      </c>
      <c r="D11934" t="s">
        <v>18</v>
      </c>
      <c r="E11934" t="s">
        <v>22</v>
      </c>
      <c r="F11934">
        <v>7190</v>
      </c>
    </row>
    <row r="11935" spans="1:6" x14ac:dyDescent="0.35">
      <c r="A11935" t="s">
        <v>1427</v>
      </c>
      <c r="B11935" t="s">
        <v>1968</v>
      </c>
      <c r="C11935" t="s">
        <v>17</v>
      </c>
      <c r="D11935" t="s">
        <v>18</v>
      </c>
      <c r="E11935" t="s">
        <v>22</v>
      </c>
      <c r="F11935">
        <v>6834</v>
      </c>
    </row>
    <row r="11936" spans="1:6" x14ac:dyDescent="0.35">
      <c r="A11936" t="s">
        <v>1427</v>
      </c>
      <c r="B11936" t="s">
        <v>1969</v>
      </c>
      <c r="C11936" t="s">
        <v>17</v>
      </c>
      <c r="D11936" t="s">
        <v>18</v>
      </c>
      <c r="E11936" t="s">
        <v>22</v>
      </c>
      <c r="F11936">
        <v>7116</v>
      </c>
    </row>
    <row r="11937" spans="1:6" x14ac:dyDescent="0.35">
      <c r="A11937" t="s">
        <v>1427</v>
      </c>
      <c r="B11937" t="s">
        <v>1970</v>
      </c>
      <c r="C11937" t="s">
        <v>17</v>
      </c>
      <c r="D11937" t="s">
        <v>18</v>
      </c>
      <c r="E11937" t="s">
        <v>22</v>
      </c>
      <c r="F11937">
        <v>7226</v>
      </c>
    </row>
    <row r="11938" spans="1:6" x14ac:dyDescent="0.35">
      <c r="A11938" t="s">
        <v>1427</v>
      </c>
      <c r="B11938" t="s">
        <v>1971</v>
      </c>
      <c r="C11938" t="s">
        <v>17</v>
      </c>
      <c r="D11938" t="s">
        <v>18</v>
      </c>
      <c r="E11938" t="s">
        <v>22</v>
      </c>
      <c r="F11938">
        <v>7591</v>
      </c>
    </row>
    <row r="11939" spans="1:6" x14ac:dyDescent="0.35">
      <c r="A11939" t="s">
        <v>1427</v>
      </c>
      <c r="B11939" t="s">
        <v>1972</v>
      </c>
      <c r="C11939" t="s">
        <v>17</v>
      </c>
      <c r="D11939" t="s">
        <v>18</v>
      </c>
      <c r="E11939" t="s">
        <v>22</v>
      </c>
      <c r="F11939">
        <v>6210</v>
      </c>
    </row>
    <row r="11940" spans="1:6" x14ac:dyDescent="0.35">
      <c r="A11940" t="s">
        <v>1427</v>
      </c>
      <c r="B11940" t="s">
        <v>1973</v>
      </c>
      <c r="C11940" t="s">
        <v>17</v>
      </c>
      <c r="D11940" t="s">
        <v>18</v>
      </c>
      <c r="E11940" t="s">
        <v>22</v>
      </c>
      <c r="F11940">
        <v>9910</v>
      </c>
    </row>
    <row r="11941" spans="1:6" x14ac:dyDescent="0.35">
      <c r="A11941" t="s">
        <v>1427</v>
      </c>
      <c r="B11941" t="s">
        <v>1974</v>
      </c>
      <c r="C11941" t="s">
        <v>17</v>
      </c>
      <c r="D11941" t="s">
        <v>18</v>
      </c>
      <c r="E11941" t="s">
        <v>22</v>
      </c>
      <c r="F11941">
        <v>7033</v>
      </c>
    </row>
    <row r="11942" spans="1:6" x14ac:dyDescent="0.35">
      <c r="A11942" t="s">
        <v>1428</v>
      </c>
      <c r="B11942" t="s">
        <v>1963</v>
      </c>
      <c r="C11942" t="s">
        <v>49</v>
      </c>
      <c r="D11942" t="s">
        <v>64</v>
      </c>
      <c r="E11942" t="s">
        <v>22</v>
      </c>
      <c r="F11942">
        <v>6914</v>
      </c>
    </row>
    <row r="11943" spans="1:6" x14ac:dyDescent="0.35">
      <c r="A11943" t="s">
        <v>1428</v>
      </c>
      <c r="B11943" t="s">
        <v>1964</v>
      </c>
      <c r="C11943" t="s">
        <v>49</v>
      </c>
      <c r="D11943" t="s">
        <v>64</v>
      </c>
      <c r="E11943" t="s">
        <v>22</v>
      </c>
      <c r="F11943">
        <v>5170</v>
      </c>
    </row>
    <row r="11944" spans="1:6" x14ac:dyDescent="0.35">
      <c r="A11944" t="s">
        <v>1428</v>
      </c>
      <c r="B11944" t="s">
        <v>1965</v>
      </c>
      <c r="C11944" t="s">
        <v>49</v>
      </c>
      <c r="D11944" t="s">
        <v>64</v>
      </c>
      <c r="E11944" t="s">
        <v>22</v>
      </c>
      <c r="F11944">
        <v>8253</v>
      </c>
    </row>
    <row r="11945" spans="1:6" x14ac:dyDescent="0.35">
      <c r="A11945" t="s">
        <v>1428</v>
      </c>
      <c r="B11945" t="s">
        <v>1966</v>
      </c>
      <c r="C11945" t="s">
        <v>49</v>
      </c>
      <c r="D11945" t="s">
        <v>64</v>
      </c>
      <c r="E11945" t="s">
        <v>22</v>
      </c>
      <c r="F11945">
        <v>6072</v>
      </c>
    </row>
    <row r="11946" spans="1:6" x14ac:dyDescent="0.35">
      <c r="A11946" t="s">
        <v>1428</v>
      </c>
      <c r="B11946" t="s">
        <v>1967</v>
      </c>
      <c r="C11946" t="s">
        <v>49</v>
      </c>
      <c r="D11946" t="s">
        <v>64</v>
      </c>
      <c r="E11946" t="s">
        <v>22</v>
      </c>
      <c r="F11946">
        <v>5711</v>
      </c>
    </row>
    <row r="11947" spans="1:6" x14ac:dyDescent="0.35">
      <c r="A11947" t="s">
        <v>1428</v>
      </c>
      <c r="B11947" t="s">
        <v>1968</v>
      </c>
      <c r="C11947" t="s">
        <v>49</v>
      </c>
      <c r="D11947" t="s">
        <v>64</v>
      </c>
      <c r="E11947" t="s">
        <v>22</v>
      </c>
      <c r="F11947">
        <v>6916</v>
      </c>
    </row>
    <row r="11948" spans="1:6" x14ac:dyDescent="0.35">
      <c r="A11948" t="s">
        <v>1428</v>
      </c>
      <c r="B11948" t="s">
        <v>1969</v>
      </c>
      <c r="C11948" t="s">
        <v>49</v>
      </c>
      <c r="D11948" t="s">
        <v>64</v>
      </c>
      <c r="E11948" t="s">
        <v>22</v>
      </c>
      <c r="F11948">
        <v>6321</v>
      </c>
    </row>
    <row r="11949" spans="1:6" x14ac:dyDescent="0.35">
      <c r="A11949" t="s">
        <v>1428</v>
      </c>
      <c r="B11949" t="s">
        <v>1970</v>
      </c>
      <c r="C11949" t="s">
        <v>49</v>
      </c>
      <c r="D11949" t="s">
        <v>64</v>
      </c>
      <c r="E11949" t="s">
        <v>22</v>
      </c>
      <c r="F11949">
        <v>5410</v>
      </c>
    </row>
    <row r="11950" spans="1:6" x14ac:dyDescent="0.35">
      <c r="A11950" t="s">
        <v>1428</v>
      </c>
      <c r="B11950" t="s">
        <v>1971</v>
      </c>
      <c r="C11950" t="s">
        <v>49</v>
      </c>
      <c r="D11950" t="s">
        <v>64</v>
      </c>
      <c r="E11950" t="s">
        <v>22</v>
      </c>
      <c r="F11950">
        <v>6727</v>
      </c>
    </row>
    <row r="11951" spans="1:6" x14ac:dyDescent="0.35">
      <c r="A11951" t="s">
        <v>1428</v>
      </c>
      <c r="B11951" t="s">
        <v>1972</v>
      </c>
      <c r="C11951" t="s">
        <v>49</v>
      </c>
      <c r="D11951" t="s">
        <v>64</v>
      </c>
      <c r="E11951" t="s">
        <v>22</v>
      </c>
      <c r="F11951">
        <v>7556</v>
      </c>
    </row>
    <row r="11952" spans="1:6" x14ac:dyDescent="0.35">
      <c r="A11952" t="s">
        <v>1428</v>
      </c>
      <c r="B11952" t="s">
        <v>1973</v>
      </c>
      <c r="C11952" t="s">
        <v>49</v>
      </c>
      <c r="D11952" t="s">
        <v>64</v>
      </c>
      <c r="E11952" t="s">
        <v>22</v>
      </c>
      <c r="F11952">
        <v>7465</v>
      </c>
    </row>
    <row r="11953" spans="1:6" x14ac:dyDescent="0.35">
      <c r="A11953" t="s">
        <v>1428</v>
      </c>
      <c r="B11953" t="s">
        <v>1974</v>
      </c>
      <c r="C11953" t="s">
        <v>49</v>
      </c>
      <c r="D11953" t="s">
        <v>64</v>
      </c>
      <c r="E11953" t="s">
        <v>22</v>
      </c>
      <c r="F11953">
        <v>7278</v>
      </c>
    </row>
    <row r="11954" spans="1:6" x14ac:dyDescent="0.35">
      <c r="A11954" t="s">
        <v>1429</v>
      </c>
      <c r="B11954" t="s">
        <v>1963</v>
      </c>
      <c r="C11954" t="s">
        <v>127</v>
      </c>
      <c r="D11954" t="s">
        <v>280</v>
      </c>
      <c r="E11954" t="s">
        <v>39</v>
      </c>
      <c r="F11954">
        <v>11251</v>
      </c>
    </row>
    <row r="11955" spans="1:6" x14ac:dyDescent="0.35">
      <c r="A11955" t="s">
        <v>1429</v>
      </c>
      <c r="B11955" t="s">
        <v>1964</v>
      </c>
      <c r="C11955" t="s">
        <v>127</v>
      </c>
      <c r="D11955" t="s">
        <v>280</v>
      </c>
      <c r="E11955" t="s">
        <v>39</v>
      </c>
      <c r="F11955">
        <v>12670</v>
      </c>
    </row>
    <row r="11956" spans="1:6" x14ac:dyDescent="0.35">
      <c r="A11956" t="s">
        <v>1429</v>
      </c>
      <c r="B11956" t="s">
        <v>1965</v>
      </c>
      <c r="C11956" t="s">
        <v>127</v>
      </c>
      <c r="D11956" t="s">
        <v>280</v>
      </c>
      <c r="E11956" t="s">
        <v>39</v>
      </c>
      <c r="F11956">
        <v>17205</v>
      </c>
    </row>
    <row r="11957" spans="1:6" x14ac:dyDescent="0.35">
      <c r="A11957" t="s">
        <v>1429</v>
      </c>
      <c r="B11957" t="s">
        <v>1966</v>
      </c>
      <c r="C11957" t="s">
        <v>127</v>
      </c>
      <c r="D11957" t="s">
        <v>280</v>
      </c>
      <c r="E11957" t="s">
        <v>39</v>
      </c>
      <c r="F11957">
        <v>10827</v>
      </c>
    </row>
    <row r="11958" spans="1:6" x14ac:dyDescent="0.35">
      <c r="A11958" t="s">
        <v>1429</v>
      </c>
      <c r="B11958" t="s">
        <v>1967</v>
      </c>
      <c r="C11958" t="s">
        <v>127</v>
      </c>
      <c r="D11958" t="s">
        <v>280</v>
      </c>
      <c r="E11958" t="s">
        <v>39</v>
      </c>
      <c r="F11958">
        <v>11811</v>
      </c>
    </row>
    <row r="11959" spans="1:6" x14ac:dyDescent="0.35">
      <c r="A11959" t="s">
        <v>1429</v>
      </c>
      <c r="B11959" t="s">
        <v>1968</v>
      </c>
      <c r="C11959" t="s">
        <v>127</v>
      </c>
      <c r="D11959" t="s">
        <v>280</v>
      </c>
      <c r="E11959" t="s">
        <v>39</v>
      </c>
      <c r="F11959">
        <v>11525</v>
      </c>
    </row>
    <row r="11960" spans="1:6" x14ac:dyDescent="0.35">
      <c r="A11960" t="s">
        <v>1429</v>
      </c>
      <c r="B11960" t="s">
        <v>1969</v>
      </c>
      <c r="C11960" t="s">
        <v>127</v>
      </c>
      <c r="D11960" t="s">
        <v>280</v>
      </c>
      <c r="E11960" t="s">
        <v>39</v>
      </c>
      <c r="F11960">
        <v>13154</v>
      </c>
    </row>
    <row r="11961" spans="1:6" x14ac:dyDescent="0.35">
      <c r="A11961" t="s">
        <v>1429</v>
      </c>
      <c r="B11961" t="s">
        <v>1970</v>
      </c>
      <c r="C11961" t="s">
        <v>127</v>
      </c>
      <c r="D11961" t="s">
        <v>280</v>
      </c>
      <c r="E11961" t="s">
        <v>39</v>
      </c>
      <c r="F11961">
        <v>14144</v>
      </c>
    </row>
    <row r="11962" spans="1:6" x14ac:dyDescent="0.35">
      <c r="A11962" t="s">
        <v>1429</v>
      </c>
      <c r="B11962" t="s">
        <v>1971</v>
      </c>
      <c r="C11962" t="s">
        <v>127</v>
      </c>
      <c r="D11962" t="s">
        <v>280</v>
      </c>
      <c r="E11962" t="s">
        <v>39</v>
      </c>
      <c r="F11962">
        <v>14160</v>
      </c>
    </row>
    <row r="11963" spans="1:6" x14ac:dyDescent="0.35">
      <c r="A11963" t="s">
        <v>1429</v>
      </c>
      <c r="B11963" t="s">
        <v>1972</v>
      </c>
      <c r="C11963" t="s">
        <v>127</v>
      </c>
      <c r="D11963" t="s">
        <v>280</v>
      </c>
      <c r="E11963" t="s">
        <v>39</v>
      </c>
      <c r="F11963">
        <v>12523</v>
      </c>
    </row>
    <row r="11964" spans="1:6" x14ac:dyDescent="0.35">
      <c r="A11964" t="s">
        <v>1429</v>
      </c>
      <c r="B11964" t="s">
        <v>1973</v>
      </c>
      <c r="C11964" t="s">
        <v>127</v>
      </c>
      <c r="D11964" t="s">
        <v>280</v>
      </c>
      <c r="E11964" t="s">
        <v>39</v>
      </c>
      <c r="F11964">
        <v>15135</v>
      </c>
    </row>
    <row r="11965" spans="1:6" x14ac:dyDescent="0.35">
      <c r="A11965" t="s">
        <v>1429</v>
      </c>
      <c r="B11965" t="s">
        <v>1974</v>
      </c>
      <c r="C11965" t="s">
        <v>127</v>
      </c>
      <c r="D11965" t="s">
        <v>280</v>
      </c>
      <c r="E11965" t="s">
        <v>39</v>
      </c>
      <c r="F11965">
        <v>16203</v>
      </c>
    </row>
    <row r="11966" spans="1:6" x14ac:dyDescent="0.35">
      <c r="A11966" t="s">
        <v>1430</v>
      </c>
      <c r="B11966" t="s">
        <v>1963</v>
      </c>
      <c r="C11966" t="s">
        <v>43</v>
      </c>
      <c r="D11966" t="s">
        <v>44</v>
      </c>
      <c r="E11966" t="s">
        <v>22</v>
      </c>
      <c r="F11966">
        <v>7837</v>
      </c>
    </row>
    <row r="11967" spans="1:6" x14ac:dyDescent="0.35">
      <c r="A11967" t="s">
        <v>1430</v>
      </c>
      <c r="B11967" t="s">
        <v>1964</v>
      </c>
      <c r="C11967" t="s">
        <v>43</v>
      </c>
      <c r="D11967" t="s">
        <v>44</v>
      </c>
      <c r="E11967" t="s">
        <v>22</v>
      </c>
      <c r="F11967">
        <v>8629</v>
      </c>
    </row>
    <row r="11968" spans="1:6" x14ac:dyDescent="0.35">
      <c r="A11968" t="s">
        <v>1430</v>
      </c>
      <c r="B11968" t="s">
        <v>1965</v>
      </c>
      <c r="C11968" t="s">
        <v>43</v>
      </c>
      <c r="D11968" t="s">
        <v>44</v>
      </c>
      <c r="E11968" t="s">
        <v>22</v>
      </c>
      <c r="F11968">
        <v>7985</v>
      </c>
    </row>
    <row r="11969" spans="1:6" x14ac:dyDescent="0.35">
      <c r="A11969" t="s">
        <v>1430</v>
      </c>
      <c r="B11969" t="s">
        <v>1966</v>
      </c>
      <c r="C11969" t="s">
        <v>43</v>
      </c>
      <c r="D11969" t="s">
        <v>44</v>
      </c>
      <c r="E11969" t="s">
        <v>22</v>
      </c>
      <c r="F11969">
        <v>7240</v>
      </c>
    </row>
    <row r="11970" spans="1:6" x14ac:dyDescent="0.35">
      <c r="A11970" t="s">
        <v>1430</v>
      </c>
      <c r="B11970" t="s">
        <v>1967</v>
      </c>
      <c r="C11970" t="s">
        <v>43</v>
      </c>
      <c r="D11970" t="s">
        <v>44</v>
      </c>
      <c r="E11970" t="s">
        <v>22</v>
      </c>
      <c r="F11970">
        <v>7289</v>
      </c>
    </row>
    <row r="11971" spans="1:6" x14ac:dyDescent="0.35">
      <c r="A11971" t="s">
        <v>1430</v>
      </c>
      <c r="B11971" t="s">
        <v>1968</v>
      </c>
      <c r="C11971" t="s">
        <v>43</v>
      </c>
      <c r="D11971" t="s">
        <v>44</v>
      </c>
      <c r="E11971" t="s">
        <v>22</v>
      </c>
      <c r="F11971">
        <v>6258</v>
      </c>
    </row>
    <row r="11972" spans="1:6" x14ac:dyDescent="0.35">
      <c r="A11972" t="s">
        <v>1430</v>
      </c>
      <c r="B11972" t="s">
        <v>1969</v>
      </c>
      <c r="C11972" t="s">
        <v>43</v>
      </c>
      <c r="D11972" t="s">
        <v>44</v>
      </c>
      <c r="E11972" t="s">
        <v>22</v>
      </c>
      <c r="F11972">
        <v>6670</v>
      </c>
    </row>
    <row r="11973" spans="1:6" x14ac:dyDescent="0.35">
      <c r="A11973" t="s">
        <v>1430</v>
      </c>
      <c r="B11973" t="s">
        <v>1970</v>
      </c>
      <c r="C11973" t="s">
        <v>43</v>
      </c>
      <c r="D11973" t="s">
        <v>44</v>
      </c>
      <c r="E11973" t="s">
        <v>22</v>
      </c>
      <c r="F11973">
        <v>7141</v>
      </c>
    </row>
    <row r="11974" spans="1:6" x14ac:dyDescent="0.35">
      <c r="A11974" t="s">
        <v>1430</v>
      </c>
      <c r="B11974" t="s">
        <v>1971</v>
      </c>
      <c r="C11974" t="s">
        <v>43</v>
      </c>
      <c r="D11974" t="s">
        <v>44</v>
      </c>
      <c r="E11974" t="s">
        <v>22</v>
      </c>
      <c r="F11974">
        <v>7072</v>
      </c>
    </row>
    <row r="11975" spans="1:6" x14ac:dyDescent="0.35">
      <c r="A11975" t="s">
        <v>1430</v>
      </c>
      <c r="B11975" t="s">
        <v>1972</v>
      </c>
      <c r="C11975" t="s">
        <v>43</v>
      </c>
      <c r="D11975" t="s">
        <v>44</v>
      </c>
      <c r="E11975" t="s">
        <v>22</v>
      </c>
      <c r="F11975">
        <v>7500</v>
      </c>
    </row>
    <row r="11976" spans="1:6" x14ac:dyDescent="0.35">
      <c r="A11976" t="s">
        <v>1430</v>
      </c>
      <c r="B11976" t="s">
        <v>1973</v>
      </c>
      <c r="C11976" t="s">
        <v>43</v>
      </c>
      <c r="D11976" t="s">
        <v>44</v>
      </c>
      <c r="E11976" t="s">
        <v>22</v>
      </c>
      <c r="F11976">
        <v>7450</v>
      </c>
    </row>
    <row r="11977" spans="1:6" x14ac:dyDescent="0.35">
      <c r="A11977" t="s">
        <v>1430</v>
      </c>
      <c r="B11977" t="s">
        <v>1974</v>
      </c>
      <c r="C11977" t="s">
        <v>43</v>
      </c>
      <c r="D11977" t="s">
        <v>44</v>
      </c>
      <c r="E11977" t="s">
        <v>22</v>
      </c>
      <c r="F11977">
        <v>9203</v>
      </c>
    </row>
    <row r="11978" spans="1:6" x14ac:dyDescent="0.35">
      <c r="A11978" t="s">
        <v>1431</v>
      </c>
      <c r="B11978" t="s">
        <v>1963</v>
      </c>
      <c r="C11978" t="s">
        <v>25</v>
      </c>
      <c r="D11978" t="s">
        <v>26</v>
      </c>
      <c r="E11978" t="s">
        <v>22</v>
      </c>
      <c r="F11978">
        <v>10718</v>
      </c>
    </row>
    <row r="11979" spans="1:6" x14ac:dyDescent="0.35">
      <c r="A11979" t="s">
        <v>1431</v>
      </c>
      <c r="B11979" t="s">
        <v>1964</v>
      </c>
      <c r="C11979" t="s">
        <v>25</v>
      </c>
      <c r="D11979" t="s">
        <v>26</v>
      </c>
      <c r="E11979" t="s">
        <v>22</v>
      </c>
      <c r="F11979">
        <v>9085</v>
      </c>
    </row>
    <row r="11980" spans="1:6" x14ac:dyDescent="0.35">
      <c r="A11980" t="s">
        <v>1431</v>
      </c>
      <c r="B11980" t="s">
        <v>1965</v>
      </c>
      <c r="C11980" t="s">
        <v>25</v>
      </c>
      <c r="D11980" t="s">
        <v>26</v>
      </c>
      <c r="E11980" t="s">
        <v>22</v>
      </c>
      <c r="F11980">
        <v>12362</v>
      </c>
    </row>
    <row r="11981" spans="1:6" x14ac:dyDescent="0.35">
      <c r="A11981" t="s">
        <v>1431</v>
      </c>
      <c r="B11981" t="s">
        <v>1966</v>
      </c>
      <c r="C11981" t="s">
        <v>25</v>
      </c>
      <c r="D11981" t="s">
        <v>26</v>
      </c>
      <c r="E11981" t="s">
        <v>22</v>
      </c>
      <c r="F11981">
        <v>10812</v>
      </c>
    </row>
    <row r="11982" spans="1:6" x14ac:dyDescent="0.35">
      <c r="A11982" t="s">
        <v>1431</v>
      </c>
      <c r="B11982" t="s">
        <v>1967</v>
      </c>
      <c r="C11982" t="s">
        <v>25</v>
      </c>
      <c r="D11982" t="s">
        <v>26</v>
      </c>
      <c r="E11982" t="s">
        <v>22</v>
      </c>
      <c r="F11982">
        <v>7089</v>
      </c>
    </row>
    <row r="11983" spans="1:6" x14ac:dyDescent="0.35">
      <c r="A11983" t="s">
        <v>1431</v>
      </c>
      <c r="B11983" t="s">
        <v>1968</v>
      </c>
      <c r="C11983" t="s">
        <v>25</v>
      </c>
      <c r="D11983" t="s">
        <v>26</v>
      </c>
      <c r="E11983" t="s">
        <v>22</v>
      </c>
      <c r="F11983">
        <v>8002</v>
      </c>
    </row>
    <row r="11984" spans="1:6" x14ac:dyDescent="0.35">
      <c r="A11984" t="s">
        <v>1431</v>
      </c>
      <c r="B11984" t="s">
        <v>1969</v>
      </c>
      <c r="C11984" t="s">
        <v>25</v>
      </c>
      <c r="D11984" t="s">
        <v>26</v>
      </c>
      <c r="E11984" t="s">
        <v>22</v>
      </c>
      <c r="F11984">
        <v>11248</v>
      </c>
    </row>
    <row r="11985" spans="1:6" x14ac:dyDescent="0.35">
      <c r="A11985" t="s">
        <v>1431</v>
      </c>
      <c r="B11985" t="s">
        <v>1970</v>
      </c>
      <c r="C11985" t="s">
        <v>25</v>
      </c>
      <c r="D11985" t="s">
        <v>26</v>
      </c>
      <c r="E11985" t="s">
        <v>22</v>
      </c>
      <c r="F11985">
        <v>9195</v>
      </c>
    </row>
    <row r="11986" spans="1:6" x14ac:dyDescent="0.35">
      <c r="A11986" t="s">
        <v>1431</v>
      </c>
      <c r="B11986" t="s">
        <v>1971</v>
      </c>
      <c r="C11986" t="s">
        <v>25</v>
      </c>
      <c r="D11986" t="s">
        <v>26</v>
      </c>
      <c r="E11986" t="s">
        <v>22</v>
      </c>
      <c r="F11986">
        <v>9061</v>
      </c>
    </row>
    <row r="11987" spans="1:6" x14ac:dyDescent="0.35">
      <c r="A11987" t="s">
        <v>1431</v>
      </c>
      <c r="B11987" t="s">
        <v>1972</v>
      </c>
      <c r="C11987" t="s">
        <v>25</v>
      </c>
      <c r="D11987" t="s">
        <v>26</v>
      </c>
      <c r="E11987" t="s">
        <v>22</v>
      </c>
      <c r="F11987">
        <v>10883</v>
      </c>
    </row>
    <row r="11988" spans="1:6" x14ac:dyDescent="0.35">
      <c r="A11988" t="s">
        <v>1431</v>
      </c>
      <c r="B11988" t="s">
        <v>1973</v>
      </c>
      <c r="C11988" t="s">
        <v>25</v>
      </c>
      <c r="D11988" t="s">
        <v>26</v>
      </c>
      <c r="E11988" t="s">
        <v>22</v>
      </c>
      <c r="F11988">
        <v>9211</v>
      </c>
    </row>
    <row r="11989" spans="1:6" x14ac:dyDescent="0.35">
      <c r="A11989" t="s">
        <v>1431</v>
      </c>
      <c r="B11989" t="s">
        <v>1974</v>
      </c>
      <c r="C11989" t="s">
        <v>25</v>
      </c>
      <c r="D11989" t="s">
        <v>26</v>
      </c>
      <c r="E11989" t="s">
        <v>22</v>
      </c>
      <c r="F11989">
        <v>8457</v>
      </c>
    </row>
    <row r="11990" spans="1:6" x14ac:dyDescent="0.35">
      <c r="A11990" t="s">
        <v>1432</v>
      </c>
      <c r="B11990" t="s">
        <v>1963</v>
      </c>
      <c r="C11990" t="s">
        <v>90</v>
      </c>
      <c r="D11990" t="s">
        <v>91</v>
      </c>
      <c r="E11990" t="s">
        <v>56</v>
      </c>
      <c r="F11990">
        <v>6507</v>
      </c>
    </row>
    <row r="11991" spans="1:6" x14ac:dyDescent="0.35">
      <c r="A11991" t="s">
        <v>1432</v>
      </c>
      <c r="B11991" t="s">
        <v>1964</v>
      </c>
      <c r="C11991" t="s">
        <v>90</v>
      </c>
      <c r="D11991" t="s">
        <v>91</v>
      </c>
      <c r="E11991" t="s">
        <v>56</v>
      </c>
      <c r="F11991">
        <v>4825</v>
      </c>
    </row>
    <row r="11992" spans="1:6" x14ac:dyDescent="0.35">
      <c r="A11992" t="s">
        <v>1432</v>
      </c>
      <c r="B11992" t="s">
        <v>1965</v>
      </c>
      <c r="C11992" t="s">
        <v>90</v>
      </c>
      <c r="D11992" t="s">
        <v>91</v>
      </c>
      <c r="E11992" t="s">
        <v>56</v>
      </c>
      <c r="F11992">
        <v>7034</v>
      </c>
    </row>
    <row r="11993" spans="1:6" x14ac:dyDescent="0.35">
      <c r="A11993" t="s">
        <v>1432</v>
      </c>
      <c r="B11993" t="s">
        <v>1966</v>
      </c>
      <c r="C11993" t="s">
        <v>90</v>
      </c>
      <c r="D11993" t="s">
        <v>91</v>
      </c>
      <c r="E11993" t="s">
        <v>56</v>
      </c>
      <c r="F11993">
        <v>5502</v>
      </c>
    </row>
    <row r="11994" spans="1:6" x14ac:dyDescent="0.35">
      <c r="A11994" t="s">
        <v>1432</v>
      </c>
      <c r="B11994" t="s">
        <v>1967</v>
      </c>
      <c r="C11994" t="s">
        <v>90</v>
      </c>
      <c r="D11994" t="s">
        <v>91</v>
      </c>
      <c r="E11994" t="s">
        <v>56</v>
      </c>
      <c r="F11994">
        <v>5261</v>
      </c>
    </row>
    <row r="11995" spans="1:6" x14ac:dyDescent="0.35">
      <c r="A11995" t="s">
        <v>1432</v>
      </c>
      <c r="B11995" t="s">
        <v>1968</v>
      </c>
      <c r="C11995" t="s">
        <v>90</v>
      </c>
      <c r="D11995" t="s">
        <v>91</v>
      </c>
      <c r="E11995" t="s">
        <v>56</v>
      </c>
      <c r="F11995">
        <v>3974</v>
      </c>
    </row>
    <row r="11996" spans="1:6" x14ac:dyDescent="0.35">
      <c r="A11996" t="s">
        <v>1432</v>
      </c>
      <c r="B11996" t="s">
        <v>1969</v>
      </c>
      <c r="C11996" t="s">
        <v>90</v>
      </c>
      <c r="D11996" t="s">
        <v>91</v>
      </c>
      <c r="E11996" t="s">
        <v>56</v>
      </c>
      <c r="F11996">
        <v>4904</v>
      </c>
    </row>
    <row r="11997" spans="1:6" x14ac:dyDescent="0.35">
      <c r="A11997" t="s">
        <v>1432</v>
      </c>
      <c r="B11997" t="s">
        <v>1970</v>
      </c>
      <c r="C11997" t="s">
        <v>90</v>
      </c>
      <c r="D11997" t="s">
        <v>91</v>
      </c>
      <c r="E11997" t="s">
        <v>56</v>
      </c>
      <c r="F11997">
        <v>5287</v>
      </c>
    </row>
    <row r="11998" spans="1:6" x14ac:dyDescent="0.35">
      <c r="A11998" t="s">
        <v>1432</v>
      </c>
      <c r="B11998" t="s">
        <v>1971</v>
      </c>
      <c r="C11998" t="s">
        <v>90</v>
      </c>
      <c r="D11998" t="s">
        <v>91</v>
      </c>
      <c r="E11998" t="s">
        <v>56</v>
      </c>
      <c r="F11998">
        <v>4407</v>
      </c>
    </row>
    <row r="11999" spans="1:6" x14ac:dyDescent="0.35">
      <c r="A11999" t="s">
        <v>1432</v>
      </c>
      <c r="B11999" t="s">
        <v>1972</v>
      </c>
      <c r="C11999" t="s">
        <v>90</v>
      </c>
      <c r="D11999" t="s">
        <v>91</v>
      </c>
      <c r="E11999" t="s">
        <v>56</v>
      </c>
      <c r="F11999">
        <v>4457</v>
      </c>
    </row>
    <row r="12000" spans="1:6" x14ac:dyDescent="0.35">
      <c r="A12000" t="s">
        <v>1432</v>
      </c>
      <c r="B12000" t="s">
        <v>1973</v>
      </c>
      <c r="C12000" t="s">
        <v>90</v>
      </c>
      <c r="D12000" t="s">
        <v>91</v>
      </c>
      <c r="E12000" t="s">
        <v>56</v>
      </c>
      <c r="F12000">
        <v>4973</v>
      </c>
    </row>
    <row r="12001" spans="1:6" x14ac:dyDescent="0.35">
      <c r="A12001" t="s">
        <v>1432</v>
      </c>
      <c r="B12001" t="s">
        <v>1974</v>
      </c>
      <c r="C12001" t="s">
        <v>90</v>
      </c>
      <c r="D12001" t="s">
        <v>91</v>
      </c>
      <c r="E12001" t="s">
        <v>56</v>
      </c>
      <c r="F12001">
        <v>7190</v>
      </c>
    </row>
    <row r="12002" spans="1:6" x14ac:dyDescent="0.35">
      <c r="A12002" t="s">
        <v>1433</v>
      </c>
      <c r="B12002" t="s">
        <v>1963</v>
      </c>
      <c r="C12002" t="s">
        <v>43</v>
      </c>
      <c r="D12002" t="s">
        <v>75</v>
      </c>
      <c r="E12002" t="s">
        <v>56</v>
      </c>
      <c r="F12002">
        <v>3387</v>
      </c>
    </row>
    <row r="12003" spans="1:6" x14ac:dyDescent="0.35">
      <c r="A12003" t="s">
        <v>1433</v>
      </c>
      <c r="B12003" t="s">
        <v>1964</v>
      </c>
      <c r="C12003" t="s">
        <v>43</v>
      </c>
      <c r="D12003" t="s">
        <v>75</v>
      </c>
      <c r="E12003" t="s">
        <v>56</v>
      </c>
      <c r="F12003">
        <v>4345</v>
      </c>
    </row>
    <row r="12004" spans="1:6" x14ac:dyDescent="0.35">
      <c r="A12004" t="s">
        <v>1433</v>
      </c>
      <c r="B12004" t="s">
        <v>1965</v>
      </c>
      <c r="C12004" t="s">
        <v>43</v>
      </c>
      <c r="D12004" t="s">
        <v>75</v>
      </c>
      <c r="E12004" t="s">
        <v>56</v>
      </c>
      <c r="F12004">
        <v>5367</v>
      </c>
    </row>
    <row r="12005" spans="1:6" x14ac:dyDescent="0.35">
      <c r="A12005" t="s">
        <v>1433</v>
      </c>
      <c r="B12005" t="s">
        <v>1966</v>
      </c>
      <c r="C12005" t="s">
        <v>43</v>
      </c>
      <c r="D12005" t="s">
        <v>75</v>
      </c>
      <c r="E12005" t="s">
        <v>56</v>
      </c>
      <c r="F12005">
        <v>3751</v>
      </c>
    </row>
    <row r="12006" spans="1:6" x14ac:dyDescent="0.35">
      <c r="A12006" t="s">
        <v>1433</v>
      </c>
      <c r="B12006" t="s">
        <v>1967</v>
      </c>
      <c r="C12006" t="s">
        <v>43</v>
      </c>
      <c r="D12006" t="s">
        <v>75</v>
      </c>
      <c r="E12006" t="s">
        <v>56</v>
      </c>
      <c r="F12006">
        <v>3068</v>
      </c>
    </row>
    <row r="12007" spans="1:6" x14ac:dyDescent="0.35">
      <c r="A12007" t="s">
        <v>1433</v>
      </c>
      <c r="B12007" t="s">
        <v>1968</v>
      </c>
      <c r="C12007" t="s">
        <v>43</v>
      </c>
      <c r="D12007" t="s">
        <v>75</v>
      </c>
      <c r="E12007" t="s">
        <v>56</v>
      </c>
      <c r="F12007">
        <v>3369</v>
      </c>
    </row>
    <row r="12008" spans="1:6" x14ac:dyDescent="0.35">
      <c r="A12008" t="s">
        <v>1433</v>
      </c>
      <c r="B12008" t="s">
        <v>1969</v>
      </c>
      <c r="C12008" t="s">
        <v>43</v>
      </c>
      <c r="D12008" t="s">
        <v>75</v>
      </c>
      <c r="E12008" t="s">
        <v>56</v>
      </c>
      <c r="F12008">
        <v>3961</v>
      </c>
    </row>
    <row r="12009" spans="1:6" x14ac:dyDescent="0.35">
      <c r="A12009" t="s">
        <v>1433</v>
      </c>
      <c r="B12009" t="s">
        <v>1970</v>
      </c>
      <c r="C12009" t="s">
        <v>43</v>
      </c>
      <c r="D12009" t="s">
        <v>75</v>
      </c>
      <c r="E12009" t="s">
        <v>56</v>
      </c>
      <c r="F12009">
        <v>4278</v>
      </c>
    </row>
    <row r="12010" spans="1:6" x14ac:dyDescent="0.35">
      <c r="A12010" t="s">
        <v>1433</v>
      </c>
      <c r="B12010" t="s">
        <v>1971</v>
      </c>
      <c r="C12010" t="s">
        <v>43</v>
      </c>
      <c r="D12010" t="s">
        <v>75</v>
      </c>
      <c r="E12010" t="s">
        <v>56</v>
      </c>
      <c r="F12010">
        <v>3432</v>
      </c>
    </row>
    <row r="12011" spans="1:6" x14ac:dyDescent="0.35">
      <c r="A12011" t="s">
        <v>1433</v>
      </c>
      <c r="B12011" t="s">
        <v>1972</v>
      </c>
      <c r="C12011" t="s">
        <v>43</v>
      </c>
      <c r="D12011" t="s">
        <v>75</v>
      </c>
      <c r="E12011" t="s">
        <v>56</v>
      </c>
      <c r="F12011">
        <v>4692</v>
      </c>
    </row>
    <row r="12012" spans="1:6" x14ac:dyDescent="0.35">
      <c r="A12012" t="s">
        <v>1433</v>
      </c>
      <c r="B12012" t="s">
        <v>1973</v>
      </c>
      <c r="C12012" t="s">
        <v>43</v>
      </c>
      <c r="D12012" t="s">
        <v>75</v>
      </c>
      <c r="E12012" t="s">
        <v>56</v>
      </c>
      <c r="F12012">
        <v>4628</v>
      </c>
    </row>
    <row r="12013" spans="1:6" x14ac:dyDescent="0.35">
      <c r="A12013" t="s">
        <v>1433</v>
      </c>
      <c r="B12013" t="s">
        <v>1974</v>
      </c>
      <c r="C12013" t="s">
        <v>43</v>
      </c>
      <c r="D12013" t="s">
        <v>75</v>
      </c>
      <c r="E12013" t="s">
        <v>56</v>
      </c>
      <c r="F12013">
        <v>4817</v>
      </c>
    </row>
    <row r="12014" spans="1:6" x14ac:dyDescent="0.35">
      <c r="A12014" t="s">
        <v>1434</v>
      </c>
      <c r="B12014" t="s">
        <v>1963</v>
      </c>
      <c r="C12014" t="s">
        <v>86</v>
      </c>
      <c r="D12014" t="s">
        <v>87</v>
      </c>
      <c r="E12014" t="s">
        <v>51</v>
      </c>
      <c r="F12014">
        <v>8926</v>
      </c>
    </row>
    <row r="12015" spans="1:6" x14ac:dyDescent="0.35">
      <c r="A12015" t="s">
        <v>1434</v>
      </c>
      <c r="B12015" t="s">
        <v>1964</v>
      </c>
      <c r="C12015" t="s">
        <v>86</v>
      </c>
      <c r="D12015" t="s">
        <v>87</v>
      </c>
      <c r="E12015" t="s">
        <v>51</v>
      </c>
      <c r="F12015">
        <v>7823</v>
      </c>
    </row>
    <row r="12016" spans="1:6" x14ac:dyDescent="0.35">
      <c r="A12016" t="s">
        <v>1434</v>
      </c>
      <c r="B12016" t="s">
        <v>1965</v>
      </c>
      <c r="C12016" t="s">
        <v>86</v>
      </c>
      <c r="D12016" t="s">
        <v>87</v>
      </c>
      <c r="E12016" t="s">
        <v>51</v>
      </c>
      <c r="F12016">
        <v>13630</v>
      </c>
    </row>
    <row r="12017" spans="1:6" x14ac:dyDescent="0.35">
      <c r="A12017" t="s">
        <v>1434</v>
      </c>
      <c r="B12017" t="s">
        <v>1966</v>
      </c>
      <c r="C12017" t="s">
        <v>86</v>
      </c>
      <c r="D12017" t="s">
        <v>87</v>
      </c>
      <c r="E12017" t="s">
        <v>51</v>
      </c>
      <c r="F12017">
        <v>8568</v>
      </c>
    </row>
    <row r="12018" spans="1:6" x14ac:dyDescent="0.35">
      <c r="A12018" t="s">
        <v>1434</v>
      </c>
      <c r="B12018" t="s">
        <v>1967</v>
      </c>
      <c r="C12018" t="s">
        <v>86</v>
      </c>
      <c r="D12018" t="s">
        <v>87</v>
      </c>
      <c r="E12018" t="s">
        <v>51</v>
      </c>
      <c r="F12018">
        <v>9615</v>
      </c>
    </row>
    <row r="12019" spans="1:6" x14ac:dyDescent="0.35">
      <c r="A12019" t="s">
        <v>1434</v>
      </c>
      <c r="B12019" t="s">
        <v>1968</v>
      </c>
      <c r="C12019" t="s">
        <v>86</v>
      </c>
      <c r="D12019" t="s">
        <v>87</v>
      </c>
      <c r="E12019" t="s">
        <v>51</v>
      </c>
      <c r="F12019">
        <v>8364</v>
      </c>
    </row>
    <row r="12020" spans="1:6" x14ac:dyDescent="0.35">
      <c r="A12020" t="s">
        <v>1434</v>
      </c>
      <c r="B12020" t="s">
        <v>1969</v>
      </c>
      <c r="C12020" t="s">
        <v>86</v>
      </c>
      <c r="D12020" t="s">
        <v>87</v>
      </c>
      <c r="E12020" t="s">
        <v>51</v>
      </c>
      <c r="F12020">
        <v>7301</v>
      </c>
    </row>
    <row r="12021" spans="1:6" x14ac:dyDescent="0.35">
      <c r="A12021" t="s">
        <v>1434</v>
      </c>
      <c r="B12021" t="s">
        <v>1970</v>
      </c>
      <c r="C12021" t="s">
        <v>86</v>
      </c>
      <c r="D12021" t="s">
        <v>87</v>
      </c>
      <c r="E12021" t="s">
        <v>51</v>
      </c>
      <c r="F12021">
        <v>8536</v>
      </c>
    </row>
    <row r="12022" spans="1:6" x14ac:dyDescent="0.35">
      <c r="A12022" t="s">
        <v>1434</v>
      </c>
      <c r="B12022" t="s">
        <v>1971</v>
      </c>
      <c r="C12022" t="s">
        <v>86</v>
      </c>
      <c r="D12022" t="s">
        <v>87</v>
      </c>
      <c r="E12022" t="s">
        <v>51</v>
      </c>
      <c r="F12022">
        <v>10949</v>
      </c>
    </row>
    <row r="12023" spans="1:6" x14ac:dyDescent="0.35">
      <c r="A12023" t="s">
        <v>1434</v>
      </c>
      <c r="B12023" t="s">
        <v>1972</v>
      </c>
      <c r="C12023" t="s">
        <v>86</v>
      </c>
      <c r="D12023" t="s">
        <v>87</v>
      </c>
      <c r="E12023" t="s">
        <v>51</v>
      </c>
      <c r="F12023">
        <v>8077</v>
      </c>
    </row>
    <row r="12024" spans="1:6" x14ac:dyDescent="0.35">
      <c r="A12024" t="s">
        <v>1434</v>
      </c>
      <c r="B12024" t="s">
        <v>1973</v>
      </c>
      <c r="C12024" t="s">
        <v>86</v>
      </c>
      <c r="D12024" t="s">
        <v>87</v>
      </c>
      <c r="E12024" t="s">
        <v>51</v>
      </c>
      <c r="F12024">
        <v>10257</v>
      </c>
    </row>
    <row r="12025" spans="1:6" x14ac:dyDescent="0.35">
      <c r="A12025" t="s">
        <v>1434</v>
      </c>
      <c r="B12025" t="s">
        <v>1974</v>
      </c>
      <c r="C12025" t="s">
        <v>86</v>
      </c>
      <c r="D12025" t="s">
        <v>87</v>
      </c>
      <c r="E12025" t="s">
        <v>51</v>
      </c>
      <c r="F12025">
        <v>10659</v>
      </c>
    </row>
    <row r="12026" spans="1:6" x14ac:dyDescent="0.35">
      <c r="A12026" t="s">
        <v>1435</v>
      </c>
      <c r="B12026" t="s">
        <v>1963</v>
      </c>
      <c r="C12026" t="s">
        <v>54</v>
      </c>
      <c r="D12026" t="s">
        <v>55</v>
      </c>
      <c r="E12026" t="s">
        <v>56</v>
      </c>
      <c r="F12026">
        <v>3153</v>
      </c>
    </row>
    <row r="12027" spans="1:6" x14ac:dyDescent="0.35">
      <c r="A12027" t="s">
        <v>1435</v>
      </c>
      <c r="B12027" t="s">
        <v>1964</v>
      </c>
      <c r="C12027" t="s">
        <v>54</v>
      </c>
      <c r="D12027" t="s">
        <v>55</v>
      </c>
      <c r="E12027" t="s">
        <v>56</v>
      </c>
      <c r="F12027">
        <v>2693</v>
      </c>
    </row>
    <row r="12028" spans="1:6" x14ac:dyDescent="0.35">
      <c r="A12028" t="s">
        <v>1435</v>
      </c>
      <c r="B12028" t="s">
        <v>1965</v>
      </c>
      <c r="C12028" t="s">
        <v>54</v>
      </c>
      <c r="D12028" t="s">
        <v>55</v>
      </c>
      <c r="E12028" t="s">
        <v>56</v>
      </c>
      <c r="F12028">
        <v>4081</v>
      </c>
    </row>
    <row r="12029" spans="1:6" x14ac:dyDescent="0.35">
      <c r="A12029" t="s">
        <v>1435</v>
      </c>
      <c r="B12029" t="s">
        <v>1966</v>
      </c>
      <c r="C12029" t="s">
        <v>54</v>
      </c>
      <c r="D12029" t="s">
        <v>55</v>
      </c>
      <c r="E12029" t="s">
        <v>56</v>
      </c>
      <c r="F12029">
        <v>3444</v>
      </c>
    </row>
    <row r="12030" spans="1:6" x14ac:dyDescent="0.35">
      <c r="A12030" t="s">
        <v>1435</v>
      </c>
      <c r="B12030" t="s">
        <v>1967</v>
      </c>
      <c r="C12030" t="s">
        <v>54</v>
      </c>
      <c r="D12030" t="s">
        <v>55</v>
      </c>
      <c r="E12030" t="s">
        <v>56</v>
      </c>
      <c r="F12030">
        <v>3594</v>
      </c>
    </row>
    <row r="12031" spans="1:6" x14ac:dyDescent="0.35">
      <c r="A12031" t="s">
        <v>1435</v>
      </c>
      <c r="B12031" t="s">
        <v>1968</v>
      </c>
      <c r="C12031" t="s">
        <v>54</v>
      </c>
      <c r="D12031" t="s">
        <v>55</v>
      </c>
      <c r="E12031" t="s">
        <v>56</v>
      </c>
      <c r="F12031">
        <v>2539</v>
      </c>
    </row>
    <row r="12032" spans="1:6" x14ac:dyDescent="0.35">
      <c r="A12032" t="s">
        <v>1435</v>
      </c>
      <c r="B12032" t="s">
        <v>1969</v>
      </c>
      <c r="C12032" t="s">
        <v>54</v>
      </c>
      <c r="D12032" t="s">
        <v>55</v>
      </c>
      <c r="E12032" t="s">
        <v>56</v>
      </c>
      <c r="F12032">
        <v>3311</v>
      </c>
    </row>
    <row r="12033" spans="1:6" x14ac:dyDescent="0.35">
      <c r="A12033" t="s">
        <v>1435</v>
      </c>
      <c r="B12033" t="s">
        <v>1970</v>
      </c>
      <c r="C12033" t="s">
        <v>54</v>
      </c>
      <c r="D12033" t="s">
        <v>55</v>
      </c>
      <c r="E12033" t="s">
        <v>56</v>
      </c>
      <c r="F12033">
        <v>3074</v>
      </c>
    </row>
    <row r="12034" spans="1:6" x14ac:dyDescent="0.35">
      <c r="A12034" t="s">
        <v>1435</v>
      </c>
      <c r="B12034" t="s">
        <v>1971</v>
      </c>
      <c r="C12034" t="s">
        <v>54</v>
      </c>
      <c r="D12034" t="s">
        <v>55</v>
      </c>
      <c r="E12034" t="s">
        <v>56</v>
      </c>
      <c r="F12034">
        <v>3366</v>
      </c>
    </row>
    <row r="12035" spans="1:6" x14ac:dyDescent="0.35">
      <c r="A12035" t="s">
        <v>1435</v>
      </c>
      <c r="B12035" t="s">
        <v>1972</v>
      </c>
      <c r="C12035" t="s">
        <v>54</v>
      </c>
      <c r="D12035" t="s">
        <v>55</v>
      </c>
      <c r="E12035" t="s">
        <v>56</v>
      </c>
      <c r="F12035">
        <v>3734</v>
      </c>
    </row>
    <row r="12036" spans="1:6" x14ac:dyDescent="0.35">
      <c r="A12036" t="s">
        <v>1435</v>
      </c>
      <c r="B12036" t="s">
        <v>1973</v>
      </c>
      <c r="C12036" t="s">
        <v>54</v>
      </c>
      <c r="D12036" t="s">
        <v>55</v>
      </c>
      <c r="E12036" t="s">
        <v>56</v>
      </c>
      <c r="F12036">
        <v>4426</v>
      </c>
    </row>
    <row r="12037" spans="1:6" x14ac:dyDescent="0.35">
      <c r="A12037" t="s">
        <v>1435</v>
      </c>
      <c r="B12037" t="s">
        <v>1974</v>
      </c>
      <c r="C12037" t="s">
        <v>54</v>
      </c>
      <c r="D12037" t="s">
        <v>55</v>
      </c>
      <c r="E12037" t="s">
        <v>56</v>
      </c>
      <c r="F12037">
        <v>4254</v>
      </c>
    </row>
    <row r="12038" spans="1:6" x14ac:dyDescent="0.35">
      <c r="A12038" t="s">
        <v>1436</v>
      </c>
      <c r="B12038" t="s">
        <v>1963</v>
      </c>
      <c r="C12038" t="s">
        <v>32</v>
      </c>
      <c r="D12038" t="s">
        <v>231</v>
      </c>
      <c r="E12038" t="s">
        <v>22</v>
      </c>
      <c r="F12038">
        <v>18005</v>
      </c>
    </row>
    <row r="12039" spans="1:6" x14ac:dyDescent="0.35">
      <c r="A12039" t="s">
        <v>1436</v>
      </c>
      <c r="B12039" t="s">
        <v>1964</v>
      </c>
      <c r="C12039" t="s">
        <v>32</v>
      </c>
      <c r="D12039" t="s">
        <v>231</v>
      </c>
      <c r="E12039" t="s">
        <v>22</v>
      </c>
      <c r="F12039">
        <v>18282</v>
      </c>
    </row>
    <row r="12040" spans="1:6" x14ac:dyDescent="0.35">
      <c r="A12040" t="s">
        <v>1436</v>
      </c>
      <c r="B12040" t="s">
        <v>1965</v>
      </c>
      <c r="C12040" t="s">
        <v>32</v>
      </c>
      <c r="D12040" t="s">
        <v>231</v>
      </c>
      <c r="E12040" t="s">
        <v>22</v>
      </c>
      <c r="F12040">
        <v>27101</v>
      </c>
    </row>
    <row r="12041" spans="1:6" x14ac:dyDescent="0.35">
      <c r="A12041" t="s">
        <v>1436</v>
      </c>
      <c r="B12041" t="s">
        <v>1966</v>
      </c>
      <c r="C12041" t="s">
        <v>32</v>
      </c>
      <c r="D12041" t="s">
        <v>231</v>
      </c>
      <c r="E12041" t="s">
        <v>22</v>
      </c>
      <c r="F12041">
        <v>20676</v>
      </c>
    </row>
    <row r="12042" spans="1:6" x14ac:dyDescent="0.35">
      <c r="A12042" t="s">
        <v>1436</v>
      </c>
      <c r="B12042" t="s">
        <v>1967</v>
      </c>
      <c r="C12042" t="s">
        <v>32</v>
      </c>
      <c r="D12042" t="s">
        <v>231</v>
      </c>
      <c r="E12042" t="s">
        <v>22</v>
      </c>
      <c r="F12042">
        <v>19724</v>
      </c>
    </row>
    <row r="12043" spans="1:6" x14ac:dyDescent="0.35">
      <c r="A12043" t="s">
        <v>1436</v>
      </c>
      <c r="B12043" t="s">
        <v>1968</v>
      </c>
      <c r="C12043" t="s">
        <v>32</v>
      </c>
      <c r="D12043" t="s">
        <v>231</v>
      </c>
      <c r="E12043" t="s">
        <v>22</v>
      </c>
      <c r="F12043">
        <v>16767</v>
      </c>
    </row>
    <row r="12044" spans="1:6" x14ac:dyDescent="0.35">
      <c r="A12044" t="s">
        <v>1436</v>
      </c>
      <c r="B12044" t="s">
        <v>1969</v>
      </c>
      <c r="C12044" t="s">
        <v>32</v>
      </c>
      <c r="D12044" t="s">
        <v>231</v>
      </c>
      <c r="E12044" t="s">
        <v>22</v>
      </c>
      <c r="F12044">
        <v>14122</v>
      </c>
    </row>
    <row r="12045" spans="1:6" x14ac:dyDescent="0.35">
      <c r="A12045" t="s">
        <v>1436</v>
      </c>
      <c r="B12045" t="s">
        <v>1970</v>
      </c>
      <c r="C12045" t="s">
        <v>32</v>
      </c>
      <c r="D12045" t="s">
        <v>231</v>
      </c>
      <c r="E12045" t="s">
        <v>22</v>
      </c>
      <c r="F12045">
        <v>18913</v>
      </c>
    </row>
    <row r="12046" spans="1:6" x14ac:dyDescent="0.35">
      <c r="A12046" t="s">
        <v>1436</v>
      </c>
      <c r="B12046" t="s">
        <v>1971</v>
      </c>
      <c r="C12046" t="s">
        <v>32</v>
      </c>
      <c r="D12046" t="s">
        <v>231</v>
      </c>
      <c r="E12046" t="s">
        <v>22</v>
      </c>
      <c r="F12046">
        <v>15945</v>
      </c>
    </row>
    <row r="12047" spans="1:6" x14ac:dyDescent="0.35">
      <c r="A12047" t="s">
        <v>1436</v>
      </c>
      <c r="B12047" t="s">
        <v>1972</v>
      </c>
      <c r="C12047" t="s">
        <v>32</v>
      </c>
      <c r="D12047" t="s">
        <v>231</v>
      </c>
      <c r="E12047" t="s">
        <v>22</v>
      </c>
      <c r="F12047">
        <v>21277</v>
      </c>
    </row>
    <row r="12048" spans="1:6" x14ac:dyDescent="0.35">
      <c r="A12048" t="s">
        <v>1436</v>
      </c>
      <c r="B12048" t="s">
        <v>1973</v>
      </c>
      <c r="C12048" t="s">
        <v>32</v>
      </c>
      <c r="D12048" t="s">
        <v>231</v>
      </c>
      <c r="E12048" t="s">
        <v>22</v>
      </c>
      <c r="F12048">
        <v>22129</v>
      </c>
    </row>
    <row r="12049" spans="1:6" x14ac:dyDescent="0.35">
      <c r="A12049" t="s">
        <v>1436</v>
      </c>
      <c r="B12049" t="s">
        <v>1974</v>
      </c>
      <c r="C12049" t="s">
        <v>32</v>
      </c>
      <c r="D12049" t="s">
        <v>231</v>
      </c>
      <c r="E12049" t="s">
        <v>22</v>
      </c>
      <c r="F12049">
        <v>21632</v>
      </c>
    </row>
    <row r="12050" spans="1:6" x14ac:dyDescent="0.35">
      <c r="A12050" t="s">
        <v>1437</v>
      </c>
      <c r="B12050" t="s">
        <v>1963</v>
      </c>
      <c r="C12050" t="s">
        <v>108</v>
      </c>
      <c r="D12050" t="s">
        <v>133</v>
      </c>
      <c r="E12050" t="s">
        <v>22</v>
      </c>
      <c r="F12050">
        <v>10760</v>
      </c>
    </row>
    <row r="12051" spans="1:6" x14ac:dyDescent="0.35">
      <c r="A12051" t="s">
        <v>1437</v>
      </c>
      <c r="B12051" t="s">
        <v>1964</v>
      </c>
      <c r="C12051" t="s">
        <v>108</v>
      </c>
      <c r="D12051" t="s">
        <v>133</v>
      </c>
      <c r="E12051" t="s">
        <v>22</v>
      </c>
      <c r="F12051">
        <v>9601</v>
      </c>
    </row>
    <row r="12052" spans="1:6" x14ac:dyDescent="0.35">
      <c r="A12052" t="s">
        <v>1437</v>
      </c>
      <c r="B12052" t="s">
        <v>1965</v>
      </c>
      <c r="C12052" t="s">
        <v>108</v>
      </c>
      <c r="D12052" t="s">
        <v>133</v>
      </c>
      <c r="E12052" t="s">
        <v>22</v>
      </c>
      <c r="F12052">
        <v>11213</v>
      </c>
    </row>
    <row r="12053" spans="1:6" x14ac:dyDescent="0.35">
      <c r="A12053" t="s">
        <v>1437</v>
      </c>
      <c r="B12053" t="s">
        <v>1966</v>
      </c>
      <c r="C12053" t="s">
        <v>108</v>
      </c>
      <c r="D12053" t="s">
        <v>133</v>
      </c>
      <c r="E12053" t="s">
        <v>22</v>
      </c>
      <c r="F12053">
        <v>7598</v>
      </c>
    </row>
    <row r="12054" spans="1:6" x14ac:dyDescent="0.35">
      <c r="A12054" t="s">
        <v>1437</v>
      </c>
      <c r="B12054" t="s">
        <v>1967</v>
      </c>
      <c r="C12054" t="s">
        <v>108</v>
      </c>
      <c r="D12054" t="s">
        <v>133</v>
      </c>
      <c r="E12054" t="s">
        <v>22</v>
      </c>
      <c r="F12054">
        <v>9021</v>
      </c>
    </row>
    <row r="12055" spans="1:6" x14ac:dyDescent="0.35">
      <c r="A12055" t="s">
        <v>1437</v>
      </c>
      <c r="B12055" t="s">
        <v>1968</v>
      </c>
      <c r="C12055" t="s">
        <v>108</v>
      </c>
      <c r="D12055" t="s">
        <v>133</v>
      </c>
      <c r="E12055" t="s">
        <v>22</v>
      </c>
      <c r="F12055">
        <v>9045</v>
      </c>
    </row>
    <row r="12056" spans="1:6" x14ac:dyDescent="0.35">
      <c r="A12056" t="s">
        <v>1437</v>
      </c>
      <c r="B12056" t="s">
        <v>1969</v>
      </c>
      <c r="C12056" t="s">
        <v>108</v>
      </c>
      <c r="D12056" t="s">
        <v>133</v>
      </c>
      <c r="E12056" t="s">
        <v>22</v>
      </c>
      <c r="F12056">
        <v>10098</v>
      </c>
    </row>
    <row r="12057" spans="1:6" x14ac:dyDescent="0.35">
      <c r="A12057" t="s">
        <v>1437</v>
      </c>
      <c r="B12057" t="s">
        <v>1970</v>
      </c>
      <c r="C12057" t="s">
        <v>108</v>
      </c>
      <c r="D12057" t="s">
        <v>133</v>
      </c>
      <c r="E12057" t="s">
        <v>22</v>
      </c>
      <c r="F12057">
        <v>7882</v>
      </c>
    </row>
    <row r="12058" spans="1:6" x14ac:dyDescent="0.35">
      <c r="A12058" t="s">
        <v>1437</v>
      </c>
      <c r="B12058" t="s">
        <v>1971</v>
      </c>
      <c r="C12058" t="s">
        <v>108</v>
      </c>
      <c r="D12058" t="s">
        <v>133</v>
      </c>
      <c r="E12058" t="s">
        <v>22</v>
      </c>
      <c r="F12058">
        <v>10771</v>
      </c>
    </row>
    <row r="12059" spans="1:6" x14ac:dyDescent="0.35">
      <c r="A12059" t="s">
        <v>1437</v>
      </c>
      <c r="B12059" t="s">
        <v>1972</v>
      </c>
      <c r="C12059" t="s">
        <v>108</v>
      </c>
      <c r="D12059" t="s">
        <v>133</v>
      </c>
      <c r="E12059" t="s">
        <v>22</v>
      </c>
      <c r="F12059">
        <v>8296</v>
      </c>
    </row>
    <row r="12060" spans="1:6" x14ac:dyDescent="0.35">
      <c r="A12060" t="s">
        <v>1437</v>
      </c>
      <c r="B12060" t="s">
        <v>1973</v>
      </c>
      <c r="C12060" t="s">
        <v>108</v>
      </c>
      <c r="D12060" t="s">
        <v>133</v>
      </c>
      <c r="E12060" t="s">
        <v>22</v>
      </c>
      <c r="F12060">
        <v>8367</v>
      </c>
    </row>
    <row r="12061" spans="1:6" x14ac:dyDescent="0.35">
      <c r="A12061" t="s">
        <v>1437</v>
      </c>
      <c r="B12061" t="s">
        <v>1974</v>
      </c>
      <c r="C12061" t="s">
        <v>108</v>
      </c>
      <c r="D12061" t="s">
        <v>133</v>
      </c>
      <c r="E12061" t="s">
        <v>22</v>
      </c>
      <c r="F12061">
        <v>11054</v>
      </c>
    </row>
    <row r="12062" spans="1:6" x14ac:dyDescent="0.35">
      <c r="A12062" t="s">
        <v>1438</v>
      </c>
      <c r="B12062" t="s">
        <v>1963</v>
      </c>
      <c r="C12062" t="s">
        <v>140</v>
      </c>
      <c r="D12062" t="s">
        <v>386</v>
      </c>
      <c r="E12062" t="s">
        <v>51</v>
      </c>
      <c r="F12062">
        <v>14462</v>
      </c>
    </row>
    <row r="12063" spans="1:6" x14ac:dyDescent="0.35">
      <c r="A12063" t="s">
        <v>1438</v>
      </c>
      <c r="B12063" t="s">
        <v>1964</v>
      </c>
      <c r="C12063" t="s">
        <v>140</v>
      </c>
      <c r="D12063" t="s">
        <v>386</v>
      </c>
      <c r="E12063" t="s">
        <v>51</v>
      </c>
      <c r="F12063">
        <v>11629</v>
      </c>
    </row>
    <row r="12064" spans="1:6" x14ac:dyDescent="0.35">
      <c r="A12064" t="s">
        <v>1438</v>
      </c>
      <c r="B12064" t="s">
        <v>1965</v>
      </c>
      <c r="C12064" t="s">
        <v>140</v>
      </c>
      <c r="D12064" t="s">
        <v>386</v>
      </c>
      <c r="E12064" t="s">
        <v>51</v>
      </c>
      <c r="F12064">
        <v>23038</v>
      </c>
    </row>
    <row r="12065" spans="1:6" x14ac:dyDescent="0.35">
      <c r="A12065" t="s">
        <v>1438</v>
      </c>
      <c r="B12065" t="s">
        <v>1966</v>
      </c>
      <c r="C12065" t="s">
        <v>140</v>
      </c>
      <c r="D12065" t="s">
        <v>386</v>
      </c>
      <c r="E12065" t="s">
        <v>51</v>
      </c>
      <c r="F12065">
        <v>13156</v>
      </c>
    </row>
    <row r="12066" spans="1:6" x14ac:dyDescent="0.35">
      <c r="A12066" t="s">
        <v>1438</v>
      </c>
      <c r="B12066" t="s">
        <v>1967</v>
      </c>
      <c r="C12066" t="s">
        <v>140</v>
      </c>
      <c r="D12066" t="s">
        <v>386</v>
      </c>
      <c r="E12066" t="s">
        <v>51</v>
      </c>
      <c r="F12066">
        <v>17793</v>
      </c>
    </row>
    <row r="12067" spans="1:6" x14ac:dyDescent="0.35">
      <c r="A12067" t="s">
        <v>1438</v>
      </c>
      <c r="B12067" t="s">
        <v>1968</v>
      </c>
      <c r="C12067" t="s">
        <v>140</v>
      </c>
      <c r="D12067" t="s">
        <v>386</v>
      </c>
      <c r="E12067" t="s">
        <v>51</v>
      </c>
      <c r="F12067">
        <v>11785</v>
      </c>
    </row>
    <row r="12068" spans="1:6" x14ac:dyDescent="0.35">
      <c r="A12068" t="s">
        <v>1438</v>
      </c>
      <c r="B12068" t="s">
        <v>1969</v>
      </c>
      <c r="C12068" t="s">
        <v>140</v>
      </c>
      <c r="D12068" t="s">
        <v>386</v>
      </c>
      <c r="E12068" t="s">
        <v>51</v>
      </c>
      <c r="F12068">
        <v>10071</v>
      </c>
    </row>
    <row r="12069" spans="1:6" x14ac:dyDescent="0.35">
      <c r="A12069" t="s">
        <v>1438</v>
      </c>
      <c r="B12069" t="s">
        <v>1970</v>
      </c>
      <c r="C12069" t="s">
        <v>140</v>
      </c>
      <c r="D12069" t="s">
        <v>386</v>
      </c>
      <c r="E12069" t="s">
        <v>51</v>
      </c>
      <c r="F12069">
        <v>15464</v>
      </c>
    </row>
    <row r="12070" spans="1:6" x14ac:dyDescent="0.35">
      <c r="A12070" t="s">
        <v>1438</v>
      </c>
      <c r="B12070" t="s">
        <v>1971</v>
      </c>
      <c r="C12070" t="s">
        <v>140</v>
      </c>
      <c r="D12070" t="s">
        <v>386</v>
      </c>
      <c r="E12070" t="s">
        <v>51</v>
      </c>
      <c r="F12070">
        <v>12923</v>
      </c>
    </row>
    <row r="12071" spans="1:6" x14ac:dyDescent="0.35">
      <c r="A12071" t="s">
        <v>1438</v>
      </c>
      <c r="B12071" t="s">
        <v>1972</v>
      </c>
      <c r="C12071" t="s">
        <v>140</v>
      </c>
      <c r="D12071" t="s">
        <v>386</v>
      </c>
      <c r="E12071" t="s">
        <v>51</v>
      </c>
      <c r="F12071">
        <v>14978</v>
      </c>
    </row>
    <row r="12072" spans="1:6" x14ac:dyDescent="0.35">
      <c r="A12072" t="s">
        <v>1438</v>
      </c>
      <c r="B12072" t="s">
        <v>1973</v>
      </c>
      <c r="C12072" t="s">
        <v>140</v>
      </c>
      <c r="D12072" t="s">
        <v>386</v>
      </c>
      <c r="E12072" t="s">
        <v>51</v>
      </c>
      <c r="F12072">
        <v>12604</v>
      </c>
    </row>
    <row r="12073" spans="1:6" x14ac:dyDescent="0.35">
      <c r="A12073" t="s">
        <v>1438</v>
      </c>
      <c r="B12073" t="s">
        <v>1974</v>
      </c>
      <c r="C12073" t="s">
        <v>140</v>
      </c>
      <c r="D12073" t="s">
        <v>386</v>
      </c>
      <c r="E12073" t="s">
        <v>51</v>
      </c>
      <c r="F12073">
        <v>17274</v>
      </c>
    </row>
    <row r="12074" spans="1:6" x14ac:dyDescent="0.35">
      <c r="A12074" t="s">
        <v>1439</v>
      </c>
      <c r="B12074" t="s">
        <v>1963</v>
      </c>
      <c r="C12074" t="s">
        <v>32</v>
      </c>
      <c r="D12074" t="s">
        <v>33</v>
      </c>
      <c r="E12074" t="s">
        <v>22</v>
      </c>
      <c r="F12074">
        <v>6619</v>
      </c>
    </row>
    <row r="12075" spans="1:6" x14ac:dyDescent="0.35">
      <c r="A12075" t="s">
        <v>1439</v>
      </c>
      <c r="B12075" t="s">
        <v>1964</v>
      </c>
      <c r="C12075" t="s">
        <v>32</v>
      </c>
      <c r="D12075" t="s">
        <v>33</v>
      </c>
      <c r="E12075" t="s">
        <v>22</v>
      </c>
      <c r="F12075">
        <v>6838</v>
      </c>
    </row>
    <row r="12076" spans="1:6" x14ac:dyDescent="0.35">
      <c r="A12076" t="s">
        <v>1439</v>
      </c>
      <c r="B12076" t="s">
        <v>1965</v>
      </c>
      <c r="C12076" t="s">
        <v>32</v>
      </c>
      <c r="D12076" t="s">
        <v>33</v>
      </c>
      <c r="E12076" t="s">
        <v>22</v>
      </c>
      <c r="F12076">
        <v>8436</v>
      </c>
    </row>
    <row r="12077" spans="1:6" x14ac:dyDescent="0.35">
      <c r="A12077" t="s">
        <v>1439</v>
      </c>
      <c r="B12077" t="s">
        <v>1966</v>
      </c>
      <c r="C12077" t="s">
        <v>32</v>
      </c>
      <c r="D12077" t="s">
        <v>33</v>
      </c>
      <c r="E12077" t="s">
        <v>22</v>
      </c>
      <c r="F12077">
        <v>7037</v>
      </c>
    </row>
    <row r="12078" spans="1:6" x14ac:dyDescent="0.35">
      <c r="A12078" t="s">
        <v>1439</v>
      </c>
      <c r="B12078" t="s">
        <v>1967</v>
      </c>
      <c r="C12078" t="s">
        <v>32</v>
      </c>
      <c r="D12078" t="s">
        <v>33</v>
      </c>
      <c r="E12078" t="s">
        <v>22</v>
      </c>
      <c r="F12078">
        <v>7232</v>
      </c>
    </row>
    <row r="12079" spans="1:6" x14ac:dyDescent="0.35">
      <c r="A12079" t="s">
        <v>1439</v>
      </c>
      <c r="B12079" t="s">
        <v>1968</v>
      </c>
      <c r="C12079" t="s">
        <v>32</v>
      </c>
      <c r="D12079" t="s">
        <v>33</v>
      </c>
      <c r="E12079" t="s">
        <v>22</v>
      </c>
      <c r="F12079">
        <v>6824</v>
      </c>
    </row>
    <row r="12080" spans="1:6" x14ac:dyDescent="0.35">
      <c r="A12080" t="s">
        <v>1439</v>
      </c>
      <c r="B12080" t="s">
        <v>1969</v>
      </c>
      <c r="C12080" t="s">
        <v>32</v>
      </c>
      <c r="D12080" t="s">
        <v>33</v>
      </c>
      <c r="E12080" t="s">
        <v>22</v>
      </c>
      <c r="F12080">
        <v>6700</v>
      </c>
    </row>
    <row r="12081" spans="1:6" x14ac:dyDescent="0.35">
      <c r="A12081" t="s">
        <v>1439</v>
      </c>
      <c r="B12081" t="s">
        <v>1970</v>
      </c>
      <c r="C12081" t="s">
        <v>32</v>
      </c>
      <c r="D12081" t="s">
        <v>33</v>
      </c>
      <c r="E12081" t="s">
        <v>22</v>
      </c>
      <c r="F12081">
        <v>6381</v>
      </c>
    </row>
    <row r="12082" spans="1:6" x14ac:dyDescent="0.35">
      <c r="A12082" t="s">
        <v>1439</v>
      </c>
      <c r="B12082" t="s">
        <v>1971</v>
      </c>
      <c r="C12082" t="s">
        <v>32</v>
      </c>
      <c r="D12082" t="s">
        <v>33</v>
      </c>
      <c r="E12082" t="s">
        <v>22</v>
      </c>
      <c r="F12082">
        <v>6581</v>
      </c>
    </row>
    <row r="12083" spans="1:6" x14ac:dyDescent="0.35">
      <c r="A12083" t="s">
        <v>1439</v>
      </c>
      <c r="B12083" t="s">
        <v>1972</v>
      </c>
      <c r="C12083" t="s">
        <v>32</v>
      </c>
      <c r="D12083" t="s">
        <v>33</v>
      </c>
      <c r="E12083" t="s">
        <v>22</v>
      </c>
      <c r="F12083">
        <v>7631</v>
      </c>
    </row>
    <row r="12084" spans="1:6" x14ac:dyDescent="0.35">
      <c r="A12084" t="s">
        <v>1439</v>
      </c>
      <c r="B12084" t="s">
        <v>1973</v>
      </c>
      <c r="C12084" t="s">
        <v>32</v>
      </c>
      <c r="D12084" t="s">
        <v>33</v>
      </c>
      <c r="E12084" t="s">
        <v>22</v>
      </c>
      <c r="F12084">
        <v>7371</v>
      </c>
    </row>
    <row r="12085" spans="1:6" x14ac:dyDescent="0.35">
      <c r="A12085" t="s">
        <v>1439</v>
      </c>
      <c r="B12085" t="s">
        <v>1974</v>
      </c>
      <c r="C12085" t="s">
        <v>32</v>
      </c>
      <c r="D12085" t="s">
        <v>33</v>
      </c>
      <c r="E12085" t="s">
        <v>22</v>
      </c>
      <c r="F12085">
        <v>8406</v>
      </c>
    </row>
    <row r="12086" spans="1:6" x14ac:dyDescent="0.35">
      <c r="A12086" t="s">
        <v>1440</v>
      </c>
      <c r="B12086" t="s">
        <v>1963</v>
      </c>
      <c r="C12086" t="s">
        <v>70</v>
      </c>
      <c r="D12086" t="s">
        <v>71</v>
      </c>
      <c r="E12086" t="s">
        <v>39</v>
      </c>
      <c r="F12086">
        <v>4512</v>
      </c>
    </row>
    <row r="12087" spans="1:6" x14ac:dyDescent="0.35">
      <c r="A12087" t="s">
        <v>1440</v>
      </c>
      <c r="B12087" t="s">
        <v>1964</v>
      </c>
      <c r="C12087" t="s">
        <v>70</v>
      </c>
      <c r="D12087" t="s">
        <v>71</v>
      </c>
      <c r="E12087" t="s">
        <v>39</v>
      </c>
      <c r="F12087">
        <v>3184</v>
      </c>
    </row>
    <row r="12088" spans="1:6" x14ac:dyDescent="0.35">
      <c r="A12088" t="s">
        <v>1440</v>
      </c>
      <c r="B12088" t="s">
        <v>1965</v>
      </c>
      <c r="C12088" t="s">
        <v>70</v>
      </c>
      <c r="D12088" t="s">
        <v>71</v>
      </c>
      <c r="E12088" t="s">
        <v>39</v>
      </c>
      <c r="F12088">
        <v>5679</v>
      </c>
    </row>
    <row r="12089" spans="1:6" x14ac:dyDescent="0.35">
      <c r="A12089" t="s">
        <v>1440</v>
      </c>
      <c r="B12089" t="s">
        <v>1966</v>
      </c>
      <c r="C12089" t="s">
        <v>70</v>
      </c>
      <c r="D12089" t="s">
        <v>71</v>
      </c>
      <c r="E12089" t="s">
        <v>39</v>
      </c>
      <c r="F12089">
        <v>3521</v>
      </c>
    </row>
    <row r="12090" spans="1:6" x14ac:dyDescent="0.35">
      <c r="A12090" t="s">
        <v>1440</v>
      </c>
      <c r="B12090" t="s">
        <v>1967</v>
      </c>
      <c r="C12090" t="s">
        <v>70</v>
      </c>
      <c r="D12090" t="s">
        <v>71</v>
      </c>
      <c r="E12090" t="s">
        <v>39</v>
      </c>
      <c r="F12090">
        <v>3620</v>
      </c>
    </row>
    <row r="12091" spans="1:6" x14ac:dyDescent="0.35">
      <c r="A12091" t="s">
        <v>1440</v>
      </c>
      <c r="B12091" t="s">
        <v>1968</v>
      </c>
      <c r="C12091" t="s">
        <v>70</v>
      </c>
      <c r="D12091" t="s">
        <v>71</v>
      </c>
      <c r="E12091" t="s">
        <v>39</v>
      </c>
      <c r="F12091">
        <v>3504</v>
      </c>
    </row>
    <row r="12092" spans="1:6" x14ac:dyDescent="0.35">
      <c r="A12092" t="s">
        <v>1440</v>
      </c>
      <c r="B12092" t="s">
        <v>1969</v>
      </c>
      <c r="C12092" t="s">
        <v>70</v>
      </c>
      <c r="D12092" t="s">
        <v>71</v>
      </c>
      <c r="E12092" t="s">
        <v>39</v>
      </c>
      <c r="F12092">
        <v>3657</v>
      </c>
    </row>
    <row r="12093" spans="1:6" x14ac:dyDescent="0.35">
      <c r="A12093" t="s">
        <v>1440</v>
      </c>
      <c r="B12093" t="s">
        <v>1970</v>
      </c>
      <c r="C12093" t="s">
        <v>70</v>
      </c>
      <c r="D12093" t="s">
        <v>71</v>
      </c>
      <c r="E12093" t="s">
        <v>39</v>
      </c>
      <c r="F12093">
        <v>3600</v>
      </c>
    </row>
    <row r="12094" spans="1:6" x14ac:dyDescent="0.35">
      <c r="A12094" t="s">
        <v>1440</v>
      </c>
      <c r="B12094" t="s">
        <v>1971</v>
      </c>
      <c r="C12094" t="s">
        <v>70</v>
      </c>
      <c r="D12094" t="s">
        <v>71</v>
      </c>
      <c r="E12094" t="s">
        <v>39</v>
      </c>
      <c r="F12094">
        <v>3692</v>
      </c>
    </row>
    <row r="12095" spans="1:6" x14ac:dyDescent="0.35">
      <c r="A12095" t="s">
        <v>1440</v>
      </c>
      <c r="B12095" t="s">
        <v>1972</v>
      </c>
      <c r="C12095" t="s">
        <v>70</v>
      </c>
      <c r="D12095" t="s">
        <v>71</v>
      </c>
      <c r="E12095" t="s">
        <v>39</v>
      </c>
      <c r="F12095">
        <v>4552</v>
      </c>
    </row>
    <row r="12096" spans="1:6" x14ac:dyDescent="0.35">
      <c r="A12096" t="s">
        <v>1440</v>
      </c>
      <c r="B12096" t="s">
        <v>1973</v>
      </c>
      <c r="C12096" t="s">
        <v>70</v>
      </c>
      <c r="D12096" t="s">
        <v>71</v>
      </c>
      <c r="E12096" t="s">
        <v>39</v>
      </c>
      <c r="F12096">
        <v>2325</v>
      </c>
    </row>
    <row r="12097" spans="1:6" x14ac:dyDescent="0.35">
      <c r="A12097" t="s">
        <v>1440</v>
      </c>
      <c r="B12097" t="s">
        <v>1974</v>
      </c>
      <c r="C12097" t="s">
        <v>70</v>
      </c>
      <c r="D12097" t="s">
        <v>71</v>
      </c>
      <c r="E12097" t="s">
        <v>39</v>
      </c>
      <c r="F12097">
        <v>5251</v>
      </c>
    </row>
    <row r="12098" spans="1:6" x14ac:dyDescent="0.35">
      <c r="A12098" t="s">
        <v>1441</v>
      </c>
      <c r="B12098" t="s">
        <v>1963</v>
      </c>
      <c r="C12098" t="s">
        <v>43</v>
      </c>
      <c r="D12098" t="s">
        <v>44</v>
      </c>
      <c r="E12098" t="s">
        <v>22</v>
      </c>
      <c r="F12098">
        <v>7500</v>
      </c>
    </row>
    <row r="12099" spans="1:6" x14ac:dyDescent="0.35">
      <c r="A12099" t="s">
        <v>1441</v>
      </c>
      <c r="B12099" t="s">
        <v>1964</v>
      </c>
      <c r="C12099" t="s">
        <v>43</v>
      </c>
      <c r="D12099" t="s">
        <v>44</v>
      </c>
      <c r="E12099" t="s">
        <v>22</v>
      </c>
      <c r="F12099">
        <v>4371</v>
      </c>
    </row>
    <row r="12100" spans="1:6" x14ac:dyDescent="0.35">
      <c r="A12100" t="s">
        <v>1441</v>
      </c>
      <c r="B12100" t="s">
        <v>1965</v>
      </c>
      <c r="C12100" t="s">
        <v>43</v>
      </c>
      <c r="D12100" t="s">
        <v>44</v>
      </c>
      <c r="E12100" t="s">
        <v>22</v>
      </c>
      <c r="F12100">
        <v>8379</v>
      </c>
    </row>
    <row r="12101" spans="1:6" x14ac:dyDescent="0.35">
      <c r="A12101" t="s">
        <v>1441</v>
      </c>
      <c r="B12101" t="s">
        <v>1966</v>
      </c>
      <c r="C12101" t="s">
        <v>43</v>
      </c>
      <c r="D12101" t="s">
        <v>44</v>
      </c>
      <c r="E12101" t="s">
        <v>22</v>
      </c>
      <c r="F12101">
        <v>6464</v>
      </c>
    </row>
    <row r="12102" spans="1:6" x14ac:dyDescent="0.35">
      <c r="A12102" t="s">
        <v>1441</v>
      </c>
      <c r="B12102" t="s">
        <v>1967</v>
      </c>
      <c r="C12102" t="s">
        <v>43</v>
      </c>
      <c r="D12102" t="s">
        <v>44</v>
      </c>
      <c r="E12102" t="s">
        <v>22</v>
      </c>
      <c r="F12102">
        <v>5968</v>
      </c>
    </row>
    <row r="12103" spans="1:6" x14ac:dyDescent="0.35">
      <c r="A12103" t="s">
        <v>1441</v>
      </c>
      <c r="B12103" t="s">
        <v>1968</v>
      </c>
      <c r="C12103" t="s">
        <v>43</v>
      </c>
      <c r="D12103" t="s">
        <v>44</v>
      </c>
      <c r="E12103" t="s">
        <v>22</v>
      </c>
      <c r="F12103">
        <v>4387</v>
      </c>
    </row>
    <row r="12104" spans="1:6" x14ac:dyDescent="0.35">
      <c r="A12104" t="s">
        <v>1441</v>
      </c>
      <c r="B12104" t="s">
        <v>1969</v>
      </c>
      <c r="C12104" t="s">
        <v>43</v>
      </c>
      <c r="D12104" t="s">
        <v>44</v>
      </c>
      <c r="E12104" t="s">
        <v>22</v>
      </c>
      <c r="F12104">
        <v>5730</v>
      </c>
    </row>
    <row r="12105" spans="1:6" x14ac:dyDescent="0.35">
      <c r="A12105" t="s">
        <v>1441</v>
      </c>
      <c r="B12105" t="s">
        <v>1970</v>
      </c>
      <c r="C12105" t="s">
        <v>43</v>
      </c>
      <c r="D12105" t="s">
        <v>44</v>
      </c>
      <c r="E12105" t="s">
        <v>22</v>
      </c>
      <c r="F12105">
        <v>6087</v>
      </c>
    </row>
    <row r="12106" spans="1:6" x14ac:dyDescent="0.35">
      <c r="A12106" t="s">
        <v>1441</v>
      </c>
      <c r="B12106" t="s">
        <v>1971</v>
      </c>
      <c r="C12106" t="s">
        <v>43</v>
      </c>
      <c r="D12106" t="s">
        <v>44</v>
      </c>
      <c r="E12106" t="s">
        <v>22</v>
      </c>
      <c r="F12106">
        <v>5370</v>
      </c>
    </row>
    <row r="12107" spans="1:6" x14ac:dyDescent="0.35">
      <c r="A12107" t="s">
        <v>1441</v>
      </c>
      <c r="B12107" t="s">
        <v>1972</v>
      </c>
      <c r="C12107" t="s">
        <v>43</v>
      </c>
      <c r="D12107" t="s">
        <v>44</v>
      </c>
      <c r="E12107" t="s">
        <v>22</v>
      </c>
      <c r="F12107">
        <v>6324</v>
      </c>
    </row>
    <row r="12108" spans="1:6" x14ac:dyDescent="0.35">
      <c r="A12108" t="s">
        <v>1441</v>
      </c>
      <c r="B12108" t="s">
        <v>1973</v>
      </c>
      <c r="C12108" t="s">
        <v>43</v>
      </c>
      <c r="D12108" t="s">
        <v>44</v>
      </c>
      <c r="E12108" t="s">
        <v>22</v>
      </c>
      <c r="F12108">
        <v>5934</v>
      </c>
    </row>
    <row r="12109" spans="1:6" x14ac:dyDescent="0.35">
      <c r="A12109" t="s">
        <v>1441</v>
      </c>
      <c r="B12109" t="s">
        <v>1974</v>
      </c>
      <c r="C12109" t="s">
        <v>43</v>
      </c>
      <c r="D12109" t="s">
        <v>44</v>
      </c>
      <c r="E12109" t="s">
        <v>22</v>
      </c>
      <c r="F12109">
        <v>7870</v>
      </c>
    </row>
    <row r="12110" spans="1:6" x14ac:dyDescent="0.35">
      <c r="A12110" t="s">
        <v>1442</v>
      </c>
      <c r="B12110" t="s">
        <v>1963</v>
      </c>
      <c r="C12110" t="s">
        <v>90</v>
      </c>
      <c r="D12110" t="s">
        <v>91</v>
      </c>
      <c r="E12110" t="s">
        <v>51</v>
      </c>
      <c r="F12110">
        <v>12445</v>
      </c>
    </row>
    <row r="12111" spans="1:6" x14ac:dyDescent="0.35">
      <c r="A12111" t="s">
        <v>1442</v>
      </c>
      <c r="B12111" t="s">
        <v>1964</v>
      </c>
      <c r="C12111" t="s">
        <v>90</v>
      </c>
      <c r="D12111" t="s">
        <v>91</v>
      </c>
      <c r="E12111" t="s">
        <v>51</v>
      </c>
      <c r="F12111">
        <v>10282</v>
      </c>
    </row>
    <row r="12112" spans="1:6" x14ac:dyDescent="0.35">
      <c r="A12112" t="s">
        <v>1442</v>
      </c>
      <c r="B12112" t="s">
        <v>1965</v>
      </c>
      <c r="C12112" t="s">
        <v>90</v>
      </c>
      <c r="D12112" t="s">
        <v>91</v>
      </c>
      <c r="E12112" t="s">
        <v>51</v>
      </c>
      <c r="F12112">
        <v>14406</v>
      </c>
    </row>
    <row r="12113" spans="1:6" x14ac:dyDescent="0.35">
      <c r="A12113" t="s">
        <v>1442</v>
      </c>
      <c r="B12113" t="s">
        <v>1966</v>
      </c>
      <c r="C12113" t="s">
        <v>90</v>
      </c>
      <c r="D12113" t="s">
        <v>91</v>
      </c>
      <c r="E12113" t="s">
        <v>51</v>
      </c>
      <c r="F12113">
        <v>9085</v>
      </c>
    </row>
    <row r="12114" spans="1:6" x14ac:dyDescent="0.35">
      <c r="A12114" t="s">
        <v>1442</v>
      </c>
      <c r="B12114" t="s">
        <v>1967</v>
      </c>
      <c r="C12114" t="s">
        <v>90</v>
      </c>
      <c r="D12114" t="s">
        <v>91</v>
      </c>
      <c r="E12114" t="s">
        <v>51</v>
      </c>
      <c r="F12114">
        <v>10579</v>
      </c>
    </row>
    <row r="12115" spans="1:6" x14ac:dyDescent="0.35">
      <c r="A12115" t="s">
        <v>1442</v>
      </c>
      <c r="B12115" t="s">
        <v>1968</v>
      </c>
      <c r="C12115" t="s">
        <v>90</v>
      </c>
      <c r="D12115" t="s">
        <v>91</v>
      </c>
      <c r="E12115" t="s">
        <v>51</v>
      </c>
      <c r="F12115">
        <v>11159</v>
      </c>
    </row>
    <row r="12116" spans="1:6" x14ac:dyDescent="0.35">
      <c r="A12116" t="s">
        <v>1442</v>
      </c>
      <c r="B12116" t="s">
        <v>1969</v>
      </c>
      <c r="C12116" t="s">
        <v>90</v>
      </c>
      <c r="D12116" t="s">
        <v>91</v>
      </c>
      <c r="E12116" t="s">
        <v>51</v>
      </c>
      <c r="F12116">
        <v>11347</v>
      </c>
    </row>
    <row r="12117" spans="1:6" x14ac:dyDescent="0.35">
      <c r="A12117" t="s">
        <v>1442</v>
      </c>
      <c r="B12117" t="s">
        <v>1970</v>
      </c>
      <c r="C12117" t="s">
        <v>90</v>
      </c>
      <c r="D12117" t="s">
        <v>91</v>
      </c>
      <c r="E12117" t="s">
        <v>51</v>
      </c>
      <c r="F12117">
        <v>10763</v>
      </c>
    </row>
    <row r="12118" spans="1:6" x14ac:dyDescent="0.35">
      <c r="A12118" t="s">
        <v>1442</v>
      </c>
      <c r="B12118" t="s">
        <v>1971</v>
      </c>
      <c r="C12118" t="s">
        <v>90</v>
      </c>
      <c r="D12118" t="s">
        <v>91</v>
      </c>
      <c r="E12118" t="s">
        <v>51</v>
      </c>
      <c r="F12118">
        <v>9144</v>
      </c>
    </row>
    <row r="12119" spans="1:6" x14ac:dyDescent="0.35">
      <c r="A12119" t="s">
        <v>1442</v>
      </c>
      <c r="B12119" t="s">
        <v>1972</v>
      </c>
      <c r="C12119" t="s">
        <v>90</v>
      </c>
      <c r="D12119" t="s">
        <v>91</v>
      </c>
      <c r="E12119" t="s">
        <v>51</v>
      </c>
      <c r="F12119">
        <v>13620</v>
      </c>
    </row>
    <row r="12120" spans="1:6" x14ac:dyDescent="0.35">
      <c r="A12120" t="s">
        <v>1442</v>
      </c>
      <c r="B12120" t="s">
        <v>1973</v>
      </c>
      <c r="C12120" t="s">
        <v>90</v>
      </c>
      <c r="D12120" t="s">
        <v>91</v>
      </c>
      <c r="E12120" t="s">
        <v>51</v>
      </c>
      <c r="F12120">
        <v>14296</v>
      </c>
    </row>
    <row r="12121" spans="1:6" x14ac:dyDescent="0.35">
      <c r="A12121" t="s">
        <v>1442</v>
      </c>
      <c r="B12121" t="s">
        <v>1974</v>
      </c>
      <c r="C12121" t="s">
        <v>90</v>
      </c>
      <c r="D12121" t="s">
        <v>91</v>
      </c>
      <c r="E12121" t="s">
        <v>51</v>
      </c>
      <c r="F12121">
        <v>13869</v>
      </c>
    </row>
    <row r="12122" spans="1:6" x14ac:dyDescent="0.35">
      <c r="A12122" t="s">
        <v>1443</v>
      </c>
      <c r="B12122" t="s">
        <v>1963</v>
      </c>
      <c r="C12122" t="s">
        <v>43</v>
      </c>
      <c r="D12122" t="s">
        <v>44</v>
      </c>
      <c r="E12122" t="s">
        <v>92</v>
      </c>
      <c r="F12122">
        <v>18673</v>
      </c>
    </row>
    <row r="12123" spans="1:6" x14ac:dyDescent="0.35">
      <c r="A12123" t="s">
        <v>1443</v>
      </c>
      <c r="B12123" t="s">
        <v>1964</v>
      </c>
      <c r="C12123" t="s">
        <v>43</v>
      </c>
      <c r="D12123" t="s">
        <v>44</v>
      </c>
      <c r="E12123" t="s">
        <v>92</v>
      </c>
      <c r="F12123">
        <v>16514</v>
      </c>
    </row>
    <row r="12124" spans="1:6" x14ac:dyDescent="0.35">
      <c r="A12124" t="s">
        <v>1443</v>
      </c>
      <c r="B12124" t="s">
        <v>1965</v>
      </c>
      <c r="C12124" t="s">
        <v>43</v>
      </c>
      <c r="D12124" t="s">
        <v>44</v>
      </c>
      <c r="E12124" t="s">
        <v>92</v>
      </c>
      <c r="F12124">
        <v>22487</v>
      </c>
    </row>
    <row r="12125" spans="1:6" x14ac:dyDescent="0.35">
      <c r="A12125" t="s">
        <v>1443</v>
      </c>
      <c r="B12125" t="s">
        <v>1966</v>
      </c>
      <c r="C12125" t="s">
        <v>43</v>
      </c>
      <c r="D12125" t="s">
        <v>44</v>
      </c>
      <c r="E12125" t="s">
        <v>92</v>
      </c>
      <c r="F12125">
        <v>18191</v>
      </c>
    </row>
    <row r="12126" spans="1:6" x14ac:dyDescent="0.35">
      <c r="A12126" t="s">
        <v>1443</v>
      </c>
      <c r="B12126" t="s">
        <v>1967</v>
      </c>
      <c r="C12126" t="s">
        <v>43</v>
      </c>
      <c r="D12126" t="s">
        <v>44</v>
      </c>
      <c r="E12126" t="s">
        <v>92</v>
      </c>
      <c r="F12126">
        <v>16505</v>
      </c>
    </row>
    <row r="12127" spans="1:6" x14ac:dyDescent="0.35">
      <c r="A12127" t="s">
        <v>1443</v>
      </c>
      <c r="B12127" t="s">
        <v>1968</v>
      </c>
      <c r="C12127" t="s">
        <v>43</v>
      </c>
      <c r="D12127" t="s">
        <v>44</v>
      </c>
      <c r="E12127" t="s">
        <v>92</v>
      </c>
      <c r="F12127">
        <v>15103</v>
      </c>
    </row>
    <row r="12128" spans="1:6" x14ac:dyDescent="0.35">
      <c r="A12128" t="s">
        <v>1443</v>
      </c>
      <c r="B12128" t="s">
        <v>1969</v>
      </c>
      <c r="C12128" t="s">
        <v>43</v>
      </c>
      <c r="D12128" t="s">
        <v>44</v>
      </c>
      <c r="E12128" t="s">
        <v>92</v>
      </c>
      <c r="F12128">
        <v>18424</v>
      </c>
    </row>
    <row r="12129" spans="1:6" x14ac:dyDescent="0.35">
      <c r="A12129" t="s">
        <v>1443</v>
      </c>
      <c r="B12129" t="s">
        <v>1970</v>
      </c>
      <c r="C12129" t="s">
        <v>43</v>
      </c>
      <c r="D12129" t="s">
        <v>44</v>
      </c>
      <c r="E12129" t="s">
        <v>92</v>
      </c>
      <c r="F12129">
        <v>17187</v>
      </c>
    </row>
    <row r="12130" spans="1:6" x14ac:dyDescent="0.35">
      <c r="A12130" t="s">
        <v>1443</v>
      </c>
      <c r="B12130" t="s">
        <v>1971</v>
      </c>
      <c r="C12130" t="s">
        <v>43</v>
      </c>
      <c r="D12130" t="s">
        <v>44</v>
      </c>
      <c r="E12130" t="s">
        <v>92</v>
      </c>
      <c r="F12130">
        <v>15472</v>
      </c>
    </row>
    <row r="12131" spans="1:6" x14ac:dyDescent="0.35">
      <c r="A12131" t="s">
        <v>1443</v>
      </c>
      <c r="B12131" t="s">
        <v>1972</v>
      </c>
      <c r="C12131" t="s">
        <v>43</v>
      </c>
      <c r="D12131" t="s">
        <v>44</v>
      </c>
      <c r="E12131" t="s">
        <v>92</v>
      </c>
      <c r="F12131">
        <v>19179</v>
      </c>
    </row>
    <row r="12132" spans="1:6" x14ac:dyDescent="0.35">
      <c r="A12132" t="s">
        <v>1443</v>
      </c>
      <c r="B12132" t="s">
        <v>1973</v>
      </c>
      <c r="C12132" t="s">
        <v>43</v>
      </c>
      <c r="D12132" t="s">
        <v>44</v>
      </c>
      <c r="E12132" t="s">
        <v>92</v>
      </c>
      <c r="F12132">
        <v>19622</v>
      </c>
    </row>
    <row r="12133" spans="1:6" x14ac:dyDescent="0.35">
      <c r="A12133" t="s">
        <v>1443</v>
      </c>
      <c r="B12133" t="s">
        <v>1974</v>
      </c>
      <c r="C12133" t="s">
        <v>43</v>
      </c>
      <c r="D12133" t="s">
        <v>44</v>
      </c>
      <c r="E12133" t="s">
        <v>92</v>
      </c>
      <c r="F12133">
        <v>19770</v>
      </c>
    </row>
    <row r="12134" spans="1:6" x14ac:dyDescent="0.35">
      <c r="A12134" t="s">
        <v>1444</v>
      </c>
      <c r="B12134" t="s">
        <v>1963</v>
      </c>
      <c r="C12134" t="s">
        <v>25</v>
      </c>
      <c r="D12134" t="s">
        <v>67</v>
      </c>
      <c r="E12134" t="s">
        <v>51</v>
      </c>
      <c r="F12134">
        <v>36630</v>
      </c>
    </row>
    <row r="12135" spans="1:6" x14ac:dyDescent="0.35">
      <c r="A12135" t="s">
        <v>1444</v>
      </c>
      <c r="B12135" t="s">
        <v>1964</v>
      </c>
      <c r="C12135" t="s">
        <v>25</v>
      </c>
      <c r="D12135" t="s">
        <v>67</v>
      </c>
      <c r="E12135" t="s">
        <v>51</v>
      </c>
      <c r="F12135">
        <v>27652</v>
      </c>
    </row>
    <row r="12136" spans="1:6" x14ac:dyDescent="0.35">
      <c r="A12136" t="s">
        <v>1444</v>
      </c>
      <c r="B12136" t="s">
        <v>1965</v>
      </c>
      <c r="C12136" t="s">
        <v>25</v>
      </c>
      <c r="D12136" t="s">
        <v>67</v>
      </c>
      <c r="E12136" t="s">
        <v>51</v>
      </c>
      <c r="F12136">
        <v>34388</v>
      </c>
    </row>
    <row r="12137" spans="1:6" x14ac:dyDescent="0.35">
      <c r="A12137" t="s">
        <v>1444</v>
      </c>
      <c r="B12137" t="s">
        <v>1966</v>
      </c>
      <c r="C12137" t="s">
        <v>25</v>
      </c>
      <c r="D12137" t="s">
        <v>67</v>
      </c>
      <c r="E12137" t="s">
        <v>51</v>
      </c>
      <c r="F12137">
        <v>26600</v>
      </c>
    </row>
    <row r="12138" spans="1:6" x14ac:dyDescent="0.35">
      <c r="A12138" t="s">
        <v>1444</v>
      </c>
      <c r="B12138" t="s">
        <v>1967</v>
      </c>
      <c r="C12138" t="s">
        <v>25</v>
      </c>
      <c r="D12138" t="s">
        <v>67</v>
      </c>
      <c r="E12138" t="s">
        <v>51</v>
      </c>
      <c r="F12138">
        <v>27845</v>
      </c>
    </row>
    <row r="12139" spans="1:6" x14ac:dyDescent="0.35">
      <c r="A12139" t="s">
        <v>1444</v>
      </c>
      <c r="B12139" t="s">
        <v>1968</v>
      </c>
      <c r="C12139" t="s">
        <v>25</v>
      </c>
      <c r="D12139" t="s">
        <v>67</v>
      </c>
      <c r="E12139" t="s">
        <v>51</v>
      </c>
      <c r="F12139">
        <v>25798</v>
      </c>
    </row>
    <row r="12140" spans="1:6" x14ac:dyDescent="0.35">
      <c r="A12140" t="s">
        <v>1444</v>
      </c>
      <c r="B12140" t="s">
        <v>1969</v>
      </c>
      <c r="C12140" t="s">
        <v>25</v>
      </c>
      <c r="D12140" t="s">
        <v>67</v>
      </c>
      <c r="E12140" t="s">
        <v>51</v>
      </c>
      <c r="F12140">
        <v>24650</v>
      </c>
    </row>
    <row r="12141" spans="1:6" x14ac:dyDescent="0.35">
      <c r="A12141" t="s">
        <v>1444</v>
      </c>
      <c r="B12141" t="s">
        <v>1970</v>
      </c>
      <c r="C12141" t="s">
        <v>25</v>
      </c>
      <c r="D12141" t="s">
        <v>67</v>
      </c>
      <c r="E12141" t="s">
        <v>51</v>
      </c>
      <c r="F12141">
        <v>29007</v>
      </c>
    </row>
    <row r="12142" spans="1:6" x14ac:dyDescent="0.35">
      <c r="A12142" t="s">
        <v>1444</v>
      </c>
      <c r="B12142" t="s">
        <v>1971</v>
      </c>
      <c r="C12142" t="s">
        <v>25</v>
      </c>
      <c r="D12142" t="s">
        <v>67</v>
      </c>
      <c r="E12142" t="s">
        <v>51</v>
      </c>
      <c r="F12142">
        <v>22395</v>
      </c>
    </row>
    <row r="12143" spans="1:6" x14ac:dyDescent="0.35">
      <c r="A12143" t="s">
        <v>1444</v>
      </c>
      <c r="B12143" t="s">
        <v>1972</v>
      </c>
      <c r="C12143" t="s">
        <v>25</v>
      </c>
      <c r="D12143" t="s">
        <v>67</v>
      </c>
      <c r="E12143" t="s">
        <v>51</v>
      </c>
      <c r="F12143">
        <v>23702</v>
      </c>
    </row>
    <row r="12144" spans="1:6" x14ac:dyDescent="0.35">
      <c r="A12144" t="s">
        <v>1444</v>
      </c>
      <c r="B12144" t="s">
        <v>1973</v>
      </c>
      <c r="C12144" t="s">
        <v>25</v>
      </c>
      <c r="D12144" t="s">
        <v>67</v>
      </c>
      <c r="E12144" t="s">
        <v>51</v>
      </c>
      <c r="F12144">
        <v>32413</v>
      </c>
    </row>
    <row r="12145" spans="1:6" x14ac:dyDescent="0.35">
      <c r="A12145" t="s">
        <v>1444</v>
      </c>
      <c r="B12145" t="s">
        <v>1974</v>
      </c>
      <c r="C12145" t="s">
        <v>25</v>
      </c>
      <c r="D12145" t="s">
        <v>67</v>
      </c>
      <c r="E12145" t="s">
        <v>51</v>
      </c>
      <c r="F12145">
        <v>43893</v>
      </c>
    </row>
    <row r="12146" spans="1:6" x14ac:dyDescent="0.35">
      <c r="A12146" t="s">
        <v>1445</v>
      </c>
      <c r="B12146" t="s">
        <v>1963</v>
      </c>
      <c r="C12146" t="s">
        <v>127</v>
      </c>
      <c r="D12146" t="s">
        <v>280</v>
      </c>
      <c r="E12146" t="s">
        <v>56</v>
      </c>
      <c r="F12146">
        <v>44112</v>
      </c>
    </row>
    <row r="12147" spans="1:6" x14ac:dyDescent="0.35">
      <c r="A12147" t="s">
        <v>1445</v>
      </c>
      <c r="B12147" t="s">
        <v>1964</v>
      </c>
      <c r="C12147" t="s">
        <v>127</v>
      </c>
      <c r="D12147" t="s">
        <v>280</v>
      </c>
      <c r="E12147" t="s">
        <v>56</v>
      </c>
      <c r="F12147">
        <v>42168</v>
      </c>
    </row>
    <row r="12148" spans="1:6" x14ac:dyDescent="0.35">
      <c r="A12148" t="s">
        <v>1445</v>
      </c>
      <c r="B12148" t="s">
        <v>1965</v>
      </c>
      <c r="C12148" t="s">
        <v>127</v>
      </c>
      <c r="D12148" t="s">
        <v>280</v>
      </c>
      <c r="E12148" t="s">
        <v>56</v>
      </c>
      <c r="F12148">
        <v>41700</v>
      </c>
    </row>
    <row r="12149" spans="1:6" x14ac:dyDescent="0.35">
      <c r="A12149" t="s">
        <v>1445</v>
      </c>
      <c r="B12149" t="s">
        <v>1966</v>
      </c>
      <c r="C12149" t="s">
        <v>127</v>
      </c>
      <c r="D12149" t="s">
        <v>280</v>
      </c>
      <c r="E12149" t="s">
        <v>56</v>
      </c>
      <c r="F12149">
        <v>30807</v>
      </c>
    </row>
    <row r="12150" spans="1:6" x14ac:dyDescent="0.35">
      <c r="A12150" t="s">
        <v>1445</v>
      </c>
      <c r="B12150" t="s">
        <v>1967</v>
      </c>
      <c r="C12150" t="s">
        <v>127</v>
      </c>
      <c r="D12150" t="s">
        <v>280</v>
      </c>
      <c r="E12150" t="s">
        <v>56</v>
      </c>
      <c r="F12150">
        <v>34833</v>
      </c>
    </row>
    <row r="12151" spans="1:6" x14ac:dyDescent="0.35">
      <c r="A12151" t="s">
        <v>1445</v>
      </c>
      <c r="B12151" t="s">
        <v>1968</v>
      </c>
      <c r="C12151" t="s">
        <v>127</v>
      </c>
      <c r="D12151" t="s">
        <v>280</v>
      </c>
      <c r="E12151" t="s">
        <v>56</v>
      </c>
      <c r="F12151">
        <v>36561</v>
      </c>
    </row>
    <row r="12152" spans="1:6" x14ac:dyDescent="0.35">
      <c r="A12152" t="s">
        <v>1445</v>
      </c>
      <c r="B12152" t="s">
        <v>1969</v>
      </c>
      <c r="C12152" t="s">
        <v>127</v>
      </c>
      <c r="D12152" t="s">
        <v>280</v>
      </c>
      <c r="E12152" t="s">
        <v>56</v>
      </c>
      <c r="F12152">
        <v>25809</v>
      </c>
    </row>
    <row r="12153" spans="1:6" x14ac:dyDescent="0.35">
      <c r="A12153" t="s">
        <v>1445</v>
      </c>
      <c r="B12153" t="s">
        <v>1970</v>
      </c>
      <c r="C12153" t="s">
        <v>127</v>
      </c>
      <c r="D12153" t="s">
        <v>280</v>
      </c>
      <c r="E12153" t="s">
        <v>56</v>
      </c>
      <c r="F12153">
        <v>30939</v>
      </c>
    </row>
    <row r="12154" spans="1:6" x14ac:dyDescent="0.35">
      <c r="A12154" t="s">
        <v>1445</v>
      </c>
      <c r="B12154" t="s">
        <v>1971</v>
      </c>
      <c r="C12154" t="s">
        <v>127</v>
      </c>
      <c r="D12154" t="s">
        <v>280</v>
      </c>
      <c r="E12154" t="s">
        <v>56</v>
      </c>
      <c r="F12154">
        <v>34176</v>
      </c>
    </row>
    <row r="12155" spans="1:6" x14ac:dyDescent="0.35">
      <c r="A12155" t="s">
        <v>1445</v>
      </c>
      <c r="B12155" t="s">
        <v>1972</v>
      </c>
      <c r="C12155" t="s">
        <v>127</v>
      </c>
      <c r="D12155" t="s">
        <v>280</v>
      </c>
      <c r="E12155" t="s">
        <v>56</v>
      </c>
      <c r="F12155">
        <v>32236</v>
      </c>
    </row>
    <row r="12156" spans="1:6" x14ac:dyDescent="0.35">
      <c r="A12156" t="s">
        <v>1445</v>
      </c>
      <c r="B12156" t="s">
        <v>1973</v>
      </c>
      <c r="C12156" t="s">
        <v>127</v>
      </c>
      <c r="D12156" t="s">
        <v>280</v>
      </c>
      <c r="E12156" t="s">
        <v>56</v>
      </c>
      <c r="F12156">
        <v>34083</v>
      </c>
    </row>
    <row r="12157" spans="1:6" x14ac:dyDescent="0.35">
      <c r="A12157" t="s">
        <v>1445</v>
      </c>
      <c r="B12157" t="s">
        <v>1974</v>
      </c>
      <c r="C12157" t="s">
        <v>127</v>
      </c>
      <c r="D12157" t="s">
        <v>280</v>
      </c>
      <c r="E12157" t="s">
        <v>56</v>
      </c>
      <c r="F12157">
        <v>46294</v>
      </c>
    </row>
    <row r="12158" spans="1:6" x14ac:dyDescent="0.35">
      <c r="A12158" t="s">
        <v>1447</v>
      </c>
      <c r="B12158" t="s">
        <v>1963</v>
      </c>
      <c r="C12158" t="s">
        <v>49</v>
      </c>
      <c r="D12158" t="s">
        <v>124</v>
      </c>
      <c r="E12158" t="s">
        <v>56</v>
      </c>
      <c r="F12158">
        <v>13827</v>
      </c>
    </row>
    <row r="12159" spans="1:6" x14ac:dyDescent="0.35">
      <c r="A12159" t="s">
        <v>1447</v>
      </c>
      <c r="B12159" t="s">
        <v>1964</v>
      </c>
      <c r="C12159" t="s">
        <v>49</v>
      </c>
      <c r="D12159" t="s">
        <v>124</v>
      </c>
      <c r="E12159" t="s">
        <v>56</v>
      </c>
      <c r="F12159">
        <v>12329</v>
      </c>
    </row>
    <row r="12160" spans="1:6" x14ac:dyDescent="0.35">
      <c r="A12160" t="s">
        <v>1447</v>
      </c>
      <c r="B12160" t="s">
        <v>1965</v>
      </c>
      <c r="C12160" t="s">
        <v>49</v>
      </c>
      <c r="D12160" t="s">
        <v>124</v>
      </c>
      <c r="E12160" t="s">
        <v>56</v>
      </c>
      <c r="F12160">
        <v>15181</v>
      </c>
    </row>
    <row r="12161" spans="1:6" x14ac:dyDescent="0.35">
      <c r="A12161" t="s">
        <v>1447</v>
      </c>
      <c r="B12161" t="s">
        <v>1966</v>
      </c>
      <c r="C12161" t="s">
        <v>49</v>
      </c>
      <c r="D12161" t="s">
        <v>124</v>
      </c>
      <c r="E12161" t="s">
        <v>56</v>
      </c>
      <c r="F12161">
        <v>9799</v>
      </c>
    </row>
    <row r="12162" spans="1:6" x14ac:dyDescent="0.35">
      <c r="A12162" t="s">
        <v>1447</v>
      </c>
      <c r="B12162" t="s">
        <v>1967</v>
      </c>
      <c r="C12162" t="s">
        <v>49</v>
      </c>
      <c r="D12162" t="s">
        <v>124</v>
      </c>
      <c r="E12162" t="s">
        <v>56</v>
      </c>
      <c r="F12162">
        <v>11416</v>
      </c>
    </row>
    <row r="12163" spans="1:6" x14ac:dyDescent="0.35">
      <c r="A12163" t="s">
        <v>1447</v>
      </c>
      <c r="B12163" t="s">
        <v>1968</v>
      </c>
      <c r="C12163" t="s">
        <v>49</v>
      </c>
      <c r="D12163" t="s">
        <v>124</v>
      </c>
      <c r="E12163" t="s">
        <v>56</v>
      </c>
      <c r="F12163">
        <v>9379</v>
      </c>
    </row>
    <row r="12164" spans="1:6" x14ac:dyDescent="0.35">
      <c r="A12164" t="s">
        <v>1447</v>
      </c>
      <c r="B12164" t="s">
        <v>1969</v>
      </c>
      <c r="C12164" t="s">
        <v>49</v>
      </c>
      <c r="D12164" t="s">
        <v>124</v>
      </c>
      <c r="E12164" t="s">
        <v>56</v>
      </c>
      <c r="F12164">
        <v>9824</v>
      </c>
    </row>
    <row r="12165" spans="1:6" x14ac:dyDescent="0.35">
      <c r="A12165" t="s">
        <v>1447</v>
      </c>
      <c r="B12165" t="s">
        <v>1970</v>
      </c>
      <c r="C12165" t="s">
        <v>49</v>
      </c>
      <c r="D12165" t="s">
        <v>124</v>
      </c>
      <c r="E12165" t="s">
        <v>56</v>
      </c>
      <c r="F12165">
        <v>9061</v>
      </c>
    </row>
    <row r="12166" spans="1:6" x14ac:dyDescent="0.35">
      <c r="A12166" t="s">
        <v>1447</v>
      </c>
      <c r="B12166" t="s">
        <v>1971</v>
      </c>
      <c r="C12166" t="s">
        <v>49</v>
      </c>
      <c r="D12166" t="s">
        <v>124</v>
      </c>
      <c r="E12166" t="s">
        <v>56</v>
      </c>
      <c r="F12166">
        <v>10390</v>
      </c>
    </row>
    <row r="12167" spans="1:6" x14ac:dyDescent="0.35">
      <c r="A12167" t="s">
        <v>1447</v>
      </c>
      <c r="B12167" t="s">
        <v>1972</v>
      </c>
      <c r="C12167" t="s">
        <v>49</v>
      </c>
      <c r="D12167" t="s">
        <v>124</v>
      </c>
      <c r="E12167" t="s">
        <v>56</v>
      </c>
      <c r="F12167">
        <v>11772</v>
      </c>
    </row>
    <row r="12168" spans="1:6" x14ac:dyDescent="0.35">
      <c r="A12168" t="s">
        <v>1447</v>
      </c>
      <c r="B12168" t="s">
        <v>1973</v>
      </c>
      <c r="C12168" t="s">
        <v>49</v>
      </c>
      <c r="D12168" t="s">
        <v>124</v>
      </c>
      <c r="E12168" t="s">
        <v>56</v>
      </c>
      <c r="F12168">
        <v>11381</v>
      </c>
    </row>
    <row r="12169" spans="1:6" x14ac:dyDescent="0.35">
      <c r="A12169" t="s">
        <v>1447</v>
      </c>
      <c r="B12169" t="s">
        <v>1974</v>
      </c>
      <c r="C12169" t="s">
        <v>49</v>
      </c>
      <c r="D12169" t="s">
        <v>124</v>
      </c>
      <c r="E12169" t="s">
        <v>56</v>
      </c>
      <c r="F12169">
        <v>12153</v>
      </c>
    </row>
    <row r="12170" spans="1:6" x14ac:dyDescent="0.35">
      <c r="A12170" t="s">
        <v>1448</v>
      </c>
      <c r="B12170" t="s">
        <v>1963</v>
      </c>
      <c r="C12170" t="s">
        <v>32</v>
      </c>
      <c r="D12170" t="s">
        <v>211</v>
      </c>
      <c r="E12170" t="s">
        <v>56</v>
      </c>
      <c r="F12170">
        <v>28065</v>
      </c>
    </row>
    <row r="12171" spans="1:6" x14ac:dyDescent="0.35">
      <c r="A12171" t="s">
        <v>1448</v>
      </c>
      <c r="B12171" t="s">
        <v>1964</v>
      </c>
      <c r="C12171" t="s">
        <v>32</v>
      </c>
      <c r="D12171" t="s">
        <v>211</v>
      </c>
      <c r="E12171" t="s">
        <v>56</v>
      </c>
      <c r="F12171">
        <v>20630</v>
      </c>
    </row>
    <row r="12172" spans="1:6" x14ac:dyDescent="0.35">
      <c r="A12172" t="s">
        <v>1448</v>
      </c>
      <c r="B12172" t="s">
        <v>1965</v>
      </c>
      <c r="C12172" t="s">
        <v>32</v>
      </c>
      <c r="D12172" t="s">
        <v>211</v>
      </c>
      <c r="E12172" t="s">
        <v>56</v>
      </c>
      <c r="F12172">
        <v>25414</v>
      </c>
    </row>
    <row r="12173" spans="1:6" x14ac:dyDescent="0.35">
      <c r="A12173" t="s">
        <v>1448</v>
      </c>
      <c r="B12173" t="s">
        <v>1966</v>
      </c>
      <c r="C12173" t="s">
        <v>32</v>
      </c>
      <c r="D12173" t="s">
        <v>211</v>
      </c>
      <c r="E12173" t="s">
        <v>56</v>
      </c>
      <c r="F12173">
        <v>17820</v>
      </c>
    </row>
    <row r="12174" spans="1:6" x14ac:dyDescent="0.35">
      <c r="A12174" t="s">
        <v>1448</v>
      </c>
      <c r="B12174" t="s">
        <v>1967</v>
      </c>
      <c r="C12174" t="s">
        <v>32</v>
      </c>
      <c r="D12174" t="s">
        <v>211</v>
      </c>
      <c r="E12174" t="s">
        <v>56</v>
      </c>
      <c r="F12174">
        <v>15361</v>
      </c>
    </row>
    <row r="12175" spans="1:6" x14ac:dyDescent="0.35">
      <c r="A12175" t="s">
        <v>1448</v>
      </c>
      <c r="B12175" t="s">
        <v>1968</v>
      </c>
      <c r="C12175" t="s">
        <v>32</v>
      </c>
      <c r="D12175" t="s">
        <v>211</v>
      </c>
      <c r="E12175" t="s">
        <v>56</v>
      </c>
      <c r="F12175">
        <v>19503</v>
      </c>
    </row>
    <row r="12176" spans="1:6" x14ac:dyDescent="0.35">
      <c r="A12176" t="s">
        <v>1448</v>
      </c>
      <c r="B12176" t="s">
        <v>1969</v>
      </c>
      <c r="C12176" t="s">
        <v>32</v>
      </c>
      <c r="D12176" t="s">
        <v>211</v>
      </c>
      <c r="E12176" t="s">
        <v>56</v>
      </c>
      <c r="F12176">
        <v>15768</v>
      </c>
    </row>
    <row r="12177" spans="1:6" x14ac:dyDescent="0.35">
      <c r="A12177" t="s">
        <v>1448</v>
      </c>
      <c r="B12177" t="s">
        <v>1970</v>
      </c>
      <c r="C12177" t="s">
        <v>32</v>
      </c>
      <c r="D12177" t="s">
        <v>211</v>
      </c>
      <c r="E12177" t="s">
        <v>56</v>
      </c>
      <c r="F12177">
        <v>21465</v>
      </c>
    </row>
    <row r="12178" spans="1:6" x14ac:dyDescent="0.35">
      <c r="A12178" t="s">
        <v>1448</v>
      </c>
      <c r="B12178" t="s">
        <v>1971</v>
      </c>
      <c r="C12178" t="s">
        <v>32</v>
      </c>
      <c r="D12178" t="s">
        <v>211</v>
      </c>
      <c r="E12178" t="s">
        <v>56</v>
      </c>
      <c r="F12178">
        <v>21255</v>
      </c>
    </row>
    <row r="12179" spans="1:6" x14ac:dyDescent="0.35">
      <c r="A12179" t="s">
        <v>1448</v>
      </c>
      <c r="B12179" t="s">
        <v>1972</v>
      </c>
      <c r="C12179" t="s">
        <v>32</v>
      </c>
      <c r="D12179" t="s">
        <v>211</v>
      </c>
      <c r="E12179" t="s">
        <v>56</v>
      </c>
      <c r="F12179">
        <v>26251</v>
      </c>
    </row>
    <row r="12180" spans="1:6" x14ac:dyDescent="0.35">
      <c r="A12180" t="s">
        <v>1448</v>
      </c>
      <c r="B12180" t="s">
        <v>1973</v>
      </c>
      <c r="C12180" t="s">
        <v>32</v>
      </c>
      <c r="D12180" t="s">
        <v>211</v>
      </c>
      <c r="E12180" t="s">
        <v>56</v>
      </c>
      <c r="F12180">
        <v>23361</v>
      </c>
    </row>
    <row r="12181" spans="1:6" x14ac:dyDescent="0.35">
      <c r="A12181" t="s">
        <v>1448</v>
      </c>
      <c r="B12181" t="s">
        <v>1974</v>
      </c>
      <c r="C12181" t="s">
        <v>32</v>
      </c>
      <c r="D12181" t="s">
        <v>211</v>
      </c>
      <c r="E12181" t="s">
        <v>56</v>
      </c>
      <c r="F12181">
        <v>23325</v>
      </c>
    </row>
    <row r="12182" spans="1:6" x14ac:dyDescent="0.35">
      <c r="A12182" t="s">
        <v>1449</v>
      </c>
      <c r="B12182" t="s">
        <v>1963</v>
      </c>
      <c r="C12182" t="s">
        <v>127</v>
      </c>
      <c r="D12182" t="s">
        <v>280</v>
      </c>
      <c r="E12182" t="s">
        <v>56</v>
      </c>
      <c r="F12182">
        <v>3366</v>
      </c>
    </row>
    <row r="12183" spans="1:6" x14ac:dyDescent="0.35">
      <c r="A12183" t="s">
        <v>1449</v>
      </c>
      <c r="B12183" t="s">
        <v>1964</v>
      </c>
      <c r="C12183" t="s">
        <v>127</v>
      </c>
      <c r="D12183" t="s">
        <v>280</v>
      </c>
      <c r="E12183" t="s">
        <v>56</v>
      </c>
      <c r="F12183">
        <v>4218</v>
      </c>
    </row>
    <row r="12184" spans="1:6" x14ac:dyDescent="0.35">
      <c r="A12184" t="s">
        <v>1449</v>
      </c>
      <c r="B12184" t="s">
        <v>1965</v>
      </c>
      <c r="C12184" t="s">
        <v>127</v>
      </c>
      <c r="D12184" t="s">
        <v>280</v>
      </c>
      <c r="E12184" t="s">
        <v>56</v>
      </c>
      <c r="F12184">
        <v>4132</v>
      </c>
    </row>
    <row r="12185" spans="1:6" x14ac:dyDescent="0.35">
      <c r="A12185" t="s">
        <v>1449</v>
      </c>
      <c r="B12185" t="s">
        <v>1966</v>
      </c>
      <c r="C12185" t="s">
        <v>127</v>
      </c>
      <c r="D12185" t="s">
        <v>280</v>
      </c>
      <c r="E12185" t="s">
        <v>56</v>
      </c>
      <c r="F12185">
        <v>3578</v>
      </c>
    </row>
    <row r="12186" spans="1:6" x14ac:dyDescent="0.35">
      <c r="A12186" t="s">
        <v>1449</v>
      </c>
      <c r="B12186" t="s">
        <v>1967</v>
      </c>
      <c r="C12186" t="s">
        <v>127</v>
      </c>
      <c r="D12186" t="s">
        <v>280</v>
      </c>
      <c r="E12186" t="s">
        <v>56</v>
      </c>
      <c r="F12186">
        <v>4503</v>
      </c>
    </row>
    <row r="12187" spans="1:6" x14ac:dyDescent="0.35">
      <c r="A12187" t="s">
        <v>1449</v>
      </c>
      <c r="B12187" t="s">
        <v>1968</v>
      </c>
      <c r="C12187" t="s">
        <v>127</v>
      </c>
      <c r="D12187" t="s">
        <v>280</v>
      </c>
      <c r="E12187" t="s">
        <v>56</v>
      </c>
      <c r="F12187">
        <v>3949</v>
      </c>
    </row>
    <row r="12188" spans="1:6" x14ac:dyDescent="0.35">
      <c r="A12188" t="s">
        <v>1449</v>
      </c>
      <c r="B12188" t="s">
        <v>1969</v>
      </c>
      <c r="C12188" t="s">
        <v>127</v>
      </c>
      <c r="D12188" t="s">
        <v>280</v>
      </c>
      <c r="E12188" t="s">
        <v>56</v>
      </c>
      <c r="F12188">
        <v>3677</v>
      </c>
    </row>
    <row r="12189" spans="1:6" x14ac:dyDescent="0.35">
      <c r="A12189" t="s">
        <v>1449</v>
      </c>
      <c r="B12189" t="s">
        <v>1970</v>
      </c>
      <c r="C12189" t="s">
        <v>127</v>
      </c>
      <c r="D12189" t="s">
        <v>280</v>
      </c>
      <c r="E12189" t="s">
        <v>56</v>
      </c>
      <c r="F12189">
        <v>4019</v>
      </c>
    </row>
    <row r="12190" spans="1:6" x14ac:dyDescent="0.35">
      <c r="A12190" t="s">
        <v>1449</v>
      </c>
      <c r="B12190" t="s">
        <v>1971</v>
      </c>
      <c r="C12190" t="s">
        <v>127</v>
      </c>
      <c r="D12190" t="s">
        <v>280</v>
      </c>
      <c r="E12190" t="s">
        <v>56</v>
      </c>
      <c r="F12190">
        <v>4313</v>
      </c>
    </row>
    <row r="12191" spans="1:6" x14ac:dyDescent="0.35">
      <c r="A12191" t="s">
        <v>1449</v>
      </c>
      <c r="B12191" t="s">
        <v>1972</v>
      </c>
      <c r="C12191" t="s">
        <v>127</v>
      </c>
      <c r="D12191" t="s">
        <v>280</v>
      </c>
      <c r="E12191" t="s">
        <v>56</v>
      </c>
      <c r="F12191">
        <v>4794</v>
      </c>
    </row>
    <row r="12192" spans="1:6" x14ac:dyDescent="0.35">
      <c r="A12192" t="s">
        <v>1449</v>
      </c>
      <c r="B12192" t="s">
        <v>1973</v>
      </c>
      <c r="C12192" t="s">
        <v>127</v>
      </c>
      <c r="D12192" t="s">
        <v>280</v>
      </c>
      <c r="E12192" t="s">
        <v>56</v>
      </c>
      <c r="F12192">
        <v>3812</v>
      </c>
    </row>
    <row r="12193" spans="1:6" x14ac:dyDescent="0.35">
      <c r="A12193" t="s">
        <v>1449</v>
      </c>
      <c r="B12193" t="s">
        <v>1974</v>
      </c>
      <c r="C12193" t="s">
        <v>127</v>
      </c>
      <c r="D12193" t="s">
        <v>280</v>
      </c>
      <c r="E12193" t="s">
        <v>56</v>
      </c>
      <c r="F12193">
        <v>4463</v>
      </c>
    </row>
    <row r="12194" spans="1:6" x14ac:dyDescent="0.35">
      <c r="A12194" t="s">
        <v>1450</v>
      </c>
      <c r="B12194" t="s">
        <v>1963</v>
      </c>
      <c r="C12194" t="s">
        <v>43</v>
      </c>
      <c r="D12194" t="s">
        <v>99</v>
      </c>
      <c r="E12194" t="s">
        <v>22</v>
      </c>
      <c r="F12194">
        <v>13413</v>
      </c>
    </row>
    <row r="12195" spans="1:6" x14ac:dyDescent="0.35">
      <c r="A12195" t="s">
        <v>1450</v>
      </c>
      <c r="B12195" t="s">
        <v>1964</v>
      </c>
      <c r="C12195" t="s">
        <v>43</v>
      </c>
      <c r="D12195" t="s">
        <v>99</v>
      </c>
      <c r="E12195" t="s">
        <v>22</v>
      </c>
      <c r="F12195">
        <v>13008</v>
      </c>
    </row>
    <row r="12196" spans="1:6" x14ac:dyDescent="0.35">
      <c r="A12196" t="s">
        <v>1450</v>
      </c>
      <c r="B12196" t="s">
        <v>1965</v>
      </c>
      <c r="C12196" t="s">
        <v>43</v>
      </c>
      <c r="D12196" t="s">
        <v>99</v>
      </c>
      <c r="E12196" t="s">
        <v>22</v>
      </c>
      <c r="F12196">
        <v>16717</v>
      </c>
    </row>
    <row r="12197" spans="1:6" x14ac:dyDescent="0.35">
      <c r="A12197" t="s">
        <v>1450</v>
      </c>
      <c r="B12197" t="s">
        <v>1966</v>
      </c>
      <c r="C12197" t="s">
        <v>43</v>
      </c>
      <c r="D12197" t="s">
        <v>99</v>
      </c>
      <c r="E12197" t="s">
        <v>22</v>
      </c>
      <c r="F12197">
        <v>9978</v>
      </c>
    </row>
    <row r="12198" spans="1:6" x14ac:dyDescent="0.35">
      <c r="A12198" t="s">
        <v>1450</v>
      </c>
      <c r="B12198" t="s">
        <v>1967</v>
      </c>
      <c r="C12198" t="s">
        <v>43</v>
      </c>
      <c r="D12198" t="s">
        <v>99</v>
      </c>
      <c r="E12198" t="s">
        <v>22</v>
      </c>
      <c r="F12198">
        <v>11580</v>
      </c>
    </row>
    <row r="12199" spans="1:6" x14ac:dyDescent="0.35">
      <c r="A12199" t="s">
        <v>1450</v>
      </c>
      <c r="B12199" t="s">
        <v>1968</v>
      </c>
      <c r="C12199" t="s">
        <v>43</v>
      </c>
      <c r="D12199" t="s">
        <v>99</v>
      </c>
      <c r="E12199" t="s">
        <v>22</v>
      </c>
      <c r="F12199">
        <v>14861</v>
      </c>
    </row>
    <row r="12200" spans="1:6" x14ac:dyDescent="0.35">
      <c r="A12200" t="s">
        <v>1450</v>
      </c>
      <c r="B12200" t="s">
        <v>1969</v>
      </c>
      <c r="C12200" t="s">
        <v>43</v>
      </c>
      <c r="D12200" t="s">
        <v>99</v>
      </c>
      <c r="E12200" t="s">
        <v>22</v>
      </c>
      <c r="F12200">
        <v>12355</v>
      </c>
    </row>
    <row r="12201" spans="1:6" x14ac:dyDescent="0.35">
      <c r="A12201" t="s">
        <v>1450</v>
      </c>
      <c r="B12201" t="s">
        <v>1970</v>
      </c>
      <c r="C12201" t="s">
        <v>43</v>
      </c>
      <c r="D12201" t="s">
        <v>99</v>
      </c>
      <c r="E12201" t="s">
        <v>22</v>
      </c>
      <c r="F12201">
        <v>13386</v>
      </c>
    </row>
    <row r="12202" spans="1:6" x14ac:dyDescent="0.35">
      <c r="A12202" t="s">
        <v>1450</v>
      </c>
      <c r="B12202" t="s">
        <v>1971</v>
      </c>
      <c r="C12202" t="s">
        <v>43</v>
      </c>
      <c r="D12202" t="s">
        <v>99</v>
      </c>
      <c r="E12202" t="s">
        <v>22</v>
      </c>
      <c r="F12202">
        <v>12993</v>
      </c>
    </row>
    <row r="12203" spans="1:6" x14ac:dyDescent="0.35">
      <c r="A12203" t="s">
        <v>1450</v>
      </c>
      <c r="B12203" t="s">
        <v>1972</v>
      </c>
      <c r="C12203" t="s">
        <v>43</v>
      </c>
      <c r="D12203" t="s">
        <v>99</v>
      </c>
      <c r="E12203" t="s">
        <v>22</v>
      </c>
      <c r="F12203">
        <v>10270</v>
      </c>
    </row>
    <row r="12204" spans="1:6" x14ac:dyDescent="0.35">
      <c r="A12204" t="s">
        <v>1450</v>
      </c>
      <c r="B12204" t="s">
        <v>1973</v>
      </c>
      <c r="C12204" t="s">
        <v>43</v>
      </c>
      <c r="D12204" t="s">
        <v>99</v>
      </c>
      <c r="E12204" t="s">
        <v>22</v>
      </c>
      <c r="F12204">
        <v>13916</v>
      </c>
    </row>
    <row r="12205" spans="1:6" x14ac:dyDescent="0.35">
      <c r="A12205" t="s">
        <v>1450</v>
      </c>
      <c r="B12205" t="s">
        <v>1974</v>
      </c>
      <c r="C12205" t="s">
        <v>43</v>
      </c>
      <c r="D12205" t="s">
        <v>99</v>
      </c>
      <c r="E12205" t="s">
        <v>22</v>
      </c>
      <c r="F12205">
        <v>18232</v>
      </c>
    </row>
    <row r="12206" spans="1:6" x14ac:dyDescent="0.35">
      <c r="A12206" t="s">
        <v>1451</v>
      </c>
      <c r="B12206" t="s">
        <v>1963</v>
      </c>
      <c r="C12206" t="s">
        <v>86</v>
      </c>
      <c r="D12206" t="s">
        <v>87</v>
      </c>
      <c r="E12206" t="s">
        <v>51</v>
      </c>
      <c r="F12206">
        <v>22687</v>
      </c>
    </row>
    <row r="12207" spans="1:6" x14ac:dyDescent="0.35">
      <c r="A12207" t="s">
        <v>1451</v>
      </c>
      <c r="B12207" t="s">
        <v>1964</v>
      </c>
      <c r="C12207" t="s">
        <v>86</v>
      </c>
      <c r="D12207" t="s">
        <v>87</v>
      </c>
      <c r="E12207" t="s">
        <v>51</v>
      </c>
      <c r="F12207">
        <v>25223</v>
      </c>
    </row>
    <row r="12208" spans="1:6" x14ac:dyDescent="0.35">
      <c r="A12208" t="s">
        <v>1451</v>
      </c>
      <c r="B12208" t="s">
        <v>1965</v>
      </c>
      <c r="C12208" t="s">
        <v>86</v>
      </c>
      <c r="D12208" t="s">
        <v>87</v>
      </c>
      <c r="E12208" t="s">
        <v>51</v>
      </c>
      <c r="F12208">
        <v>23312</v>
      </c>
    </row>
    <row r="12209" spans="1:6" x14ac:dyDescent="0.35">
      <c r="A12209" t="s">
        <v>1451</v>
      </c>
      <c r="B12209" t="s">
        <v>1966</v>
      </c>
      <c r="C12209" t="s">
        <v>86</v>
      </c>
      <c r="D12209" t="s">
        <v>87</v>
      </c>
      <c r="E12209" t="s">
        <v>51</v>
      </c>
      <c r="F12209">
        <v>22810</v>
      </c>
    </row>
    <row r="12210" spans="1:6" x14ac:dyDescent="0.35">
      <c r="A12210" t="s">
        <v>1451</v>
      </c>
      <c r="B12210" t="s">
        <v>1967</v>
      </c>
      <c r="C12210" t="s">
        <v>86</v>
      </c>
      <c r="D12210" t="s">
        <v>87</v>
      </c>
      <c r="E12210" t="s">
        <v>51</v>
      </c>
      <c r="F12210">
        <v>23848</v>
      </c>
    </row>
    <row r="12211" spans="1:6" x14ac:dyDescent="0.35">
      <c r="A12211" t="s">
        <v>1451</v>
      </c>
      <c r="B12211" t="s">
        <v>1968</v>
      </c>
      <c r="C12211" t="s">
        <v>86</v>
      </c>
      <c r="D12211" t="s">
        <v>87</v>
      </c>
      <c r="E12211" t="s">
        <v>51</v>
      </c>
      <c r="F12211">
        <v>21138</v>
      </c>
    </row>
    <row r="12212" spans="1:6" x14ac:dyDescent="0.35">
      <c r="A12212" t="s">
        <v>1451</v>
      </c>
      <c r="B12212" t="s">
        <v>1969</v>
      </c>
      <c r="C12212" t="s">
        <v>86</v>
      </c>
      <c r="D12212" t="s">
        <v>87</v>
      </c>
      <c r="E12212" t="s">
        <v>51</v>
      </c>
      <c r="F12212">
        <v>27848</v>
      </c>
    </row>
    <row r="12213" spans="1:6" x14ac:dyDescent="0.35">
      <c r="A12213" t="s">
        <v>1451</v>
      </c>
      <c r="B12213" t="s">
        <v>1970</v>
      </c>
      <c r="C12213" t="s">
        <v>86</v>
      </c>
      <c r="D12213" t="s">
        <v>87</v>
      </c>
      <c r="E12213" t="s">
        <v>51</v>
      </c>
      <c r="F12213">
        <v>20171</v>
      </c>
    </row>
    <row r="12214" spans="1:6" x14ac:dyDescent="0.35">
      <c r="A12214" t="s">
        <v>1451</v>
      </c>
      <c r="B12214" t="s">
        <v>1971</v>
      </c>
      <c r="C12214" t="s">
        <v>86</v>
      </c>
      <c r="D12214" t="s">
        <v>87</v>
      </c>
      <c r="E12214" t="s">
        <v>51</v>
      </c>
      <c r="F12214">
        <v>21483</v>
      </c>
    </row>
    <row r="12215" spans="1:6" x14ac:dyDescent="0.35">
      <c r="A12215" t="s">
        <v>1451</v>
      </c>
      <c r="B12215" t="s">
        <v>1972</v>
      </c>
      <c r="C12215" t="s">
        <v>86</v>
      </c>
      <c r="D12215" t="s">
        <v>87</v>
      </c>
      <c r="E12215" t="s">
        <v>51</v>
      </c>
      <c r="F12215">
        <v>24584</v>
      </c>
    </row>
    <row r="12216" spans="1:6" x14ac:dyDescent="0.35">
      <c r="A12216" t="s">
        <v>1451</v>
      </c>
      <c r="B12216" t="s">
        <v>1973</v>
      </c>
      <c r="C12216" t="s">
        <v>86</v>
      </c>
      <c r="D12216" t="s">
        <v>87</v>
      </c>
      <c r="E12216" t="s">
        <v>51</v>
      </c>
      <c r="F12216">
        <v>22461</v>
      </c>
    </row>
    <row r="12217" spans="1:6" x14ac:dyDescent="0.35">
      <c r="A12217" t="s">
        <v>1451</v>
      </c>
      <c r="B12217" t="s">
        <v>1974</v>
      </c>
      <c r="C12217" t="s">
        <v>86</v>
      </c>
      <c r="D12217" t="s">
        <v>87</v>
      </c>
      <c r="E12217" t="s">
        <v>51</v>
      </c>
      <c r="F12217">
        <v>22964</v>
      </c>
    </row>
    <row r="12218" spans="1:6" x14ac:dyDescent="0.35">
      <c r="A12218" t="s">
        <v>1452</v>
      </c>
      <c r="B12218" t="s">
        <v>1963</v>
      </c>
      <c r="C12218" t="s">
        <v>127</v>
      </c>
      <c r="D12218" t="s">
        <v>280</v>
      </c>
      <c r="E12218" t="s">
        <v>22</v>
      </c>
      <c r="F12218">
        <v>7065</v>
      </c>
    </row>
    <row r="12219" spans="1:6" x14ac:dyDescent="0.35">
      <c r="A12219" t="s">
        <v>1452</v>
      </c>
      <c r="B12219" t="s">
        <v>1964</v>
      </c>
      <c r="C12219" t="s">
        <v>127</v>
      </c>
      <c r="D12219" t="s">
        <v>280</v>
      </c>
      <c r="E12219" t="s">
        <v>22</v>
      </c>
      <c r="F12219">
        <v>7760</v>
      </c>
    </row>
    <row r="12220" spans="1:6" x14ac:dyDescent="0.35">
      <c r="A12220" t="s">
        <v>1452</v>
      </c>
      <c r="B12220" t="s">
        <v>1965</v>
      </c>
      <c r="C12220" t="s">
        <v>127</v>
      </c>
      <c r="D12220" t="s">
        <v>280</v>
      </c>
      <c r="E12220" t="s">
        <v>22</v>
      </c>
      <c r="F12220">
        <v>8833</v>
      </c>
    </row>
    <row r="12221" spans="1:6" x14ac:dyDescent="0.35">
      <c r="A12221" t="s">
        <v>1452</v>
      </c>
      <c r="B12221" t="s">
        <v>1966</v>
      </c>
      <c r="C12221" t="s">
        <v>127</v>
      </c>
      <c r="D12221" t="s">
        <v>280</v>
      </c>
      <c r="E12221" t="s">
        <v>22</v>
      </c>
      <c r="F12221">
        <v>8537</v>
      </c>
    </row>
    <row r="12222" spans="1:6" x14ac:dyDescent="0.35">
      <c r="A12222" t="s">
        <v>1452</v>
      </c>
      <c r="B12222" t="s">
        <v>1967</v>
      </c>
      <c r="C12222" t="s">
        <v>127</v>
      </c>
      <c r="D12222" t="s">
        <v>280</v>
      </c>
      <c r="E12222" t="s">
        <v>22</v>
      </c>
      <c r="F12222">
        <v>6451</v>
      </c>
    </row>
    <row r="12223" spans="1:6" x14ac:dyDescent="0.35">
      <c r="A12223" t="s">
        <v>1452</v>
      </c>
      <c r="B12223" t="s">
        <v>1968</v>
      </c>
      <c r="C12223" t="s">
        <v>127</v>
      </c>
      <c r="D12223" t="s">
        <v>280</v>
      </c>
      <c r="E12223" t="s">
        <v>22</v>
      </c>
      <c r="F12223">
        <v>7395</v>
      </c>
    </row>
    <row r="12224" spans="1:6" x14ac:dyDescent="0.35">
      <c r="A12224" t="s">
        <v>1452</v>
      </c>
      <c r="B12224" t="s">
        <v>1969</v>
      </c>
      <c r="C12224" t="s">
        <v>127</v>
      </c>
      <c r="D12224" t="s">
        <v>280</v>
      </c>
      <c r="E12224" t="s">
        <v>22</v>
      </c>
      <c r="F12224">
        <v>6905</v>
      </c>
    </row>
    <row r="12225" spans="1:6" x14ac:dyDescent="0.35">
      <c r="A12225" t="s">
        <v>1452</v>
      </c>
      <c r="B12225" t="s">
        <v>1970</v>
      </c>
      <c r="C12225" t="s">
        <v>127</v>
      </c>
      <c r="D12225" t="s">
        <v>280</v>
      </c>
      <c r="E12225" t="s">
        <v>22</v>
      </c>
      <c r="F12225">
        <v>6230</v>
      </c>
    </row>
    <row r="12226" spans="1:6" x14ac:dyDescent="0.35">
      <c r="A12226" t="s">
        <v>1452</v>
      </c>
      <c r="B12226" t="s">
        <v>1971</v>
      </c>
      <c r="C12226" t="s">
        <v>127</v>
      </c>
      <c r="D12226" t="s">
        <v>280</v>
      </c>
      <c r="E12226" t="s">
        <v>22</v>
      </c>
      <c r="F12226">
        <v>6322</v>
      </c>
    </row>
    <row r="12227" spans="1:6" x14ac:dyDescent="0.35">
      <c r="A12227" t="s">
        <v>1452</v>
      </c>
      <c r="B12227" t="s">
        <v>1972</v>
      </c>
      <c r="C12227" t="s">
        <v>127</v>
      </c>
      <c r="D12227" t="s">
        <v>280</v>
      </c>
      <c r="E12227" t="s">
        <v>22</v>
      </c>
      <c r="F12227">
        <v>5702</v>
      </c>
    </row>
    <row r="12228" spans="1:6" x14ac:dyDescent="0.35">
      <c r="A12228" t="s">
        <v>1452</v>
      </c>
      <c r="B12228" t="s">
        <v>1973</v>
      </c>
      <c r="C12228" t="s">
        <v>127</v>
      </c>
      <c r="D12228" t="s">
        <v>280</v>
      </c>
      <c r="E12228" t="s">
        <v>22</v>
      </c>
      <c r="F12228">
        <v>8203</v>
      </c>
    </row>
    <row r="12229" spans="1:6" x14ac:dyDescent="0.35">
      <c r="A12229" t="s">
        <v>1452</v>
      </c>
      <c r="B12229" t="s">
        <v>1974</v>
      </c>
      <c r="C12229" t="s">
        <v>127</v>
      </c>
      <c r="D12229" t="s">
        <v>280</v>
      </c>
      <c r="E12229" t="s">
        <v>22</v>
      </c>
      <c r="F12229">
        <v>10035</v>
      </c>
    </row>
    <row r="12230" spans="1:6" x14ac:dyDescent="0.35">
      <c r="A12230" t="s">
        <v>1453</v>
      </c>
      <c r="B12230" t="s">
        <v>1963</v>
      </c>
      <c r="C12230" t="s">
        <v>49</v>
      </c>
      <c r="D12230" t="s">
        <v>50</v>
      </c>
      <c r="E12230" t="s">
        <v>22</v>
      </c>
      <c r="F12230">
        <v>22042</v>
      </c>
    </row>
    <row r="12231" spans="1:6" x14ac:dyDescent="0.35">
      <c r="A12231" t="s">
        <v>1453</v>
      </c>
      <c r="B12231" t="s">
        <v>1964</v>
      </c>
      <c r="C12231" t="s">
        <v>49</v>
      </c>
      <c r="D12231" t="s">
        <v>50</v>
      </c>
      <c r="E12231" t="s">
        <v>22</v>
      </c>
      <c r="F12231">
        <v>22669</v>
      </c>
    </row>
    <row r="12232" spans="1:6" x14ac:dyDescent="0.35">
      <c r="A12232" t="s">
        <v>1453</v>
      </c>
      <c r="B12232" t="s">
        <v>1965</v>
      </c>
      <c r="C12232" t="s">
        <v>49</v>
      </c>
      <c r="D12232" t="s">
        <v>50</v>
      </c>
      <c r="E12232" t="s">
        <v>22</v>
      </c>
      <c r="F12232">
        <v>28321</v>
      </c>
    </row>
    <row r="12233" spans="1:6" x14ac:dyDescent="0.35">
      <c r="A12233" t="s">
        <v>1453</v>
      </c>
      <c r="B12233" t="s">
        <v>1966</v>
      </c>
      <c r="C12233" t="s">
        <v>49</v>
      </c>
      <c r="D12233" t="s">
        <v>50</v>
      </c>
      <c r="E12233" t="s">
        <v>22</v>
      </c>
      <c r="F12233">
        <v>25257</v>
      </c>
    </row>
    <row r="12234" spans="1:6" x14ac:dyDescent="0.35">
      <c r="A12234" t="s">
        <v>1453</v>
      </c>
      <c r="B12234" t="s">
        <v>1967</v>
      </c>
      <c r="C12234" t="s">
        <v>49</v>
      </c>
      <c r="D12234" t="s">
        <v>50</v>
      </c>
      <c r="E12234" t="s">
        <v>22</v>
      </c>
      <c r="F12234">
        <v>22086</v>
      </c>
    </row>
    <row r="12235" spans="1:6" x14ac:dyDescent="0.35">
      <c r="A12235" t="s">
        <v>1453</v>
      </c>
      <c r="B12235" t="s">
        <v>1968</v>
      </c>
      <c r="C12235" t="s">
        <v>49</v>
      </c>
      <c r="D12235" t="s">
        <v>50</v>
      </c>
      <c r="E12235" t="s">
        <v>22</v>
      </c>
      <c r="F12235">
        <v>26749</v>
      </c>
    </row>
    <row r="12236" spans="1:6" x14ac:dyDescent="0.35">
      <c r="A12236" t="s">
        <v>1453</v>
      </c>
      <c r="B12236" t="s">
        <v>1969</v>
      </c>
      <c r="C12236" t="s">
        <v>49</v>
      </c>
      <c r="D12236" t="s">
        <v>50</v>
      </c>
      <c r="E12236" t="s">
        <v>22</v>
      </c>
      <c r="F12236">
        <v>20740</v>
      </c>
    </row>
    <row r="12237" spans="1:6" x14ac:dyDescent="0.35">
      <c r="A12237" t="s">
        <v>1453</v>
      </c>
      <c r="B12237" t="s">
        <v>1970</v>
      </c>
      <c r="C12237" t="s">
        <v>49</v>
      </c>
      <c r="D12237" t="s">
        <v>50</v>
      </c>
      <c r="E12237" t="s">
        <v>22</v>
      </c>
      <c r="F12237">
        <v>18738</v>
      </c>
    </row>
    <row r="12238" spans="1:6" x14ac:dyDescent="0.35">
      <c r="A12238" t="s">
        <v>1453</v>
      </c>
      <c r="B12238" t="s">
        <v>1971</v>
      </c>
      <c r="C12238" t="s">
        <v>49</v>
      </c>
      <c r="D12238" t="s">
        <v>50</v>
      </c>
      <c r="E12238" t="s">
        <v>22</v>
      </c>
      <c r="F12238">
        <v>22597</v>
      </c>
    </row>
    <row r="12239" spans="1:6" x14ac:dyDescent="0.35">
      <c r="A12239" t="s">
        <v>1453</v>
      </c>
      <c r="B12239" t="s">
        <v>1972</v>
      </c>
      <c r="C12239" t="s">
        <v>49</v>
      </c>
      <c r="D12239" t="s">
        <v>50</v>
      </c>
      <c r="E12239" t="s">
        <v>22</v>
      </c>
      <c r="F12239">
        <v>23651</v>
      </c>
    </row>
    <row r="12240" spans="1:6" x14ac:dyDescent="0.35">
      <c r="A12240" t="s">
        <v>1453</v>
      </c>
      <c r="B12240" t="s">
        <v>1973</v>
      </c>
      <c r="C12240" t="s">
        <v>49</v>
      </c>
      <c r="D12240" t="s">
        <v>50</v>
      </c>
      <c r="E12240" t="s">
        <v>22</v>
      </c>
      <c r="F12240">
        <v>27565</v>
      </c>
    </row>
    <row r="12241" spans="1:6" x14ac:dyDescent="0.35">
      <c r="A12241" t="s">
        <v>1453</v>
      </c>
      <c r="B12241" t="s">
        <v>1974</v>
      </c>
      <c r="C12241" t="s">
        <v>49</v>
      </c>
      <c r="D12241" t="s">
        <v>50</v>
      </c>
      <c r="E12241" t="s">
        <v>22</v>
      </c>
      <c r="F12241">
        <v>27852</v>
      </c>
    </row>
    <row r="12242" spans="1:6" x14ac:dyDescent="0.35">
      <c r="A12242" t="s">
        <v>1454</v>
      </c>
      <c r="B12242" t="s">
        <v>1963</v>
      </c>
      <c r="C12242" t="s">
        <v>32</v>
      </c>
      <c r="D12242" t="s">
        <v>33</v>
      </c>
      <c r="E12242" t="s">
        <v>51</v>
      </c>
      <c r="F12242">
        <v>8439</v>
      </c>
    </row>
    <row r="12243" spans="1:6" x14ac:dyDescent="0.35">
      <c r="A12243" t="s">
        <v>1454</v>
      </c>
      <c r="B12243" t="s">
        <v>1964</v>
      </c>
      <c r="C12243" t="s">
        <v>32</v>
      </c>
      <c r="D12243" t="s">
        <v>33</v>
      </c>
      <c r="E12243" t="s">
        <v>51</v>
      </c>
      <c r="F12243">
        <v>6139</v>
      </c>
    </row>
    <row r="12244" spans="1:6" x14ac:dyDescent="0.35">
      <c r="A12244" t="s">
        <v>1454</v>
      </c>
      <c r="B12244" t="s">
        <v>1965</v>
      </c>
      <c r="C12244" t="s">
        <v>32</v>
      </c>
      <c r="D12244" t="s">
        <v>33</v>
      </c>
      <c r="E12244" t="s">
        <v>51</v>
      </c>
      <c r="F12244">
        <v>8567</v>
      </c>
    </row>
    <row r="12245" spans="1:6" x14ac:dyDescent="0.35">
      <c r="A12245" t="s">
        <v>1454</v>
      </c>
      <c r="B12245" t="s">
        <v>1966</v>
      </c>
      <c r="C12245" t="s">
        <v>32</v>
      </c>
      <c r="D12245" t="s">
        <v>33</v>
      </c>
      <c r="E12245" t="s">
        <v>51</v>
      </c>
      <c r="F12245">
        <v>6079</v>
      </c>
    </row>
    <row r="12246" spans="1:6" x14ac:dyDescent="0.35">
      <c r="A12246" t="s">
        <v>1454</v>
      </c>
      <c r="B12246" t="s">
        <v>1967</v>
      </c>
      <c r="C12246" t="s">
        <v>32</v>
      </c>
      <c r="D12246" t="s">
        <v>33</v>
      </c>
      <c r="E12246" t="s">
        <v>51</v>
      </c>
      <c r="F12246">
        <v>5898</v>
      </c>
    </row>
    <row r="12247" spans="1:6" x14ac:dyDescent="0.35">
      <c r="A12247" t="s">
        <v>1454</v>
      </c>
      <c r="B12247" t="s">
        <v>1968</v>
      </c>
      <c r="C12247" t="s">
        <v>32</v>
      </c>
      <c r="D12247" t="s">
        <v>33</v>
      </c>
      <c r="E12247" t="s">
        <v>51</v>
      </c>
      <c r="F12247">
        <v>7643</v>
      </c>
    </row>
    <row r="12248" spans="1:6" x14ac:dyDescent="0.35">
      <c r="A12248" t="s">
        <v>1454</v>
      </c>
      <c r="B12248" t="s">
        <v>1969</v>
      </c>
      <c r="C12248" t="s">
        <v>32</v>
      </c>
      <c r="D12248" t="s">
        <v>33</v>
      </c>
      <c r="E12248" t="s">
        <v>51</v>
      </c>
      <c r="F12248">
        <v>5689</v>
      </c>
    </row>
    <row r="12249" spans="1:6" x14ac:dyDescent="0.35">
      <c r="A12249" t="s">
        <v>1454</v>
      </c>
      <c r="B12249" t="s">
        <v>1970</v>
      </c>
      <c r="C12249" t="s">
        <v>32</v>
      </c>
      <c r="D12249" t="s">
        <v>33</v>
      </c>
      <c r="E12249" t="s">
        <v>51</v>
      </c>
      <c r="F12249">
        <v>6124</v>
      </c>
    </row>
    <row r="12250" spans="1:6" x14ac:dyDescent="0.35">
      <c r="A12250" t="s">
        <v>1454</v>
      </c>
      <c r="B12250" t="s">
        <v>1971</v>
      </c>
      <c r="C12250" t="s">
        <v>32</v>
      </c>
      <c r="D12250" t="s">
        <v>33</v>
      </c>
      <c r="E12250" t="s">
        <v>51</v>
      </c>
      <c r="F12250">
        <v>7852</v>
      </c>
    </row>
    <row r="12251" spans="1:6" x14ac:dyDescent="0.35">
      <c r="A12251" t="s">
        <v>1454</v>
      </c>
      <c r="B12251" t="s">
        <v>1972</v>
      </c>
      <c r="C12251" t="s">
        <v>32</v>
      </c>
      <c r="D12251" t="s">
        <v>33</v>
      </c>
      <c r="E12251" t="s">
        <v>51</v>
      </c>
      <c r="F12251">
        <v>7822</v>
      </c>
    </row>
    <row r="12252" spans="1:6" x14ac:dyDescent="0.35">
      <c r="A12252" t="s">
        <v>1454</v>
      </c>
      <c r="B12252" t="s">
        <v>1973</v>
      </c>
      <c r="C12252" t="s">
        <v>32</v>
      </c>
      <c r="D12252" t="s">
        <v>33</v>
      </c>
      <c r="E12252" t="s">
        <v>51</v>
      </c>
      <c r="F12252">
        <v>8993</v>
      </c>
    </row>
    <row r="12253" spans="1:6" x14ac:dyDescent="0.35">
      <c r="A12253" t="s">
        <v>1454</v>
      </c>
      <c r="B12253" t="s">
        <v>1974</v>
      </c>
      <c r="C12253" t="s">
        <v>32</v>
      </c>
      <c r="D12253" t="s">
        <v>33</v>
      </c>
      <c r="E12253" t="s">
        <v>51</v>
      </c>
      <c r="F12253">
        <v>8937</v>
      </c>
    </row>
    <row r="12254" spans="1:6" x14ac:dyDescent="0.35">
      <c r="A12254" t="s">
        <v>1455</v>
      </c>
      <c r="B12254" t="s">
        <v>1963</v>
      </c>
      <c r="C12254" t="s">
        <v>82</v>
      </c>
      <c r="D12254" t="s">
        <v>83</v>
      </c>
      <c r="E12254" t="s">
        <v>22</v>
      </c>
      <c r="F12254">
        <v>6075</v>
      </c>
    </row>
    <row r="12255" spans="1:6" x14ac:dyDescent="0.35">
      <c r="A12255" t="s">
        <v>1455</v>
      </c>
      <c r="B12255" t="s">
        <v>1964</v>
      </c>
      <c r="C12255" t="s">
        <v>82</v>
      </c>
      <c r="D12255" t="s">
        <v>83</v>
      </c>
      <c r="E12255" t="s">
        <v>22</v>
      </c>
      <c r="F12255">
        <v>7158</v>
      </c>
    </row>
    <row r="12256" spans="1:6" x14ac:dyDescent="0.35">
      <c r="A12256" t="s">
        <v>1455</v>
      </c>
      <c r="B12256" t="s">
        <v>1965</v>
      </c>
      <c r="C12256" t="s">
        <v>82</v>
      </c>
      <c r="D12256" t="s">
        <v>83</v>
      </c>
      <c r="E12256" t="s">
        <v>22</v>
      </c>
      <c r="F12256">
        <v>7911</v>
      </c>
    </row>
    <row r="12257" spans="1:6" x14ac:dyDescent="0.35">
      <c r="A12257" t="s">
        <v>1455</v>
      </c>
      <c r="B12257" t="s">
        <v>1966</v>
      </c>
      <c r="C12257" t="s">
        <v>82</v>
      </c>
      <c r="D12257" t="s">
        <v>83</v>
      </c>
      <c r="E12257" t="s">
        <v>22</v>
      </c>
      <c r="F12257">
        <v>5477</v>
      </c>
    </row>
    <row r="12258" spans="1:6" x14ac:dyDescent="0.35">
      <c r="A12258" t="s">
        <v>1455</v>
      </c>
      <c r="B12258" t="s">
        <v>1967</v>
      </c>
      <c r="C12258" t="s">
        <v>82</v>
      </c>
      <c r="D12258" t="s">
        <v>83</v>
      </c>
      <c r="E12258" t="s">
        <v>22</v>
      </c>
      <c r="F12258">
        <v>5512</v>
      </c>
    </row>
    <row r="12259" spans="1:6" x14ac:dyDescent="0.35">
      <c r="A12259" t="s">
        <v>1455</v>
      </c>
      <c r="B12259" t="s">
        <v>1968</v>
      </c>
      <c r="C12259" t="s">
        <v>82</v>
      </c>
      <c r="D12259" t="s">
        <v>83</v>
      </c>
      <c r="E12259" t="s">
        <v>22</v>
      </c>
      <c r="F12259">
        <v>5539</v>
      </c>
    </row>
    <row r="12260" spans="1:6" x14ac:dyDescent="0.35">
      <c r="A12260" t="s">
        <v>1455</v>
      </c>
      <c r="B12260" t="s">
        <v>1969</v>
      </c>
      <c r="C12260" t="s">
        <v>82</v>
      </c>
      <c r="D12260" t="s">
        <v>83</v>
      </c>
      <c r="E12260" t="s">
        <v>22</v>
      </c>
      <c r="F12260">
        <v>5018</v>
      </c>
    </row>
    <row r="12261" spans="1:6" x14ac:dyDescent="0.35">
      <c r="A12261" t="s">
        <v>1455</v>
      </c>
      <c r="B12261" t="s">
        <v>1970</v>
      </c>
      <c r="C12261" t="s">
        <v>82</v>
      </c>
      <c r="D12261" t="s">
        <v>83</v>
      </c>
      <c r="E12261" t="s">
        <v>22</v>
      </c>
      <c r="F12261">
        <v>4348</v>
      </c>
    </row>
    <row r="12262" spans="1:6" x14ac:dyDescent="0.35">
      <c r="A12262" t="s">
        <v>1455</v>
      </c>
      <c r="B12262" t="s">
        <v>1971</v>
      </c>
      <c r="C12262" t="s">
        <v>82</v>
      </c>
      <c r="D12262" t="s">
        <v>83</v>
      </c>
      <c r="E12262" t="s">
        <v>22</v>
      </c>
      <c r="F12262">
        <v>6914</v>
      </c>
    </row>
    <row r="12263" spans="1:6" x14ac:dyDescent="0.35">
      <c r="A12263" t="s">
        <v>1455</v>
      </c>
      <c r="B12263" t="s">
        <v>1972</v>
      </c>
      <c r="C12263" t="s">
        <v>82</v>
      </c>
      <c r="D12263" t="s">
        <v>83</v>
      </c>
      <c r="E12263" t="s">
        <v>22</v>
      </c>
      <c r="F12263">
        <v>5867</v>
      </c>
    </row>
    <row r="12264" spans="1:6" x14ac:dyDescent="0.35">
      <c r="A12264" t="s">
        <v>1455</v>
      </c>
      <c r="B12264" t="s">
        <v>1973</v>
      </c>
      <c r="C12264" t="s">
        <v>82</v>
      </c>
      <c r="D12264" t="s">
        <v>83</v>
      </c>
      <c r="E12264" t="s">
        <v>22</v>
      </c>
      <c r="F12264">
        <v>6265</v>
      </c>
    </row>
    <row r="12265" spans="1:6" x14ac:dyDescent="0.35">
      <c r="A12265" t="s">
        <v>1455</v>
      </c>
      <c r="B12265" t="s">
        <v>1974</v>
      </c>
      <c r="C12265" t="s">
        <v>82</v>
      </c>
      <c r="D12265" t="s">
        <v>83</v>
      </c>
      <c r="E12265" t="s">
        <v>22</v>
      </c>
      <c r="F12265">
        <v>8818</v>
      </c>
    </row>
    <row r="12266" spans="1:6" x14ac:dyDescent="0.35">
      <c r="A12266" t="s">
        <v>1456</v>
      </c>
      <c r="B12266" t="s">
        <v>1963</v>
      </c>
      <c r="C12266" t="s">
        <v>127</v>
      </c>
      <c r="D12266" t="s">
        <v>280</v>
      </c>
      <c r="E12266" t="s">
        <v>51</v>
      </c>
      <c r="F12266">
        <v>18246</v>
      </c>
    </row>
    <row r="12267" spans="1:6" x14ac:dyDescent="0.35">
      <c r="A12267" t="s">
        <v>1456</v>
      </c>
      <c r="B12267" t="s">
        <v>1964</v>
      </c>
      <c r="C12267" t="s">
        <v>127</v>
      </c>
      <c r="D12267" t="s">
        <v>280</v>
      </c>
      <c r="E12267" t="s">
        <v>51</v>
      </c>
      <c r="F12267">
        <v>18627</v>
      </c>
    </row>
    <row r="12268" spans="1:6" x14ac:dyDescent="0.35">
      <c r="A12268" t="s">
        <v>1456</v>
      </c>
      <c r="B12268" t="s">
        <v>1965</v>
      </c>
      <c r="C12268" t="s">
        <v>127</v>
      </c>
      <c r="D12268" t="s">
        <v>280</v>
      </c>
      <c r="E12268" t="s">
        <v>51</v>
      </c>
      <c r="F12268">
        <v>20048</v>
      </c>
    </row>
    <row r="12269" spans="1:6" x14ac:dyDescent="0.35">
      <c r="A12269" t="s">
        <v>1456</v>
      </c>
      <c r="B12269" t="s">
        <v>1966</v>
      </c>
      <c r="C12269" t="s">
        <v>127</v>
      </c>
      <c r="D12269" t="s">
        <v>280</v>
      </c>
      <c r="E12269" t="s">
        <v>51</v>
      </c>
      <c r="F12269">
        <v>17695</v>
      </c>
    </row>
    <row r="12270" spans="1:6" x14ac:dyDescent="0.35">
      <c r="A12270" t="s">
        <v>1456</v>
      </c>
      <c r="B12270" t="s">
        <v>1967</v>
      </c>
      <c r="C12270" t="s">
        <v>127</v>
      </c>
      <c r="D12270" t="s">
        <v>280</v>
      </c>
      <c r="E12270" t="s">
        <v>51</v>
      </c>
      <c r="F12270">
        <v>17064</v>
      </c>
    </row>
    <row r="12271" spans="1:6" x14ac:dyDescent="0.35">
      <c r="A12271" t="s">
        <v>1456</v>
      </c>
      <c r="B12271" t="s">
        <v>1968</v>
      </c>
      <c r="C12271" t="s">
        <v>127</v>
      </c>
      <c r="D12271" t="s">
        <v>280</v>
      </c>
      <c r="E12271" t="s">
        <v>51</v>
      </c>
      <c r="F12271">
        <v>18140</v>
      </c>
    </row>
    <row r="12272" spans="1:6" x14ac:dyDescent="0.35">
      <c r="A12272" t="s">
        <v>1456</v>
      </c>
      <c r="B12272" t="s">
        <v>1969</v>
      </c>
      <c r="C12272" t="s">
        <v>127</v>
      </c>
      <c r="D12272" t="s">
        <v>280</v>
      </c>
      <c r="E12272" t="s">
        <v>51</v>
      </c>
      <c r="F12272">
        <v>18205</v>
      </c>
    </row>
    <row r="12273" spans="1:6" x14ac:dyDescent="0.35">
      <c r="A12273" t="s">
        <v>1456</v>
      </c>
      <c r="B12273" t="s">
        <v>1970</v>
      </c>
      <c r="C12273" t="s">
        <v>127</v>
      </c>
      <c r="D12273" t="s">
        <v>280</v>
      </c>
      <c r="E12273" t="s">
        <v>51</v>
      </c>
      <c r="F12273">
        <v>14879</v>
      </c>
    </row>
    <row r="12274" spans="1:6" x14ac:dyDescent="0.35">
      <c r="A12274" t="s">
        <v>1456</v>
      </c>
      <c r="B12274" t="s">
        <v>1971</v>
      </c>
      <c r="C12274" t="s">
        <v>127</v>
      </c>
      <c r="D12274" t="s">
        <v>280</v>
      </c>
      <c r="E12274" t="s">
        <v>51</v>
      </c>
      <c r="F12274">
        <v>20537</v>
      </c>
    </row>
    <row r="12275" spans="1:6" x14ac:dyDescent="0.35">
      <c r="A12275" t="s">
        <v>1456</v>
      </c>
      <c r="B12275" t="s">
        <v>1972</v>
      </c>
      <c r="C12275" t="s">
        <v>127</v>
      </c>
      <c r="D12275" t="s">
        <v>280</v>
      </c>
      <c r="E12275" t="s">
        <v>51</v>
      </c>
      <c r="F12275">
        <v>21337</v>
      </c>
    </row>
    <row r="12276" spans="1:6" x14ac:dyDescent="0.35">
      <c r="A12276" t="s">
        <v>1456</v>
      </c>
      <c r="B12276" t="s">
        <v>1973</v>
      </c>
      <c r="C12276" t="s">
        <v>127</v>
      </c>
      <c r="D12276" t="s">
        <v>280</v>
      </c>
      <c r="E12276" t="s">
        <v>51</v>
      </c>
      <c r="F12276">
        <v>17991</v>
      </c>
    </row>
    <row r="12277" spans="1:6" x14ac:dyDescent="0.35">
      <c r="A12277" t="s">
        <v>1456</v>
      </c>
      <c r="B12277" t="s">
        <v>1974</v>
      </c>
      <c r="C12277" t="s">
        <v>127</v>
      </c>
      <c r="D12277" t="s">
        <v>280</v>
      </c>
      <c r="E12277" t="s">
        <v>51</v>
      </c>
      <c r="F12277">
        <v>21080</v>
      </c>
    </row>
    <row r="12278" spans="1:6" x14ac:dyDescent="0.35">
      <c r="A12278" t="s">
        <v>1457</v>
      </c>
      <c r="B12278" t="s">
        <v>1963</v>
      </c>
      <c r="C12278" t="s">
        <v>25</v>
      </c>
      <c r="D12278" t="s">
        <v>67</v>
      </c>
      <c r="E12278" t="s">
        <v>39</v>
      </c>
      <c r="F12278">
        <v>13822</v>
      </c>
    </row>
    <row r="12279" spans="1:6" x14ac:dyDescent="0.35">
      <c r="A12279" t="s">
        <v>1457</v>
      </c>
      <c r="B12279" t="s">
        <v>1964</v>
      </c>
      <c r="C12279" t="s">
        <v>25</v>
      </c>
      <c r="D12279" t="s">
        <v>67</v>
      </c>
      <c r="E12279" t="s">
        <v>39</v>
      </c>
      <c r="F12279">
        <v>12158</v>
      </c>
    </row>
    <row r="12280" spans="1:6" x14ac:dyDescent="0.35">
      <c r="A12280" t="s">
        <v>1457</v>
      </c>
      <c r="B12280" t="s">
        <v>1965</v>
      </c>
      <c r="C12280" t="s">
        <v>25</v>
      </c>
      <c r="D12280" t="s">
        <v>67</v>
      </c>
      <c r="E12280" t="s">
        <v>39</v>
      </c>
      <c r="F12280">
        <v>13907</v>
      </c>
    </row>
    <row r="12281" spans="1:6" x14ac:dyDescent="0.35">
      <c r="A12281" t="s">
        <v>1457</v>
      </c>
      <c r="B12281" t="s">
        <v>1966</v>
      </c>
      <c r="C12281" t="s">
        <v>25</v>
      </c>
      <c r="D12281" t="s">
        <v>67</v>
      </c>
      <c r="E12281" t="s">
        <v>39</v>
      </c>
      <c r="F12281">
        <v>13796</v>
      </c>
    </row>
    <row r="12282" spans="1:6" x14ac:dyDescent="0.35">
      <c r="A12282" t="s">
        <v>1457</v>
      </c>
      <c r="B12282" t="s">
        <v>1967</v>
      </c>
      <c r="C12282" t="s">
        <v>25</v>
      </c>
      <c r="D12282" t="s">
        <v>67</v>
      </c>
      <c r="E12282" t="s">
        <v>39</v>
      </c>
      <c r="F12282">
        <v>8996</v>
      </c>
    </row>
    <row r="12283" spans="1:6" x14ac:dyDescent="0.35">
      <c r="A12283" t="s">
        <v>1457</v>
      </c>
      <c r="B12283" t="s">
        <v>1968</v>
      </c>
      <c r="C12283" t="s">
        <v>25</v>
      </c>
      <c r="D12283" t="s">
        <v>67</v>
      </c>
      <c r="E12283" t="s">
        <v>39</v>
      </c>
      <c r="F12283">
        <v>11034</v>
      </c>
    </row>
    <row r="12284" spans="1:6" x14ac:dyDescent="0.35">
      <c r="A12284" t="s">
        <v>1457</v>
      </c>
      <c r="B12284" t="s">
        <v>1969</v>
      </c>
      <c r="C12284" t="s">
        <v>25</v>
      </c>
      <c r="D12284" t="s">
        <v>67</v>
      </c>
      <c r="E12284" t="s">
        <v>39</v>
      </c>
      <c r="F12284">
        <v>11536</v>
      </c>
    </row>
    <row r="12285" spans="1:6" x14ac:dyDescent="0.35">
      <c r="A12285" t="s">
        <v>1457</v>
      </c>
      <c r="B12285" t="s">
        <v>1970</v>
      </c>
      <c r="C12285" t="s">
        <v>25</v>
      </c>
      <c r="D12285" t="s">
        <v>67</v>
      </c>
      <c r="E12285" t="s">
        <v>39</v>
      </c>
      <c r="F12285">
        <v>13876</v>
      </c>
    </row>
    <row r="12286" spans="1:6" x14ac:dyDescent="0.35">
      <c r="A12286" t="s">
        <v>1457</v>
      </c>
      <c r="B12286" t="s">
        <v>1971</v>
      </c>
      <c r="C12286" t="s">
        <v>25</v>
      </c>
      <c r="D12286" t="s">
        <v>67</v>
      </c>
      <c r="E12286" t="s">
        <v>39</v>
      </c>
      <c r="F12286">
        <v>11886</v>
      </c>
    </row>
    <row r="12287" spans="1:6" x14ac:dyDescent="0.35">
      <c r="A12287" t="s">
        <v>1457</v>
      </c>
      <c r="B12287" t="s">
        <v>1972</v>
      </c>
      <c r="C12287" t="s">
        <v>25</v>
      </c>
      <c r="D12287" t="s">
        <v>67</v>
      </c>
      <c r="E12287" t="s">
        <v>39</v>
      </c>
      <c r="F12287">
        <v>13922</v>
      </c>
    </row>
    <row r="12288" spans="1:6" x14ac:dyDescent="0.35">
      <c r="A12288" t="s">
        <v>1457</v>
      </c>
      <c r="B12288" t="s">
        <v>1973</v>
      </c>
      <c r="C12288" t="s">
        <v>25</v>
      </c>
      <c r="D12288" t="s">
        <v>67</v>
      </c>
      <c r="E12288" t="s">
        <v>39</v>
      </c>
      <c r="F12288">
        <v>13572</v>
      </c>
    </row>
    <row r="12289" spans="1:6" x14ac:dyDescent="0.35">
      <c r="A12289" t="s">
        <v>1457</v>
      </c>
      <c r="B12289" t="s">
        <v>1974</v>
      </c>
      <c r="C12289" t="s">
        <v>25</v>
      </c>
      <c r="D12289" t="s">
        <v>67</v>
      </c>
      <c r="E12289" t="s">
        <v>39</v>
      </c>
      <c r="F12289">
        <v>17475</v>
      </c>
    </row>
    <row r="12290" spans="1:6" x14ac:dyDescent="0.35">
      <c r="A12290" t="s">
        <v>1458</v>
      </c>
      <c r="B12290" t="s">
        <v>1963</v>
      </c>
      <c r="C12290" t="s">
        <v>127</v>
      </c>
      <c r="D12290" t="s">
        <v>280</v>
      </c>
      <c r="E12290" t="s">
        <v>92</v>
      </c>
      <c r="F12290">
        <v>12148</v>
      </c>
    </row>
    <row r="12291" spans="1:6" x14ac:dyDescent="0.35">
      <c r="A12291" t="s">
        <v>1458</v>
      </c>
      <c r="B12291" t="s">
        <v>1964</v>
      </c>
      <c r="C12291" t="s">
        <v>127</v>
      </c>
      <c r="D12291" t="s">
        <v>280</v>
      </c>
      <c r="E12291" t="s">
        <v>92</v>
      </c>
      <c r="F12291">
        <v>10999</v>
      </c>
    </row>
    <row r="12292" spans="1:6" x14ac:dyDescent="0.35">
      <c r="A12292" t="s">
        <v>1458</v>
      </c>
      <c r="B12292" t="s">
        <v>1965</v>
      </c>
      <c r="C12292" t="s">
        <v>127</v>
      </c>
      <c r="D12292" t="s">
        <v>280</v>
      </c>
      <c r="E12292" t="s">
        <v>92</v>
      </c>
      <c r="F12292">
        <v>12002</v>
      </c>
    </row>
    <row r="12293" spans="1:6" x14ac:dyDescent="0.35">
      <c r="A12293" t="s">
        <v>1458</v>
      </c>
      <c r="B12293" t="s">
        <v>1966</v>
      </c>
      <c r="C12293" t="s">
        <v>127</v>
      </c>
      <c r="D12293" t="s">
        <v>280</v>
      </c>
      <c r="E12293" t="s">
        <v>92</v>
      </c>
      <c r="F12293">
        <v>8529</v>
      </c>
    </row>
    <row r="12294" spans="1:6" x14ac:dyDescent="0.35">
      <c r="A12294" t="s">
        <v>1458</v>
      </c>
      <c r="B12294" t="s">
        <v>1967</v>
      </c>
      <c r="C12294" t="s">
        <v>127</v>
      </c>
      <c r="D12294" t="s">
        <v>280</v>
      </c>
      <c r="E12294" t="s">
        <v>92</v>
      </c>
      <c r="F12294">
        <v>10077</v>
      </c>
    </row>
    <row r="12295" spans="1:6" x14ac:dyDescent="0.35">
      <c r="A12295" t="s">
        <v>1458</v>
      </c>
      <c r="B12295" t="s">
        <v>1968</v>
      </c>
      <c r="C12295" t="s">
        <v>127</v>
      </c>
      <c r="D12295" t="s">
        <v>280</v>
      </c>
      <c r="E12295" t="s">
        <v>92</v>
      </c>
      <c r="F12295">
        <v>8911</v>
      </c>
    </row>
    <row r="12296" spans="1:6" x14ac:dyDescent="0.35">
      <c r="A12296" t="s">
        <v>1458</v>
      </c>
      <c r="B12296" t="s">
        <v>1969</v>
      </c>
      <c r="C12296" t="s">
        <v>127</v>
      </c>
      <c r="D12296" t="s">
        <v>280</v>
      </c>
      <c r="E12296" t="s">
        <v>92</v>
      </c>
      <c r="F12296">
        <v>9136</v>
      </c>
    </row>
    <row r="12297" spans="1:6" x14ac:dyDescent="0.35">
      <c r="A12297" t="s">
        <v>1458</v>
      </c>
      <c r="B12297" t="s">
        <v>1970</v>
      </c>
      <c r="C12297" t="s">
        <v>127</v>
      </c>
      <c r="D12297" t="s">
        <v>280</v>
      </c>
      <c r="E12297" t="s">
        <v>92</v>
      </c>
      <c r="F12297">
        <v>9691</v>
      </c>
    </row>
    <row r="12298" spans="1:6" x14ac:dyDescent="0.35">
      <c r="A12298" t="s">
        <v>1458</v>
      </c>
      <c r="B12298" t="s">
        <v>1971</v>
      </c>
      <c r="C12298" t="s">
        <v>127</v>
      </c>
      <c r="D12298" t="s">
        <v>280</v>
      </c>
      <c r="E12298" t="s">
        <v>92</v>
      </c>
      <c r="F12298">
        <v>11651</v>
      </c>
    </row>
    <row r="12299" spans="1:6" x14ac:dyDescent="0.35">
      <c r="A12299" t="s">
        <v>1458</v>
      </c>
      <c r="B12299" t="s">
        <v>1972</v>
      </c>
      <c r="C12299" t="s">
        <v>127</v>
      </c>
      <c r="D12299" t="s">
        <v>280</v>
      </c>
      <c r="E12299" t="s">
        <v>92</v>
      </c>
      <c r="F12299">
        <v>11399</v>
      </c>
    </row>
    <row r="12300" spans="1:6" x14ac:dyDescent="0.35">
      <c r="A12300" t="s">
        <v>1458</v>
      </c>
      <c r="B12300" t="s">
        <v>1973</v>
      </c>
      <c r="C12300" t="s">
        <v>127</v>
      </c>
      <c r="D12300" t="s">
        <v>280</v>
      </c>
      <c r="E12300" t="s">
        <v>92</v>
      </c>
      <c r="F12300">
        <v>9803</v>
      </c>
    </row>
    <row r="12301" spans="1:6" x14ac:dyDescent="0.35">
      <c r="A12301" t="s">
        <v>1458</v>
      </c>
      <c r="B12301" t="s">
        <v>1974</v>
      </c>
      <c r="C12301" t="s">
        <v>127</v>
      </c>
      <c r="D12301" t="s">
        <v>280</v>
      </c>
      <c r="E12301" t="s">
        <v>92</v>
      </c>
      <c r="F12301">
        <v>10387</v>
      </c>
    </row>
    <row r="12302" spans="1:6" x14ac:dyDescent="0.35">
      <c r="A12302" t="s">
        <v>1459</v>
      </c>
      <c r="B12302" t="s">
        <v>1963</v>
      </c>
      <c r="C12302" t="s">
        <v>90</v>
      </c>
      <c r="D12302" t="s">
        <v>91</v>
      </c>
      <c r="E12302" t="s">
        <v>51</v>
      </c>
      <c r="F12302">
        <v>7426</v>
      </c>
    </row>
    <row r="12303" spans="1:6" x14ac:dyDescent="0.35">
      <c r="A12303" t="s">
        <v>1459</v>
      </c>
      <c r="B12303" t="s">
        <v>1964</v>
      </c>
      <c r="C12303" t="s">
        <v>90</v>
      </c>
      <c r="D12303" t="s">
        <v>91</v>
      </c>
      <c r="E12303" t="s">
        <v>51</v>
      </c>
      <c r="F12303">
        <v>4137</v>
      </c>
    </row>
    <row r="12304" spans="1:6" x14ac:dyDescent="0.35">
      <c r="A12304" t="s">
        <v>1459</v>
      </c>
      <c r="B12304" t="s">
        <v>1965</v>
      </c>
      <c r="C12304" t="s">
        <v>90</v>
      </c>
      <c r="D12304" t="s">
        <v>91</v>
      </c>
      <c r="E12304" t="s">
        <v>51</v>
      </c>
      <c r="F12304">
        <v>6383</v>
      </c>
    </row>
    <row r="12305" spans="1:6" x14ac:dyDescent="0.35">
      <c r="A12305" t="s">
        <v>1459</v>
      </c>
      <c r="B12305" t="s">
        <v>1966</v>
      </c>
      <c r="C12305" t="s">
        <v>90</v>
      </c>
      <c r="D12305" t="s">
        <v>91</v>
      </c>
      <c r="E12305" t="s">
        <v>51</v>
      </c>
      <c r="F12305">
        <v>5587</v>
      </c>
    </row>
    <row r="12306" spans="1:6" x14ac:dyDescent="0.35">
      <c r="A12306" t="s">
        <v>1459</v>
      </c>
      <c r="B12306" t="s">
        <v>1967</v>
      </c>
      <c r="C12306" t="s">
        <v>90</v>
      </c>
      <c r="D12306" t="s">
        <v>91</v>
      </c>
      <c r="E12306" t="s">
        <v>51</v>
      </c>
      <c r="F12306">
        <v>6121</v>
      </c>
    </row>
    <row r="12307" spans="1:6" x14ac:dyDescent="0.35">
      <c r="A12307" t="s">
        <v>1459</v>
      </c>
      <c r="B12307" t="s">
        <v>1968</v>
      </c>
      <c r="C12307" t="s">
        <v>90</v>
      </c>
      <c r="D12307" t="s">
        <v>91</v>
      </c>
      <c r="E12307" t="s">
        <v>51</v>
      </c>
      <c r="F12307">
        <v>4869</v>
      </c>
    </row>
    <row r="12308" spans="1:6" x14ac:dyDescent="0.35">
      <c r="A12308" t="s">
        <v>1459</v>
      </c>
      <c r="B12308" t="s">
        <v>1969</v>
      </c>
      <c r="C12308" t="s">
        <v>90</v>
      </c>
      <c r="D12308" t="s">
        <v>91</v>
      </c>
      <c r="E12308" t="s">
        <v>51</v>
      </c>
      <c r="F12308">
        <v>4792</v>
      </c>
    </row>
    <row r="12309" spans="1:6" x14ac:dyDescent="0.35">
      <c r="A12309" t="s">
        <v>1459</v>
      </c>
      <c r="B12309" t="s">
        <v>1970</v>
      </c>
      <c r="C12309" t="s">
        <v>90</v>
      </c>
      <c r="D12309" t="s">
        <v>91</v>
      </c>
      <c r="E12309" t="s">
        <v>51</v>
      </c>
      <c r="F12309">
        <v>4328</v>
      </c>
    </row>
    <row r="12310" spans="1:6" x14ac:dyDescent="0.35">
      <c r="A12310" t="s">
        <v>1459</v>
      </c>
      <c r="B12310" t="s">
        <v>1971</v>
      </c>
      <c r="C12310" t="s">
        <v>90</v>
      </c>
      <c r="D12310" t="s">
        <v>91</v>
      </c>
      <c r="E12310" t="s">
        <v>51</v>
      </c>
      <c r="F12310">
        <v>5350</v>
      </c>
    </row>
    <row r="12311" spans="1:6" x14ac:dyDescent="0.35">
      <c r="A12311" t="s">
        <v>1459</v>
      </c>
      <c r="B12311" t="s">
        <v>1972</v>
      </c>
      <c r="C12311" t="s">
        <v>90</v>
      </c>
      <c r="D12311" t="s">
        <v>91</v>
      </c>
      <c r="E12311" t="s">
        <v>51</v>
      </c>
      <c r="F12311">
        <v>4615</v>
      </c>
    </row>
    <row r="12312" spans="1:6" x14ac:dyDescent="0.35">
      <c r="A12312" t="s">
        <v>1459</v>
      </c>
      <c r="B12312" t="s">
        <v>1973</v>
      </c>
      <c r="C12312" t="s">
        <v>90</v>
      </c>
      <c r="D12312" t="s">
        <v>91</v>
      </c>
      <c r="E12312" t="s">
        <v>51</v>
      </c>
      <c r="F12312">
        <v>5093</v>
      </c>
    </row>
    <row r="12313" spans="1:6" x14ac:dyDescent="0.35">
      <c r="A12313" t="s">
        <v>1459</v>
      </c>
      <c r="B12313" t="s">
        <v>1974</v>
      </c>
      <c r="C12313" t="s">
        <v>90</v>
      </c>
      <c r="D12313" t="s">
        <v>91</v>
      </c>
      <c r="E12313" t="s">
        <v>51</v>
      </c>
      <c r="F12313">
        <v>7038</v>
      </c>
    </row>
    <row r="12314" spans="1:6" x14ac:dyDescent="0.35">
      <c r="A12314" t="s">
        <v>1460</v>
      </c>
      <c r="B12314" t="s">
        <v>1963</v>
      </c>
      <c r="C12314" t="s">
        <v>54</v>
      </c>
      <c r="D12314" t="s">
        <v>55</v>
      </c>
      <c r="E12314" t="s">
        <v>56</v>
      </c>
      <c r="F12314">
        <v>3956</v>
      </c>
    </row>
    <row r="12315" spans="1:6" x14ac:dyDescent="0.35">
      <c r="A12315" t="s">
        <v>1460</v>
      </c>
      <c r="B12315" t="s">
        <v>1964</v>
      </c>
      <c r="C12315" t="s">
        <v>54</v>
      </c>
      <c r="D12315" t="s">
        <v>55</v>
      </c>
      <c r="E12315" t="s">
        <v>56</v>
      </c>
      <c r="F12315">
        <v>4022</v>
      </c>
    </row>
    <row r="12316" spans="1:6" x14ac:dyDescent="0.35">
      <c r="A12316" t="s">
        <v>1460</v>
      </c>
      <c r="B12316" t="s">
        <v>1965</v>
      </c>
      <c r="C12316" t="s">
        <v>54</v>
      </c>
      <c r="D12316" t="s">
        <v>55</v>
      </c>
      <c r="E12316" t="s">
        <v>56</v>
      </c>
      <c r="F12316">
        <v>4585</v>
      </c>
    </row>
    <row r="12317" spans="1:6" x14ac:dyDescent="0.35">
      <c r="A12317" t="s">
        <v>1460</v>
      </c>
      <c r="B12317" t="s">
        <v>1966</v>
      </c>
      <c r="C12317" t="s">
        <v>54</v>
      </c>
      <c r="D12317" t="s">
        <v>55</v>
      </c>
      <c r="E12317" t="s">
        <v>56</v>
      </c>
      <c r="F12317">
        <v>2923</v>
      </c>
    </row>
    <row r="12318" spans="1:6" x14ac:dyDescent="0.35">
      <c r="A12318" t="s">
        <v>1460</v>
      </c>
      <c r="B12318" t="s">
        <v>1967</v>
      </c>
      <c r="C12318" t="s">
        <v>54</v>
      </c>
      <c r="D12318" t="s">
        <v>55</v>
      </c>
      <c r="E12318" t="s">
        <v>56</v>
      </c>
      <c r="F12318">
        <v>4009</v>
      </c>
    </row>
    <row r="12319" spans="1:6" x14ac:dyDescent="0.35">
      <c r="A12319" t="s">
        <v>1460</v>
      </c>
      <c r="B12319" t="s">
        <v>1968</v>
      </c>
      <c r="C12319" t="s">
        <v>54</v>
      </c>
      <c r="D12319" t="s">
        <v>55</v>
      </c>
      <c r="E12319" t="s">
        <v>56</v>
      </c>
      <c r="F12319">
        <v>2855</v>
      </c>
    </row>
    <row r="12320" spans="1:6" x14ac:dyDescent="0.35">
      <c r="A12320" t="s">
        <v>1460</v>
      </c>
      <c r="B12320" t="s">
        <v>1969</v>
      </c>
      <c r="C12320" t="s">
        <v>54</v>
      </c>
      <c r="D12320" t="s">
        <v>55</v>
      </c>
      <c r="E12320" t="s">
        <v>56</v>
      </c>
      <c r="F12320">
        <v>3036</v>
      </c>
    </row>
    <row r="12321" spans="1:6" x14ac:dyDescent="0.35">
      <c r="A12321" t="s">
        <v>1460</v>
      </c>
      <c r="B12321" t="s">
        <v>1970</v>
      </c>
      <c r="C12321" t="s">
        <v>54</v>
      </c>
      <c r="D12321" t="s">
        <v>55</v>
      </c>
      <c r="E12321" t="s">
        <v>56</v>
      </c>
      <c r="F12321">
        <v>3281</v>
      </c>
    </row>
    <row r="12322" spans="1:6" x14ac:dyDescent="0.35">
      <c r="A12322" t="s">
        <v>1460</v>
      </c>
      <c r="B12322" t="s">
        <v>1971</v>
      </c>
      <c r="C12322" t="s">
        <v>54</v>
      </c>
      <c r="D12322" t="s">
        <v>55</v>
      </c>
      <c r="E12322" t="s">
        <v>56</v>
      </c>
      <c r="F12322">
        <v>4105</v>
      </c>
    </row>
    <row r="12323" spans="1:6" x14ac:dyDescent="0.35">
      <c r="A12323" t="s">
        <v>1460</v>
      </c>
      <c r="B12323" t="s">
        <v>1972</v>
      </c>
      <c r="C12323" t="s">
        <v>54</v>
      </c>
      <c r="D12323" t="s">
        <v>55</v>
      </c>
      <c r="E12323" t="s">
        <v>56</v>
      </c>
      <c r="F12323">
        <v>3487</v>
      </c>
    </row>
    <row r="12324" spans="1:6" x14ac:dyDescent="0.35">
      <c r="A12324" t="s">
        <v>1460</v>
      </c>
      <c r="B12324" t="s">
        <v>1973</v>
      </c>
      <c r="C12324" t="s">
        <v>54</v>
      </c>
      <c r="D12324" t="s">
        <v>55</v>
      </c>
      <c r="E12324" t="s">
        <v>56</v>
      </c>
      <c r="F12324">
        <v>3424</v>
      </c>
    </row>
    <row r="12325" spans="1:6" x14ac:dyDescent="0.35">
      <c r="A12325" t="s">
        <v>1460</v>
      </c>
      <c r="B12325" t="s">
        <v>1974</v>
      </c>
      <c r="C12325" t="s">
        <v>54</v>
      </c>
      <c r="D12325" t="s">
        <v>55</v>
      </c>
      <c r="E12325" t="s">
        <v>56</v>
      </c>
      <c r="F12325">
        <v>4510</v>
      </c>
    </row>
    <row r="12326" spans="1:6" x14ac:dyDescent="0.35">
      <c r="A12326" t="s">
        <v>1461</v>
      </c>
      <c r="B12326" t="s">
        <v>1963</v>
      </c>
      <c r="C12326" t="s">
        <v>70</v>
      </c>
      <c r="D12326" t="s">
        <v>71</v>
      </c>
      <c r="E12326" t="s">
        <v>22</v>
      </c>
      <c r="F12326">
        <v>5485</v>
      </c>
    </row>
    <row r="12327" spans="1:6" x14ac:dyDescent="0.35">
      <c r="A12327" t="s">
        <v>1461</v>
      </c>
      <c r="B12327" t="s">
        <v>1964</v>
      </c>
      <c r="C12327" t="s">
        <v>70</v>
      </c>
      <c r="D12327" t="s">
        <v>71</v>
      </c>
      <c r="E12327" t="s">
        <v>22</v>
      </c>
      <c r="F12327">
        <v>4542</v>
      </c>
    </row>
    <row r="12328" spans="1:6" x14ac:dyDescent="0.35">
      <c r="A12328" t="s">
        <v>1461</v>
      </c>
      <c r="B12328" t="s">
        <v>1965</v>
      </c>
      <c r="C12328" t="s">
        <v>70</v>
      </c>
      <c r="D12328" t="s">
        <v>71</v>
      </c>
      <c r="E12328" t="s">
        <v>22</v>
      </c>
      <c r="F12328">
        <v>6474</v>
      </c>
    </row>
    <row r="12329" spans="1:6" x14ac:dyDescent="0.35">
      <c r="A12329" t="s">
        <v>1461</v>
      </c>
      <c r="B12329" t="s">
        <v>1966</v>
      </c>
      <c r="C12329" t="s">
        <v>70</v>
      </c>
      <c r="D12329" t="s">
        <v>71</v>
      </c>
      <c r="E12329" t="s">
        <v>22</v>
      </c>
      <c r="F12329">
        <v>4037</v>
      </c>
    </row>
    <row r="12330" spans="1:6" x14ac:dyDescent="0.35">
      <c r="A12330" t="s">
        <v>1461</v>
      </c>
      <c r="B12330" t="s">
        <v>1967</v>
      </c>
      <c r="C12330" t="s">
        <v>70</v>
      </c>
      <c r="D12330" t="s">
        <v>71</v>
      </c>
      <c r="E12330" t="s">
        <v>22</v>
      </c>
      <c r="F12330">
        <v>3636</v>
      </c>
    </row>
    <row r="12331" spans="1:6" x14ac:dyDescent="0.35">
      <c r="A12331" t="s">
        <v>1461</v>
      </c>
      <c r="B12331" t="s">
        <v>1968</v>
      </c>
      <c r="C12331" t="s">
        <v>70</v>
      </c>
      <c r="D12331" t="s">
        <v>71</v>
      </c>
      <c r="E12331" t="s">
        <v>22</v>
      </c>
      <c r="F12331">
        <v>5923</v>
      </c>
    </row>
    <row r="12332" spans="1:6" x14ac:dyDescent="0.35">
      <c r="A12332" t="s">
        <v>1461</v>
      </c>
      <c r="B12332" t="s">
        <v>1969</v>
      </c>
      <c r="C12332" t="s">
        <v>70</v>
      </c>
      <c r="D12332" t="s">
        <v>71</v>
      </c>
      <c r="E12332" t="s">
        <v>22</v>
      </c>
      <c r="F12332">
        <v>4493</v>
      </c>
    </row>
    <row r="12333" spans="1:6" x14ac:dyDescent="0.35">
      <c r="A12333" t="s">
        <v>1461</v>
      </c>
      <c r="B12333" t="s">
        <v>1970</v>
      </c>
      <c r="C12333" t="s">
        <v>70</v>
      </c>
      <c r="D12333" t="s">
        <v>71</v>
      </c>
      <c r="E12333" t="s">
        <v>22</v>
      </c>
      <c r="F12333">
        <v>4636</v>
      </c>
    </row>
    <row r="12334" spans="1:6" x14ac:dyDescent="0.35">
      <c r="A12334" t="s">
        <v>1461</v>
      </c>
      <c r="B12334" t="s">
        <v>1971</v>
      </c>
      <c r="C12334" t="s">
        <v>70</v>
      </c>
      <c r="D12334" t="s">
        <v>71</v>
      </c>
      <c r="E12334" t="s">
        <v>22</v>
      </c>
      <c r="F12334">
        <v>4389</v>
      </c>
    </row>
    <row r="12335" spans="1:6" x14ac:dyDescent="0.35">
      <c r="A12335" t="s">
        <v>1461</v>
      </c>
      <c r="B12335" t="s">
        <v>1972</v>
      </c>
      <c r="C12335" t="s">
        <v>70</v>
      </c>
      <c r="D12335" t="s">
        <v>71</v>
      </c>
      <c r="E12335" t="s">
        <v>22</v>
      </c>
      <c r="F12335">
        <v>5625</v>
      </c>
    </row>
    <row r="12336" spans="1:6" x14ac:dyDescent="0.35">
      <c r="A12336" t="s">
        <v>1461</v>
      </c>
      <c r="B12336" t="s">
        <v>1973</v>
      </c>
      <c r="C12336" t="s">
        <v>70</v>
      </c>
      <c r="D12336" t="s">
        <v>71</v>
      </c>
      <c r="E12336" t="s">
        <v>22</v>
      </c>
      <c r="F12336">
        <v>4875</v>
      </c>
    </row>
    <row r="12337" spans="1:6" x14ac:dyDescent="0.35">
      <c r="A12337" t="s">
        <v>1461</v>
      </c>
      <c r="B12337" t="s">
        <v>1974</v>
      </c>
      <c r="C12337" t="s">
        <v>70</v>
      </c>
      <c r="D12337" t="s">
        <v>71</v>
      </c>
      <c r="E12337" t="s">
        <v>22</v>
      </c>
      <c r="F12337">
        <v>3791</v>
      </c>
    </row>
    <row r="12338" spans="1:6" x14ac:dyDescent="0.35">
      <c r="A12338" t="s">
        <v>1462</v>
      </c>
      <c r="B12338" t="s">
        <v>1963</v>
      </c>
      <c r="C12338" t="s">
        <v>82</v>
      </c>
      <c r="D12338" t="s">
        <v>83</v>
      </c>
      <c r="E12338" t="s">
        <v>56</v>
      </c>
      <c r="F12338">
        <v>10545</v>
      </c>
    </row>
    <row r="12339" spans="1:6" x14ac:dyDescent="0.35">
      <c r="A12339" t="s">
        <v>1462</v>
      </c>
      <c r="B12339" t="s">
        <v>1964</v>
      </c>
      <c r="C12339" t="s">
        <v>82</v>
      </c>
      <c r="D12339" t="s">
        <v>83</v>
      </c>
      <c r="E12339" t="s">
        <v>56</v>
      </c>
      <c r="F12339">
        <v>9401</v>
      </c>
    </row>
    <row r="12340" spans="1:6" x14ac:dyDescent="0.35">
      <c r="A12340" t="s">
        <v>1462</v>
      </c>
      <c r="B12340" t="s">
        <v>1965</v>
      </c>
      <c r="C12340" t="s">
        <v>82</v>
      </c>
      <c r="D12340" t="s">
        <v>83</v>
      </c>
      <c r="E12340" t="s">
        <v>56</v>
      </c>
      <c r="F12340">
        <v>12425</v>
      </c>
    </row>
    <row r="12341" spans="1:6" x14ac:dyDescent="0.35">
      <c r="A12341" t="s">
        <v>1462</v>
      </c>
      <c r="B12341" t="s">
        <v>1966</v>
      </c>
      <c r="C12341" t="s">
        <v>82</v>
      </c>
      <c r="D12341" t="s">
        <v>83</v>
      </c>
      <c r="E12341" t="s">
        <v>56</v>
      </c>
      <c r="F12341">
        <v>9407</v>
      </c>
    </row>
    <row r="12342" spans="1:6" x14ac:dyDescent="0.35">
      <c r="A12342" t="s">
        <v>1462</v>
      </c>
      <c r="B12342" t="s">
        <v>1967</v>
      </c>
      <c r="C12342" t="s">
        <v>82</v>
      </c>
      <c r="D12342" t="s">
        <v>83</v>
      </c>
      <c r="E12342" t="s">
        <v>56</v>
      </c>
      <c r="F12342">
        <v>8661</v>
      </c>
    </row>
    <row r="12343" spans="1:6" x14ac:dyDescent="0.35">
      <c r="A12343" t="s">
        <v>1462</v>
      </c>
      <c r="B12343" t="s">
        <v>1968</v>
      </c>
      <c r="C12343" t="s">
        <v>82</v>
      </c>
      <c r="D12343" t="s">
        <v>83</v>
      </c>
      <c r="E12343" t="s">
        <v>56</v>
      </c>
      <c r="F12343">
        <v>8450</v>
      </c>
    </row>
    <row r="12344" spans="1:6" x14ac:dyDescent="0.35">
      <c r="A12344" t="s">
        <v>1462</v>
      </c>
      <c r="B12344" t="s">
        <v>1969</v>
      </c>
      <c r="C12344" t="s">
        <v>82</v>
      </c>
      <c r="D12344" t="s">
        <v>83</v>
      </c>
      <c r="E12344" t="s">
        <v>56</v>
      </c>
      <c r="F12344">
        <v>8598</v>
      </c>
    </row>
    <row r="12345" spans="1:6" x14ac:dyDescent="0.35">
      <c r="A12345" t="s">
        <v>1462</v>
      </c>
      <c r="B12345" t="s">
        <v>1970</v>
      </c>
      <c r="C12345" t="s">
        <v>82</v>
      </c>
      <c r="D12345" t="s">
        <v>83</v>
      </c>
      <c r="E12345" t="s">
        <v>56</v>
      </c>
      <c r="F12345">
        <v>7191</v>
      </c>
    </row>
    <row r="12346" spans="1:6" x14ac:dyDescent="0.35">
      <c r="A12346" t="s">
        <v>1462</v>
      </c>
      <c r="B12346" t="s">
        <v>1971</v>
      </c>
      <c r="C12346" t="s">
        <v>82</v>
      </c>
      <c r="D12346" t="s">
        <v>83</v>
      </c>
      <c r="E12346" t="s">
        <v>56</v>
      </c>
      <c r="F12346">
        <v>7351</v>
      </c>
    </row>
    <row r="12347" spans="1:6" x14ac:dyDescent="0.35">
      <c r="A12347" t="s">
        <v>1462</v>
      </c>
      <c r="B12347" t="s">
        <v>1972</v>
      </c>
      <c r="C12347" t="s">
        <v>82</v>
      </c>
      <c r="D12347" t="s">
        <v>83</v>
      </c>
      <c r="E12347" t="s">
        <v>56</v>
      </c>
      <c r="F12347">
        <v>10294</v>
      </c>
    </row>
    <row r="12348" spans="1:6" x14ac:dyDescent="0.35">
      <c r="A12348" t="s">
        <v>1462</v>
      </c>
      <c r="B12348" t="s">
        <v>1973</v>
      </c>
      <c r="C12348" t="s">
        <v>82</v>
      </c>
      <c r="D12348" t="s">
        <v>83</v>
      </c>
      <c r="E12348" t="s">
        <v>56</v>
      </c>
      <c r="F12348">
        <v>10729</v>
      </c>
    </row>
    <row r="12349" spans="1:6" x14ac:dyDescent="0.35">
      <c r="A12349" t="s">
        <v>1462</v>
      </c>
      <c r="B12349" t="s">
        <v>1974</v>
      </c>
      <c r="C12349" t="s">
        <v>82</v>
      </c>
      <c r="D12349" t="s">
        <v>83</v>
      </c>
      <c r="E12349" t="s">
        <v>56</v>
      </c>
      <c r="F12349">
        <v>13366</v>
      </c>
    </row>
    <row r="12350" spans="1:6" x14ac:dyDescent="0.35">
      <c r="A12350" t="s">
        <v>1463</v>
      </c>
      <c r="B12350" t="s">
        <v>1963</v>
      </c>
      <c r="C12350" t="s">
        <v>70</v>
      </c>
      <c r="D12350" t="s">
        <v>188</v>
      </c>
      <c r="E12350" t="s">
        <v>22</v>
      </c>
      <c r="F12350">
        <v>9882</v>
      </c>
    </row>
    <row r="12351" spans="1:6" x14ac:dyDescent="0.35">
      <c r="A12351" t="s">
        <v>1463</v>
      </c>
      <c r="B12351" t="s">
        <v>1964</v>
      </c>
      <c r="C12351" t="s">
        <v>70</v>
      </c>
      <c r="D12351" t="s">
        <v>188</v>
      </c>
      <c r="E12351" t="s">
        <v>22</v>
      </c>
      <c r="F12351">
        <v>7402</v>
      </c>
    </row>
    <row r="12352" spans="1:6" x14ac:dyDescent="0.35">
      <c r="A12352" t="s">
        <v>1463</v>
      </c>
      <c r="B12352" t="s">
        <v>1965</v>
      </c>
      <c r="C12352" t="s">
        <v>70</v>
      </c>
      <c r="D12352" t="s">
        <v>188</v>
      </c>
      <c r="E12352" t="s">
        <v>22</v>
      </c>
      <c r="F12352">
        <v>8531</v>
      </c>
    </row>
    <row r="12353" spans="1:6" x14ac:dyDescent="0.35">
      <c r="A12353" t="s">
        <v>1463</v>
      </c>
      <c r="B12353" t="s">
        <v>1966</v>
      </c>
      <c r="C12353" t="s">
        <v>70</v>
      </c>
      <c r="D12353" t="s">
        <v>188</v>
      </c>
      <c r="E12353" t="s">
        <v>22</v>
      </c>
      <c r="F12353">
        <v>7667</v>
      </c>
    </row>
    <row r="12354" spans="1:6" x14ac:dyDescent="0.35">
      <c r="A12354" t="s">
        <v>1463</v>
      </c>
      <c r="B12354" t="s">
        <v>1967</v>
      </c>
      <c r="C12354" t="s">
        <v>70</v>
      </c>
      <c r="D12354" t="s">
        <v>188</v>
      </c>
      <c r="E12354" t="s">
        <v>22</v>
      </c>
      <c r="F12354">
        <v>8954</v>
      </c>
    </row>
    <row r="12355" spans="1:6" x14ac:dyDescent="0.35">
      <c r="A12355" t="s">
        <v>1463</v>
      </c>
      <c r="B12355" t="s">
        <v>1968</v>
      </c>
      <c r="C12355" t="s">
        <v>70</v>
      </c>
      <c r="D12355" t="s">
        <v>188</v>
      </c>
      <c r="E12355" t="s">
        <v>22</v>
      </c>
      <c r="F12355">
        <v>9969</v>
      </c>
    </row>
    <row r="12356" spans="1:6" x14ac:dyDescent="0.35">
      <c r="A12356" t="s">
        <v>1463</v>
      </c>
      <c r="B12356" t="s">
        <v>1969</v>
      </c>
      <c r="C12356" t="s">
        <v>70</v>
      </c>
      <c r="D12356" t="s">
        <v>188</v>
      </c>
      <c r="E12356" t="s">
        <v>22</v>
      </c>
      <c r="F12356">
        <v>8087</v>
      </c>
    </row>
    <row r="12357" spans="1:6" x14ac:dyDescent="0.35">
      <c r="A12357" t="s">
        <v>1463</v>
      </c>
      <c r="B12357" t="s">
        <v>1970</v>
      </c>
      <c r="C12357" t="s">
        <v>70</v>
      </c>
      <c r="D12357" t="s">
        <v>188</v>
      </c>
      <c r="E12357" t="s">
        <v>22</v>
      </c>
      <c r="F12357">
        <v>6918</v>
      </c>
    </row>
    <row r="12358" spans="1:6" x14ac:dyDescent="0.35">
      <c r="A12358" t="s">
        <v>1463</v>
      </c>
      <c r="B12358" t="s">
        <v>1971</v>
      </c>
      <c r="C12358" t="s">
        <v>70</v>
      </c>
      <c r="D12358" t="s">
        <v>188</v>
      </c>
      <c r="E12358" t="s">
        <v>22</v>
      </c>
      <c r="F12358">
        <v>7840</v>
      </c>
    </row>
    <row r="12359" spans="1:6" x14ac:dyDescent="0.35">
      <c r="A12359" t="s">
        <v>1463</v>
      </c>
      <c r="B12359" t="s">
        <v>1972</v>
      </c>
      <c r="C12359" t="s">
        <v>70</v>
      </c>
      <c r="D12359" t="s">
        <v>188</v>
      </c>
      <c r="E12359" t="s">
        <v>22</v>
      </c>
      <c r="F12359">
        <v>8119</v>
      </c>
    </row>
    <row r="12360" spans="1:6" x14ac:dyDescent="0.35">
      <c r="A12360" t="s">
        <v>1463</v>
      </c>
      <c r="B12360" t="s">
        <v>1973</v>
      </c>
      <c r="C12360" t="s">
        <v>70</v>
      </c>
      <c r="D12360" t="s">
        <v>188</v>
      </c>
      <c r="E12360" t="s">
        <v>22</v>
      </c>
      <c r="F12360">
        <v>8990</v>
      </c>
    </row>
    <row r="12361" spans="1:6" x14ac:dyDescent="0.35">
      <c r="A12361" t="s">
        <v>1463</v>
      </c>
      <c r="B12361" t="s">
        <v>1974</v>
      </c>
      <c r="C12361" t="s">
        <v>70</v>
      </c>
      <c r="D12361" t="s">
        <v>188</v>
      </c>
      <c r="E12361" t="s">
        <v>22</v>
      </c>
      <c r="F12361">
        <v>12338</v>
      </c>
    </row>
    <row r="12362" spans="1:6" x14ac:dyDescent="0.35">
      <c r="A12362" t="s">
        <v>1465</v>
      </c>
      <c r="B12362" t="s">
        <v>1963</v>
      </c>
      <c r="C12362" t="s">
        <v>49</v>
      </c>
      <c r="D12362" t="s">
        <v>64</v>
      </c>
      <c r="E12362" t="s">
        <v>22</v>
      </c>
      <c r="F12362">
        <v>20713</v>
      </c>
    </row>
    <row r="12363" spans="1:6" x14ac:dyDescent="0.35">
      <c r="A12363" t="s">
        <v>1465</v>
      </c>
      <c r="B12363" t="s">
        <v>1964</v>
      </c>
      <c r="C12363" t="s">
        <v>49</v>
      </c>
      <c r="D12363" t="s">
        <v>64</v>
      </c>
      <c r="E12363" t="s">
        <v>22</v>
      </c>
      <c r="F12363">
        <v>15016</v>
      </c>
    </row>
    <row r="12364" spans="1:6" x14ac:dyDescent="0.35">
      <c r="A12364" t="s">
        <v>1465</v>
      </c>
      <c r="B12364" t="s">
        <v>1965</v>
      </c>
      <c r="C12364" t="s">
        <v>49</v>
      </c>
      <c r="D12364" t="s">
        <v>64</v>
      </c>
      <c r="E12364" t="s">
        <v>22</v>
      </c>
      <c r="F12364">
        <v>20476</v>
      </c>
    </row>
    <row r="12365" spans="1:6" x14ac:dyDescent="0.35">
      <c r="A12365" t="s">
        <v>1465</v>
      </c>
      <c r="B12365" t="s">
        <v>1966</v>
      </c>
      <c r="C12365" t="s">
        <v>49</v>
      </c>
      <c r="D12365" t="s">
        <v>64</v>
      </c>
      <c r="E12365" t="s">
        <v>22</v>
      </c>
      <c r="F12365">
        <v>13624</v>
      </c>
    </row>
    <row r="12366" spans="1:6" x14ac:dyDescent="0.35">
      <c r="A12366" t="s">
        <v>1465</v>
      </c>
      <c r="B12366" t="s">
        <v>1967</v>
      </c>
      <c r="C12366" t="s">
        <v>49</v>
      </c>
      <c r="D12366" t="s">
        <v>64</v>
      </c>
      <c r="E12366" t="s">
        <v>22</v>
      </c>
      <c r="F12366">
        <v>11572</v>
      </c>
    </row>
    <row r="12367" spans="1:6" x14ac:dyDescent="0.35">
      <c r="A12367" t="s">
        <v>1465</v>
      </c>
      <c r="B12367" t="s">
        <v>1968</v>
      </c>
      <c r="C12367" t="s">
        <v>49</v>
      </c>
      <c r="D12367" t="s">
        <v>64</v>
      </c>
      <c r="E12367" t="s">
        <v>22</v>
      </c>
      <c r="F12367">
        <v>18142</v>
      </c>
    </row>
    <row r="12368" spans="1:6" x14ac:dyDescent="0.35">
      <c r="A12368" t="s">
        <v>1465</v>
      </c>
      <c r="B12368" t="s">
        <v>1969</v>
      </c>
      <c r="C12368" t="s">
        <v>49</v>
      </c>
      <c r="D12368" t="s">
        <v>64</v>
      </c>
      <c r="E12368" t="s">
        <v>22</v>
      </c>
      <c r="F12368">
        <v>9829</v>
      </c>
    </row>
    <row r="12369" spans="1:6" x14ac:dyDescent="0.35">
      <c r="A12369" t="s">
        <v>1465</v>
      </c>
      <c r="B12369" t="s">
        <v>1970</v>
      </c>
      <c r="C12369" t="s">
        <v>49</v>
      </c>
      <c r="D12369" t="s">
        <v>64</v>
      </c>
      <c r="E12369" t="s">
        <v>22</v>
      </c>
      <c r="F12369">
        <v>10963</v>
      </c>
    </row>
    <row r="12370" spans="1:6" x14ac:dyDescent="0.35">
      <c r="A12370" t="s">
        <v>1465</v>
      </c>
      <c r="B12370" t="s">
        <v>1971</v>
      </c>
      <c r="C12370" t="s">
        <v>49</v>
      </c>
      <c r="D12370" t="s">
        <v>64</v>
      </c>
      <c r="E12370" t="s">
        <v>22</v>
      </c>
      <c r="F12370">
        <v>19144</v>
      </c>
    </row>
    <row r="12371" spans="1:6" x14ac:dyDescent="0.35">
      <c r="A12371" t="s">
        <v>1465</v>
      </c>
      <c r="B12371" t="s">
        <v>1972</v>
      </c>
      <c r="C12371" t="s">
        <v>49</v>
      </c>
      <c r="D12371" t="s">
        <v>64</v>
      </c>
      <c r="E12371" t="s">
        <v>22</v>
      </c>
      <c r="F12371">
        <v>16035</v>
      </c>
    </row>
    <row r="12372" spans="1:6" x14ac:dyDescent="0.35">
      <c r="A12372" t="s">
        <v>1465</v>
      </c>
      <c r="B12372" t="s">
        <v>1973</v>
      </c>
      <c r="C12372" t="s">
        <v>49</v>
      </c>
      <c r="D12372" t="s">
        <v>64</v>
      </c>
      <c r="E12372" t="s">
        <v>22</v>
      </c>
      <c r="F12372">
        <v>14204</v>
      </c>
    </row>
    <row r="12373" spans="1:6" x14ac:dyDescent="0.35">
      <c r="A12373" t="s">
        <v>1465</v>
      </c>
      <c r="B12373" t="s">
        <v>1974</v>
      </c>
      <c r="C12373" t="s">
        <v>49</v>
      </c>
      <c r="D12373" t="s">
        <v>64</v>
      </c>
      <c r="E12373" t="s">
        <v>22</v>
      </c>
      <c r="F12373">
        <v>20556</v>
      </c>
    </row>
    <row r="12374" spans="1:6" x14ac:dyDescent="0.35">
      <c r="A12374" t="s">
        <v>1466</v>
      </c>
      <c r="B12374" t="s">
        <v>1963</v>
      </c>
      <c r="C12374" t="s">
        <v>37</v>
      </c>
      <c r="D12374" t="s">
        <v>38</v>
      </c>
      <c r="E12374" t="s">
        <v>51</v>
      </c>
      <c r="F12374">
        <v>75190</v>
      </c>
    </row>
    <row r="12375" spans="1:6" x14ac:dyDescent="0.35">
      <c r="A12375" t="s">
        <v>1466</v>
      </c>
      <c r="B12375" t="s">
        <v>1964</v>
      </c>
      <c r="C12375" t="s">
        <v>37</v>
      </c>
      <c r="D12375" t="s">
        <v>38</v>
      </c>
      <c r="E12375" t="s">
        <v>51</v>
      </c>
      <c r="F12375">
        <v>48417</v>
      </c>
    </row>
    <row r="12376" spans="1:6" x14ac:dyDescent="0.35">
      <c r="A12376" t="s">
        <v>1466</v>
      </c>
      <c r="B12376" t="s">
        <v>1965</v>
      </c>
      <c r="C12376" t="s">
        <v>37</v>
      </c>
      <c r="D12376" t="s">
        <v>38</v>
      </c>
      <c r="E12376" t="s">
        <v>51</v>
      </c>
      <c r="F12376">
        <v>70972</v>
      </c>
    </row>
    <row r="12377" spans="1:6" x14ac:dyDescent="0.35">
      <c r="A12377" t="s">
        <v>1466</v>
      </c>
      <c r="B12377" t="s">
        <v>1966</v>
      </c>
      <c r="C12377" t="s">
        <v>37</v>
      </c>
      <c r="D12377" t="s">
        <v>38</v>
      </c>
      <c r="E12377" t="s">
        <v>51</v>
      </c>
      <c r="F12377">
        <v>64555</v>
      </c>
    </row>
    <row r="12378" spans="1:6" x14ac:dyDescent="0.35">
      <c r="A12378" t="s">
        <v>1466</v>
      </c>
      <c r="B12378" t="s">
        <v>1967</v>
      </c>
      <c r="C12378" t="s">
        <v>37</v>
      </c>
      <c r="D12378" t="s">
        <v>38</v>
      </c>
      <c r="E12378" t="s">
        <v>51</v>
      </c>
      <c r="F12378">
        <v>50708</v>
      </c>
    </row>
    <row r="12379" spans="1:6" x14ac:dyDescent="0.35">
      <c r="A12379" t="s">
        <v>1466</v>
      </c>
      <c r="B12379" t="s">
        <v>1968</v>
      </c>
      <c r="C12379" t="s">
        <v>37</v>
      </c>
      <c r="D12379" t="s">
        <v>38</v>
      </c>
      <c r="E12379" t="s">
        <v>51</v>
      </c>
      <c r="F12379">
        <v>58182</v>
      </c>
    </row>
    <row r="12380" spans="1:6" x14ac:dyDescent="0.35">
      <c r="A12380" t="s">
        <v>1466</v>
      </c>
      <c r="B12380" t="s">
        <v>1969</v>
      </c>
      <c r="C12380" t="s">
        <v>37</v>
      </c>
      <c r="D12380" t="s">
        <v>38</v>
      </c>
      <c r="E12380" t="s">
        <v>51</v>
      </c>
      <c r="F12380">
        <v>63627</v>
      </c>
    </row>
    <row r="12381" spans="1:6" x14ac:dyDescent="0.35">
      <c r="A12381" t="s">
        <v>1466</v>
      </c>
      <c r="B12381" t="s">
        <v>1970</v>
      </c>
      <c r="C12381" t="s">
        <v>37</v>
      </c>
      <c r="D12381" t="s">
        <v>38</v>
      </c>
      <c r="E12381" t="s">
        <v>51</v>
      </c>
      <c r="F12381">
        <v>37827</v>
      </c>
    </row>
    <row r="12382" spans="1:6" x14ac:dyDescent="0.35">
      <c r="A12382" t="s">
        <v>1466</v>
      </c>
      <c r="B12382" t="s">
        <v>1971</v>
      </c>
      <c r="C12382" t="s">
        <v>37</v>
      </c>
      <c r="D12382" t="s">
        <v>38</v>
      </c>
      <c r="E12382" t="s">
        <v>51</v>
      </c>
      <c r="F12382">
        <v>56549</v>
      </c>
    </row>
    <row r="12383" spans="1:6" x14ac:dyDescent="0.35">
      <c r="A12383" t="s">
        <v>1466</v>
      </c>
      <c r="B12383" t="s">
        <v>1972</v>
      </c>
      <c r="C12383" t="s">
        <v>37</v>
      </c>
      <c r="D12383" t="s">
        <v>38</v>
      </c>
      <c r="E12383" t="s">
        <v>51</v>
      </c>
      <c r="F12383">
        <v>63079</v>
      </c>
    </row>
    <row r="12384" spans="1:6" x14ac:dyDescent="0.35">
      <c r="A12384" t="s">
        <v>1466</v>
      </c>
      <c r="B12384" t="s">
        <v>1973</v>
      </c>
      <c r="C12384" t="s">
        <v>37</v>
      </c>
      <c r="D12384" t="s">
        <v>38</v>
      </c>
      <c r="E12384" t="s">
        <v>51</v>
      </c>
      <c r="F12384">
        <v>48664</v>
      </c>
    </row>
    <row r="12385" spans="1:6" x14ac:dyDescent="0.35">
      <c r="A12385" t="s">
        <v>1466</v>
      </c>
      <c r="B12385" t="s">
        <v>1974</v>
      </c>
      <c r="C12385" t="s">
        <v>37</v>
      </c>
      <c r="D12385" t="s">
        <v>38</v>
      </c>
      <c r="E12385" t="s">
        <v>51</v>
      </c>
      <c r="F12385">
        <v>67028</v>
      </c>
    </row>
    <row r="12386" spans="1:6" x14ac:dyDescent="0.35">
      <c r="A12386" t="s">
        <v>1467</v>
      </c>
      <c r="B12386" t="s">
        <v>1963</v>
      </c>
      <c r="C12386" t="s">
        <v>43</v>
      </c>
      <c r="D12386" t="s">
        <v>44</v>
      </c>
      <c r="E12386" t="s">
        <v>22</v>
      </c>
      <c r="F12386">
        <v>10015</v>
      </c>
    </row>
    <row r="12387" spans="1:6" x14ac:dyDescent="0.35">
      <c r="A12387" t="s">
        <v>1467</v>
      </c>
      <c r="B12387" t="s">
        <v>1964</v>
      </c>
      <c r="C12387" t="s">
        <v>43</v>
      </c>
      <c r="D12387" t="s">
        <v>44</v>
      </c>
      <c r="E12387" t="s">
        <v>22</v>
      </c>
      <c r="F12387">
        <v>6866</v>
      </c>
    </row>
    <row r="12388" spans="1:6" x14ac:dyDescent="0.35">
      <c r="A12388" t="s">
        <v>1467</v>
      </c>
      <c r="B12388" t="s">
        <v>1965</v>
      </c>
      <c r="C12388" t="s">
        <v>43</v>
      </c>
      <c r="D12388" t="s">
        <v>44</v>
      </c>
      <c r="E12388" t="s">
        <v>22</v>
      </c>
      <c r="F12388">
        <v>7942</v>
      </c>
    </row>
    <row r="12389" spans="1:6" x14ac:dyDescent="0.35">
      <c r="A12389" t="s">
        <v>1467</v>
      </c>
      <c r="B12389" t="s">
        <v>1966</v>
      </c>
      <c r="C12389" t="s">
        <v>43</v>
      </c>
      <c r="D12389" t="s">
        <v>44</v>
      </c>
      <c r="E12389" t="s">
        <v>22</v>
      </c>
      <c r="F12389">
        <v>8579</v>
      </c>
    </row>
    <row r="12390" spans="1:6" x14ac:dyDescent="0.35">
      <c r="A12390" t="s">
        <v>1467</v>
      </c>
      <c r="B12390" t="s">
        <v>1967</v>
      </c>
      <c r="C12390" t="s">
        <v>43</v>
      </c>
      <c r="D12390" t="s">
        <v>44</v>
      </c>
      <c r="E12390" t="s">
        <v>22</v>
      </c>
      <c r="F12390">
        <v>7745</v>
      </c>
    </row>
    <row r="12391" spans="1:6" x14ac:dyDescent="0.35">
      <c r="A12391" t="s">
        <v>1467</v>
      </c>
      <c r="B12391" t="s">
        <v>1968</v>
      </c>
      <c r="C12391" t="s">
        <v>43</v>
      </c>
      <c r="D12391" t="s">
        <v>44</v>
      </c>
      <c r="E12391" t="s">
        <v>22</v>
      </c>
      <c r="F12391">
        <v>7178</v>
      </c>
    </row>
    <row r="12392" spans="1:6" x14ac:dyDescent="0.35">
      <c r="A12392" t="s">
        <v>1467</v>
      </c>
      <c r="B12392" t="s">
        <v>1969</v>
      </c>
      <c r="C12392" t="s">
        <v>43</v>
      </c>
      <c r="D12392" t="s">
        <v>44</v>
      </c>
      <c r="E12392" t="s">
        <v>22</v>
      </c>
      <c r="F12392">
        <v>6840</v>
      </c>
    </row>
    <row r="12393" spans="1:6" x14ac:dyDescent="0.35">
      <c r="A12393" t="s">
        <v>1467</v>
      </c>
      <c r="B12393" t="s">
        <v>1970</v>
      </c>
      <c r="C12393" t="s">
        <v>43</v>
      </c>
      <c r="D12393" t="s">
        <v>44</v>
      </c>
      <c r="E12393" t="s">
        <v>22</v>
      </c>
      <c r="F12393">
        <v>8033</v>
      </c>
    </row>
    <row r="12394" spans="1:6" x14ac:dyDescent="0.35">
      <c r="A12394" t="s">
        <v>1467</v>
      </c>
      <c r="B12394" t="s">
        <v>1971</v>
      </c>
      <c r="C12394" t="s">
        <v>43</v>
      </c>
      <c r="D12394" t="s">
        <v>44</v>
      </c>
      <c r="E12394" t="s">
        <v>22</v>
      </c>
      <c r="F12394">
        <v>7929</v>
      </c>
    </row>
    <row r="12395" spans="1:6" x14ac:dyDescent="0.35">
      <c r="A12395" t="s">
        <v>1467</v>
      </c>
      <c r="B12395" t="s">
        <v>1972</v>
      </c>
      <c r="C12395" t="s">
        <v>43</v>
      </c>
      <c r="D12395" t="s">
        <v>44</v>
      </c>
      <c r="E12395" t="s">
        <v>22</v>
      </c>
      <c r="F12395">
        <v>8534</v>
      </c>
    </row>
    <row r="12396" spans="1:6" x14ac:dyDescent="0.35">
      <c r="A12396" t="s">
        <v>1467</v>
      </c>
      <c r="B12396" t="s">
        <v>1973</v>
      </c>
      <c r="C12396" t="s">
        <v>43</v>
      </c>
      <c r="D12396" t="s">
        <v>44</v>
      </c>
      <c r="E12396" t="s">
        <v>22</v>
      </c>
      <c r="F12396">
        <v>7451</v>
      </c>
    </row>
    <row r="12397" spans="1:6" x14ac:dyDescent="0.35">
      <c r="A12397" t="s">
        <v>1467</v>
      </c>
      <c r="B12397" t="s">
        <v>1974</v>
      </c>
      <c r="C12397" t="s">
        <v>43</v>
      </c>
      <c r="D12397" t="s">
        <v>44</v>
      </c>
      <c r="E12397" t="s">
        <v>22</v>
      </c>
      <c r="F12397">
        <v>6974</v>
      </c>
    </row>
    <row r="12398" spans="1:6" x14ac:dyDescent="0.35">
      <c r="A12398" t="s">
        <v>1468</v>
      </c>
      <c r="B12398" t="s">
        <v>1963</v>
      </c>
      <c r="C12398" t="s">
        <v>49</v>
      </c>
      <c r="D12398" t="s">
        <v>50</v>
      </c>
      <c r="E12398" t="s">
        <v>22</v>
      </c>
      <c r="F12398">
        <v>42433</v>
      </c>
    </row>
    <row r="12399" spans="1:6" x14ac:dyDescent="0.35">
      <c r="A12399" t="s">
        <v>1468</v>
      </c>
      <c r="B12399" t="s">
        <v>1964</v>
      </c>
      <c r="C12399" t="s">
        <v>49</v>
      </c>
      <c r="D12399" t="s">
        <v>50</v>
      </c>
      <c r="E12399" t="s">
        <v>22</v>
      </c>
      <c r="F12399">
        <v>38466</v>
      </c>
    </row>
    <row r="12400" spans="1:6" x14ac:dyDescent="0.35">
      <c r="A12400" t="s">
        <v>1468</v>
      </c>
      <c r="B12400" t="s">
        <v>1965</v>
      </c>
      <c r="C12400" t="s">
        <v>49</v>
      </c>
      <c r="D12400" t="s">
        <v>50</v>
      </c>
      <c r="E12400" t="s">
        <v>22</v>
      </c>
      <c r="F12400">
        <v>42536</v>
      </c>
    </row>
    <row r="12401" spans="1:6" x14ac:dyDescent="0.35">
      <c r="A12401" t="s">
        <v>1468</v>
      </c>
      <c r="B12401" t="s">
        <v>1966</v>
      </c>
      <c r="C12401" t="s">
        <v>49</v>
      </c>
      <c r="D12401" t="s">
        <v>50</v>
      </c>
      <c r="E12401" t="s">
        <v>22</v>
      </c>
      <c r="F12401">
        <v>37143</v>
      </c>
    </row>
    <row r="12402" spans="1:6" x14ac:dyDescent="0.35">
      <c r="A12402" t="s">
        <v>1468</v>
      </c>
      <c r="B12402" t="s">
        <v>1967</v>
      </c>
      <c r="C12402" t="s">
        <v>49</v>
      </c>
      <c r="D12402" t="s">
        <v>50</v>
      </c>
      <c r="E12402" t="s">
        <v>22</v>
      </c>
      <c r="F12402">
        <v>31178</v>
      </c>
    </row>
    <row r="12403" spans="1:6" x14ac:dyDescent="0.35">
      <c r="A12403" t="s">
        <v>1468</v>
      </c>
      <c r="B12403" t="s">
        <v>1968</v>
      </c>
      <c r="C12403" t="s">
        <v>49</v>
      </c>
      <c r="D12403" t="s">
        <v>50</v>
      </c>
      <c r="E12403" t="s">
        <v>22</v>
      </c>
      <c r="F12403">
        <v>31868</v>
      </c>
    </row>
    <row r="12404" spans="1:6" x14ac:dyDescent="0.35">
      <c r="A12404" t="s">
        <v>1468</v>
      </c>
      <c r="B12404" t="s">
        <v>1969</v>
      </c>
      <c r="C12404" t="s">
        <v>49</v>
      </c>
      <c r="D12404" t="s">
        <v>50</v>
      </c>
      <c r="E12404" t="s">
        <v>22</v>
      </c>
      <c r="F12404">
        <v>37873</v>
      </c>
    </row>
    <row r="12405" spans="1:6" x14ac:dyDescent="0.35">
      <c r="A12405" t="s">
        <v>1468</v>
      </c>
      <c r="B12405" t="s">
        <v>1970</v>
      </c>
      <c r="C12405" t="s">
        <v>49</v>
      </c>
      <c r="D12405" t="s">
        <v>50</v>
      </c>
      <c r="E12405" t="s">
        <v>22</v>
      </c>
      <c r="F12405">
        <v>30352</v>
      </c>
    </row>
    <row r="12406" spans="1:6" x14ac:dyDescent="0.35">
      <c r="A12406" t="s">
        <v>1468</v>
      </c>
      <c r="B12406" t="s">
        <v>1971</v>
      </c>
      <c r="C12406" t="s">
        <v>49</v>
      </c>
      <c r="D12406" t="s">
        <v>50</v>
      </c>
      <c r="E12406" t="s">
        <v>22</v>
      </c>
      <c r="F12406">
        <v>32451</v>
      </c>
    </row>
    <row r="12407" spans="1:6" x14ac:dyDescent="0.35">
      <c r="A12407" t="s">
        <v>1468</v>
      </c>
      <c r="B12407" t="s">
        <v>1972</v>
      </c>
      <c r="C12407" t="s">
        <v>49</v>
      </c>
      <c r="D12407" t="s">
        <v>50</v>
      </c>
      <c r="E12407" t="s">
        <v>22</v>
      </c>
      <c r="F12407">
        <v>26531</v>
      </c>
    </row>
    <row r="12408" spans="1:6" x14ac:dyDescent="0.35">
      <c r="A12408" t="s">
        <v>1468</v>
      </c>
      <c r="B12408" t="s">
        <v>1973</v>
      </c>
      <c r="C12408" t="s">
        <v>49</v>
      </c>
      <c r="D12408" t="s">
        <v>50</v>
      </c>
      <c r="E12408" t="s">
        <v>22</v>
      </c>
      <c r="F12408">
        <v>39725</v>
      </c>
    </row>
    <row r="12409" spans="1:6" x14ac:dyDescent="0.35">
      <c r="A12409" t="s">
        <v>1468</v>
      </c>
      <c r="B12409" t="s">
        <v>1974</v>
      </c>
      <c r="C12409" t="s">
        <v>49</v>
      </c>
      <c r="D12409" t="s">
        <v>50</v>
      </c>
      <c r="E12409" t="s">
        <v>22</v>
      </c>
      <c r="F12409">
        <v>37545</v>
      </c>
    </row>
    <row r="12410" spans="1:6" x14ac:dyDescent="0.35">
      <c r="A12410" t="s">
        <v>1469</v>
      </c>
      <c r="B12410" t="s">
        <v>1963</v>
      </c>
      <c r="C12410" t="s">
        <v>49</v>
      </c>
      <c r="D12410" t="s">
        <v>50</v>
      </c>
      <c r="E12410" t="s">
        <v>51</v>
      </c>
      <c r="F12410">
        <v>23353</v>
      </c>
    </row>
    <row r="12411" spans="1:6" x14ac:dyDescent="0.35">
      <c r="A12411" t="s">
        <v>1469</v>
      </c>
      <c r="B12411" t="s">
        <v>1964</v>
      </c>
      <c r="C12411" t="s">
        <v>49</v>
      </c>
      <c r="D12411" t="s">
        <v>50</v>
      </c>
      <c r="E12411" t="s">
        <v>51</v>
      </c>
      <c r="F12411">
        <v>18836</v>
      </c>
    </row>
    <row r="12412" spans="1:6" x14ac:dyDescent="0.35">
      <c r="A12412" t="s">
        <v>1469</v>
      </c>
      <c r="B12412" t="s">
        <v>1965</v>
      </c>
      <c r="C12412" t="s">
        <v>49</v>
      </c>
      <c r="D12412" t="s">
        <v>50</v>
      </c>
      <c r="E12412" t="s">
        <v>51</v>
      </c>
      <c r="F12412">
        <v>24092</v>
      </c>
    </row>
    <row r="12413" spans="1:6" x14ac:dyDescent="0.35">
      <c r="A12413" t="s">
        <v>1469</v>
      </c>
      <c r="B12413" t="s">
        <v>1966</v>
      </c>
      <c r="C12413" t="s">
        <v>49</v>
      </c>
      <c r="D12413" t="s">
        <v>50</v>
      </c>
      <c r="E12413" t="s">
        <v>51</v>
      </c>
      <c r="F12413">
        <v>19139</v>
      </c>
    </row>
    <row r="12414" spans="1:6" x14ac:dyDescent="0.35">
      <c r="A12414" t="s">
        <v>1469</v>
      </c>
      <c r="B12414" t="s">
        <v>1967</v>
      </c>
      <c r="C12414" t="s">
        <v>49</v>
      </c>
      <c r="D12414" t="s">
        <v>50</v>
      </c>
      <c r="E12414" t="s">
        <v>51</v>
      </c>
      <c r="F12414">
        <v>18926</v>
      </c>
    </row>
    <row r="12415" spans="1:6" x14ac:dyDescent="0.35">
      <c r="A12415" t="s">
        <v>1469</v>
      </c>
      <c r="B12415" t="s">
        <v>1968</v>
      </c>
      <c r="C12415" t="s">
        <v>49</v>
      </c>
      <c r="D12415" t="s">
        <v>50</v>
      </c>
      <c r="E12415" t="s">
        <v>51</v>
      </c>
      <c r="F12415">
        <v>21700</v>
      </c>
    </row>
    <row r="12416" spans="1:6" x14ac:dyDescent="0.35">
      <c r="A12416" t="s">
        <v>1469</v>
      </c>
      <c r="B12416" t="s">
        <v>1969</v>
      </c>
      <c r="C12416" t="s">
        <v>49</v>
      </c>
      <c r="D12416" t="s">
        <v>50</v>
      </c>
      <c r="E12416" t="s">
        <v>51</v>
      </c>
      <c r="F12416">
        <v>21562</v>
      </c>
    </row>
    <row r="12417" spans="1:6" x14ac:dyDescent="0.35">
      <c r="A12417" t="s">
        <v>1469</v>
      </c>
      <c r="B12417" t="s">
        <v>1970</v>
      </c>
      <c r="C12417" t="s">
        <v>49</v>
      </c>
      <c r="D12417" t="s">
        <v>50</v>
      </c>
      <c r="E12417" t="s">
        <v>51</v>
      </c>
      <c r="F12417">
        <v>19971</v>
      </c>
    </row>
    <row r="12418" spans="1:6" x14ac:dyDescent="0.35">
      <c r="A12418" t="s">
        <v>1469</v>
      </c>
      <c r="B12418" t="s">
        <v>1971</v>
      </c>
      <c r="C12418" t="s">
        <v>49</v>
      </c>
      <c r="D12418" t="s">
        <v>50</v>
      </c>
      <c r="E12418" t="s">
        <v>51</v>
      </c>
      <c r="F12418">
        <v>23126</v>
      </c>
    </row>
    <row r="12419" spans="1:6" x14ac:dyDescent="0.35">
      <c r="A12419" t="s">
        <v>1469</v>
      </c>
      <c r="B12419" t="s">
        <v>1972</v>
      </c>
      <c r="C12419" t="s">
        <v>49</v>
      </c>
      <c r="D12419" t="s">
        <v>50</v>
      </c>
      <c r="E12419" t="s">
        <v>51</v>
      </c>
      <c r="F12419">
        <v>22731</v>
      </c>
    </row>
    <row r="12420" spans="1:6" x14ac:dyDescent="0.35">
      <c r="A12420" t="s">
        <v>1469</v>
      </c>
      <c r="B12420" t="s">
        <v>1973</v>
      </c>
      <c r="C12420" t="s">
        <v>49</v>
      </c>
      <c r="D12420" t="s">
        <v>50</v>
      </c>
      <c r="E12420" t="s">
        <v>51</v>
      </c>
      <c r="F12420">
        <v>22645</v>
      </c>
    </row>
    <row r="12421" spans="1:6" x14ac:dyDescent="0.35">
      <c r="A12421" t="s">
        <v>1469</v>
      </c>
      <c r="B12421" t="s">
        <v>1974</v>
      </c>
      <c r="C12421" t="s">
        <v>49</v>
      </c>
      <c r="D12421" t="s">
        <v>50</v>
      </c>
      <c r="E12421" t="s">
        <v>51</v>
      </c>
      <c r="F12421">
        <v>28708</v>
      </c>
    </row>
    <row r="12422" spans="1:6" x14ac:dyDescent="0.35">
      <c r="A12422" t="s">
        <v>1470</v>
      </c>
      <c r="B12422" t="s">
        <v>1963</v>
      </c>
      <c r="C12422" t="s">
        <v>32</v>
      </c>
      <c r="D12422" t="s">
        <v>33</v>
      </c>
      <c r="E12422" t="s">
        <v>22</v>
      </c>
      <c r="F12422">
        <v>21980</v>
      </c>
    </row>
    <row r="12423" spans="1:6" x14ac:dyDescent="0.35">
      <c r="A12423" t="s">
        <v>1470</v>
      </c>
      <c r="B12423" t="s">
        <v>1964</v>
      </c>
      <c r="C12423" t="s">
        <v>32</v>
      </c>
      <c r="D12423" t="s">
        <v>33</v>
      </c>
      <c r="E12423" t="s">
        <v>22</v>
      </c>
      <c r="F12423">
        <v>20682</v>
      </c>
    </row>
    <row r="12424" spans="1:6" x14ac:dyDescent="0.35">
      <c r="A12424" t="s">
        <v>1470</v>
      </c>
      <c r="B12424" t="s">
        <v>1965</v>
      </c>
      <c r="C12424" t="s">
        <v>32</v>
      </c>
      <c r="D12424" t="s">
        <v>33</v>
      </c>
      <c r="E12424" t="s">
        <v>22</v>
      </c>
      <c r="F12424">
        <v>26405</v>
      </c>
    </row>
    <row r="12425" spans="1:6" x14ac:dyDescent="0.35">
      <c r="A12425" t="s">
        <v>1470</v>
      </c>
      <c r="B12425" t="s">
        <v>1966</v>
      </c>
      <c r="C12425" t="s">
        <v>32</v>
      </c>
      <c r="D12425" t="s">
        <v>33</v>
      </c>
      <c r="E12425" t="s">
        <v>22</v>
      </c>
      <c r="F12425">
        <v>21585</v>
      </c>
    </row>
    <row r="12426" spans="1:6" x14ac:dyDescent="0.35">
      <c r="A12426" t="s">
        <v>1470</v>
      </c>
      <c r="B12426" t="s">
        <v>1967</v>
      </c>
      <c r="C12426" t="s">
        <v>32</v>
      </c>
      <c r="D12426" t="s">
        <v>33</v>
      </c>
      <c r="E12426" t="s">
        <v>22</v>
      </c>
      <c r="F12426">
        <v>23953</v>
      </c>
    </row>
    <row r="12427" spans="1:6" x14ac:dyDescent="0.35">
      <c r="A12427" t="s">
        <v>1470</v>
      </c>
      <c r="B12427" t="s">
        <v>1968</v>
      </c>
      <c r="C12427" t="s">
        <v>32</v>
      </c>
      <c r="D12427" t="s">
        <v>33</v>
      </c>
      <c r="E12427" t="s">
        <v>22</v>
      </c>
      <c r="F12427">
        <v>18602</v>
      </c>
    </row>
    <row r="12428" spans="1:6" x14ac:dyDescent="0.35">
      <c r="A12428" t="s">
        <v>1470</v>
      </c>
      <c r="B12428" t="s">
        <v>1969</v>
      </c>
      <c r="C12428" t="s">
        <v>32</v>
      </c>
      <c r="D12428" t="s">
        <v>33</v>
      </c>
      <c r="E12428" t="s">
        <v>22</v>
      </c>
      <c r="F12428">
        <v>22170</v>
      </c>
    </row>
    <row r="12429" spans="1:6" x14ac:dyDescent="0.35">
      <c r="A12429" t="s">
        <v>1470</v>
      </c>
      <c r="B12429" t="s">
        <v>1970</v>
      </c>
      <c r="C12429" t="s">
        <v>32</v>
      </c>
      <c r="D12429" t="s">
        <v>33</v>
      </c>
      <c r="E12429" t="s">
        <v>22</v>
      </c>
      <c r="F12429">
        <v>19659</v>
      </c>
    </row>
    <row r="12430" spans="1:6" x14ac:dyDescent="0.35">
      <c r="A12430" t="s">
        <v>1470</v>
      </c>
      <c r="B12430" t="s">
        <v>1971</v>
      </c>
      <c r="C12430" t="s">
        <v>32</v>
      </c>
      <c r="D12430" t="s">
        <v>33</v>
      </c>
      <c r="E12430" t="s">
        <v>22</v>
      </c>
      <c r="F12430">
        <v>21903</v>
      </c>
    </row>
    <row r="12431" spans="1:6" x14ac:dyDescent="0.35">
      <c r="A12431" t="s">
        <v>1470</v>
      </c>
      <c r="B12431" t="s">
        <v>1972</v>
      </c>
      <c r="C12431" t="s">
        <v>32</v>
      </c>
      <c r="D12431" t="s">
        <v>33</v>
      </c>
      <c r="E12431" t="s">
        <v>22</v>
      </c>
      <c r="F12431">
        <v>24264</v>
      </c>
    </row>
    <row r="12432" spans="1:6" x14ac:dyDescent="0.35">
      <c r="A12432" t="s">
        <v>1470</v>
      </c>
      <c r="B12432" t="s">
        <v>1973</v>
      </c>
      <c r="C12432" t="s">
        <v>32</v>
      </c>
      <c r="D12432" t="s">
        <v>33</v>
      </c>
      <c r="E12432" t="s">
        <v>22</v>
      </c>
      <c r="F12432">
        <v>29969</v>
      </c>
    </row>
    <row r="12433" spans="1:6" x14ac:dyDescent="0.35">
      <c r="A12433" t="s">
        <v>1470</v>
      </c>
      <c r="B12433" t="s">
        <v>1974</v>
      </c>
      <c r="C12433" t="s">
        <v>32</v>
      </c>
      <c r="D12433" t="s">
        <v>33</v>
      </c>
      <c r="E12433" t="s">
        <v>22</v>
      </c>
      <c r="F12433">
        <v>25320</v>
      </c>
    </row>
    <row r="12434" spans="1:6" x14ac:dyDescent="0.35">
      <c r="A12434" t="s">
        <v>1471</v>
      </c>
      <c r="B12434" t="s">
        <v>1963</v>
      </c>
      <c r="C12434" t="s">
        <v>17</v>
      </c>
      <c r="D12434" t="s">
        <v>18</v>
      </c>
      <c r="E12434" t="s">
        <v>22</v>
      </c>
      <c r="F12434">
        <v>4401</v>
      </c>
    </row>
    <row r="12435" spans="1:6" x14ac:dyDescent="0.35">
      <c r="A12435" t="s">
        <v>1471</v>
      </c>
      <c r="B12435" t="s">
        <v>1964</v>
      </c>
      <c r="C12435" t="s">
        <v>17</v>
      </c>
      <c r="D12435" t="s">
        <v>18</v>
      </c>
      <c r="E12435" t="s">
        <v>22</v>
      </c>
      <c r="F12435">
        <v>3278</v>
      </c>
    </row>
    <row r="12436" spans="1:6" x14ac:dyDescent="0.35">
      <c r="A12436" t="s">
        <v>1471</v>
      </c>
      <c r="B12436" t="s">
        <v>1965</v>
      </c>
      <c r="C12436" t="s">
        <v>17</v>
      </c>
      <c r="D12436" t="s">
        <v>18</v>
      </c>
      <c r="E12436" t="s">
        <v>22</v>
      </c>
      <c r="F12436">
        <v>4498</v>
      </c>
    </row>
    <row r="12437" spans="1:6" x14ac:dyDescent="0.35">
      <c r="A12437" t="s">
        <v>1471</v>
      </c>
      <c r="B12437" t="s">
        <v>1966</v>
      </c>
      <c r="C12437" t="s">
        <v>17</v>
      </c>
      <c r="D12437" t="s">
        <v>18</v>
      </c>
      <c r="E12437" t="s">
        <v>22</v>
      </c>
      <c r="F12437">
        <v>3239</v>
      </c>
    </row>
    <row r="12438" spans="1:6" x14ac:dyDescent="0.35">
      <c r="A12438" t="s">
        <v>1471</v>
      </c>
      <c r="B12438" t="s">
        <v>1967</v>
      </c>
      <c r="C12438" t="s">
        <v>17</v>
      </c>
      <c r="D12438" t="s">
        <v>18</v>
      </c>
      <c r="E12438" t="s">
        <v>22</v>
      </c>
      <c r="F12438">
        <v>3811</v>
      </c>
    </row>
    <row r="12439" spans="1:6" x14ac:dyDescent="0.35">
      <c r="A12439" t="s">
        <v>1471</v>
      </c>
      <c r="B12439" t="s">
        <v>1968</v>
      </c>
      <c r="C12439" t="s">
        <v>17</v>
      </c>
      <c r="D12439" t="s">
        <v>18</v>
      </c>
      <c r="E12439" t="s">
        <v>22</v>
      </c>
      <c r="F12439">
        <v>3855</v>
      </c>
    </row>
    <row r="12440" spans="1:6" x14ac:dyDescent="0.35">
      <c r="A12440" t="s">
        <v>1471</v>
      </c>
      <c r="B12440" t="s">
        <v>1969</v>
      </c>
      <c r="C12440" t="s">
        <v>17</v>
      </c>
      <c r="D12440" t="s">
        <v>18</v>
      </c>
      <c r="E12440" t="s">
        <v>22</v>
      </c>
      <c r="F12440">
        <v>3807</v>
      </c>
    </row>
    <row r="12441" spans="1:6" x14ac:dyDescent="0.35">
      <c r="A12441" t="s">
        <v>1471</v>
      </c>
      <c r="B12441" t="s">
        <v>1970</v>
      </c>
      <c r="C12441" t="s">
        <v>17</v>
      </c>
      <c r="D12441" t="s">
        <v>18</v>
      </c>
      <c r="E12441" t="s">
        <v>22</v>
      </c>
      <c r="F12441">
        <v>3224</v>
      </c>
    </row>
    <row r="12442" spans="1:6" x14ac:dyDescent="0.35">
      <c r="A12442" t="s">
        <v>1471</v>
      </c>
      <c r="B12442" t="s">
        <v>1971</v>
      </c>
      <c r="C12442" t="s">
        <v>17</v>
      </c>
      <c r="D12442" t="s">
        <v>18</v>
      </c>
      <c r="E12442" t="s">
        <v>22</v>
      </c>
      <c r="F12442">
        <v>4106</v>
      </c>
    </row>
    <row r="12443" spans="1:6" x14ac:dyDescent="0.35">
      <c r="A12443" t="s">
        <v>1471</v>
      </c>
      <c r="B12443" t="s">
        <v>1972</v>
      </c>
      <c r="C12443" t="s">
        <v>17</v>
      </c>
      <c r="D12443" t="s">
        <v>18</v>
      </c>
      <c r="E12443" t="s">
        <v>22</v>
      </c>
      <c r="F12443">
        <v>4029</v>
      </c>
    </row>
    <row r="12444" spans="1:6" x14ac:dyDescent="0.35">
      <c r="A12444" t="s">
        <v>1471</v>
      </c>
      <c r="B12444" t="s">
        <v>1973</v>
      </c>
      <c r="C12444" t="s">
        <v>17</v>
      </c>
      <c r="D12444" t="s">
        <v>18</v>
      </c>
      <c r="E12444" t="s">
        <v>22</v>
      </c>
      <c r="F12444">
        <v>4099</v>
      </c>
    </row>
    <row r="12445" spans="1:6" x14ac:dyDescent="0.35">
      <c r="A12445" t="s">
        <v>1471</v>
      </c>
      <c r="B12445" t="s">
        <v>1974</v>
      </c>
      <c r="C12445" t="s">
        <v>17</v>
      </c>
      <c r="D12445" t="s">
        <v>18</v>
      </c>
      <c r="E12445" t="s">
        <v>22</v>
      </c>
      <c r="F12445">
        <v>3930</v>
      </c>
    </row>
    <row r="12446" spans="1:6" x14ac:dyDescent="0.35">
      <c r="A12446" t="s">
        <v>1472</v>
      </c>
      <c r="B12446" t="s">
        <v>1963</v>
      </c>
      <c r="C12446" t="s">
        <v>32</v>
      </c>
      <c r="D12446" t="s">
        <v>231</v>
      </c>
      <c r="E12446" t="s">
        <v>22</v>
      </c>
      <c r="F12446">
        <v>3555</v>
      </c>
    </row>
    <row r="12447" spans="1:6" x14ac:dyDescent="0.35">
      <c r="A12447" t="s">
        <v>1472</v>
      </c>
      <c r="B12447" t="s">
        <v>1964</v>
      </c>
      <c r="C12447" t="s">
        <v>32</v>
      </c>
      <c r="D12447" t="s">
        <v>231</v>
      </c>
      <c r="E12447" t="s">
        <v>22</v>
      </c>
      <c r="F12447">
        <v>3059</v>
      </c>
    </row>
    <row r="12448" spans="1:6" x14ac:dyDescent="0.35">
      <c r="A12448" t="s">
        <v>1472</v>
      </c>
      <c r="B12448" t="s">
        <v>1965</v>
      </c>
      <c r="C12448" t="s">
        <v>32</v>
      </c>
      <c r="D12448" t="s">
        <v>231</v>
      </c>
      <c r="E12448" t="s">
        <v>22</v>
      </c>
      <c r="F12448">
        <v>3941</v>
      </c>
    </row>
    <row r="12449" spans="1:6" x14ac:dyDescent="0.35">
      <c r="A12449" t="s">
        <v>1472</v>
      </c>
      <c r="B12449" t="s">
        <v>1966</v>
      </c>
      <c r="C12449" t="s">
        <v>32</v>
      </c>
      <c r="D12449" t="s">
        <v>231</v>
      </c>
      <c r="E12449" t="s">
        <v>22</v>
      </c>
      <c r="F12449">
        <v>3110</v>
      </c>
    </row>
    <row r="12450" spans="1:6" x14ac:dyDescent="0.35">
      <c r="A12450" t="s">
        <v>1472</v>
      </c>
      <c r="B12450" t="s">
        <v>1967</v>
      </c>
      <c r="C12450" t="s">
        <v>32</v>
      </c>
      <c r="D12450" t="s">
        <v>231</v>
      </c>
      <c r="E12450" t="s">
        <v>22</v>
      </c>
      <c r="F12450">
        <v>3155</v>
      </c>
    </row>
    <row r="12451" spans="1:6" x14ac:dyDescent="0.35">
      <c r="A12451" t="s">
        <v>1472</v>
      </c>
      <c r="B12451" t="s">
        <v>1968</v>
      </c>
      <c r="C12451" t="s">
        <v>32</v>
      </c>
      <c r="D12451" t="s">
        <v>231</v>
      </c>
      <c r="E12451" t="s">
        <v>22</v>
      </c>
      <c r="F12451">
        <v>2454</v>
      </c>
    </row>
    <row r="12452" spans="1:6" x14ac:dyDescent="0.35">
      <c r="A12452" t="s">
        <v>1472</v>
      </c>
      <c r="B12452" t="s">
        <v>1969</v>
      </c>
      <c r="C12452" t="s">
        <v>32</v>
      </c>
      <c r="D12452" t="s">
        <v>231</v>
      </c>
      <c r="E12452" t="s">
        <v>22</v>
      </c>
      <c r="F12452">
        <v>2661</v>
      </c>
    </row>
    <row r="12453" spans="1:6" x14ac:dyDescent="0.35">
      <c r="A12453" t="s">
        <v>1472</v>
      </c>
      <c r="B12453" t="s">
        <v>1970</v>
      </c>
      <c r="C12453" t="s">
        <v>32</v>
      </c>
      <c r="D12453" t="s">
        <v>231</v>
      </c>
      <c r="E12453" t="s">
        <v>22</v>
      </c>
      <c r="F12453">
        <v>2988</v>
      </c>
    </row>
    <row r="12454" spans="1:6" x14ac:dyDescent="0.35">
      <c r="A12454" t="s">
        <v>1472</v>
      </c>
      <c r="B12454" t="s">
        <v>1971</v>
      </c>
      <c r="C12454" t="s">
        <v>32</v>
      </c>
      <c r="D12454" t="s">
        <v>231</v>
      </c>
      <c r="E12454" t="s">
        <v>22</v>
      </c>
      <c r="F12454">
        <v>2913</v>
      </c>
    </row>
    <row r="12455" spans="1:6" x14ac:dyDescent="0.35">
      <c r="A12455" t="s">
        <v>1472</v>
      </c>
      <c r="B12455" t="s">
        <v>1972</v>
      </c>
      <c r="C12455" t="s">
        <v>32</v>
      </c>
      <c r="D12455" t="s">
        <v>231</v>
      </c>
      <c r="E12455" t="s">
        <v>22</v>
      </c>
      <c r="F12455">
        <v>3500</v>
      </c>
    </row>
    <row r="12456" spans="1:6" x14ac:dyDescent="0.35">
      <c r="A12456" t="s">
        <v>1472</v>
      </c>
      <c r="B12456" t="s">
        <v>1973</v>
      </c>
      <c r="C12456" t="s">
        <v>32</v>
      </c>
      <c r="D12456" t="s">
        <v>231</v>
      </c>
      <c r="E12456" t="s">
        <v>22</v>
      </c>
      <c r="F12456">
        <v>3274</v>
      </c>
    </row>
    <row r="12457" spans="1:6" x14ac:dyDescent="0.35">
      <c r="A12457" t="s">
        <v>1472</v>
      </c>
      <c r="B12457" t="s">
        <v>1974</v>
      </c>
      <c r="C12457" t="s">
        <v>32</v>
      </c>
      <c r="D12457" t="s">
        <v>231</v>
      </c>
      <c r="E12457" t="s">
        <v>22</v>
      </c>
      <c r="F12457">
        <v>2739</v>
      </c>
    </row>
    <row r="12458" spans="1:6" x14ac:dyDescent="0.35">
      <c r="A12458" t="s">
        <v>1473</v>
      </c>
      <c r="B12458" t="s">
        <v>1963</v>
      </c>
      <c r="C12458" t="s">
        <v>49</v>
      </c>
      <c r="D12458" t="s">
        <v>124</v>
      </c>
      <c r="E12458" t="s">
        <v>51</v>
      </c>
      <c r="F12458">
        <v>13088</v>
      </c>
    </row>
    <row r="12459" spans="1:6" x14ac:dyDescent="0.35">
      <c r="A12459" t="s">
        <v>1473</v>
      </c>
      <c r="B12459" t="s">
        <v>1964</v>
      </c>
      <c r="C12459" t="s">
        <v>49</v>
      </c>
      <c r="D12459" t="s">
        <v>124</v>
      </c>
      <c r="E12459" t="s">
        <v>51</v>
      </c>
      <c r="F12459">
        <v>9961</v>
      </c>
    </row>
    <row r="12460" spans="1:6" x14ac:dyDescent="0.35">
      <c r="A12460" t="s">
        <v>1473</v>
      </c>
      <c r="B12460" t="s">
        <v>1965</v>
      </c>
      <c r="C12460" t="s">
        <v>49</v>
      </c>
      <c r="D12460" t="s">
        <v>124</v>
      </c>
      <c r="E12460" t="s">
        <v>51</v>
      </c>
      <c r="F12460">
        <v>10140</v>
      </c>
    </row>
    <row r="12461" spans="1:6" x14ac:dyDescent="0.35">
      <c r="A12461" t="s">
        <v>1473</v>
      </c>
      <c r="B12461" t="s">
        <v>1966</v>
      </c>
      <c r="C12461" t="s">
        <v>49</v>
      </c>
      <c r="D12461" t="s">
        <v>124</v>
      </c>
      <c r="E12461" t="s">
        <v>51</v>
      </c>
      <c r="F12461">
        <v>9681</v>
      </c>
    </row>
    <row r="12462" spans="1:6" x14ac:dyDescent="0.35">
      <c r="A12462" t="s">
        <v>1473</v>
      </c>
      <c r="B12462" t="s">
        <v>1967</v>
      </c>
      <c r="C12462" t="s">
        <v>49</v>
      </c>
      <c r="D12462" t="s">
        <v>124</v>
      </c>
      <c r="E12462" t="s">
        <v>51</v>
      </c>
      <c r="F12462">
        <v>8183</v>
      </c>
    </row>
    <row r="12463" spans="1:6" x14ac:dyDescent="0.35">
      <c r="A12463" t="s">
        <v>1473</v>
      </c>
      <c r="B12463" t="s">
        <v>1968</v>
      </c>
      <c r="C12463" t="s">
        <v>49</v>
      </c>
      <c r="D12463" t="s">
        <v>124</v>
      </c>
      <c r="E12463" t="s">
        <v>51</v>
      </c>
      <c r="F12463">
        <v>10642</v>
      </c>
    </row>
    <row r="12464" spans="1:6" x14ac:dyDescent="0.35">
      <c r="A12464" t="s">
        <v>1473</v>
      </c>
      <c r="B12464" t="s">
        <v>1969</v>
      </c>
      <c r="C12464" t="s">
        <v>49</v>
      </c>
      <c r="D12464" t="s">
        <v>124</v>
      </c>
      <c r="E12464" t="s">
        <v>51</v>
      </c>
      <c r="F12464">
        <v>9228</v>
      </c>
    </row>
    <row r="12465" spans="1:6" x14ac:dyDescent="0.35">
      <c r="A12465" t="s">
        <v>1473</v>
      </c>
      <c r="B12465" t="s">
        <v>1970</v>
      </c>
      <c r="C12465" t="s">
        <v>49</v>
      </c>
      <c r="D12465" t="s">
        <v>124</v>
      </c>
      <c r="E12465" t="s">
        <v>51</v>
      </c>
      <c r="F12465">
        <v>8344</v>
      </c>
    </row>
    <row r="12466" spans="1:6" x14ac:dyDescent="0.35">
      <c r="A12466" t="s">
        <v>1473</v>
      </c>
      <c r="B12466" t="s">
        <v>1971</v>
      </c>
      <c r="C12466" t="s">
        <v>49</v>
      </c>
      <c r="D12466" t="s">
        <v>124</v>
      </c>
      <c r="E12466" t="s">
        <v>51</v>
      </c>
      <c r="F12466">
        <v>11297</v>
      </c>
    </row>
    <row r="12467" spans="1:6" x14ac:dyDescent="0.35">
      <c r="A12467" t="s">
        <v>1473</v>
      </c>
      <c r="B12467" t="s">
        <v>1972</v>
      </c>
      <c r="C12467" t="s">
        <v>49</v>
      </c>
      <c r="D12467" t="s">
        <v>124</v>
      </c>
      <c r="E12467" t="s">
        <v>51</v>
      </c>
      <c r="F12467">
        <v>11164</v>
      </c>
    </row>
    <row r="12468" spans="1:6" x14ac:dyDescent="0.35">
      <c r="A12468" t="s">
        <v>1473</v>
      </c>
      <c r="B12468" t="s">
        <v>1973</v>
      </c>
      <c r="C12468" t="s">
        <v>49</v>
      </c>
      <c r="D12468" t="s">
        <v>124</v>
      </c>
      <c r="E12468" t="s">
        <v>51</v>
      </c>
      <c r="F12468">
        <v>10622</v>
      </c>
    </row>
    <row r="12469" spans="1:6" x14ac:dyDescent="0.35">
      <c r="A12469" t="s">
        <v>1473</v>
      </c>
      <c r="B12469" t="s">
        <v>1974</v>
      </c>
      <c r="C12469" t="s">
        <v>49</v>
      </c>
      <c r="D12469" t="s">
        <v>124</v>
      </c>
      <c r="E12469" t="s">
        <v>51</v>
      </c>
      <c r="F12469">
        <v>10419</v>
      </c>
    </row>
    <row r="12470" spans="1:6" x14ac:dyDescent="0.35">
      <c r="A12470" t="s">
        <v>1475</v>
      </c>
      <c r="B12470" t="s">
        <v>1963</v>
      </c>
      <c r="C12470" t="s">
        <v>82</v>
      </c>
      <c r="D12470" t="s">
        <v>83</v>
      </c>
      <c r="E12470" t="s">
        <v>56</v>
      </c>
      <c r="F12470">
        <v>28488</v>
      </c>
    </row>
    <row r="12471" spans="1:6" x14ac:dyDescent="0.35">
      <c r="A12471" t="s">
        <v>1475</v>
      </c>
      <c r="B12471" t="s">
        <v>1964</v>
      </c>
      <c r="C12471" t="s">
        <v>82</v>
      </c>
      <c r="D12471" t="s">
        <v>83</v>
      </c>
      <c r="E12471" t="s">
        <v>56</v>
      </c>
      <c r="F12471">
        <v>24365</v>
      </c>
    </row>
    <row r="12472" spans="1:6" x14ac:dyDescent="0.35">
      <c r="A12472" t="s">
        <v>1475</v>
      </c>
      <c r="B12472" t="s">
        <v>1965</v>
      </c>
      <c r="C12472" t="s">
        <v>82</v>
      </c>
      <c r="D12472" t="s">
        <v>83</v>
      </c>
      <c r="E12472" t="s">
        <v>56</v>
      </c>
      <c r="F12472">
        <v>39170</v>
      </c>
    </row>
    <row r="12473" spans="1:6" x14ac:dyDescent="0.35">
      <c r="A12473" t="s">
        <v>1475</v>
      </c>
      <c r="B12473" t="s">
        <v>1966</v>
      </c>
      <c r="C12473" t="s">
        <v>82</v>
      </c>
      <c r="D12473" t="s">
        <v>83</v>
      </c>
      <c r="E12473" t="s">
        <v>56</v>
      </c>
      <c r="F12473">
        <v>21206</v>
      </c>
    </row>
    <row r="12474" spans="1:6" x14ac:dyDescent="0.35">
      <c r="A12474" t="s">
        <v>1475</v>
      </c>
      <c r="B12474" t="s">
        <v>1967</v>
      </c>
      <c r="C12474" t="s">
        <v>82</v>
      </c>
      <c r="D12474" t="s">
        <v>83</v>
      </c>
      <c r="E12474" t="s">
        <v>56</v>
      </c>
      <c r="F12474">
        <v>26401</v>
      </c>
    </row>
    <row r="12475" spans="1:6" x14ac:dyDescent="0.35">
      <c r="A12475" t="s">
        <v>1475</v>
      </c>
      <c r="B12475" t="s">
        <v>1968</v>
      </c>
      <c r="C12475" t="s">
        <v>82</v>
      </c>
      <c r="D12475" t="s">
        <v>83</v>
      </c>
      <c r="E12475" t="s">
        <v>56</v>
      </c>
      <c r="F12475">
        <v>25424</v>
      </c>
    </row>
    <row r="12476" spans="1:6" x14ac:dyDescent="0.35">
      <c r="A12476" t="s">
        <v>1475</v>
      </c>
      <c r="B12476" t="s">
        <v>1969</v>
      </c>
      <c r="C12476" t="s">
        <v>82</v>
      </c>
      <c r="D12476" t="s">
        <v>83</v>
      </c>
      <c r="E12476" t="s">
        <v>56</v>
      </c>
      <c r="F12476">
        <v>28520</v>
      </c>
    </row>
    <row r="12477" spans="1:6" x14ac:dyDescent="0.35">
      <c r="A12477" t="s">
        <v>1475</v>
      </c>
      <c r="B12477" t="s">
        <v>1970</v>
      </c>
      <c r="C12477" t="s">
        <v>82</v>
      </c>
      <c r="D12477" t="s">
        <v>83</v>
      </c>
      <c r="E12477" t="s">
        <v>56</v>
      </c>
      <c r="F12477">
        <v>26485</v>
      </c>
    </row>
    <row r="12478" spans="1:6" x14ac:dyDescent="0.35">
      <c r="A12478" t="s">
        <v>1475</v>
      </c>
      <c r="B12478" t="s">
        <v>1971</v>
      </c>
      <c r="C12478" t="s">
        <v>82</v>
      </c>
      <c r="D12478" t="s">
        <v>83</v>
      </c>
      <c r="E12478" t="s">
        <v>56</v>
      </c>
      <c r="F12478">
        <v>29635</v>
      </c>
    </row>
    <row r="12479" spans="1:6" x14ac:dyDescent="0.35">
      <c r="A12479" t="s">
        <v>1475</v>
      </c>
      <c r="B12479" t="s">
        <v>1972</v>
      </c>
      <c r="C12479" t="s">
        <v>82</v>
      </c>
      <c r="D12479" t="s">
        <v>83</v>
      </c>
      <c r="E12479" t="s">
        <v>56</v>
      </c>
      <c r="F12479">
        <v>26613</v>
      </c>
    </row>
    <row r="12480" spans="1:6" x14ac:dyDescent="0.35">
      <c r="A12480" t="s">
        <v>1475</v>
      </c>
      <c r="B12480" t="s">
        <v>1973</v>
      </c>
      <c r="C12480" t="s">
        <v>82</v>
      </c>
      <c r="D12480" t="s">
        <v>83</v>
      </c>
      <c r="E12480" t="s">
        <v>56</v>
      </c>
      <c r="F12480">
        <v>24953</v>
      </c>
    </row>
    <row r="12481" spans="1:6" x14ac:dyDescent="0.35">
      <c r="A12481" t="s">
        <v>1475</v>
      </c>
      <c r="B12481" t="s">
        <v>1974</v>
      </c>
      <c r="C12481" t="s">
        <v>82</v>
      </c>
      <c r="D12481" t="s">
        <v>83</v>
      </c>
      <c r="E12481" t="s">
        <v>56</v>
      </c>
      <c r="F12481">
        <v>32279</v>
      </c>
    </row>
    <row r="12482" spans="1:6" x14ac:dyDescent="0.35">
      <c r="A12482" t="s">
        <v>1476</v>
      </c>
      <c r="B12482" t="s">
        <v>1963</v>
      </c>
      <c r="C12482" t="s">
        <v>86</v>
      </c>
      <c r="D12482" t="s">
        <v>87</v>
      </c>
      <c r="E12482" t="s">
        <v>51</v>
      </c>
      <c r="F12482">
        <v>17019</v>
      </c>
    </row>
    <row r="12483" spans="1:6" x14ac:dyDescent="0.35">
      <c r="A12483" t="s">
        <v>1476</v>
      </c>
      <c r="B12483" t="s">
        <v>1964</v>
      </c>
      <c r="C12483" t="s">
        <v>86</v>
      </c>
      <c r="D12483" t="s">
        <v>87</v>
      </c>
      <c r="E12483" t="s">
        <v>51</v>
      </c>
      <c r="F12483">
        <v>14584</v>
      </c>
    </row>
    <row r="12484" spans="1:6" x14ac:dyDescent="0.35">
      <c r="A12484" t="s">
        <v>1476</v>
      </c>
      <c r="B12484" t="s">
        <v>1965</v>
      </c>
      <c r="C12484" t="s">
        <v>86</v>
      </c>
      <c r="D12484" t="s">
        <v>87</v>
      </c>
      <c r="E12484" t="s">
        <v>51</v>
      </c>
      <c r="F12484">
        <v>16286</v>
      </c>
    </row>
    <row r="12485" spans="1:6" x14ac:dyDescent="0.35">
      <c r="A12485" t="s">
        <v>1476</v>
      </c>
      <c r="B12485" t="s">
        <v>1966</v>
      </c>
      <c r="C12485" t="s">
        <v>86</v>
      </c>
      <c r="D12485" t="s">
        <v>87</v>
      </c>
      <c r="E12485" t="s">
        <v>51</v>
      </c>
      <c r="F12485">
        <v>11644</v>
      </c>
    </row>
    <row r="12486" spans="1:6" x14ac:dyDescent="0.35">
      <c r="A12486" t="s">
        <v>1476</v>
      </c>
      <c r="B12486" t="s">
        <v>1967</v>
      </c>
      <c r="C12486" t="s">
        <v>86</v>
      </c>
      <c r="D12486" t="s">
        <v>87</v>
      </c>
      <c r="E12486" t="s">
        <v>51</v>
      </c>
      <c r="F12486">
        <v>11072</v>
      </c>
    </row>
    <row r="12487" spans="1:6" x14ac:dyDescent="0.35">
      <c r="A12487" t="s">
        <v>1476</v>
      </c>
      <c r="B12487" t="s">
        <v>1968</v>
      </c>
      <c r="C12487" t="s">
        <v>86</v>
      </c>
      <c r="D12487" t="s">
        <v>87</v>
      </c>
      <c r="E12487" t="s">
        <v>51</v>
      </c>
      <c r="F12487">
        <v>12472</v>
      </c>
    </row>
    <row r="12488" spans="1:6" x14ac:dyDescent="0.35">
      <c r="A12488" t="s">
        <v>1476</v>
      </c>
      <c r="B12488" t="s">
        <v>1969</v>
      </c>
      <c r="C12488" t="s">
        <v>86</v>
      </c>
      <c r="D12488" t="s">
        <v>87</v>
      </c>
      <c r="E12488" t="s">
        <v>51</v>
      </c>
      <c r="F12488">
        <v>12361</v>
      </c>
    </row>
    <row r="12489" spans="1:6" x14ac:dyDescent="0.35">
      <c r="A12489" t="s">
        <v>1476</v>
      </c>
      <c r="B12489" t="s">
        <v>1970</v>
      </c>
      <c r="C12489" t="s">
        <v>86</v>
      </c>
      <c r="D12489" t="s">
        <v>87</v>
      </c>
      <c r="E12489" t="s">
        <v>51</v>
      </c>
      <c r="F12489">
        <v>14800</v>
      </c>
    </row>
    <row r="12490" spans="1:6" x14ac:dyDescent="0.35">
      <c r="A12490" t="s">
        <v>1476</v>
      </c>
      <c r="B12490" t="s">
        <v>1971</v>
      </c>
      <c r="C12490" t="s">
        <v>86</v>
      </c>
      <c r="D12490" t="s">
        <v>87</v>
      </c>
      <c r="E12490" t="s">
        <v>51</v>
      </c>
      <c r="F12490">
        <v>13602</v>
      </c>
    </row>
    <row r="12491" spans="1:6" x14ac:dyDescent="0.35">
      <c r="A12491" t="s">
        <v>1476</v>
      </c>
      <c r="B12491" t="s">
        <v>1972</v>
      </c>
      <c r="C12491" t="s">
        <v>86</v>
      </c>
      <c r="D12491" t="s">
        <v>87</v>
      </c>
      <c r="E12491" t="s">
        <v>51</v>
      </c>
      <c r="F12491">
        <v>14903</v>
      </c>
    </row>
    <row r="12492" spans="1:6" x14ac:dyDescent="0.35">
      <c r="A12492" t="s">
        <v>1476</v>
      </c>
      <c r="B12492" t="s">
        <v>1973</v>
      </c>
      <c r="C12492" t="s">
        <v>86</v>
      </c>
      <c r="D12492" t="s">
        <v>87</v>
      </c>
      <c r="E12492" t="s">
        <v>51</v>
      </c>
      <c r="F12492">
        <v>12897</v>
      </c>
    </row>
    <row r="12493" spans="1:6" x14ac:dyDescent="0.35">
      <c r="A12493" t="s">
        <v>1476</v>
      </c>
      <c r="B12493" t="s">
        <v>1974</v>
      </c>
      <c r="C12493" t="s">
        <v>86</v>
      </c>
      <c r="D12493" t="s">
        <v>87</v>
      </c>
      <c r="E12493" t="s">
        <v>51</v>
      </c>
      <c r="F12493">
        <v>16374</v>
      </c>
    </row>
    <row r="12494" spans="1:6" x14ac:dyDescent="0.35">
      <c r="A12494" t="s">
        <v>1477</v>
      </c>
      <c r="B12494" t="s">
        <v>1963</v>
      </c>
      <c r="C12494" t="s">
        <v>108</v>
      </c>
      <c r="D12494" t="s">
        <v>204</v>
      </c>
      <c r="E12494" t="s">
        <v>22</v>
      </c>
      <c r="F12494">
        <v>4817</v>
      </c>
    </row>
    <row r="12495" spans="1:6" x14ac:dyDescent="0.35">
      <c r="A12495" t="s">
        <v>1477</v>
      </c>
      <c r="B12495" t="s">
        <v>1964</v>
      </c>
      <c r="C12495" t="s">
        <v>108</v>
      </c>
      <c r="D12495" t="s">
        <v>204</v>
      </c>
      <c r="E12495" t="s">
        <v>22</v>
      </c>
      <c r="F12495">
        <v>3981</v>
      </c>
    </row>
    <row r="12496" spans="1:6" x14ac:dyDescent="0.35">
      <c r="A12496" t="s">
        <v>1477</v>
      </c>
      <c r="B12496" t="s">
        <v>1965</v>
      </c>
      <c r="C12496" t="s">
        <v>108</v>
      </c>
      <c r="D12496" t="s">
        <v>204</v>
      </c>
      <c r="E12496" t="s">
        <v>22</v>
      </c>
      <c r="F12496">
        <v>5265</v>
      </c>
    </row>
    <row r="12497" spans="1:6" x14ac:dyDescent="0.35">
      <c r="A12497" t="s">
        <v>1477</v>
      </c>
      <c r="B12497" t="s">
        <v>1966</v>
      </c>
      <c r="C12497" t="s">
        <v>108</v>
      </c>
      <c r="D12497" t="s">
        <v>204</v>
      </c>
      <c r="E12497" t="s">
        <v>22</v>
      </c>
      <c r="F12497">
        <v>4079</v>
      </c>
    </row>
    <row r="12498" spans="1:6" x14ac:dyDescent="0.35">
      <c r="A12498" t="s">
        <v>1477</v>
      </c>
      <c r="B12498" t="s">
        <v>1967</v>
      </c>
      <c r="C12498" t="s">
        <v>108</v>
      </c>
      <c r="D12498" t="s">
        <v>204</v>
      </c>
      <c r="E12498" t="s">
        <v>22</v>
      </c>
      <c r="F12498">
        <v>4174</v>
      </c>
    </row>
    <row r="12499" spans="1:6" x14ac:dyDescent="0.35">
      <c r="A12499" t="s">
        <v>1477</v>
      </c>
      <c r="B12499" t="s">
        <v>1968</v>
      </c>
      <c r="C12499" t="s">
        <v>108</v>
      </c>
      <c r="D12499" t="s">
        <v>204</v>
      </c>
      <c r="E12499" t="s">
        <v>22</v>
      </c>
      <c r="F12499">
        <v>4477</v>
      </c>
    </row>
    <row r="12500" spans="1:6" x14ac:dyDescent="0.35">
      <c r="A12500" t="s">
        <v>1477</v>
      </c>
      <c r="B12500" t="s">
        <v>1969</v>
      </c>
      <c r="C12500" t="s">
        <v>108</v>
      </c>
      <c r="D12500" t="s">
        <v>204</v>
      </c>
      <c r="E12500" t="s">
        <v>22</v>
      </c>
      <c r="F12500">
        <v>2622</v>
      </c>
    </row>
    <row r="12501" spans="1:6" x14ac:dyDescent="0.35">
      <c r="A12501" t="s">
        <v>1477</v>
      </c>
      <c r="B12501" t="s">
        <v>1970</v>
      </c>
      <c r="C12501" t="s">
        <v>108</v>
      </c>
      <c r="D12501" t="s">
        <v>204</v>
      </c>
      <c r="E12501" t="s">
        <v>22</v>
      </c>
      <c r="F12501">
        <v>4352</v>
      </c>
    </row>
    <row r="12502" spans="1:6" x14ac:dyDescent="0.35">
      <c r="A12502" t="s">
        <v>1477</v>
      </c>
      <c r="B12502" t="s">
        <v>1971</v>
      </c>
      <c r="C12502" t="s">
        <v>108</v>
      </c>
      <c r="D12502" t="s">
        <v>204</v>
      </c>
      <c r="E12502" t="s">
        <v>22</v>
      </c>
      <c r="F12502">
        <v>3186</v>
      </c>
    </row>
    <row r="12503" spans="1:6" x14ac:dyDescent="0.35">
      <c r="A12503" t="s">
        <v>1477</v>
      </c>
      <c r="B12503" t="s">
        <v>1972</v>
      </c>
      <c r="C12503" t="s">
        <v>108</v>
      </c>
      <c r="D12503" t="s">
        <v>204</v>
      </c>
      <c r="E12503" t="s">
        <v>22</v>
      </c>
      <c r="F12503">
        <v>4393</v>
      </c>
    </row>
    <row r="12504" spans="1:6" x14ac:dyDescent="0.35">
      <c r="A12504" t="s">
        <v>1477</v>
      </c>
      <c r="B12504" t="s">
        <v>1973</v>
      </c>
      <c r="C12504" t="s">
        <v>108</v>
      </c>
      <c r="D12504" t="s">
        <v>204</v>
      </c>
      <c r="E12504" t="s">
        <v>22</v>
      </c>
      <c r="F12504">
        <v>5738</v>
      </c>
    </row>
    <row r="12505" spans="1:6" x14ac:dyDescent="0.35">
      <c r="A12505" t="s">
        <v>1477</v>
      </c>
      <c r="B12505" t="s">
        <v>1974</v>
      </c>
      <c r="C12505" t="s">
        <v>108</v>
      </c>
      <c r="D12505" t="s">
        <v>204</v>
      </c>
      <c r="E12505" t="s">
        <v>22</v>
      </c>
      <c r="F12505">
        <v>4957</v>
      </c>
    </row>
    <row r="12506" spans="1:6" x14ac:dyDescent="0.35">
      <c r="A12506" t="s">
        <v>1478</v>
      </c>
      <c r="B12506" t="s">
        <v>1963</v>
      </c>
      <c r="C12506" t="s">
        <v>82</v>
      </c>
      <c r="D12506" t="s">
        <v>83</v>
      </c>
      <c r="E12506" t="s">
        <v>51</v>
      </c>
      <c r="F12506">
        <v>9818</v>
      </c>
    </row>
    <row r="12507" spans="1:6" x14ac:dyDescent="0.35">
      <c r="A12507" t="s">
        <v>1478</v>
      </c>
      <c r="B12507" t="s">
        <v>1964</v>
      </c>
      <c r="C12507" t="s">
        <v>82</v>
      </c>
      <c r="D12507" t="s">
        <v>83</v>
      </c>
      <c r="E12507" t="s">
        <v>51</v>
      </c>
      <c r="F12507">
        <v>7891</v>
      </c>
    </row>
    <row r="12508" spans="1:6" x14ac:dyDescent="0.35">
      <c r="A12508" t="s">
        <v>1478</v>
      </c>
      <c r="B12508" t="s">
        <v>1965</v>
      </c>
      <c r="C12508" t="s">
        <v>82</v>
      </c>
      <c r="D12508" t="s">
        <v>83</v>
      </c>
      <c r="E12508" t="s">
        <v>51</v>
      </c>
      <c r="F12508">
        <v>11635</v>
      </c>
    </row>
    <row r="12509" spans="1:6" x14ac:dyDescent="0.35">
      <c r="A12509" t="s">
        <v>1478</v>
      </c>
      <c r="B12509" t="s">
        <v>1966</v>
      </c>
      <c r="C12509" t="s">
        <v>82</v>
      </c>
      <c r="D12509" t="s">
        <v>83</v>
      </c>
      <c r="E12509" t="s">
        <v>51</v>
      </c>
      <c r="F12509">
        <v>8520</v>
      </c>
    </row>
    <row r="12510" spans="1:6" x14ac:dyDescent="0.35">
      <c r="A12510" t="s">
        <v>1478</v>
      </c>
      <c r="B12510" t="s">
        <v>1967</v>
      </c>
      <c r="C12510" t="s">
        <v>82</v>
      </c>
      <c r="D12510" t="s">
        <v>83</v>
      </c>
      <c r="E12510" t="s">
        <v>51</v>
      </c>
      <c r="F12510">
        <v>7266</v>
      </c>
    </row>
    <row r="12511" spans="1:6" x14ac:dyDescent="0.35">
      <c r="A12511" t="s">
        <v>1478</v>
      </c>
      <c r="B12511" t="s">
        <v>1968</v>
      </c>
      <c r="C12511" t="s">
        <v>82</v>
      </c>
      <c r="D12511" t="s">
        <v>83</v>
      </c>
      <c r="E12511" t="s">
        <v>51</v>
      </c>
      <c r="F12511">
        <v>7763</v>
      </c>
    </row>
    <row r="12512" spans="1:6" x14ac:dyDescent="0.35">
      <c r="A12512" t="s">
        <v>1478</v>
      </c>
      <c r="B12512" t="s">
        <v>1969</v>
      </c>
      <c r="C12512" t="s">
        <v>82</v>
      </c>
      <c r="D12512" t="s">
        <v>83</v>
      </c>
      <c r="E12512" t="s">
        <v>51</v>
      </c>
      <c r="F12512">
        <v>6442</v>
      </c>
    </row>
    <row r="12513" spans="1:6" x14ac:dyDescent="0.35">
      <c r="A12513" t="s">
        <v>1478</v>
      </c>
      <c r="B12513" t="s">
        <v>1970</v>
      </c>
      <c r="C12513" t="s">
        <v>82</v>
      </c>
      <c r="D12513" t="s">
        <v>83</v>
      </c>
      <c r="E12513" t="s">
        <v>51</v>
      </c>
      <c r="F12513">
        <v>7590</v>
      </c>
    </row>
    <row r="12514" spans="1:6" x14ac:dyDescent="0.35">
      <c r="A12514" t="s">
        <v>1478</v>
      </c>
      <c r="B12514" t="s">
        <v>1971</v>
      </c>
      <c r="C12514" t="s">
        <v>82</v>
      </c>
      <c r="D12514" t="s">
        <v>83</v>
      </c>
      <c r="E12514" t="s">
        <v>51</v>
      </c>
      <c r="F12514">
        <v>7855</v>
      </c>
    </row>
    <row r="12515" spans="1:6" x14ac:dyDescent="0.35">
      <c r="A12515" t="s">
        <v>1478</v>
      </c>
      <c r="B12515" t="s">
        <v>1972</v>
      </c>
      <c r="C12515" t="s">
        <v>82</v>
      </c>
      <c r="D12515" t="s">
        <v>83</v>
      </c>
      <c r="E12515" t="s">
        <v>51</v>
      </c>
      <c r="F12515">
        <v>8717</v>
      </c>
    </row>
    <row r="12516" spans="1:6" x14ac:dyDescent="0.35">
      <c r="A12516" t="s">
        <v>1478</v>
      </c>
      <c r="B12516" t="s">
        <v>1973</v>
      </c>
      <c r="C12516" t="s">
        <v>82</v>
      </c>
      <c r="D12516" t="s">
        <v>83</v>
      </c>
      <c r="E12516" t="s">
        <v>51</v>
      </c>
      <c r="F12516">
        <v>8086</v>
      </c>
    </row>
    <row r="12517" spans="1:6" x14ac:dyDescent="0.35">
      <c r="A12517" t="s">
        <v>1478</v>
      </c>
      <c r="B12517" t="s">
        <v>1974</v>
      </c>
      <c r="C12517" t="s">
        <v>82</v>
      </c>
      <c r="D12517" t="s">
        <v>83</v>
      </c>
      <c r="E12517" t="s">
        <v>51</v>
      </c>
      <c r="F12517">
        <v>9825</v>
      </c>
    </row>
    <row r="12518" spans="1:6" x14ac:dyDescent="0.35">
      <c r="A12518" t="s">
        <v>1479</v>
      </c>
      <c r="B12518" t="s">
        <v>1963</v>
      </c>
      <c r="C12518" t="s">
        <v>37</v>
      </c>
      <c r="D12518" t="s">
        <v>119</v>
      </c>
      <c r="E12518" t="s">
        <v>56</v>
      </c>
      <c r="F12518">
        <v>2955</v>
      </c>
    </row>
    <row r="12519" spans="1:6" x14ac:dyDescent="0.35">
      <c r="A12519" t="s">
        <v>1479</v>
      </c>
      <c r="B12519" t="s">
        <v>1964</v>
      </c>
      <c r="C12519" t="s">
        <v>37</v>
      </c>
      <c r="D12519" t="s">
        <v>119</v>
      </c>
      <c r="E12519" t="s">
        <v>56</v>
      </c>
      <c r="F12519">
        <v>2556</v>
      </c>
    </row>
    <row r="12520" spans="1:6" x14ac:dyDescent="0.35">
      <c r="A12520" t="s">
        <v>1479</v>
      </c>
      <c r="B12520" t="s">
        <v>1965</v>
      </c>
      <c r="C12520" t="s">
        <v>37</v>
      </c>
      <c r="D12520" t="s">
        <v>119</v>
      </c>
      <c r="E12520" t="s">
        <v>56</v>
      </c>
      <c r="F12520">
        <v>3412</v>
      </c>
    </row>
    <row r="12521" spans="1:6" x14ac:dyDescent="0.35">
      <c r="A12521" t="s">
        <v>1479</v>
      </c>
      <c r="B12521" t="s">
        <v>1966</v>
      </c>
      <c r="C12521" t="s">
        <v>37</v>
      </c>
      <c r="D12521" t="s">
        <v>119</v>
      </c>
      <c r="E12521" t="s">
        <v>56</v>
      </c>
      <c r="F12521">
        <v>2447</v>
      </c>
    </row>
    <row r="12522" spans="1:6" x14ac:dyDescent="0.35">
      <c r="A12522" t="s">
        <v>1479</v>
      </c>
      <c r="B12522" t="s">
        <v>1967</v>
      </c>
      <c r="C12522" t="s">
        <v>37</v>
      </c>
      <c r="D12522" t="s">
        <v>119</v>
      </c>
      <c r="E12522" t="s">
        <v>56</v>
      </c>
      <c r="F12522">
        <v>2201</v>
      </c>
    </row>
    <row r="12523" spans="1:6" x14ac:dyDescent="0.35">
      <c r="A12523" t="s">
        <v>1479</v>
      </c>
      <c r="B12523" t="s">
        <v>1968</v>
      </c>
      <c r="C12523" t="s">
        <v>37</v>
      </c>
      <c r="D12523" t="s">
        <v>119</v>
      </c>
      <c r="E12523" t="s">
        <v>56</v>
      </c>
      <c r="F12523">
        <v>2451</v>
      </c>
    </row>
    <row r="12524" spans="1:6" x14ac:dyDescent="0.35">
      <c r="A12524" t="s">
        <v>1479</v>
      </c>
      <c r="B12524" t="s">
        <v>1969</v>
      </c>
      <c r="C12524" t="s">
        <v>37</v>
      </c>
      <c r="D12524" t="s">
        <v>119</v>
      </c>
      <c r="E12524" t="s">
        <v>56</v>
      </c>
      <c r="F12524">
        <v>2266</v>
      </c>
    </row>
    <row r="12525" spans="1:6" x14ac:dyDescent="0.35">
      <c r="A12525" t="s">
        <v>1479</v>
      </c>
      <c r="B12525" t="s">
        <v>1970</v>
      </c>
      <c r="C12525" t="s">
        <v>37</v>
      </c>
      <c r="D12525" t="s">
        <v>119</v>
      </c>
      <c r="E12525" t="s">
        <v>56</v>
      </c>
      <c r="F12525">
        <v>2688</v>
      </c>
    </row>
    <row r="12526" spans="1:6" x14ac:dyDescent="0.35">
      <c r="A12526" t="s">
        <v>1479</v>
      </c>
      <c r="B12526" t="s">
        <v>1971</v>
      </c>
      <c r="C12526" t="s">
        <v>37</v>
      </c>
      <c r="D12526" t="s">
        <v>119</v>
      </c>
      <c r="E12526" t="s">
        <v>56</v>
      </c>
      <c r="F12526">
        <v>2939</v>
      </c>
    </row>
    <row r="12527" spans="1:6" x14ac:dyDescent="0.35">
      <c r="A12527" t="s">
        <v>1479</v>
      </c>
      <c r="B12527" t="s">
        <v>1972</v>
      </c>
      <c r="C12527" t="s">
        <v>37</v>
      </c>
      <c r="D12527" t="s">
        <v>119</v>
      </c>
      <c r="E12527" t="s">
        <v>56</v>
      </c>
      <c r="F12527">
        <v>2166</v>
      </c>
    </row>
    <row r="12528" spans="1:6" x14ac:dyDescent="0.35">
      <c r="A12528" t="s">
        <v>1479</v>
      </c>
      <c r="B12528" t="s">
        <v>1973</v>
      </c>
      <c r="C12528" t="s">
        <v>37</v>
      </c>
      <c r="D12528" t="s">
        <v>119</v>
      </c>
      <c r="E12528" t="s">
        <v>56</v>
      </c>
      <c r="F12528">
        <v>2961</v>
      </c>
    </row>
    <row r="12529" spans="1:6" x14ac:dyDescent="0.35">
      <c r="A12529" t="s">
        <v>1479</v>
      </c>
      <c r="B12529" t="s">
        <v>1974</v>
      </c>
      <c r="C12529" t="s">
        <v>37</v>
      </c>
      <c r="D12529" t="s">
        <v>119</v>
      </c>
      <c r="E12529" t="s">
        <v>56</v>
      </c>
      <c r="F12529">
        <v>3441</v>
      </c>
    </row>
    <row r="12530" spans="1:6" x14ac:dyDescent="0.35">
      <c r="A12530" t="s">
        <v>1480</v>
      </c>
      <c r="B12530" t="s">
        <v>1963</v>
      </c>
      <c r="C12530" t="s">
        <v>54</v>
      </c>
      <c r="D12530" t="s">
        <v>55</v>
      </c>
      <c r="E12530" t="s">
        <v>22</v>
      </c>
      <c r="F12530">
        <v>10519</v>
      </c>
    </row>
    <row r="12531" spans="1:6" x14ac:dyDescent="0.35">
      <c r="A12531" t="s">
        <v>1480</v>
      </c>
      <c r="B12531" t="s">
        <v>1964</v>
      </c>
      <c r="C12531" t="s">
        <v>54</v>
      </c>
      <c r="D12531" t="s">
        <v>55</v>
      </c>
      <c r="E12531" t="s">
        <v>22</v>
      </c>
      <c r="F12531">
        <v>11751</v>
      </c>
    </row>
    <row r="12532" spans="1:6" x14ac:dyDescent="0.35">
      <c r="A12532" t="s">
        <v>1480</v>
      </c>
      <c r="B12532" t="s">
        <v>1965</v>
      </c>
      <c r="C12532" t="s">
        <v>54</v>
      </c>
      <c r="D12532" t="s">
        <v>55</v>
      </c>
      <c r="E12532" t="s">
        <v>22</v>
      </c>
      <c r="F12532">
        <v>15886</v>
      </c>
    </row>
    <row r="12533" spans="1:6" x14ac:dyDescent="0.35">
      <c r="A12533" t="s">
        <v>1480</v>
      </c>
      <c r="B12533" t="s">
        <v>1966</v>
      </c>
      <c r="C12533" t="s">
        <v>54</v>
      </c>
      <c r="D12533" t="s">
        <v>55</v>
      </c>
      <c r="E12533" t="s">
        <v>22</v>
      </c>
      <c r="F12533">
        <v>9479</v>
      </c>
    </row>
    <row r="12534" spans="1:6" x14ac:dyDescent="0.35">
      <c r="A12534" t="s">
        <v>1480</v>
      </c>
      <c r="B12534" t="s">
        <v>1967</v>
      </c>
      <c r="C12534" t="s">
        <v>54</v>
      </c>
      <c r="D12534" t="s">
        <v>55</v>
      </c>
      <c r="E12534" t="s">
        <v>22</v>
      </c>
      <c r="F12534">
        <v>10261</v>
      </c>
    </row>
    <row r="12535" spans="1:6" x14ac:dyDescent="0.35">
      <c r="A12535" t="s">
        <v>1480</v>
      </c>
      <c r="B12535" t="s">
        <v>1968</v>
      </c>
      <c r="C12535" t="s">
        <v>54</v>
      </c>
      <c r="D12535" t="s">
        <v>55</v>
      </c>
      <c r="E12535" t="s">
        <v>22</v>
      </c>
      <c r="F12535">
        <v>10726</v>
      </c>
    </row>
    <row r="12536" spans="1:6" x14ac:dyDescent="0.35">
      <c r="A12536" t="s">
        <v>1480</v>
      </c>
      <c r="B12536" t="s">
        <v>1969</v>
      </c>
      <c r="C12536" t="s">
        <v>54</v>
      </c>
      <c r="D12536" t="s">
        <v>55</v>
      </c>
      <c r="E12536" t="s">
        <v>22</v>
      </c>
      <c r="F12536">
        <v>10760</v>
      </c>
    </row>
    <row r="12537" spans="1:6" x14ac:dyDescent="0.35">
      <c r="A12537" t="s">
        <v>1480</v>
      </c>
      <c r="B12537" t="s">
        <v>1970</v>
      </c>
      <c r="C12537" t="s">
        <v>54</v>
      </c>
      <c r="D12537" t="s">
        <v>55</v>
      </c>
      <c r="E12537" t="s">
        <v>22</v>
      </c>
      <c r="F12537">
        <v>8929</v>
      </c>
    </row>
    <row r="12538" spans="1:6" x14ac:dyDescent="0.35">
      <c r="A12538" t="s">
        <v>1480</v>
      </c>
      <c r="B12538" t="s">
        <v>1971</v>
      </c>
      <c r="C12538" t="s">
        <v>54</v>
      </c>
      <c r="D12538" t="s">
        <v>55</v>
      </c>
      <c r="E12538" t="s">
        <v>22</v>
      </c>
      <c r="F12538">
        <v>12703</v>
      </c>
    </row>
    <row r="12539" spans="1:6" x14ac:dyDescent="0.35">
      <c r="A12539" t="s">
        <v>1480</v>
      </c>
      <c r="B12539" t="s">
        <v>1972</v>
      </c>
      <c r="C12539" t="s">
        <v>54</v>
      </c>
      <c r="D12539" t="s">
        <v>55</v>
      </c>
      <c r="E12539" t="s">
        <v>22</v>
      </c>
      <c r="F12539">
        <v>8380</v>
      </c>
    </row>
    <row r="12540" spans="1:6" x14ac:dyDescent="0.35">
      <c r="A12540" t="s">
        <v>1480</v>
      </c>
      <c r="B12540" t="s">
        <v>1973</v>
      </c>
      <c r="C12540" t="s">
        <v>54</v>
      </c>
      <c r="D12540" t="s">
        <v>55</v>
      </c>
      <c r="E12540" t="s">
        <v>22</v>
      </c>
      <c r="F12540">
        <v>13876</v>
      </c>
    </row>
    <row r="12541" spans="1:6" x14ac:dyDescent="0.35">
      <c r="A12541" t="s">
        <v>1480</v>
      </c>
      <c r="B12541" t="s">
        <v>1974</v>
      </c>
      <c r="C12541" t="s">
        <v>54</v>
      </c>
      <c r="D12541" t="s">
        <v>55</v>
      </c>
      <c r="E12541" t="s">
        <v>22</v>
      </c>
      <c r="F12541">
        <v>14393</v>
      </c>
    </row>
    <row r="12542" spans="1:6" x14ac:dyDescent="0.35">
      <c r="A12542" t="s">
        <v>1481</v>
      </c>
      <c r="B12542" t="s">
        <v>1963</v>
      </c>
      <c r="C12542" t="s">
        <v>37</v>
      </c>
      <c r="D12542" t="s">
        <v>59</v>
      </c>
      <c r="E12542" t="s">
        <v>56</v>
      </c>
      <c r="F12542">
        <v>19177</v>
      </c>
    </row>
    <row r="12543" spans="1:6" x14ac:dyDescent="0.35">
      <c r="A12543" t="s">
        <v>1481</v>
      </c>
      <c r="B12543" t="s">
        <v>1964</v>
      </c>
      <c r="C12543" t="s">
        <v>37</v>
      </c>
      <c r="D12543" t="s">
        <v>59</v>
      </c>
      <c r="E12543" t="s">
        <v>56</v>
      </c>
      <c r="F12543">
        <v>19892</v>
      </c>
    </row>
    <row r="12544" spans="1:6" x14ac:dyDescent="0.35">
      <c r="A12544" t="s">
        <v>1481</v>
      </c>
      <c r="B12544" t="s">
        <v>1965</v>
      </c>
      <c r="C12544" t="s">
        <v>37</v>
      </c>
      <c r="D12544" t="s">
        <v>59</v>
      </c>
      <c r="E12544" t="s">
        <v>56</v>
      </c>
      <c r="F12544">
        <v>20113</v>
      </c>
    </row>
    <row r="12545" spans="1:6" x14ac:dyDescent="0.35">
      <c r="A12545" t="s">
        <v>1481</v>
      </c>
      <c r="B12545" t="s">
        <v>1966</v>
      </c>
      <c r="C12545" t="s">
        <v>37</v>
      </c>
      <c r="D12545" t="s">
        <v>59</v>
      </c>
      <c r="E12545" t="s">
        <v>56</v>
      </c>
      <c r="F12545">
        <v>17961</v>
      </c>
    </row>
    <row r="12546" spans="1:6" x14ac:dyDescent="0.35">
      <c r="A12546" t="s">
        <v>1481</v>
      </c>
      <c r="B12546" t="s">
        <v>1967</v>
      </c>
      <c r="C12546" t="s">
        <v>37</v>
      </c>
      <c r="D12546" t="s">
        <v>59</v>
      </c>
      <c r="E12546" t="s">
        <v>56</v>
      </c>
      <c r="F12546">
        <v>17861</v>
      </c>
    </row>
    <row r="12547" spans="1:6" x14ac:dyDescent="0.35">
      <c r="A12547" t="s">
        <v>1481</v>
      </c>
      <c r="B12547" t="s">
        <v>1968</v>
      </c>
      <c r="C12547" t="s">
        <v>37</v>
      </c>
      <c r="D12547" t="s">
        <v>59</v>
      </c>
      <c r="E12547" t="s">
        <v>56</v>
      </c>
      <c r="F12547">
        <v>17664</v>
      </c>
    </row>
    <row r="12548" spans="1:6" x14ac:dyDescent="0.35">
      <c r="A12548" t="s">
        <v>1481</v>
      </c>
      <c r="B12548" t="s">
        <v>1969</v>
      </c>
      <c r="C12548" t="s">
        <v>37</v>
      </c>
      <c r="D12548" t="s">
        <v>59</v>
      </c>
      <c r="E12548" t="s">
        <v>56</v>
      </c>
      <c r="F12548">
        <v>14603</v>
      </c>
    </row>
    <row r="12549" spans="1:6" x14ac:dyDescent="0.35">
      <c r="A12549" t="s">
        <v>1481</v>
      </c>
      <c r="B12549" t="s">
        <v>1970</v>
      </c>
      <c r="C12549" t="s">
        <v>37</v>
      </c>
      <c r="D12549" t="s">
        <v>59</v>
      </c>
      <c r="E12549" t="s">
        <v>56</v>
      </c>
      <c r="F12549">
        <v>15684</v>
      </c>
    </row>
    <row r="12550" spans="1:6" x14ac:dyDescent="0.35">
      <c r="A12550" t="s">
        <v>1481</v>
      </c>
      <c r="B12550" t="s">
        <v>1971</v>
      </c>
      <c r="C12550" t="s">
        <v>37</v>
      </c>
      <c r="D12550" t="s">
        <v>59</v>
      </c>
      <c r="E12550" t="s">
        <v>56</v>
      </c>
      <c r="F12550">
        <v>18367</v>
      </c>
    </row>
    <row r="12551" spans="1:6" x14ac:dyDescent="0.35">
      <c r="A12551" t="s">
        <v>1481</v>
      </c>
      <c r="B12551" t="s">
        <v>1972</v>
      </c>
      <c r="C12551" t="s">
        <v>37</v>
      </c>
      <c r="D12551" t="s">
        <v>59</v>
      </c>
      <c r="E12551" t="s">
        <v>56</v>
      </c>
      <c r="F12551">
        <v>16868</v>
      </c>
    </row>
    <row r="12552" spans="1:6" x14ac:dyDescent="0.35">
      <c r="A12552" t="s">
        <v>1481</v>
      </c>
      <c r="B12552" t="s">
        <v>1973</v>
      </c>
      <c r="C12552" t="s">
        <v>37</v>
      </c>
      <c r="D12552" t="s">
        <v>59</v>
      </c>
      <c r="E12552" t="s">
        <v>56</v>
      </c>
      <c r="F12552">
        <v>20056</v>
      </c>
    </row>
    <row r="12553" spans="1:6" x14ac:dyDescent="0.35">
      <c r="A12553" t="s">
        <v>1481</v>
      </c>
      <c r="B12553" t="s">
        <v>1974</v>
      </c>
      <c r="C12553" t="s">
        <v>37</v>
      </c>
      <c r="D12553" t="s">
        <v>59</v>
      </c>
      <c r="E12553" t="s">
        <v>56</v>
      </c>
      <c r="F12553">
        <v>20226</v>
      </c>
    </row>
    <row r="12554" spans="1:6" x14ac:dyDescent="0.35">
      <c r="A12554" t="s">
        <v>1482</v>
      </c>
      <c r="B12554" t="s">
        <v>1963</v>
      </c>
      <c r="C12554" t="s">
        <v>43</v>
      </c>
      <c r="D12554" t="s">
        <v>99</v>
      </c>
      <c r="E12554" t="s">
        <v>56</v>
      </c>
      <c r="F12554">
        <v>16063</v>
      </c>
    </row>
    <row r="12555" spans="1:6" x14ac:dyDescent="0.35">
      <c r="A12555" t="s">
        <v>1482</v>
      </c>
      <c r="B12555" t="s">
        <v>1964</v>
      </c>
      <c r="C12555" t="s">
        <v>43</v>
      </c>
      <c r="D12555" t="s">
        <v>99</v>
      </c>
      <c r="E12555" t="s">
        <v>56</v>
      </c>
      <c r="F12555">
        <v>14660</v>
      </c>
    </row>
    <row r="12556" spans="1:6" x14ac:dyDescent="0.35">
      <c r="A12556" t="s">
        <v>1482</v>
      </c>
      <c r="B12556" t="s">
        <v>1965</v>
      </c>
      <c r="C12556" t="s">
        <v>43</v>
      </c>
      <c r="D12556" t="s">
        <v>99</v>
      </c>
      <c r="E12556" t="s">
        <v>56</v>
      </c>
      <c r="F12556">
        <v>15252</v>
      </c>
    </row>
    <row r="12557" spans="1:6" x14ac:dyDescent="0.35">
      <c r="A12557" t="s">
        <v>1482</v>
      </c>
      <c r="B12557" t="s">
        <v>1966</v>
      </c>
      <c r="C12557" t="s">
        <v>43</v>
      </c>
      <c r="D12557" t="s">
        <v>99</v>
      </c>
      <c r="E12557" t="s">
        <v>56</v>
      </c>
      <c r="F12557">
        <v>13500</v>
      </c>
    </row>
    <row r="12558" spans="1:6" x14ac:dyDescent="0.35">
      <c r="A12558" t="s">
        <v>1482</v>
      </c>
      <c r="B12558" t="s">
        <v>1967</v>
      </c>
      <c r="C12558" t="s">
        <v>43</v>
      </c>
      <c r="D12558" t="s">
        <v>99</v>
      </c>
      <c r="E12558" t="s">
        <v>56</v>
      </c>
      <c r="F12558">
        <v>11478</v>
      </c>
    </row>
    <row r="12559" spans="1:6" x14ac:dyDescent="0.35">
      <c r="A12559" t="s">
        <v>1482</v>
      </c>
      <c r="B12559" t="s">
        <v>1968</v>
      </c>
      <c r="C12559" t="s">
        <v>43</v>
      </c>
      <c r="D12559" t="s">
        <v>99</v>
      </c>
      <c r="E12559" t="s">
        <v>56</v>
      </c>
      <c r="F12559">
        <v>10255</v>
      </c>
    </row>
    <row r="12560" spans="1:6" x14ac:dyDescent="0.35">
      <c r="A12560" t="s">
        <v>1482</v>
      </c>
      <c r="B12560" t="s">
        <v>1969</v>
      </c>
      <c r="C12560" t="s">
        <v>43</v>
      </c>
      <c r="D12560" t="s">
        <v>99</v>
      </c>
      <c r="E12560" t="s">
        <v>56</v>
      </c>
      <c r="F12560">
        <v>10551</v>
      </c>
    </row>
    <row r="12561" spans="1:6" x14ac:dyDescent="0.35">
      <c r="A12561" t="s">
        <v>1482</v>
      </c>
      <c r="B12561" t="s">
        <v>1970</v>
      </c>
      <c r="C12561" t="s">
        <v>43</v>
      </c>
      <c r="D12561" t="s">
        <v>99</v>
      </c>
      <c r="E12561" t="s">
        <v>56</v>
      </c>
      <c r="F12561">
        <v>11550</v>
      </c>
    </row>
    <row r="12562" spans="1:6" x14ac:dyDescent="0.35">
      <c r="A12562" t="s">
        <v>1482</v>
      </c>
      <c r="B12562" t="s">
        <v>1971</v>
      </c>
      <c r="C12562" t="s">
        <v>43</v>
      </c>
      <c r="D12562" t="s">
        <v>99</v>
      </c>
      <c r="E12562" t="s">
        <v>56</v>
      </c>
      <c r="F12562">
        <v>9452</v>
      </c>
    </row>
    <row r="12563" spans="1:6" x14ac:dyDescent="0.35">
      <c r="A12563" t="s">
        <v>1482</v>
      </c>
      <c r="B12563" t="s">
        <v>1972</v>
      </c>
      <c r="C12563" t="s">
        <v>43</v>
      </c>
      <c r="D12563" t="s">
        <v>99</v>
      </c>
      <c r="E12563" t="s">
        <v>56</v>
      </c>
      <c r="F12563">
        <v>13725</v>
      </c>
    </row>
    <row r="12564" spans="1:6" x14ac:dyDescent="0.35">
      <c r="A12564" t="s">
        <v>1482</v>
      </c>
      <c r="B12564" t="s">
        <v>1973</v>
      </c>
      <c r="C12564" t="s">
        <v>43</v>
      </c>
      <c r="D12564" t="s">
        <v>99</v>
      </c>
      <c r="E12564" t="s">
        <v>56</v>
      </c>
      <c r="F12564">
        <v>13348</v>
      </c>
    </row>
    <row r="12565" spans="1:6" x14ac:dyDescent="0.35">
      <c r="A12565" t="s">
        <v>1482</v>
      </c>
      <c r="B12565" t="s">
        <v>1974</v>
      </c>
      <c r="C12565" t="s">
        <v>43</v>
      </c>
      <c r="D12565" t="s">
        <v>99</v>
      </c>
      <c r="E12565" t="s">
        <v>56</v>
      </c>
      <c r="F12565">
        <v>16925</v>
      </c>
    </row>
    <row r="12566" spans="1:6" x14ac:dyDescent="0.35">
      <c r="A12566" t="s">
        <v>1484</v>
      </c>
      <c r="B12566" t="s">
        <v>1963</v>
      </c>
      <c r="C12566" t="s">
        <v>49</v>
      </c>
      <c r="D12566" t="s">
        <v>64</v>
      </c>
      <c r="E12566" t="s">
        <v>56</v>
      </c>
      <c r="F12566">
        <v>3634</v>
      </c>
    </row>
    <row r="12567" spans="1:6" x14ac:dyDescent="0.35">
      <c r="A12567" t="s">
        <v>1484</v>
      </c>
      <c r="B12567" t="s">
        <v>1964</v>
      </c>
      <c r="C12567" t="s">
        <v>49</v>
      </c>
      <c r="D12567" t="s">
        <v>64</v>
      </c>
      <c r="E12567" t="s">
        <v>56</v>
      </c>
      <c r="F12567">
        <v>2932</v>
      </c>
    </row>
    <row r="12568" spans="1:6" x14ac:dyDescent="0.35">
      <c r="A12568" t="s">
        <v>1484</v>
      </c>
      <c r="B12568" t="s">
        <v>1965</v>
      </c>
      <c r="C12568" t="s">
        <v>49</v>
      </c>
      <c r="D12568" t="s">
        <v>64</v>
      </c>
      <c r="E12568" t="s">
        <v>56</v>
      </c>
      <c r="F12568">
        <v>3585</v>
      </c>
    </row>
    <row r="12569" spans="1:6" x14ac:dyDescent="0.35">
      <c r="A12569" t="s">
        <v>1484</v>
      </c>
      <c r="B12569" t="s">
        <v>1966</v>
      </c>
      <c r="C12569" t="s">
        <v>49</v>
      </c>
      <c r="D12569" t="s">
        <v>64</v>
      </c>
      <c r="E12569" t="s">
        <v>56</v>
      </c>
      <c r="F12569">
        <v>3422</v>
      </c>
    </row>
    <row r="12570" spans="1:6" x14ac:dyDescent="0.35">
      <c r="A12570" t="s">
        <v>1484</v>
      </c>
      <c r="B12570" t="s">
        <v>1967</v>
      </c>
      <c r="C12570" t="s">
        <v>49</v>
      </c>
      <c r="D12570" t="s">
        <v>64</v>
      </c>
      <c r="E12570" t="s">
        <v>56</v>
      </c>
      <c r="F12570">
        <v>3586</v>
      </c>
    </row>
    <row r="12571" spans="1:6" x14ac:dyDescent="0.35">
      <c r="A12571" t="s">
        <v>1484</v>
      </c>
      <c r="B12571" t="s">
        <v>1968</v>
      </c>
      <c r="C12571" t="s">
        <v>49</v>
      </c>
      <c r="D12571" t="s">
        <v>64</v>
      </c>
      <c r="E12571" t="s">
        <v>56</v>
      </c>
      <c r="F12571">
        <v>2645</v>
      </c>
    </row>
    <row r="12572" spans="1:6" x14ac:dyDescent="0.35">
      <c r="A12572" t="s">
        <v>1484</v>
      </c>
      <c r="B12572" t="s">
        <v>1969</v>
      </c>
      <c r="C12572" t="s">
        <v>49</v>
      </c>
      <c r="D12572" t="s">
        <v>64</v>
      </c>
      <c r="E12572" t="s">
        <v>56</v>
      </c>
      <c r="F12572">
        <v>3005</v>
      </c>
    </row>
    <row r="12573" spans="1:6" x14ac:dyDescent="0.35">
      <c r="A12573" t="s">
        <v>1484</v>
      </c>
      <c r="B12573" t="s">
        <v>1970</v>
      </c>
      <c r="C12573" t="s">
        <v>49</v>
      </c>
      <c r="D12573" t="s">
        <v>64</v>
      </c>
      <c r="E12573" t="s">
        <v>56</v>
      </c>
      <c r="F12573">
        <v>2458</v>
      </c>
    </row>
    <row r="12574" spans="1:6" x14ac:dyDescent="0.35">
      <c r="A12574" t="s">
        <v>1484</v>
      </c>
      <c r="B12574" t="s">
        <v>1971</v>
      </c>
      <c r="C12574" t="s">
        <v>49</v>
      </c>
      <c r="D12574" t="s">
        <v>64</v>
      </c>
      <c r="E12574" t="s">
        <v>56</v>
      </c>
      <c r="F12574">
        <v>2694</v>
      </c>
    </row>
    <row r="12575" spans="1:6" x14ac:dyDescent="0.35">
      <c r="A12575" t="s">
        <v>1484</v>
      </c>
      <c r="B12575" t="s">
        <v>1972</v>
      </c>
      <c r="C12575" t="s">
        <v>49</v>
      </c>
      <c r="D12575" t="s">
        <v>64</v>
      </c>
      <c r="E12575" t="s">
        <v>56</v>
      </c>
      <c r="F12575">
        <v>2856</v>
      </c>
    </row>
    <row r="12576" spans="1:6" x14ac:dyDescent="0.35">
      <c r="A12576" t="s">
        <v>1484</v>
      </c>
      <c r="B12576" t="s">
        <v>1973</v>
      </c>
      <c r="C12576" t="s">
        <v>49</v>
      </c>
      <c r="D12576" t="s">
        <v>64</v>
      </c>
      <c r="E12576" t="s">
        <v>56</v>
      </c>
      <c r="F12576">
        <v>3406</v>
      </c>
    </row>
    <row r="12577" spans="1:6" x14ac:dyDescent="0.35">
      <c r="A12577" t="s">
        <v>1484</v>
      </c>
      <c r="B12577" t="s">
        <v>1974</v>
      </c>
      <c r="C12577" t="s">
        <v>49</v>
      </c>
      <c r="D12577" t="s">
        <v>64</v>
      </c>
      <c r="E12577" t="s">
        <v>56</v>
      </c>
      <c r="F12577">
        <v>3053</v>
      </c>
    </row>
    <row r="12578" spans="1:6" x14ac:dyDescent="0.35">
      <c r="A12578" t="s">
        <v>1485</v>
      </c>
      <c r="B12578" t="s">
        <v>1963</v>
      </c>
      <c r="C12578" t="s">
        <v>54</v>
      </c>
      <c r="D12578" t="s">
        <v>153</v>
      </c>
      <c r="E12578" t="s">
        <v>51</v>
      </c>
      <c r="F12578">
        <v>17719</v>
      </c>
    </row>
    <row r="12579" spans="1:6" x14ac:dyDescent="0.35">
      <c r="A12579" t="s">
        <v>1485</v>
      </c>
      <c r="B12579" t="s">
        <v>1964</v>
      </c>
      <c r="C12579" t="s">
        <v>54</v>
      </c>
      <c r="D12579" t="s">
        <v>153</v>
      </c>
      <c r="E12579" t="s">
        <v>51</v>
      </c>
      <c r="F12579">
        <v>14182</v>
      </c>
    </row>
    <row r="12580" spans="1:6" x14ac:dyDescent="0.35">
      <c r="A12580" t="s">
        <v>1485</v>
      </c>
      <c r="B12580" t="s">
        <v>1965</v>
      </c>
      <c r="C12580" t="s">
        <v>54</v>
      </c>
      <c r="D12580" t="s">
        <v>153</v>
      </c>
      <c r="E12580" t="s">
        <v>51</v>
      </c>
      <c r="F12580">
        <v>17875</v>
      </c>
    </row>
    <row r="12581" spans="1:6" x14ac:dyDescent="0.35">
      <c r="A12581" t="s">
        <v>1485</v>
      </c>
      <c r="B12581" t="s">
        <v>1966</v>
      </c>
      <c r="C12581" t="s">
        <v>54</v>
      </c>
      <c r="D12581" t="s">
        <v>153</v>
      </c>
      <c r="E12581" t="s">
        <v>51</v>
      </c>
      <c r="F12581">
        <v>12031</v>
      </c>
    </row>
    <row r="12582" spans="1:6" x14ac:dyDescent="0.35">
      <c r="A12582" t="s">
        <v>1485</v>
      </c>
      <c r="B12582" t="s">
        <v>1967</v>
      </c>
      <c r="C12582" t="s">
        <v>54</v>
      </c>
      <c r="D12582" t="s">
        <v>153</v>
      </c>
      <c r="E12582" t="s">
        <v>51</v>
      </c>
      <c r="F12582">
        <v>13566</v>
      </c>
    </row>
    <row r="12583" spans="1:6" x14ac:dyDescent="0.35">
      <c r="A12583" t="s">
        <v>1485</v>
      </c>
      <c r="B12583" t="s">
        <v>1968</v>
      </c>
      <c r="C12583" t="s">
        <v>54</v>
      </c>
      <c r="D12583" t="s">
        <v>153</v>
      </c>
      <c r="E12583" t="s">
        <v>51</v>
      </c>
      <c r="F12583">
        <v>7520</v>
      </c>
    </row>
    <row r="12584" spans="1:6" x14ac:dyDescent="0.35">
      <c r="A12584" t="s">
        <v>1485</v>
      </c>
      <c r="B12584" t="s">
        <v>1969</v>
      </c>
      <c r="C12584" t="s">
        <v>54</v>
      </c>
      <c r="D12584" t="s">
        <v>153</v>
      </c>
      <c r="E12584" t="s">
        <v>51</v>
      </c>
      <c r="F12584">
        <v>12252</v>
      </c>
    </row>
    <row r="12585" spans="1:6" x14ac:dyDescent="0.35">
      <c r="A12585" t="s">
        <v>1485</v>
      </c>
      <c r="B12585" t="s">
        <v>1970</v>
      </c>
      <c r="C12585" t="s">
        <v>54</v>
      </c>
      <c r="D12585" t="s">
        <v>153</v>
      </c>
      <c r="E12585" t="s">
        <v>51</v>
      </c>
      <c r="F12585">
        <v>12098</v>
      </c>
    </row>
    <row r="12586" spans="1:6" x14ac:dyDescent="0.35">
      <c r="A12586" t="s">
        <v>1485</v>
      </c>
      <c r="B12586" t="s">
        <v>1971</v>
      </c>
      <c r="C12586" t="s">
        <v>54</v>
      </c>
      <c r="D12586" t="s">
        <v>153</v>
      </c>
      <c r="E12586" t="s">
        <v>51</v>
      </c>
      <c r="F12586">
        <v>9641</v>
      </c>
    </row>
    <row r="12587" spans="1:6" x14ac:dyDescent="0.35">
      <c r="A12587" t="s">
        <v>1485</v>
      </c>
      <c r="B12587" t="s">
        <v>1972</v>
      </c>
      <c r="C12587" t="s">
        <v>54</v>
      </c>
      <c r="D12587" t="s">
        <v>153</v>
      </c>
      <c r="E12587" t="s">
        <v>51</v>
      </c>
      <c r="F12587">
        <v>13863</v>
      </c>
    </row>
    <row r="12588" spans="1:6" x14ac:dyDescent="0.35">
      <c r="A12588" t="s">
        <v>1485</v>
      </c>
      <c r="B12588" t="s">
        <v>1973</v>
      </c>
      <c r="C12588" t="s">
        <v>54</v>
      </c>
      <c r="D12588" t="s">
        <v>153</v>
      </c>
      <c r="E12588" t="s">
        <v>51</v>
      </c>
      <c r="F12588">
        <v>14746</v>
      </c>
    </row>
    <row r="12589" spans="1:6" x14ac:dyDescent="0.35">
      <c r="A12589" t="s">
        <v>1485</v>
      </c>
      <c r="B12589" t="s">
        <v>1974</v>
      </c>
      <c r="C12589" t="s">
        <v>54</v>
      </c>
      <c r="D12589" t="s">
        <v>153</v>
      </c>
      <c r="E12589" t="s">
        <v>51</v>
      </c>
      <c r="F12589">
        <v>11793</v>
      </c>
    </row>
    <row r="12590" spans="1:6" x14ac:dyDescent="0.35">
      <c r="A12590" t="s">
        <v>1486</v>
      </c>
      <c r="B12590" t="s">
        <v>1963</v>
      </c>
      <c r="C12590" t="s">
        <v>49</v>
      </c>
      <c r="D12590" t="s">
        <v>50</v>
      </c>
      <c r="E12590" t="s">
        <v>22</v>
      </c>
      <c r="F12590">
        <v>19004</v>
      </c>
    </row>
    <row r="12591" spans="1:6" x14ac:dyDescent="0.35">
      <c r="A12591" t="s">
        <v>1486</v>
      </c>
      <c r="B12591" t="s">
        <v>1964</v>
      </c>
      <c r="C12591" t="s">
        <v>49</v>
      </c>
      <c r="D12591" t="s">
        <v>50</v>
      </c>
      <c r="E12591" t="s">
        <v>22</v>
      </c>
      <c r="F12591">
        <v>24429</v>
      </c>
    </row>
    <row r="12592" spans="1:6" x14ac:dyDescent="0.35">
      <c r="A12592" t="s">
        <v>1486</v>
      </c>
      <c r="B12592" t="s">
        <v>1965</v>
      </c>
      <c r="C12592" t="s">
        <v>49</v>
      </c>
      <c r="D12592" t="s">
        <v>50</v>
      </c>
      <c r="E12592" t="s">
        <v>22</v>
      </c>
      <c r="F12592">
        <v>24471</v>
      </c>
    </row>
    <row r="12593" spans="1:6" x14ac:dyDescent="0.35">
      <c r="A12593" t="s">
        <v>1486</v>
      </c>
      <c r="B12593" t="s">
        <v>1966</v>
      </c>
      <c r="C12593" t="s">
        <v>49</v>
      </c>
      <c r="D12593" t="s">
        <v>50</v>
      </c>
      <c r="E12593" t="s">
        <v>22</v>
      </c>
      <c r="F12593">
        <v>21477</v>
      </c>
    </row>
    <row r="12594" spans="1:6" x14ac:dyDescent="0.35">
      <c r="A12594" t="s">
        <v>1486</v>
      </c>
      <c r="B12594" t="s">
        <v>1967</v>
      </c>
      <c r="C12594" t="s">
        <v>49</v>
      </c>
      <c r="D12594" t="s">
        <v>50</v>
      </c>
      <c r="E12594" t="s">
        <v>22</v>
      </c>
      <c r="F12594">
        <v>21392</v>
      </c>
    </row>
    <row r="12595" spans="1:6" x14ac:dyDescent="0.35">
      <c r="A12595" t="s">
        <v>1486</v>
      </c>
      <c r="B12595" t="s">
        <v>1968</v>
      </c>
      <c r="C12595" t="s">
        <v>49</v>
      </c>
      <c r="D12595" t="s">
        <v>50</v>
      </c>
      <c r="E12595" t="s">
        <v>22</v>
      </c>
      <c r="F12595">
        <v>19403</v>
      </c>
    </row>
    <row r="12596" spans="1:6" x14ac:dyDescent="0.35">
      <c r="A12596" t="s">
        <v>1486</v>
      </c>
      <c r="B12596" t="s">
        <v>1969</v>
      </c>
      <c r="C12596" t="s">
        <v>49</v>
      </c>
      <c r="D12596" t="s">
        <v>50</v>
      </c>
      <c r="E12596" t="s">
        <v>22</v>
      </c>
      <c r="F12596">
        <v>19990</v>
      </c>
    </row>
    <row r="12597" spans="1:6" x14ac:dyDescent="0.35">
      <c r="A12597" t="s">
        <v>1486</v>
      </c>
      <c r="B12597" t="s">
        <v>1970</v>
      </c>
      <c r="C12597" t="s">
        <v>49</v>
      </c>
      <c r="D12597" t="s">
        <v>50</v>
      </c>
      <c r="E12597" t="s">
        <v>22</v>
      </c>
      <c r="F12597">
        <v>13097</v>
      </c>
    </row>
    <row r="12598" spans="1:6" x14ac:dyDescent="0.35">
      <c r="A12598" t="s">
        <v>1486</v>
      </c>
      <c r="B12598" t="s">
        <v>1971</v>
      </c>
      <c r="C12598" t="s">
        <v>49</v>
      </c>
      <c r="D12598" t="s">
        <v>50</v>
      </c>
      <c r="E12598" t="s">
        <v>22</v>
      </c>
      <c r="F12598">
        <v>18878</v>
      </c>
    </row>
    <row r="12599" spans="1:6" x14ac:dyDescent="0.35">
      <c r="A12599" t="s">
        <v>1486</v>
      </c>
      <c r="B12599" t="s">
        <v>1972</v>
      </c>
      <c r="C12599" t="s">
        <v>49</v>
      </c>
      <c r="D12599" t="s">
        <v>50</v>
      </c>
      <c r="E12599" t="s">
        <v>22</v>
      </c>
      <c r="F12599">
        <v>12028</v>
      </c>
    </row>
    <row r="12600" spans="1:6" x14ac:dyDescent="0.35">
      <c r="A12600" t="s">
        <v>1486</v>
      </c>
      <c r="B12600" t="s">
        <v>1973</v>
      </c>
      <c r="C12600" t="s">
        <v>49</v>
      </c>
      <c r="D12600" t="s">
        <v>50</v>
      </c>
      <c r="E12600" t="s">
        <v>22</v>
      </c>
      <c r="F12600">
        <v>16129</v>
      </c>
    </row>
    <row r="12601" spans="1:6" x14ac:dyDescent="0.35">
      <c r="A12601" t="s">
        <v>1486</v>
      </c>
      <c r="B12601" t="s">
        <v>1974</v>
      </c>
      <c r="C12601" t="s">
        <v>49</v>
      </c>
      <c r="D12601" t="s">
        <v>50</v>
      </c>
      <c r="E12601" t="s">
        <v>22</v>
      </c>
      <c r="F12601">
        <v>21994</v>
      </c>
    </row>
    <row r="12602" spans="1:6" x14ac:dyDescent="0.35">
      <c r="A12602" t="s">
        <v>1487</v>
      </c>
      <c r="B12602" t="s">
        <v>1963</v>
      </c>
      <c r="C12602" t="s">
        <v>54</v>
      </c>
      <c r="D12602" t="s">
        <v>153</v>
      </c>
      <c r="E12602" t="s">
        <v>56</v>
      </c>
      <c r="F12602">
        <v>18313</v>
      </c>
    </row>
    <row r="12603" spans="1:6" x14ac:dyDescent="0.35">
      <c r="A12603" t="s">
        <v>1487</v>
      </c>
      <c r="B12603" t="s">
        <v>1964</v>
      </c>
      <c r="C12603" t="s">
        <v>54</v>
      </c>
      <c r="D12603" t="s">
        <v>153</v>
      </c>
      <c r="E12603" t="s">
        <v>56</v>
      </c>
      <c r="F12603">
        <v>17276</v>
      </c>
    </row>
    <row r="12604" spans="1:6" x14ac:dyDescent="0.35">
      <c r="A12604" t="s">
        <v>1487</v>
      </c>
      <c r="B12604" t="s">
        <v>1965</v>
      </c>
      <c r="C12604" t="s">
        <v>54</v>
      </c>
      <c r="D12604" t="s">
        <v>153</v>
      </c>
      <c r="E12604" t="s">
        <v>56</v>
      </c>
      <c r="F12604">
        <v>22314</v>
      </c>
    </row>
    <row r="12605" spans="1:6" x14ac:dyDescent="0.35">
      <c r="A12605" t="s">
        <v>1487</v>
      </c>
      <c r="B12605" t="s">
        <v>1966</v>
      </c>
      <c r="C12605" t="s">
        <v>54</v>
      </c>
      <c r="D12605" t="s">
        <v>153</v>
      </c>
      <c r="E12605" t="s">
        <v>56</v>
      </c>
      <c r="F12605">
        <v>17300</v>
      </c>
    </row>
    <row r="12606" spans="1:6" x14ac:dyDescent="0.35">
      <c r="A12606" t="s">
        <v>1487</v>
      </c>
      <c r="B12606" t="s">
        <v>1967</v>
      </c>
      <c r="C12606" t="s">
        <v>54</v>
      </c>
      <c r="D12606" t="s">
        <v>153</v>
      </c>
      <c r="E12606" t="s">
        <v>56</v>
      </c>
      <c r="F12606">
        <v>17024</v>
      </c>
    </row>
    <row r="12607" spans="1:6" x14ac:dyDescent="0.35">
      <c r="A12607" t="s">
        <v>1487</v>
      </c>
      <c r="B12607" t="s">
        <v>1968</v>
      </c>
      <c r="C12607" t="s">
        <v>54</v>
      </c>
      <c r="D12607" t="s">
        <v>153</v>
      </c>
      <c r="E12607" t="s">
        <v>56</v>
      </c>
      <c r="F12607">
        <v>17180</v>
      </c>
    </row>
    <row r="12608" spans="1:6" x14ac:dyDescent="0.35">
      <c r="A12608" t="s">
        <v>1487</v>
      </c>
      <c r="B12608" t="s">
        <v>1969</v>
      </c>
      <c r="C12608" t="s">
        <v>54</v>
      </c>
      <c r="D12608" t="s">
        <v>153</v>
      </c>
      <c r="E12608" t="s">
        <v>56</v>
      </c>
      <c r="F12608">
        <v>13787</v>
      </c>
    </row>
    <row r="12609" spans="1:6" x14ac:dyDescent="0.35">
      <c r="A12609" t="s">
        <v>1487</v>
      </c>
      <c r="B12609" t="s">
        <v>1970</v>
      </c>
      <c r="C12609" t="s">
        <v>54</v>
      </c>
      <c r="D12609" t="s">
        <v>153</v>
      </c>
      <c r="E12609" t="s">
        <v>56</v>
      </c>
      <c r="F12609">
        <v>14591</v>
      </c>
    </row>
    <row r="12610" spans="1:6" x14ac:dyDescent="0.35">
      <c r="A12610" t="s">
        <v>1487</v>
      </c>
      <c r="B12610" t="s">
        <v>1971</v>
      </c>
      <c r="C12610" t="s">
        <v>54</v>
      </c>
      <c r="D12610" t="s">
        <v>153</v>
      </c>
      <c r="E12610" t="s">
        <v>56</v>
      </c>
      <c r="F12610">
        <v>17279</v>
      </c>
    </row>
    <row r="12611" spans="1:6" x14ac:dyDescent="0.35">
      <c r="A12611" t="s">
        <v>1487</v>
      </c>
      <c r="B12611" t="s">
        <v>1972</v>
      </c>
      <c r="C12611" t="s">
        <v>54</v>
      </c>
      <c r="D12611" t="s">
        <v>153</v>
      </c>
      <c r="E12611" t="s">
        <v>56</v>
      </c>
      <c r="F12611">
        <v>17849</v>
      </c>
    </row>
    <row r="12612" spans="1:6" x14ac:dyDescent="0.35">
      <c r="A12612" t="s">
        <v>1487</v>
      </c>
      <c r="B12612" t="s">
        <v>1973</v>
      </c>
      <c r="C12612" t="s">
        <v>54</v>
      </c>
      <c r="D12612" t="s">
        <v>153</v>
      </c>
      <c r="E12612" t="s">
        <v>56</v>
      </c>
      <c r="F12612">
        <v>15997</v>
      </c>
    </row>
    <row r="12613" spans="1:6" x14ac:dyDescent="0.35">
      <c r="A12613" t="s">
        <v>1487</v>
      </c>
      <c r="B12613" t="s">
        <v>1974</v>
      </c>
      <c r="C12613" t="s">
        <v>54</v>
      </c>
      <c r="D12613" t="s">
        <v>153</v>
      </c>
      <c r="E12613" t="s">
        <v>56</v>
      </c>
      <c r="F12613">
        <v>24091</v>
      </c>
    </row>
    <row r="12614" spans="1:6" x14ac:dyDescent="0.35">
      <c r="A12614" t="s">
        <v>1488</v>
      </c>
      <c r="B12614" t="s">
        <v>1963</v>
      </c>
      <c r="C12614" t="s">
        <v>86</v>
      </c>
      <c r="D12614" t="s">
        <v>87</v>
      </c>
      <c r="E12614" t="s">
        <v>56</v>
      </c>
      <c r="F12614">
        <v>6837</v>
      </c>
    </row>
    <row r="12615" spans="1:6" x14ac:dyDescent="0.35">
      <c r="A12615" t="s">
        <v>1488</v>
      </c>
      <c r="B12615" t="s">
        <v>1964</v>
      </c>
      <c r="C12615" t="s">
        <v>86</v>
      </c>
      <c r="D12615" t="s">
        <v>87</v>
      </c>
      <c r="E12615" t="s">
        <v>56</v>
      </c>
      <c r="F12615">
        <v>4757</v>
      </c>
    </row>
    <row r="12616" spans="1:6" x14ac:dyDescent="0.35">
      <c r="A12616" t="s">
        <v>1488</v>
      </c>
      <c r="B12616" t="s">
        <v>1965</v>
      </c>
      <c r="C12616" t="s">
        <v>86</v>
      </c>
      <c r="D12616" t="s">
        <v>87</v>
      </c>
      <c r="E12616" t="s">
        <v>56</v>
      </c>
      <c r="F12616">
        <v>6785</v>
      </c>
    </row>
    <row r="12617" spans="1:6" x14ac:dyDescent="0.35">
      <c r="A12617" t="s">
        <v>1488</v>
      </c>
      <c r="B12617" t="s">
        <v>1966</v>
      </c>
      <c r="C12617" t="s">
        <v>86</v>
      </c>
      <c r="D12617" t="s">
        <v>87</v>
      </c>
      <c r="E12617" t="s">
        <v>56</v>
      </c>
      <c r="F12617">
        <v>6685</v>
      </c>
    </row>
    <row r="12618" spans="1:6" x14ac:dyDescent="0.35">
      <c r="A12618" t="s">
        <v>1488</v>
      </c>
      <c r="B12618" t="s">
        <v>1967</v>
      </c>
      <c r="C12618" t="s">
        <v>86</v>
      </c>
      <c r="D12618" t="s">
        <v>87</v>
      </c>
      <c r="E12618" t="s">
        <v>56</v>
      </c>
      <c r="F12618">
        <v>5297</v>
      </c>
    </row>
    <row r="12619" spans="1:6" x14ac:dyDescent="0.35">
      <c r="A12619" t="s">
        <v>1488</v>
      </c>
      <c r="B12619" t="s">
        <v>1968</v>
      </c>
      <c r="C12619" t="s">
        <v>86</v>
      </c>
      <c r="D12619" t="s">
        <v>87</v>
      </c>
      <c r="E12619" t="s">
        <v>56</v>
      </c>
      <c r="F12619">
        <v>5397</v>
      </c>
    </row>
    <row r="12620" spans="1:6" x14ac:dyDescent="0.35">
      <c r="A12620" t="s">
        <v>1488</v>
      </c>
      <c r="B12620" t="s">
        <v>1969</v>
      </c>
      <c r="C12620" t="s">
        <v>86</v>
      </c>
      <c r="D12620" t="s">
        <v>87</v>
      </c>
      <c r="E12620" t="s">
        <v>56</v>
      </c>
      <c r="F12620">
        <v>4521</v>
      </c>
    </row>
    <row r="12621" spans="1:6" x14ac:dyDescent="0.35">
      <c r="A12621" t="s">
        <v>1488</v>
      </c>
      <c r="B12621" t="s">
        <v>1970</v>
      </c>
      <c r="C12621" t="s">
        <v>86</v>
      </c>
      <c r="D12621" t="s">
        <v>87</v>
      </c>
      <c r="E12621" t="s">
        <v>56</v>
      </c>
      <c r="F12621">
        <v>4817</v>
      </c>
    </row>
    <row r="12622" spans="1:6" x14ac:dyDescent="0.35">
      <c r="A12622" t="s">
        <v>1488</v>
      </c>
      <c r="B12622" t="s">
        <v>1971</v>
      </c>
      <c r="C12622" t="s">
        <v>86</v>
      </c>
      <c r="D12622" t="s">
        <v>87</v>
      </c>
      <c r="E12622" t="s">
        <v>56</v>
      </c>
      <c r="F12622">
        <v>6475</v>
      </c>
    </row>
    <row r="12623" spans="1:6" x14ac:dyDescent="0.35">
      <c r="A12623" t="s">
        <v>1488</v>
      </c>
      <c r="B12623" t="s">
        <v>1972</v>
      </c>
      <c r="C12623" t="s">
        <v>86</v>
      </c>
      <c r="D12623" t="s">
        <v>87</v>
      </c>
      <c r="E12623" t="s">
        <v>56</v>
      </c>
      <c r="F12623">
        <v>5661</v>
      </c>
    </row>
    <row r="12624" spans="1:6" x14ac:dyDescent="0.35">
      <c r="A12624" t="s">
        <v>1488</v>
      </c>
      <c r="B12624" t="s">
        <v>1973</v>
      </c>
      <c r="C12624" t="s">
        <v>86</v>
      </c>
      <c r="D12624" t="s">
        <v>87</v>
      </c>
      <c r="E12624" t="s">
        <v>56</v>
      </c>
      <c r="F12624">
        <v>5749</v>
      </c>
    </row>
    <row r="12625" spans="1:6" x14ac:dyDescent="0.35">
      <c r="A12625" t="s">
        <v>1488</v>
      </c>
      <c r="B12625" t="s">
        <v>1974</v>
      </c>
      <c r="C12625" t="s">
        <v>86</v>
      </c>
      <c r="D12625" t="s">
        <v>87</v>
      </c>
      <c r="E12625" t="s">
        <v>56</v>
      </c>
      <c r="F12625">
        <v>6590</v>
      </c>
    </row>
    <row r="12626" spans="1:6" x14ac:dyDescent="0.35">
      <c r="A12626" t="s">
        <v>1489</v>
      </c>
      <c r="B12626" t="s">
        <v>1963</v>
      </c>
      <c r="C12626" t="s">
        <v>127</v>
      </c>
      <c r="D12626" t="s">
        <v>128</v>
      </c>
      <c r="E12626" t="s">
        <v>56</v>
      </c>
      <c r="F12626">
        <v>41056</v>
      </c>
    </row>
    <row r="12627" spans="1:6" x14ac:dyDescent="0.35">
      <c r="A12627" t="s">
        <v>1489</v>
      </c>
      <c r="B12627" t="s">
        <v>1964</v>
      </c>
      <c r="C12627" t="s">
        <v>127</v>
      </c>
      <c r="D12627" t="s">
        <v>128</v>
      </c>
      <c r="E12627" t="s">
        <v>56</v>
      </c>
      <c r="F12627">
        <v>26578</v>
      </c>
    </row>
    <row r="12628" spans="1:6" x14ac:dyDescent="0.35">
      <c r="A12628" t="s">
        <v>1489</v>
      </c>
      <c r="B12628" t="s">
        <v>1965</v>
      </c>
      <c r="C12628" t="s">
        <v>127</v>
      </c>
      <c r="D12628" t="s">
        <v>128</v>
      </c>
      <c r="E12628" t="s">
        <v>56</v>
      </c>
      <c r="F12628">
        <v>30714</v>
      </c>
    </row>
    <row r="12629" spans="1:6" x14ac:dyDescent="0.35">
      <c r="A12629" t="s">
        <v>1489</v>
      </c>
      <c r="B12629" t="s">
        <v>1966</v>
      </c>
      <c r="C12629" t="s">
        <v>127</v>
      </c>
      <c r="D12629" t="s">
        <v>128</v>
      </c>
      <c r="E12629" t="s">
        <v>56</v>
      </c>
      <c r="F12629">
        <v>23937</v>
      </c>
    </row>
    <row r="12630" spans="1:6" x14ac:dyDescent="0.35">
      <c r="A12630" t="s">
        <v>1489</v>
      </c>
      <c r="B12630" t="s">
        <v>1967</v>
      </c>
      <c r="C12630" t="s">
        <v>127</v>
      </c>
      <c r="D12630" t="s">
        <v>128</v>
      </c>
      <c r="E12630" t="s">
        <v>56</v>
      </c>
      <c r="F12630">
        <v>28215</v>
      </c>
    </row>
    <row r="12631" spans="1:6" x14ac:dyDescent="0.35">
      <c r="A12631" t="s">
        <v>1489</v>
      </c>
      <c r="B12631" t="s">
        <v>1968</v>
      </c>
      <c r="C12631" t="s">
        <v>127</v>
      </c>
      <c r="D12631" t="s">
        <v>128</v>
      </c>
      <c r="E12631" t="s">
        <v>56</v>
      </c>
      <c r="F12631">
        <v>20634</v>
      </c>
    </row>
    <row r="12632" spans="1:6" x14ac:dyDescent="0.35">
      <c r="A12632" t="s">
        <v>1489</v>
      </c>
      <c r="B12632" t="s">
        <v>1969</v>
      </c>
      <c r="C12632" t="s">
        <v>127</v>
      </c>
      <c r="D12632" t="s">
        <v>128</v>
      </c>
      <c r="E12632" t="s">
        <v>56</v>
      </c>
      <c r="F12632">
        <v>25658</v>
      </c>
    </row>
    <row r="12633" spans="1:6" x14ac:dyDescent="0.35">
      <c r="A12633" t="s">
        <v>1489</v>
      </c>
      <c r="B12633" t="s">
        <v>1970</v>
      </c>
      <c r="C12633" t="s">
        <v>127</v>
      </c>
      <c r="D12633" t="s">
        <v>128</v>
      </c>
      <c r="E12633" t="s">
        <v>56</v>
      </c>
      <c r="F12633">
        <v>22456</v>
      </c>
    </row>
    <row r="12634" spans="1:6" x14ac:dyDescent="0.35">
      <c r="A12634" t="s">
        <v>1489</v>
      </c>
      <c r="B12634" t="s">
        <v>1971</v>
      </c>
      <c r="C12634" t="s">
        <v>127</v>
      </c>
      <c r="D12634" t="s">
        <v>128</v>
      </c>
      <c r="E12634" t="s">
        <v>56</v>
      </c>
      <c r="F12634">
        <v>20261</v>
      </c>
    </row>
    <row r="12635" spans="1:6" x14ac:dyDescent="0.35">
      <c r="A12635" t="s">
        <v>1489</v>
      </c>
      <c r="B12635" t="s">
        <v>1972</v>
      </c>
      <c r="C12635" t="s">
        <v>127</v>
      </c>
      <c r="D12635" t="s">
        <v>128</v>
      </c>
      <c r="E12635" t="s">
        <v>56</v>
      </c>
      <c r="F12635">
        <v>24034</v>
      </c>
    </row>
    <row r="12636" spans="1:6" x14ac:dyDescent="0.35">
      <c r="A12636" t="s">
        <v>1489</v>
      </c>
      <c r="B12636" t="s">
        <v>1973</v>
      </c>
      <c r="C12636" t="s">
        <v>127</v>
      </c>
      <c r="D12636" t="s">
        <v>128</v>
      </c>
      <c r="E12636" t="s">
        <v>56</v>
      </c>
      <c r="F12636">
        <v>28747</v>
      </c>
    </row>
    <row r="12637" spans="1:6" x14ac:dyDescent="0.35">
      <c r="A12637" t="s">
        <v>1489</v>
      </c>
      <c r="B12637" t="s">
        <v>1974</v>
      </c>
      <c r="C12637" t="s">
        <v>127</v>
      </c>
      <c r="D12637" t="s">
        <v>128</v>
      </c>
      <c r="E12637" t="s">
        <v>56</v>
      </c>
      <c r="F12637">
        <v>38396</v>
      </c>
    </row>
    <row r="12638" spans="1:6" x14ac:dyDescent="0.35">
      <c r="A12638" t="s">
        <v>1490</v>
      </c>
      <c r="B12638" t="s">
        <v>1963</v>
      </c>
      <c r="C12638" t="s">
        <v>108</v>
      </c>
      <c r="D12638" t="s">
        <v>133</v>
      </c>
      <c r="E12638" t="s">
        <v>56</v>
      </c>
      <c r="F12638">
        <v>21069</v>
      </c>
    </row>
    <row r="12639" spans="1:6" x14ac:dyDescent="0.35">
      <c r="A12639" t="s">
        <v>1490</v>
      </c>
      <c r="B12639" t="s">
        <v>1964</v>
      </c>
      <c r="C12639" t="s">
        <v>108</v>
      </c>
      <c r="D12639" t="s">
        <v>133</v>
      </c>
      <c r="E12639" t="s">
        <v>56</v>
      </c>
      <c r="F12639">
        <v>15526</v>
      </c>
    </row>
    <row r="12640" spans="1:6" x14ac:dyDescent="0.35">
      <c r="A12640" t="s">
        <v>1490</v>
      </c>
      <c r="B12640" t="s">
        <v>1965</v>
      </c>
      <c r="C12640" t="s">
        <v>108</v>
      </c>
      <c r="D12640" t="s">
        <v>133</v>
      </c>
      <c r="E12640" t="s">
        <v>56</v>
      </c>
      <c r="F12640">
        <v>23675</v>
      </c>
    </row>
    <row r="12641" spans="1:6" x14ac:dyDescent="0.35">
      <c r="A12641" t="s">
        <v>1490</v>
      </c>
      <c r="B12641" t="s">
        <v>1966</v>
      </c>
      <c r="C12641" t="s">
        <v>108</v>
      </c>
      <c r="D12641" t="s">
        <v>133</v>
      </c>
      <c r="E12641" t="s">
        <v>56</v>
      </c>
      <c r="F12641">
        <v>15233</v>
      </c>
    </row>
    <row r="12642" spans="1:6" x14ac:dyDescent="0.35">
      <c r="A12642" t="s">
        <v>1490</v>
      </c>
      <c r="B12642" t="s">
        <v>1967</v>
      </c>
      <c r="C12642" t="s">
        <v>108</v>
      </c>
      <c r="D12642" t="s">
        <v>133</v>
      </c>
      <c r="E12642" t="s">
        <v>56</v>
      </c>
      <c r="F12642">
        <v>12657</v>
      </c>
    </row>
    <row r="12643" spans="1:6" x14ac:dyDescent="0.35">
      <c r="A12643" t="s">
        <v>1490</v>
      </c>
      <c r="B12643" t="s">
        <v>1968</v>
      </c>
      <c r="C12643" t="s">
        <v>108</v>
      </c>
      <c r="D12643" t="s">
        <v>133</v>
      </c>
      <c r="E12643" t="s">
        <v>56</v>
      </c>
      <c r="F12643">
        <v>15512</v>
      </c>
    </row>
    <row r="12644" spans="1:6" x14ac:dyDescent="0.35">
      <c r="A12644" t="s">
        <v>1490</v>
      </c>
      <c r="B12644" t="s">
        <v>1969</v>
      </c>
      <c r="C12644" t="s">
        <v>108</v>
      </c>
      <c r="D12644" t="s">
        <v>133</v>
      </c>
      <c r="E12644" t="s">
        <v>56</v>
      </c>
      <c r="F12644">
        <v>11900</v>
      </c>
    </row>
    <row r="12645" spans="1:6" x14ac:dyDescent="0.35">
      <c r="A12645" t="s">
        <v>1490</v>
      </c>
      <c r="B12645" t="s">
        <v>1970</v>
      </c>
      <c r="C12645" t="s">
        <v>108</v>
      </c>
      <c r="D12645" t="s">
        <v>133</v>
      </c>
      <c r="E12645" t="s">
        <v>56</v>
      </c>
      <c r="F12645">
        <v>16690</v>
      </c>
    </row>
    <row r="12646" spans="1:6" x14ac:dyDescent="0.35">
      <c r="A12646" t="s">
        <v>1490</v>
      </c>
      <c r="B12646" t="s">
        <v>1971</v>
      </c>
      <c r="C12646" t="s">
        <v>108</v>
      </c>
      <c r="D12646" t="s">
        <v>133</v>
      </c>
      <c r="E12646" t="s">
        <v>56</v>
      </c>
      <c r="F12646">
        <v>18019</v>
      </c>
    </row>
    <row r="12647" spans="1:6" x14ac:dyDescent="0.35">
      <c r="A12647" t="s">
        <v>1490</v>
      </c>
      <c r="B12647" t="s">
        <v>1972</v>
      </c>
      <c r="C12647" t="s">
        <v>108</v>
      </c>
      <c r="D12647" t="s">
        <v>133</v>
      </c>
      <c r="E12647" t="s">
        <v>56</v>
      </c>
      <c r="F12647">
        <v>14891</v>
      </c>
    </row>
    <row r="12648" spans="1:6" x14ac:dyDescent="0.35">
      <c r="A12648" t="s">
        <v>1490</v>
      </c>
      <c r="B12648" t="s">
        <v>1973</v>
      </c>
      <c r="C12648" t="s">
        <v>108</v>
      </c>
      <c r="D12648" t="s">
        <v>133</v>
      </c>
      <c r="E12648" t="s">
        <v>56</v>
      </c>
      <c r="F12648">
        <v>17819</v>
      </c>
    </row>
    <row r="12649" spans="1:6" x14ac:dyDescent="0.35">
      <c r="A12649" t="s">
        <v>1490</v>
      </c>
      <c r="B12649" t="s">
        <v>1974</v>
      </c>
      <c r="C12649" t="s">
        <v>108</v>
      </c>
      <c r="D12649" t="s">
        <v>133</v>
      </c>
      <c r="E12649" t="s">
        <v>56</v>
      </c>
      <c r="F12649">
        <v>20193</v>
      </c>
    </row>
    <row r="12650" spans="1:6" x14ac:dyDescent="0.35">
      <c r="A12650" t="s">
        <v>1491</v>
      </c>
      <c r="B12650" t="s">
        <v>1963</v>
      </c>
      <c r="C12650" t="s">
        <v>25</v>
      </c>
      <c r="D12650" t="s">
        <v>67</v>
      </c>
      <c r="E12650" t="s">
        <v>39</v>
      </c>
      <c r="F12650">
        <v>22043</v>
      </c>
    </row>
    <row r="12651" spans="1:6" x14ac:dyDescent="0.35">
      <c r="A12651" t="s">
        <v>1491</v>
      </c>
      <c r="B12651" t="s">
        <v>1964</v>
      </c>
      <c r="C12651" t="s">
        <v>25</v>
      </c>
      <c r="D12651" t="s">
        <v>67</v>
      </c>
      <c r="E12651" t="s">
        <v>39</v>
      </c>
      <c r="F12651">
        <v>14224</v>
      </c>
    </row>
    <row r="12652" spans="1:6" x14ac:dyDescent="0.35">
      <c r="A12652" t="s">
        <v>1491</v>
      </c>
      <c r="B12652" t="s">
        <v>1965</v>
      </c>
      <c r="C12652" t="s">
        <v>25</v>
      </c>
      <c r="D12652" t="s">
        <v>67</v>
      </c>
      <c r="E12652" t="s">
        <v>39</v>
      </c>
      <c r="F12652">
        <v>23819</v>
      </c>
    </row>
    <row r="12653" spans="1:6" x14ac:dyDescent="0.35">
      <c r="A12653" t="s">
        <v>1491</v>
      </c>
      <c r="B12653" t="s">
        <v>1966</v>
      </c>
      <c r="C12653" t="s">
        <v>25</v>
      </c>
      <c r="D12653" t="s">
        <v>67</v>
      </c>
      <c r="E12653" t="s">
        <v>39</v>
      </c>
      <c r="F12653">
        <v>13919</v>
      </c>
    </row>
    <row r="12654" spans="1:6" x14ac:dyDescent="0.35">
      <c r="A12654" t="s">
        <v>1491</v>
      </c>
      <c r="B12654" t="s">
        <v>1967</v>
      </c>
      <c r="C12654" t="s">
        <v>25</v>
      </c>
      <c r="D12654" t="s">
        <v>67</v>
      </c>
      <c r="E12654" t="s">
        <v>39</v>
      </c>
      <c r="F12654">
        <v>18101</v>
      </c>
    </row>
    <row r="12655" spans="1:6" x14ac:dyDescent="0.35">
      <c r="A12655" t="s">
        <v>1491</v>
      </c>
      <c r="B12655" t="s">
        <v>1968</v>
      </c>
      <c r="C12655" t="s">
        <v>25</v>
      </c>
      <c r="D12655" t="s">
        <v>67</v>
      </c>
      <c r="E12655" t="s">
        <v>39</v>
      </c>
      <c r="F12655">
        <v>18510</v>
      </c>
    </row>
    <row r="12656" spans="1:6" x14ac:dyDescent="0.35">
      <c r="A12656" t="s">
        <v>1491</v>
      </c>
      <c r="B12656" t="s">
        <v>1969</v>
      </c>
      <c r="C12656" t="s">
        <v>25</v>
      </c>
      <c r="D12656" t="s">
        <v>67</v>
      </c>
      <c r="E12656" t="s">
        <v>39</v>
      </c>
      <c r="F12656">
        <v>14202</v>
      </c>
    </row>
    <row r="12657" spans="1:6" x14ac:dyDescent="0.35">
      <c r="A12657" t="s">
        <v>1491</v>
      </c>
      <c r="B12657" t="s">
        <v>1970</v>
      </c>
      <c r="C12657" t="s">
        <v>25</v>
      </c>
      <c r="D12657" t="s">
        <v>67</v>
      </c>
      <c r="E12657" t="s">
        <v>39</v>
      </c>
      <c r="F12657">
        <v>18431</v>
      </c>
    </row>
    <row r="12658" spans="1:6" x14ac:dyDescent="0.35">
      <c r="A12658" t="s">
        <v>1491</v>
      </c>
      <c r="B12658" t="s">
        <v>1971</v>
      </c>
      <c r="C12658" t="s">
        <v>25</v>
      </c>
      <c r="D12658" t="s">
        <v>67</v>
      </c>
      <c r="E12658" t="s">
        <v>39</v>
      </c>
      <c r="F12658">
        <v>13639</v>
      </c>
    </row>
    <row r="12659" spans="1:6" x14ac:dyDescent="0.35">
      <c r="A12659" t="s">
        <v>1491</v>
      </c>
      <c r="B12659" t="s">
        <v>1972</v>
      </c>
      <c r="C12659" t="s">
        <v>25</v>
      </c>
      <c r="D12659" t="s">
        <v>67</v>
      </c>
      <c r="E12659" t="s">
        <v>39</v>
      </c>
      <c r="F12659">
        <v>20205</v>
      </c>
    </row>
    <row r="12660" spans="1:6" x14ac:dyDescent="0.35">
      <c r="A12660" t="s">
        <v>1491</v>
      </c>
      <c r="B12660" t="s">
        <v>1973</v>
      </c>
      <c r="C12660" t="s">
        <v>25</v>
      </c>
      <c r="D12660" t="s">
        <v>67</v>
      </c>
      <c r="E12660" t="s">
        <v>39</v>
      </c>
      <c r="F12660">
        <v>21823</v>
      </c>
    </row>
    <row r="12661" spans="1:6" x14ac:dyDescent="0.35">
      <c r="A12661" t="s">
        <v>1491</v>
      </c>
      <c r="B12661" t="s">
        <v>1974</v>
      </c>
      <c r="C12661" t="s">
        <v>25</v>
      </c>
      <c r="D12661" t="s">
        <v>67</v>
      </c>
      <c r="E12661" t="s">
        <v>39</v>
      </c>
      <c r="F12661">
        <v>21797</v>
      </c>
    </row>
    <row r="12662" spans="1:6" x14ac:dyDescent="0.35">
      <c r="A12662" t="s">
        <v>1492</v>
      </c>
      <c r="B12662" t="s">
        <v>1963</v>
      </c>
      <c r="C12662" t="s">
        <v>17</v>
      </c>
      <c r="D12662" t="s">
        <v>18</v>
      </c>
      <c r="E12662" t="s">
        <v>39</v>
      </c>
      <c r="F12662">
        <v>18431</v>
      </c>
    </row>
    <row r="12663" spans="1:6" x14ac:dyDescent="0.35">
      <c r="A12663" t="s">
        <v>1492</v>
      </c>
      <c r="B12663" t="s">
        <v>1964</v>
      </c>
      <c r="C12663" t="s">
        <v>17</v>
      </c>
      <c r="D12663" t="s">
        <v>18</v>
      </c>
      <c r="E12663" t="s">
        <v>39</v>
      </c>
      <c r="F12663">
        <v>16869</v>
      </c>
    </row>
    <row r="12664" spans="1:6" x14ac:dyDescent="0.35">
      <c r="A12664" t="s">
        <v>1492</v>
      </c>
      <c r="B12664" t="s">
        <v>1965</v>
      </c>
      <c r="C12664" t="s">
        <v>17</v>
      </c>
      <c r="D12664" t="s">
        <v>18</v>
      </c>
      <c r="E12664" t="s">
        <v>39</v>
      </c>
      <c r="F12664">
        <v>19450</v>
      </c>
    </row>
    <row r="12665" spans="1:6" x14ac:dyDescent="0.35">
      <c r="A12665" t="s">
        <v>1492</v>
      </c>
      <c r="B12665" t="s">
        <v>1966</v>
      </c>
      <c r="C12665" t="s">
        <v>17</v>
      </c>
      <c r="D12665" t="s">
        <v>18</v>
      </c>
      <c r="E12665" t="s">
        <v>39</v>
      </c>
      <c r="F12665">
        <v>21515</v>
      </c>
    </row>
    <row r="12666" spans="1:6" x14ac:dyDescent="0.35">
      <c r="A12666" t="s">
        <v>1492</v>
      </c>
      <c r="B12666" t="s">
        <v>1967</v>
      </c>
      <c r="C12666" t="s">
        <v>17</v>
      </c>
      <c r="D12666" t="s">
        <v>18</v>
      </c>
      <c r="E12666" t="s">
        <v>39</v>
      </c>
      <c r="F12666">
        <v>14506</v>
      </c>
    </row>
    <row r="12667" spans="1:6" x14ac:dyDescent="0.35">
      <c r="A12667" t="s">
        <v>1492</v>
      </c>
      <c r="B12667" t="s">
        <v>1968</v>
      </c>
      <c r="C12667" t="s">
        <v>17</v>
      </c>
      <c r="D12667" t="s">
        <v>18</v>
      </c>
      <c r="E12667" t="s">
        <v>39</v>
      </c>
      <c r="F12667">
        <v>18195</v>
      </c>
    </row>
    <row r="12668" spans="1:6" x14ac:dyDescent="0.35">
      <c r="A12668" t="s">
        <v>1492</v>
      </c>
      <c r="B12668" t="s">
        <v>1969</v>
      </c>
      <c r="C12668" t="s">
        <v>17</v>
      </c>
      <c r="D12668" t="s">
        <v>18</v>
      </c>
      <c r="E12668" t="s">
        <v>39</v>
      </c>
      <c r="F12668">
        <v>13427</v>
      </c>
    </row>
    <row r="12669" spans="1:6" x14ac:dyDescent="0.35">
      <c r="A12669" t="s">
        <v>1492</v>
      </c>
      <c r="B12669" t="s">
        <v>1970</v>
      </c>
      <c r="C12669" t="s">
        <v>17</v>
      </c>
      <c r="D12669" t="s">
        <v>18</v>
      </c>
      <c r="E12669" t="s">
        <v>39</v>
      </c>
      <c r="F12669">
        <v>18352</v>
      </c>
    </row>
    <row r="12670" spans="1:6" x14ac:dyDescent="0.35">
      <c r="A12670" t="s">
        <v>1492</v>
      </c>
      <c r="B12670" t="s">
        <v>1971</v>
      </c>
      <c r="C12670" t="s">
        <v>17</v>
      </c>
      <c r="D12670" t="s">
        <v>18</v>
      </c>
      <c r="E12670" t="s">
        <v>39</v>
      </c>
      <c r="F12670">
        <v>20664</v>
      </c>
    </row>
    <row r="12671" spans="1:6" x14ac:dyDescent="0.35">
      <c r="A12671" t="s">
        <v>1492</v>
      </c>
      <c r="B12671" t="s">
        <v>1972</v>
      </c>
      <c r="C12671" t="s">
        <v>17</v>
      </c>
      <c r="D12671" t="s">
        <v>18</v>
      </c>
      <c r="E12671" t="s">
        <v>39</v>
      </c>
      <c r="F12671">
        <v>17733</v>
      </c>
    </row>
    <row r="12672" spans="1:6" x14ac:dyDescent="0.35">
      <c r="A12672" t="s">
        <v>1492</v>
      </c>
      <c r="B12672" t="s">
        <v>1973</v>
      </c>
      <c r="C12672" t="s">
        <v>17</v>
      </c>
      <c r="D12672" t="s">
        <v>18</v>
      </c>
      <c r="E12672" t="s">
        <v>39</v>
      </c>
      <c r="F12672">
        <v>18215</v>
      </c>
    </row>
    <row r="12673" spans="1:6" x14ac:dyDescent="0.35">
      <c r="A12673" t="s">
        <v>1492</v>
      </c>
      <c r="B12673" t="s">
        <v>1974</v>
      </c>
      <c r="C12673" t="s">
        <v>17</v>
      </c>
      <c r="D12673" t="s">
        <v>18</v>
      </c>
      <c r="E12673" t="s">
        <v>39</v>
      </c>
      <c r="F12673">
        <v>17447</v>
      </c>
    </row>
    <row r="12674" spans="1:6" x14ac:dyDescent="0.35">
      <c r="A12674" t="s">
        <v>1493</v>
      </c>
      <c r="B12674" t="s">
        <v>1963</v>
      </c>
      <c r="C12674" t="s">
        <v>32</v>
      </c>
      <c r="D12674" t="s">
        <v>211</v>
      </c>
      <c r="E12674" t="s">
        <v>51</v>
      </c>
      <c r="F12674">
        <v>2225</v>
      </c>
    </row>
    <row r="12675" spans="1:6" x14ac:dyDescent="0.35">
      <c r="A12675" t="s">
        <v>1493</v>
      </c>
      <c r="B12675" t="s">
        <v>1964</v>
      </c>
      <c r="C12675" t="s">
        <v>32</v>
      </c>
      <c r="D12675" t="s">
        <v>211</v>
      </c>
      <c r="E12675" t="s">
        <v>51</v>
      </c>
      <c r="F12675">
        <v>2303</v>
      </c>
    </row>
    <row r="12676" spans="1:6" x14ac:dyDescent="0.35">
      <c r="A12676" t="s">
        <v>1493</v>
      </c>
      <c r="B12676" t="s">
        <v>1965</v>
      </c>
      <c r="C12676" t="s">
        <v>32</v>
      </c>
      <c r="D12676" t="s">
        <v>211</v>
      </c>
      <c r="E12676" t="s">
        <v>51</v>
      </c>
      <c r="F12676">
        <v>3434</v>
      </c>
    </row>
    <row r="12677" spans="1:6" x14ac:dyDescent="0.35">
      <c r="A12677" t="s">
        <v>1493</v>
      </c>
      <c r="B12677" t="s">
        <v>1966</v>
      </c>
      <c r="C12677" t="s">
        <v>32</v>
      </c>
      <c r="D12677" t="s">
        <v>211</v>
      </c>
      <c r="E12677" t="s">
        <v>51</v>
      </c>
      <c r="F12677">
        <v>2037</v>
      </c>
    </row>
    <row r="12678" spans="1:6" x14ac:dyDescent="0.35">
      <c r="A12678" t="s">
        <v>1493</v>
      </c>
      <c r="B12678" t="s">
        <v>1967</v>
      </c>
      <c r="C12678" t="s">
        <v>32</v>
      </c>
      <c r="D12678" t="s">
        <v>211</v>
      </c>
      <c r="E12678" t="s">
        <v>51</v>
      </c>
      <c r="F12678">
        <v>2764</v>
      </c>
    </row>
    <row r="12679" spans="1:6" x14ac:dyDescent="0.35">
      <c r="A12679" t="s">
        <v>1493</v>
      </c>
      <c r="B12679" t="s">
        <v>1968</v>
      </c>
      <c r="C12679" t="s">
        <v>32</v>
      </c>
      <c r="D12679" t="s">
        <v>211</v>
      </c>
      <c r="E12679" t="s">
        <v>51</v>
      </c>
      <c r="F12679">
        <v>1956</v>
      </c>
    </row>
    <row r="12680" spans="1:6" x14ac:dyDescent="0.35">
      <c r="A12680" t="s">
        <v>1493</v>
      </c>
      <c r="B12680" t="s">
        <v>1969</v>
      </c>
      <c r="C12680" t="s">
        <v>32</v>
      </c>
      <c r="D12680" t="s">
        <v>211</v>
      </c>
      <c r="E12680" t="s">
        <v>51</v>
      </c>
      <c r="F12680">
        <v>2093</v>
      </c>
    </row>
    <row r="12681" spans="1:6" x14ac:dyDescent="0.35">
      <c r="A12681" t="s">
        <v>1493</v>
      </c>
      <c r="B12681" t="s">
        <v>1970</v>
      </c>
      <c r="C12681" t="s">
        <v>32</v>
      </c>
      <c r="D12681" t="s">
        <v>211</v>
      </c>
      <c r="E12681" t="s">
        <v>51</v>
      </c>
      <c r="F12681">
        <v>2141</v>
      </c>
    </row>
    <row r="12682" spans="1:6" x14ac:dyDescent="0.35">
      <c r="A12682" t="s">
        <v>1493</v>
      </c>
      <c r="B12682" t="s">
        <v>1971</v>
      </c>
      <c r="C12682" t="s">
        <v>32</v>
      </c>
      <c r="D12682" t="s">
        <v>211</v>
      </c>
      <c r="E12682" t="s">
        <v>51</v>
      </c>
      <c r="F12682">
        <v>2210</v>
      </c>
    </row>
    <row r="12683" spans="1:6" x14ac:dyDescent="0.35">
      <c r="A12683" t="s">
        <v>1493</v>
      </c>
      <c r="B12683" t="s">
        <v>1972</v>
      </c>
      <c r="C12683" t="s">
        <v>32</v>
      </c>
      <c r="D12683" t="s">
        <v>211</v>
      </c>
      <c r="E12683" t="s">
        <v>51</v>
      </c>
      <c r="F12683">
        <v>1696</v>
      </c>
    </row>
    <row r="12684" spans="1:6" x14ac:dyDescent="0.35">
      <c r="A12684" t="s">
        <v>1493</v>
      </c>
      <c r="B12684" t="s">
        <v>1973</v>
      </c>
      <c r="C12684" t="s">
        <v>32</v>
      </c>
      <c r="D12684" t="s">
        <v>211</v>
      </c>
      <c r="E12684" t="s">
        <v>51</v>
      </c>
      <c r="F12684">
        <v>2208</v>
      </c>
    </row>
    <row r="12685" spans="1:6" x14ac:dyDescent="0.35">
      <c r="A12685" t="s">
        <v>1493</v>
      </c>
      <c r="B12685" t="s">
        <v>1974</v>
      </c>
      <c r="C12685" t="s">
        <v>32</v>
      </c>
      <c r="D12685" t="s">
        <v>211</v>
      </c>
      <c r="E12685" t="s">
        <v>51</v>
      </c>
      <c r="F12685">
        <v>2796</v>
      </c>
    </row>
    <row r="12686" spans="1:6" x14ac:dyDescent="0.35">
      <c r="A12686" t="s">
        <v>1494</v>
      </c>
      <c r="B12686" t="s">
        <v>1963</v>
      </c>
      <c r="C12686" t="s">
        <v>17</v>
      </c>
      <c r="D12686" t="s">
        <v>18</v>
      </c>
      <c r="E12686" t="s">
        <v>51</v>
      </c>
      <c r="F12686">
        <v>5940</v>
      </c>
    </row>
    <row r="12687" spans="1:6" x14ac:dyDescent="0.35">
      <c r="A12687" t="s">
        <v>1494</v>
      </c>
      <c r="B12687" t="s">
        <v>1964</v>
      </c>
      <c r="C12687" t="s">
        <v>17</v>
      </c>
      <c r="D12687" t="s">
        <v>18</v>
      </c>
      <c r="E12687" t="s">
        <v>51</v>
      </c>
      <c r="F12687">
        <v>5582</v>
      </c>
    </row>
    <row r="12688" spans="1:6" x14ac:dyDescent="0.35">
      <c r="A12688" t="s">
        <v>1494</v>
      </c>
      <c r="B12688" t="s">
        <v>1965</v>
      </c>
      <c r="C12688" t="s">
        <v>17</v>
      </c>
      <c r="D12688" t="s">
        <v>18</v>
      </c>
      <c r="E12688" t="s">
        <v>51</v>
      </c>
      <c r="F12688">
        <v>7374</v>
      </c>
    </row>
    <row r="12689" spans="1:6" x14ac:dyDescent="0.35">
      <c r="A12689" t="s">
        <v>1494</v>
      </c>
      <c r="B12689" t="s">
        <v>1966</v>
      </c>
      <c r="C12689" t="s">
        <v>17</v>
      </c>
      <c r="D12689" t="s">
        <v>18</v>
      </c>
      <c r="E12689" t="s">
        <v>51</v>
      </c>
      <c r="F12689">
        <v>4943</v>
      </c>
    </row>
    <row r="12690" spans="1:6" x14ac:dyDescent="0.35">
      <c r="A12690" t="s">
        <v>1494</v>
      </c>
      <c r="B12690" t="s">
        <v>1967</v>
      </c>
      <c r="C12690" t="s">
        <v>17</v>
      </c>
      <c r="D12690" t="s">
        <v>18</v>
      </c>
      <c r="E12690" t="s">
        <v>51</v>
      </c>
      <c r="F12690">
        <v>4370</v>
      </c>
    </row>
    <row r="12691" spans="1:6" x14ac:dyDescent="0.35">
      <c r="A12691" t="s">
        <v>1494</v>
      </c>
      <c r="B12691" t="s">
        <v>1968</v>
      </c>
      <c r="C12691" t="s">
        <v>17</v>
      </c>
      <c r="D12691" t="s">
        <v>18</v>
      </c>
      <c r="E12691" t="s">
        <v>51</v>
      </c>
      <c r="F12691">
        <v>5935</v>
      </c>
    </row>
    <row r="12692" spans="1:6" x14ac:dyDescent="0.35">
      <c r="A12692" t="s">
        <v>1494</v>
      </c>
      <c r="B12692" t="s">
        <v>1969</v>
      </c>
      <c r="C12692" t="s">
        <v>17</v>
      </c>
      <c r="D12692" t="s">
        <v>18</v>
      </c>
      <c r="E12692" t="s">
        <v>51</v>
      </c>
      <c r="F12692">
        <v>3893</v>
      </c>
    </row>
    <row r="12693" spans="1:6" x14ac:dyDescent="0.35">
      <c r="A12693" t="s">
        <v>1494</v>
      </c>
      <c r="B12693" t="s">
        <v>1970</v>
      </c>
      <c r="C12693" t="s">
        <v>17</v>
      </c>
      <c r="D12693" t="s">
        <v>18</v>
      </c>
      <c r="E12693" t="s">
        <v>51</v>
      </c>
      <c r="F12693">
        <v>4459</v>
      </c>
    </row>
    <row r="12694" spans="1:6" x14ac:dyDescent="0.35">
      <c r="A12694" t="s">
        <v>1494</v>
      </c>
      <c r="B12694" t="s">
        <v>1971</v>
      </c>
      <c r="C12694" t="s">
        <v>17</v>
      </c>
      <c r="D12694" t="s">
        <v>18</v>
      </c>
      <c r="E12694" t="s">
        <v>51</v>
      </c>
      <c r="F12694">
        <v>4634</v>
      </c>
    </row>
    <row r="12695" spans="1:6" x14ac:dyDescent="0.35">
      <c r="A12695" t="s">
        <v>1494</v>
      </c>
      <c r="B12695" t="s">
        <v>1972</v>
      </c>
      <c r="C12695" t="s">
        <v>17</v>
      </c>
      <c r="D12695" t="s">
        <v>18</v>
      </c>
      <c r="E12695" t="s">
        <v>51</v>
      </c>
      <c r="F12695">
        <v>5892</v>
      </c>
    </row>
    <row r="12696" spans="1:6" x14ac:dyDescent="0.35">
      <c r="A12696" t="s">
        <v>1494</v>
      </c>
      <c r="B12696" t="s">
        <v>1973</v>
      </c>
      <c r="C12696" t="s">
        <v>17</v>
      </c>
      <c r="D12696" t="s">
        <v>18</v>
      </c>
      <c r="E12696" t="s">
        <v>51</v>
      </c>
      <c r="F12696">
        <v>6542</v>
      </c>
    </row>
    <row r="12697" spans="1:6" x14ac:dyDescent="0.35">
      <c r="A12697" t="s">
        <v>1494</v>
      </c>
      <c r="B12697" t="s">
        <v>1974</v>
      </c>
      <c r="C12697" t="s">
        <v>17</v>
      </c>
      <c r="D12697" t="s">
        <v>18</v>
      </c>
      <c r="E12697" t="s">
        <v>51</v>
      </c>
      <c r="F12697">
        <v>6194</v>
      </c>
    </row>
    <row r="12698" spans="1:6" x14ac:dyDescent="0.35">
      <c r="A12698" t="s">
        <v>1495</v>
      </c>
      <c r="B12698" t="s">
        <v>1963</v>
      </c>
      <c r="C12698" t="s">
        <v>90</v>
      </c>
      <c r="D12698" t="s">
        <v>91</v>
      </c>
      <c r="E12698" t="s">
        <v>22</v>
      </c>
      <c r="F12698">
        <v>20579</v>
      </c>
    </row>
    <row r="12699" spans="1:6" x14ac:dyDescent="0.35">
      <c r="A12699" t="s">
        <v>1495</v>
      </c>
      <c r="B12699" t="s">
        <v>1964</v>
      </c>
      <c r="C12699" t="s">
        <v>90</v>
      </c>
      <c r="D12699" t="s">
        <v>91</v>
      </c>
      <c r="E12699" t="s">
        <v>22</v>
      </c>
      <c r="F12699">
        <v>18082</v>
      </c>
    </row>
    <row r="12700" spans="1:6" x14ac:dyDescent="0.35">
      <c r="A12700" t="s">
        <v>1495</v>
      </c>
      <c r="B12700" t="s">
        <v>1965</v>
      </c>
      <c r="C12700" t="s">
        <v>90</v>
      </c>
      <c r="D12700" t="s">
        <v>91</v>
      </c>
      <c r="E12700" t="s">
        <v>22</v>
      </c>
      <c r="F12700">
        <v>27531</v>
      </c>
    </row>
    <row r="12701" spans="1:6" x14ac:dyDescent="0.35">
      <c r="A12701" t="s">
        <v>1495</v>
      </c>
      <c r="B12701" t="s">
        <v>1966</v>
      </c>
      <c r="C12701" t="s">
        <v>90</v>
      </c>
      <c r="D12701" t="s">
        <v>91</v>
      </c>
      <c r="E12701" t="s">
        <v>22</v>
      </c>
      <c r="F12701">
        <v>13041</v>
      </c>
    </row>
    <row r="12702" spans="1:6" x14ac:dyDescent="0.35">
      <c r="A12702" t="s">
        <v>1495</v>
      </c>
      <c r="B12702" t="s">
        <v>1967</v>
      </c>
      <c r="C12702" t="s">
        <v>90</v>
      </c>
      <c r="D12702" t="s">
        <v>91</v>
      </c>
      <c r="E12702" t="s">
        <v>22</v>
      </c>
      <c r="F12702">
        <v>18197</v>
      </c>
    </row>
    <row r="12703" spans="1:6" x14ac:dyDescent="0.35">
      <c r="A12703" t="s">
        <v>1495</v>
      </c>
      <c r="B12703" t="s">
        <v>1968</v>
      </c>
      <c r="C12703" t="s">
        <v>90</v>
      </c>
      <c r="D12703" t="s">
        <v>91</v>
      </c>
      <c r="E12703" t="s">
        <v>22</v>
      </c>
      <c r="F12703">
        <v>17217</v>
      </c>
    </row>
    <row r="12704" spans="1:6" x14ac:dyDescent="0.35">
      <c r="A12704" t="s">
        <v>1495</v>
      </c>
      <c r="B12704" t="s">
        <v>1969</v>
      </c>
      <c r="C12704" t="s">
        <v>90</v>
      </c>
      <c r="D12704" t="s">
        <v>91</v>
      </c>
      <c r="E12704" t="s">
        <v>22</v>
      </c>
      <c r="F12704">
        <v>14943</v>
      </c>
    </row>
    <row r="12705" spans="1:6" x14ac:dyDescent="0.35">
      <c r="A12705" t="s">
        <v>1495</v>
      </c>
      <c r="B12705" t="s">
        <v>1970</v>
      </c>
      <c r="C12705" t="s">
        <v>90</v>
      </c>
      <c r="D12705" t="s">
        <v>91</v>
      </c>
      <c r="E12705" t="s">
        <v>22</v>
      </c>
      <c r="F12705">
        <v>16738</v>
      </c>
    </row>
    <row r="12706" spans="1:6" x14ac:dyDescent="0.35">
      <c r="A12706" t="s">
        <v>1495</v>
      </c>
      <c r="B12706" t="s">
        <v>1971</v>
      </c>
      <c r="C12706" t="s">
        <v>90</v>
      </c>
      <c r="D12706" t="s">
        <v>91</v>
      </c>
      <c r="E12706" t="s">
        <v>22</v>
      </c>
      <c r="F12706">
        <v>18972</v>
      </c>
    </row>
    <row r="12707" spans="1:6" x14ac:dyDescent="0.35">
      <c r="A12707" t="s">
        <v>1495</v>
      </c>
      <c r="B12707" t="s">
        <v>1972</v>
      </c>
      <c r="C12707" t="s">
        <v>90</v>
      </c>
      <c r="D12707" t="s">
        <v>91</v>
      </c>
      <c r="E12707" t="s">
        <v>22</v>
      </c>
      <c r="F12707">
        <v>19193</v>
      </c>
    </row>
    <row r="12708" spans="1:6" x14ac:dyDescent="0.35">
      <c r="A12708" t="s">
        <v>1495</v>
      </c>
      <c r="B12708" t="s">
        <v>1973</v>
      </c>
      <c r="C12708" t="s">
        <v>90</v>
      </c>
      <c r="D12708" t="s">
        <v>91</v>
      </c>
      <c r="E12708" t="s">
        <v>22</v>
      </c>
      <c r="F12708">
        <v>23761</v>
      </c>
    </row>
    <row r="12709" spans="1:6" x14ac:dyDescent="0.35">
      <c r="A12709" t="s">
        <v>1495</v>
      </c>
      <c r="B12709" t="s">
        <v>1974</v>
      </c>
      <c r="C12709" t="s">
        <v>90</v>
      </c>
      <c r="D12709" t="s">
        <v>91</v>
      </c>
      <c r="E12709" t="s">
        <v>22</v>
      </c>
      <c r="F12709">
        <v>21401</v>
      </c>
    </row>
    <row r="12710" spans="1:6" x14ac:dyDescent="0.35">
      <c r="A12710" t="s">
        <v>1496</v>
      </c>
      <c r="B12710" t="s">
        <v>1963</v>
      </c>
      <c r="C12710" t="s">
        <v>37</v>
      </c>
      <c r="D12710" t="s">
        <v>59</v>
      </c>
      <c r="E12710" t="s">
        <v>51</v>
      </c>
      <c r="F12710">
        <v>10975</v>
      </c>
    </row>
    <row r="12711" spans="1:6" x14ac:dyDescent="0.35">
      <c r="A12711" t="s">
        <v>1496</v>
      </c>
      <c r="B12711" t="s">
        <v>1964</v>
      </c>
      <c r="C12711" t="s">
        <v>37</v>
      </c>
      <c r="D12711" t="s">
        <v>59</v>
      </c>
      <c r="E12711" t="s">
        <v>51</v>
      </c>
      <c r="F12711">
        <v>9153</v>
      </c>
    </row>
    <row r="12712" spans="1:6" x14ac:dyDescent="0.35">
      <c r="A12712" t="s">
        <v>1496</v>
      </c>
      <c r="B12712" t="s">
        <v>1965</v>
      </c>
      <c r="C12712" t="s">
        <v>37</v>
      </c>
      <c r="D12712" t="s">
        <v>59</v>
      </c>
      <c r="E12712" t="s">
        <v>51</v>
      </c>
      <c r="F12712">
        <v>13084</v>
      </c>
    </row>
    <row r="12713" spans="1:6" x14ac:dyDescent="0.35">
      <c r="A12713" t="s">
        <v>1496</v>
      </c>
      <c r="B12713" t="s">
        <v>1966</v>
      </c>
      <c r="C12713" t="s">
        <v>37</v>
      </c>
      <c r="D12713" t="s">
        <v>59</v>
      </c>
      <c r="E12713" t="s">
        <v>51</v>
      </c>
      <c r="F12713">
        <v>9238</v>
      </c>
    </row>
    <row r="12714" spans="1:6" x14ac:dyDescent="0.35">
      <c r="A12714" t="s">
        <v>1496</v>
      </c>
      <c r="B12714" t="s">
        <v>1967</v>
      </c>
      <c r="C12714" t="s">
        <v>37</v>
      </c>
      <c r="D12714" t="s">
        <v>59</v>
      </c>
      <c r="E12714" t="s">
        <v>51</v>
      </c>
      <c r="F12714">
        <v>9097</v>
      </c>
    </row>
    <row r="12715" spans="1:6" x14ac:dyDescent="0.35">
      <c r="A12715" t="s">
        <v>1496</v>
      </c>
      <c r="B12715" t="s">
        <v>1968</v>
      </c>
      <c r="C12715" t="s">
        <v>37</v>
      </c>
      <c r="D12715" t="s">
        <v>59</v>
      </c>
      <c r="E12715" t="s">
        <v>51</v>
      </c>
      <c r="F12715">
        <v>9005</v>
      </c>
    </row>
    <row r="12716" spans="1:6" x14ac:dyDescent="0.35">
      <c r="A12716" t="s">
        <v>1496</v>
      </c>
      <c r="B12716" t="s">
        <v>1969</v>
      </c>
      <c r="C12716" t="s">
        <v>37</v>
      </c>
      <c r="D12716" t="s">
        <v>59</v>
      </c>
      <c r="E12716" t="s">
        <v>51</v>
      </c>
      <c r="F12716">
        <v>8443</v>
      </c>
    </row>
    <row r="12717" spans="1:6" x14ac:dyDescent="0.35">
      <c r="A12717" t="s">
        <v>1496</v>
      </c>
      <c r="B12717" t="s">
        <v>1970</v>
      </c>
      <c r="C12717" t="s">
        <v>37</v>
      </c>
      <c r="D12717" t="s">
        <v>59</v>
      </c>
      <c r="E12717" t="s">
        <v>51</v>
      </c>
      <c r="F12717">
        <v>8093</v>
      </c>
    </row>
    <row r="12718" spans="1:6" x14ac:dyDescent="0.35">
      <c r="A12718" t="s">
        <v>1496</v>
      </c>
      <c r="B12718" t="s">
        <v>1971</v>
      </c>
      <c r="C12718" t="s">
        <v>37</v>
      </c>
      <c r="D12718" t="s">
        <v>59</v>
      </c>
      <c r="E12718" t="s">
        <v>51</v>
      </c>
      <c r="F12718">
        <v>9987</v>
      </c>
    </row>
    <row r="12719" spans="1:6" x14ac:dyDescent="0.35">
      <c r="A12719" t="s">
        <v>1496</v>
      </c>
      <c r="B12719" t="s">
        <v>1972</v>
      </c>
      <c r="C12719" t="s">
        <v>37</v>
      </c>
      <c r="D12719" t="s">
        <v>59</v>
      </c>
      <c r="E12719" t="s">
        <v>51</v>
      </c>
      <c r="F12719">
        <v>9403</v>
      </c>
    </row>
    <row r="12720" spans="1:6" x14ac:dyDescent="0.35">
      <c r="A12720" t="s">
        <v>1496</v>
      </c>
      <c r="B12720" t="s">
        <v>1973</v>
      </c>
      <c r="C12720" t="s">
        <v>37</v>
      </c>
      <c r="D12720" t="s">
        <v>59</v>
      </c>
      <c r="E12720" t="s">
        <v>51</v>
      </c>
      <c r="F12720">
        <v>10966</v>
      </c>
    </row>
    <row r="12721" spans="1:6" x14ac:dyDescent="0.35">
      <c r="A12721" t="s">
        <v>1496</v>
      </c>
      <c r="B12721" t="s">
        <v>1974</v>
      </c>
      <c r="C12721" t="s">
        <v>37</v>
      </c>
      <c r="D12721" t="s">
        <v>59</v>
      </c>
      <c r="E12721" t="s">
        <v>51</v>
      </c>
      <c r="F12721">
        <v>11689</v>
      </c>
    </row>
    <row r="12722" spans="1:6" x14ac:dyDescent="0.35">
      <c r="A12722" t="s">
        <v>1497</v>
      </c>
      <c r="B12722" t="s">
        <v>1963</v>
      </c>
      <c r="C12722" t="s">
        <v>54</v>
      </c>
      <c r="D12722" t="s">
        <v>153</v>
      </c>
      <c r="E12722" t="s">
        <v>56</v>
      </c>
      <c r="F12722">
        <v>7252</v>
      </c>
    </row>
    <row r="12723" spans="1:6" x14ac:dyDescent="0.35">
      <c r="A12723" t="s">
        <v>1497</v>
      </c>
      <c r="B12723" t="s">
        <v>1964</v>
      </c>
      <c r="C12723" t="s">
        <v>54</v>
      </c>
      <c r="D12723" t="s">
        <v>153</v>
      </c>
      <c r="E12723" t="s">
        <v>56</v>
      </c>
      <c r="F12723">
        <v>7877</v>
      </c>
    </row>
    <row r="12724" spans="1:6" x14ac:dyDescent="0.35">
      <c r="A12724" t="s">
        <v>1497</v>
      </c>
      <c r="B12724" t="s">
        <v>1965</v>
      </c>
      <c r="C12724" t="s">
        <v>54</v>
      </c>
      <c r="D12724" t="s">
        <v>153</v>
      </c>
      <c r="E12724" t="s">
        <v>56</v>
      </c>
      <c r="F12724">
        <v>8409</v>
      </c>
    </row>
    <row r="12725" spans="1:6" x14ac:dyDescent="0.35">
      <c r="A12725" t="s">
        <v>1497</v>
      </c>
      <c r="B12725" t="s">
        <v>1966</v>
      </c>
      <c r="C12725" t="s">
        <v>54</v>
      </c>
      <c r="D12725" t="s">
        <v>153</v>
      </c>
      <c r="E12725" t="s">
        <v>56</v>
      </c>
      <c r="F12725">
        <v>7001</v>
      </c>
    </row>
    <row r="12726" spans="1:6" x14ac:dyDescent="0.35">
      <c r="A12726" t="s">
        <v>1497</v>
      </c>
      <c r="B12726" t="s">
        <v>1967</v>
      </c>
      <c r="C12726" t="s">
        <v>54</v>
      </c>
      <c r="D12726" t="s">
        <v>153</v>
      </c>
      <c r="E12726" t="s">
        <v>56</v>
      </c>
      <c r="F12726">
        <v>5764</v>
      </c>
    </row>
    <row r="12727" spans="1:6" x14ac:dyDescent="0.35">
      <c r="A12727" t="s">
        <v>1497</v>
      </c>
      <c r="B12727" t="s">
        <v>1968</v>
      </c>
      <c r="C12727" t="s">
        <v>54</v>
      </c>
      <c r="D12727" t="s">
        <v>153</v>
      </c>
      <c r="E12727" t="s">
        <v>56</v>
      </c>
      <c r="F12727">
        <v>4621</v>
      </c>
    </row>
    <row r="12728" spans="1:6" x14ac:dyDescent="0.35">
      <c r="A12728" t="s">
        <v>1497</v>
      </c>
      <c r="B12728" t="s">
        <v>1969</v>
      </c>
      <c r="C12728" t="s">
        <v>54</v>
      </c>
      <c r="D12728" t="s">
        <v>153</v>
      </c>
      <c r="E12728" t="s">
        <v>56</v>
      </c>
      <c r="F12728">
        <v>5558</v>
      </c>
    </row>
    <row r="12729" spans="1:6" x14ac:dyDescent="0.35">
      <c r="A12729" t="s">
        <v>1497</v>
      </c>
      <c r="B12729" t="s">
        <v>1970</v>
      </c>
      <c r="C12729" t="s">
        <v>54</v>
      </c>
      <c r="D12729" t="s">
        <v>153</v>
      </c>
      <c r="E12729" t="s">
        <v>56</v>
      </c>
      <c r="F12729">
        <v>4431</v>
      </c>
    </row>
    <row r="12730" spans="1:6" x14ac:dyDescent="0.35">
      <c r="A12730" t="s">
        <v>1497</v>
      </c>
      <c r="B12730" t="s">
        <v>1971</v>
      </c>
      <c r="C12730" t="s">
        <v>54</v>
      </c>
      <c r="D12730" t="s">
        <v>153</v>
      </c>
      <c r="E12730" t="s">
        <v>56</v>
      </c>
      <c r="F12730">
        <v>6410</v>
      </c>
    </row>
    <row r="12731" spans="1:6" x14ac:dyDescent="0.35">
      <c r="A12731" t="s">
        <v>1497</v>
      </c>
      <c r="B12731" t="s">
        <v>1972</v>
      </c>
      <c r="C12731" t="s">
        <v>54</v>
      </c>
      <c r="D12731" t="s">
        <v>153</v>
      </c>
      <c r="E12731" t="s">
        <v>56</v>
      </c>
      <c r="F12731">
        <v>8120</v>
      </c>
    </row>
    <row r="12732" spans="1:6" x14ac:dyDescent="0.35">
      <c r="A12732" t="s">
        <v>1497</v>
      </c>
      <c r="B12732" t="s">
        <v>1973</v>
      </c>
      <c r="C12732" t="s">
        <v>54</v>
      </c>
      <c r="D12732" t="s">
        <v>153</v>
      </c>
      <c r="E12732" t="s">
        <v>56</v>
      </c>
      <c r="F12732">
        <v>6256</v>
      </c>
    </row>
    <row r="12733" spans="1:6" x14ac:dyDescent="0.35">
      <c r="A12733" t="s">
        <v>1497</v>
      </c>
      <c r="B12733" t="s">
        <v>1974</v>
      </c>
      <c r="C12733" t="s">
        <v>54</v>
      </c>
      <c r="D12733" t="s">
        <v>153</v>
      </c>
      <c r="E12733" t="s">
        <v>56</v>
      </c>
      <c r="F12733">
        <v>5843</v>
      </c>
    </row>
    <row r="12734" spans="1:6" x14ac:dyDescent="0.35">
      <c r="A12734" t="s">
        <v>1498</v>
      </c>
      <c r="B12734" t="s">
        <v>1963</v>
      </c>
      <c r="C12734" t="s">
        <v>25</v>
      </c>
      <c r="D12734" t="s">
        <v>26</v>
      </c>
      <c r="E12734" t="s">
        <v>22</v>
      </c>
      <c r="F12734">
        <v>82090</v>
      </c>
    </row>
    <row r="12735" spans="1:6" x14ac:dyDescent="0.35">
      <c r="A12735" t="s">
        <v>1498</v>
      </c>
      <c r="B12735" t="s">
        <v>1964</v>
      </c>
      <c r="C12735" t="s">
        <v>25</v>
      </c>
      <c r="D12735" t="s">
        <v>26</v>
      </c>
      <c r="E12735" t="s">
        <v>22</v>
      </c>
      <c r="F12735">
        <v>55241</v>
      </c>
    </row>
    <row r="12736" spans="1:6" x14ac:dyDescent="0.35">
      <c r="A12736" t="s">
        <v>1498</v>
      </c>
      <c r="B12736" t="s">
        <v>1965</v>
      </c>
      <c r="C12736" t="s">
        <v>25</v>
      </c>
      <c r="D12736" t="s">
        <v>26</v>
      </c>
      <c r="E12736" t="s">
        <v>22</v>
      </c>
      <c r="F12736">
        <v>76509</v>
      </c>
    </row>
    <row r="12737" spans="1:6" x14ac:dyDescent="0.35">
      <c r="A12737" t="s">
        <v>1498</v>
      </c>
      <c r="B12737" t="s">
        <v>1966</v>
      </c>
      <c r="C12737" t="s">
        <v>25</v>
      </c>
      <c r="D12737" t="s">
        <v>26</v>
      </c>
      <c r="E12737" t="s">
        <v>22</v>
      </c>
      <c r="F12737">
        <v>64237</v>
      </c>
    </row>
    <row r="12738" spans="1:6" x14ac:dyDescent="0.35">
      <c r="A12738" t="s">
        <v>1498</v>
      </c>
      <c r="B12738" t="s">
        <v>1967</v>
      </c>
      <c r="C12738" t="s">
        <v>25</v>
      </c>
      <c r="D12738" t="s">
        <v>26</v>
      </c>
      <c r="E12738" t="s">
        <v>22</v>
      </c>
      <c r="F12738">
        <v>60919</v>
      </c>
    </row>
    <row r="12739" spans="1:6" x14ac:dyDescent="0.35">
      <c r="A12739" t="s">
        <v>1498</v>
      </c>
      <c r="B12739" t="s">
        <v>1968</v>
      </c>
      <c r="C12739" t="s">
        <v>25</v>
      </c>
      <c r="D12739" t="s">
        <v>26</v>
      </c>
      <c r="E12739" t="s">
        <v>22</v>
      </c>
      <c r="F12739">
        <v>61931</v>
      </c>
    </row>
    <row r="12740" spans="1:6" x14ac:dyDescent="0.35">
      <c r="A12740" t="s">
        <v>1498</v>
      </c>
      <c r="B12740" t="s">
        <v>1969</v>
      </c>
      <c r="C12740" t="s">
        <v>25</v>
      </c>
      <c r="D12740" t="s">
        <v>26</v>
      </c>
      <c r="E12740" t="s">
        <v>22</v>
      </c>
      <c r="F12740">
        <v>60290</v>
      </c>
    </row>
    <row r="12741" spans="1:6" x14ac:dyDescent="0.35">
      <c r="A12741" t="s">
        <v>1498</v>
      </c>
      <c r="B12741" t="s">
        <v>1970</v>
      </c>
      <c r="C12741" t="s">
        <v>25</v>
      </c>
      <c r="D12741" t="s">
        <v>26</v>
      </c>
      <c r="E12741" t="s">
        <v>22</v>
      </c>
      <c r="F12741">
        <v>42669</v>
      </c>
    </row>
    <row r="12742" spans="1:6" x14ac:dyDescent="0.35">
      <c r="A12742" t="s">
        <v>1498</v>
      </c>
      <c r="B12742" t="s">
        <v>1971</v>
      </c>
      <c r="C12742" t="s">
        <v>25</v>
      </c>
      <c r="D12742" t="s">
        <v>26</v>
      </c>
      <c r="E12742" t="s">
        <v>22</v>
      </c>
      <c r="F12742">
        <v>48554</v>
      </c>
    </row>
    <row r="12743" spans="1:6" x14ac:dyDescent="0.35">
      <c r="A12743" t="s">
        <v>1498</v>
      </c>
      <c r="B12743" t="s">
        <v>1972</v>
      </c>
      <c r="C12743" t="s">
        <v>25</v>
      </c>
      <c r="D12743" t="s">
        <v>26</v>
      </c>
      <c r="E12743" t="s">
        <v>22</v>
      </c>
      <c r="F12743">
        <v>70670</v>
      </c>
    </row>
    <row r="12744" spans="1:6" x14ac:dyDescent="0.35">
      <c r="A12744" t="s">
        <v>1498</v>
      </c>
      <c r="B12744" t="s">
        <v>1973</v>
      </c>
      <c r="C12744" t="s">
        <v>25</v>
      </c>
      <c r="D12744" t="s">
        <v>26</v>
      </c>
      <c r="E12744" t="s">
        <v>22</v>
      </c>
      <c r="F12744">
        <v>57303</v>
      </c>
    </row>
    <row r="12745" spans="1:6" x14ac:dyDescent="0.35">
      <c r="A12745" t="s">
        <v>1498</v>
      </c>
      <c r="B12745" t="s">
        <v>1974</v>
      </c>
      <c r="C12745" t="s">
        <v>25</v>
      </c>
      <c r="D12745" t="s">
        <v>26</v>
      </c>
      <c r="E12745" t="s">
        <v>22</v>
      </c>
      <c r="F12745">
        <v>66044</v>
      </c>
    </row>
    <row r="12746" spans="1:6" x14ac:dyDescent="0.35">
      <c r="A12746" t="s">
        <v>1499</v>
      </c>
      <c r="B12746" t="s">
        <v>1963</v>
      </c>
      <c r="C12746" t="s">
        <v>32</v>
      </c>
      <c r="D12746" t="s">
        <v>33</v>
      </c>
      <c r="E12746" t="s">
        <v>22</v>
      </c>
      <c r="F12746">
        <v>36497</v>
      </c>
    </row>
    <row r="12747" spans="1:6" x14ac:dyDescent="0.35">
      <c r="A12747" t="s">
        <v>1499</v>
      </c>
      <c r="B12747" t="s">
        <v>1964</v>
      </c>
      <c r="C12747" t="s">
        <v>32</v>
      </c>
      <c r="D12747" t="s">
        <v>33</v>
      </c>
      <c r="E12747" t="s">
        <v>22</v>
      </c>
      <c r="F12747">
        <v>35457</v>
      </c>
    </row>
    <row r="12748" spans="1:6" x14ac:dyDescent="0.35">
      <c r="A12748" t="s">
        <v>1499</v>
      </c>
      <c r="B12748" t="s">
        <v>1965</v>
      </c>
      <c r="C12748" t="s">
        <v>32</v>
      </c>
      <c r="D12748" t="s">
        <v>33</v>
      </c>
      <c r="E12748" t="s">
        <v>22</v>
      </c>
      <c r="F12748">
        <v>46521</v>
      </c>
    </row>
    <row r="12749" spans="1:6" x14ac:dyDescent="0.35">
      <c r="A12749" t="s">
        <v>1499</v>
      </c>
      <c r="B12749" t="s">
        <v>1966</v>
      </c>
      <c r="C12749" t="s">
        <v>32</v>
      </c>
      <c r="D12749" t="s">
        <v>33</v>
      </c>
      <c r="E12749" t="s">
        <v>22</v>
      </c>
      <c r="F12749">
        <v>32524</v>
      </c>
    </row>
    <row r="12750" spans="1:6" x14ac:dyDescent="0.35">
      <c r="A12750" t="s">
        <v>1499</v>
      </c>
      <c r="B12750" t="s">
        <v>1967</v>
      </c>
      <c r="C12750" t="s">
        <v>32</v>
      </c>
      <c r="D12750" t="s">
        <v>33</v>
      </c>
      <c r="E12750" t="s">
        <v>22</v>
      </c>
      <c r="F12750">
        <v>31294</v>
      </c>
    </row>
    <row r="12751" spans="1:6" x14ac:dyDescent="0.35">
      <c r="A12751" t="s">
        <v>1499</v>
      </c>
      <c r="B12751" t="s">
        <v>1968</v>
      </c>
      <c r="C12751" t="s">
        <v>32</v>
      </c>
      <c r="D12751" t="s">
        <v>33</v>
      </c>
      <c r="E12751" t="s">
        <v>22</v>
      </c>
      <c r="F12751">
        <v>37354</v>
      </c>
    </row>
    <row r="12752" spans="1:6" x14ac:dyDescent="0.35">
      <c r="A12752" t="s">
        <v>1499</v>
      </c>
      <c r="B12752" t="s">
        <v>1969</v>
      </c>
      <c r="C12752" t="s">
        <v>32</v>
      </c>
      <c r="D12752" t="s">
        <v>33</v>
      </c>
      <c r="E12752" t="s">
        <v>22</v>
      </c>
      <c r="F12752">
        <v>30706</v>
      </c>
    </row>
    <row r="12753" spans="1:6" x14ac:dyDescent="0.35">
      <c r="A12753" t="s">
        <v>1499</v>
      </c>
      <c r="B12753" t="s">
        <v>1970</v>
      </c>
      <c r="C12753" t="s">
        <v>32</v>
      </c>
      <c r="D12753" t="s">
        <v>33</v>
      </c>
      <c r="E12753" t="s">
        <v>22</v>
      </c>
      <c r="F12753">
        <v>32323</v>
      </c>
    </row>
    <row r="12754" spans="1:6" x14ac:dyDescent="0.35">
      <c r="A12754" t="s">
        <v>1499</v>
      </c>
      <c r="B12754" t="s">
        <v>1971</v>
      </c>
      <c r="C12754" t="s">
        <v>32</v>
      </c>
      <c r="D12754" t="s">
        <v>33</v>
      </c>
      <c r="E12754" t="s">
        <v>22</v>
      </c>
      <c r="F12754">
        <v>27069</v>
      </c>
    </row>
    <row r="12755" spans="1:6" x14ac:dyDescent="0.35">
      <c r="A12755" t="s">
        <v>1499</v>
      </c>
      <c r="B12755" t="s">
        <v>1972</v>
      </c>
      <c r="C12755" t="s">
        <v>32</v>
      </c>
      <c r="D12755" t="s">
        <v>33</v>
      </c>
      <c r="E12755" t="s">
        <v>22</v>
      </c>
      <c r="F12755">
        <v>48811</v>
      </c>
    </row>
    <row r="12756" spans="1:6" x14ac:dyDescent="0.35">
      <c r="A12756" t="s">
        <v>1499</v>
      </c>
      <c r="B12756" t="s">
        <v>1973</v>
      </c>
      <c r="C12756" t="s">
        <v>32</v>
      </c>
      <c r="D12756" t="s">
        <v>33</v>
      </c>
      <c r="E12756" t="s">
        <v>22</v>
      </c>
      <c r="F12756">
        <v>45511</v>
      </c>
    </row>
    <row r="12757" spans="1:6" x14ac:dyDescent="0.35">
      <c r="A12757" t="s">
        <v>1499</v>
      </c>
      <c r="B12757" t="s">
        <v>1974</v>
      </c>
      <c r="C12757" t="s">
        <v>32</v>
      </c>
      <c r="D12757" t="s">
        <v>33</v>
      </c>
      <c r="E12757" t="s">
        <v>22</v>
      </c>
      <c r="F12757">
        <v>43046</v>
      </c>
    </row>
    <row r="12758" spans="1:6" x14ac:dyDescent="0.35">
      <c r="A12758" t="s">
        <v>1500</v>
      </c>
      <c r="B12758" t="s">
        <v>1963</v>
      </c>
      <c r="C12758" t="s">
        <v>17</v>
      </c>
      <c r="D12758" t="s">
        <v>18</v>
      </c>
      <c r="E12758" t="s">
        <v>22</v>
      </c>
      <c r="F12758">
        <v>9874</v>
      </c>
    </row>
    <row r="12759" spans="1:6" x14ac:dyDescent="0.35">
      <c r="A12759" t="s">
        <v>1500</v>
      </c>
      <c r="B12759" t="s">
        <v>1964</v>
      </c>
      <c r="C12759" t="s">
        <v>17</v>
      </c>
      <c r="D12759" t="s">
        <v>18</v>
      </c>
      <c r="E12759" t="s">
        <v>22</v>
      </c>
      <c r="F12759">
        <v>9598</v>
      </c>
    </row>
    <row r="12760" spans="1:6" x14ac:dyDescent="0.35">
      <c r="A12760" t="s">
        <v>1500</v>
      </c>
      <c r="B12760" t="s">
        <v>1965</v>
      </c>
      <c r="C12760" t="s">
        <v>17</v>
      </c>
      <c r="D12760" t="s">
        <v>18</v>
      </c>
      <c r="E12760" t="s">
        <v>22</v>
      </c>
      <c r="F12760">
        <v>12452</v>
      </c>
    </row>
    <row r="12761" spans="1:6" x14ac:dyDescent="0.35">
      <c r="A12761" t="s">
        <v>1500</v>
      </c>
      <c r="B12761" t="s">
        <v>1966</v>
      </c>
      <c r="C12761" t="s">
        <v>17</v>
      </c>
      <c r="D12761" t="s">
        <v>18</v>
      </c>
      <c r="E12761" t="s">
        <v>22</v>
      </c>
      <c r="F12761">
        <v>7911</v>
      </c>
    </row>
    <row r="12762" spans="1:6" x14ac:dyDescent="0.35">
      <c r="A12762" t="s">
        <v>1500</v>
      </c>
      <c r="B12762" t="s">
        <v>1967</v>
      </c>
      <c r="C12762" t="s">
        <v>17</v>
      </c>
      <c r="D12762" t="s">
        <v>18</v>
      </c>
      <c r="E12762" t="s">
        <v>22</v>
      </c>
      <c r="F12762">
        <v>6206</v>
      </c>
    </row>
    <row r="12763" spans="1:6" x14ac:dyDescent="0.35">
      <c r="A12763" t="s">
        <v>1500</v>
      </c>
      <c r="B12763" t="s">
        <v>1968</v>
      </c>
      <c r="C12763" t="s">
        <v>17</v>
      </c>
      <c r="D12763" t="s">
        <v>18</v>
      </c>
      <c r="E12763" t="s">
        <v>22</v>
      </c>
      <c r="F12763">
        <v>8557</v>
      </c>
    </row>
    <row r="12764" spans="1:6" x14ac:dyDescent="0.35">
      <c r="A12764" t="s">
        <v>1500</v>
      </c>
      <c r="B12764" t="s">
        <v>1969</v>
      </c>
      <c r="C12764" t="s">
        <v>17</v>
      </c>
      <c r="D12764" t="s">
        <v>18</v>
      </c>
      <c r="E12764" t="s">
        <v>22</v>
      </c>
      <c r="F12764">
        <v>7000</v>
      </c>
    </row>
    <row r="12765" spans="1:6" x14ac:dyDescent="0.35">
      <c r="A12765" t="s">
        <v>1500</v>
      </c>
      <c r="B12765" t="s">
        <v>1970</v>
      </c>
      <c r="C12765" t="s">
        <v>17</v>
      </c>
      <c r="D12765" t="s">
        <v>18</v>
      </c>
      <c r="E12765" t="s">
        <v>22</v>
      </c>
      <c r="F12765">
        <v>9185</v>
      </c>
    </row>
    <row r="12766" spans="1:6" x14ac:dyDescent="0.35">
      <c r="A12766" t="s">
        <v>1500</v>
      </c>
      <c r="B12766" t="s">
        <v>1971</v>
      </c>
      <c r="C12766" t="s">
        <v>17</v>
      </c>
      <c r="D12766" t="s">
        <v>18</v>
      </c>
      <c r="E12766" t="s">
        <v>22</v>
      </c>
      <c r="F12766">
        <v>9908</v>
      </c>
    </row>
    <row r="12767" spans="1:6" x14ac:dyDescent="0.35">
      <c r="A12767" t="s">
        <v>1500</v>
      </c>
      <c r="B12767" t="s">
        <v>1972</v>
      </c>
      <c r="C12767" t="s">
        <v>17</v>
      </c>
      <c r="D12767" t="s">
        <v>18</v>
      </c>
      <c r="E12767" t="s">
        <v>22</v>
      </c>
      <c r="F12767">
        <v>8720</v>
      </c>
    </row>
    <row r="12768" spans="1:6" x14ac:dyDescent="0.35">
      <c r="A12768" t="s">
        <v>1500</v>
      </c>
      <c r="B12768" t="s">
        <v>1973</v>
      </c>
      <c r="C12768" t="s">
        <v>17</v>
      </c>
      <c r="D12768" t="s">
        <v>18</v>
      </c>
      <c r="E12768" t="s">
        <v>22</v>
      </c>
      <c r="F12768">
        <v>9661</v>
      </c>
    </row>
    <row r="12769" spans="1:6" x14ac:dyDescent="0.35">
      <c r="A12769" t="s">
        <v>1500</v>
      </c>
      <c r="B12769" t="s">
        <v>1974</v>
      </c>
      <c r="C12769" t="s">
        <v>17</v>
      </c>
      <c r="D12769" t="s">
        <v>18</v>
      </c>
      <c r="E12769" t="s">
        <v>22</v>
      </c>
      <c r="F12769">
        <v>14480</v>
      </c>
    </row>
    <row r="12770" spans="1:6" x14ac:dyDescent="0.35">
      <c r="A12770" t="s">
        <v>1501</v>
      </c>
      <c r="B12770" t="s">
        <v>1963</v>
      </c>
      <c r="C12770" t="s">
        <v>90</v>
      </c>
      <c r="D12770" t="s">
        <v>91</v>
      </c>
      <c r="E12770" t="s">
        <v>22</v>
      </c>
      <c r="F12770">
        <v>21850</v>
      </c>
    </row>
    <row r="12771" spans="1:6" x14ac:dyDescent="0.35">
      <c r="A12771" t="s">
        <v>1501</v>
      </c>
      <c r="B12771" t="s">
        <v>1964</v>
      </c>
      <c r="C12771" t="s">
        <v>90</v>
      </c>
      <c r="D12771" t="s">
        <v>91</v>
      </c>
      <c r="E12771" t="s">
        <v>22</v>
      </c>
      <c r="F12771">
        <v>16014</v>
      </c>
    </row>
    <row r="12772" spans="1:6" x14ac:dyDescent="0.35">
      <c r="A12772" t="s">
        <v>1501</v>
      </c>
      <c r="B12772" t="s">
        <v>1965</v>
      </c>
      <c r="C12772" t="s">
        <v>90</v>
      </c>
      <c r="D12772" t="s">
        <v>91</v>
      </c>
      <c r="E12772" t="s">
        <v>22</v>
      </c>
      <c r="F12772">
        <v>28755</v>
      </c>
    </row>
    <row r="12773" spans="1:6" x14ac:dyDescent="0.35">
      <c r="A12773" t="s">
        <v>1501</v>
      </c>
      <c r="B12773" t="s">
        <v>1966</v>
      </c>
      <c r="C12773" t="s">
        <v>90</v>
      </c>
      <c r="D12773" t="s">
        <v>91</v>
      </c>
      <c r="E12773" t="s">
        <v>22</v>
      </c>
      <c r="F12773">
        <v>14217</v>
      </c>
    </row>
    <row r="12774" spans="1:6" x14ac:dyDescent="0.35">
      <c r="A12774" t="s">
        <v>1501</v>
      </c>
      <c r="B12774" t="s">
        <v>1967</v>
      </c>
      <c r="C12774" t="s">
        <v>90</v>
      </c>
      <c r="D12774" t="s">
        <v>91</v>
      </c>
      <c r="E12774" t="s">
        <v>22</v>
      </c>
      <c r="F12774">
        <v>14741</v>
      </c>
    </row>
    <row r="12775" spans="1:6" x14ac:dyDescent="0.35">
      <c r="A12775" t="s">
        <v>1501</v>
      </c>
      <c r="B12775" t="s">
        <v>1968</v>
      </c>
      <c r="C12775" t="s">
        <v>90</v>
      </c>
      <c r="D12775" t="s">
        <v>91</v>
      </c>
      <c r="E12775" t="s">
        <v>22</v>
      </c>
      <c r="F12775">
        <v>16071</v>
      </c>
    </row>
    <row r="12776" spans="1:6" x14ac:dyDescent="0.35">
      <c r="A12776" t="s">
        <v>1501</v>
      </c>
      <c r="B12776" t="s">
        <v>1969</v>
      </c>
      <c r="C12776" t="s">
        <v>90</v>
      </c>
      <c r="D12776" t="s">
        <v>91</v>
      </c>
      <c r="E12776" t="s">
        <v>22</v>
      </c>
      <c r="F12776">
        <v>12492</v>
      </c>
    </row>
    <row r="12777" spans="1:6" x14ac:dyDescent="0.35">
      <c r="A12777" t="s">
        <v>1501</v>
      </c>
      <c r="B12777" t="s">
        <v>1970</v>
      </c>
      <c r="C12777" t="s">
        <v>90</v>
      </c>
      <c r="D12777" t="s">
        <v>91</v>
      </c>
      <c r="E12777" t="s">
        <v>22</v>
      </c>
      <c r="F12777">
        <v>19663</v>
      </c>
    </row>
    <row r="12778" spans="1:6" x14ac:dyDescent="0.35">
      <c r="A12778" t="s">
        <v>1501</v>
      </c>
      <c r="B12778" t="s">
        <v>1971</v>
      </c>
      <c r="C12778" t="s">
        <v>90</v>
      </c>
      <c r="D12778" t="s">
        <v>91</v>
      </c>
      <c r="E12778" t="s">
        <v>22</v>
      </c>
      <c r="F12778">
        <v>17601</v>
      </c>
    </row>
    <row r="12779" spans="1:6" x14ac:dyDescent="0.35">
      <c r="A12779" t="s">
        <v>1501</v>
      </c>
      <c r="B12779" t="s">
        <v>1972</v>
      </c>
      <c r="C12779" t="s">
        <v>90</v>
      </c>
      <c r="D12779" t="s">
        <v>91</v>
      </c>
      <c r="E12779" t="s">
        <v>22</v>
      </c>
      <c r="F12779">
        <v>15903</v>
      </c>
    </row>
    <row r="12780" spans="1:6" x14ac:dyDescent="0.35">
      <c r="A12780" t="s">
        <v>1501</v>
      </c>
      <c r="B12780" t="s">
        <v>1973</v>
      </c>
      <c r="C12780" t="s">
        <v>90</v>
      </c>
      <c r="D12780" t="s">
        <v>91</v>
      </c>
      <c r="E12780" t="s">
        <v>22</v>
      </c>
      <c r="F12780">
        <v>19505</v>
      </c>
    </row>
    <row r="12781" spans="1:6" x14ac:dyDescent="0.35">
      <c r="A12781" t="s">
        <v>1501</v>
      </c>
      <c r="B12781" t="s">
        <v>1974</v>
      </c>
      <c r="C12781" t="s">
        <v>90</v>
      </c>
      <c r="D12781" t="s">
        <v>91</v>
      </c>
      <c r="E12781" t="s">
        <v>22</v>
      </c>
      <c r="F12781">
        <v>21310</v>
      </c>
    </row>
    <row r="12782" spans="1:6" x14ac:dyDescent="0.35">
      <c r="A12782" t="s">
        <v>1502</v>
      </c>
      <c r="B12782" t="s">
        <v>1963</v>
      </c>
      <c r="C12782" t="s">
        <v>32</v>
      </c>
      <c r="D12782" t="s">
        <v>33</v>
      </c>
      <c r="E12782" t="s">
        <v>22</v>
      </c>
      <c r="F12782">
        <v>23898</v>
      </c>
    </row>
    <row r="12783" spans="1:6" x14ac:dyDescent="0.35">
      <c r="A12783" t="s">
        <v>1502</v>
      </c>
      <c r="B12783" t="s">
        <v>1964</v>
      </c>
      <c r="C12783" t="s">
        <v>32</v>
      </c>
      <c r="D12783" t="s">
        <v>33</v>
      </c>
      <c r="E12783" t="s">
        <v>22</v>
      </c>
      <c r="F12783">
        <v>17978</v>
      </c>
    </row>
    <row r="12784" spans="1:6" x14ac:dyDescent="0.35">
      <c r="A12784" t="s">
        <v>1502</v>
      </c>
      <c r="B12784" t="s">
        <v>1965</v>
      </c>
      <c r="C12784" t="s">
        <v>32</v>
      </c>
      <c r="D12784" t="s">
        <v>33</v>
      </c>
      <c r="E12784" t="s">
        <v>22</v>
      </c>
      <c r="F12784">
        <v>22586</v>
      </c>
    </row>
    <row r="12785" spans="1:6" x14ac:dyDescent="0.35">
      <c r="A12785" t="s">
        <v>1502</v>
      </c>
      <c r="B12785" t="s">
        <v>1966</v>
      </c>
      <c r="C12785" t="s">
        <v>32</v>
      </c>
      <c r="D12785" t="s">
        <v>33</v>
      </c>
      <c r="E12785" t="s">
        <v>22</v>
      </c>
      <c r="F12785">
        <v>27106</v>
      </c>
    </row>
    <row r="12786" spans="1:6" x14ac:dyDescent="0.35">
      <c r="A12786" t="s">
        <v>1502</v>
      </c>
      <c r="B12786" t="s">
        <v>1967</v>
      </c>
      <c r="C12786" t="s">
        <v>32</v>
      </c>
      <c r="D12786" t="s">
        <v>33</v>
      </c>
      <c r="E12786" t="s">
        <v>22</v>
      </c>
      <c r="F12786">
        <v>17028</v>
      </c>
    </row>
    <row r="12787" spans="1:6" x14ac:dyDescent="0.35">
      <c r="A12787" t="s">
        <v>1502</v>
      </c>
      <c r="B12787" t="s">
        <v>1968</v>
      </c>
      <c r="C12787" t="s">
        <v>32</v>
      </c>
      <c r="D12787" t="s">
        <v>33</v>
      </c>
      <c r="E12787" t="s">
        <v>22</v>
      </c>
      <c r="F12787">
        <v>24952</v>
      </c>
    </row>
    <row r="12788" spans="1:6" x14ac:dyDescent="0.35">
      <c r="A12788" t="s">
        <v>1502</v>
      </c>
      <c r="B12788" t="s">
        <v>1969</v>
      </c>
      <c r="C12788" t="s">
        <v>32</v>
      </c>
      <c r="D12788" t="s">
        <v>33</v>
      </c>
      <c r="E12788" t="s">
        <v>22</v>
      </c>
      <c r="F12788">
        <v>17404</v>
      </c>
    </row>
    <row r="12789" spans="1:6" x14ac:dyDescent="0.35">
      <c r="A12789" t="s">
        <v>1502</v>
      </c>
      <c r="B12789" t="s">
        <v>1970</v>
      </c>
      <c r="C12789" t="s">
        <v>32</v>
      </c>
      <c r="D12789" t="s">
        <v>33</v>
      </c>
      <c r="E12789" t="s">
        <v>22</v>
      </c>
      <c r="F12789">
        <v>22049</v>
      </c>
    </row>
    <row r="12790" spans="1:6" x14ac:dyDescent="0.35">
      <c r="A12790" t="s">
        <v>1502</v>
      </c>
      <c r="B12790" t="s">
        <v>1971</v>
      </c>
      <c r="C12790" t="s">
        <v>32</v>
      </c>
      <c r="D12790" t="s">
        <v>33</v>
      </c>
      <c r="E12790" t="s">
        <v>22</v>
      </c>
      <c r="F12790">
        <v>22855</v>
      </c>
    </row>
    <row r="12791" spans="1:6" x14ac:dyDescent="0.35">
      <c r="A12791" t="s">
        <v>1502</v>
      </c>
      <c r="B12791" t="s">
        <v>1972</v>
      </c>
      <c r="C12791" t="s">
        <v>32</v>
      </c>
      <c r="D12791" t="s">
        <v>33</v>
      </c>
      <c r="E12791" t="s">
        <v>22</v>
      </c>
      <c r="F12791">
        <v>24139</v>
      </c>
    </row>
    <row r="12792" spans="1:6" x14ac:dyDescent="0.35">
      <c r="A12792" t="s">
        <v>1502</v>
      </c>
      <c r="B12792" t="s">
        <v>1973</v>
      </c>
      <c r="C12792" t="s">
        <v>32</v>
      </c>
      <c r="D12792" t="s">
        <v>33</v>
      </c>
      <c r="E12792" t="s">
        <v>22</v>
      </c>
      <c r="F12792">
        <v>25305</v>
      </c>
    </row>
    <row r="12793" spans="1:6" x14ac:dyDescent="0.35">
      <c r="A12793" t="s">
        <v>1502</v>
      </c>
      <c r="B12793" t="s">
        <v>1974</v>
      </c>
      <c r="C12793" t="s">
        <v>32</v>
      </c>
      <c r="D12793" t="s">
        <v>33</v>
      </c>
      <c r="E12793" t="s">
        <v>22</v>
      </c>
      <c r="F12793">
        <v>20724</v>
      </c>
    </row>
    <row r="12794" spans="1:6" x14ac:dyDescent="0.35">
      <c r="A12794" t="s">
        <v>1503</v>
      </c>
      <c r="B12794" t="s">
        <v>1963</v>
      </c>
      <c r="C12794" t="s">
        <v>43</v>
      </c>
      <c r="D12794" t="s">
        <v>75</v>
      </c>
      <c r="E12794" t="s">
        <v>22</v>
      </c>
      <c r="F12794">
        <v>13308</v>
      </c>
    </row>
    <row r="12795" spans="1:6" x14ac:dyDescent="0.35">
      <c r="A12795" t="s">
        <v>1503</v>
      </c>
      <c r="B12795" t="s">
        <v>1964</v>
      </c>
      <c r="C12795" t="s">
        <v>43</v>
      </c>
      <c r="D12795" t="s">
        <v>75</v>
      </c>
      <c r="E12795" t="s">
        <v>22</v>
      </c>
      <c r="F12795">
        <v>10282</v>
      </c>
    </row>
    <row r="12796" spans="1:6" x14ac:dyDescent="0.35">
      <c r="A12796" t="s">
        <v>1503</v>
      </c>
      <c r="B12796" t="s">
        <v>1965</v>
      </c>
      <c r="C12796" t="s">
        <v>43</v>
      </c>
      <c r="D12796" t="s">
        <v>75</v>
      </c>
      <c r="E12796" t="s">
        <v>22</v>
      </c>
      <c r="F12796">
        <v>16685</v>
      </c>
    </row>
    <row r="12797" spans="1:6" x14ac:dyDescent="0.35">
      <c r="A12797" t="s">
        <v>1503</v>
      </c>
      <c r="B12797" t="s">
        <v>1966</v>
      </c>
      <c r="C12797" t="s">
        <v>43</v>
      </c>
      <c r="D12797" t="s">
        <v>75</v>
      </c>
      <c r="E12797" t="s">
        <v>22</v>
      </c>
      <c r="F12797">
        <v>10247</v>
      </c>
    </row>
    <row r="12798" spans="1:6" x14ac:dyDescent="0.35">
      <c r="A12798" t="s">
        <v>1503</v>
      </c>
      <c r="B12798" t="s">
        <v>1967</v>
      </c>
      <c r="C12798" t="s">
        <v>43</v>
      </c>
      <c r="D12798" t="s">
        <v>75</v>
      </c>
      <c r="E12798" t="s">
        <v>22</v>
      </c>
      <c r="F12798">
        <v>8995</v>
      </c>
    </row>
    <row r="12799" spans="1:6" x14ac:dyDescent="0.35">
      <c r="A12799" t="s">
        <v>1503</v>
      </c>
      <c r="B12799" t="s">
        <v>1968</v>
      </c>
      <c r="C12799" t="s">
        <v>43</v>
      </c>
      <c r="D12799" t="s">
        <v>75</v>
      </c>
      <c r="E12799" t="s">
        <v>22</v>
      </c>
      <c r="F12799">
        <v>11615</v>
      </c>
    </row>
    <row r="12800" spans="1:6" x14ac:dyDescent="0.35">
      <c r="A12800" t="s">
        <v>1503</v>
      </c>
      <c r="B12800" t="s">
        <v>1969</v>
      </c>
      <c r="C12800" t="s">
        <v>43</v>
      </c>
      <c r="D12800" t="s">
        <v>75</v>
      </c>
      <c r="E12800" t="s">
        <v>22</v>
      </c>
      <c r="F12800">
        <v>8172</v>
      </c>
    </row>
    <row r="12801" spans="1:6" x14ac:dyDescent="0.35">
      <c r="A12801" t="s">
        <v>1503</v>
      </c>
      <c r="B12801" t="s">
        <v>1970</v>
      </c>
      <c r="C12801" t="s">
        <v>43</v>
      </c>
      <c r="D12801" t="s">
        <v>75</v>
      </c>
      <c r="E12801" t="s">
        <v>22</v>
      </c>
      <c r="F12801">
        <v>12119</v>
      </c>
    </row>
    <row r="12802" spans="1:6" x14ac:dyDescent="0.35">
      <c r="A12802" t="s">
        <v>1503</v>
      </c>
      <c r="B12802" t="s">
        <v>1971</v>
      </c>
      <c r="C12802" t="s">
        <v>43</v>
      </c>
      <c r="D12802" t="s">
        <v>75</v>
      </c>
      <c r="E12802" t="s">
        <v>22</v>
      </c>
      <c r="F12802">
        <v>10571</v>
      </c>
    </row>
    <row r="12803" spans="1:6" x14ac:dyDescent="0.35">
      <c r="A12803" t="s">
        <v>1503</v>
      </c>
      <c r="B12803" t="s">
        <v>1972</v>
      </c>
      <c r="C12803" t="s">
        <v>43</v>
      </c>
      <c r="D12803" t="s">
        <v>75</v>
      </c>
      <c r="E12803" t="s">
        <v>22</v>
      </c>
      <c r="F12803">
        <v>11604</v>
      </c>
    </row>
    <row r="12804" spans="1:6" x14ac:dyDescent="0.35">
      <c r="A12804" t="s">
        <v>1503</v>
      </c>
      <c r="B12804" t="s">
        <v>1973</v>
      </c>
      <c r="C12804" t="s">
        <v>43</v>
      </c>
      <c r="D12804" t="s">
        <v>75</v>
      </c>
      <c r="E12804" t="s">
        <v>22</v>
      </c>
      <c r="F12804">
        <v>9532</v>
      </c>
    </row>
    <row r="12805" spans="1:6" x14ac:dyDescent="0.35">
      <c r="A12805" t="s">
        <v>1503</v>
      </c>
      <c r="B12805" t="s">
        <v>1974</v>
      </c>
      <c r="C12805" t="s">
        <v>43</v>
      </c>
      <c r="D12805" t="s">
        <v>75</v>
      </c>
      <c r="E12805" t="s">
        <v>22</v>
      </c>
      <c r="F12805">
        <v>18670</v>
      </c>
    </row>
    <row r="12806" spans="1:6" x14ac:dyDescent="0.35">
      <c r="A12806" t="s">
        <v>1504</v>
      </c>
      <c r="B12806" t="s">
        <v>1963</v>
      </c>
      <c r="C12806" t="s">
        <v>49</v>
      </c>
      <c r="D12806" t="s">
        <v>124</v>
      </c>
      <c r="E12806" t="s">
        <v>51</v>
      </c>
      <c r="F12806">
        <v>9311</v>
      </c>
    </row>
    <row r="12807" spans="1:6" x14ac:dyDescent="0.35">
      <c r="A12807" t="s">
        <v>1504</v>
      </c>
      <c r="B12807" t="s">
        <v>1964</v>
      </c>
      <c r="C12807" t="s">
        <v>49</v>
      </c>
      <c r="D12807" t="s">
        <v>124</v>
      </c>
      <c r="E12807" t="s">
        <v>51</v>
      </c>
      <c r="F12807">
        <v>9389</v>
      </c>
    </row>
    <row r="12808" spans="1:6" x14ac:dyDescent="0.35">
      <c r="A12808" t="s">
        <v>1504</v>
      </c>
      <c r="B12808" t="s">
        <v>1965</v>
      </c>
      <c r="C12808" t="s">
        <v>49</v>
      </c>
      <c r="D12808" t="s">
        <v>124</v>
      </c>
      <c r="E12808" t="s">
        <v>51</v>
      </c>
      <c r="F12808">
        <v>9843</v>
      </c>
    </row>
    <row r="12809" spans="1:6" x14ac:dyDescent="0.35">
      <c r="A12809" t="s">
        <v>1504</v>
      </c>
      <c r="B12809" t="s">
        <v>1966</v>
      </c>
      <c r="C12809" t="s">
        <v>49</v>
      </c>
      <c r="D12809" t="s">
        <v>124</v>
      </c>
      <c r="E12809" t="s">
        <v>51</v>
      </c>
      <c r="F12809">
        <v>8693</v>
      </c>
    </row>
    <row r="12810" spans="1:6" x14ac:dyDescent="0.35">
      <c r="A12810" t="s">
        <v>1504</v>
      </c>
      <c r="B12810" t="s">
        <v>1967</v>
      </c>
      <c r="C12810" t="s">
        <v>49</v>
      </c>
      <c r="D12810" t="s">
        <v>124</v>
      </c>
      <c r="E12810" t="s">
        <v>51</v>
      </c>
      <c r="F12810">
        <v>11721</v>
      </c>
    </row>
    <row r="12811" spans="1:6" x14ac:dyDescent="0.35">
      <c r="A12811" t="s">
        <v>1504</v>
      </c>
      <c r="B12811" t="s">
        <v>1968</v>
      </c>
      <c r="C12811" t="s">
        <v>49</v>
      </c>
      <c r="D12811" t="s">
        <v>124</v>
      </c>
      <c r="E12811" t="s">
        <v>51</v>
      </c>
      <c r="F12811">
        <v>9809</v>
      </c>
    </row>
    <row r="12812" spans="1:6" x14ac:dyDescent="0.35">
      <c r="A12812" t="s">
        <v>1504</v>
      </c>
      <c r="B12812" t="s">
        <v>1969</v>
      </c>
      <c r="C12812" t="s">
        <v>49</v>
      </c>
      <c r="D12812" t="s">
        <v>124</v>
      </c>
      <c r="E12812" t="s">
        <v>51</v>
      </c>
      <c r="F12812">
        <v>8184</v>
      </c>
    </row>
    <row r="12813" spans="1:6" x14ac:dyDescent="0.35">
      <c r="A12813" t="s">
        <v>1504</v>
      </c>
      <c r="B12813" t="s">
        <v>1970</v>
      </c>
      <c r="C12813" t="s">
        <v>49</v>
      </c>
      <c r="D12813" t="s">
        <v>124</v>
      </c>
      <c r="E12813" t="s">
        <v>51</v>
      </c>
      <c r="F12813">
        <v>9198</v>
      </c>
    </row>
    <row r="12814" spans="1:6" x14ac:dyDescent="0.35">
      <c r="A12814" t="s">
        <v>1504</v>
      </c>
      <c r="B12814" t="s">
        <v>1971</v>
      </c>
      <c r="C12814" t="s">
        <v>49</v>
      </c>
      <c r="D12814" t="s">
        <v>124</v>
      </c>
      <c r="E12814" t="s">
        <v>51</v>
      </c>
      <c r="F12814">
        <v>9232</v>
      </c>
    </row>
    <row r="12815" spans="1:6" x14ac:dyDescent="0.35">
      <c r="A12815" t="s">
        <v>1504</v>
      </c>
      <c r="B12815" t="s">
        <v>1972</v>
      </c>
      <c r="C12815" t="s">
        <v>49</v>
      </c>
      <c r="D12815" t="s">
        <v>124</v>
      </c>
      <c r="E12815" t="s">
        <v>51</v>
      </c>
      <c r="F12815">
        <v>10142</v>
      </c>
    </row>
    <row r="12816" spans="1:6" x14ac:dyDescent="0.35">
      <c r="A12816" t="s">
        <v>1504</v>
      </c>
      <c r="B12816" t="s">
        <v>1973</v>
      </c>
      <c r="C12816" t="s">
        <v>49</v>
      </c>
      <c r="D12816" t="s">
        <v>124</v>
      </c>
      <c r="E12816" t="s">
        <v>51</v>
      </c>
      <c r="F12816">
        <v>11709</v>
      </c>
    </row>
    <row r="12817" spans="1:6" x14ac:dyDescent="0.35">
      <c r="A12817" t="s">
        <v>1504</v>
      </c>
      <c r="B12817" t="s">
        <v>1974</v>
      </c>
      <c r="C12817" t="s">
        <v>49</v>
      </c>
      <c r="D12817" t="s">
        <v>124</v>
      </c>
      <c r="E12817" t="s">
        <v>51</v>
      </c>
      <c r="F12817">
        <v>11592</v>
      </c>
    </row>
    <row r="12818" spans="1:6" x14ac:dyDescent="0.35">
      <c r="A12818" t="s">
        <v>1505</v>
      </c>
      <c r="B12818" t="s">
        <v>1963</v>
      </c>
      <c r="C12818" t="s">
        <v>17</v>
      </c>
      <c r="D12818" t="s">
        <v>18</v>
      </c>
      <c r="E12818" t="s">
        <v>22</v>
      </c>
      <c r="F12818">
        <v>16369</v>
      </c>
    </row>
    <row r="12819" spans="1:6" x14ac:dyDescent="0.35">
      <c r="A12819" t="s">
        <v>1505</v>
      </c>
      <c r="B12819" t="s">
        <v>1964</v>
      </c>
      <c r="C12819" t="s">
        <v>17</v>
      </c>
      <c r="D12819" t="s">
        <v>18</v>
      </c>
      <c r="E12819" t="s">
        <v>22</v>
      </c>
      <c r="F12819">
        <v>14060</v>
      </c>
    </row>
    <row r="12820" spans="1:6" x14ac:dyDescent="0.35">
      <c r="A12820" t="s">
        <v>1505</v>
      </c>
      <c r="B12820" t="s">
        <v>1965</v>
      </c>
      <c r="C12820" t="s">
        <v>17</v>
      </c>
      <c r="D12820" t="s">
        <v>18</v>
      </c>
      <c r="E12820" t="s">
        <v>22</v>
      </c>
      <c r="F12820">
        <v>17008</v>
      </c>
    </row>
    <row r="12821" spans="1:6" x14ac:dyDescent="0.35">
      <c r="A12821" t="s">
        <v>1505</v>
      </c>
      <c r="B12821" t="s">
        <v>1966</v>
      </c>
      <c r="C12821" t="s">
        <v>17</v>
      </c>
      <c r="D12821" t="s">
        <v>18</v>
      </c>
      <c r="E12821" t="s">
        <v>22</v>
      </c>
      <c r="F12821">
        <v>12207</v>
      </c>
    </row>
    <row r="12822" spans="1:6" x14ac:dyDescent="0.35">
      <c r="A12822" t="s">
        <v>1505</v>
      </c>
      <c r="B12822" t="s">
        <v>1967</v>
      </c>
      <c r="C12822" t="s">
        <v>17</v>
      </c>
      <c r="D12822" t="s">
        <v>18</v>
      </c>
      <c r="E12822" t="s">
        <v>22</v>
      </c>
      <c r="F12822">
        <v>12312</v>
      </c>
    </row>
    <row r="12823" spans="1:6" x14ac:dyDescent="0.35">
      <c r="A12823" t="s">
        <v>1505</v>
      </c>
      <c r="B12823" t="s">
        <v>1968</v>
      </c>
      <c r="C12823" t="s">
        <v>17</v>
      </c>
      <c r="D12823" t="s">
        <v>18</v>
      </c>
      <c r="E12823" t="s">
        <v>22</v>
      </c>
      <c r="F12823">
        <v>14260</v>
      </c>
    </row>
    <row r="12824" spans="1:6" x14ac:dyDescent="0.35">
      <c r="A12824" t="s">
        <v>1505</v>
      </c>
      <c r="B12824" t="s">
        <v>1969</v>
      </c>
      <c r="C12824" t="s">
        <v>17</v>
      </c>
      <c r="D12824" t="s">
        <v>18</v>
      </c>
      <c r="E12824" t="s">
        <v>22</v>
      </c>
      <c r="F12824">
        <v>13776</v>
      </c>
    </row>
    <row r="12825" spans="1:6" x14ac:dyDescent="0.35">
      <c r="A12825" t="s">
        <v>1505</v>
      </c>
      <c r="B12825" t="s">
        <v>1970</v>
      </c>
      <c r="C12825" t="s">
        <v>17</v>
      </c>
      <c r="D12825" t="s">
        <v>18</v>
      </c>
      <c r="E12825" t="s">
        <v>22</v>
      </c>
      <c r="F12825">
        <v>10897</v>
      </c>
    </row>
    <row r="12826" spans="1:6" x14ac:dyDescent="0.35">
      <c r="A12826" t="s">
        <v>1505</v>
      </c>
      <c r="B12826" t="s">
        <v>1971</v>
      </c>
      <c r="C12826" t="s">
        <v>17</v>
      </c>
      <c r="D12826" t="s">
        <v>18</v>
      </c>
      <c r="E12826" t="s">
        <v>22</v>
      </c>
      <c r="F12826">
        <v>13315</v>
      </c>
    </row>
    <row r="12827" spans="1:6" x14ac:dyDescent="0.35">
      <c r="A12827" t="s">
        <v>1505</v>
      </c>
      <c r="B12827" t="s">
        <v>1972</v>
      </c>
      <c r="C12827" t="s">
        <v>17</v>
      </c>
      <c r="D12827" t="s">
        <v>18</v>
      </c>
      <c r="E12827" t="s">
        <v>22</v>
      </c>
      <c r="F12827">
        <v>12818</v>
      </c>
    </row>
    <row r="12828" spans="1:6" x14ac:dyDescent="0.35">
      <c r="A12828" t="s">
        <v>1505</v>
      </c>
      <c r="B12828" t="s">
        <v>1973</v>
      </c>
      <c r="C12828" t="s">
        <v>17</v>
      </c>
      <c r="D12828" t="s">
        <v>18</v>
      </c>
      <c r="E12828" t="s">
        <v>22</v>
      </c>
      <c r="F12828">
        <v>16314</v>
      </c>
    </row>
    <row r="12829" spans="1:6" x14ac:dyDescent="0.35">
      <c r="A12829" t="s">
        <v>1505</v>
      </c>
      <c r="B12829" t="s">
        <v>1974</v>
      </c>
      <c r="C12829" t="s">
        <v>17</v>
      </c>
      <c r="D12829" t="s">
        <v>18</v>
      </c>
      <c r="E12829" t="s">
        <v>22</v>
      </c>
      <c r="F12829">
        <v>15740</v>
      </c>
    </row>
    <row r="12830" spans="1:6" x14ac:dyDescent="0.35">
      <c r="A12830" t="s">
        <v>1506</v>
      </c>
      <c r="B12830" t="s">
        <v>1963</v>
      </c>
      <c r="C12830" t="s">
        <v>82</v>
      </c>
      <c r="D12830" t="s">
        <v>83</v>
      </c>
      <c r="E12830" t="s">
        <v>22</v>
      </c>
      <c r="F12830">
        <v>21941</v>
      </c>
    </row>
    <row r="12831" spans="1:6" x14ac:dyDescent="0.35">
      <c r="A12831" t="s">
        <v>1506</v>
      </c>
      <c r="B12831" t="s">
        <v>1964</v>
      </c>
      <c r="C12831" t="s">
        <v>82</v>
      </c>
      <c r="D12831" t="s">
        <v>83</v>
      </c>
      <c r="E12831" t="s">
        <v>22</v>
      </c>
      <c r="F12831">
        <v>15037</v>
      </c>
    </row>
    <row r="12832" spans="1:6" x14ac:dyDescent="0.35">
      <c r="A12832" t="s">
        <v>1506</v>
      </c>
      <c r="B12832" t="s">
        <v>1965</v>
      </c>
      <c r="C12832" t="s">
        <v>82</v>
      </c>
      <c r="D12832" t="s">
        <v>83</v>
      </c>
      <c r="E12832" t="s">
        <v>22</v>
      </c>
      <c r="F12832">
        <v>21966</v>
      </c>
    </row>
    <row r="12833" spans="1:6" x14ac:dyDescent="0.35">
      <c r="A12833" t="s">
        <v>1506</v>
      </c>
      <c r="B12833" t="s">
        <v>1966</v>
      </c>
      <c r="C12833" t="s">
        <v>82</v>
      </c>
      <c r="D12833" t="s">
        <v>83</v>
      </c>
      <c r="E12833" t="s">
        <v>22</v>
      </c>
      <c r="F12833">
        <v>12562</v>
      </c>
    </row>
    <row r="12834" spans="1:6" x14ac:dyDescent="0.35">
      <c r="A12834" t="s">
        <v>1506</v>
      </c>
      <c r="B12834" t="s">
        <v>1967</v>
      </c>
      <c r="C12834" t="s">
        <v>82</v>
      </c>
      <c r="D12834" t="s">
        <v>83</v>
      </c>
      <c r="E12834" t="s">
        <v>22</v>
      </c>
      <c r="F12834">
        <v>14187</v>
      </c>
    </row>
    <row r="12835" spans="1:6" x14ac:dyDescent="0.35">
      <c r="A12835" t="s">
        <v>1506</v>
      </c>
      <c r="B12835" t="s">
        <v>1968</v>
      </c>
      <c r="C12835" t="s">
        <v>82</v>
      </c>
      <c r="D12835" t="s">
        <v>83</v>
      </c>
      <c r="E12835" t="s">
        <v>22</v>
      </c>
      <c r="F12835">
        <v>15136</v>
      </c>
    </row>
    <row r="12836" spans="1:6" x14ac:dyDescent="0.35">
      <c r="A12836" t="s">
        <v>1506</v>
      </c>
      <c r="B12836" t="s">
        <v>1969</v>
      </c>
      <c r="C12836" t="s">
        <v>82</v>
      </c>
      <c r="D12836" t="s">
        <v>83</v>
      </c>
      <c r="E12836" t="s">
        <v>22</v>
      </c>
      <c r="F12836">
        <v>11604</v>
      </c>
    </row>
    <row r="12837" spans="1:6" x14ac:dyDescent="0.35">
      <c r="A12837" t="s">
        <v>1506</v>
      </c>
      <c r="B12837" t="s">
        <v>1970</v>
      </c>
      <c r="C12837" t="s">
        <v>82</v>
      </c>
      <c r="D12837" t="s">
        <v>83</v>
      </c>
      <c r="E12837" t="s">
        <v>22</v>
      </c>
      <c r="F12837">
        <v>13745</v>
      </c>
    </row>
    <row r="12838" spans="1:6" x14ac:dyDescent="0.35">
      <c r="A12838" t="s">
        <v>1506</v>
      </c>
      <c r="B12838" t="s">
        <v>1971</v>
      </c>
      <c r="C12838" t="s">
        <v>82</v>
      </c>
      <c r="D12838" t="s">
        <v>83</v>
      </c>
      <c r="E12838" t="s">
        <v>22</v>
      </c>
      <c r="F12838">
        <v>16795</v>
      </c>
    </row>
    <row r="12839" spans="1:6" x14ac:dyDescent="0.35">
      <c r="A12839" t="s">
        <v>1506</v>
      </c>
      <c r="B12839" t="s">
        <v>1972</v>
      </c>
      <c r="C12839" t="s">
        <v>82</v>
      </c>
      <c r="D12839" t="s">
        <v>83</v>
      </c>
      <c r="E12839" t="s">
        <v>22</v>
      </c>
      <c r="F12839">
        <v>14584</v>
      </c>
    </row>
    <row r="12840" spans="1:6" x14ac:dyDescent="0.35">
      <c r="A12840" t="s">
        <v>1506</v>
      </c>
      <c r="B12840" t="s">
        <v>1973</v>
      </c>
      <c r="C12840" t="s">
        <v>82</v>
      </c>
      <c r="D12840" t="s">
        <v>83</v>
      </c>
      <c r="E12840" t="s">
        <v>22</v>
      </c>
      <c r="F12840">
        <v>14087</v>
      </c>
    </row>
    <row r="12841" spans="1:6" x14ac:dyDescent="0.35">
      <c r="A12841" t="s">
        <v>1506</v>
      </c>
      <c r="B12841" t="s">
        <v>1974</v>
      </c>
      <c r="C12841" t="s">
        <v>82</v>
      </c>
      <c r="D12841" t="s">
        <v>83</v>
      </c>
      <c r="E12841" t="s">
        <v>22</v>
      </c>
      <c r="F12841">
        <v>22187</v>
      </c>
    </row>
    <row r="12842" spans="1:6" x14ac:dyDescent="0.35">
      <c r="A12842" t="s">
        <v>1507</v>
      </c>
      <c r="B12842" t="s">
        <v>1963</v>
      </c>
      <c r="C12842" t="s">
        <v>82</v>
      </c>
      <c r="D12842" t="s">
        <v>83</v>
      </c>
      <c r="E12842" t="s">
        <v>39</v>
      </c>
      <c r="F12842">
        <v>9182</v>
      </c>
    </row>
    <row r="12843" spans="1:6" x14ac:dyDescent="0.35">
      <c r="A12843" t="s">
        <v>1507</v>
      </c>
      <c r="B12843" t="s">
        <v>1964</v>
      </c>
      <c r="C12843" t="s">
        <v>82</v>
      </c>
      <c r="D12843" t="s">
        <v>83</v>
      </c>
      <c r="E12843" t="s">
        <v>39</v>
      </c>
      <c r="F12843">
        <v>9473</v>
      </c>
    </row>
    <row r="12844" spans="1:6" x14ac:dyDescent="0.35">
      <c r="A12844" t="s">
        <v>1507</v>
      </c>
      <c r="B12844" t="s">
        <v>1965</v>
      </c>
      <c r="C12844" t="s">
        <v>82</v>
      </c>
      <c r="D12844" t="s">
        <v>83</v>
      </c>
      <c r="E12844" t="s">
        <v>39</v>
      </c>
      <c r="F12844">
        <v>10977</v>
      </c>
    </row>
    <row r="12845" spans="1:6" x14ac:dyDescent="0.35">
      <c r="A12845" t="s">
        <v>1507</v>
      </c>
      <c r="B12845" t="s">
        <v>1966</v>
      </c>
      <c r="C12845" t="s">
        <v>82</v>
      </c>
      <c r="D12845" t="s">
        <v>83</v>
      </c>
      <c r="E12845" t="s">
        <v>39</v>
      </c>
      <c r="F12845">
        <v>8069</v>
      </c>
    </row>
    <row r="12846" spans="1:6" x14ac:dyDescent="0.35">
      <c r="A12846" t="s">
        <v>1507</v>
      </c>
      <c r="B12846" t="s">
        <v>1967</v>
      </c>
      <c r="C12846" t="s">
        <v>82</v>
      </c>
      <c r="D12846" t="s">
        <v>83</v>
      </c>
      <c r="E12846" t="s">
        <v>39</v>
      </c>
      <c r="F12846">
        <v>9862</v>
      </c>
    </row>
    <row r="12847" spans="1:6" x14ac:dyDescent="0.35">
      <c r="A12847" t="s">
        <v>1507</v>
      </c>
      <c r="B12847" t="s">
        <v>1968</v>
      </c>
      <c r="C12847" t="s">
        <v>82</v>
      </c>
      <c r="D12847" t="s">
        <v>83</v>
      </c>
      <c r="E12847" t="s">
        <v>39</v>
      </c>
      <c r="F12847">
        <v>8660</v>
      </c>
    </row>
    <row r="12848" spans="1:6" x14ac:dyDescent="0.35">
      <c r="A12848" t="s">
        <v>1507</v>
      </c>
      <c r="B12848" t="s">
        <v>1969</v>
      </c>
      <c r="C12848" t="s">
        <v>82</v>
      </c>
      <c r="D12848" t="s">
        <v>83</v>
      </c>
      <c r="E12848" t="s">
        <v>39</v>
      </c>
      <c r="F12848">
        <v>8960</v>
      </c>
    </row>
    <row r="12849" spans="1:6" x14ac:dyDescent="0.35">
      <c r="A12849" t="s">
        <v>1507</v>
      </c>
      <c r="B12849" t="s">
        <v>1970</v>
      </c>
      <c r="C12849" t="s">
        <v>82</v>
      </c>
      <c r="D12849" t="s">
        <v>83</v>
      </c>
      <c r="E12849" t="s">
        <v>39</v>
      </c>
      <c r="F12849">
        <v>6153</v>
      </c>
    </row>
    <row r="12850" spans="1:6" x14ac:dyDescent="0.35">
      <c r="A12850" t="s">
        <v>1507</v>
      </c>
      <c r="B12850" t="s">
        <v>1971</v>
      </c>
      <c r="C12850" t="s">
        <v>82</v>
      </c>
      <c r="D12850" t="s">
        <v>83</v>
      </c>
      <c r="E12850" t="s">
        <v>39</v>
      </c>
      <c r="F12850">
        <v>9995</v>
      </c>
    </row>
    <row r="12851" spans="1:6" x14ac:dyDescent="0.35">
      <c r="A12851" t="s">
        <v>1507</v>
      </c>
      <c r="B12851" t="s">
        <v>1972</v>
      </c>
      <c r="C12851" t="s">
        <v>82</v>
      </c>
      <c r="D12851" t="s">
        <v>83</v>
      </c>
      <c r="E12851" t="s">
        <v>39</v>
      </c>
      <c r="F12851">
        <v>8766</v>
      </c>
    </row>
    <row r="12852" spans="1:6" x14ac:dyDescent="0.35">
      <c r="A12852" t="s">
        <v>1507</v>
      </c>
      <c r="B12852" t="s">
        <v>1973</v>
      </c>
      <c r="C12852" t="s">
        <v>82</v>
      </c>
      <c r="D12852" t="s">
        <v>83</v>
      </c>
      <c r="E12852" t="s">
        <v>39</v>
      </c>
      <c r="F12852">
        <v>7602</v>
      </c>
    </row>
    <row r="12853" spans="1:6" x14ac:dyDescent="0.35">
      <c r="A12853" t="s">
        <v>1507</v>
      </c>
      <c r="B12853" t="s">
        <v>1974</v>
      </c>
      <c r="C12853" t="s">
        <v>82</v>
      </c>
      <c r="D12853" t="s">
        <v>83</v>
      </c>
      <c r="E12853" t="s">
        <v>39</v>
      </c>
      <c r="F12853">
        <v>14209</v>
      </c>
    </row>
    <row r="12854" spans="1:6" x14ac:dyDescent="0.35">
      <c r="A12854" t="s">
        <v>1508</v>
      </c>
      <c r="B12854" t="s">
        <v>1963</v>
      </c>
      <c r="C12854" t="s">
        <v>43</v>
      </c>
      <c r="D12854" t="s">
        <v>75</v>
      </c>
      <c r="E12854" t="s">
        <v>22</v>
      </c>
      <c r="F12854">
        <v>32631</v>
      </c>
    </row>
    <row r="12855" spans="1:6" x14ac:dyDescent="0.35">
      <c r="A12855" t="s">
        <v>1508</v>
      </c>
      <c r="B12855" t="s">
        <v>1964</v>
      </c>
      <c r="C12855" t="s">
        <v>43</v>
      </c>
      <c r="D12855" t="s">
        <v>75</v>
      </c>
      <c r="E12855" t="s">
        <v>22</v>
      </c>
      <c r="F12855">
        <v>26709</v>
      </c>
    </row>
    <row r="12856" spans="1:6" x14ac:dyDescent="0.35">
      <c r="A12856" t="s">
        <v>1508</v>
      </c>
      <c r="B12856" t="s">
        <v>1965</v>
      </c>
      <c r="C12856" t="s">
        <v>43</v>
      </c>
      <c r="D12856" t="s">
        <v>75</v>
      </c>
      <c r="E12856" t="s">
        <v>22</v>
      </c>
      <c r="F12856">
        <v>39266</v>
      </c>
    </row>
    <row r="12857" spans="1:6" x14ac:dyDescent="0.35">
      <c r="A12857" t="s">
        <v>1508</v>
      </c>
      <c r="B12857" t="s">
        <v>1966</v>
      </c>
      <c r="C12857" t="s">
        <v>43</v>
      </c>
      <c r="D12857" t="s">
        <v>75</v>
      </c>
      <c r="E12857" t="s">
        <v>22</v>
      </c>
      <c r="F12857">
        <v>26499</v>
      </c>
    </row>
    <row r="12858" spans="1:6" x14ac:dyDescent="0.35">
      <c r="A12858" t="s">
        <v>1508</v>
      </c>
      <c r="B12858" t="s">
        <v>1967</v>
      </c>
      <c r="C12858" t="s">
        <v>43</v>
      </c>
      <c r="D12858" t="s">
        <v>75</v>
      </c>
      <c r="E12858" t="s">
        <v>22</v>
      </c>
      <c r="F12858">
        <v>22523</v>
      </c>
    </row>
    <row r="12859" spans="1:6" x14ac:dyDescent="0.35">
      <c r="A12859" t="s">
        <v>1508</v>
      </c>
      <c r="B12859" t="s">
        <v>1968</v>
      </c>
      <c r="C12859" t="s">
        <v>43</v>
      </c>
      <c r="D12859" t="s">
        <v>75</v>
      </c>
      <c r="E12859" t="s">
        <v>22</v>
      </c>
      <c r="F12859">
        <v>24296</v>
      </c>
    </row>
    <row r="12860" spans="1:6" x14ac:dyDescent="0.35">
      <c r="A12860" t="s">
        <v>1508</v>
      </c>
      <c r="B12860" t="s">
        <v>1969</v>
      </c>
      <c r="C12860" t="s">
        <v>43</v>
      </c>
      <c r="D12860" t="s">
        <v>75</v>
      </c>
      <c r="E12860" t="s">
        <v>22</v>
      </c>
      <c r="F12860">
        <v>21684</v>
      </c>
    </row>
    <row r="12861" spans="1:6" x14ac:dyDescent="0.35">
      <c r="A12861" t="s">
        <v>1508</v>
      </c>
      <c r="B12861" t="s">
        <v>1970</v>
      </c>
      <c r="C12861" t="s">
        <v>43</v>
      </c>
      <c r="D12861" t="s">
        <v>75</v>
      </c>
      <c r="E12861" t="s">
        <v>22</v>
      </c>
      <c r="F12861">
        <v>22739</v>
      </c>
    </row>
    <row r="12862" spans="1:6" x14ac:dyDescent="0.35">
      <c r="A12862" t="s">
        <v>1508</v>
      </c>
      <c r="B12862" t="s">
        <v>1971</v>
      </c>
      <c r="C12862" t="s">
        <v>43</v>
      </c>
      <c r="D12862" t="s">
        <v>75</v>
      </c>
      <c r="E12862" t="s">
        <v>22</v>
      </c>
      <c r="F12862">
        <v>21927</v>
      </c>
    </row>
    <row r="12863" spans="1:6" x14ac:dyDescent="0.35">
      <c r="A12863" t="s">
        <v>1508</v>
      </c>
      <c r="B12863" t="s">
        <v>1972</v>
      </c>
      <c r="C12863" t="s">
        <v>43</v>
      </c>
      <c r="D12863" t="s">
        <v>75</v>
      </c>
      <c r="E12863" t="s">
        <v>22</v>
      </c>
      <c r="F12863">
        <v>23616</v>
      </c>
    </row>
    <row r="12864" spans="1:6" x14ac:dyDescent="0.35">
      <c r="A12864" t="s">
        <v>1508</v>
      </c>
      <c r="B12864" t="s">
        <v>1973</v>
      </c>
      <c r="C12864" t="s">
        <v>43</v>
      </c>
      <c r="D12864" t="s">
        <v>75</v>
      </c>
      <c r="E12864" t="s">
        <v>22</v>
      </c>
      <c r="F12864">
        <v>31373</v>
      </c>
    </row>
    <row r="12865" spans="1:6" x14ac:dyDescent="0.35">
      <c r="A12865" t="s">
        <v>1508</v>
      </c>
      <c r="B12865" t="s">
        <v>1974</v>
      </c>
      <c r="C12865" t="s">
        <v>43</v>
      </c>
      <c r="D12865" t="s">
        <v>75</v>
      </c>
      <c r="E12865" t="s">
        <v>22</v>
      </c>
      <c r="F12865">
        <v>33264</v>
      </c>
    </row>
    <row r="12866" spans="1:6" x14ac:dyDescent="0.35">
      <c r="A12866" t="s">
        <v>1509</v>
      </c>
      <c r="B12866" t="s">
        <v>1963</v>
      </c>
      <c r="C12866" t="s">
        <v>49</v>
      </c>
      <c r="D12866" t="s">
        <v>50</v>
      </c>
      <c r="E12866" t="s">
        <v>39</v>
      </c>
      <c r="F12866">
        <v>5262</v>
      </c>
    </row>
    <row r="12867" spans="1:6" x14ac:dyDescent="0.35">
      <c r="A12867" t="s">
        <v>1509</v>
      </c>
      <c r="B12867" t="s">
        <v>1964</v>
      </c>
      <c r="C12867" t="s">
        <v>49</v>
      </c>
      <c r="D12867" t="s">
        <v>50</v>
      </c>
      <c r="E12867" t="s">
        <v>39</v>
      </c>
      <c r="F12867">
        <v>4181</v>
      </c>
    </row>
    <row r="12868" spans="1:6" x14ac:dyDescent="0.35">
      <c r="A12868" t="s">
        <v>1509</v>
      </c>
      <c r="B12868" t="s">
        <v>1965</v>
      </c>
      <c r="C12868" t="s">
        <v>49</v>
      </c>
      <c r="D12868" t="s">
        <v>50</v>
      </c>
      <c r="E12868" t="s">
        <v>39</v>
      </c>
      <c r="F12868">
        <v>5953</v>
      </c>
    </row>
    <row r="12869" spans="1:6" x14ac:dyDescent="0.35">
      <c r="A12869" t="s">
        <v>1509</v>
      </c>
      <c r="B12869" t="s">
        <v>1966</v>
      </c>
      <c r="C12869" t="s">
        <v>49</v>
      </c>
      <c r="D12869" t="s">
        <v>50</v>
      </c>
      <c r="E12869" t="s">
        <v>39</v>
      </c>
      <c r="F12869">
        <v>3731</v>
      </c>
    </row>
    <row r="12870" spans="1:6" x14ac:dyDescent="0.35">
      <c r="A12870" t="s">
        <v>1509</v>
      </c>
      <c r="B12870" t="s">
        <v>1967</v>
      </c>
      <c r="C12870" t="s">
        <v>49</v>
      </c>
      <c r="D12870" t="s">
        <v>50</v>
      </c>
      <c r="E12870" t="s">
        <v>39</v>
      </c>
      <c r="F12870">
        <v>4752</v>
      </c>
    </row>
    <row r="12871" spans="1:6" x14ac:dyDescent="0.35">
      <c r="A12871" t="s">
        <v>1509</v>
      </c>
      <c r="B12871" t="s">
        <v>1968</v>
      </c>
      <c r="C12871" t="s">
        <v>49</v>
      </c>
      <c r="D12871" t="s">
        <v>50</v>
      </c>
      <c r="E12871" t="s">
        <v>39</v>
      </c>
      <c r="F12871">
        <v>5194</v>
      </c>
    </row>
    <row r="12872" spans="1:6" x14ac:dyDescent="0.35">
      <c r="A12872" t="s">
        <v>1509</v>
      </c>
      <c r="B12872" t="s">
        <v>1969</v>
      </c>
      <c r="C12872" t="s">
        <v>49</v>
      </c>
      <c r="D12872" t="s">
        <v>50</v>
      </c>
      <c r="E12872" t="s">
        <v>39</v>
      </c>
      <c r="F12872">
        <v>5785</v>
      </c>
    </row>
    <row r="12873" spans="1:6" x14ac:dyDescent="0.35">
      <c r="A12873" t="s">
        <v>1509</v>
      </c>
      <c r="B12873" t="s">
        <v>1970</v>
      </c>
      <c r="C12873" t="s">
        <v>49</v>
      </c>
      <c r="D12873" t="s">
        <v>50</v>
      </c>
      <c r="E12873" t="s">
        <v>39</v>
      </c>
      <c r="F12873">
        <v>3876</v>
      </c>
    </row>
    <row r="12874" spans="1:6" x14ac:dyDescent="0.35">
      <c r="A12874" t="s">
        <v>1509</v>
      </c>
      <c r="B12874" t="s">
        <v>1971</v>
      </c>
      <c r="C12874" t="s">
        <v>49</v>
      </c>
      <c r="D12874" t="s">
        <v>50</v>
      </c>
      <c r="E12874" t="s">
        <v>39</v>
      </c>
      <c r="F12874">
        <v>5450</v>
      </c>
    </row>
    <row r="12875" spans="1:6" x14ac:dyDescent="0.35">
      <c r="A12875" t="s">
        <v>1509</v>
      </c>
      <c r="B12875" t="s">
        <v>1972</v>
      </c>
      <c r="C12875" t="s">
        <v>49</v>
      </c>
      <c r="D12875" t="s">
        <v>50</v>
      </c>
      <c r="E12875" t="s">
        <v>39</v>
      </c>
      <c r="F12875">
        <v>4565</v>
      </c>
    </row>
    <row r="12876" spans="1:6" x14ac:dyDescent="0.35">
      <c r="A12876" t="s">
        <v>1509</v>
      </c>
      <c r="B12876" t="s">
        <v>1973</v>
      </c>
      <c r="C12876" t="s">
        <v>49</v>
      </c>
      <c r="D12876" t="s">
        <v>50</v>
      </c>
      <c r="E12876" t="s">
        <v>39</v>
      </c>
      <c r="F12876">
        <v>4461</v>
      </c>
    </row>
    <row r="12877" spans="1:6" x14ac:dyDescent="0.35">
      <c r="A12877" t="s">
        <v>1509</v>
      </c>
      <c r="B12877" t="s">
        <v>1974</v>
      </c>
      <c r="C12877" t="s">
        <v>49</v>
      </c>
      <c r="D12877" t="s">
        <v>50</v>
      </c>
      <c r="E12877" t="s">
        <v>39</v>
      </c>
      <c r="F12877">
        <v>5062</v>
      </c>
    </row>
    <row r="12878" spans="1:6" x14ac:dyDescent="0.35">
      <c r="A12878" t="s">
        <v>1510</v>
      </c>
      <c r="B12878" t="s">
        <v>1963</v>
      </c>
      <c r="C12878" t="s">
        <v>49</v>
      </c>
      <c r="D12878" t="s">
        <v>50</v>
      </c>
      <c r="E12878" t="s">
        <v>51</v>
      </c>
      <c r="F12878">
        <v>12306</v>
      </c>
    </row>
    <row r="12879" spans="1:6" x14ac:dyDescent="0.35">
      <c r="A12879" t="s">
        <v>1510</v>
      </c>
      <c r="B12879" t="s">
        <v>1964</v>
      </c>
      <c r="C12879" t="s">
        <v>49</v>
      </c>
      <c r="D12879" t="s">
        <v>50</v>
      </c>
      <c r="E12879" t="s">
        <v>51</v>
      </c>
      <c r="F12879">
        <v>9105</v>
      </c>
    </row>
    <row r="12880" spans="1:6" x14ac:dyDescent="0.35">
      <c r="A12880" t="s">
        <v>1510</v>
      </c>
      <c r="B12880" t="s">
        <v>1965</v>
      </c>
      <c r="C12880" t="s">
        <v>49</v>
      </c>
      <c r="D12880" t="s">
        <v>50</v>
      </c>
      <c r="E12880" t="s">
        <v>51</v>
      </c>
      <c r="F12880">
        <v>12423</v>
      </c>
    </row>
    <row r="12881" spans="1:6" x14ac:dyDescent="0.35">
      <c r="A12881" t="s">
        <v>1510</v>
      </c>
      <c r="B12881" t="s">
        <v>1966</v>
      </c>
      <c r="C12881" t="s">
        <v>49</v>
      </c>
      <c r="D12881" t="s">
        <v>50</v>
      </c>
      <c r="E12881" t="s">
        <v>51</v>
      </c>
      <c r="F12881">
        <v>9663</v>
      </c>
    </row>
    <row r="12882" spans="1:6" x14ac:dyDescent="0.35">
      <c r="A12882" t="s">
        <v>1510</v>
      </c>
      <c r="B12882" t="s">
        <v>1967</v>
      </c>
      <c r="C12882" t="s">
        <v>49</v>
      </c>
      <c r="D12882" t="s">
        <v>50</v>
      </c>
      <c r="E12882" t="s">
        <v>51</v>
      </c>
      <c r="F12882">
        <v>9069</v>
      </c>
    </row>
    <row r="12883" spans="1:6" x14ac:dyDescent="0.35">
      <c r="A12883" t="s">
        <v>1510</v>
      </c>
      <c r="B12883" t="s">
        <v>1968</v>
      </c>
      <c r="C12883" t="s">
        <v>49</v>
      </c>
      <c r="D12883" t="s">
        <v>50</v>
      </c>
      <c r="E12883" t="s">
        <v>51</v>
      </c>
      <c r="F12883">
        <v>8878</v>
      </c>
    </row>
    <row r="12884" spans="1:6" x14ac:dyDescent="0.35">
      <c r="A12884" t="s">
        <v>1510</v>
      </c>
      <c r="B12884" t="s">
        <v>1969</v>
      </c>
      <c r="C12884" t="s">
        <v>49</v>
      </c>
      <c r="D12884" t="s">
        <v>50</v>
      </c>
      <c r="E12884" t="s">
        <v>51</v>
      </c>
      <c r="F12884">
        <v>6497</v>
      </c>
    </row>
    <row r="12885" spans="1:6" x14ac:dyDescent="0.35">
      <c r="A12885" t="s">
        <v>1510</v>
      </c>
      <c r="B12885" t="s">
        <v>1970</v>
      </c>
      <c r="C12885" t="s">
        <v>49</v>
      </c>
      <c r="D12885" t="s">
        <v>50</v>
      </c>
      <c r="E12885" t="s">
        <v>51</v>
      </c>
      <c r="F12885">
        <v>9820</v>
      </c>
    </row>
    <row r="12886" spans="1:6" x14ac:dyDescent="0.35">
      <c r="A12886" t="s">
        <v>1510</v>
      </c>
      <c r="B12886" t="s">
        <v>1971</v>
      </c>
      <c r="C12886" t="s">
        <v>49</v>
      </c>
      <c r="D12886" t="s">
        <v>50</v>
      </c>
      <c r="E12886" t="s">
        <v>51</v>
      </c>
      <c r="F12886">
        <v>10558</v>
      </c>
    </row>
    <row r="12887" spans="1:6" x14ac:dyDescent="0.35">
      <c r="A12887" t="s">
        <v>1510</v>
      </c>
      <c r="B12887" t="s">
        <v>1972</v>
      </c>
      <c r="C12887" t="s">
        <v>49</v>
      </c>
      <c r="D12887" t="s">
        <v>50</v>
      </c>
      <c r="E12887" t="s">
        <v>51</v>
      </c>
      <c r="F12887">
        <v>9671</v>
      </c>
    </row>
    <row r="12888" spans="1:6" x14ac:dyDescent="0.35">
      <c r="A12888" t="s">
        <v>1510</v>
      </c>
      <c r="B12888" t="s">
        <v>1973</v>
      </c>
      <c r="C12888" t="s">
        <v>49</v>
      </c>
      <c r="D12888" t="s">
        <v>50</v>
      </c>
      <c r="E12888" t="s">
        <v>51</v>
      </c>
      <c r="F12888">
        <v>11747</v>
      </c>
    </row>
    <row r="12889" spans="1:6" x14ac:dyDescent="0.35">
      <c r="A12889" t="s">
        <v>1510</v>
      </c>
      <c r="B12889" t="s">
        <v>1974</v>
      </c>
      <c r="C12889" t="s">
        <v>49</v>
      </c>
      <c r="D12889" t="s">
        <v>50</v>
      </c>
      <c r="E12889" t="s">
        <v>51</v>
      </c>
      <c r="F12889">
        <v>15044</v>
      </c>
    </row>
    <row r="12890" spans="1:6" x14ac:dyDescent="0.35">
      <c r="A12890" t="s">
        <v>1511</v>
      </c>
      <c r="B12890" t="s">
        <v>1963</v>
      </c>
      <c r="C12890" t="s">
        <v>25</v>
      </c>
      <c r="D12890" t="s">
        <v>26</v>
      </c>
      <c r="E12890" t="s">
        <v>22</v>
      </c>
      <c r="F12890">
        <v>9752</v>
      </c>
    </row>
    <row r="12891" spans="1:6" x14ac:dyDescent="0.35">
      <c r="A12891" t="s">
        <v>1511</v>
      </c>
      <c r="B12891" t="s">
        <v>1964</v>
      </c>
      <c r="C12891" t="s">
        <v>25</v>
      </c>
      <c r="D12891" t="s">
        <v>26</v>
      </c>
      <c r="E12891" t="s">
        <v>22</v>
      </c>
      <c r="F12891">
        <v>9775</v>
      </c>
    </row>
    <row r="12892" spans="1:6" x14ac:dyDescent="0.35">
      <c r="A12892" t="s">
        <v>1511</v>
      </c>
      <c r="B12892" t="s">
        <v>1965</v>
      </c>
      <c r="C12892" t="s">
        <v>25</v>
      </c>
      <c r="D12892" t="s">
        <v>26</v>
      </c>
      <c r="E12892" t="s">
        <v>22</v>
      </c>
      <c r="F12892">
        <v>14008</v>
      </c>
    </row>
    <row r="12893" spans="1:6" x14ac:dyDescent="0.35">
      <c r="A12893" t="s">
        <v>1511</v>
      </c>
      <c r="B12893" t="s">
        <v>1966</v>
      </c>
      <c r="C12893" t="s">
        <v>25</v>
      </c>
      <c r="D12893" t="s">
        <v>26</v>
      </c>
      <c r="E12893" t="s">
        <v>22</v>
      </c>
      <c r="F12893">
        <v>10960</v>
      </c>
    </row>
    <row r="12894" spans="1:6" x14ac:dyDescent="0.35">
      <c r="A12894" t="s">
        <v>1511</v>
      </c>
      <c r="B12894" t="s">
        <v>1967</v>
      </c>
      <c r="C12894" t="s">
        <v>25</v>
      </c>
      <c r="D12894" t="s">
        <v>26</v>
      </c>
      <c r="E12894" t="s">
        <v>22</v>
      </c>
      <c r="F12894">
        <v>6826</v>
      </c>
    </row>
    <row r="12895" spans="1:6" x14ac:dyDescent="0.35">
      <c r="A12895" t="s">
        <v>1511</v>
      </c>
      <c r="B12895" t="s">
        <v>1968</v>
      </c>
      <c r="C12895" t="s">
        <v>25</v>
      </c>
      <c r="D12895" t="s">
        <v>26</v>
      </c>
      <c r="E12895" t="s">
        <v>22</v>
      </c>
      <c r="F12895">
        <v>6758</v>
      </c>
    </row>
    <row r="12896" spans="1:6" x14ac:dyDescent="0.35">
      <c r="A12896" t="s">
        <v>1511</v>
      </c>
      <c r="B12896" t="s">
        <v>1969</v>
      </c>
      <c r="C12896" t="s">
        <v>25</v>
      </c>
      <c r="D12896" t="s">
        <v>26</v>
      </c>
      <c r="E12896" t="s">
        <v>22</v>
      </c>
      <c r="F12896">
        <v>7198</v>
      </c>
    </row>
    <row r="12897" spans="1:6" x14ac:dyDescent="0.35">
      <c r="A12897" t="s">
        <v>1511</v>
      </c>
      <c r="B12897" t="s">
        <v>1970</v>
      </c>
      <c r="C12897" t="s">
        <v>25</v>
      </c>
      <c r="D12897" t="s">
        <v>26</v>
      </c>
      <c r="E12897" t="s">
        <v>22</v>
      </c>
      <c r="F12897">
        <v>7943</v>
      </c>
    </row>
    <row r="12898" spans="1:6" x14ac:dyDescent="0.35">
      <c r="A12898" t="s">
        <v>1511</v>
      </c>
      <c r="B12898" t="s">
        <v>1971</v>
      </c>
      <c r="C12898" t="s">
        <v>25</v>
      </c>
      <c r="D12898" t="s">
        <v>26</v>
      </c>
      <c r="E12898" t="s">
        <v>22</v>
      </c>
      <c r="F12898">
        <v>10157</v>
      </c>
    </row>
    <row r="12899" spans="1:6" x14ac:dyDescent="0.35">
      <c r="A12899" t="s">
        <v>1511</v>
      </c>
      <c r="B12899" t="s">
        <v>1972</v>
      </c>
      <c r="C12899" t="s">
        <v>25</v>
      </c>
      <c r="D12899" t="s">
        <v>26</v>
      </c>
      <c r="E12899" t="s">
        <v>22</v>
      </c>
      <c r="F12899">
        <v>9389</v>
      </c>
    </row>
    <row r="12900" spans="1:6" x14ac:dyDescent="0.35">
      <c r="A12900" t="s">
        <v>1511</v>
      </c>
      <c r="B12900" t="s">
        <v>1973</v>
      </c>
      <c r="C12900" t="s">
        <v>25</v>
      </c>
      <c r="D12900" t="s">
        <v>26</v>
      </c>
      <c r="E12900" t="s">
        <v>22</v>
      </c>
      <c r="F12900">
        <v>7616</v>
      </c>
    </row>
    <row r="12901" spans="1:6" x14ac:dyDescent="0.35">
      <c r="A12901" t="s">
        <v>1511</v>
      </c>
      <c r="B12901" t="s">
        <v>1974</v>
      </c>
      <c r="C12901" t="s">
        <v>25</v>
      </c>
      <c r="D12901" t="s">
        <v>26</v>
      </c>
      <c r="E12901" t="s">
        <v>22</v>
      </c>
      <c r="F12901">
        <v>9429</v>
      </c>
    </row>
    <row r="12902" spans="1:6" x14ac:dyDescent="0.35">
      <c r="A12902" t="s">
        <v>1512</v>
      </c>
      <c r="B12902" t="s">
        <v>1963</v>
      </c>
      <c r="C12902" t="s">
        <v>90</v>
      </c>
      <c r="D12902" t="s">
        <v>91</v>
      </c>
      <c r="E12902" t="s">
        <v>22</v>
      </c>
      <c r="F12902">
        <v>14801</v>
      </c>
    </row>
    <row r="12903" spans="1:6" x14ac:dyDescent="0.35">
      <c r="A12903" t="s">
        <v>1512</v>
      </c>
      <c r="B12903" t="s">
        <v>1964</v>
      </c>
      <c r="C12903" t="s">
        <v>90</v>
      </c>
      <c r="D12903" t="s">
        <v>91</v>
      </c>
      <c r="E12903" t="s">
        <v>22</v>
      </c>
      <c r="F12903">
        <v>10287</v>
      </c>
    </row>
    <row r="12904" spans="1:6" x14ac:dyDescent="0.35">
      <c r="A12904" t="s">
        <v>1512</v>
      </c>
      <c r="B12904" t="s">
        <v>1965</v>
      </c>
      <c r="C12904" t="s">
        <v>90</v>
      </c>
      <c r="D12904" t="s">
        <v>91</v>
      </c>
      <c r="E12904" t="s">
        <v>22</v>
      </c>
      <c r="F12904">
        <v>16639</v>
      </c>
    </row>
    <row r="12905" spans="1:6" x14ac:dyDescent="0.35">
      <c r="A12905" t="s">
        <v>1512</v>
      </c>
      <c r="B12905" t="s">
        <v>1966</v>
      </c>
      <c r="C12905" t="s">
        <v>90</v>
      </c>
      <c r="D12905" t="s">
        <v>91</v>
      </c>
      <c r="E12905" t="s">
        <v>22</v>
      </c>
      <c r="F12905">
        <v>10673</v>
      </c>
    </row>
    <row r="12906" spans="1:6" x14ac:dyDescent="0.35">
      <c r="A12906" t="s">
        <v>1512</v>
      </c>
      <c r="B12906" t="s">
        <v>1967</v>
      </c>
      <c r="C12906" t="s">
        <v>90</v>
      </c>
      <c r="D12906" t="s">
        <v>91</v>
      </c>
      <c r="E12906" t="s">
        <v>22</v>
      </c>
      <c r="F12906">
        <v>9706</v>
      </c>
    </row>
    <row r="12907" spans="1:6" x14ac:dyDescent="0.35">
      <c r="A12907" t="s">
        <v>1512</v>
      </c>
      <c r="B12907" t="s">
        <v>1968</v>
      </c>
      <c r="C12907" t="s">
        <v>90</v>
      </c>
      <c r="D12907" t="s">
        <v>91</v>
      </c>
      <c r="E12907" t="s">
        <v>22</v>
      </c>
      <c r="F12907">
        <v>10720</v>
      </c>
    </row>
    <row r="12908" spans="1:6" x14ac:dyDescent="0.35">
      <c r="A12908" t="s">
        <v>1512</v>
      </c>
      <c r="B12908" t="s">
        <v>1969</v>
      </c>
      <c r="C12908" t="s">
        <v>90</v>
      </c>
      <c r="D12908" t="s">
        <v>91</v>
      </c>
      <c r="E12908" t="s">
        <v>22</v>
      </c>
      <c r="F12908">
        <v>12318</v>
      </c>
    </row>
    <row r="12909" spans="1:6" x14ac:dyDescent="0.35">
      <c r="A12909" t="s">
        <v>1512</v>
      </c>
      <c r="B12909" t="s">
        <v>1970</v>
      </c>
      <c r="C12909" t="s">
        <v>90</v>
      </c>
      <c r="D12909" t="s">
        <v>91</v>
      </c>
      <c r="E12909" t="s">
        <v>22</v>
      </c>
      <c r="F12909">
        <v>12587</v>
      </c>
    </row>
    <row r="12910" spans="1:6" x14ac:dyDescent="0.35">
      <c r="A12910" t="s">
        <v>1512</v>
      </c>
      <c r="B12910" t="s">
        <v>1971</v>
      </c>
      <c r="C12910" t="s">
        <v>90</v>
      </c>
      <c r="D12910" t="s">
        <v>91</v>
      </c>
      <c r="E12910" t="s">
        <v>22</v>
      </c>
      <c r="F12910">
        <v>13051</v>
      </c>
    </row>
    <row r="12911" spans="1:6" x14ac:dyDescent="0.35">
      <c r="A12911" t="s">
        <v>1512</v>
      </c>
      <c r="B12911" t="s">
        <v>1972</v>
      </c>
      <c r="C12911" t="s">
        <v>90</v>
      </c>
      <c r="D12911" t="s">
        <v>91</v>
      </c>
      <c r="E12911" t="s">
        <v>22</v>
      </c>
      <c r="F12911">
        <v>15001</v>
      </c>
    </row>
    <row r="12912" spans="1:6" x14ac:dyDescent="0.35">
      <c r="A12912" t="s">
        <v>1512</v>
      </c>
      <c r="B12912" t="s">
        <v>1973</v>
      </c>
      <c r="C12912" t="s">
        <v>90</v>
      </c>
      <c r="D12912" t="s">
        <v>91</v>
      </c>
      <c r="E12912" t="s">
        <v>22</v>
      </c>
      <c r="F12912">
        <v>15410</v>
      </c>
    </row>
    <row r="12913" spans="1:6" x14ac:dyDescent="0.35">
      <c r="A12913" t="s">
        <v>1512</v>
      </c>
      <c r="B12913" t="s">
        <v>1974</v>
      </c>
      <c r="C12913" t="s">
        <v>90</v>
      </c>
      <c r="D12913" t="s">
        <v>91</v>
      </c>
      <c r="E12913" t="s">
        <v>22</v>
      </c>
      <c r="F12913">
        <v>16096</v>
      </c>
    </row>
    <row r="12914" spans="1:6" x14ac:dyDescent="0.35">
      <c r="A12914" t="s">
        <v>1513</v>
      </c>
      <c r="B12914" t="s">
        <v>1963</v>
      </c>
      <c r="C12914" t="s">
        <v>17</v>
      </c>
      <c r="D12914" t="s">
        <v>18</v>
      </c>
      <c r="E12914" t="s">
        <v>22</v>
      </c>
      <c r="F12914">
        <v>25476</v>
      </c>
    </row>
    <row r="12915" spans="1:6" x14ac:dyDescent="0.35">
      <c r="A12915" t="s">
        <v>1513</v>
      </c>
      <c r="B12915" t="s">
        <v>1964</v>
      </c>
      <c r="C12915" t="s">
        <v>17</v>
      </c>
      <c r="D12915" t="s">
        <v>18</v>
      </c>
      <c r="E12915" t="s">
        <v>22</v>
      </c>
      <c r="F12915">
        <v>22014</v>
      </c>
    </row>
    <row r="12916" spans="1:6" x14ac:dyDescent="0.35">
      <c r="A12916" t="s">
        <v>1513</v>
      </c>
      <c r="B12916" t="s">
        <v>1965</v>
      </c>
      <c r="C12916" t="s">
        <v>17</v>
      </c>
      <c r="D12916" t="s">
        <v>18</v>
      </c>
      <c r="E12916" t="s">
        <v>22</v>
      </c>
      <c r="F12916">
        <v>27648</v>
      </c>
    </row>
    <row r="12917" spans="1:6" x14ac:dyDescent="0.35">
      <c r="A12917" t="s">
        <v>1513</v>
      </c>
      <c r="B12917" t="s">
        <v>1966</v>
      </c>
      <c r="C12917" t="s">
        <v>17</v>
      </c>
      <c r="D12917" t="s">
        <v>18</v>
      </c>
      <c r="E12917" t="s">
        <v>22</v>
      </c>
      <c r="F12917">
        <v>15368</v>
      </c>
    </row>
    <row r="12918" spans="1:6" x14ac:dyDescent="0.35">
      <c r="A12918" t="s">
        <v>1513</v>
      </c>
      <c r="B12918" t="s">
        <v>1967</v>
      </c>
      <c r="C12918" t="s">
        <v>17</v>
      </c>
      <c r="D12918" t="s">
        <v>18</v>
      </c>
      <c r="E12918" t="s">
        <v>22</v>
      </c>
      <c r="F12918">
        <v>24069</v>
      </c>
    </row>
    <row r="12919" spans="1:6" x14ac:dyDescent="0.35">
      <c r="A12919" t="s">
        <v>1513</v>
      </c>
      <c r="B12919" t="s">
        <v>1968</v>
      </c>
      <c r="C12919" t="s">
        <v>17</v>
      </c>
      <c r="D12919" t="s">
        <v>18</v>
      </c>
      <c r="E12919" t="s">
        <v>22</v>
      </c>
      <c r="F12919">
        <v>21819</v>
      </c>
    </row>
    <row r="12920" spans="1:6" x14ac:dyDescent="0.35">
      <c r="A12920" t="s">
        <v>1513</v>
      </c>
      <c r="B12920" t="s">
        <v>1969</v>
      </c>
      <c r="C12920" t="s">
        <v>17</v>
      </c>
      <c r="D12920" t="s">
        <v>18</v>
      </c>
      <c r="E12920" t="s">
        <v>22</v>
      </c>
      <c r="F12920">
        <v>16707</v>
      </c>
    </row>
    <row r="12921" spans="1:6" x14ac:dyDescent="0.35">
      <c r="A12921" t="s">
        <v>1513</v>
      </c>
      <c r="B12921" t="s">
        <v>1970</v>
      </c>
      <c r="C12921" t="s">
        <v>17</v>
      </c>
      <c r="D12921" t="s">
        <v>18</v>
      </c>
      <c r="E12921" t="s">
        <v>22</v>
      </c>
      <c r="F12921">
        <v>24064</v>
      </c>
    </row>
    <row r="12922" spans="1:6" x14ac:dyDescent="0.35">
      <c r="A12922" t="s">
        <v>1513</v>
      </c>
      <c r="B12922" t="s">
        <v>1971</v>
      </c>
      <c r="C12922" t="s">
        <v>17</v>
      </c>
      <c r="D12922" t="s">
        <v>18</v>
      </c>
      <c r="E12922" t="s">
        <v>22</v>
      </c>
      <c r="F12922">
        <v>20197</v>
      </c>
    </row>
    <row r="12923" spans="1:6" x14ac:dyDescent="0.35">
      <c r="A12923" t="s">
        <v>1513</v>
      </c>
      <c r="B12923" t="s">
        <v>1972</v>
      </c>
      <c r="C12923" t="s">
        <v>17</v>
      </c>
      <c r="D12923" t="s">
        <v>18</v>
      </c>
      <c r="E12923" t="s">
        <v>22</v>
      </c>
      <c r="F12923">
        <v>22235</v>
      </c>
    </row>
    <row r="12924" spans="1:6" x14ac:dyDescent="0.35">
      <c r="A12924" t="s">
        <v>1513</v>
      </c>
      <c r="B12924" t="s">
        <v>1973</v>
      </c>
      <c r="C12924" t="s">
        <v>17</v>
      </c>
      <c r="D12924" t="s">
        <v>18</v>
      </c>
      <c r="E12924" t="s">
        <v>22</v>
      </c>
      <c r="F12924">
        <v>26574</v>
      </c>
    </row>
    <row r="12925" spans="1:6" x14ac:dyDescent="0.35">
      <c r="A12925" t="s">
        <v>1513</v>
      </c>
      <c r="B12925" t="s">
        <v>1974</v>
      </c>
      <c r="C12925" t="s">
        <v>17</v>
      </c>
      <c r="D12925" t="s">
        <v>18</v>
      </c>
      <c r="E12925" t="s">
        <v>22</v>
      </c>
      <c r="F12925">
        <v>27372</v>
      </c>
    </row>
    <row r="12926" spans="1:6" x14ac:dyDescent="0.35">
      <c r="A12926" t="s">
        <v>1515</v>
      </c>
      <c r="B12926" t="s">
        <v>1963</v>
      </c>
      <c r="C12926" t="s">
        <v>140</v>
      </c>
      <c r="D12926" t="s">
        <v>386</v>
      </c>
      <c r="E12926" t="s">
        <v>22</v>
      </c>
      <c r="F12926">
        <v>55635</v>
      </c>
    </row>
    <row r="12927" spans="1:6" x14ac:dyDescent="0.35">
      <c r="A12927" t="s">
        <v>1515</v>
      </c>
      <c r="B12927" t="s">
        <v>1964</v>
      </c>
      <c r="C12927" t="s">
        <v>140</v>
      </c>
      <c r="D12927" t="s">
        <v>386</v>
      </c>
      <c r="E12927" t="s">
        <v>22</v>
      </c>
      <c r="F12927">
        <v>38773</v>
      </c>
    </row>
    <row r="12928" spans="1:6" x14ac:dyDescent="0.35">
      <c r="A12928" t="s">
        <v>1515</v>
      </c>
      <c r="B12928" t="s">
        <v>1965</v>
      </c>
      <c r="C12928" t="s">
        <v>140</v>
      </c>
      <c r="D12928" t="s">
        <v>386</v>
      </c>
      <c r="E12928" t="s">
        <v>22</v>
      </c>
      <c r="F12928">
        <v>64539</v>
      </c>
    </row>
    <row r="12929" spans="1:6" x14ac:dyDescent="0.35">
      <c r="A12929" t="s">
        <v>1515</v>
      </c>
      <c r="B12929" t="s">
        <v>1966</v>
      </c>
      <c r="C12929" t="s">
        <v>140</v>
      </c>
      <c r="D12929" t="s">
        <v>386</v>
      </c>
      <c r="E12929" t="s">
        <v>22</v>
      </c>
      <c r="F12929">
        <v>36144</v>
      </c>
    </row>
    <row r="12930" spans="1:6" x14ac:dyDescent="0.35">
      <c r="A12930" t="s">
        <v>1515</v>
      </c>
      <c r="B12930" t="s">
        <v>1967</v>
      </c>
      <c r="C12930" t="s">
        <v>140</v>
      </c>
      <c r="D12930" t="s">
        <v>386</v>
      </c>
      <c r="E12930" t="s">
        <v>22</v>
      </c>
      <c r="F12930">
        <v>46106</v>
      </c>
    </row>
    <row r="12931" spans="1:6" x14ac:dyDescent="0.35">
      <c r="A12931" t="s">
        <v>1515</v>
      </c>
      <c r="B12931" t="s">
        <v>1968</v>
      </c>
      <c r="C12931" t="s">
        <v>140</v>
      </c>
      <c r="D12931" t="s">
        <v>386</v>
      </c>
      <c r="E12931" t="s">
        <v>22</v>
      </c>
      <c r="F12931">
        <v>27474</v>
      </c>
    </row>
    <row r="12932" spans="1:6" x14ac:dyDescent="0.35">
      <c r="A12932" t="s">
        <v>1515</v>
      </c>
      <c r="B12932" t="s">
        <v>1969</v>
      </c>
      <c r="C12932" t="s">
        <v>140</v>
      </c>
      <c r="D12932" t="s">
        <v>386</v>
      </c>
      <c r="E12932" t="s">
        <v>22</v>
      </c>
      <c r="F12932">
        <v>31920</v>
      </c>
    </row>
    <row r="12933" spans="1:6" x14ac:dyDescent="0.35">
      <c r="A12933" t="s">
        <v>1515</v>
      </c>
      <c r="B12933" t="s">
        <v>1970</v>
      </c>
      <c r="C12933" t="s">
        <v>140</v>
      </c>
      <c r="D12933" t="s">
        <v>386</v>
      </c>
      <c r="E12933" t="s">
        <v>22</v>
      </c>
      <c r="F12933">
        <v>39569</v>
      </c>
    </row>
    <row r="12934" spans="1:6" x14ac:dyDescent="0.35">
      <c r="A12934" t="s">
        <v>1515</v>
      </c>
      <c r="B12934" t="s">
        <v>1971</v>
      </c>
      <c r="C12934" t="s">
        <v>140</v>
      </c>
      <c r="D12934" t="s">
        <v>386</v>
      </c>
      <c r="E12934" t="s">
        <v>22</v>
      </c>
      <c r="F12934">
        <v>38919</v>
      </c>
    </row>
    <row r="12935" spans="1:6" x14ac:dyDescent="0.35">
      <c r="A12935" t="s">
        <v>1515</v>
      </c>
      <c r="B12935" t="s">
        <v>1972</v>
      </c>
      <c r="C12935" t="s">
        <v>140</v>
      </c>
      <c r="D12935" t="s">
        <v>386</v>
      </c>
      <c r="E12935" t="s">
        <v>22</v>
      </c>
      <c r="F12935">
        <v>41915</v>
      </c>
    </row>
    <row r="12936" spans="1:6" x14ac:dyDescent="0.35">
      <c r="A12936" t="s">
        <v>1515</v>
      </c>
      <c r="B12936" t="s">
        <v>1973</v>
      </c>
      <c r="C12936" t="s">
        <v>140</v>
      </c>
      <c r="D12936" t="s">
        <v>386</v>
      </c>
      <c r="E12936" t="s">
        <v>22</v>
      </c>
      <c r="F12936">
        <v>44257</v>
      </c>
    </row>
    <row r="12937" spans="1:6" x14ac:dyDescent="0.35">
      <c r="A12937" t="s">
        <v>1515</v>
      </c>
      <c r="B12937" t="s">
        <v>1974</v>
      </c>
      <c r="C12937" t="s">
        <v>140</v>
      </c>
      <c r="D12937" t="s">
        <v>386</v>
      </c>
      <c r="E12937" t="s">
        <v>22</v>
      </c>
      <c r="F12937">
        <v>42212</v>
      </c>
    </row>
    <row r="12938" spans="1:6" x14ac:dyDescent="0.35">
      <c r="A12938" t="s">
        <v>1516</v>
      </c>
      <c r="B12938" t="s">
        <v>1963</v>
      </c>
      <c r="C12938" t="s">
        <v>43</v>
      </c>
      <c r="D12938" t="s">
        <v>75</v>
      </c>
      <c r="E12938" t="s">
        <v>22</v>
      </c>
      <c r="F12938">
        <v>7962</v>
      </c>
    </row>
    <row r="12939" spans="1:6" x14ac:dyDescent="0.35">
      <c r="A12939" t="s">
        <v>1516</v>
      </c>
      <c r="B12939" t="s">
        <v>1964</v>
      </c>
      <c r="C12939" t="s">
        <v>43</v>
      </c>
      <c r="D12939" t="s">
        <v>75</v>
      </c>
      <c r="E12939" t="s">
        <v>22</v>
      </c>
      <c r="F12939">
        <v>8224</v>
      </c>
    </row>
    <row r="12940" spans="1:6" x14ac:dyDescent="0.35">
      <c r="A12940" t="s">
        <v>1516</v>
      </c>
      <c r="B12940" t="s">
        <v>1965</v>
      </c>
      <c r="C12940" t="s">
        <v>43</v>
      </c>
      <c r="D12940" t="s">
        <v>75</v>
      </c>
      <c r="E12940" t="s">
        <v>22</v>
      </c>
      <c r="F12940">
        <v>9494</v>
      </c>
    </row>
    <row r="12941" spans="1:6" x14ac:dyDescent="0.35">
      <c r="A12941" t="s">
        <v>1516</v>
      </c>
      <c r="B12941" t="s">
        <v>1966</v>
      </c>
      <c r="C12941" t="s">
        <v>43</v>
      </c>
      <c r="D12941" t="s">
        <v>75</v>
      </c>
      <c r="E12941" t="s">
        <v>22</v>
      </c>
      <c r="F12941">
        <v>9277</v>
      </c>
    </row>
    <row r="12942" spans="1:6" x14ac:dyDescent="0.35">
      <c r="A12942" t="s">
        <v>1516</v>
      </c>
      <c r="B12942" t="s">
        <v>1967</v>
      </c>
      <c r="C12942" t="s">
        <v>43</v>
      </c>
      <c r="D12942" t="s">
        <v>75</v>
      </c>
      <c r="E12942" t="s">
        <v>22</v>
      </c>
      <c r="F12942">
        <v>7540</v>
      </c>
    </row>
    <row r="12943" spans="1:6" x14ac:dyDescent="0.35">
      <c r="A12943" t="s">
        <v>1516</v>
      </c>
      <c r="B12943" t="s">
        <v>1968</v>
      </c>
      <c r="C12943" t="s">
        <v>43</v>
      </c>
      <c r="D12943" t="s">
        <v>75</v>
      </c>
      <c r="E12943" t="s">
        <v>22</v>
      </c>
      <c r="F12943">
        <v>8365</v>
      </c>
    </row>
    <row r="12944" spans="1:6" x14ac:dyDescent="0.35">
      <c r="A12944" t="s">
        <v>1516</v>
      </c>
      <c r="B12944" t="s">
        <v>1969</v>
      </c>
      <c r="C12944" t="s">
        <v>43</v>
      </c>
      <c r="D12944" t="s">
        <v>75</v>
      </c>
      <c r="E12944" t="s">
        <v>22</v>
      </c>
      <c r="F12944">
        <v>7739</v>
      </c>
    </row>
    <row r="12945" spans="1:6" x14ac:dyDescent="0.35">
      <c r="A12945" t="s">
        <v>1516</v>
      </c>
      <c r="B12945" t="s">
        <v>1970</v>
      </c>
      <c r="C12945" t="s">
        <v>43</v>
      </c>
      <c r="D12945" t="s">
        <v>75</v>
      </c>
      <c r="E12945" t="s">
        <v>22</v>
      </c>
      <c r="F12945">
        <v>6899</v>
      </c>
    </row>
    <row r="12946" spans="1:6" x14ac:dyDescent="0.35">
      <c r="A12946" t="s">
        <v>1516</v>
      </c>
      <c r="B12946" t="s">
        <v>1971</v>
      </c>
      <c r="C12946" t="s">
        <v>43</v>
      </c>
      <c r="D12946" t="s">
        <v>75</v>
      </c>
      <c r="E12946" t="s">
        <v>22</v>
      </c>
      <c r="F12946">
        <v>5990</v>
      </c>
    </row>
    <row r="12947" spans="1:6" x14ac:dyDescent="0.35">
      <c r="A12947" t="s">
        <v>1516</v>
      </c>
      <c r="B12947" t="s">
        <v>1972</v>
      </c>
      <c r="C12947" t="s">
        <v>43</v>
      </c>
      <c r="D12947" t="s">
        <v>75</v>
      </c>
      <c r="E12947" t="s">
        <v>22</v>
      </c>
      <c r="F12947">
        <v>9596</v>
      </c>
    </row>
    <row r="12948" spans="1:6" x14ac:dyDescent="0.35">
      <c r="A12948" t="s">
        <v>1516</v>
      </c>
      <c r="B12948" t="s">
        <v>1973</v>
      </c>
      <c r="C12948" t="s">
        <v>43</v>
      </c>
      <c r="D12948" t="s">
        <v>75</v>
      </c>
      <c r="E12948" t="s">
        <v>22</v>
      </c>
      <c r="F12948">
        <v>7548</v>
      </c>
    </row>
    <row r="12949" spans="1:6" x14ac:dyDescent="0.35">
      <c r="A12949" t="s">
        <v>1516</v>
      </c>
      <c r="B12949" t="s">
        <v>1974</v>
      </c>
      <c r="C12949" t="s">
        <v>43</v>
      </c>
      <c r="D12949" t="s">
        <v>75</v>
      </c>
      <c r="E12949" t="s">
        <v>22</v>
      </c>
      <c r="F12949">
        <v>9297</v>
      </c>
    </row>
    <row r="12950" spans="1:6" x14ac:dyDescent="0.35">
      <c r="A12950" t="s">
        <v>1517</v>
      </c>
      <c r="B12950" t="s">
        <v>1963</v>
      </c>
      <c r="C12950" t="s">
        <v>127</v>
      </c>
      <c r="D12950" t="s">
        <v>128</v>
      </c>
      <c r="E12950" t="s">
        <v>22</v>
      </c>
      <c r="F12950">
        <v>21669</v>
      </c>
    </row>
    <row r="12951" spans="1:6" x14ac:dyDescent="0.35">
      <c r="A12951" t="s">
        <v>1517</v>
      </c>
      <c r="B12951" t="s">
        <v>1964</v>
      </c>
      <c r="C12951" t="s">
        <v>127</v>
      </c>
      <c r="D12951" t="s">
        <v>128</v>
      </c>
      <c r="E12951" t="s">
        <v>22</v>
      </c>
      <c r="F12951">
        <v>18819</v>
      </c>
    </row>
    <row r="12952" spans="1:6" x14ac:dyDescent="0.35">
      <c r="A12952" t="s">
        <v>1517</v>
      </c>
      <c r="B12952" t="s">
        <v>1965</v>
      </c>
      <c r="C12952" t="s">
        <v>127</v>
      </c>
      <c r="D12952" t="s">
        <v>128</v>
      </c>
      <c r="E12952" t="s">
        <v>22</v>
      </c>
      <c r="F12952">
        <v>27752</v>
      </c>
    </row>
    <row r="12953" spans="1:6" x14ac:dyDescent="0.35">
      <c r="A12953" t="s">
        <v>1517</v>
      </c>
      <c r="B12953" t="s">
        <v>1966</v>
      </c>
      <c r="C12953" t="s">
        <v>127</v>
      </c>
      <c r="D12953" t="s">
        <v>128</v>
      </c>
      <c r="E12953" t="s">
        <v>22</v>
      </c>
      <c r="F12953">
        <v>18762</v>
      </c>
    </row>
    <row r="12954" spans="1:6" x14ac:dyDescent="0.35">
      <c r="A12954" t="s">
        <v>1517</v>
      </c>
      <c r="B12954" t="s">
        <v>1967</v>
      </c>
      <c r="C12954" t="s">
        <v>127</v>
      </c>
      <c r="D12954" t="s">
        <v>128</v>
      </c>
      <c r="E12954" t="s">
        <v>22</v>
      </c>
      <c r="F12954">
        <v>18049</v>
      </c>
    </row>
    <row r="12955" spans="1:6" x14ac:dyDescent="0.35">
      <c r="A12955" t="s">
        <v>1517</v>
      </c>
      <c r="B12955" t="s">
        <v>1968</v>
      </c>
      <c r="C12955" t="s">
        <v>127</v>
      </c>
      <c r="D12955" t="s">
        <v>128</v>
      </c>
      <c r="E12955" t="s">
        <v>22</v>
      </c>
      <c r="F12955">
        <v>20559</v>
      </c>
    </row>
    <row r="12956" spans="1:6" x14ac:dyDescent="0.35">
      <c r="A12956" t="s">
        <v>1517</v>
      </c>
      <c r="B12956" t="s">
        <v>1969</v>
      </c>
      <c r="C12956" t="s">
        <v>127</v>
      </c>
      <c r="D12956" t="s">
        <v>128</v>
      </c>
      <c r="E12956" t="s">
        <v>22</v>
      </c>
      <c r="F12956">
        <v>18722</v>
      </c>
    </row>
    <row r="12957" spans="1:6" x14ac:dyDescent="0.35">
      <c r="A12957" t="s">
        <v>1517</v>
      </c>
      <c r="B12957" t="s">
        <v>1970</v>
      </c>
      <c r="C12957" t="s">
        <v>127</v>
      </c>
      <c r="D12957" t="s">
        <v>128</v>
      </c>
      <c r="E12957" t="s">
        <v>22</v>
      </c>
      <c r="F12957">
        <v>16062</v>
      </c>
    </row>
    <row r="12958" spans="1:6" x14ac:dyDescent="0.35">
      <c r="A12958" t="s">
        <v>1517</v>
      </c>
      <c r="B12958" t="s">
        <v>1971</v>
      </c>
      <c r="C12958" t="s">
        <v>127</v>
      </c>
      <c r="D12958" t="s">
        <v>128</v>
      </c>
      <c r="E12958" t="s">
        <v>22</v>
      </c>
      <c r="F12958">
        <v>16287</v>
      </c>
    </row>
    <row r="12959" spans="1:6" x14ac:dyDescent="0.35">
      <c r="A12959" t="s">
        <v>1517</v>
      </c>
      <c r="B12959" t="s">
        <v>1972</v>
      </c>
      <c r="C12959" t="s">
        <v>127</v>
      </c>
      <c r="D12959" t="s">
        <v>128</v>
      </c>
      <c r="E12959" t="s">
        <v>22</v>
      </c>
      <c r="F12959">
        <v>17621</v>
      </c>
    </row>
    <row r="12960" spans="1:6" x14ac:dyDescent="0.35">
      <c r="A12960" t="s">
        <v>1517</v>
      </c>
      <c r="B12960" t="s">
        <v>1973</v>
      </c>
      <c r="C12960" t="s">
        <v>127</v>
      </c>
      <c r="D12960" t="s">
        <v>128</v>
      </c>
      <c r="E12960" t="s">
        <v>22</v>
      </c>
      <c r="F12960">
        <v>20392</v>
      </c>
    </row>
    <row r="12961" spans="1:6" x14ac:dyDescent="0.35">
      <c r="A12961" t="s">
        <v>1517</v>
      </c>
      <c r="B12961" t="s">
        <v>1974</v>
      </c>
      <c r="C12961" t="s">
        <v>127</v>
      </c>
      <c r="D12961" t="s">
        <v>128</v>
      </c>
      <c r="E12961" t="s">
        <v>22</v>
      </c>
      <c r="F12961">
        <v>19514</v>
      </c>
    </row>
    <row r="12962" spans="1:6" x14ac:dyDescent="0.35">
      <c r="A12962" t="s">
        <v>1518</v>
      </c>
      <c r="B12962" t="s">
        <v>1963</v>
      </c>
      <c r="C12962" t="s">
        <v>108</v>
      </c>
      <c r="D12962" t="s">
        <v>133</v>
      </c>
      <c r="E12962" t="s">
        <v>22</v>
      </c>
      <c r="F12962">
        <v>50421</v>
      </c>
    </row>
    <row r="12963" spans="1:6" x14ac:dyDescent="0.35">
      <c r="A12963" t="s">
        <v>1518</v>
      </c>
      <c r="B12963" t="s">
        <v>1964</v>
      </c>
      <c r="C12963" t="s">
        <v>108</v>
      </c>
      <c r="D12963" t="s">
        <v>133</v>
      </c>
      <c r="E12963" t="s">
        <v>22</v>
      </c>
      <c r="F12963">
        <v>41997</v>
      </c>
    </row>
    <row r="12964" spans="1:6" x14ac:dyDescent="0.35">
      <c r="A12964" t="s">
        <v>1518</v>
      </c>
      <c r="B12964" t="s">
        <v>1965</v>
      </c>
      <c r="C12964" t="s">
        <v>108</v>
      </c>
      <c r="D12964" t="s">
        <v>133</v>
      </c>
      <c r="E12964" t="s">
        <v>22</v>
      </c>
      <c r="F12964">
        <v>37235</v>
      </c>
    </row>
    <row r="12965" spans="1:6" x14ac:dyDescent="0.35">
      <c r="A12965" t="s">
        <v>1518</v>
      </c>
      <c r="B12965" t="s">
        <v>1966</v>
      </c>
      <c r="C12965" t="s">
        <v>108</v>
      </c>
      <c r="D12965" t="s">
        <v>133</v>
      </c>
      <c r="E12965" t="s">
        <v>22</v>
      </c>
      <c r="F12965">
        <v>34542</v>
      </c>
    </row>
    <row r="12966" spans="1:6" x14ac:dyDescent="0.35">
      <c r="A12966" t="s">
        <v>1518</v>
      </c>
      <c r="B12966" t="s">
        <v>1967</v>
      </c>
      <c r="C12966" t="s">
        <v>108</v>
      </c>
      <c r="D12966" t="s">
        <v>133</v>
      </c>
      <c r="E12966" t="s">
        <v>22</v>
      </c>
      <c r="F12966">
        <v>25856</v>
      </c>
    </row>
    <row r="12967" spans="1:6" x14ac:dyDescent="0.35">
      <c r="A12967" t="s">
        <v>1518</v>
      </c>
      <c r="B12967" t="s">
        <v>1968</v>
      </c>
      <c r="C12967" t="s">
        <v>108</v>
      </c>
      <c r="D12967" t="s">
        <v>133</v>
      </c>
      <c r="E12967" t="s">
        <v>22</v>
      </c>
      <c r="F12967">
        <v>39105</v>
      </c>
    </row>
    <row r="12968" spans="1:6" x14ac:dyDescent="0.35">
      <c r="A12968" t="s">
        <v>1518</v>
      </c>
      <c r="B12968" t="s">
        <v>1969</v>
      </c>
      <c r="C12968" t="s">
        <v>108</v>
      </c>
      <c r="D12968" t="s">
        <v>133</v>
      </c>
      <c r="E12968" t="s">
        <v>22</v>
      </c>
      <c r="F12968">
        <v>44622</v>
      </c>
    </row>
    <row r="12969" spans="1:6" x14ac:dyDescent="0.35">
      <c r="A12969" t="s">
        <v>1518</v>
      </c>
      <c r="B12969" t="s">
        <v>1970</v>
      </c>
      <c r="C12969" t="s">
        <v>108</v>
      </c>
      <c r="D12969" t="s">
        <v>133</v>
      </c>
      <c r="E12969" t="s">
        <v>22</v>
      </c>
      <c r="F12969">
        <v>30202</v>
      </c>
    </row>
    <row r="12970" spans="1:6" x14ac:dyDescent="0.35">
      <c r="A12970" t="s">
        <v>1518</v>
      </c>
      <c r="B12970" t="s">
        <v>1971</v>
      </c>
      <c r="C12970" t="s">
        <v>108</v>
      </c>
      <c r="D12970" t="s">
        <v>133</v>
      </c>
      <c r="E12970" t="s">
        <v>22</v>
      </c>
      <c r="F12970">
        <v>35740</v>
      </c>
    </row>
    <row r="12971" spans="1:6" x14ac:dyDescent="0.35">
      <c r="A12971" t="s">
        <v>1518</v>
      </c>
      <c r="B12971" t="s">
        <v>1972</v>
      </c>
      <c r="C12971" t="s">
        <v>108</v>
      </c>
      <c r="D12971" t="s">
        <v>133</v>
      </c>
      <c r="E12971" t="s">
        <v>22</v>
      </c>
      <c r="F12971">
        <v>43547</v>
      </c>
    </row>
    <row r="12972" spans="1:6" x14ac:dyDescent="0.35">
      <c r="A12972" t="s">
        <v>1518</v>
      </c>
      <c r="B12972" t="s">
        <v>1973</v>
      </c>
      <c r="C12972" t="s">
        <v>108</v>
      </c>
      <c r="D12972" t="s">
        <v>133</v>
      </c>
      <c r="E12972" t="s">
        <v>22</v>
      </c>
      <c r="F12972">
        <v>39875</v>
      </c>
    </row>
    <row r="12973" spans="1:6" x14ac:dyDescent="0.35">
      <c r="A12973" t="s">
        <v>1518</v>
      </c>
      <c r="B12973" t="s">
        <v>1974</v>
      </c>
      <c r="C12973" t="s">
        <v>108</v>
      </c>
      <c r="D12973" t="s">
        <v>133</v>
      </c>
      <c r="E12973" t="s">
        <v>22</v>
      </c>
      <c r="F12973">
        <v>45209</v>
      </c>
    </row>
    <row r="12974" spans="1:6" x14ac:dyDescent="0.35">
      <c r="A12974" t="s">
        <v>1519</v>
      </c>
      <c r="B12974" t="s">
        <v>1963</v>
      </c>
      <c r="C12974" t="s">
        <v>49</v>
      </c>
      <c r="D12974" t="s">
        <v>64</v>
      </c>
      <c r="E12974" t="s">
        <v>56</v>
      </c>
      <c r="F12974">
        <v>12794</v>
      </c>
    </row>
    <row r="12975" spans="1:6" x14ac:dyDescent="0.35">
      <c r="A12975" t="s">
        <v>1519</v>
      </c>
      <c r="B12975" t="s">
        <v>1964</v>
      </c>
      <c r="C12975" t="s">
        <v>49</v>
      </c>
      <c r="D12975" t="s">
        <v>64</v>
      </c>
      <c r="E12975" t="s">
        <v>56</v>
      </c>
      <c r="F12975">
        <v>9586</v>
      </c>
    </row>
    <row r="12976" spans="1:6" x14ac:dyDescent="0.35">
      <c r="A12976" t="s">
        <v>1519</v>
      </c>
      <c r="B12976" t="s">
        <v>1965</v>
      </c>
      <c r="C12976" t="s">
        <v>49</v>
      </c>
      <c r="D12976" t="s">
        <v>64</v>
      </c>
      <c r="E12976" t="s">
        <v>56</v>
      </c>
      <c r="F12976">
        <v>10762</v>
      </c>
    </row>
    <row r="12977" spans="1:6" x14ac:dyDescent="0.35">
      <c r="A12977" t="s">
        <v>1519</v>
      </c>
      <c r="B12977" t="s">
        <v>1966</v>
      </c>
      <c r="C12977" t="s">
        <v>49</v>
      </c>
      <c r="D12977" t="s">
        <v>64</v>
      </c>
      <c r="E12977" t="s">
        <v>56</v>
      </c>
      <c r="F12977">
        <v>7387</v>
      </c>
    </row>
    <row r="12978" spans="1:6" x14ac:dyDescent="0.35">
      <c r="A12978" t="s">
        <v>1519</v>
      </c>
      <c r="B12978" t="s">
        <v>1967</v>
      </c>
      <c r="C12978" t="s">
        <v>49</v>
      </c>
      <c r="D12978" t="s">
        <v>64</v>
      </c>
      <c r="E12978" t="s">
        <v>56</v>
      </c>
      <c r="F12978">
        <v>12774</v>
      </c>
    </row>
    <row r="12979" spans="1:6" x14ac:dyDescent="0.35">
      <c r="A12979" t="s">
        <v>1519</v>
      </c>
      <c r="B12979" t="s">
        <v>1968</v>
      </c>
      <c r="C12979" t="s">
        <v>49</v>
      </c>
      <c r="D12979" t="s">
        <v>64</v>
      </c>
      <c r="E12979" t="s">
        <v>56</v>
      </c>
      <c r="F12979">
        <v>11258</v>
      </c>
    </row>
    <row r="12980" spans="1:6" x14ac:dyDescent="0.35">
      <c r="A12980" t="s">
        <v>1519</v>
      </c>
      <c r="B12980" t="s">
        <v>1969</v>
      </c>
      <c r="C12980" t="s">
        <v>49</v>
      </c>
      <c r="D12980" t="s">
        <v>64</v>
      </c>
      <c r="E12980" t="s">
        <v>56</v>
      </c>
      <c r="F12980">
        <v>8840</v>
      </c>
    </row>
    <row r="12981" spans="1:6" x14ac:dyDescent="0.35">
      <c r="A12981" t="s">
        <v>1519</v>
      </c>
      <c r="B12981" t="s">
        <v>1970</v>
      </c>
      <c r="C12981" t="s">
        <v>49</v>
      </c>
      <c r="D12981" t="s">
        <v>64</v>
      </c>
      <c r="E12981" t="s">
        <v>56</v>
      </c>
      <c r="F12981">
        <v>9714</v>
      </c>
    </row>
    <row r="12982" spans="1:6" x14ac:dyDescent="0.35">
      <c r="A12982" t="s">
        <v>1519</v>
      </c>
      <c r="B12982" t="s">
        <v>1971</v>
      </c>
      <c r="C12982" t="s">
        <v>49</v>
      </c>
      <c r="D12982" t="s">
        <v>64</v>
      </c>
      <c r="E12982" t="s">
        <v>56</v>
      </c>
      <c r="F12982">
        <v>9694</v>
      </c>
    </row>
    <row r="12983" spans="1:6" x14ac:dyDescent="0.35">
      <c r="A12983" t="s">
        <v>1519</v>
      </c>
      <c r="B12983" t="s">
        <v>1972</v>
      </c>
      <c r="C12983" t="s">
        <v>49</v>
      </c>
      <c r="D12983" t="s">
        <v>64</v>
      </c>
      <c r="E12983" t="s">
        <v>56</v>
      </c>
      <c r="F12983">
        <v>11380</v>
      </c>
    </row>
    <row r="12984" spans="1:6" x14ac:dyDescent="0.35">
      <c r="A12984" t="s">
        <v>1519</v>
      </c>
      <c r="B12984" t="s">
        <v>1973</v>
      </c>
      <c r="C12984" t="s">
        <v>49</v>
      </c>
      <c r="D12984" t="s">
        <v>64</v>
      </c>
      <c r="E12984" t="s">
        <v>56</v>
      </c>
      <c r="F12984">
        <v>9866</v>
      </c>
    </row>
    <row r="12985" spans="1:6" x14ac:dyDescent="0.35">
      <c r="A12985" t="s">
        <v>1519</v>
      </c>
      <c r="B12985" t="s">
        <v>1974</v>
      </c>
      <c r="C12985" t="s">
        <v>49</v>
      </c>
      <c r="D12985" t="s">
        <v>64</v>
      </c>
      <c r="E12985" t="s">
        <v>56</v>
      </c>
      <c r="F12985">
        <v>11704</v>
      </c>
    </row>
    <row r="12986" spans="1:6" x14ac:dyDescent="0.35">
      <c r="A12986" t="s">
        <v>1520</v>
      </c>
      <c r="B12986" t="s">
        <v>1963</v>
      </c>
      <c r="C12986" t="s">
        <v>17</v>
      </c>
      <c r="D12986" t="s">
        <v>18</v>
      </c>
      <c r="E12986" t="s">
        <v>22</v>
      </c>
      <c r="F12986">
        <v>5468</v>
      </c>
    </row>
    <row r="12987" spans="1:6" x14ac:dyDescent="0.35">
      <c r="A12987" t="s">
        <v>1520</v>
      </c>
      <c r="B12987" t="s">
        <v>1964</v>
      </c>
      <c r="C12987" t="s">
        <v>17</v>
      </c>
      <c r="D12987" t="s">
        <v>18</v>
      </c>
      <c r="E12987" t="s">
        <v>22</v>
      </c>
      <c r="F12987">
        <v>5261</v>
      </c>
    </row>
    <row r="12988" spans="1:6" x14ac:dyDescent="0.35">
      <c r="A12988" t="s">
        <v>1520</v>
      </c>
      <c r="B12988" t="s">
        <v>1965</v>
      </c>
      <c r="C12988" t="s">
        <v>17</v>
      </c>
      <c r="D12988" t="s">
        <v>18</v>
      </c>
      <c r="E12988" t="s">
        <v>22</v>
      </c>
      <c r="F12988">
        <v>6317</v>
      </c>
    </row>
    <row r="12989" spans="1:6" x14ac:dyDescent="0.35">
      <c r="A12989" t="s">
        <v>1520</v>
      </c>
      <c r="B12989" t="s">
        <v>1966</v>
      </c>
      <c r="C12989" t="s">
        <v>17</v>
      </c>
      <c r="D12989" t="s">
        <v>18</v>
      </c>
      <c r="E12989" t="s">
        <v>22</v>
      </c>
      <c r="F12989">
        <v>5081</v>
      </c>
    </row>
    <row r="12990" spans="1:6" x14ac:dyDescent="0.35">
      <c r="A12990" t="s">
        <v>1520</v>
      </c>
      <c r="B12990" t="s">
        <v>1967</v>
      </c>
      <c r="C12990" t="s">
        <v>17</v>
      </c>
      <c r="D12990" t="s">
        <v>18</v>
      </c>
      <c r="E12990" t="s">
        <v>22</v>
      </c>
      <c r="F12990">
        <v>4113</v>
      </c>
    </row>
    <row r="12991" spans="1:6" x14ac:dyDescent="0.35">
      <c r="A12991" t="s">
        <v>1520</v>
      </c>
      <c r="B12991" t="s">
        <v>1968</v>
      </c>
      <c r="C12991" t="s">
        <v>17</v>
      </c>
      <c r="D12991" t="s">
        <v>18</v>
      </c>
      <c r="E12991" t="s">
        <v>22</v>
      </c>
      <c r="F12991">
        <v>3897</v>
      </c>
    </row>
    <row r="12992" spans="1:6" x14ac:dyDescent="0.35">
      <c r="A12992" t="s">
        <v>1520</v>
      </c>
      <c r="B12992" t="s">
        <v>1969</v>
      </c>
      <c r="C12992" t="s">
        <v>17</v>
      </c>
      <c r="D12992" t="s">
        <v>18</v>
      </c>
      <c r="E12992" t="s">
        <v>22</v>
      </c>
      <c r="F12992">
        <v>3034</v>
      </c>
    </row>
    <row r="12993" spans="1:6" x14ac:dyDescent="0.35">
      <c r="A12993" t="s">
        <v>1520</v>
      </c>
      <c r="B12993" t="s">
        <v>1970</v>
      </c>
      <c r="C12993" t="s">
        <v>17</v>
      </c>
      <c r="D12993" t="s">
        <v>18</v>
      </c>
      <c r="E12993" t="s">
        <v>22</v>
      </c>
      <c r="F12993">
        <v>4187</v>
      </c>
    </row>
    <row r="12994" spans="1:6" x14ac:dyDescent="0.35">
      <c r="A12994" t="s">
        <v>1520</v>
      </c>
      <c r="B12994" t="s">
        <v>1971</v>
      </c>
      <c r="C12994" t="s">
        <v>17</v>
      </c>
      <c r="D12994" t="s">
        <v>18</v>
      </c>
      <c r="E12994" t="s">
        <v>22</v>
      </c>
      <c r="F12994">
        <v>4691</v>
      </c>
    </row>
    <row r="12995" spans="1:6" x14ac:dyDescent="0.35">
      <c r="A12995" t="s">
        <v>1520</v>
      </c>
      <c r="B12995" t="s">
        <v>1972</v>
      </c>
      <c r="C12995" t="s">
        <v>17</v>
      </c>
      <c r="D12995" t="s">
        <v>18</v>
      </c>
      <c r="E12995" t="s">
        <v>22</v>
      </c>
      <c r="F12995">
        <v>4430</v>
      </c>
    </row>
    <row r="12996" spans="1:6" x14ac:dyDescent="0.35">
      <c r="A12996" t="s">
        <v>1520</v>
      </c>
      <c r="B12996" t="s">
        <v>1973</v>
      </c>
      <c r="C12996" t="s">
        <v>17</v>
      </c>
      <c r="D12996" t="s">
        <v>18</v>
      </c>
      <c r="E12996" t="s">
        <v>22</v>
      </c>
      <c r="F12996">
        <v>4310</v>
      </c>
    </row>
    <row r="12997" spans="1:6" x14ac:dyDescent="0.35">
      <c r="A12997" t="s">
        <v>1520</v>
      </c>
      <c r="B12997" t="s">
        <v>1974</v>
      </c>
      <c r="C12997" t="s">
        <v>17</v>
      </c>
      <c r="D12997" t="s">
        <v>18</v>
      </c>
      <c r="E12997" t="s">
        <v>22</v>
      </c>
      <c r="F12997">
        <v>6318</v>
      </c>
    </row>
    <row r="12998" spans="1:6" x14ac:dyDescent="0.35">
      <c r="A12998" t="s">
        <v>1521</v>
      </c>
      <c r="B12998" t="s">
        <v>1963</v>
      </c>
      <c r="C12998" t="s">
        <v>54</v>
      </c>
      <c r="D12998" t="s">
        <v>153</v>
      </c>
      <c r="E12998" t="s">
        <v>51</v>
      </c>
      <c r="F12998">
        <v>27628</v>
      </c>
    </row>
    <row r="12999" spans="1:6" x14ac:dyDescent="0.35">
      <c r="A12999" t="s">
        <v>1521</v>
      </c>
      <c r="B12999" t="s">
        <v>1964</v>
      </c>
      <c r="C12999" t="s">
        <v>54</v>
      </c>
      <c r="D12999" t="s">
        <v>153</v>
      </c>
      <c r="E12999" t="s">
        <v>51</v>
      </c>
      <c r="F12999">
        <v>25619</v>
      </c>
    </row>
    <row r="13000" spans="1:6" x14ac:dyDescent="0.35">
      <c r="A13000" t="s">
        <v>1521</v>
      </c>
      <c r="B13000" t="s">
        <v>1965</v>
      </c>
      <c r="C13000" t="s">
        <v>54</v>
      </c>
      <c r="D13000" t="s">
        <v>153</v>
      </c>
      <c r="E13000" t="s">
        <v>51</v>
      </c>
      <c r="F13000">
        <v>24962</v>
      </c>
    </row>
    <row r="13001" spans="1:6" x14ac:dyDescent="0.35">
      <c r="A13001" t="s">
        <v>1521</v>
      </c>
      <c r="B13001" t="s">
        <v>1966</v>
      </c>
      <c r="C13001" t="s">
        <v>54</v>
      </c>
      <c r="D13001" t="s">
        <v>153</v>
      </c>
      <c r="E13001" t="s">
        <v>51</v>
      </c>
      <c r="F13001">
        <v>19662</v>
      </c>
    </row>
    <row r="13002" spans="1:6" x14ac:dyDescent="0.35">
      <c r="A13002" t="s">
        <v>1521</v>
      </c>
      <c r="B13002" t="s">
        <v>1967</v>
      </c>
      <c r="C13002" t="s">
        <v>54</v>
      </c>
      <c r="D13002" t="s">
        <v>153</v>
      </c>
      <c r="E13002" t="s">
        <v>51</v>
      </c>
      <c r="F13002">
        <v>24516</v>
      </c>
    </row>
    <row r="13003" spans="1:6" x14ac:dyDescent="0.35">
      <c r="A13003" t="s">
        <v>1521</v>
      </c>
      <c r="B13003" t="s">
        <v>1968</v>
      </c>
      <c r="C13003" t="s">
        <v>54</v>
      </c>
      <c r="D13003" t="s">
        <v>153</v>
      </c>
      <c r="E13003" t="s">
        <v>51</v>
      </c>
      <c r="F13003">
        <v>20843</v>
      </c>
    </row>
    <row r="13004" spans="1:6" x14ac:dyDescent="0.35">
      <c r="A13004" t="s">
        <v>1521</v>
      </c>
      <c r="B13004" t="s">
        <v>1969</v>
      </c>
      <c r="C13004" t="s">
        <v>54</v>
      </c>
      <c r="D13004" t="s">
        <v>153</v>
      </c>
      <c r="E13004" t="s">
        <v>51</v>
      </c>
      <c r="F13004">
        <v>18576</v>
      </c>
    </row>
    <row r="13005" spans="1:6" x14ac:dyDescent="0.35">
      <c r="A13005" t="s">
        <v>1521</v>
      </c>
      <c r="B13005" t="s">
        <v>1970</v>
      </c>
      <c r="C13005" t="s">
        <v>54</v>
      </c>
      <c r="D13005" t="s">
        <v>153</v>
      </c>
      <c r="E13005" t="s">
        <v>51</v>
      </c>
      <c r="F13005">
        <v>19184</v>
      </c>
    </row>
    <row r="13006" spans="1:6" x14ac:dyDescent="0.35">
      <c r="A13006" t="s">
        <v>1521</v>
      </c>
      <c r="B13006" t="s">
        <v>1971</v>
      </c>
      <c r="C13006" t="s">
        <v>54</v>
      </c>
      <c r="D13006" t="s">
        <v>153</v>
      </c>
      <c r="E13006" t="s">
        <v>51</v>
      </c>
      <c r="F13006">
        <v>22080</v>
      </c>
    </row>
    <row r="13007" spans="1:6" x14ac:dyDescent="0.35">
      <c r="A13007" t="s">
        <v>1521</v>
      </c>
      <c r="B13007" t="s">
        <v>1972</v>
      </c>
      <c r="C13007" t="s">
        <v>54</v>
      </c>
      <c r="D13007" t="s">
        <v>153</v>
      </c>
      <c r="E13007" t="s">
        <v>51</v>
      </c>
      <c r="F13007">
        <v>25768</v>
      </c>
    </row>
    <row r="13008" spans="1:6" x14ac:dyDescent="0.35">
      <c r="A13008" t="s">
        <v>1521</v>
      </c>
      <c r="B13008" t="s">
        <v>1973</v>
      </c>
      <c r="C13008" t="s">
        <v>54</v>
      </c>
      <c r="D13008" t="s">
        <v>153</v>
      </c>
      <c r="E13008" t="s">
        <v>51</v>
      </c>
      <c r="F13008">
        <v>23213</v>
      </c>
    </row>
    <row r="13009" spans="1:6" x14ac:dyDescent="0.35">
      <c r="A13009" t="s">
        <v>1521</v>
      </c>
      <c r="B13009" t="s">
        <v>1974</v>
      </c>
      <c r="C13009" t="s">
        <v>54</v>
      </c>
      <c r="D13009" t="s">
        <v>153</v>
      </c>
      <c r="E13009" t="s">
        <v>51</v>
      </c>
      <c r="F13009">
        <v>29663</v>
      </c>
    </row>
    <row r="13010" spans="1:6" x14ac:dyDescent="0.35">
      <c r="A13010" t="s">
        <v>1522</v>
      </c>
      <c r="B13010" t="s">
        <v>1963</v>
      </c>
      <c r="C13010" t="s">
        <v>127</v>
      </c>
      <c r="D13010" t="s">
        <v>128</v>
      </c>
      <c r="E13010" t="s">
        <v>22</v>
      </c>
      <c r="F13010">
        <v>2448</v>
      </c>
    </row>
    <row r="13011" spans="1:6" x14ac:dyDescent="0.35">
      <c r="A13011" t="s">
        <v>1522</v>
      </c>
      <c r="B13011" t="s">
        <v>1964</v>
      </c>
      <c r="C13011" t="s">
        <v>127</v>
      </c>
      <c r="D13011" t="s">
        <v>128</v>
      </c>
      <c r="E13011" t="s">
        <v>22</v>
      </c>
      <c r="F13011">
        <v>1752</v>
      </c>
    </row>
    <row r="13012" spans="1:6" x14ac:dyDescent="0.35">
      <c r="A13012" t="s">
        <v>1522</v>
      </c>
      <c r="B13012" t="s">
        <v>1965</v>
      </c>
      <c r="C13012" t="s">
        <v>127</v>
      </c>
      <c r="D13012" t="s">
        <v>128</v>
      </c>
      <c r="E13012" t="s">
        <v>22</v>
      </c>
      <c r="F13012">
        <v>2282</v>
      </c>
    </row>
    <row r="13013" spans="1:6" x14ac:dyDescent="0.35">
      <c r="A13013" t="s">
        <v>1522</v>
      </c>
      <c r="B13013" t="s">
        <v>1966</v>
      </c>
      <c r="C13013" t="s">
        <v>127</v>
      </c>
      <c r="D13013" t="s">
        <v>128</v>
      </c>
      <c r="E13013" t="s">
        <v>22</v>
      </c>
      <c r="F13013">
        <v>1843</v>
      </c>
    </row>
    <row r="13014" spans="1:6" x14ac:dyDescent="0.35">
      <c r="A13014" t="s">
        <v>1522</v>
      </c>
      <c r="B13014" t="s">
        <v>1967</v>
      </c>
      <c r="C13014" t="s">
        <v>127</v>
      </c>
      <c r="D13014" t="s">
        <v>128</v>
      </c>
      <c r="E13014" t="s">
        <v>22</v>
      </c>
      <c r="F13014">
        <v>1583</v>
      </c>
    </row>
    <row r="13015" spans="1:6" x14ac:dyDescent="0.35">
      <c r="A13015" t="s">
        <v>1522</v>
      </c>
      <c r="B13015" t="s">
        <v>1968</v>
      </c>
      <c r="C13015" t="s">
        <v>127</v>
      </c>
      <c r="D13015" t="s">
        <v>128</v>
      </c>
      <c r="E13015" t="s">
        <v>22</v>
      </c>
      <c r="F13015">
        <v>1769</v>
      </c>
    </row>
    <row r="13016" spans="1:6" x14ac:dyDescent="0.35">
      <c r="A13016" t="s">
        <v>1522</v>
      </c>
      <c r="B13016" t="s">
        <v>1969</v>
      </c>
      <c r="C13016" t="s">
        <v>127</v>
      </c>
      <c r="D13016" t="s">
        <v>128</v>
      </c>
      <c r="E13016" t="s">
        <v>22</v>
      </c>
      <c r="F13016">
        <v>2170</v>
      </c>
    </row>
    <row r="13017" spans="1:6" x14ac:dyDescent="0.35">
      <c r="A13017" t="s">
        <v>1522</v>
      </c>
      <c r="B13017" t="s">
        <v>1970</v>
      </c>
      <c r="C13017" t="s">
        <v>127</v>
      </c>
      <c r="D13017" t="s">
        <v>128</v>
      </c>
      <c r="E13017" t="s">
        <v>22</v>
      </c>
      <c r="F13017">
        <v>1847</v>
      </c>
    </row>
    <row r="13018" spans="1:6" x14ac:dyDescent="0.35">
      <c r="A13018" t="s">
        <v>1522</v>
      </c>
      <c r="B13018" t="s">
        <v>1971</v>
      </c>
      <c r="C13018" t="s">
        <v>127</v>
      </c>
      <c r="D13018" t="s">
        <v>128</v>
      </c>
      <c r="E13018" t="s">
        <v>22</v>
      </c>
      <c r="F13018">
        <v>1800</v>
      </c>
    </row>
    <row r="13019" spans="1:6" x14ac:dyDescent="0.35">
      <c r="A13019" t="s">
        <v>1522</v>
      </c>
      <c r="B13019" t="s">
        <v>1972</v>
      </c>
      <c r="C13019" t="s">
        <v>127</v>
      </c>
      <c r="D13019" t="s">
        <v>128</v>
      </c>
      <c r="E13019" t="s">
        <v>22</v>
      </c>
      <c r="F13019">
        <v>2574</v>
      </c>
    </row>
    <row r="13020" spans="1:6" x14ac:dyDescent="0.35">
      <c r="A13020" t="s">
        <v>1522</v>
      </c>
      <c r="B13020" t="s">
        <v>1973</v>
      </c>
      <c r="C13020" t="s">
        <v>127</v>
      </c>
      <c r="D13020" t="s">
        <v>128</v>
      </c>
      <c r="E13020" t="s">
        <v>22</v>
      </c>
      <c r="F13020">
        <v>1884</v>
      </c>
    </row>
    <row r="13021" spans="1:6" x14ac:dyDescent="0.35">
      <c r="A13021" t="s">
        <v>1522</v>
      </c>
      <c r="B13021" t="s">
        <v>1974</v>
      </c>
      <c r="C13021" t="s">
        <v>127</v>
      </c>
      <c r="D13021" t="s">
        <v>128</v>
      </c>
      <c r="E13021" t="s">
        <v>22</v>
      </c>
      <c r="F13021">
        <v>2128</v>
      </c>
    </row>
    <row r="13022" spans="1:6" x14ac:dyDescent="0.35">
      <c r="A13022" t="s">
        <v>1523</v>
      </c>
      <c r="B13022" t="s">
        <v>1963</v>
      </c>
      <c r="C13022" t="s">
        <v>90</v>
      </c>
      <c r="D13022" t="s">
        <v>148</v>
      </c>
      <c r="E13022" t="s">
        <v>39</v>
      </c>
      <c r="F13022">
        <v>3009</v>
      </c>
    </row>
    <row r="13023" spans="1:6" x14ac:dyDescent="0.35">
      <c r="A13023" t="s">
        <v>1523</v>
      </c>
      <c r="B13023" t="s">
        <v>1964</v>
      </c>
      <c r="C13023" t="s">
        <v>90</v>
      </c>
      <c r="D13023" t="s">
        <v>148</v>
      </c>
      <c r="E13023" t="s">
        <v>39</v>
      </c>
      <c r="F13023">
        <v>2415</v>
      </c>
    </row>
    <row r="13024" spans="1:6" x14ac:dyDescent="0.35">
      <c r="A13024" t="s">
        <v>1523</v>
      </c>
      <c r="B13024" t="s">
        <v>1965</v>
      </c>
      <c r="C13024" t="s">
        <v>90</v>
      </c>
      <c r="D13024" t="s">
        <v>148</v>
      </c>
      <c r="E13024" t="s">
        <v>39</v>
      </c>
      <c r="F13024">
        <v>2847</v>
      </c>
    </row>
    <row r="13025" spans="1:6" x14ac:dyDescent="0.35">
      <c r="A13025" t="s">
        <v>1523</v>
      </c>
      <c r="B13025" t="s">
        <v>1966</v>
      </c>
      <c r="C13025" t="s">
        <v>90</v>
      </c>
      <c r="D13025" t="s">
        <v>148</v>
      </c>
      <c r="E13025" t="s">
        <v>39</v>
      </c>
      <c r="F13025">
        <v>2439</v>
      </c>
    </row>
    <row r="13026" spans="1:6" x14ac:dyDescent="0.35">
      <c r="A13026" t="s">
        <v>1523</v>
      </c>
      <c r="B13026" t="s">
        <v>1967</v>
      </c>
      <c r="C13026" t="s">
        <v>90</v>
      </c>
      <c r="D13026" t="s">
        <v>148</v>
      </c>
      <c r="E13026" t="s">
        <v>39</v>
      </c>
      <c r="F13026">
        <v>2239</v>
      </c>
    </row>
    <row r="13027" spans="1:6" x14ac:dyDescent="0.35">
      <c r="A13027" t="s">
        <v>1523</v>
      </c>
      <c r="B13027" t="s">
        <v>1968</v>
      </c>
      <c r="C13027" t="s">
        <v>90</v>
      </c>
      <c r="D13027" t="s">
        <v>148</v>
      </c>
      <c r="E13027" t="s">
        <v>39</v>
      </c>
      <c r="F13027">
        <v>1803</v>
      </c>
    </row>
    <row r="13028" spans="1:6" x14ac:dyDescent="0.35">
      <c r="A13028" t="s">
        <v>1523</v>
      </c>
      <c r="B13028" t="s">
        <v>1969</v>
      </c>
      <c r="C13028" t="s">
        <v>90</v>
      </c>
      <c r="D13028" t="s">
        <v>148</v>
      </c>
      <c r="E13028" t="s">
        <v>39</v>
      </c>
      <c r="F13028">
        <v>1403</v>
      </c>
    </row>
    <row r="13029" spans="1:6" x14ac:dyDescent="0.35">
      <c r="A13029" t="s">
        <v>1523</v>
      </c>
      <c r="B13029" t="s">
        <v>1970</v>
      </c>
      <c r="C13029" t="s">
        <v>90</v>
      </c>
      <c r="D13029" t="s">
        <v>148</v>
      </c>
      <c r="E13029" t="s">
        <v>39</v>
      </c>
      <c r="F13029">
        <v>1931</v>
      </c>
    </row>
    <row r="13030" spans="1:6" x14ac:dyDescent="0.35">
      <c r="A13030" t="s">
        <v>1523</v>
      </c>
      <c r="B13030" t="s">
        <v>1971</v>
      </c>
      <c r="C13030" t="s">
        <v>90</v>
      </c>
      <c r="D13030" t="s">
        <v>148</v>
      </c>
      <c r="E13030" t="s">
        <v>39</v>
      </c>
      <c r="F13030">
        <v>2564</v>
      </c>
    </row>
    <row r="13031" spans="1:6" x14ac:dyDescent="0.35">
      <c r="A13031" t="s">
        <v>1523</v>
      </c>
      <c r="B13031" t="s">
        <v>1972</v>
      </c>
      <c r="C13031" t="s">
        <v>90</v>
      </c>
      <c r="D13031" t="s">
        <v>148</v>
      </c>
      <c r="E13031" t="s">
        <v>39</v>
      </c>
      <c r="F13031">
        <v>2187</v>
      </c>
    </row>
    <row r="13032" spans="1:6" x14ac:dyDescent="0.35">
      <c r="A13032" t="s">
        <v>1523</v>
      </c>
      <c r="B13032" t="s">
        <v>1973</v>
      </c>
      <c r="C13032" t="s">
        <v>90</v>
      </c>
      <c r="D13032" t="s">
        <v>148</v>
      </c>
      <c r="E13032" t="s">
        <v>39</v>
      </c>
      <c r="F13032">
        <v>2553</v>
      </c>
    </row>
    <row r="13033" spans="1:6" x14ac:dyDescent="0.35">
      <c r="A13033" t="s">
        <v>1523</v>
      </c>
      <c r="B13033" t="s">
        <v>1974</v>
      </c>
      <c r="C13033" t="s">
        <v>90</v>
      </c>
      <c r="D13033" t="s">
        <v>148</v>
      </c>
      <c r="E13033" t="s">
        <v>39</v>
      </c>
      <c r="F13033">
        <v>2799</v>
      </c>
    </row>
    <row r="13034" spans="1:6" x14ac:dyDescent="0.35">
      <c r="A13034" t="s">
        <v>1524</v>
      </c>
      <c r="B13034" t="s">
        <v>1963</v>
      </c>
      <c r="C13034" t="s">
        <v>37</v>
      </c>
      <c r="D13034" t="s">
        <v>59</v>
      </c>
      <c r="E13034" t="s">
        <v>22</v>
      </c>
      <c r="F13034">
        <v>6098</v>
      </c>
    </row>
    <row r="13035" spans="1:6" x14ac:dyDescent="0.35">
      <c r="A13035" t="s">
        <v>1524</v>
      </c>
      <c r="B13035" t="s">
        <v>1964</v>
      </c>
      <c r="C13035" t="s">
        <v>37</v>
      </c>
      <c r="D13035" t="s">
        <v>59</v>
      </c>
      <c r="E13035" t="s">
        <v>22</v>
      </c>
      <c r="F13035">
        <v>6349</v>
      </c>
    </row>
    <row r="13036" spans="1:6" x14ac:dyDescent="0.35">
      <c r="A13036" t="s">
        <v>1524</v>
      </c>
      <c r="B13036" t="s">
        <v>1965</v>
      </c>
      <c r="C13036" t="s">
        <v>37</v>
      </c>
      <c r="D13036" t="s">
        <v>59</v>
      </c>
      <c r="E13036" t="s">
        <v>22</v>
      </c>
      <c r="F13036">
        <v>9135</v>
      </c>
    </row>
    <row r="13037" spans="1:6" x14ac:dyDescent="0.35">
      <c r="A13037" t="s">
        <v>1524</v>
      </c>
      <c r="B13037" t="s">
        <v>1966</v>
      </c>
      <c r="C13037" t="s">
        <v>37</v>
      </c>
      <c r="D13037" t="s">
        <v>59</v>
      </c>
      <c r="E13037" t="s">
        <v>22</v>
      </c>
      <c r="F13037">
        <v>5954</v>
      </c>
    </row>
    <row r="13038" spans="1:6" x14ac:dyDescent="0.35">
      <c r="A13038" t="s">
        <v>1524</v>
      </c>
      <c r="B13038" t="s">
        <v>1967</v>
      </c>
      <c r="C13038" t="s">
        <v>37</v>
      </c>
      <c r="D13038" t="s">
        <v>59</v>
      </c>
      <c r="E13038" t="s">
        <v>22</v>
      </c>
      <c r="F13038">
        <v>6187</v>
      </c>
    </row>
    <row r="13039" spans="1:6" x14ac:dyDescent="0.35">
      <c r="A13039" t="s">
        <v>1524</v>
      </c>
      <c r="B13039" t="s">
        <v>1968</v>
      </c>
      <c r="C13039" t="s">
        <v>37</v>
      </c>
      <c r="D13039" t="s">
        <v>59</v>
      </c>
      <c r="E13039" t="s">
        <v>22</v>
      </c>
      <c r="F13039">
        <v>6751</v>
      </c>
    </row>
    <row r="13040" spans="1:6" x14ac:dyDescent="0.35">
      <c r="A13040" t="s">
        <v>1524</v>
      </c>
      <c r="B13040" t="s">
        <v>1969</v>
      </c>
      <c r="C13040" t="s">
        <v>37</v>
      </c>
      <c r="D13040" t="s">
        <v>59</v>
      </c>
      <c r="E13040" t="s">
        <v>22</v>
      </c>
      <c r="F13040">
        <v>6202</v>
      </c>
    </row>
    <row r="13041" spans="1:6" x14ac:dyDescent="0.35">
      <c r="A13041" t="s">
        <v>1524</v>
      </c>
      <c r="B13041" t="s">
        <v>1970</v>
      </c>
      <c r="C13041" t="s">
        <v>37</v>
      </c>
      <c r="D13041" t="s">
        <v>59</v>
      </c>
      <c r="E13041" t="s">
        <v>22</v>
      </c>
      <c r="F13041">
        <v>7139</v>
      </c>
    </row>
    <row r="13042" spans="1:6" x14ac:dyDescent="0.35">
      <c r="A13042" t="s">
        <v>1524</v>
      </c>
      <c r="B13042" t="s">
        <v>1971</v>
      </c>
      <c r="C13042" t="s">
        <v>37</v>
      </c>
      <c r="D13042" t="s">
        <v>59</v>
      </c>
      <c r="E13042" t="s">
        <v>22</v>
      </c>
      <c r="F13042">
        <v>7110</v>
      </c>
    </row>
    <row r="13043" spans="1:6" x14ac:dyDescent="0.35">
      <c r="A13043" t="s">
        <v>1524</v>
      </c>
      <c r="B13043" t="s">
        <v>1972</v>
      </c>
      <c r="C13043" t="s">
        <v>37</v>
      </c>
      <c r="D13043" t="s">
        <v>59</v>
      </c>
      <c r="E13043" t="s">
        <v>22</v>
      </c>
      <c r="F13043">
        <v>6114</v>
      </c>
    </row>
    <row r="13044" spans="1:6" x14ac:dyDescent="0.35">
      <c r="A13044" t="s">
        <v>1524</v>
      </c>
      <c r="B13044" t="s">
        <v>1973</v>
      </c>
      <c r="C13044" t="s">
        <v>37</v>
      </c>
      <c r="D13044" t="s">
        <v>59</v>
      </c>
      <c r="E13044" t="s">
        <v>22</v>
      </c>
      <c r="F13044">
        <v>6811</v>
      </c>
    </row>
    <row r="13045" spans="1:6" x14ac:dyDescent="0.35">
      <c r="A13045" t="s">
        <v>1524</v>
      </c>
      <c r="B13045" t="s">
        <v>1974</v>
      </c>
      <c r="C13045" t="s">
        <v>37</v>
      </c>
      <c r="D13045" t="s">
        <v>59</v>
      </c>
      <c r="E13045" t="s">
        <v>22</v>
      </c>
      <c r="F13045">
        <v>8261</v>
      </c>
    </row>
    <row r="13046" spans="1:6" x14ac:dyDescent="0.35">
      <c r="A13046" t="s">
        <v>1525</v>
      </c>
      <c r="B13046" t="s">
        <v>1963</v>
      </c>
      <c r="C13046" t="s">
        <v>43</v>
      </c>
      <c r="D13046" t="s">
        <v>75</v>
      </c>
      <c r="E13046" t="s">
        <v>51</v>
      </c>
      <c r="F13046">
        <v>3128</v>
      </c>
    </row>
    <row r="13047" spans="1:6" x14ac:dyDescent="0.35">
      <c r="A13047" t="s">
        <v>1525</v>
      </c>
      <c r="B13047" t="s">
        <v>1964</v>
      </c>
      <c r="C13047" t="s">
        <v>43</v>
      </c>
      <c r="D13047" t="s">
        <v>75</v>
      </c>
      <c r="E13047" t="s">
        <v>51</v>
      </c>
      <c r="F13047">
        <v>2143</v>
      </c>
    </row>
    <row r="13048" spans="1:6" x14ac:dyDescent="0.35">
      <c r="A13048" t="s">
        <v>1525</v>
      </c>
      <c r="B13048" t="s">
        <v>1965</v>
      </c>
      <c r="C13048" t="s">
        <v>43</v>
      </c>
      <c r="D13048" t="s">
        <v>75</v>
      </c>
      <c r="E13048" t="s">
        <v>51</v>
      </c>
      <c r="F13048">
        <v>2304</v>
      </c>
    </row>
    <row r="13049" spans="1:6" x14ac:dyDescent="0.35">
      <c r="A13049" t="s">
        <v>1525</v>
      </c>
      <c r="B13049" t="s">
        <v>1966</v>
      </c>
      <c r="C13049" t="s">
        <v>43</v>
      </c>
      <c r="D13049" t="s">
        <v>75</v>
      </c>
      <c r="E13049" t="s">
        <v>51</v>
      </c>
      <c r="F13049">
        <v>2389</v>
      </c>
    </row>
    <row r="13050" spans="1:6" x14ac:dyDescent="0.35">
      <c r="A13050" t="s">
        <v>1525</v>
      </c>
      <c r="B13050" t="s">
        <v>1967</v>
      </c>
      <c r="C13050" t="s">
        <v>43</v>
      </c>
      <c r="D13050" t="s">
        <v>75</v>
      </c>
      <c r="E13050" t="s">
        <v>51</v>
      </c>
      <c r="F13050">
        <v>1995</v>
      </c>
    </row>
    <row r="13051" spans="1:6" x14ac:dyDescent="0.35">
      <c r="A13051" t="s">
        <v>1525</v>
      </c>
      <c r="B13051" t="s">
        <v>1968</v>
      </c>
      <c r="C13051" t="s">
        <v>43</v>
      </c>
      <c r="D13051" t="s">
        <v>75</v>
      </c>
      <c r="E13051" t="s">
        <v>51</v>
      </c>
      <c r="F13051">
        <v>1823</v>
      </c>
    </row>
    <row r="13052" spans="1:6" x14ac:dyDescent="0.35">
      <c r="A13052" t="s">
        <v>1525</v>
      </c>
      <c r="B13052" t="s">
        <v>1969</v>
      </c>
      <c r="C13052" t="s">
        <v>43</v>
      </c>
      <c r="D13052" t="s">
        <v>75</v>
      </c>
      <c r="E13052" t="s">
        <v>51</v>
      </c>
      <c r="F13052">
        <v>2098</v>
      </c>
    </row>
    <row r="13053" spans="1:6" x14ac:dyDescent="0.35">
      <c r="A13053" t="s">
        <v>1525</v>
      </c>
      <c r="B13053" t="s">
        <v>1970</v>
      </c>
      <c r="C13053" t="s">
        <v>43</v>
      </c>
      <c r="D13053" t="s">
        <v>75</v>
      </c>
      <c r="E13053" t="s">
        <v>51</v>
      </c>
      <c r="F13053">
        <v>2412</v>
      </c>
    </row>
    <row r="13054" spans="1:6" x14ac:dyDescent="0.35">
      <c r="A13054" t="s">
        <v>1525</v>
      </c>
      <c r="B13054" t="s">
        <v>1971</v>
      </c>
      <c r="C13054" t="s">
        <v>43</v>
      </c>
      <c r="D13054" t="s">
        <v>75</v>
      </c>
      <c r="E13054" t="s">
        <v>51</v>
      </c>
      <c r="F13054">
        <v>2135</v>
      </c>
    </row>
    <row r="13055" spans="1:6" x14ac:dyDescent="0.35">
      <c r="A13055" t="s">
        <v>1525</v>
      </c>
      <c r="B13055" t="s">
        <v>1972</v>
      </c>
      <c r="C13055" t="s">
        <v>43</v>
      </c>
      <c r="D13055" t="s">
        <v>75</v>
      </c>
      <c r="E13055" t="s">
        <v>51</v>
      </c>
      <c r="F13055">
        <v>2532</v>
      </c>
    </row>
    <row r="13056" spans="1:6" x14ac:dyDescent="0.35">
      <c r="A13056" t="s">
        <v>1525</v>
      </c>
      <c r="B13056" t="s">
        <v>1973</v>
      </c>
      <c r="C13056" t="s">
        <v>43</v>
      </c>
      <c r="D13056" t="s">
        <v>75</v>
      </c>
      <c r="E13056" t="s">
        <v>51</v>
      </c>
      <c r="F13056">
        <v>2693</v>
      </c>
    </row>
    <row r="13057" spans="1:6" x14ac:dyDescent="0.35">
      <c r="A13057" t="s">
        <v>1525</v>
      </c>
      <c r="B13057" t="s">
        <v>1974</v>
      </c>
      <c r="C13057" t="s">
        <v>43</v>
      </c>
      <c r="D13057" t="s">
        <v>75</v>
      </c>
      <c r="E13057" t="s">
        <v>51</v>
      </c>
      <c r="F13057">
        <v>3096</v>
      </c>
    </row>
    <row r="13058" spans="1:6" x14ac:dyDescent="0.35">
      <c r="A13058" t="s">
        <v>1526</v>
      </c>
      <c r="B13058" t="s">
        <v>1963</v>
      </c>
      <c r="C13058" t="s">
        <v>25</v>
      </c>
      <c r="D13058" t="s">
        <v>26</v>
      </c>
      <c r="E13058" t="s">
        <v>22</v>
      </c>
      <c r="F13058">
        <v>5203</v>
      </c>
    </row>
    <row r="13059" spans="1:6" x14ac:dyDescent="0.35">
      <c r="A13059" t="s">
        <v>1526</v>
      </c>
      <c r="B13059" t="s">
        <v>1964</v>
      </c>
      <c r="C13059" t="s">
        <v>25</v>
      </c>
      <c r="D13059" t="s">
        <v>26</v>
      </c>
      <c r="E13059" t="s">
        <v>22</v>
      </c>
      <c r="F13059">
        <v>4211</v>
      </c>
    </row>
    <row r="13060" spans="1:6" x14ac:dyDescent="0.35">
      <c r="A13060" t="s">
        <v>1526</v>
      </c>
      <c r="B13060" t="s">
        <v>1965</v>
      </c>
      <c r="C13060" t="s">
        <v>25</v>
      </c>
      <c r="D13060" t="s">
        <v>26</v>
      </c>
      <c r="E13060" t="s">
        <v>22</v>
      </c>
      <c r="F13060">
        <v>5596</v>
      </c>
    </row>
    <row r="13061" spans="1:6" x14ac:dyDescent="0.35">
      <c r="A13061" t="s">
        <v>1526</v>
      </c>
      <c r="B13061" t="s">
        <v>1966</v>
      </c>
      <c r="C13061" t="s">
        <v>25</v>
      </c>
      <c r="D13061" t="s">
        <v>26</v>
      </c>
      <c r="E13061" t="s">
        <v>22</v>
      </c>
      <c r="F13061">
        <v>5379</v>
      </c>
    </row>
    <row r="13062" spans="1:6" x14ac:dyDescent="0.35">
      <c r="A13062" t="s">
        <v>1526</v>
      </c>
      <c r="B13062" t="s">
        <v>1967</v>
      </c>
      <c r="C13062" t="s">
        <v>25</v>
      </c>
      <c r="D13062" t="s">
        <v>26</v>
      </c>
      <c r="E13062" t="s">
        <v>22</v>
      </c>
      <c r="F13062">
        <v>5189</v>
      </c>
    </row>
    <row r="13063" spans="1:6" x14ac:dyDescent="0.35">
      <c r="A13063" t="s">
        <v>1526</v>
      </c>
      <c r="B13063" t="s">
        <v>1968</v>
      </c>
      <c r="C13063" t="s">
        <v>25</v>
      </c>
      <c r="D13063" t="s">
        <v>26</v>
      </c>
      <c r="E13063" t="s">
        <v>22</v>
      </c>
      <c r="F13063">
        <v>4136</v>
      </c>
    </row>
    <row r="13064" spans="1:6" x14ac:dyDescent="0.35">
      <c r="A13064" t="s">
        <v>1526</v>
      </c>
      <c r="B13064" t="s">
        <v>1969</v>
      </c>
      <c r="C13064" t="s">
        <v>25</v>
      </c>
      <c r="D13064" t="s">
        <v>26</v>
      </c>
      <c r="E13064" t="s">
        <v>22</v>
      </c>
      <c r="F13064">
        <v>5771</v>
      </c>
    </row>
    <row r="13065" spans="1:6" x14ac:dyDescent="0.35">
      <c r="A13065" t="s">
        <v>1526</v>
      </c>
      <c r="B13065" t="s">
        <v>1970</v>
      </c>
      <c r="C13065" t="s">
        <v>25</v>
      </c>
      <c r="D13065" t="s">
        <v>26</v>
      </c>
      <c r="E13065" t="s">
        <v>22</v>
      </c>
      <c r="F13065">
        <v>3974</v>
      </c>
    </row>
    <row r="13066" spans="1:6" x14ac:dyDescent="0.35">
      <c r="A13066" t="s">
        <v>1526</v>
      </c>
      <c r="B13066" t="s">
        <v>1971</v>
      </c>
      <c r="C13066" t="s">
        <v>25</v>
      </c>
      <c r="D13066" t="s">
        <v>26</v>
      </c>
      <c r="E13066" t="s">
        <v>22</v>
      </c>
      <c r="F13066">
        <v>5627</v>
      </c>
    </row>
    <row r="13067" spans="1:6" x14ac:dyDescent="0.35">
      <c r="A13067" t="s">
        <v>1526</v>
      </c>
      <c r="B13067" t="s">
        <v>1972</v>
      </c>
      <c r="C13067" t="s">
        <v>25</v>
      </c>
      <c r="D13067" t="s">
        <v>26</v>
      </c>
      <c r="E13067" t="s">
        <v>22</v>
      </c>
      <c r="F13067">
        <v>6149</v>
      </c>
    </row>
    <row r="13068" spans="1:6" x14ac:dyDescent="0.35">
      <c r="A13068" t="s">
        <v>1526</v>
      </c>
      <c r="B13068" t="s">
        <v>1973</v>
      </c>
      <c r="C13068" t="s">
        <v>25</v>
      </c>
      <c r="D13068" t="s">
        <v>26</v>
      </c>
      <c r="E13068" t="s">
        <v>22</v>
      </c>
      <c r="F13068">
        <v>5416</v>
      </c>
    </row>
    <row r="13069" spans="1:6" x14ac:dyDescent="0.35">
      <c r="A13069" t="s">
        <v>1526</v>
      </c>
      <c r="B13069" t="s">
        <v>1974</v>
      </c>
      <c r="C13069" t="s">
        <v>25</v>
      </c>
      <c r="D13069" t="s">
        <v>26</v>
      </c>
      <c r="E13069" t="s">
        <v>22</v>
      </c>
      <c r="F13069">
        <v>5452</v>
      </c>
    </row>
    <row r="13070" spans="1:6" x14ac:dyDescent="0.35">
      <c r="A13070" t="s">
        <v>1527</v>
      </c>
      <c r="B13070" t="s">
        <v>1963</v>
      </c>
      <c r="C13070" t="s">
        <v>43</v>
      </c>
      <c r="D13070" t="s">
        <v>99</v>
      </c>
      <c r="E13070" t="s">
        <v>56</v>
      </c>
      <c r="F13070">
        <v>4309</v>
      </c>
    </row>
    <row r="13071" spans="1:6" x14ac:dyDescent="0.35">
      <c r="A13071" t="s">
        <v>1527</v>
      </c>
      <c r="B13071" t="s">
        <v>1964</v>
      </c>
      <c r="C13071" t="s">
        <v>43</v>
      </c>
      <c r="D13071" t="s">
        <v>99</v>
      </c>
      <c r="E13071" t="s">
        <v>56</v>
      </c>
      <c r="F13071">
        <v>3952</v>
      </c>
    </row>
    <row r="13072" spans="1:6" x14ac:dyDescent="0.35">
      <c r="A13072" t="s">
        <v>1527</v>
      </c>
      <c r="B13072" t="s">
        <v>1965</v>
      </c>
      <c r="C13072" t="s">
        <v>43</v>
      </c>
      <c r="D13072" t="s">
        <v>99</v>
      </c>
      <c r="E13072" t="s">
        <v>56</v>
      </c>
      <c r="F13072">
        <v>6076</v>
      </c>
    </row>
    <row r="13073" spans="1:6" x14ac:dyDescent="0.35">
      <c r="A13073" t="s">
        <v>1527</v>
      </c>
      <c r="B13073" t="s">
        <v>1966</v>
      </c>
      <c r="C13073" t="s">
        <v>43</v>
      </c>
      <c r="D13073" t="s">
        <v>99</v>
      </c>
      <c r="E13073" t="s">
        <v>56</v>
      </c>
      <c r="F13073">
        <v>3417</v>
      </c>
    </row>
    <row r="13074" spans="1:6" x14ac:dyDescent="0.35">
      <c r="A13074" t="s">
        <v>1527</v>
      </c>
      <c r="B13074" t="s">
        <v>1967</v>
      </c>
      <c r="C13074" t="s">
        <v>43</v>
      </c>
      <c r="D13074" t="s">
        <v>99</v>
      </c>
      <c r="E13074" t="s">
        <v>56</v>
      </c>
      <c r="F13074">
        <v>3016</v>
      </c>
    </row>
    <row r="13075" spans="1:6" x14ac:dyDescent="0.35">
      <c r="A13075" t="s">
        <v>1527</v>
      </c>
      <c r="B13075" t="s">
        <v>1968</v>
      </c>
      <c r="C13075" t="s">
        <v>43</v>
      </c>
      <c r="D13075" t="s">
        <v>99</v>
      </c>
      <c r="E13075" t="s">
        <v>56</v>
      </c>
      <c r="F13075">
        <v>4105</v>
      </c>
    </row>
    <row r="13076" spans="1:6" x14ac:dyDescent="0.35">
      <c r="A13076" t="s">
        <v>1527</v>
      </c>
      <c r="B13076" t="s">
        <v>1969</v>
      </c>
      <c r="C13076" t="s">
        <v>43</v>
      </c>
      <c r="D13076" t="s">
        <v>99</v>
      </c>
      <c r="E13076" t="s">
        <v>56</v>
      </c>
      <c r="F13076">
        <v>4034</v>
      </c>
    </row>
    <row r="13077" spans="1:6" x14ac:dyDescent="0.35">
      <c r="A13077" t="s">
        <v>1527</v>
      </c>
      <c r="B13077" t="s">
        <v>1970</v>
      </c>
      <c r="C13077" t="s">
        <v>43</v>
      </c>
      <c r="D13077" t="s">
        <v>99</v>
      </c>
      <c r="E13077" t="s">
        <v>56</v>
      </c>
      <c r="F13077">
        <v>4817</v>
      </c>
    </row>
    <row r="13078" spans="1:6" x14ac:dyDescent="0.35">
      <c r="A13078" t="s">
        <v>1527</v>
      </c>
      <c r="B13078" t="s">
        <v>1971</v>
      </c>
      <c r="C13078" t="s">
        <v>43</v>
      </c>
      <c r="D13078" t="s">
        <v>99</v>
      </c>
      <c r="E13078" t="s">
        <v>56</v>
      </c>
      <c r="F13078">
        <v>3391</v>
      </c>
    </row>
    <row r="13079" spans="1:6" x14ac:dyDescent="0.35">
      <c r="A13079" t="s">
        <v>1527</v>
      </c>
      <c r="B13079" t="s">
        <v>1972</v>
      </c>
      <c r="C13079" t="s">
        <v>43</v>
      </c>
      <c r="D13079" t="s">
        <v>99</v>
      </c>
      <c r="E13079" t="s">
        <v>56</v>
      </c>
      <c r="F13079">
        <v>4187</v>
      </c>
    </row>
    <row r="13080" spans="1:6" x14ac:dyDescent="0.35">
      <c r="A13080" t="s">
        <v>1527</v>
      </c>
      <c r="B13080" t="s">
        <v>1973</v>
      </c>
      <c r="C13080" t="s">
        <v>43</v>
      </c>
      <c r="D13080" t="s">
        <v>99</v>
      </c>
      <c r="E13080" t="s">
        <v>56</v>
      </c>
      <c r="F13080">
        <v>5101</v>
      </c>
    </row>
    <row r="13081" spans="1:6" x14ac:dyDescent="0.35">
      <c r="A13081" t="s">
        <v>1527</v>
      </c>
      <c r="B13081" t="s">
        <v>1974</v>
      </c>
      <c r="C13081" t="s">
        <v>43</v>
      </c>
      <c r="D13081" t="s">
        <v>99</v>
      </c>
      <c r="E13081" t="s">
        <v>56</v>
      </c>
      <c r="F13081">
        <v>5108</v>
      </c>
    </row>
    <row r="13082" spans="1:6" x14ac:dyDescent="0.35">
      <c r="A13082" t="s">
        <v>1528</v>
      </c>
      <c r="B13082" t="s">
        <v>1963</v>
      </c>
      <c r="C13082" t="s">
        <v>127</v>
      </c>
      <c r="D13082" t="s">
        <v>128</v>
      </c>
      <c r="E13082" t="s">
        <v>22</v>
      </c>
      <c r="F13082">
        <v>13054</v>
      </c>
    </row>
    <row r="13083" spans="1:6" x14ac:dyDescent="0.35">
      <c r="A13083" t="s">
        <v>1528</v>
      </c>
      <c r="B13083" t="s">
        <v>1964</v>
      </c>
      <c r="C13083" t="s">
        <v>127</v>
      </c>
      <c r="D13083" t="s">
        <v>128</v>
      </c>
      <c r="E13083" t="s">
        <v>22</v>
      </c>
      <c r="F13083">
        <v>12660</v>
      </c>
    </row>
    <row r="13084" spans="1:6" x14ac:dyDescent="0.35">
      <c r="A13084" t="s">
        <v>1528</v>
      </c>
      <c r="B13084" t="s">
        <v>1965</v>
      </c>
      <c r="C13084" t="s">
        <v>127</v>
      </c>
      <c r="D13084" t="s">
        <v>128</v>
      </c>
      <c r="E13084" t="s">
        <v>22</v>
      </c>
      <c r="F13084">
        <v>13784</v>
      </c>
    </row>
    <row r="13085" spans="1:6" x14ac:dyDescent="0.35">
      <c r="A13085" t="s">
        <v>1528</v>
      </c>
      <c r="B13085" t="s">
        <v>1966</v>
      </c>
      <c r="C13085" t="s">
        <v>127</v>
      </c>
      <c r="D13085" t="s">
        <v>128</v>
      </c>
      <c r="E13085" t="s">
        <v>22</v>
      </c>
      <c r="F13085">
        <v>12619</v>
      </c>
    </row>
    <row r="13086" spans="1:6" x14ac:dyDescent="0.35">
      <c r="A13086" t="s">
        <v>1528</v>
      </c>
      <c r="B13086" t="s">
        <v>1967</v>
      </c>
      <c r="C13086" t="s">
        <v>127</v>
      </c>
      <c r="D13086" t="s">
        <v>128</v>
      </c>
      <c r="E13086" t="s">
        <v>22</v>
      </c>
      <c r="F13086">
        <v>9310</v>
      </c>
    </row>
    <row r="13087" spans="1:6" x14ac:dyDescent="0.35">
      <c r="A13087" t="s">
        <v>1528</v>
      </c>
      <c r="B13087" t="s">
        <v>1968</v>
      </c>
      <c r="C13087" t="s">
        <v>127</v>
      </c>
      <c r="D13087" t="s">
        <v>128</v>
      </c>
      <c r="E13087" t="s">
        <v>22</v>
      </c>
      <c r="F13087">
        <v>8829</v>
      </c>
    </row>
    <row r="13088" spans="1:6" x14ac:dyDescent="0.35">
      <c r="A13088" t="s">
        <v>1528</v>
      </c>
      <c r="B13088" t="s">
        <v>1969</v>
      </c>
      <c r="C13088" t="s">
        <v>127</v>
      </c>
      <c r="D13088" t="s">
        <v>128</v>
      </c>
      <c r="E13088" t="s">
        <v>22</v>
      </c>
      <c r="F13088">
        <v>10150</v>
      </c>
    </row>
    <row r="13089" spans="1:6" x14ac:dyDescent="0.35">
      <c r="A13089" t="s">
        <v>1528</v>
      </c>
      <c r="B13089" t="s">
        <v>1970</v>
      </c>
      <c r="C13089" t="s">
        <v>127</v>
      </c>
      <c r="D13089" t="s">
        <v>128</v>
      </c>
      <c r="E13089" t="s">
        <v>22</v>
      </c>
      <c r="F13089">
        <v>7177</v>
      </c>
    </row>
    <row r="13090" spans="1:6" x14ac:dyDescent="0.35">
      <c r="A13090" t="s">
        <v>1528</v>
      </c>
      <c r="B13090" t="s">
        <v>1971</v>
      </c>
      <c r="C13090" t="s">
        <v>127</v>
      </c>
      <c r="D13090" t="s">
        <v>128</v>
      </c>
      <c r="E13090" t="s">
        <v>22</v>
      </c>
      <c r="F13090">
        <v>11728</v>
      </c>
    </row>
    <row r="13091" spans="1:6" x14ac:dyDescent="0.35">
      <c r="A13091" t="s">
        <v>1528</v>
      </c>
      <c r="B13091" t="s">
        <v>1972</v>
      </c>
      <c r="C13091" t="s">
        <v>127</v>
      </c>
      <c r="D13091" t="s">
        <v>128</v>
      </c>
      <c r="E13091" t="s">
        <v>22</v>
      </c>
      <c r="F13091">
        <v>9266</v>
      </c>
    </row>
    <row r="13092" spans="1:6" x14ac:dyDescent="0.35">
      <c r="A13092" t="s">
        <v>1528</v>
      </c>
      <c r="B13092" t="s">
        <v>1973</v>
      </c>
      <c r="C13092" t="s">
        <v>127</v>
      </c>
      <c r="D13092" t="s">
        <v>128</v>
      </c>
      <c r="E13092" t="s">
        <v>22</v>
      </c>
      <c r="F13092">
        <v>12894</v>
      </c>
    </row>
    <row r="13093" spans="1:6" x14ac:dyDescent="0.35">
      <c r="A13093" t="s">
        <v>1528</v>
      </c>
      <c r="B13093" t="s">
        <v>1974</v>
      </c>
      <c r="C13093" t="s">
        <v>127</v>
      </c>
      <c r="D13093" t="s">
        <v>128</v>
      </c>
      <c r="E13093" t="s">
        <v>22</v>
      </c>
      <c r="F13093">
        <v>14452</v>
      </c>
    </row>
    <row r="13094" spans="1:6" x14ac:dyDescent="0.35">
      <c r="A13094" t="s">
        <v>1529</v>
      </c>
      <c r="B13094" t="s">
        <v>1963</v>
      </c>
      <c r="C13094" t="s">
        <v>140</v>
      </c>
      <c r="D13094" t="s">
        <v>141</v>
      </c>
      <c r="E13094" t="s">
        <v>56</v>
      </c>
      <c r="F13094">
        <v>12484</v>
      </c>
    </row>
    <row r="13095" spans="1:6" x14ac:dyDescent="0.35">
      <c r="A13095" t="s">
        <v>1529</v>
      </c>
      <c r="B13095" t="s">
        <v>1964</v>
      </c>
      <c r="C13095" t="s">
        <v>140</v>
      </c>
      <c r="D13095" t="s">
        <v>141</v>
      </c>
      <c r="E13095" t="s">
        <v>56</v>
      </c>
      <c r="F13095">
        <v>11408</v>
      </c>
    </row>
    <row r="13096" spans="1:6" x14ac:dyDescent="0.35">
      <c r="A13096" t="s">
        <v>1529</v>
      </c>
      <c r="B13096" t="s">
        <v>1965</v>
      </c>
      <c r="C13096" t="s">
        <v>140</v>
      </c>
      <c r="D13096" t="s">
        <v>141</v>
      </c>
      <c r="E13096" t="s">
        <v>56</v>
      </c>
      <c r="F13096">
        <v>14430</v>
      </c>
    </row>
    <row r="13097" spans="1:6" x14ac:dyDescent="0.35">
      <c r="A13097" t="s">
        <v>1529</v>
      </c>
      <c r="B13097" t="s">
        <v>1966</v>
      </c>
      <c r="C13097" t="s">
        <v>140</v>
      </c>
      <c r="D13097" t="s">
        <v>141</v>
      </c>
      <c r="E13097" t="s">
        <v>56</v>
      </c>
      <c r="F13097">
        <v>10276</v>
      </c>
    </row>
    <row r="13098" spans="1:6" x14ac:dyDescent="0.35">
      <c r="A13098" t="s">
        <v>1529</v>
      </c>
      <c r="B13098" t="s">
        <v>1967</v>
      </c>
      <c r="C13098" t="s">
        <v>140</v>
      </c>
      <c r="D13098" t="s">
        <v>141</v>
      </c>
      <c r="E13098" t="s">
        <v>56</v>
      </c>
      <c r="F13098">
        <v>12948</v>
      </c>
    </row>
    <row r="13099" spans="1:6" x14ac:dyDescent="0.35">
      <c r="A13099" t="s">
        <v>1529</v>
      </c>
      <c r="B13099" t="s">
        <v>1968</v>
      </c>
      <c r="C13099" t="s">
        <v>140</v>
      </c>
      <c r="D13099" t="s">
        <v>141</v>
      </c>
      <c r="E13099" t="s">
        <v>56</v>
      </c>
      <c r="F13099">
        <v>10875</v>
      </c>
    </row>
    <row r="13100" spans="1:6" x14ac:dyDescent="0.35">
      <c r="A13100" t="s">
        <v>1529</v>
      </c>
      <c r="B13100" t="s">
        <v>1969</v>
      </c>
      <c r="C13100" t="s">
        <v>140</v>
      </c>
      <c r="D13100" t="s">
        <v>141</v>
      </c>
      <c r="E13100" t="s">
        <v>56</v>
      </c>
      <c r="F13100">
        <v>10889</v>
      </c>
    </row>
    <row r="13101" spans="1:6" x14ac:dyDescent="0.35">
      <c r="A13101" t="s">
        <v>1529</v>
      </c>
      <c r="B13101" t="s">
        <v>1970</v>
      </c>
      <c r="C13101" t="s">
        <v>140</v>
      </c>
      <c r="D13101" t="s">
        <v>141</v>
      </c>
      <c r="E13101" t="s">
        <v>56</v>
      </c>
      <c r="F13101">
        <v>11533</v>
      </c>
    </row>
    <row r="13102" spans="1:6" x14ac:dyDescent="0.35">
      <c r="A13102" t="s">
        <v>1529</v>
      </c>
      <c r="B13102" t="s">
        <v>1971</v>
      </c>
      <c r="C13102" t="s">
        <v>140</v>
      </c>
      <c r="D13102" t="s">
        <v>141</v>
      </c>
      <c r="E13102" t="s">
        <v>56</v>
      </c>
      <c r="F13102">
        <v>11856</v>
      </c>
    </row>
    <row r="13103" spans="1:6" x14ac:dyDescent="0.35">
      <c r="A13103" t="s">
        <v>1529</v>
      </c>
      <c r="B13103" t="s">
        <v>1972</v>
      </c>
      <c r="C13103" t="s">
        <v>140</v>
      </c>
      <c r="D13103" t="s">
        <v>141</v>
      </c>
      <c r="E13103" t="s">
        <v>56</v>
      </c>
      <c r="F13103">
        <v>14261</v>
      </c>
    </row>
    <row r="13104" spans="1:6" x14ac:dyDescent="0.35">
      <c r="A13104" t="s">
        <v>1529</v>
      </c>
      <c r="B13104" t="s">
        <v>1973</v>
      </c>
      <c r="C13104" t="s">
        <v>140</v>
      </c>
      <c r="D13104" t="s">
        <v>141</v>
      </c>
      <c r="E13104" t="s">
        <v>56</v>
      </c>
      <c r="F13104">
        <v>11948</v>
      </c>
    </row>
    <row r="13105" spans="1:6" x14ac:dyDescent="0.35">
      <c r="A13105" t="s">
        <v>1529</v>
      </c>
      <c r="B13105" t="s">
        <v>1974</v>
      </c>
      <c r="C13105" t="s">
        <v>140</v>
      </c>
      <c r="D13105" t="s">
        <v>141</v>
      </c>
      <c r="E13105" t="s">
        <v>56</v>
      </c>
      <c r="F13105">
        <v>13258</v>
      </c>
    </row>
    <row r="13106" spans="1:6" x14ac:dyDescent="0.35">
      <c r="A13106" t="s">
        <v>1530</v>
      </c>
      <c r="B13106" t="s">
        <v>1963</v>
      </c>
      <c r="C13106" t="s">
        <v>37</v>
      </c>
      <c r="D13106" t="s">
        <v>59</v>
      </c>
      <c r="E13106" t="s">
        <v>22</v>
      </c>
      <c r="F13106">
        <v>25407</v>
      </c>
    </row>
    <row r="13107" spans="1:6" x14ac:dyDescent="0.35">
      <c r="A13107" t="s">
        <v>1530</v>
      </c>
      <c r="B13107" t="s">
        <v>1964</v>
      </c>
      <c r="C13107" t="s">
        <v>37</v>
      </c>
      <c r="D13107" t="s">
        <v>59</v>
      </c>
      <c r="E13107" t="s">
        <v>22</v>
      </c>
      <c r="F13107">
        <v>22994</v>
      </c>
    </row>
    <row r="13108" spans="1:6" x14ac:dyDescent="0.35">
      <c r="A13108" t="s">
        <v>1530</v>
      </c>
      <c r="B13108" t="s">
        <v>1965</v>
      </c>
      <c r="C13108" t="s">
        <v>37</v>
      </c>
      <c r="D13108" t="s">
        <v>59</v>
      </c>
      <c r="E13108" t="s">
        <v>22</v>
      </c>
      <c r="F13108">
        <v>28028</v>
      </c>
    </row>
    <row r="13109" spans="1:6" x14ac:dyDescent="0.35">
      <c r="A13109" t="s">
        <v>1530</v>
      </c>
      <c r="B13109" t="s">
        <v>1966</v>
      </c>
      <c r="C13109" t="s">
        <v>37</v>
      </c>
      <c r="D13109" t="s">
        <v>59</v>
      </c>
      <c r="E13109" t="s">
        <v>22</v>
      </c>
      <c r="F13109">
        <v>25611</v>
      </c>
    </row>
    <row r="13110" spans="1:6" x14ac:dyDescent="0.35">
      <c r="A13110" t="s">
        <v>1530</v>
      </c>
      <c r="B13110" t="s">
        <v>1967</v>
      </c>
      <c r="C13110" t="s">
        <v>37</v>
      </c>
      <c r="D13110" t="s">
        <v>59</v>
      </c>
      <c r="E13110" t="s">
        <v>22</v>
      </c>
      <c r="F13110">
        <v>20310</v>
      </c>
    </row>
    <row r="13111" spans="1:6" x14ac:dyDescent="0.35">
      <c r="A13111" t="s">
        <v>1530</v>
      </c>
      <c r="B13111" t="s">
        <v>1968</v>
      </c>
      <c r="C13111" t="s">
        <v>37</v>
      </c>
      <c r="D13111" t="s">
        <v>59</v>
      </c>
      <c r="E13111" t="s">
        <v>22</v>
      </c>
      <c r="F13111">
        <v>23014</v>
      </c>
    </row>
    <row r="13112" spans="1:6" x14ac:dyDescent="0.35">
      <c r="A13112" t="s">
        <v>1530</v>
      </c>
      <c r="B13112" t="s">
        <v>1969</v>
      </c>
      <c r="C13112" t="s">
        <v>37</v>
      </c>
      <c r="D13112" t="s">
        <v>59</v>
      </c>
      <c r="E13112" t="s">
        <v>22</v>
      </c>
      <c r="F13112">
        <v>23390</v>
      </c>
    </row>
    <row r="13113" spans="1:6" x14ac:dyDescent="0.35">
      <c r="A13113" t="s">
        <v>1530</v>
      </c>
      <c r="B13113" t="s">
        <v>1970</v>
      </c>
      <c r="C13113" t="s">
        <v>37</v>
      </c>
      <c r="D13113" t="s">
        <v>59</v>
      </c>
      <c r="E13113" t="s">
        <v>22</v>
      </c>
      <c r="F13113">
        <v>22736</v>
      </c>
    </row>
    <row r="13114" spans="1:6" x14ac:dyDescent="0.35">
      <c r="A13114" t="s">
        <v>1530</v>
      </c>
      <c r="B13114" t="s">
        <v>1971</v>
      </c>
      <c r="C13114" t="s">
        <v>37</v>
      </c>
      <c r="D13114" t="s">
        <v>59</v>
      </c>
      <c r="E13114" t="s">
        <v>22</v>
      </c>
      <c r="F13114">
        <v>21235</v>
      </c>
    </row>
    <row r="13115" spans="1:6" x14ac:dyDescent="0.35">
      <c r="A13115" t="s">
        <v>1530</v>
      </c>
      <c r="B13115" t="s">
        <v>1972</v>
      </c>
      <c r="C13115" t="s">
        <v>37</v>
      </c>
      <c r="D13115" t="s">
        <v>59</v>
      </c>
      <c r="E13115" t="s">
        <v>22</v>
      </c>
      <c r="F13115">
        <v>27029</v>
      </c>
    </row>
    <row r="13116" spans="1:6" x14ac:dyDescent="0.35">
      <c r="A13116" t="s">
        <v>1530</v>
      </c>
      <c r="B13116" t="s">
        <v>1973</v>
      </c>
      <c r="C13116" t="s">
        <v>37</v>
      </c>
      <c r="D13116" t="s">
        <v>59</v>
      </c>
      <c r="E13116" t="s">
        <v>22</v>
      </c>
      <c r="F13116">
        <v>25483</v>
      </c>
    </row>
    <row r="13117" spans="1:6" x14ac:dyDescent="0.35">
      <c r="A13117" t="s">
        <v>1530</v>
      </c>
      <c r="B13117" t="s">
        <v>1974</v>
      </c>
      <c r="C13117" t="s">
        <v>37</v>
      </c>
      <c r="D13117" t="s">
        <v>59</v>
      </c>
      <c r="E13117" t="s">
        <v>22</v>
      </c>
      <c r="F13117">
        <v>18319</v>
      </c>
    </row>
    <row r="13118" spans="1:6" x14ac:dyDescent="0.35">
      <c r="A13118" t="s">
        <v>1531</v>
      </c>
      <c r="B13118" t="s">
        <v>1963</v>
      </c>
      <c r="C13118" t="s">
        <v>86</v>
      </c>
      <c r="D13118" t="s">
        <v>87</v>
      </c>
      <c r="E13118" t="s">
        <v>56</v>
      </c>
      <c r="F13118">
        <v>11187</v>
      </c>
    </row>
    <row r="13119" spans="1:6" x14ac:dyDescent="0.35">
      <c r="A13119" t="s">
        <v>1531</v>
      </c>
      <c r="B13119" t="s">
        <v>1964</v>
      </c>
      <c r="C13119" t="s">
        <v>86</v>
      </c>
      <c r="D13119" t="s">
        <v>87</v>
      </c>
      <c r="E13119" t="s">
        <v>56</v>
      </c>
      <c r="F13119">
        <v>12997</v>
      </c>
    </row>
    <row r="13120" spans="1:6" x14ac:dyDescent="0.35">
      <c r="A13120" t="s">
        <v>1531</v>
      </c>
      <c r="B13120" t="s">
        <v>1965</v>
      </c>
      <c r="C13120" t="s">
        <v>86</v>
      </c>
      <c r="D13120" t="s">
        <v>87</v>
      </c>
      <c r="E13120" t="s">
        <v>56</v>
      </c>
      <c r="F13120">
        <v>17078</v>
      </c>
    </row>
    <row r="13121" spans="1:6" x14ac:dyDescent="0.35">
      <c r="A13121" t="s">
        <v>1531</v>
      </c>
      <c r="B13121" t="s">
        <v>1966</v>
      </c>
      <c r="C13121" t="s">
        <v>86</v>
      </c>
      <c r="D13121" t="s">
        <v>87</v>
      </c>
      <c r="E13121" t="s">
        <v>56</v>
      </c>
      <c r="F13121">
        <v>11624</v>
      </c>
    </row>
    <row r="13122" spans="1:6" x14ac:dyDescent="0.35">
      <c r="A13122" t="s">
        <v>1531</v>
      </c>
      <c r="B13122" t="s">
        <v>1967</v>
      </c>
      <c r="C13122" t="s">
        <v>86</v>
      </c>
      <c r="D13122" t="s">
        <v>87</v>
      </c>
      <c r="E13122" t="s">
        <v>56</v>
      </c>
      <c r="F13122">
        <v>11737</v>
      </c>
    </row>
    <row r="13123" spans="1:6" x14ac:dyDescent="0.35">
      <c r="A13123" t="s">
        <v>1531</v>
      </c>
      <c r="B13123" t="s">
        <v>1968</v>
      </c>
      <c r="C13123" t="s">
        <v>86</v>
      </c>
      <c r="D13123" t="s">
        <v>87</v>
      </c>
      <c r="E13123" t="s">
        <v>56</v>
      </c>
      <c r="F13123">
        <v>9470</v>
      </c>
    </row>
    <row r="13124" spans="1:6" x14ac:dyDescent="0.35">
      <c r="A13124" t="s">
        <v>1531</v>
      </c>
      <c r="B13124" t="s">
        <v>1969</v>
      </c>
      <c r="C13124" t="s">
        <v>86</v>
      </c>
      <c r="D13124" t="s">
        <v>87</v>
      </c>
      <c r="E13124" t="s">
        <v>56</v>
      </c>
      <c r="F13124">
        <v>9738</v>
      </c>
    </row>
    <row r="13125" spans="1:6" x14ac:dyDescent="0.35">
      <c r="A13125" t="s">
        <v>1531</v>
      </c>
      <c r="B13125" t="s">
        <v>1970</v>
      </c>
      <c r="C13125" t="s">
        <v>86</v>
      </c>
      <c r="D13125" t="s">
        <v>87</v>
      </c>
      <c r="E13125" t="s">
        <v>56</v>
      </c>
      <c r="F13125">
        <v>11963</v>
      </c>
    </row>
    <row r="13126" spans="1:6" x14ac:dyDescent="0.35">
      <c r="A13126" t="s">
        <v>1531</v>
      </c>
      <c r="B13126" t="s">
        <v>1971</v>
      </c>
      <c r="C13126" t="s">
        <v>86</v>
      </c>
      <c r="D13126" t="s">
        <v>87</v>
      </c>
      <c r="E13126" t="s">
        <v>56</v>
      </c>
      <c r="F13126">
        <v>11724</v>
      </c>
    </row>
    <row r="13127" spans="1:6" x14ac:dyDescent="0.35">
      <c r="A13127" t="s">
        <v>1531</v>
      </c>
      <c r="B13127" t="s">
        <v>1972</v>
      </c>
      <c r="C13127" t="s">
        <v>86</v>
      </c>
      <c r="D13127" t="s">
        <v>87</v>
      </c>
      <c r="E13127" t="s">
        <v>56</v>
      </c>
      <c r="F13127">
        <v>11549</v>
      </c>
    </row>
    <row r="13128" spans="1:6" x14ac:dyDescent="0.35">
      <c r="A13128" t="s">
        <v>1531</v>
      </c>
      <c r="B13128" t="s">
        <v>1973</v>
      </c>
      <c r="C13128" t="s">
        <v>86</v>
      </c>
      <c r="D13128" t="s">
        <v>87</v>
      </c>
      <c r="E13128" t="s">
        <v>56</v>
      </c>
      <c r="F13128">
        <v>11622</v>
      </c>
    </row>
    <row r="13129" spans="1:6" x14ac:dyDescent="0.35">
      <c r="A13129" t="s">
        <v>1531</v>
      </c>
      <c r="B13129" t="s">
        <v>1974</v>
      </c>
      <c r="C13129" t="s">
        <v>86</v>
      </c>
      <c r="D13129" t="s">
        <v>87</v>
      </c>
      <c r="E13129" t="s">
        <v>56</v>
      </c>
      <c r="F13129">
        <v>15578</v>
      </c>
    </row>
    <row r="13130" spans="1:6" x14ac:dyDescent="0.35">
      <c r="A13130" t="s">
        <v>1532</v>
      </c>
      <c r="B13130" t="s">
        <v>1963</v>
      </c>
      <c r="C13130" t="s">
        <v>43</v>
      </c>
      <c r="D13130" t="s">
        <v>44</v>
      </c>
      <c r="E13130" t="s">
        <v>22</v>
      </c>
      <c r="F13130">
        <v>11976</v>
      </c>
    </row>
    <row r="13131" spans="1:6" x14ac:dyDescent="0.35">
      <c r="A13131" t="s">
        <v>1532</v>
      </c>
      <c r="B13131" t="s">
        <v>1964</v>
      </c>
      <c r="C13131" t="s">
        <v>43</v>
      </c>
      <c r="D13131" t="s">
        <v>44</v>
      </c>
      <c r="E13131" t="s">
        <v>22</v>
      </c>
      <c r="F13131">
        <v>9715</v>
      </c>
    </row>
    <row r="13132" spans="1:6" x14ac:dyDescent="0.35">
      <c r="A13132" t="s">
        <v>1532</v>
      </c>
      <c r="B13132" t="s">
        <v>1965</v>
      </c>
      <c r="C13132" t="s">
        <v>43</v>
      </c>
      <c r="D13132" t="s">
        <v>44</v>
      </c>
      <c r="E13132" t="s">
        <v>22</v>
      </c>
      <c r="F13132">
        <v>11765</v>
      </c>
    </row>
    <row r="13133" spans="1:6" x14ac:dyDescent="0.35">
      <c r="A13133" t="s">
        <v>1532</v>
      </c>
      <c r="B13133" t="s">
        <v>1966</v>
      </c>
      <c r="C13133" t="s">
        <v>43</v>
      </c>
      <c r="D13133" t="s">
        <v>44</v>
      </c>
      <c r="E13133" t="s">
        <v>22</v>
      </c>
      <c r="F13133">
        <v>8454</v>
      </c>
    </row>
    <row r="13134" spans="1:6" x14ac:dyDescent="0.35">
      <c r="A13134" t="s">
        <v>1532</v>
      </c>
      <c r="B13134" t="s">
        <v>1967</v>
      </c>
      <c r="C13134" t="s">
        <v>43</v>
      </c>
      <c r="D13134" t="s">
        <v>44</v>
      </c>
      <c r="E13134" t="s">
        <v>22</v>
      </c>
      <c r="F13134">
        <v>9460</v>
      </c>
    </row>
    <row r="13135" spans="1:6" x14ac:dyDescent="0.35">
      <c r="A13135" t="s">
        <v>1532</v>
      </c>
      <c r="B13135" t="s">
        <v>1968</v>
      </c>
      <c r="C13135" t="s">
        <v>43</v>
      </c>
      <c r="D13135" t="s">
        <v>44</v>
      </c>
      <c r="E13135" t="s">
        <v>22</v>
      </c>
      <c r="F13135">
        <v>7355</v>
      </c>
    </row>
    <row r="13136" spans="1:6" x14ac:dyDescent="0.35">
      <c r="A13136" t="s">
        <v>1532</v>
      </c>
      <c r="B13136" t="s">
        <v>1969</v>
      </c>
      <c r="C13136" t="s">
        <v>43</v>
      </c>
      <c r="D13136" t="s">
        <v>44</v>
      </c>
      <c r="E13136" t="s">
        <v>22</v>
      </c>
      <c r="F13136">
        <v>7257</v>
      </c>
    </row>
    <row r="13137" spans="1:6" x14ac:dyDescent="0.35">
      <c r="A13137" t="s">
        <v>1532</v>
      </c>
      <c r="B13137" t="s">
        <v>1970</v>
      </c>
      <c r="C13137" t="s">
        <v>43</v>
      </c>
      <c r="D13137" t="s">
        <v>44</v>
      </c>
      <c r="E13137" t="s">
        <v>22</v>
      </c>
      <c r="F13137">
        <v>6814</v>
      </c>
    </row>
    <row r="13138" spans="1:6" x14ac:dyDescent="0.35">
      <c r="A13138" t="s">
        <v>1532</v>
      </c>
      <c r="B13138" t="s">
        <v>1971</v>
      </c>
      <c r="C13138" t="s">
        <v>43</v>
      </c>
      <c r="D13138" t="s">
        <v>44</v>
      </c>
      <c r="E13138" t="s">
        <v>22</v>
      </c>
      <c r="F13138">
        <v>10505</v>
      </c>
    </row>
    <row r="13139" spans="1:6" x14ac:dyDescent="0.35">
      <c r="A13139" t="s">
        <v>1532</v>
      </c>
      <c r="B13139" t="s">
        <v>1972</v>
      </c>
      <c r="C13139" t="s">
        <v>43</v>
      </c>
      <c r="D13139" t="s">
        <v>44</v>
      </c>
      <c r="E13139" t="s">
        <v>22</v>
      </c>
      <c r="F13139">
        <v>8457</v>
      </c>
    </row>
    <row r="13140" spans="1:6" x14ac:dyDescent="0.35">
      <c r="A13140" t="s">
        <v>1532</v>
      </c>
      <c r="B13140" t="s">
        <v>1973</v>
      </c>
      <c r="C13140" t="s">
        <v>43</v>
      </c>
      <c r="D13140" t="s">
        <v>44</v>
      </c>
      <c r="E13140" t="s">
        <v>22</v>
      </c>
      <c r="F13140">
        <v>10214</v>
      </c>
    </row>
    <row r="13141" spans="1:6" x14ac:dyDescent="0.35">
      <c r="A13141" t="s">
        <v>1532</v>
      </c>
      <c r="B13141" t="s">
        <v>1974</v>
      </c>
      <c r="C13141" t="s">
        <v>43</v>
      </c>
      <c r="D13141" t="s">
        <v>44</v>
      </c>
      <c r="E13141" t="s">
        <v>22</v>
      </c>
      <c r="F13141">
        <v>10831</v>
      </c>
    </row>
    <row r="13142" spans="1:6" x14ac:dyDescent="0.35">
      <c r="A13142" t="s">
        <v>1533</v>
      </c>
      <c r="B13142" t="s">
        <v>1963</v>
      </c>
      <c r="C13142" t="s">
        <v>43</v>
      </c>
      <c r="D13142" t="s">
        <v>99</v>
      </c>
      <c r="E13142" t="s">
        <v>56</v>
      </c>
      <c r="F13142">
        <v>35648</v>
      </c>
    </row>
    <row r="13143" spans="1:6" x14ac:dyDescent="0.35">
      <c r="A13143" t="s">
        <v>1533</v>
      </c>
      <c r="B13143" t="s">
        <v>1964</v>
      </c>
      <c r="C13143" t="s">
        <v>43</v>
      </c>
      <c r="D13143" t="s">
        <v>99</v>
      </c>
      <c r="E13143" t="s">
        <v>56</v>
      </c>
      <c r="F13143">
        <v>23470</v>
      </c>
    </row>
    <row r="13144" spans="1:6" x14ac:dyDescent="0.35">
      <c r="A13144" t="s">
        <v>1533</v>
      </c>
      <c r="B13144" t="s">
        <v>1965</v>
      </c>
      <c r="C13144" t="s">
        <v>43</v>
      </c>
      <c r="D13144" t="s">
        <v>99</v>
      </c>
      <c r="E13144" t="s">
        <v>56</v>
      </c>
      <c r="F13144">
        <v>21904</v>
      </c>
    </row>
    <row r="13145" spans="1:6" x14ac:dyDescent="0.35">
      <c r="A13145" t="s">
        <v>1533</v>
      </c>
      <c r="B13145" t="s">
        <v>1966</v>
      </c>
      <c r="C13145" t="s">
        <v>43</v>
      </c>
      <c r="D13145" t="s">
        <v>99</v>
      </c>
      <c r="E13145" t="s">
        <v>56</v>
      </c>
      <c r="F13145">
        <v>25320</v>
      </c>
    </row>
    <row r="13146" spans="1:6" x14ac:dyDescent="0.35">
      <c r="A13146" t="s">
        <v>1533</v>
      </c>
      <c r="B13146" t="s">
        <v>1967</v>
      </c>
      <c r="C13146" t="s">
        <v>43</v>
      </c>
      <c r="D13146" t="s">
        <v>99</v>
      </c>
      <c r="E13146" t="s">
        <v>56</v>
      </c>
      <c r="F13146">
        <v>20419</v>
      </c>
    </row>
    <row r="13147" spans="1:6" x14ac:dyDescent="0.35">
      <c r="A13147" t="s">
        <v>1533</v>
      </c>
      <c r="B13147" t="s">
        <v>1968</v>
      </c>
      <c r="C13147" t="s">
        <v>43</v>
      </c>
      <c r="D13147" t="s">
        <v>99</v>
      </c>
      <c r="E13147" t="s">
        <v>56</v>
      </c>
      <c r="F13147">
        <v>20714</v>
      </c>
    </row>
    <row r="13148" spans="1:6" x14ac:dyDescent="0.35">
      <c r="A13148" t="s">
        <v>1533</v>
      </c>
      <c r="B13148" t="s">
        <v>1969</v>
      </c>
      <c r="C13148" t="s">
        <v>43</v>
      </c>
      <c r="D13148" t="s">
        <v>99</v>
      </c>
      <c r="E13148" t="s">
        <v>56</v>
      </c>
      <c r="F13148">
        <v>18567</v>
      </c>
    </row>
    <row r="13149" spans="1:6" x14ac:dyDescent="0.35">
      <c r="A13149" t="s">
        <v>1533</v>
      </c>
      <c r="B13149" t="s">
        <v>1970</v>
      </c>
      <c r="C13149" t="s">
        <v>43</v>
      </c>
      <c r="D13149" t="s">
        <v>99</v>
      </c>
      <c r="E13149" t="s">
        <v>56</v>
      </c>
      <c r="F13149">
        <v>21337</v>
      </c>
    </row>
    <row r="13150" spans="1:6" x14ac:dyDescent="0.35">
      <c r="A13150" t="s">
        <v>1533</v>
      </c>
      <c r="B13150" t="s">
        <v>1971</v>
      </c>
      <c r="C13150" t="s">
        <v>43</v>
      </c>
      <c r="D13150" t="s">
        <v>99</v>
      </c>
      <c r="E13150" t="s">
        <v>56</v>
      </c>
      <c r="F13150">
        <v>22958</v>
      </c>
    </row>
    <row r="13151" spans="1:6" x14ac:dyDescent="0.35">
      <c r="A13151" t="s">
        <v>1533</v>
      </c>
      <c r="B13151" t="s">
        <v>1972</v>
      </c>
      <c r="C13151" t="s">
        <v>43</v>
      </c>
      <c r="D13151" t="s">
        <v>99</v>
      </c>
      <c r="E13151" t="s">
        <v>56</v>
      </c>
      <c r="F13151">
        <v>21180</v>
      </c>
    </row>
    <row r="13152" spans="1:6" x14ac:dyDescent="0.35">
      <c r="A13152" t="s">
        <v>1533</v>
      </c>
      <c r="B13152" t="s">
        <v>1973</v>
      </c>
      <c r="C13152" t="s">
        <v>43</v>
      </c>
      <c r="D13152" t="s">
        <v>99</v>
      </c>
      <c r="E13152" t="s">
        <v>56</v>
      </c>
      <c r="F13152">
        <v>22456</v>
      </c>
    </row>
    <row r="13153" spans="1:6" x14ac:dyDescent="0.35">
      <c r="A13153" t="s">
        <v>1533</v>
      </c>
      <c r="B13153" t="s">
        <v>1974</v>
      </c>
      <c r="C13153" t="s">
        <v>43</v>
      </c>
      <c r="D13153" t="s">
        <v>99</v>
      </c>
      <c r="E13153" t="s">
        <v>56</v>
      </c>
      <c r="F13153">
        <v>27640</v>
      </c>
    </row>
    <row r="13154" spans="1:6" x14ac:dyDescent="0.35">
      <c r="A13154" t="s">
        <v>1534</v>
      </c>
      <c r="B13154" t="s">
        <v>1963</v>
      </c>
      <c r="C13154" t="s">
        <v>43</v>
      </c>
      <c r="D13154" t="s">
        <v>44</v>
      </c>
      <c r="E13154" t="s">
        <v>22</v>
      </c>
      <c r="F13154">
        <v>5759</v>
      </c>
    </row>
    <row r="13155" spans="1:6" x14ac:dyDescent="0.35">
      <c r="A13155" t="s">
        <v>1534</v>
      </c>
      <c r="B13155" t="s">
        <v>1964</v>
      </c>
      <c r="C13155" t="s">
        <v>43</v>
      </c>
      <c r="D13155" t="s">
        <v>44</v>
      </c>
      <c r="E13155" t="s">
        <v>22</v>
      </c>
      <c r="F13155">
        <v>5768</v>
      </c>
    </row>
    <row r="13156" spans="1:6" x14ac:dyDescent="0.35">
      <c r="A13156" t="s">
        <v>1534</v>
      </c>
      <c r="B13156" t="s">
        <v>1965</v>
      </c>
      <c r="C13156" t="s">
        <v>43</v>
      </c>
      <c r="D13156" t="s">
        <v>44</v>
      </c>
      <c r="E13156" t="s">
        <v>22</v>
      </c>
      <c r="F13156">
        <v>11248</v>
      </c>
    </row>
    <row r="13157" spans="1:6" x14ac:dyDescent="0.35">
      <c r="A13157" t="s">
        <v>1534</v>
      </c>
      <c r="B13157" t="s">
        <v>1966</v>
      </c>
      <c r="C13157" t="s">
        <v>43</v>
      </c>
      <c r="D13157" t="s">
        <v>44</v>
      </c>
      <c r="E13157" t="s">
        <v>22</v>
      </c>
      <c r="F13157">
        <v>7323</v>
      </c>
    </row>
    <row r="13158" spans="1:6" x14ac:dyDescent="0.35">
      <c r="A13158" t="s">
        <v>1534</v>
      </c>
      <c r="B13158" t="s">
        <v>1967</v>
      </c>
      <c r="C13158" t="s">
        <v>43</v>
      </c>
      <c r="D13158" t="s">
        <v>44</v>
      </c>
      <c r="E13158" t="s">
        <v>22</v>
      </c>
      <c r="F13158">
        <v>6407</v>
      </c>
    </row>
    <row r="13159" spans="1:6" x14ac:dyDescent="0.35">
      <c r="A13159" t="s">
        <v>1534</v>
      </c>
      <c r="B13159" t="s">
        <v>1968</v>
      </c>
      <c r="C13159" t="s">
        <v>43</v>
      </c>
      <c r="D13159" t="s">
        <v>44</v>
      </c>
      <c r="E13159" t="s">
        <v>22</v>
      </c>
      <c r="F13159">
        <v>5302</v>
      </c>
    </row>
    <row r="13160" spans="1:6" x14ac:dyDescent="0.35">
      <c r="A13160" t="s">
        <v>1534</v>
      </c>
      <c r="B13160" t="s">
        <v>1969</v>
      </c>
      <c r="C13160" t="s">
        <v>43</v>
      </c>
      <c r="D13160" t="s">
        <v>44</v>
      </c>
      <c r="E13160" t="s">
        <v>22</v>
      </c>
      <c r="F13160">
        <v>6459</v>
      </c>
    </row>
    <row r="13161" spans="1:6" x14ac:dyDescent="0.35">
      <c r="A13161" t="s">
        <v>1534</v>
      </c>
      <c r="B13161" t="s">
        <v>1970</v>
      </c>
      <c r="C13161" t="s">
        <v>43</v>
      </c>
      <c r="D13161" t="s">
        <v>44</v>
      </c>
      <c r="E13161" t="s">
        <v>22</v>
      </c>
      <c r="F13161">
        <v>7506</v>
      </c>
    </row>
    <row r="13162" spans="1:6" x14ac:dyDescent="0.35">
      <c r="A13162" t="s">
        <v>1534</v>
      </c>
      <c r="B13162" t="s">
        <v>1971</v>
      </c>
      <c r="C13162" t="s">
        <v>43</v>
      </c>
      <c r="D13162" t="s">
        <v>44</v>
      </c>
      <c r="E13162" t="s">
        <v>22</v>
      </c>
      <c r="F13162">
        <v>9632</v>
      </c>
    </row>
    <row r="13163" spans="1:6" x14ac:dyDescent="0.35">
      <c r="A13163" t="s">
        <v>1534</v>
      </c>
      <c r="B13163" t="s">
        <v>1972</v>
      </c>
      <c r="C13163" t="s">
        <v>43</v>
      </c>
      <c r="D13163" t="s">
        <v>44</v>
      </c>
      <c r="E13163" t="s">
        <v>22</v>
      </c>
      <c r="F13163">
        <v>9212</v>
      </c>
    </row>
    <row r="13164" spans="1:6" x14ac:dyDescent="0.35">
      <c r="A13164" t="s">
        <v>1534</v>
      </c>
      <c r="B13164" t="s">
        <v>1973</v>
      </c>
      <c r="C13164" t="s">
        <v>43</v>
      </c>
      <c r="D13164" t="s">
        <v>44</v>
      </c>
      <c r="E13164" t="s">
        <v>22</v>
      </c>
      <c r="F13164">
        <v>6803</v>
      </c>
    </row>
    <row r="13165" spans="1:6" x14ac:dyDescent="0.35">
      <c r="A13165" t="s">
        <v>1534</v>
      </c>
      <c r="B13165" t="s">
        <v>1974</v>
      </c>
      <c r="C13165" t="s">
        <v>43</v>
      </c>
      <c r="D13165" t="s">
        <v>44</v>
      </c>
      <c r="E13165" t="s">
        <v>22</v>
      </c>
      <c r="F13165">
        <v>8162</v>
      </c>
    </row>
    <row r="13166" spans="1:6" x14ac:dyDescent="0.35">
      <c r="A13166" t="s">
        <v>1535</v>
      </c>
      <c r="B13166" t="s">
        <v>1963</v>
      </c>
      <c r="C13166" t="s">
        <v>43</v>
      </c>
      <c r="D13166" t="s">
        <v>75</v>
      </c>
      <c r="E13166" t="s">
        <v>22</v>
      </c>
      <c r="F13166">
        <v>17442</v>
      </c>
    </row>
    <row r="13167" spans="1:6" x14ac:dyDescent="0.35">
      <c r="A13167" t="s">
        <v>1535</v>
      </c>
      <c r="B13167" t="s">
        <v>1964</v>
      </c>
      <c r="C13167" t="s">
        <v>43</v>
      </c>
      <c r="D13167" t="s">
        <v>75</v>
      </c>
      <c r="E13167" t="s">
        <v>22</v>
      </c>
      <c r="F13167">
        <v>16464</v>
      </c>
    </row>
    <row r="13168" spans="1:6" x14ac:dyDescent="0.35">
      <c r="A13168" t="s">
        <v>1535</v>
      </c>
      <c r="B13168" t="s">
        <v>1965</v>
      </c>
      <c r="C13168" t="s">
        <v>43</v>
      </c>
      <c r="D13168" t="s">
        <v>75</v>
      </c>
      <c r="E13168" t="s">
        <v>22</v>
      </c>
      <c r="F13168">
        <v>23405</v>
      </c>
    </row>
    <row r="13169" spans="1:6" x14ac:dyDescent="0.35">
      <c r="A13169" t="s">
        <v>1535</v>
      </c>
      <c r="B13169" t="s">
        <v>1966</v>
      </c>
      <c r="C13169" t="s">
        <v>43</v>
      </c>
      <c r="D13169" t="s">
        <v>75</v>
      </c>
      <c r="E13169" t="s">
        <v>22</v>
      </c>
      <c r="F13169">
        <v>17421</v>
      </c>
    </row>
    <row r="13170" spans="1:6" x14ac:dyDescent="0.35">
      <c r="A13170" t="s">
        <v>1535</v>
      </c>
      <c r="B13170" t="s">
        <v>1967</v>
      </c>
      <c r="C13170" t="s">
        <v>43</v>
      </c>
      <c r="D13170" t="s">
        <v>75</v>
      </c>
      <c r="E13170" t="s">
        <v>22</v>
      </c>
      <c r="F13170">
        <v>22692</v>
      </c>
    </row>
    <row r="13171" spans="1:6" x14ac:dyDescent="0.35">
      <c r="A13171" t="s">
        <v>1535</v>
      </c>
      <c r="B13171" t="s">
        <v>1968</v>
      </c>
      <c r="C13171" t="s">
        <v>43</v>
      </c>
      <c r="D13171" t="s">
        <v>75</v>
      </c>
      <c r="E13171" t="s">
        <v>22</v>
      </c>
      <c r="F13171">
        <v>14687</v>
      </c>
    </row>
    <row r="13172" spans="1:6" x14ac:dyDescent="0.35">
      <c r="A13172" t="s">
        <v>1535</v>
      </c>
      <c r="B13172" t="s">
        <v>1969</v>
      </c>
      <c r="C13172" t="s">
        <v>43</v>
      </c>
      <c r="D13172" t="s">
        <v>75</v>
      </c>
      <c r="E13172" t="s">
        <v>22</v>
      </c>
      <c r="F13172">
        <v>16847</v>
      </c>
    </row>
    <row r="13173" spans="1:6" x14ac:dyDescent="0.35">
      <c r="A13173" t="s">
        <v>1535</v>
      </c>
      <c r="B13173" t="s">
        <v>1970</v>
      </c>
      <c r="C13173" t="s">
        <v>43</v>
      </c>
      <c r="D13173" t="s">
        <v>75</v>
      </c>
      <c r="E13173" t="s">
        <v>22</v>
      </c>
      <c r="F13173">
        <v>12682</v>
      </c>
    </row>
    <row r="13174" spans="1:6" x14ac:dyDescent="0.35">
      <c r="A13174" t="s">
        <v>1535</v>
      </c>
      <c r="B13174" t="s">
        <v>1971</v>
      </c>
      <c r="C13174" t="s">
        <v>43</v>
      </c>
      <c r="D13174" t="s">
        <v>75</v>
      </c>
      <c r="E13174" t="s">
        <v>22</v>
      </c>
      <c r="F13174">
        <v>19482</v>
      </c>
    </row>
    <row r="13175" spans="1:6" x14ac:dyDescent="0.35">
      <c r="A13175" t="s">
        <v>1535</v>
      </c>
      <c r="B13175" t="s">
        <v>1972</v>
      </c>
      <c r="C13175" t="s">
        <v>43</v>
      </c>
      <c r="D13175" t="s">
        <v>75</v>
      </c>
      <c r="E13175" t="s">
        <v>22</v>
      </c>
      <c r="F13175">
        <v>15898</v>
      </c>
    </row>
    <row r="13176" spans="1:6" x14ac:dyDescent="0.35">
      <c r="A13176" t="s">
        <v>1535</v>
      </c>
      <c r="B13176" t="s">
        <v>1973</v>
      </c>
      <c r="C13176" t="s">
        <v>43</v>
      </c>
      <c r="D13176" t="s">
        <v>75</v>
      </c>
      <c r="E13176" t="s">
        <v>22</v>
      </c>
      <c r="F13176">
        <v>22898</v>
      </c>
    </row>
    <row r="13177" spans="1:6" x14ac:dyDescent="0.35">
      <c r="A13177" t="s">
        <v>1535</v>
      </c>
      <c r="B13177" t="s">
        <v>1974</v>
      </c>
      <c r="C13177" t="s">
        <v>43</v>
      </c>
      <c r="D13177" t="s">
        <v>75</v>
      </c>
      <c r="E13177" t="s">
        <v>22</v>
      </c>
      <c r="F13177">
        <v>21863</v>
      </c>
    </row>
    <row r="13178" spans="1:6" x14ac:dyDescent="0.35">
      <c r="A13178" t="s">
        <v>1536</v>
      </c>
      <c r="B13178" t="s">
        <v>1963</v>
      </c>
      <c r="C13178" t="s">
        <v>108</v>
      </c>
      <c r="D13178" t="s">
        <v>71</v>
      </c>
      <c r="E13178" t="s">
        <v>56</v>
      </c>
      <c r="F13178">
        <v>5710</v>
      </c>
    </row>
    <row r="13179" spans="1:6" x14ac:dyDescent="0.35">
      <c r="A13179" t="s">
        <v>1536</v>
      </c>
      <c r="B13179" t="s">
        <v>1964</v>
      </c>
      <c r="C13179" t="s">
        <v>108</v>
      </c>
      <c r="D13179" t="s">
        <v>71</v>
      </c>
      <c r="E13179" t="s">
        <v>56</v>
      </c>
      <c r="F13179">
        <v>4349</v>
      </c>
    </row>
    <row r="13180" spans="1:6" x14ac:dyDescent="0.35">
      <c r="A13180" t="s">
        <v>1536</v>
      </c>
      <c r="B13180" t="s">
        <v>1965</v>
      </c>
      <c r="C13180" t="s">
        <v>108</v>
      </c>
      <c r="D13180" t="s">
        <v>71</v>
      </c>
      <c r="E13180" t="s">
        <v>56</v>
      </c>
      <c r="F13180">
        <v>6801</v>
      </c>
    </row>
    <row r="13181" spans="1:6" x14ac:dyDescent="0.35">
      <c r="A13181" t="s">
        <v>1536</v>
      </c>
      <c r="B13181" t="s">
        <v>1966</v>
      </c>
      <c r="C13181" t="s">
        <v>108</v>
      </c>
      <c r="D13181" t="s">
        <v>71</v>
      </c>
      <c r="E13181" t="s">
        <v>56</v>
      </c>
      <c r="F13181">
        <v>6107</v>
      </c>
    </row>
    <row r="13182" spans="1:6" x14ac:dyDescent="0.35">
      <c r="A13182" t="s">
        <v>1536</v>
      </c>
      <c r="B13182" t="s">
        <v>1967</v>
      </c>
      <c r="C13182" t="s">
        <v>108</v>
      </c>
      <c r="D13182" t="s">
        <v>71</v>
      </c>
      <c r="E13182" t="s">
        <v>56</v>
      </c>
      <c r="F13182">
        <v>6116</v>
      </c>
    </row>
    <row r="13183" spans="1:6" x14ac:dyDescent="0.35">
      <c r="A13183" t="s">
        <v>1536</v>
      </c>
      <c r="B13183" t="s">
        <v>1968</v>
      </c>
      <c r="C13183" t="s">
        <v>108</v>
      </c>
      <c r="D13183" t="s">
        <v>71</v>
      </c>
      <c r="E13183" t="s">
        <v>56</v>
      </c>
      <c r="F13183">
        <v>5364</v>
      </c>
    </row>
    <row r="13184" spans="1:6" x14ac:dyDescent="0.35">
      <c r="A13184" t="s">
        <v>1536</v>
      </c>
      <c r="B13184" t="s">
        <v>1969</v>
      </c>
      <c r="C13184" t="s">
        <v>108</v>
      </c>
      <c r="D13184" t="s">
        <v>71</v>
      </c>
      <c r="E13184" t="s">
        <v>56</v>
      </c>
      <c r="F13184">
        <v>6146</v>
      </c>
    </row>
    <row r="13185" spans="1:6" x14ac:dyDescent="0.35">
      <c r="A13185" t="s">
        <v>1536</v>
      </c>
      <c r="B13185" t="s">
        <v>1970</v>
      </c>
      <c r="C13185" t="s">
        <v>108</v>
      </c>
      <c r="D13185" t="s">
        <v>71</v>
      </c>
      <c r="E13185" t="s">
        <v>56</v>
      </c>
      <c r="F13185">
        <v>4782</v>
      </c>
    </row>
    <row r="13186" spans="1:6" x14ac:dyDescent="0.35">
      <c r="A13186" t="s">
        <v>1536</v>
      </c>
      <c r="B13186" t="s">
        <v>1971</v>
      </c>
      <c r="C13186" t="s">
        <v>108</v>
      </c>
      <c r="D13186" t="s">
        <v>71</v>
      </c>
      <c r="E13186" t="s">
        <v>56</v>
      </c>
      <c r="F13186">
        <v>3746</v>
      </c>
    </row>
    <row r="13187" spans="1:6" x14ac:dyDescent="0.35">
      <c r="A13187" t="s">
        <v>1536</v>
      </c>
      <c r="B13187" t="s">
        <v>1972</v>
      </c>
      <c r="C13187" t="s">
        <v>108</v>
      </c>
      <c r="D13187" t="s">
        <v>71</v>
      </c>
      <c r="E13187" t="s">
        <v>56</v>
      </c>
      <c r="F13187">
        <v>6463</v>
      </c>
    </row>
    <row r="13188" spans="1:6" x14ac:dyDescent="0.35">
      <c r="A13188" t="s">
        <v>1536</v>
      </c>
      <c r="B13188" t="s">
        <v>1973</v>
      </c>
      <c r="C13188" t="s">
        <v>108</v>
      </c>
      <c r="D13188" t="s">
        <v>71</v>
      </c>
      <c r="E13188" t="s">
        <v>56</v>
      </c>
      <c r="F13188">
        <v>7571</v>
      </c>
    </row>
    <row r="13189" spans="1:6" x14ac:dyDescent="0.35">
      <c r="A13189" t="s">
        <v>1536</v>
      </c>
      <c r="B13189" t="s">
        <v>1974</v>
      </c>
      <c r="C13189" t="s">
        <v>108</v>
      </c>
      <c r="D13189" t="s">
        <v>71</v>
      </c>
      <c r="E13189" t="s">
        <v>56</v>
      </c>
      <c r="F13189">
        <v>8599</v>
      </c>
    </row>
    <row r="13190" spans="1:6" x14ac:dyDescent="0.35">
      <c r="A13190" t="s">
        <v>1537</v>
      </c>
      <c r="B13190" t="s">
        <v>1963</v>
      </c>
      <c r="C13190" t="s">
        <v>17</v>
      </c>
      <c r="D13190" t="s">
        <v>18</v>
      </c>
      <c r="E13190" t="s">
        <v>92</v>
      </c>
      <c r="F13190">
        <v>12777</v>
      </c>
    </row>
    <row r="13191" spans="1:6" x14ac:dyDescent="0.35">
      <c r="A13191" t="s">
        <v>1537</v>
      </c>
      <c r="B13191" t="s">
        <v>1964</v>
      </c>
      <c r="C13191" t="s">
        <v>17</v>
      </c>
      <c r="D13191" t="s">
        <v>18</v>
      </c>
      <c r="E13191" t="s">
        <v>92</v>
      </c>
      <c r="F13191">
        <v>12245</v>
      </c>
    </row>
    <row r="13192" spans="1:6" x14ac:dyDescent="0.35">
      <c r="A13192" t="s">
        <v>1537</v>
      </c>
      <c r="B13192" t="s">
        <v>1965</v>
      </c>
      <c r="C13192" t="s">
        <v>17</v>
      </c>
      <c r="D13192" t="s">
        <v>18</v>
      </c>
      <c r="E13192" t="s">
        <v>92</v>
      </c>
      <c r="F13192">
        <v>18774</v>
      </c>
    </row>
    <row r="13193" spans="1:6" x14ac:dyDescent="0.35">
      <c r="A13193" t="s">
        <v>1537</v>
      </c>
      <c r="B13193" t="s">
        <v>1966</v>
      </c>
      <c r="C13193" t="s">
        <v>17</v>
      </c>
      <c r="D13193" t="s">
        <v>18</v>
      </c>
      <c r="E13193" t="s">
        <v>92</v>
      </c>
      <c r="F13193">
        <v>11978</v>
      </c>
    </row>
    <row r="13194" spans="1:6" x14ac:dyDescent="0.35">
      <c r="A13194" t="s">
        <v>1537</v>
      </c>
      <c r="B13194" t="s">
        <v>1967</v>
      </c>
      <c r="C13194" t="s">
        <v>17</v>
      </c>
      <c r="D13194" t="s">
        <v>18</v>
      </c>
      <c r="E13194" t="s">
        <v>92</v>
      </c>
      <c r="F13194">
        <v>12942</v>
      </c>
    </row>
    <row r="13195" spans="1:6" x14ac:dyDescent="0.35">
      <c r="A13195" t="s">
        <v>1537</v>
      </c>
      <c r="B13195" t="s">
        <v>1968</v>
      </c>
      <c r="C13195" t="s">
        <v>17</v>
      </c>
      <c r="D13195" t="s">
        <v>18</v>
      </c>
      <c r="E13195" t="s">
        <v>92</v>
      </c>
      <c r="F13195">
        <v>11453</v>
      </c>
    </row>
    <row r="13196" spans="1:6" x14ac:dyDescent="0.35">
      <c r="A13196" t="s">
        <v>1537</v>
      </c>
      <c r="B13196" t="s">
        <v>1969</v>
      </c>
      <c r="C13196" t="s">
        <v>17</v>
      </c>
      <c r="D13196" t="s">
        <v>18</v>
      </c>
      <c r="E13196" t="s">
        <v>92</v>
      </c>
      <c r="F13196">
        <v>10370</v>
      </c>
    </row>
    <row r="13197" spans="1:6" x14ac:dyDescent="0.35">
      <c r="A13197" t="s">
        <v>1537</v>
      </c>
      <c r="B13197" t="s">
        <v>1970</v>
      </c>
      <c r="C13197" t="s">
        <v>17</v>
      </c>
      <c r="D13197" t="s">
        <v>18</v>
      </c>
      <c r="E13197" t="s">
        <v>92</v>
      </c>
      <c r="F13197">
        <v>10915</v>
      </c>
    </row>
    <row r="13198" spans="1:6" x14ac:dyDescent="0.35">
      <c r="A13198" t="s">
        <v>1537</v>
      </c>
      <c r="B13198" t="s">
        <v>1971</v>
      </c>
      <c r="C13198" t="s">
        <v>17</v>
      </c>
      <c r="D13198" t="s">
        <v>18</v>
      </c>
      <c r="E13198" t="s">
        <v>92</v>
      </c>
      <c r="F13198">
        <v>14970</v>
      </c>
    </row>
    <row r="13199" spans="1:6" x14ac:dyDescent="0.35">
      <c r="A13199" t="s">
        <v>1537</v>
      </c>
      <c r="B13199" t="s">
        <v>1972</v>
      </c>
      <c r="C13199" t="s">
        <v>17</v>
      </c>
      <c r="D13199" t="s">
        <v>18</v>
      </c>
      <c r="E13199" t="s">
        <v>92</v>
      </c>
      <c r="F13199">
        <v>13752</v>
      </c>
    </row>
    <row r="13200" spans="1:6" x14ac:dyDescent="0.35">
      <c r="A13200" t="s">
        <v>1537</v>
      </c>
      <c r="B13200" t="s">
        <v>1973</v>
      </c>
      <c r="C13200" t="s">
        <v>17</v>
      </c>
      <c r="D13200" t="s">
        <v>18</v>
      </c>
      <c r="E13200" t="s">
        <v>92</v>
      </c>
      <c r="F13200">
        <v>16637</v>
      </c>
    </row>
    <row r="13201" spans="1:6" x14ac:dyDescent="0.35">
      <c r="A13201" t="s">
        <v>1537</v>
      </c>
      <c r="B13201" t="s">
        <v>1974</v>
      </c>
      <c r="C13201" t="s">
        <v>17</v>
      </c>
      <c r="D13201" t="s">
        <v>18</v>
      </c>
      <c r="E13201" t="s">
        <v>92</v>
      </c>
      <c r="F13201">
        <v>17295</v>
      </c>
    </row>
    <row r="13202" spans="1:6" x14ac:dyDescent="0.35">
      <c r="A13202" t="s">
        <v>1538</v>
      </c>
      <c r="B13202" t="s">
        <v>1963</v>
      </c>
      <c r="C13202" t="s">
        <v>49</v>
      </c>
      <c r="D13202" t="s">
        <v>50</v>
      </c>
      <c r="E13202" t="s">
        <v>56</v>
      </c>
      <c r="F13202">
        <v>18593</v>
      </c>
    </row>
    <row r="13203" spans="1:6" x14ac:dyDescent="0.35">
      <c r="A13203" t="s">
        <v>1538</v>
      </c>
      <c r="B13203" t="s">
        <v>1964</v>
      </c>
      <c r="C13203" t="s">
        <v>49</v>
      </c>
      <c r="D13203" t="s">
        <v>50</v>
      </c>
      <c r="E13203" t="s">
        <v>56</v>
      </c>
      <c r="F13203">
        <v>14585</v>
      </c>
    </row>
    <row r="13204" spans="1:6" x14ac:dyDescent="0.35">
      <c r="A13204" t="s">
        <v>1538</v>
      </c>
      <c r="B13204" t="s">
        <v>1965</v>
      </c>
      <c r="C13204" t="s">
        <v>49</v>
      </c>
      <c r="D13204" t="s">
        <v>50</v>
      </c>
      <c r="E13204" t="s">
        <v>56</v>
      </c>
      <c r="F13204">
        <v>18860</v>
      </c>
    </row>
    <row r="13205" spans="1:6" x14ac:dyDescent="0.35">
      <c r="A13205" t="s">
        <v>1538</v>
      </c>
      <c r="B13205" t="s">
        <v>1966</v>
      </c>
      <c r="C13205" t="s">
        <v>49</v>
      </c>
      <c r="D13205" t="s">
        <v>50</v>
      </c>
      <c r="E13205" t="s">
        <v>56</v>
      </c>
      <c r="F13205">
        <v>12842</v>
      </c>
    </row>
    <row r="13206" spans="1:6" x14ac:dyDescent="0.35">
      <c r="A13206" t="s">
        <v>1538</v>
      </c>
      <c r="B13206" t="s">
        <v>1967</v>
      </c>
      <c r="C13206" t="s">
        <v>49</v>
      </c>
      <c r="D13206" t="s">
        <v>50</v>
      </c>
      <c r="E13206" t="s">
        <v>56</v>
      </c>
      <c r="F13206">
        <v>17767</v>
      </c>
    </row>
    <row r="13207" spans="1:6" x14ac:dyDescent="0.35">
      <c r="A13207" t="s">
        <v>1538</v>
      </c>
      <c r="B13207" t="s">
        <v>1968</v>
      </c>
      <c r="C13207" t="s">
        <v>49</v>
      </c>
      <c r="D13207" t="s">
        <v>50</v>
      </c>
      <c r="E13207" t="s">
        <v>56</v>
      </c>
      <c r="F13207">
        <v>12819</v>
      </c>
    </row>
    <row r="13208" spans="1:6" x14ac:dyDescent="0.35">
      <c r="A13208" t="s">
        <v>1538</v>
      </c>
      <c r="B13208" t="s">
        <v>1969</v>
      </c>
      <c r="C13208" t="s">
        <v>49</v>
      </c>
      <c r="D13208" t="s">
        <v>50</v>
      </c>
      <c r="E13208" t="s">
        <v>56</v>
      </c>
      <c r="F13208">
        <v>8984</v>
      </c>
    </row>
    <row r="13209" spans="1:6" x14ac:dyDescent="0.35">
      <c r="A13209" t="s">
        <v>1538</v>
      </c>
      <c r="B13209" t="s">
        <v>1970</v>
      </c>
      <c r="C13209" t="s">
        <v>49</v>
      </c>
      <c r="D13209" t="s">
        <v>50</v>
      </c>
      <c r="E13209" t="s">
        <v>56</v>
      </c>
      <c r="F13209">
        <v>12790</v>
      </c>
    </row>
    <row r="13210" spans="1:6" x14ac:dyDescent="0.35">
      <c r="A13210" t="s">
        <v>1538</v>
      </c>
      <c r="B13210" t="s">
        <v>1971</v>
      </c>
      <c r="C13210" t="s">
        <v>49</v>
      </c>
      <c r="D13210" t="s">
        <v>50</v>
      </c>
      <c r="E13210" t="s">
        <v>56</v>
      </c>
      <c r="F13210">
        <v>11620</v>
      </c>
    </row>
    <row r="13211" spans="1:6" x14ac:dyDescent="0.35">
      <c r="A13211" t="s">
        <v>1538</v>
      </c>
      <c r="B13211" t="s">
        <v>1972</v>
      </c>
      <c r="C13211" t="s">
        <v>49</v>
      </c>
      <c r="D13211" t="s">
        <v>50</v>
      </c>
      <c r="E13211" t="s">
        <v>56</v>
      </c>
      <c r="F13211">
        <v>15548</v>
      </c>
    </row>
    <row r="13212" spans="1:6" x14ac:dyDescent="0.35">
      <c r="A13212" t="s">
        <v>1538</v>
      </c>
      <c r="B13212" t="s">
        <v>1973</v>
      </c>
      <c r="C13212" t="s">
        <v>49</v>
      </c>
      <c r="D13212" t="s">
        <v>50</v>
      </c>
      <c r="E13212" t="s">
        <v>56</v>
      </c>
      <c r="F13212">
        <v>15629</v>
      </c>
    </row>
    <row r="13213" spans="1:6" x14ac:dyDescent="0.35">
      <c r="A13213" t="s">
        <v>1538</v>
      </c>
      <c r="B13213" t="s">
        <v>1974</v>
      </c>
      <c r="C13213" t="s">
        <v>49</v>
      </c>
      <c r="D13213" t="s">
        <v>50</v>
      </c>
      <c r="E13213" t="s">
        <v>56</v>
      </c>
      <c r="F13213">
        <v>15801</v>
      </c>
    </row>
    <row r="13214" spans="1:6" x14ac:dyDescent="0.35">
      <c r="A13214" t="s">
        <v>1539</v>
      </c>
      <c r="B13214" t="s">
        <v>1963</v>
      </c>
      <c r="C13214" t="s">
        <v>25</v>
      </c>
      <c r="D13214" t="s">
        <v>67</v>
      </c>
      <c r="E13214" t="s">
        <v>51</v>
      </c>
      <c r="F13214">
        <v>21454</v>
      </c>
    </row>
    <row r="13215" spans="1:6" x14ac:dyDescent="0.35">
      <c r="A13215" t="s">
        <v>1539</v>
      </c>
      <c r="B13215" t="s">
        <v>1964</v>
      </c>
      <c r="C13215" t="s">
        <v>25</v>
      </c>
      <c r="D13215" t="s">
        <v>67</v>
      </c>
      <c r="E13215" t="s">
        <v>51</v>
      </c>
      <c r="F13215">
        <v>21185</v>
      </c>
    </row>
    <row r="13216" spans="1:6" x14ac:dyDescent="0.35">
      <c r="A13216" t="s">
        <v>1539</v>
      </c>
      <c r="B13216" t="s">
        <v>1965</v>
      </c>
      <c r="C13216" t="s">
        <v>25</v>
      </c>
      <c r="D13216" t="s">
        <v>67</v>
      </c>
      <c r="E13216" t="s">
        <v>51</v>
      </c>
      <c r="F13216">
        <v>24813</v>
      </c>
    </row>
    <row r="13217" spans="1:6" x14ac:dyDescent="0.35">
      <c r="A13217" t="s">
        <v>1539</v>
      </c>
      <c r="B13217" t="s">
        <v>1966</v>
      </c>
      <c r="C13217" t="s">
        <v>25</v>
      </c>
      <c r="D13217" t="s">
        <v>67</v>
      </c>
      <c r="E13217" t="s">
        <v>51</v>
      </c>
      <c r="F13217">
        <v>22679</v>
      </c>
    </row>
    <row r="13218" spans="1:6" x14ac:dyDescent="0.35">
      <c r="A13218" t="s">
        <v>1539</v>
      </c>
      <c r="B13218" t="s">
        <v>1967</v>
      </c>
      <c r="C13218" t="s">
        <v>25</v>
      </c>
      <c r="D13218" t="s">
        <v>67</v>
      </c>
      <c r="E13218" t="s">
        <v>51</v>
      </c>
      <c r="F13218">
        <v>21595</v>
      </c>
    </row>
    <row r="13219" spans="1:6" x14ac:dyDescent="0.35">
      <c r="A13219" t="s">
        <v>1539</v>
      </c>
      <c r="B13219" t="s">
        <v>1968</v>
      </c>
      <c r="C13219" t="s">
        <v>25</v>
      </c>
      <c r="D13219" t="s">
        <v>67</v>
      </c>
      <c r="E13219" t="s">
        <v>51</v>
      </c>
      <c r="F13219">
        <v>27527</v>
      </c>
    </row>
    <row r="13220" spans="1:6" x14ac:dyDescent="0.35">
      <c r="A13220" t="s">
        <v>1539</v>
      </c>
      <c r="B13220" t="s">
        <v>1969</v>
      </c>
      <c r="C13220" t="s">
        <v>25</v>
      </c>
      <c r="D13220" t="s">
        <v>67</v>
      </c>
      <c r="E13220" t="s">
        <v>51</v>
      </c>
      <c r="F13220">
        <v>17954</v>
      </c>
    </row>
    <row r="13221" spans="1:6" x14ac:dyDescent="0.35">
      <c r="A13221" t="s">
        <v>1539</v>
      </c>
      <c r="B13221" t="s">
        <v>1970</v>
      </c>
      <c r="C13221" t="s">
        <v>25</v>
      </c>
      <c r="D13221" t="s">
        <v>67</v>
      </c>
      <c r="E13221" t="s">
        <v>51</v>
      </c>
      <c r="F13221">
        <v>18721</v>
      </c>
    </row>
    <row r="13222" spans="1:6" x14ac:dyDescent="0.35">
      <c r="A13222" t="s">
        <v>1539</v>
      </c>
      <c r="B13222" t="s">
        <v>1971</v>
      </c>
      <c r="C13222" t="s">
        <v>25</v>
      </c>
      <c r="D13222" t="s">
        <v>67</v>
      </c>
      <c r="E13222" t="s">
        <v>51</v>
      </c>
      <c r="F13222">
        <v>20583</v>
      </c>
    </row>
    <row r="13223" spans="1:6" x14ac:dyDescent="0.35">
      <c r="A13223" t="s">
        <v>1539</v>
      </c>
      <c r="B13223" t="s">
        <v>1972</v>
      </c>
      <c r="C13223" t="s">
        <v>25</v>
      </c>
      <c r="D13223" t="s">
        <v>67</v>
      </c>
      <c r="E13223" t="s">
        <v>51</v>
      </c>
      <c r="F13223">
        <v>21343</v>
      </c>
    </row>
    <row r="13224" spans="1:6" x14ac:dyDescent="0.35">
      <c r="A13224" t="s">
        <v>1539</v>
      </c>
      <c r="B13224" t="s">
        <v>1973</v>
      </c>
      <c r="C13224" t="s">
        <v>25</v>
      </c>
      <c r="D13224" t="s">
        <v>67</v>
      </c>
      <c r="E13224" t="s">
        <v>51</v>
      </c>
      <c r="F13224">
        <v>25529</v>
      </c>
    </row>
    <row r="13225" spans="1:6" x14ac:dyDescent="0.35">
      <c r="A13225" t="s">
        <v>1539</v>
      </c>
      <c r="B13225" t="s">
        <v>1974</v>
      </c>
      <c r="C13225" t="s">
        <v>25</v>
      </c>
      <c r="D13225" t="s">
        <v>67</v>
      </c>
      <c r="E13225" t="s">
        <v>51</v>
      </c>
      <c r="F13225">
        <v>24635</v>
      </c>
    </row>
    <row r="13226" spans="1:6" x14ac:dyDescent="0.35">
      <c r="A13226" t="s">
        <v>1540</v>
      </c>
      <c r="B13226" t="s">
        <v>1963</v>
      </c>
      <c r="C13226" t="s">
        <v>54</v>
      </c>
      <c r="D13226" t="s">
        <v>55</v>
      </c>
      <c r="E13226" t="s">
        <v>56</v>
      </c>
      <c r="F13226">
        <v>12490</v>
      </c>
    </row>
    <row r="13227" spans="1:6" x14ac:dyDescent="0.35">
      <c r="A13227" t="s">
        <v>1540</v>
      </c>
      <c r="B13227" t="s">
        <v>1964</v>
      </c>
      <c r="C13227" t="s">
        <v>54</v>
      </c>
      <c r="D13227" t="s">
        <v>55</v>
      </c>
      <c r="E13227" t="s">
        <v>56</v>
      </c>
      <c r="F13227">
        <v>9166</v>
      </c>
    </row>
    <row r="13228" spans="1:6" x14ac:dyDescent="0.35">
      <c r="A13228" t="s">
        <v>1540</v>
      </c>
      <c r="B13228" t="s">
        <v>1965</v>
      </c>
      <c r="C13228" t="s">
        <v>54</v>
      </c>
      <c r="D13228" t="s">
        <v>55</v>
      </c>
      <c r="E13228" t="s">
        <v>56</v>
      </c>
      <c r="F13228">
        <v>10394</v>
      </c>
    </row>
    <row r="13229" spans="1:6" x14ac:dyDescent="0.35">
      <c r="A13229" t="s">
        <v>1540</v>
      </c>
      <c r="B13229" t="s">
        <v>1966</v>
      </c>
      <c r="C13229" t="s">
        <v>54</v>
      </c>
      <c r="D13229" t="s">
        <v>55</v>
      </c>
      <c r="E13229" t="s">
        <v>56</v>
      </c>
      <c r="F13229">
        <v>7620</v>
      </c>
    </row>
    <row r="13230" spans="1:6" x14ac:dyDescent="0.35">
      <c r="A13230" t="s">
        <v>1540</v>
      </c>
      <c r="B13230" t="s">
        <v>1967</v>
      </c>
      <c r="C13230" t="s">
        <v>54</v>
      </c>
      <c r="D13230" t="s">
        <v>55</v>
      </c>
      <c r="E13230" t="s">
        <v>56</v>
      </c>
      <c r="F13230">
        <v>9372</v>
      </c>
    </row>
    <row r="13231" spans="1:6" x14ac:dyDescent="0.35">
      <c r="A13231" t="s">
        <v>1540</v>
      </c>
      <c r="B13231" t="s">
        <v>1968</v>
      </c>
      <c r="C13231" t="s">
        <v>54</v>
      </c>
      <c r="D13231" t="s">
        <v>55</v>
      </c>
      <c r="E13231" t="s">
        <v>56</v>
      </c>
      <c r="F13231">
        <v>8196</v>
      </c>
    </row>
    <row r="13232" spans="1:6" x14ac:dyDescent="0.35">
      <c r="A13232" t="s">
        <v>1540</v>
      </c>
      <c r="B13232" t="s">
        <v>1969</v>
      </c>
      <c r="C13232" t="s">
        <v>54</v>
      </c>
      <c r="D13232" t="s">
        <v>55</v>
      </c>
      <c r="E13232" t="s">
        <v>56</v>
      </c>
      <c r="F13232">
        <v>7820</v>
      </c>
    </row>
    <row r="13233" spans="1:6" x14ac:dyDescent="0.35">
      <c r="A13233" t="s">
        <v>1540</v>
      </c>
      <c r="B13233" t="s">
        <v>1970</v>
      </c>
      <c r="C13233" t="s">
        <v>54</v>
      </c>
      <c r="D13233" t="s">
        <v>55</v>
      </c>
      <c r="E13233" t="s">
        <v>56</v>
      </c>
      <c r="F13233">
        <v>7367</v>
      </c>
    </row>
    <row r="13234" spans="1:6" x14ac:dyDescent="0.35">
      <c r="A13234" t="s">
        <v>1540</v>
      </c>
      <c r="B13234" t="s">
        <v>1971</v>
      </c>
      <c r="C13234" t="s">
        <v>54</v>
      </c>
      <c r="D13234" t="s">
        <v>55</v>
      </c>
      <c r="E13234" t="s">
        <v>56</v>
      </c>
      <c r="F13234">
        <v>8541</v>
      </c>
    </row>
    <row r="13235" spans="1:6" x14ac:dyDescent="0.35">
      <c r="A13235" t="s">
        <v>1540</v>
      </c>
      <c r="B13235" t="s">
        <v>1972</v>
      </c>
      <c r="C13235" t="s">
        <v>54</v>
      </c>
      <c r="D13235" t="s">
        <v>55</v>
      </c>
      <c r="E13235" t="s">
        <v>56</v>
      </c>
      <c r="F13235">
        <v>8139</v>
      </c>
    </row>
    <row r="13236" spans="1:6" x14ac:dyDescent="0.35">
      <c r="A13236" t="s">
        <v>1540</v>
      </c>
      <c r="B13236" t="s">
        <v>1973</v>
      </c>
      <c r="C13236" t="s">
        <v>54</v>
      </c>
      <c r="D13236" t="s">
        <v>55</v>
      </c>
      <c r="E13236" t="s">
        <v>56</v>
      </c>
      <c r="F13236">
        <v>10865</v>
      </c>
    </row>
    <row r="13237" spans="1:6" x14ac:dyDescent="0.35">
      <c r="A13237" t="s">
        <v>1540</v>
      </c>
      <c r="B13237" t="s">
        <v>1974</v>
      </c>
      <c r="C13237" t="s">
        <v>54</v>
      </c>
      <c r="D13237" t="s">
        <v>55</v>
      </c>
      <c r="E13237" t="s">
        <v>56</v>
      </c>
      <c r="F13237">
        <v>11450</v>
      </c>
    </row>
    <row r="13238" spans="1:6" x14ac:dyDescent="0.35">
      <c r="A13238" t="s">
        <v>1541</v>
      </c>
      <c r="B13238" t="s">
        <v>1963</v>
      </c>
      <c r="C13238" t="s">
        <v>127</v>
      </c>
      <c r="D13238" t="s">
        <v>128</v>
      </c>
      <c r="E13238" t="s">
        <v>56</v>
      </c>
      <c r="F13238">
        <v>4841</v>
      </c>
    </row>
    <row r="13239" spans="1:6" x14ac:dyDescent="0.35">
      <c r="A13239" t="s">
        <v>1541</v>
      </c>
      <c r="B13239" t="s">
        <v>1964</v>
      </c>
      <c r="C13239" t="s">
        <v>127</v>
      </c>
      <c r="D13239" t="s">
        <v>128</v>
      </c>
      <c r="E13239" t="s">
        <v>56</v>
      </c>
      <c r="F13239">
        <v>4141</v>
      </c>
    </row>
    <row r="13240" spans="1:6" x14ac:dyDescent="0.35">
      <c r="A13240" t="s">
        <v>1541</v>
      </c>
      <c r="B13240" t="s">
        <v>1965</v>
      </c>
      <c r="C13240" t="s">
        <v>127</v>
      </c>
      <c r="D13240" t="s">
        <v>128</v>
      </c>
      <c r="E13240" t="s">
        <v>56</v>
      </c>
      <c r="F13240">
        <v>5594</v>
      </c>
    </row>
    <row r="13241" spans="1:6" x14ac:dyDescent="0.35">
      <c r="A13241" t="s">
        <v>1541</v>
      </c>
      <c r="B13241" t="s">
        <v>1966</v>
      </c>
      <c r="C13241" t="s">
        <v>127</v>
      </c>
      <c r="D13241" t="s">
        <v>128</v>
      </c>
      <c r="E13241" t="s">
        <v>56</v>
      </c>
      <c r="F13241">
        <v>4198</v>
      </c>
    </row>
    <row r="13242" spans="1:6" x14ac:dyDescent="0.35">
      <c r="A13242" t="s">
        <v>1541</v>
      </c>
      <c r="B13242" t="s">
        <v>1967</v>
      </c>
      <c r="C13242" t="s">
        <v>127</v>
      </c>
      <c r="D13242" t="s">
        <v>128</v>
      </c>
      <c r="E13242" t="s">
        <v>56</v>
      </c>
      <c r="F13242">
        <v>3601</v>
      </c>
    </row>
    <row r="13243" spans="1:6" x14ac:dyDescent="0.35">
      <c r="A13243" t="s">
        <v>1541</v>
      </c>
      <c r="B13243" t="s">
        <v>1968</v>
      </c>
      <c r="C13243" t="s">
        <v>127</v>
      </c>
      <c r="D13243" t="s">
        <v>128</v>
      </c>
      <c r="E13243" t="s">
        <v>56</v>
      </c>
      <c r="F13243">
        <v>3063</v>
      </c>
    </row>
    <row r="13244" spans="1:6" x14ac:dyDescent="0.35">
      <c r="A13244" t="s">
        <v>1541</v>
      </c>
      <c r="B13244" t="s">
        <v>1969</v>
      </c>
      <c r="C13244" t="s">
        <v>127</v>
      </c>
      <c r="D13244" t="s">
        <v>128</v>
      </c>
      <c r="E13244" t="s">
        <v>56</v>
      </c>
      <c r="F13244">
        <v>3488</v>
      </c>
    </row>
    <row r="13245" spans="1:6" x14ac:dyDescent="0.35">
      <c r="A13245" t="s">
        <v>1541</v>
      </c>
      <c r="B13245" t="s">
        <v>1970</v>
      </c>
      <c r="C13245" t="s">
        <v>127</v>
      </c>
      <c r="D13245" t="s">
        <v>128</v>
      </c>
      <c r="E13245" t="s">
        <v>56</v>
      </c>
      <c r="F13245">
        <v>3914</v>
      </c>
    </row>
    <row r="13246" spans="1:6" x14ac:dyDescent="0.35">
      <c r="A13246" t="s">
        <v>1541</v>
      </c>
      <c r="B13246" t="s">
        <v>1971</v>
      </c>
      <c r="C13246" t="s">
        <v>127</v>
      </c>
      <c r="D13246" t="s">
        <v>128</v>
      </c>
      <c r="E13246" t="s">
        <v>56</v>
      </c>
      <c r="F13246">
        <v>3878</v>
      </c>
    </row>
    <row r="13247" spans="1:6" x14ac:dyDescent="0.35">
      <c r="A13247" t="s">
        <v>1541</v>
      </c>
      <c r="B13247" t="s">
        <v>1972</v>
      </c>
      <c r="C13247" t="s">
        <v>127</v>
      </c>
      <c r="D13247" t="s">
        <v>128</v>
      </c>
      <c r="E13247" t="s">
        <v>56</v>
      </c>
      <c r="F13247">
        <v>4893</v>
      </c>
    </row>
    <row r="13248" spans="1:6" x14ac:dyDescent="0.35">
      <c r="A13248" t="s">
        <v>1541</v>
      </c>
      <c r="B13248" t="s">
        <v>1973</v>
      </c>
      <c r="C13248" t="s">
        <v>127</v>
      </c>
      <c r="D13248" t="s">
        <v>128</v>
      </c>
      <c r="E13248" t="s">
        <v>56</v>
      </c>
      <c r="F13248">
        <v>4462</v>
      </c>
    </row>
    <row r="13249" spans="1:6" x14ac:dyDescent="0.35">
      <c r="A13249" t="s">
        <v>1541</v>
      </c>
      <c r="B13249" t="s">
        <v>1974</v>
      </c>
      <c r="C13249" t="s">
        <v>127</v>
      </c>
      <c r="D13249" t="s">
        <v>128</v>
      </c>
      <c r="E13249" t="s">
        <v>56</v>
      </c>
      <c r="F13249">
        <v>6489</v>
      </c>
    </row>
    <row r="13250" spans="1:6" x14ac:dyDescent="0.35">
      <c r="A13250" t="s">
        <v>1542</v>
      </c>
      <c r="B13250" t="s">
        <v>1963</v>
      </c>
      <c r="C13250" t="s">
        <v>25</v>
      </c>
      <c r="D13250" t="s">
        <v>26</v>
      </c>
      <c r="E13250" t="s">
        <v>22</v>
      </c>
      <c r="F13250">
        <v>12786</v>
      </c>
    </row>
    <row r="13251" spans="1:6" x14ac:dyDescent="0.35">
      <c r="A13251" t="s">
        <v>1542</v>
      </c>
      <c r="B13251" t="s">
        <v>1964</v>
      </c>
      <c r="C13251" t="s">
        <v>25</v>
      </c>
      <c r="D13251" t="s">
        <v>26</v>
      </c>
      <c r="E13251" t="s">
        <v>22</v>
      </c>
      <c r="F13251">
        <v>12039</v>
      </c>
    </row>
    <row r="13252" spans="1:6" x14ac:dyDescent="0.35">
      <c r="A13252" t="s">
        <v>1542</v>
      </c>
      <c r="B13252" t="s">
        <v>1965</v>
      </c>
      <c r="C13252" t="s">
        <v>25</v>
      </c>
      <c r="D13252" t="s">
        <v>26</v>
      </c>
      <c r="E13252" t="s">
        <v>22</v>
      </c>
      <c r="F13252">
        <v>14816</v>
      </c>
    </row>
    <row r="13253" spans="1:6" x14ac:dyDescent="0.35">
      <c r="A13253" t="s">
        <v>1542</v>
      </c>
      <c r="B13253" t="s">
        <v>1966</v>
      </c>
      <c r="C13253" t="s">
        <v>25</v>
      </c>
      <c r="D13253" t="s">
        <v>26</v>
      </c>
      <c r="E13253" t="s">
        <v>22</v>
      </c>
      <c r="F13253">
        <v>12368</v>
      </c>
    </row>
    <row r="13254" spans="1:6" x14ac:dyDescent="0.35">
      <c r="A13254" t="s">
        <v>1542</v>
      </c>
      <c r="B13254" t="s">
        <v>1967</v>
      </c>
      <c r="C13254" t="s">
        <v>25</v>
      </c>
      <c r="D13254" t="s">
        <v>26</v>
      </c>
      <c r="E13254" t="s">
        <v>22</v>
      </c>
      <c r="F13254">
        <v>13040</v>
      </c>
    </row>
    <row r="13255" spans="1:6" x14ac:dyDescent="0.35">
      <c r="A13255" t="s">
        <v>1542</v>
      </c>
      <c r="B13255" t="s">
        <v>1968</v>
      </c>
      <c r="C13255" t="s">
        <v>25</v>
      </c>
      <c r="D13255" t="s">
        <v>26</v>
      </c>
      <c r="E13255" t="s">
        <v>22</v>
      </c>
      <c r="F13255">
        <v>12226</v>
      </c>
    </row>
    <row r="13256" spans="1:6" x14ac:dyDescent="0.35">
      <c r="A13256" t="s">
        <v>1542</v>
      </c>
      <c r="B13256" t="s">
        <v>1969</v>
      </c>
      <c r="C13256" t="s">
        <v>25</v>
      </c>
      <c r="D13256" t="s">
        <v>26</v>
      </c>
      <c r="E13256" t="s">
        <v>22</v>
      </c>
      <c r="F13256">
        <v>7976</v>
      </c>
    </row>
    <row r="13257" spans="1:6" x14ac:dyDescent="0.35">
      <c r="A13257" t="s">
        <v>1542</v>
      </c>
      <c r="B13257" t="s">
        <v>1970</v>
      </c>
      <c r="C13257" t="s">
        <v>25</v>
      </c>
      <c r="D13257" t="s">
        <v>26</v>
      </c>
      <c r="E13257" t="s">
        <v>22</v>
      </c>
      <c r="F13257">
        <v>11804</v>
      </c>
    </row>
    <row r="13258" spans="1:6" x14ac:dyDescent="0.35">
      <c r="A13258" t="s">
        <v>1542</v>
      </c>
      <c r="B13258" t="s">
        <v>1971</v>
      </c>
      <c r="C13258" t="s">
        <v>25</v>
      </c>
      <c r="D13258" t="s">
        <v>26</v>
      </c>
      <c r="E13258" t="s">
        <v>22</v>
      </c>
      <c r="F13258">
        <v>10376</v>
      </c>
    </row>
    <row r="13259" spans="1:6" x14ac:dyDescent="0.35">
      <c r="A13259" t="s">
        <v>1542</v>
      </c>
      <c r="B13259" t="s">
        <v>1972</v>
      </c>
      <c r="C13259" t="s">
        <v>25</v>
      </c>
      <c r="D13259" t="s">
        <v>26</v>
      </c>
      <c r="E13259" t="s">
        <v>22</v>
      </c>
      <c r="F13259">
        <v>11819</v>
      </c>
    </row>
    <row r="13260" spans="1:6" x14ac:dyDescent="0.35">
      <c r="A13260" t="s">
        <v>1542</v>
      </c>
      <c r="B13260" t="s">
        <v>1973</v>
      </c>
      <c r="C13260" t="s">
        <v>25</v>
      </c>
      <c r="D13260" t="s">
        <v>26</v>
      </c>
      <c r="E13260" t="s">
        <v>22</v>
      </c>
      <c r="F13260">
        <v>13955</v>
      </c>
    </row>
    <row r="13261" spans="1:6" x14ac:dyDescent="0.35">
      <c r="A13261" t="s">
        <v>1542</v>
      </c>
      <c r="B13261" t="s">
        <v>1974</v>
      </c>
      <c r="C13261" t="s">
        <v>25</v>
      </c>
      <c r="D13261" t="s">
        <v>26</v>
      </c>
      <c r="E13261" t="s">
        <v>22</v>
      </c>
      <c r="F13261">
        <v>12416</v>
      </c>
    </row>
    <row r="13262" spans="1:6" x14ac:dyDescent="0.35">
      <c r="A13262" t="s">
        <v>1543</v>
      </c>
      <c r="B13262" t="s">
        <v>1963</v>
      </c>
      <c r="C13262" t="s">
        <v>43</v>
      </c>
      <c r="D13262" t="s">
        <v>75</v>
      </c>
      <c r="E13262" t="s">
        <v>22</v>
      </c>
      <c r="F13262">
        <v>8155</v>
      </c>
    </row>
    <row r="13263" spans="1:6" x14ac:dyDescent="0.35">
      <c r="A13263" t="s">
        <v>1543</v>
      </c>
      <c r="B13263" t="s">
        <v>1964</v>
      </c>
      <c r="C13263" t="s">
        <v>43</v>
      </c>
      <c r="D13263" t="s">
        <v>75</v>
      </c>
      <c r="E13263" t="s">
        <v>22</v>
      </c>
      <c r="F13263">
        <v>5798</v>
      </c>
    </row>
    <row r="13264" spans="1:6" x14ac:dyDescent="0.35">
      <c r="A13264" t="s">
        <v>1543</v>
      </c>
      <c r="B13264" t="s">
        <v>1965</v>
      </c>
      <c r="C13264" t="s">
        <v>43</v>
      </c>
      <c r="D13264" t="s">
        <v>75</v>
      </c>
      <c r="E13264" t="s">
        <v>22</v>
      </c>
      <c r="F13264">
        <v>10145</v>
      </c>
    </row>
    <row r="13265" spans="1:6" x14ac:dyDescent="0.35">
      <c r="A13265" t="s">
        <v>1543</v>
      </c>
      <c r="B13265" t="s">
        <v>1966</v>
      </c>
      <c r="C13265" t="s">
        <v>43</v>
      </c>
      <c r="D13265" t="s">
        <v>75</v>
      </c>
      <c r="E13265" t="s">
        <v>22</v>
      </c>
      <c r="F13265">
        <v>6067</v>
      </c>
    </row>
    <row r="13266" spans="1:6" x14ac:dyDescent="0.35">
      <c r="A13266" t="s">
        <v>1543</v>
      </c>
      <c r="B13266" t="s">
        <v>1967</v>
      </c>
      <c r="C13266" t="s">
        <v>43</v>
      </c>
      <c r="D13266" t="s">
        <v>75</v>
      </c>
      <c r="E13266" t="s">
        <v>22</v>
      </c>
      <c r="F13266">
        <v>7192</v>
      </c>
    </row>
    <row r="13267" spans="1:6" x14ac:dyDescent="0.35">
      <c r="A13267" t="s">
        <v>1543</v>
      </c>
      <c r="B13267" t="s">
        <v>1968</v>
      </c>
      <c r="C13267" t="s">
        <v>43</v>
      </c>
      <c r="D13267" t="s">
        <v>75</v>
      </c>
      <c r="E13267" t="s">
        <v>22</v>
      </c>
      <c r="F13267">
        <v>6730</v>
      </c>
    </row>
    <row r="13268" spans="1:6" x14ac:dyDescent="0.35">
      <c r="A13268" t="s">
        <v>1543</v>
      </c>
      <c r="B13268" t="s">
        <v>1969</v>
      </c>
      <c r="C13268" t="s">
        <v>43</v>
      </c>
      <c r="D13268" t="s">
        <v>75</v>
      </c>
      <c r="E13268" t="s">
        <v>22</v>
      </c>
      <c r="F13268">
        <v>5128</v>
      </c>
    </row>
    <row r="13269" spans="1:6" x14ac:dyDescent="0.35">
      <c r="A13269" t="s">
        <v>1543</v>
      </c>
      <c r="B13269" t="s">
        <v>1970</v>
      </c>
      <c r="C13269" t="s">
        <v>43</v>
      </c>
      <c r="D13269" t="s">
        <v>75</v>
      </c>
      <c r="E13269" t="s">
        <v>22</v>
      </c>
      <c r="F13269">
        <v>4733</v>
      </c>
    </row>
    <row r="13270" spans="1:6" x14ac:dyDescent="0.35">
      <c r="A13270" t="s">
        <v>1543</v>
      </c>
      <c r="B13270" t="s">
        <v>1971</v>
      </c>
      <c r="C13270" t="s">
        <v>43</v>
      </c>
      <c r="D13270" t="s">
        <v>75</v>
      </c>
      <c r="E13270" t="s">
        <v>22</v>
      </c>
      <c r="F13270">
        <v>6231</v>
      </c>
    </row>
    <row r="13271" spans="1:6" x14ac:dyDescent="0.35">
      <c r="A13271" t="s">
        <v>1543</v>
      </c>
      <c r="B13271" t="s">
        <v>1972</v>
      </c>
      <c r="C13271" t="s">
        <v>43</v>
      </c>
      <c r="D13271" t="s">
        <v>75</v>
      </c>
      <c r="E13271" t="s">
        <v>22</v>
      </c>
      <c r="F13271">
        <v>5850</v>
      </c>
    </row>
    <row r="13272" spans="1:6" x14ac:dyDescent="0.35">
      <c r="A13272" t="s">
        <v>1543</v>
      </c>
      <c r="B13272" t="s">
        <v>1973</v>
      </c>
      <c r="C13272" t="s">
        <v>43</v>
      </c>
      <c r="D13272" t="s">
        <v>75</v>
      </c>
      <c r="E13272" t="s">
        <v>22</v>
      </c>
      <c r="F13272">
        <v>7935</v>
      </c>
    </row>
    <row r="13273" spans="1:6" x14ac:dyDescent="0.35">
      <c r="A13273" t="s">
        <v>1543</v>
      </c>
      <c r="B13273" t="s">
        <v>1974</v>
      </c>
      <c r="C13273" t="s">
        <v>43</v>
      </c>
      <c r="D13273" t="s">
        <v>75</v>
      </c>
      <c r="E13273" t="s">
        <v>22</v>
      </c>
      <c r="F13273">
        <v>7230</v>
      </c>
    </row>
    <row r="13274" spans="1:6" x14ac:dyDescent="0.35">
      <c r="A13274" t="s">
        <v>1544</v>
      </c>
      <c r="B13274" t="s">
        <v>1963</v>
      </c>
      <c r="C13274" t="s">
        <v>17</v>
      </c>
      <c r="D13274" t="s">
        <v>18</v>
      </c>
      <c r="E13274" t="s">
        <v>39</v>
      </c>
      <c r="F13274">
        <v>51124</v>
      </c>
    </row>
    <row r="13275" spans="1:6" x14ac:dyDescent="0.35">
      <c r="A13275" t="s">
        <v>1544</v>
      </c>
      <c r="B13275" t="s">
        <v>1964</v>
      </c>
      <c r="C13275" t="s">
        <v>17</v>
      </c>
      <c r="D13275" t="s">
        <v>18</v>
      </c>
      <c r="E13275" t="s">
        <v>39</v>
      </c>
      <c r="F13275">
        <v>37326</v>
      </c>
    </row>
    <row r="13276" spans="1:6" x14ac:dyDescent="0.35">
      <c r="A13276" t="s">
        <v>1544</v>
      </c>
      <c r="B13276" t="s">
        <v>1965</v>
      </c>
      <c r="C13276" t="s">
        <v>17</v>
      </c>
      <c r="D13276" t="s">
        <v>18</v>
      </c>
      <c r="E13276" t="s">
        <v>39</v>
      </c>
      <c r="F13276">
        <v>62613</v>
      </c>
    </row>
    <row r="13277" spans="1:6" x14ac:dyDescent="0.35">
      <c r="A13277" t="s">
        <v>1544</v>
      </c>
      <c r="B13277" t="s">
        <v>1966</v>
      </c>
      <c r="C13277" t="s">
        <v>17</v>
      </c>
      <c r="D13277" t="s">
        <v>18</v>
      </c>
      <c r="E13277" t="s">
        <v>39</v>
      </c>
      <c r="F13277">
        <v>38238</v>
      </c>
    </row>
    <row r="13278" spans="1:6" x14ac:dyDescent="0.35">
      <c r="A13278" t="s">
        <v>1544</v>
      </c>
      <c r="B13278" t="s">
        <v>1967</v>
      </c>
      <c r="C13278" t="s">
        <v>17</v>
      </c>
      <c r="D13278" t="s">
        <v>18</v>
      </c>
      <c r="E13278" t="s">
        <v>39</v>
      </c>
      <c r="F13278">
        <v>46717</v>
      </c>
    </row>
    <row r="13279" spans="1:6" x14ac:dyDescent="0.35">
      <c r="A13279" t="s">
        <v>1544</v>
      </c>
      <c r="B13279" t="s">
        <v>1968</v>
      </c>
      <c r="C13279" t="s">
        <v>17</v>
      </c>
      <c r="D13279" t="s">
        <v>18</v>
      </c>
      <c r="E13279" t="s">
        <v>39</v>
      </c>
      <c r="F13279">
        <v>46997</v>
      </c>
    </row>
    <row r="13280" spans="1:6" x14ac:dyDescent="0.35">
      <c r="A13280" t="s">
        <v>1544</v>
      </c>
      <c r="B13280" t="s">
        <v>1969</v>
      </c>
      <c r="C13280" t="s">
        <v>17</v>
      </c>
      <c r="D13280" t="s">
        <v>18</v>
      </c>
      <c r="E13280" t="s">
        <v>39</v>
      </c>
      <c r="F13280">
        <v>37727</v>
      </c>
    </row>
    <row r="13281" spans="1:6" x14ac:dyDescent="0.35">
      <c r="A13281" t="s">
        <v>1544</v>
      </c>
      <c r="B13281" t="s">
        <v>1970</v>
      </c>
      <c r="C13281" t="s">
        <v>17</v>
      </c>
      <c r="D13281" t="s">
        <v>18</v>
      </c>
      <c r="E13281" t="s">
        <v>39</v>
      </c>
      <c r="F13281">
        <v>48068</v>
      </c>
    </row>
    <row r="13282" spans="1:6" x14ac:dyDescent="0.35">
      <c r="A13282" t="s">
        <v>1544</v>
      </c>
      <c r="B13282" t="s">
        <v>1971</v>
      </c>
      <c r="C13282" t="s">
        <v>17</v>
      </c>
      <c r="D13282" t="s">
        <v>18</v>
      </c>
      <c r="E13282" t="s">
        <v>39</v>
      </c>
      <c r="F13282">
        <v>44430</v>
      </c>
    </row>
    <row r="13283" spans="1:6" x14ac:dyDescent="0.35">
      <c r="A13283" t="s">
        <v>1544</v>
      </c>
      <c r="B13283" t="s">
        <v>1972</v>
      </c>
      <c r="C13283" t="s">
        <v>17</v>
      </c>
      <c r="D13283" t="s">
        <v>18</v>
      </c>
      <c r="E13283" t="s">
        <v>39</v>
      </c>
      <c r="F13283">
        <v>38416</v>
      </c>
    </row>
    <row r="13284" spans="1:6" x14ac:dyDescent="0.35">
      <c r="A13284" t="s">
        <v>1544</v>
      </c>
      <c r="B13284" t="s">
        <v>1973</v>
      </c>
      <c r="C13284" t="s">
        <v>17</v>
      </c>
      <c r="D13284" t="s">
        <v>18</v>
      </c>
      <c r="E13284" t="s">
        <v>39</v>
      </c>
      <c r="F13284">
        <v>59326</v>
      </c>
    </row>
    <row r="13285" spans="1:6" x14ac:dyDescent="0.35">
      <c r="A13285" t="s">
        <v>1544</v>
      </c>
      <c r="B13285" t="s">
        <v>1974</v>
      </c>
      <c r="C13285" t="s">
        <v>17</v>
      </c>
      <c r="D13285" t="s">
        <v>18</v>
      </c>
      <c r="E13285" t="s">
        <v>39</v>
      </c>
      <c r="F13285">
        <v>49323</v>
      </c>
    </row>
    <row r="13286" spans="1:6" x14ac:dyDescent="0.35">
      <c r="A13286" t="s">
        <v>1545</v>
      </c>
      <c r="B13286" t="s">
        <v>1963</v>
      </c>
      <c r="C13286" t="s">
        <v>32</v>
      </c>
      <c r="D13286" t="s">
        <v>231</v>
      </c>
      <c r="E13286" t="s">
        <v>56</v>
      </c>
      <c r="F13286">
        <v>23533</v>
      </c>
    </row>
    <row r="13287" spans="1:6" x14ac:dyDescent="0.35">
      <c r="A13287" t="s">
        <v>1545</v>
      </c>
      <c r="B13287" t="s">
        <v>1964</v>
      </c>
      <c r="C13287" t="s">
        <v>32</v>
      </c>
      <c r="D13287" t="s">
        <v>231</v>
      </c>
      <c r="E13287" t="s">
        <v>56</v>
      </c>
      <c r="F13287">
        <v>19971</v>
      </c>
    </row>
    <row r="13288" spans="1:6" x14ac:dyDescent="0.35">
      <c r="A13288" t="s">
        <v>1545</v>
      </c>
      <c r="B13288" t="s">
        <v>1965</v>
      </c>
      <c r="C13288" t="s">
        <v>32</v>
      </c>
      <c r="D13288" t="s">
        <v>231</v>
      </c>
      <c r="E13288" t="s">
        <v>56</v>
      </c>
      <c r="F13288">
        <v>25887</v>
      </c>
    </row>
    <row r="13289" spans="1:6" x14ac:dyDescent="0.35">
      <c r="A13289" t="s">
        <v>1545</v>
      </c>
      <c r="B13289" t="s">
        <v>1966</v>
      </c>
      <c r="C13289" t="s">
        <v>32</v>
      </c>
      <c r="D13289" t="s">
        <v>231</v>
      </c>
      <c r="E13289" t="s">
        <v>56</v>
      </c>
      <c r="F13289">
        <v>19632</v>
      </c>
    </row>
    <row r="13290" spans="1:6" x14ac:dyDescent="0.35">
      <c r="A13290" t="s">
        <v>1545</v>
      </c>
      <c r="B13290" t="s">
        <v>1967</v>
      </c>
      <c r="C13290" t="s">
        <v>32</v>
      </c>
      <c r="D13290" t="s">
        <v>231</v>
      </c>
      <c r="E13290" t="s">
        <v>56</v>
      </c>
      <c r="F13290">
        <v>16020</v>
      </c>
    </row>
    <row r="13291" spans="1:6" x14ac:dyDescent="0.35">
      <c r="A13291" t="s">
        <v>1545</v>
      </c>
      <c r="B13291" t="s">
        <v>1968</v>
      </c>
      <c r="C13291" t="s">
        <v>32</v>
      </c>
      <c r="D13291" t="s">
        <v>231</v>
      </c>
      <c r="E13291" t="s">
        <v>56</v>
      </c>
      <c r="F13291">
        <v>22123</v>
      </c>
    </row>
    <row r="13292" spans="1:6" x14ac:dyDescent="0.35">
      <c r="A13292" t="s">
        <v>1545</v>
      </c>
      <c r="B13292" t="s">
        <v>1969</v>
      </c>
      <c r="C13292" t="s">
        <v>32</v>
      </c>
      <c r="D13292" t="s">
        <v>231</v>
      </c>
      <c r="E13292" t="s">
        <v>56</v>
      </c>
      <c r="F13292">
        <v>19503</v>
      </c>
    </row>
    <row r="13293" spans="1:6" x14ac:dyDescent="0.35">
      <c r="A13293" t="s">
        <v>1545</v>
      </c>
      <c r="B13293" t="s">
        <v>1970</v>
      </c>
      <c r="C13293" t="s">
        <v>32</v>
      </c>
      <c r="D13293" t="s">
        <v>231</v>
      </c>
      <c r="E13293" t="s">
        <v>56</v>
      </c>
      <c r="F13293">
        <v>18837</v>
      </c>
    </row>
    <row r="13294" spans="1:6" x14ac:dyDescent="0.35">
      <c r="A13294" t="s">
        <v>1545</v>
      </c>
      <c r="B13294" t="s">
        <v>1971</v>
      </c>
      <c r="C13294" t="s">
        <v>32</v>
      </c>
      <c r="D13294" t="s">
        <v>231</v>
      </c>
      <c r="E13294" t="s">
        <v>56</v>
      </c>
      <c r="F13294">
        <v>15808</v>
      </c>
    </row>
    <row r="13295" spans="1:6" x14ac:dyDescent="0.35">
      <c r="A13295" t="s">
        <v>1545</v>
      </c>
      <c r="B13295" t="s">
        <v>1972</v>
      </c>
      <c r="C13295" t="s">
        <v>32</v>
      </c>
      <c r="D13295" t="s">
        <v>231</v>
      </c>
      <c r="E13295" t="s">
        <v>56</v>
      </c>
      <c r="F13295">
        <v>17205</v>
      </c>
    </row>
    <row r="13296" spans="1:6" x14ac:dyDescent="0.35">
      <c r="A13296" t="s">
        <v>1545</v>
      </c>
      <c r="B13296" t="s">
        <v>1973</v>
      </c>
      <c r="C13296" t="s">
        <v>32</v>
      </c>
      <c r="D13296" t="s">
        <v>231</v>
      </c>
      <c r="E13296" t="s">
        <v>56</v>
      </c>
      <c r="F13296">
        <v>22253</v>
      </c>
    </row>
    <row r="13297" spans="1:6" x14ac:dyDescent="0.35">
      <c r="A13297" t="s">
        <v>1545</v>
      </c>
      <c r="B13297" t="s">
        <v>1974</v>
      </c>
      <c r="C13297" t="s">
        <v>32</v>
      </c>
      <c r="D13297" t="s">
        <v>231</v>
      </c>
      <c r="E13297" t="s">
        <v>56</v>
      </c>
      <c r="F13297">
        <v>17202</v>
      </c>
    </row>
    <row r="13298" spans="1:6" x14ac:dyDescent="0.35">
      <c r="A13298" t="s">
        <v>1546</v>
      </c>
      <c r="B13298" t="s">
        <v>1963</v>
      </c>
      <c r="C13298" t="s">
        <v>32</v>
      </c>
      <c r="D13298" t="s">
        <v>231</v>
      </c>
      <c r="E13298" t="s">
        <v>56</v>
      </c>
      <c r="F13298">
        <v>7541</v>
      </c>
    </row>
    <row r="13299" spans="1:6" x14ac:dyDescent="0.35">
      <c r="A13299" t="s">
        <v>1546</v>
      </c>
      <c r="B13299" t="s">
        <v>1964</v>
      </c>
      <c r="C13299" t="s">
        <v>32</v>
      </c>
      <c r="D13299" t="s">
        <v>231</v>
      </c>
      <c r="E13299" t="s">
        <v>56</v>
      </c>
      <c r="F13299">
        <v>5120</v>
      </c>
    </row>
    <row r="13300" spans="1:6" x14ac:dyDescent="0.35">
      <c r="A13300" t="s">
        <v>1546</v>
      </c>
      <c r="B13300" t="s">
        <v>1965</v>
      </c>
      <c r="C13300" t="s">
        <v>32</v>
      </c>
      <c r="D13300" t="s">
        <v>231</v>
      </c>
      <c r="E13300" t="s">
        <v>56</v>
      </c>
      <c r="F13300">
        <v>7151</v>
      </c>
    </row>
    <row r="13301" spans="1:6" x14ac:dyDescent="0.35">
      <c r="A13301" t="s">
        <v>1546</v>
      </c>
      <c r="B13301" t="s">
        <v>1966</v>
      </c>
      <c r="C13301" t="s">
        <v>32</v>
      </c>
      <c r="D13301" t="s">
        <v>231</v>
      </c>
      <c r="E13301" t="s">
        <v>56</v>
      </c>
      <c r="F13301">
        <v>5003</v>
      </c>
    </row>
    <row r="13302" spans="1:6" x14ac:dyDescent="0.35">
      <c r="A13302" t="s">
        <v>1546</v>
      </c>
      <c r="B13302" t="s">
        <v>1967</v>
      </c>
      <c r="C13302" t="s">
        <v>32</v>
      </c>
      <c r="D13302" t="s">
        <v>231</v>
      </c>
      <c r="E13302" t="s">
        <v>56</v>
      </c>
      <c r="F13302">
        <v>6189</v>
      </c>
    </row>
    <row r="13303" spans="1:6" x14ac:dyDescent="0.35">
      <c r="A13303" t="s">
        <v>1546</v>
      </c>
      <c r="B13303" t="s">
        <v>1968</v>
      </c>
      <c r="C13303" t="s">
        <v>32</v>
      </c>
      <c r="D13303" t="s">
        <v>231</v>
      </c>
      <c r="E13303" t="s">
        <v>56</v>
      </c>
      <c r="F13303">
        <v>6794</v>
      </c>
    </row>
    <row r="13304" spans="1:6" x14ac:dyDescent="0.35">
      <c r="A13304" t="s">
        <v>1546</v>
      </c>
      <c r="B13304" t="s">
        <v>1969</v>
      </c>
      <c r="C13304" t="s">
        <v>32</v>
      </c>
      <c r="D13304" t="s">
        <v>231</v>
      </c>
      <c r="E13304" t="s">
        <v>56</v>
      </c>
      <c r="F13304">
        <v>5932</v>
      </c>
    </row>
    <row r="13305" spans="1:6" x14ac:dyDescent="0.35">
      <c r="A13305" t="s">
        <v>1546</v>
      </c>
      <c r="B13305" t="s">
        <v>1970</v>
      </c>
      <c r="C13305" t="s">
        <v>32</v>
      </c>
      <c r="D13305" t="s">
        <v>231</v>
      </c>
      <c r="E13305" t="s">
        <v>56</v>
      </c>
      <c r="F13305">
        <v>6149</v>
      </c>
    </row>
    <row r="13306" spans="1:6" x14ac:dyDescent="0.35">
      <c r="A13306" t="s">
        <v>1546</v>
      </c>
      <c r="B13306" t="s">
        <v>1971</v>
      </c>
      <c r="C13306" t="s">
        <v>32</v>
      </c>
      <c r="D13306" t="s">
        <v>231</v>
      </c>
      <c r="E13306" t="s">
        <v>56</v>
      </c>
      <c r="F13306">
        <v>6392</v>
      </c>
    </row>
    <row r="13307" spans="1:6" x14ac:dyDescent="0.35">
      <c r="A13307" t="s">
        <v>1546</v>
      </c>
      <c r="B13307" t="s">
        <v>1972</v>
      </c>
      <c r="C13307" t="s">
        <v>32</v>
      </c>
      <c r="D13307" t="s">
        <v>231</v>
      </c>
      <c r="E13307" t="s">
        <v>56</v>
      </c>
      <c r="F13307">
        <v>7021</v>
      </c>
    </row>
    <row r="13308" spans="1:6" x14ac:dyDescent="0.35">
      <c r="A13308" t="s">
        <v>1546</v>
      </c>
      <c r="B13308" t="s">
        <v>1973</v>
      </c>
      <c r="C13308" t="s">
        <v>32</v>
      </c>
      <c r="D13308" t="s">
        <v>231</v>
      </c>
      <c r="E13308" t="s">
        <v>56</v>
      </c>
      <c r="F13308">
        <v>7114</v>
      </c>
    </row>
    <row r="13309" spans="1:6" x14ac:dyDescent="0.35">
      <c r="A13309" t="s">
        <v>1546</v>
      </c>
      <c r="B13309" t="s">
        <v>1974</v>
      </c>
      <c r="C13309" t="s">
        <v>32</v>
      </c>
      <c r="D13309" t="s">
        <v>231</v>
      </c>
      <c r="E13309" t="s">
        <v>56</v>
      </c>
      <c r="F13309">
        <v>4924</v>
      </c>
    </row>
    <row r="13310" spans="1:6" x14ac:dyDescent="0.35">
      <c r="A13310" t="s">
        <v>1547</v>
      </c>
      <c r="B13310" t="s">
        <v>1963</v>
      </c>
      <c r="C13310" t="s">
        <v>43</v>
      </c>
      <c r="D13310" t="s">
        <v>44</v>
      </c>
      <c r="E13310" t="s">
        <v>56</v>
      </c>
      <c r="F13310">
        <v>28106</v>
      </c>
    </row>
    <row r="13311" spans="1:6" x14ac:dyDescent="0.35">
      <c r="A13311" t="s">
        <v>1547</v>
      </c>
      <c r="B13311" t="s">
        <v>1964</v>
      </c>
      <c r="C13311" t="s">
        <v>43</v>
      </c>
      <c r="D13311" t="s">
        <v>44</v>
      </c>
      <c r="E13311" t="s">
        <v>56</v>
      </c>
      <c r="F13311">
        <v>23796</v>
      </c>
    </row>
    <row r="13312" spans="1:6" x14ac:dyDescent="0.35">
      <c r="A13312" t="s">
        <v>1547</v>
      </c>
      <c r="B13312" t="s">
        <v>1965</v>
      </c>
      <c r="C13312" t="s">
        <v>43</v>
      </c>
      <c r="D13312" t="s">
        <v>44</v>
      </c>
      <c r="E13312" t="s">
        <v>56</v>
      </c>
      <c r="F13312">
        <v>26740</v>
      </c>
    </row>
    <row r="13313" spans="1:6" x14ac:dyDescent="0.35">
      <c r="A13313" t="s">
        <v>1547</v>
      </c>
      <c r="B13313" t="s">
        <v>1966</v>
      </c>
      <c r="C13313" t="s">
        <v>43</v>
      </c>
      <c r="D13313" t="s">
        <v>44</v>
      </c>
      <c r="E13313" t="s">
        <v>56</v>
      </c>
      <c r="F13313">
        <v>15854</v>
      </c>
    </row>
    <row r="13314" spans="1:6" x14ac:dyDescent="0.35">
      <c r="A13314" t="s">
        <v>1547</v>
      </c>
      <c r="B13314" t="s">
        <v>1967</v>
      </c>
      <c r="C13314" t="s">
        <v>43</v>
      </c>
      <c r="D13314" t="s">
        <v>44</v>
      </c>
      <c r="E13314" t="s">
        <v>56</v>
      </c>
      <c r="F13314">
        <v>21536</v>
      </c>
    </row>
    <row r="13315" spans="1:6" x14ac:dyDescent="0.35">
      <c r="A13315" t="s">
        <v>1547</v>
      </c>
      <c r="B13315" t="s">
        <v>1968</v>
      </c>
      <c r="C13315" t="s">
        <v>43</v>
      </c>
      <c r="D13315" t="s">
        <v>44</v>
      </c>
      <c r="E13315" t="s">
        <v>56</v>
      </c>
      <c r="F13315">
        <v>21531</v>
      </c>
    </row>
    <row r="13316" spans="1:6" x14ac:dyDescent="0.35">
      <c r="A13316" t="s">
        <v>1547</v>
      </c>
      <c r="B13316" t="s">
        <v>1969</v>
      </c>
      <c r="C13316" t="s">
        <v>43</v>
      </c>
      <c r="D13316" t="s">
        <v>44</v>
      </c>
      <c r="E13316" t="s">
        <v>56</v>
      </c>
      <c r="F13316">
        <v>18625</v>
      </c>
    </row>
    <row r="13317" spans="1:6" x14ac:dyDescent="0.35">
      <c r="A13317" t="s">
        <v>1547</v>
      </c>
      <c r="B13317" t="s">
        <v>1970</v>
      </c>
      <c r="C13317" t="s">
        <v>43</v>
      </c>
      <c r="D13317" t="s">
        <v>44</v>
      </c>
      <c r="E13317" t="s">
        <v>56</v>
      </c>
      <c r="F13317">
        <v>20695</v>
      </c>
    </row>
    <row r="13318" spans="1:6" x14ac:dyDescent="0.35">
      <c r="A13318" t="s">
        <v>1547</v>
      </c>
      <c r="B13318" t="s">
        <v>1971</v>
      </c>
      <c r="C13318" t="s">
        <v>43</v>
      </c>
      <c r="D13318" t="s">
        <v>44</v>
      </c>
      <c r="E13318" t="s">
        <v>56</v>
      </c>
      <c r="F13318">
        <v>24811</v>
      </c>
    </row>
    <row r="13319" spans="1:6" x14ac:dyDescent="0.35">
      <c r="A13319" t="s">
        <v>1547</v>
      </c>
      <c r="B13319" t="s">
        <v>1972</v>
      </c>
      <c r="C13319" t="s">
        <v>43</v>
      </c>
      <c r="D13319" t="s">
        <v>44</v>
      </c>
      <c r="E13319" t="s">
        <v>56</v>
      </c>
      <c r="F13319">
        <v>29447</v>
      </c>
    </row>
    <row r="13320" spans="1:6" x14ac:dyDescent="0.35">
      <c r="A13320" t="s">
        <v>1547</v>
      </c>
      <c r="B13320" t="s">
        <v>1973</v>
      </c>
      <c r="C13320" t="s">
        <v>43</v>
      </c>
      <c r="D13320" t="s">
        <v>44</v>
      </c>
      <c r="E13320" t="s">
        <v>56</v>
      </c>
      <c r="F13320">
        <v>23794</v>
      </c>
    </row>
    <row r="13321" spans="1:6" x14ac:dyDescent="0.35">
      <c r="A13321" t="s">
        <v>1547</v>
      </c>
      <c r="B13321" t="s">
        <v>1974</v>
      </c>
      <c r="C13321" t="s">
        <v>43</v>
      </c>
      <c r="D13321" t="s">
        <v>44</v>
      </c>
      <c r="E13321" t="s">
        <v>56</v>
      </c>
      <c r="F13321">
        <v>27641</v>
      </c>
    </row>
    <row r="13322" spans="1:6" x14ac:dyDescent="0.35">
      <c r="A13322" t="s">
        <v>1548</v>
      </c>
      <c r="B13322" t="s">
        <v>1963</v>
      </c>
      <c r="C13322" t="s">
        <v>108</v>
      </c>
      <c r="D13322" t="s">
        <v>204</v>
      </c>
      <c r="E13322" t="s">
        <v>22</v>
      </c>
      <c r="F13322">
        <v>2611</v>
      </c>
    </row>
    <row r="13323" spans="1:6" x14ac:dyDescent="0.35">
      <c r="A13323" t="s">
        <v>1548</v>
      </c>
      <c r="B13323" t="s">
        <v>1964</v>
      </c>
      <c r="C13323" t="s">
        <v>108</v>
      </c>
      <c r="D13323" t="s">
        <v>204</v>
      </c>
      <c r="E13323" t="s">
        <v>22</v>
      </c>
      <c r="F13323">
        <v>2343</v>
      </c>
    </row>
    <row r="13324" spans="1:6" x14ac:dyDescent="0.35">
      <c r="A13324" t="s">
        <v>1548</v>
      </c>
      <c r="B13324" t="s">
        <v>1965</v>
      </c>
      <c r="C13324" t="s">
        <v>108</v>
      </c>
      <c r="D13324" t="s">
        <v>204</v>
      </c>
      <c r="E13324" t="s">
        <v>22</v>
      </c>
      <c r="F13324">
        <v>3206</v>
      </c>
    </row>
    <row r="13325" spans="1:6" x14ac:dyDescent="0.35">
      <c r="A13325" t="s">
        <v>1548</v>
      </c>
      <c r="B13325" t="s">
        <v>1966</v>
      </c>
      <c r="C13325" t="s">
        <v>108</v>
      </c>
      <c r="D13325" t="s">
        <v>204</v>
      </c>
      <c r="E13325" t="s">
        <v>22</v>
      </c>
      <c r="F13325">
        <v>2860</v>
      </c>
    </row>
    <row r="13326" spans="1:6" x14ac:dyDescent="0.35">
      <c r="A13326" t="s">
        <v>1548</v>
      </c>
      <c r="B13326" t="s">
        <v>1967</v>
      </c>
      <c r="C13326" t="s">
        <v>108</v>
      </c>
      <c r="D13326" t="s">
        <v>204</v>
      </c>
      <c r="E13326" t="s">
        <v>22</v>
      </c>
      <c r="F13326">
        <v>2687</v>
      </c>
    </row>
    <row r="13327" spans="1:6" x14ac:dyDescent="0.35">
      <c r="A13327" t="s">
        <v>1548</v>
      </c>
      <c r="B13327" t="s">
        <v>1968</v>
      </c>
      <c r="C13327" t="s">
        <v>108</v>
      </c>
      <c r="D13327" t="s">
        <v>204</v>
      </c>
      <c r="E13327" t="s">
        <v>22</v>
      </c>
      <c r="F13327">
        <v>3005</v>
      </c>
    </row>
    <row r="13328" spans="1:6" x14ac:dyDescent="0.35">
      <c r="A13328" t="s">
        <v>1548</v>
      </c>
      <c r="B13328" t="s">
        <v>1969</v>
      </c>
      <c r="C13328" t="s">
        <v>108</v>
      </c>
      <c r="D13328" t="s">
        <v>204</v>
      </c>
      <c r="E13328" t="s">
        <v>22</v>
      </c>
      <c r="F13328">
        <v>1853</v>
      </c>
    </row>
    <row r="13329" spans="1:6" x14ac:dyDescent="0.35">
      <c r="A13329" t="s">
        <v>1548</v>
      </c>
      <c r="B13329" t="s">
        <v>1970</v>
      </c>
      <c r="C13329" t="s">
        <v>108</v>
      </c>
      <c r="D13329" t="s">
        <v>204</v>
      </c>
      <c r="E13329" t="s">
        <v>22</v>
      </c>
      <c r="F13329">
        <v>1946</v>
      </c>
    </row>
    <row r="13330" spans="1:6" x14ac:dyDescent="0.35">
      <c r="A13330" t="s">
        <v>1548</v>
      </c>
      <c r="B13330" t="s">
        <v>1971</v>
      </c>
      <c r="C13330" t="s">
        <v>108</v>
      </c>
      <c r="D13330" t="s">
        <v>204</v>
      </c>
      <c r="E13330" t="s">
        <v>22</v>
      </c>
      <c r="F13330">
        <v>2896</v>
      </c>
    </row>
    <row r="13331" spans="1:6" x14ac:dyDescent="0.35">
      <c r="A13331" t="s">
        <v>1548</v>
      </c>
      <c r="B13331" t="s">
        <v>1972</v>
      </c>
      <c r="C13331" t="s">
        <v>108</v>
      </c>
      <c r="D13331" t="s">
        <v>204</v>
      </c>
      <c r="E13331" t="s">
        <v>22</v>
      </c>
      <c r="F13331">
        <v>3103</v>
      </c>
    </row>
    <row r="13332" spans="1:6" x14ac:dyDescent="0.35">
      <c r="A13332" t="s">
        <v>1548</v>
      </c>
      <c r="B13332" t="s">
        <v>1973</v>
      </c>
      <c r="C13332" t="s">
        <v>108</v>
      </c>
      <c r="D13332" t="s">
        <v>204</v>
      </c>
      <c r="E13332" t="s">
        <v>22</v>
      </c>
      <c r="F13332">
        <v>2727</v>
      </c>
    </row>
    <row r="13333" spans="1:6" x14ac:dyDescent="0.35">
      <c r="A13333" t="s">
        <v>1548</v>
      </c>
      <c r="B13333" t="s">
        <v>1974</v>
      </c>
      <c r="C13333" t="s">
        <v>108</v>
      </c>
      <c r="D13333" t="s">
        <v>204</v>
      </c>
      <c r="E13333" t="s">
        <v>22</v>
      </c>
      <c r="F13333">
        <v>1292</v>
      </c>
    </row>
    <row r="13334" spans="1:6" x14ac:dyDescent="0.35">
      <c r="A13334" t="s">
        <v>1549</v>
      </c>
      <c r="B13334" t="s">
        <v>1963</v>
      </c>
      <c r="C13334" t="s">
        <v>43</v>
      </c>
      <c r="D13334" t="s">
        <v>99</v>
      </c>
      <c r="E13334" t="s">
        <v>22</v>
      </c>
      <c r="F13334">
        <v>12364</v>
      </c>
    </row>
    <row r="13335" spans="1:6" x14ac:dyDescent="0.35">
      <c r="A13335" t="s">
        <v>1549</v>
      </c>
      <c r="B13335" t="s">
        <v>1964</v>
      </c>
      <c r="C13335" t="s">
        <v>43</v>
      </c>
      <c r="D13335" t="s">
        <v>99</v>
      </c>
      <c r="E13335" t="s">
        <v>22</v>
      </c>
      <c r="F13335">
        <v>12244</v>
      </c>
    </row>
    <row r="13336" spans="1:6" x14ac:dyDescent="0.35">
      <c r="A13336" t="s">
        <v>1549</v>
      </c>
      <c r="B13336" t="s">
        <v>1965</v>
      </c>
      <c r="C13336" t="s">
        <v>43</v>
      </c>
      <c r="D13336" t="s">
        <v>99</v>
      </c>
      <c r="E13336" t="s">
        <v>22</v>
      </c>
      <c r="F13336">
        <v>13490</v>
      </c>
    </row>
    <row r="13337" spans="1:6" x14ac:dyDescent="0.35">
      <c r="A13337" t="s">
        <v>1549</v>
      </c>
      <c r="B13337" t="s">
        <v>1966</v>
      </c>
      <c r="C13337" t="s">
        <v>43</v>
      </c>
      <c r="D13337" t="s">
        <v>99</v>
      </c>
      <c r="E13337" t="s">
        <v>22</v>
      </c>
      <c r="F13337">
        <v>11889</v>
      </c>
    </row>
    <row r="13338" spans="1:6" x14ac:dyDescent="0.35">
      <c r="A13338" t="s">
        <v>1549</v>
      </c>
      <c r="B13338" t="s">
        <v>1967</v>
      </c>
      <c r="C13338" t="s">
        <v>43</v>
      </c>
      <c r="D13338" t="s">
        <v>99</v>
      </c>
      <c r="E13338" t="s">
        <v>22</v>
      </c>
      <c r="F13338">
        <v>14170</v>
      </c>
    </row>
    <row r="13339" spans="1:6" x14ac:dyDescent="0.35">
      <c r="A13339" t="s">
        <v>1549</v>
      </c>
      <c r="B13339" t="s">
        <v>1968</v>
      </c>
      <c r="C13339" t="s">
        <v>43</v>
      </c>
      <c r="D13339" t="s">
        <v>99</v>
      </c>
      <c r="E13339" t="s">
        <v>22</v>
      </c>
      <c r="F13339">
        <v>13327</v>
      </c>
    </row>
    <row r="13340" spans="1:6" x14ac:dyDescent="0.35">
      <c r="A13340" t="s">
        <v>1549</v>
      </c>
      <c r="B13340" t="s">
        <v>1969</v>
      </c>
      <c r="C13340" t="s">
        <v>43</v>
      </c>
      <c r="D13340" t="s">
        <v>99</v>
      </c>
      <c r="E13340" t="s">
        <v>22</v>
      </c>
      <c r="F13340">
        <v>11885</v>
      </c>
    </row>
    <row r="13341" spans="1:6" x14ac:dyDescent="0.35">
      <c r="A13341" t="s">
        <v>1549</v>
      </c>
      <c r="B13341" t="s">
        <v>1970</v>
      </c>
      <c r="C13341" t="s">
        <v>43</v>
      </c>
      <c r="D13341" t="s">
        <v>99</v>
      </c>
      <c r="E13341" t="s">
        <v>22</v>
      </c>
      <c r="F13341">
        <v>10906</v>
      </c>
    </row>
    <row r="13342" spans="1:6" x14ac:dyDescent="0.35">
      <c r="A13342" t="s">
        <v>1549</v>
      </c>
      <c r="B13342" t="s">
        <v>1971</v>
      </c>
      <c r="C13342" t="s">
        <v>43</v>
      </c>
      <c r="D13342" t="s">
        <v>99</v>
      </c>
      <c r="E13342" t="s">
        <v>22</v>
      </c>
      <c r="F13342">
        <v>11092</v>
      </c>
    </row>
    <row r="13343" spans="1:6" x14ac:dyDescent="0.35">
      <c r="A13343" t="s">
        <v>1549</v>
      </c>
      <c r="B13343" t="s">
        <v>1972</v>
      </c>
      <c r="C13343" t="s">
        <v>43</v>
      </c>
      <c r="D13343" t="s">
        <v>99</v>
      </c>
      <c r="E13343" t="s">
        <v>22</v>
      </c>
      <c r="F13343">
        <v>13425</v>
      </c>
    </row>
    <row r="13344" spans="1:6" x14ac:dyDescent="0.35">
      <c r="A13344" t="s">
        <v>1549</v>
      </c>
      <c r="B13344" t="s">
        <v>1973</v>
      </c>
      <c r="C13344" t="s">
        <v>43</v>
      </c>
      <c r="D13344" t="s">
        <v>99</v>
      </c>
      <c r="E13344" t="s">
        <v>22</v>
      </c>
      <c r="F13344">
        <v>12751</v>
      </c>
    </row>
    <row r="13345" spans="1:6" x14ac:dyDescent="0.35">
      <c r="A13345" t="s">
        <v>1549</v>
      </c>
      <c r="B13345" t="s">
        <v>1974</v>
      </c>
      <c r="C13345" t="s">
        <v>43</v>
      </c>
      <c r="D13345" t="s">
        <v>99</v>
      </c>
      <c r="E13345" t="s">
        <v>22</v>
      </c>
      <c r="F13345">
        <v>14532</v>
      </c>
    </row>
    <row r="13346" spans="1:6" x14ac:dyDescent="0.35">
      <c r="A13346" t="s">
        <v>1550</v>
      </c>
      <c r="B13346" t="s">
        <v>1963</v>
      </c>
      <c r="C13346" t="s">
        <v>43</v>
      </c>
      <c r="D13346" t="s">
        <v>99</v>
      </c>
      <c r="E13346" t="s">
        <v>56</v>
      </c>
      <c r="F13346">
        <v>8048</v>
      </c>
    </row>
    <row r="13347" spans="1:6" x14ac:dyDescent="0.35">
      <c r="A13347" t="s">
        <v>1550</v>
      </c>
      <c r="B13347" t="s">
        <v>1964</v>
      </c>
      <c r="C13347" t="s">
        <v>43</v>
      </c>
      <c r="D13347" t="s">
        <v>99</v>
      </c>
      <c r="E13347" t="s">
        <v>56</v>
      </c>
      <c r="F13347">
        <v>7838</v>
      </c>
    </row>
    <row r="13348" spans="1:6" x14ac:dyDescent="0.35">
      <c r="A13348" t="s">
        <v>1550</v>
      </c>
      <c r="B13348" t="s">
        <v>1965</v>
      </c>
      <c r="C13348" t="s">
        <v>43</v>
      </c>
      <c r="D13348" t="s">
        <v>99</v>
      </c>
      <c r="E13348" t="s">
        <v>56</v>
      </c>
      <c r="F13348">
        <v>12351</v>
      </c>
    </row>
    <row r="13349" spans="1:6" x14ac:dyDescent="0.35">
      <c r="A13349" t="s">
        <v>1550</v>
      </c>
      <c r="B13349" t="s">
        <v>1966</v>
      </c>
      <c r="C13349" t="s">
        <v>43</v>
      </c>
      <c r="D13349" t="s">
        <v>99</v>
      </c>
      <c r="E13349" t="s">
        <v>56</v>
      </c>
      <c r="F13349">
        <v>7327</v>
      </c>
    </row>
    <row r="13350" spans="1:6" x14ac:dyDescent="0.35">
      <c r="A13350" t="s">
        <v>1550</v>
      </c>
      <c r="B13350" t="s">
        <v>1967</v>
      </c>
      <c r="C13350" t="s">
        <v>43</v>
      </c>
      <c r="D13350" t="s">
        <v>99</v>
      </c>
      <c r="E13350" t="s">
        <v>56</v>
      </c>
      <c r="F13350">
        <v>8660</v>
      </c>
    </row>
    <row r="13351" spans="1:6" x14ac:dyDescent="0.35">
      <c r="A13351" t="s">
        <v>1550</v>
      </c>
      <c r="B13351" t="s">
        <v>1968</v>
      </c>
      <c r="C13351" t="s">
        <v>43</v>
      </c>
      <c r="D13351" t="s">
        <v>99</v>
      </c>
      <c r="E13351" t="s">
        <v>56</v>
      </c>
      <c r="F13351">
        <v>8725</v>
      </c>
    </row>
    <row r="13352" spans="1:6" x14ac:dyDescent="0.35">
      <c r="A13352" t="s">
        <v>1550</v>
      </c>
      <c r="B13352" t="s">
        <v>1969</v>
      </c>
      <c r="C13352" t="s">
        <v>43</v>
      </c>
      <c r="D13352" t="s">
        <v>99</v>
      </c>
      <c r="E13352" t="s">
        <v>56</v>
      </c>
      <c r="F13352">
        <v>8405</v>
      </c>
    </row>
    <row r="13353" spans="1:6" x14ac:dyDescent="0.35">
      <c r="A13353" t="s">
        <v>1550</v>
      </c>
      <c r="B13353" t="s">
        <v>1970</v>
      </c>
      <c r="C13353" t="s">
        <v>43</v>
      </c>
      <c r="D13353" t="s">
        <v>99</v>
      </c>
      <c r="E13353" t="s">
        <v>56</v>
      </c>
      <c r="F13353">
        <v>8691</v>
      </c>
    </row>
    <row r="13354" spans="1:6" x14ac:dyDescent="0.35">
      <c r="A13354" t="s">
        <v>1550</v>
      </c>
      <c r="B13354" t="s">
        <v>1971</v>
      </c>
      <c r="C13354" t="s">
        <v>43</v>
      </c>
      <c r="D13354" t="s">
        <v>99</v>
      </c>
      <c r="E13354" t="s">
        <v>56</v>
      </c>
      <c r="F13354">
        <v>9443</v>
      </c>
    </row>
    <row r="13355" spans="1:6" x14ac:dyDescent="0.35">
      <c r="A13355" t="s">
        <v>1550</v>
      </c>
      <c r="B13355" t="s">
        <v>1972</v>
      </c>
      <c r="C13355" t="s">
        <v>43</v>
      </c>
      <c r="D13355" t="s">
        <v>99</v>
      </c>
      <c r="E13355" t="s">
        <v>56</v>
      </c>
      <c r="F13355">
        <v>8271</v>
      </c>
    </row>
    <row r="13356" spans="1:6" x14ac:dyDescent="0.35">
      <c r="A13356" t="s">
        <v>1550</v>
      </c>
      <c r="B13356" t="s">
        <v>1973</v>
      </c>
      <c r="C13356" t="s">
        <v>43</v>
      </c>
      <c r="D13356" t="s">
        <v>99</v>
      </c>
      <c r="E13356" t="s">
        <v>56</v>
      </c>
      <c r="F13356">
        <v>7575</v>
      </c>
    </row>
    <row r="13357" spans="1:6" x14ac:dyDescent="0.35">
      <c r="A13357" t="s">
        <v>1550</v>
      </c>
      <c r="B13357" t="s">
        <v>1974</v>
      </c>
      <c r="C13357" t="s">
        <v>43</v>
      </c>
      <c r="D13357" t="s">
        <v>99</v>
      </c>
      <c r="E13357" t="s">
        <v>56</v>
      </c>
      <c r="F13357">
        <v>9415</v>
      </c>
    </row>
    <row r="13358" spans="1:6" x14ac:dyDescent="0.35">
      <c r="A13358" t="s">
        <v>1551</v>
      </c>
      <c r="B13358" t="s">
        <v>1963</v>
      </c>
      <c r="C13358" t="s">
        <v>86</v>
      </c>
      <c r="D13358" t="s">
        <v>87</v>
      </c>
      <c r="E13358" t="s">
        <v>22</v>
      </c>
      <c r="F13358">
        <v>28061</v>
      </c>
    </row>
    <row r="13359" spans="1:6" x14ac:dyDescent="0.35">
      <c r="A13359" t="s">
        <v>1551</v>
      </c>
      <c r="B13359" t="s">
        <v>1964</v>
      </c>
      <c r="C13359" t="s">
        <v>86</v>
      </c>
      <c r="D13359" t="s">
        <v>87</v>
      </c>
      <c r="E13359" t="s">
        <v>22</v>
      </c>
      <c r="F13359">
        <v>18539</v>
      </c>
    </row>
    <row r="13360" spans="1:6" x14ac:dyDescent="0.35">
      <c r="A13360" t="s">
        <v>1551</v>
      </c>
      <c r="B13360" t="s">
        <v>1965</v>
      </c>
      <c r="C13360" t="s">
        <v>86</v>
      </c>
      <c r="D13360" t="s">
        <v>87</v>
      </c>
      <c r="E13360" t="s">
        <v>22</v>
      </c>
      <c r="F13360">
        <v>24735</v>
      </c>
    </row>
    <row r="13361" spans="1:6" x14ac:dyDescent="0.35">
      <c r="A13361" t="s">
        <v>1551</v>
      </c>
      <c r="B13361" t="s">
        <v>1966</v>
      </c>
      <c r="C13361" t="s">
        <v>86</v>
      </c>
      <c r="D13361" t="s">
        <v>87</v>
      </c>
      <c r="E13361" t="s">
        <v>22</v>
      </c>
      <c r="F13361">
        <v>18783</v>
      </c>
    </row>
    <row r="13362" spans="1:6" x14ac:dyDescent="0.35">
      <c r="A13362" t="s">
        <v>1551</v>
      </c>
      <c r="B13362" t="s">
        <v>1967</v>
      </c>
      <c r="C13362" t="s">
        <v>86</v>
      </c>
      <c r="D13362" t="s">
        <v>87</v>
      </c>
      <c r="E13362" t="s">
        <v>22</v>
      </c>
      <c r="F13362">
        <v>16175</v>
      </c>
    </row>
    <row r="13363" spans="1:6" x14ac:dyDescent="0.35">
      <c r="A13363" t="s">
        <v>1551</v>
      </c>
      <c r="B13363" t="s">
        <v>1968</v>
      </c>
      <c r="C13363" t="s">
        <v>86</v>
      </c>
      <c r="D13363" t="s">
        <v>87</v>
      </c>
      <c r="E13363" t="s">
        <v>22</v>
      </c>
      <c r="F13363">
        <v>17914</v>
      </c>
    </row>
    <row r="13364" spans="1:6" x14ac:dyDescent="0.35">
      <c r="A13364" t="s">
        <v>1551</v>
      </c>
      <c r="B13364" t="s">
        <v>1969</v>
      </c>
      <c r="C13364" t="s">
        <v>86</v>
      </c>
      <c r="D13364" t="s">
        <v>87</v>
      </c>
      <c r="E13364" t="s">
        <v>22</v>
      </c>
      <c r="F13364">
        <v>22756</v>
      </c>
    </row>
    <row r="13365" spans="1:6" x14ac:dyDescent="0.35">
      <c r="A13365" t="s">
        <v>1551</v>
      </c>
      <c r="B13365" t="s">
        <v>1970</v>
      </c>
      <c r="C13365" t="s">
        <v>86</v>
      </c>
      <c r="D13365" t="s">
        <v>87</v>
      </c>
      <c r="E13365" t="s">
        <v>22</v>
      </c>
      <c r="F13365">
        <v>18676</v>
      </c>
    </row>
    <row r="13366" spans="1:6" x14ac:dyDescent="0.35">
      <c r="A13366" t="s">
        <v>1551</v>
      </c>
      <c r="B13366" t="s">
        <v>1971</v>
      </c>
      <c r="C13366" t="s">
        <v>86</v>
      </c>
      <c r="D13366" t="s">
        <v>87</v>
      </c>
      <c r="E13366" t="s">
        <v>22</v>
      </c>
      <c r="F13366">
        <v>17150</v>
      </c>
    </row>
    <row r="13367" spans="1:6" x14ac:dyDescent="0.35">
      <c r="A13367" t="s">
        <v>1551</v>
      </c>
      <c r="B13367" t="s">
        <v>1972</v>
      </c>
      <c r="C13367" t="s">
        <v>86</v>
      </c>
      <c r="D13367" t="s">
        <v>87</v>
      </c>
      <c r="E13367" t="s">
        <v>22</v>
      </c>
      <c r="F13367">
        <v>21361</v>
      </c>
    </row>
    <row r="13368" spans="1:6" x14ac:dyDescent="0.35">
      <c r="A13368" t="s">
        <v>1551</v>
      </c>
      <c r="B13368" t="s">
        <v>1973</v>
      </c>
      <c r="C13368" t="s">
        <v>86</v>
      </c>
      <c r="D13368" t="s">
        <v>87</v>
      </c>
      <c r="E13368" t="s">
        <v>22</v>
      </c>
      <c r="F13368">
        <v>25378</v>
      </c>
    </row>
    <row r="13369" spans="1:6" x14ac:dyDescent="0.35">
      <c r="A13369" t="s">
        <v>1551</v>
      </c>
      <c r="B13369" t="s">
        <v>1974</v>
      </c>
      <c r="C13369" t="s">
        <v>86</v>
      </c>
      <c r="D13369" t="s">
        <v>87</v>
      </c>
      <c r="E13369" t="s">
        <v>22</v>
      </c>
      <c r="F13369">
        <v>20576</v>
      </c>
    </row>
    <row r="13370" spans="1:6" x14ac:dyDescent="0.35">
      <c r="A13370" t="s">
        <v>1552</v>
      </c>
      <c r="B13370" t="s">
        <v>1963</v>
      </c>
      <c r="C13370" t="s">
        <v>37</v>
      </c>
      <c r="D13370" t="s">
        <v>59</v>
      </c>
      <c r="E13370" t="s">
        <v>22</v>
      </c>
      <c r="F13370">
        <v>8129</v>
      </c>
    </row>
    <row r="13371" spans="1:6" x14ac:dyDescent="0.35">
      <c r="A13371" t="s">
        <v>1552</v>
      </c>
      <c r="B13371" t="s">
        <v>1964</v>
      </c>
      <c r="C13371" t="s">
        <v>37</v>
      </c>
      <c r="D13371" t="s">
        <v>59</v>
      </c>
      <c r="E13371" t="s">
        <v>22</v>
      </c>
      <c r="F13371">
        <v>5038</v>
      </c>
    </row>
    <row r="13372" spans="1:6" x14ac:dyDescent="0.35">
      <c r="A13372" t="s">
        <v>1552</v>
      </c>
      <c r="B13372" t="s">
        <v>1965</v>
      </c>
      <c r="C13372" t="s">
        <v>37</v>
      </c>
      <c r="D13372" t="s">
        <v>59</v>
      </c>
      <c r="E13372" t="s">
        <v>22</v>
      </c>
      <c r="F13372">
        <v>7657</v>
      </c>
    </row>
    <row r="13373" spans="1:6" x14ac:dyDescent="0.35">
      <c r="A13373" t="s">
        <v>1552</v>
      </c>
      <c r="B13373" t="s">
        <v>1966</v>
      </c>
      <c r="C13373" t="s">
        <v>37</v>
      </c>
      <c r="D13373" t="s">
        <v>59</v>
      </c>
      <c r="E13373" t="s">
        <v>22</v>
      </c>
      <c r="F13373">
        <v>5809</v>
      </c>
    </row>
    <row r="13374" spans="1:6" x14ac:dyDescent="0.35">
      <c r="A13374" t="s">
        <v>1552</v>
      </c>
      <c r="B13374" t="s">
        <v>1967</v>
      </c>
      <c r="C13374" t="s">
        <v>37</v>
      </c>
      <c r="D13374" t="s">
        <v>59</v>
      </c>
      <c r="E13374" t="s">
        <v>22</v>
      </c>
      <c r="F13374">
        <v>5567</v>
      </c>
    </row>
    <row r="13375" spans="1:6" x14ac:dyDescent="0.35">
      <c r="A13375" t="s">
        <v>1552</v>
      </c>
      <c r="B13375" t="s">
        <v>1968</v>
      </c>
      <c r="C13375" t="s">
        <v>37</v>
      </c>
      <c r="D13375" t="s">
        <v>59</v>
      </c>
      <c r="E13375" t="s">
        <v>22</v>
      </c>
      <c r="F13375">
        <v>5891</v>
      </c>
    </row>
    <row r="13376" spans="1:6" x14ac:dyDescent="0.35">
      <c r="A13376" t="s">
        <v>1552</v>
      </c>
      <c r="B13376" t="s">
        <v>1969</v>
      </c>
      <c r="C13376" t="s">
        <v>37</v>
      </c>
      <c r="D13376" t="s">
        <v>59</v>
      </c>
      <c r="E13376" t="s">
        <v>22</v>
      </c>
      <c r="F13376">
        <v>6258</v>
      </c>
    </row>
    <row r="13377" spans="1:6" x14ac:dyDescent="0.35">
      <c r="A13377" t="s">
        <v>1552</v>
      </c>
      <c r="B13377" t="s">
        <v>1970</v>
      </c>
      <c r="C13377" t="s">
        <v>37</v>
      </c>
      <c r="D13377" t="s">
        <v>59</v>
      </c>
      <c r="E13377" t="s">
        <v>22</v>
      </c>
      <c r="F13377">
        <v>5781</v>
      </c>
    </row>
    <row r="13378" spans="1:6" x14ac:dyDescent="0.35">
      <c r="A13378" t="s">
        <v>1552</v>
      </c>
      <c r="B13378" t="s">
        <v>1971</v>
      </c>
      <c r="C13378" t="s">
        <v>37</v>
      </c>
      <c r="D13378" t="s">
        <v>59</v>
      </c>
      <c r="E13378" t="s">
        <v>22</v>
      </c>
      <c r="F13378">
        <v>5770</v>
      </c>
    </row>
    <row r="13379" spans="1:6" x14ac:dyDescent="0.35">
      <c r="A13379" t="s">
        <v>1552</v>
      </c>
      <c r="B13379" t="s">
        <v>1972</v>
      </c>
      <c r="C13379" t="s">
        <v>37</v>
      </c>
      <c r="D13379" t="s">
        <v>59</v>
      </c>
      <c r="E13379" t="s">
        <v>22</v>
      </c>
      <c r="F13379">
        <v>6841</v>
      </c>
    </row>
    <row r="13380" spans="1:6" x14ac:dyDescent="0.35">
      <c r="A13380" t="s">
        <v>1552</v>
      </c>
      <c r="B13380" t="s">
        <v>1973</v>
      </c>
      <c r="C13380" t="s">
        <v>37</v>
      </c>
      <c r="D13380" t="s">
        <v>59</v>
      </c>
      <c r="E13380" t="s">
        <v>22</v>
      </c>
      <c r="F13380">
        <v>6897</v>
      </c>
    </row>
    <row r="13381" spans="1:6" x14ac:dyDescent="0.35">
      <c r="A13381" t="s">
        <v>1552</v>
      </c>
      <c r="B13381" t="s">
        <v>1974</v>
      </c>
      <c r="C13381" t="s">
        <v>37</v>
      </c>
      <c r="D13381" t="s">
        <v>59</v>
      </c>
      <c r="E13381" t="s">
        <v>22</v>
      </c>
      <c r="F13381">
        <v>6956</v>
      </c>
    </row>
    <row r="13382" spans="1:6" x14ac:dyDescent="0.35">
      <c r="A13382" t="s">
        <v>1553</v>
      </c>
      <c r="B13382" t="s">
        <v>1963</v>
      </c>
      <c r="C13382" t="s">
        <v>37</v>
      </c>
      <c r="D13382" t="s">
        <v>59</v>
      </c>
      <c r="E13382" t="s">
        <v>56</v>
      </c>
      <c r="F13382">
        <v>8440</v>
      </c>
    </row>
    <row r="13383" spans="1:6" x14ac:dyDescent="0.35">
      <c r="A13383" t="s">
        <v>1553</v>
      </c>
      <c r="B13383" t="s">
        <v>1964</v>
      </c>
      <c r="C13383" t="s">
        <v>37</v>
      </c>
      <c r="D13383" t="s">
        <v>59</v>
      </c>
      <c r="E13383" t="s">
        <v>56</v>
      </c>
      <c r="F13383">
        <v>6491</v>
      </c>
    </row>
    <row r="13384" spans="1:6" x14ac:dyDescent="0.35">
      <c r="A13384" t="s">
        <v>1553</v>
      </c>
      <c r="B13384" t="s">
        <v>1965</v>
      </c>
      <c r="C13384" t="s">
        <v>37</v>
      </c>
      <c r="D13384" t="s">
        <v>59</v>
      </c>
      <c r="E13384" t="s">
        <v>56</v>
      </c>
      <c r="F13384">
        <v>8314</v>
      </c>
    </row>
    <row r="13385" spans="1:6" x14ac:dyDescent="0.35">
      <c r="A13385" t="s">
        <v>1553</v>
      </c>
      <c r="B13385" t="s">
        <v>1966</v>
      </c>
      <c r="C13385" t="s">
        <v>37</v>
      </c>
      <c r="D13385" t="s">
        <v>59</v>
      </c>
      <c r="E13385" t="s">
        <v>56</v>
      </c>
      <c r="F13385">
        <v>7865</v>
      </c>
    </row>
    <row r="13386" spans="1:6" x14ac:dyDescent="0.35">
      <c r="A13386" t="s">
        <v>1553</v>
      </c>
      <c r="B13386" t="s">
        <v>1967</v>
      </c>
      <c r="C13386" t="s">
        <v>37</v>
      </c>
      <c r="D13386" t="s">
        <v>59</v>
      </c>
      <c r="E13386" t="s">
        <v>56</v>
      </c>
      <c r="F13386">
        <v>7375</v>
      </c>
    </row>
    <row r="13387" spans="1:6" x14ac:dyDescent="0.35">
      <c r="A13387" t="s">
        <v>1553</v>
      </c>
      <c r="B13387" t="s">
        <v>1968</v>
      </c>
      <c r="C13387" t="s">
        <v>37</v>
      </c>
      <c r="D13387" t="s">
        <v>59</v>
      </c>
      <c r="E13387" t="s">
        <v>56</v>
      </c>
      <c r="F13387">
        <v>7585</v>
      </c>
    </row>
    <row r="13388" spans="1:6" x14ac:dyDescent="0.35">
      <c r="A13388" t="s">
        <v>1553</v>
      </c>
      <c r="B13388" t="s">
        <v>1969</v>
      </c>
      <c r="C13388" t="s">
        <v>37</v>
      </c>
      <c r="D13388" t="s">
        <v>59</v>
      </c>
      <c r="E13388" t="s">
        <v>56</v>
      </c>
      <c r="F13388">
        <v>7139</v>
      </c>
    </row>
    <row r="13389" spans="1:6" x14ac:dyDescent="0.35">
      <c r="A13389" t="s">
        <v>1553</v>
      </c>
      <c r="B13389" t="s">
        <v>1970</v>
      </c>
      <c r="C13389" t="s">
        <v>37</v>
      </c>
      <c r="D13389" t="s">
        <v>59</v>
      </c>
      <c r="E13389" t="s">
        <v>56</v>
      </c>
      <c r="F13389">
        <v>5967</v>
      </c>
    </row>
    <row r="13390" spans="1:6" x14ac:dyDescent="0.35">
      <c r="A13390" t="s">
        <v>1553</v>
      </c>
      <c r="B13390" t="s">
        <v>1971</v>
      </c>
      <c r="C13390" t="s">
        <v>37</v>
      </c>
      <c r="D13390" t="s">
        <v>59</v>
      </c>
      <c r="E13390" t="s">
        <v>56</v>
      </c>
      <c r="F13390">
        <v>8216</v>
      </c>
    </row>
    <row r="13391" spans="1:6" x14ac:dyDescent="0.35">
      <c r="A13391" t="s">
        <v>1553</v>
      </c>
      <c r="B13391" t="s">
        <v>1972</v>
      </c>
      <c r="C13391" t="s">
        <v>37</v>
      </c>
      <c r="D13391" t="s">
        <v>59</v>
      </c>
      <c r="E13391" t="s">
        <v>56</v>
      </c>
      <c r="F13391">
        <v>7204</v>
      </c>
    </row>
    <row r="13392" spans="1:6" x14ac:dyDescent="0.35">
      <c r="A13392" t="s">
        <v>1553</v>
      </c>
      <c r="B13392" t="s">
        <v>1973</v>
      </c>
      <c r="C13392" t="s">
        <v>37</v>
      </c>
      <c r="D13392" t="s">
        <v>59</v>
      </c>
      <c r="E13392" t="s">
        <v>56</v>
      </c>
      <c r="F13392">
        <v>8736</v>
      </c>
    </row>
    <row r="13393" spans="1:6" x14ac:dyDescent="0.35">
      <c r="A13393" t="s">
        <v>1553</v>
      </c>
      <c r="B13393" t="s">
        <v>1974</v>
      </c>
      <c r="C13393" t="s">
        <v>37</v>
      </c>
      <c r="D13393" t="s">
        <v>59</v>
      </c>
      <c r="E13393" t="s">
        <v>56</v>
      </c>
      <c r="F13393">
        <v>8699</v>
      </c>
    </row>
    <row r="13394" spans="1:6" x14ac:dyDescent="0.35">
      <c r="A13394" t="s">
        <v>1554</v>
      </c>
      <c r="B13394" t="s">
        <v>1963</v>
      </c>
      <c r="C13394" t="s">
        <v>49</v>
      </c>
      <c r="D13394" t="s">
        <v>50</v>
      </c>
      <c r="E13394" t="s">
        <v>92</v>
      </c>
      <c r="F13394">
        <v>12872</v>
      </c>
    </row>
    <row r="13395" spans="1:6" x14ac:dyDescent="0.35">
      <c r="A13395" t="s">
        <v>1554</v>
      </c>
      <c r="B13395" t="s">
        <v>1964</v>
      </c>
      <c r="C13395" t="s">
        <v>49</v>
      </c>
      <c r="D13395" t="s">
        <v>50</v>
      </c>
      <c r="E13395" t="s">
        <v>92</v>
      </c>
      <c r="F13395">
        <v>11075</v>
      </c>
    </row>
    <row r="13396" spans="1:6" x14ac:dyDescent="0.35">
      <c r="A13396" t="s">
        <v>1554</v>
      </c>
      <c r="B13396" t="s">
        <v>1965</v>
      </c>
      <c r="C13396" t="s">
        <v>49</v>
      </c>
      <c r="D13396" t="s">
        <v>50</v>
      </c>
      <c r="E13396" t="s">
        <v>92</v>
      </c>
      <c r="F13396">
        <v>15264</v>
      </c>
    </row>
    <row r="13397" spans="1:6" x14ac:dyDescent="0.35">
      <c r="A13397" t="s">
        <v>1554</v>
      </c>
      <c r="B13397" t="s">
        <v>1966</v>
      </c>
      <c r="C13397" t="s">
        <v>49</v>
      </c>
      <c r="D13397" t="s">
        <v>50</v>
      </c>
      <c r="E13397" t="s">
        <v>92</v>
      </c>
      <c r="F13397">
        <v>8262</v>
      </c>
    </row>
    <row r="13398" spans="1:6" x14ac:dyDescent="0.35">
      <c r="A13398" t="s">
        <v>1554</v>
      </c>
      <c r="B13398" t="s">
        <v>1967</v>
      </c>
      <c r="C13398" t="s">
        <v>49</v>
      </c>
      <c r="D13398" t="s">
        <v>50</v>
      </c>
      <c r="E13398" t="s">
        <v>92</v>
      </c>
      <c r="F13398">
        <v>8166</v>
      </c>
    </row>
    <row r="13399" spans="1:6" x14ac:dyDescent="0.35">
      <c r="A13399" t="s">
        <v>1554</v>
      </c>
      <c r="B13399" t="s">
        <v>1968</v>
      </c>
      <c r="C13399" t="s">
        <v>49</v>
      </c>
      <c r="D13399" t="s">
        <v>50</v>
      </c>
      <c r="E13399" t="s">
        <v>92</v>
      </c>
      <c r="F13399">
        <v>11047</v>
      </c>
    </row>
    <row r="13400" spans="1:6" x14ac:dyDescent="0.35">
      <c r="A13400" t="s">
        <v>1554</v>
      </c>
      <c r="B13400" t="s">
        <v>1969</v>
      </c>
      <c r="C13400" t="s">
        <v>49</v>
      </c>
      <c r="D13400" t="s">
        <v>50</v>
      </c>
      <c r="E13400" t="s">
        <v>92</v>
      </c>
      <c r="F13400">
        <v>10169</v>
      </c>
    </row>
    <row r="13401" spans="1:6" x14ac:dyDescent="0.35">
      <c r="A13401" t="s">
        <v>1554</v>
      </c>
      <c r="B13401" t="s">
        <v>1970</v>
      </c>
      <c r="C13401" t="s">
        <v>49</v>
      </c>
      <c r="D13401" t="s">
        <v>50</v>
      </c>
      <c r="E13401" t="s">
        <v>92</v>
      </c>
      <c r="F13401">
        <v>8937</v>
      </c>
    </row>
    <row r="13402" spans="1:6" x14ac:dyDescent="0.35">
      <c r="A13402" t="s">
        <v>1554</v>
      </c>
      <c r="B13402" t="s">
        <v>1971</v>
      </c>
      <c r="C13402" t="s">
        <v>49</v>
      </c>
      <c r="D13402" t="s">
        <v>50</v>
      </c>
      <c r="E13402" t="s">
        <v>92</v>
      </c>
      <c r="F13402">
        <v>11220</v>
      </c>
    </row>
    <row r="13403" spans="1:6" x14ac:dyDescent="0.35">
      <c r="A13403" t="s">
        <v>1554</v>
      </c>
      <c r="B13403" t="s">
        <v>1972</v>
      </c>
      <c r="C13403" t="s">
        <v>49</v>
      </c>
      <c r="D13403" t="s">
        <v>50</v>
      </c>
      <c r="E13403" t="s">
        <v>92</v>
      </c>
      <c r="F13403">
        <v>9022</v>
      </c>
    </row>
    <row r="13404" spans="1:6" x14ac:dyDescent="0.35">
      <c r="A13404" t="s">
        <v>1554</v>
      </c>
      <c r="B13404" t="s">
        <v>1973</v>
      </c>
      <c r="C13404" t="s">
        <v>49</v>
      </c>
      <c r="D13404" t="s">
        <v>50</v>
      </c>
      <c r="E13404" t="s">
        <v>92</v>
      </c>
      <c r="F13404">
        <v>16359</v>
      </c>
    </row>
    <row r="13405" spans="1:6" x14ac:dyDescent="0.35">
      <c r="A13405" t="s">
        <v>1554</v>
      </c>
      <c r="B13405" t="s">
        <v>1974</v>
      </c>
      <c r="C13405" t="s">
        <v>49</v>
      </c>
      <c r="D13405" t="s">
        <v>50</v>
      </c>
      <c r="E13405" t="s">
        <v>92</v>
      </c>
      <c r="F13405">
        <v>15253</v>
      </c>
    </row>
    <row r="13406" spans="1:6" x14ac:dyDescent="0.35">
      <c r="A13406" t="s">
        <v>1555</v>
      </c>
      <c r="B13406" t="s">
        <v>1963</v>
      </c>
      <c r="C13406" t="s">
        <v>54</v>
      </c>
      <c r="D13406" t="s">
        <v>55</v>
      </c>
      <c r="E13406" t="s">
        <v>22</v>
      </c>
      <c r="F13406">
        <v>6140</v>
      </c>
    </row>
    <row r="13407" spans="1:6" x14ac:dyDescent="0.35">
      <c r="A13407" t="s">
        <v>1555</v>
      </c>
      <c r="B13407" t="s">
        <v>1964</v>
      </c>
      <c r="C13407" t="s">
        <v>54</v>
      </c>
      <c r="D13407" t="s">
        <v>55</v>
      </c>
      <c r="E13407" t="s">
        <v>22</v>
      </c>
      <c r="F13407">
        <v>4917</v>
      </c>
    </row>
    <row r="13408" spans="1:6" x14ac:dyDescent="0.35">
      <c r="A13408" t="s">
        <v>1555</v>
      </c>
      <c r="B13408" t="s">
        <v>1965</v>
      </c>
      <c r="C13408" t="s">
        <v>54</v>
      </c>
      <c r="D13408" t="s">
        <v>55</v>
      </c>
      <c r="E13408" t="s">
        <v>22</v>
      </c>
      <c r="F13408">
        <v>5830</v>
      </c>
    </row>
    <row r="13409" spans="1:6" x14ac:dyDescent="0.35">
      <c r="A13409" t="s">
        <v>1555</v>
      </c>
      <c r="B13409" t="s">
        <v>1966</v>
      </c>
      <c r="C13409" t="s">
        <v>54</v>
      </c>
      <c r="D13409" t="s">
        <v>55</v>
      </c>
      <c r="E13409" t="s">
        <v>22</v>
      </c>
      <c r="F13409">
        <v>3998</v>
      </c>
    </row>
    <row r="13410" spans="1:6" x14ac:dyDescent="0.35">
      <c r="A13410" t="s">
        <v>1555</v>
      </c>
      <c r="B13410" t="s">
        <v>1967</v>
      </c>
      <c r="C13410" t="s">
        <v>54</v>
      </c>
      <c r="D13410" t="s">
        <v>55</v>
      </c>
      <c r="E13410" t="s">
        <v>22</v>
      </c>
      <c r="F13410">
        <v>4647</v>
      </c>
    </row>
    <row r="13411" spans="1:6" x14ac:dyDescent="0.35">
      <c r="A13411" t="s">
        <v>1555</v>
      </c>
      <c r="B13411" t="s">
        <v>1968</v>
      </c>
      <c r="C13411" t="s">
        <v>54</v>
      </c>
      <c r="D13411" t="s">
        <v>55</v>
      </c>
      <c r="E13411" t="s">
        <v>22</v>
      </c>
      <c r="F13411">
        <v>4145</v>
      </c>
    </row>
    <row r="13412" spans="1:6" x14ac:dyDescent="0.35">
      <c r="A13412" t="s">
        <v>1555</v>
      </c>
      <c r="B13412" t="s">
        <v>1969</v>
      </c>
      <c r="C13412" t="s">
        <v>54</v>
      </c>
      <c r="D13412" t="s">
        <v>55</v>
      </c>
      <c r="E13412" t="s">
        <v>22</v>
      </c>
      <c r="F13412">
        <v>3998</v>
      </c>
    </row>
    <row r="13413" spans="1:6" x14ac:dyDescent="0.35">
      <c r="A13413" t="s">
        <v>1555</v>
      </c>
      <c r="B13413" t="s">
        <v>1970</v>
      </c>
      <c r="C13413" t="s">
        <v>54</v>
      </c>
      <c r="D13413" t="s">
        <v>55</v>
      </c>
      <c r="E13413" t="s">
        <v>22</v>
      </c>
      <c r="F13413">
        <v>3724</v>
      </c>
    </row>
    <row r="13414" spans="1:6" x14ac:dyDescent="0.35">
      <c r="A13414" t="s">
        <v>1555</v>
      </c>
      <c r="B13414" t="s">
        <v>1971</v>
      </c>
      <c r="C13414" t="s">
        <v>54</v>
      </c>
      <c r="D13414" t="s">
        <v>55</v>
      </c>
      <c r="E13414" t="s">
        <v>22</v>
      </c>
      <c r="F13414">
        <v>5080</v>
      </c>
    </row>
    <row r="13415" spans="1:6" x14ac:dyDescent="0.35">
      <c r="A13415" t="s">
        <v>1555</v>
      </c>
      <c r="B13415" t="s">
        <v>1972</v>
      </c>
      <c r="C13415" t="s">
        <v>54</v>
      </c>
      <c r="D13415" t="s">
        <v>55</v>
      </c>
      <c r="E13415" t="s">
        <v>22</v>
      </c>
      <c r="F13415">
        <v>4824</v>
      </c>
    </row>
    <row r="13416" spans="1:6" x14ac:dyDescent="0.35">
      <c r="A13416" t="s">
        <v>1555</v>
      </c>
      <c r="B13416" t="s">
        <v>1973</v>
      </c>
      <c r="C13416" t="s">
        <v>54</v>
      </c>
      <c r="D13416" t="s">
        <v>55</v>
      </c>
      <c r="E13416" t="s">
        <v>22</v>
      </c>
      <c r="F13416">
        <v>5642</v>
      </c>
    </row>
    <row r="13417" spans="1:6" x14ac:dyDescent="0.35">
      <c r="A13417" t="s">
        <v>1555</v>
      </c>
      <c r="B13417" t="s">
        <v>1974</v>
      </c>
      <c r="C13417" t="s">
        <v>54</v>
      </c>
      <c r="D13417" t="s">
        <v>55</v>
      </c>
      <c r="E13417" t="s">
        <v>22</v>
      </c>
      <c r="F13417">
        <v>6341</v>
      </c>
    </row>
    <row r="13418" spans="1:6" x14ac:dyDescent="0.35">
      <c r="A13418" t="s">
        <v>1556</v>
      </c>
      <c r="B13418" t="s">
        <v>1963</v>
      </c>
      <c r="C13418" t="s">
        <v>82</v>
      </c>
      <c r="D13418" t="s">
        <v>83</v>
      </c>
      <c r="E13418" t="s">
        <v>51</v>
      </c>
      <c r="F13418">
        <v>26150</v>
      </c>
    </row>
    <row r="13419" spans="1:6" x14ac:dyDescent="0.35">
      <c r="A13419" t="s">
        <v>1556</v>
      </c>
      <c r="B13419" t="s">
        <v>1964</v>
      </c>
      <c r="C13419" t="s">
        <v>82</v>
      </c>
      <c r="D13419" t="s">
        <v>83</v>
      </c>
      <c r="E13419" t="s">
        <v>51</v>
      </c>
      <c r="F13419">
        <v>29290</v>
      </c>
    </row>
    <row r="13420" spans="1:6" x14ac:dyDescent="0.35">
      <c r="A13420" t="s">
        <v>1556</v>
      </c>
      <c r="B13420" t="s">
        <v>1965</v>
      </c>
      <c r="C13420" t="s">
        <v>82</v>
      </c>
      <c r="D13420" t="s">
        <v>83</v>
      </c>
      <c r="E13420" t="s">
        <v>51</v>
      </c>
      <c r="F13420">
        <v>31375</v>
      </c>
    </row>
    <row r="13421" spans="1:6" x14ac:dyDescent="0.35">
      <c r="A13421" t="s">
        <v>1556</v>
      </c>
      <c r="B13421" t="s">
        <v>1966</v>
      </c>
      <c r="C13421" t="s">
        <v>82</v>
      </c>
      <c r="D13421" t="s">
        <v>83</v>
      </c>
      <c r="E13421" t="s">
        <v>51</v>
      </c>
      <c r="F13421">
        <v>18009</v>
      </c>
    </row>
    <row r="13422" spans="1:6" x14ac:dyDescent="0.35">
      <c r="A13422" t="s">
        <v>1556</v>
      </c>
      <c r="B13422" t="s">
        <v>1967</v>
      </c>
      <c r="C13422" t="s">
        <v>82</v>
      </c>
      <c r="D13422" t="s">
        <v>83</v>
      </c>
      <c r="E13422" t="s">
        <v>51</v>
      </c>
      <c r="F13422">
        <v>22342</v>
      </c>
    </row>
    <row r="13423" spans="1:6" x14ac:dyDescent="0.35">
      <c r="A13423" t="s">
        <v>1556</v>
      </c>
      <c r="B13423" t="s">
        <v>1968</v>
      </c>
      <c r="C13423" t="s">
        <v>82</v>
      </c>
      <c r="D13423" t="s">
        <v>83</v>
      </c>
      <c r="E13423" t="s">
        <v>51</v>
      </c>
      <c r="F13423">
        <v>20712</v>
      </c>
    </row>
    <row r="13424" spans="1:6" x14ac:dyDescent="0.35">
      <c r="A13424" t="s">
        <v>1556</v>
      </c>
      <c r="B13424" t="s">
        <v>1969</v>
      </c>
      <c r="C13424" t="s">
        <v>82</v>
      </c>
      <c r="D13424" t="s">
        <v>83</v>
      </c>
      <c r="E13424" t="s">
        <v>51</v>
      </c>
      <c r="F13424">
        <v>16472</v>
      </c>
    </row>
    <row r="13425" spans="1:6" x14ac:dyDescent="0.35">
      <c r="A13425" t="s">
        <v>1556</v>
      </c>
      <c r="B13425" t="s">
        <v>1970</v>
      </c>
      <c r="C13425" t="s">
        <v>82</v>
      </c>
      <c r="D13425" t="s">
        <v>83</v>
      </c>
      <c r="E13425" t="s">
        <v>51</v>
      </c>
      <c r="F13425">
        <v>16634</v>
      </c>
    </row>
    <row r="13426" spans="1:6" x14ac:dyDescent="0.35">
      <c r="A13426" t="s">
        <v>1556</v>
      </c>
      <c r="B13426" t="s">
        <v>1971</v>
      </c>
      <c r="C13426" t="s">
        <v>82</v>
      </c>
      <c r="D13426" t="s">
        <v>83</v>
      </c>
      <c r="E13426" t="s">
        <v>51</v>
      </c>
      <c r="F13426">
        <v>23288</v>
      </c>
    </row>
    <row r="13427" spans="1:6" x14ac:dyDescent="0.35">
      <c r="A13427" t="s">
        <v>1556</v>
      </c>
      <c r="B13427" t="s">
        <v>1972</v>
      </c>
      <c r="C13427" t="s">
        <v>82</v>
      </c>
      <c r="D13427" t="s">
        <v>83</v>
      </c>
      <c r="E13427" t="s">
        <v>51</v>
      </c>
      <c r="F13427">
        <v>24728</v>
      </c>
    </row>
    <row r="13428" spans="1:6" x14ac:dyDescent="0.35">
      <c r="A13428" t="s">
        <v>1556</v>
      </c>
      <c r="B13428" t="s">
        <v>1973</v>
      </c>
      <c r="C13428" t="s">
        <v>82</v>
      </c>
      <c r="D13428" t="s">
        <v>83</v>
      </c>
      <c r="E13428" t="s">
        <v>51</v>
      </c>
      <c r="F13428">
        <v>20372</v>
      </c>
    </row>
    <row r="13429" spans="1:6" x14ac:dyDescent="0.35">
      <c r="A13429" t="s">
        <v>1556</v>
      </c>
      <c r="B13429" t="s">
        <v>1974</v>
      </c>
      <c r="C13429" t="s">
        <v>82</v>
      </c>
      <c r="D13429" t="s">
        <v>83</v>
      </c>
      <c r="E13429" t="s">
        <v>51</v>
      </c>
      <c r="F13429">
        <v>30127</v>
      </c>
    </row>
    <row r="13430" spans="1:6" x14ac:dyDescent="0.35">
      <c r="A13430" t="s">
        <v>1557</v>
      </c>
      <c r="B13430" t="s">
        <v>1963</v>
      </c>
      <c r="C13430" t="s">
        <v>49</v>
      </c>
      <c r="D13430" t="s">
        <v>50</v>
      </c>
      <c r="E13430" t="s">
        <v>22</v>
      </c>
      <c r="F13430">
        <v>55952</v>
      </c>
    </row>
    <row r="13431" spans="1:6" x14ac:dyDescent="0.35">
      <c r="A13431" t="s">
        <v>1557</v>
      </c>
      <c r="B13431" t="s">
        <v>1964</v>
      </c>
      <c r="C13431" t="s">
        <v>49</v>
      </c>
      <c r="D13431" t="s">
        <v>50</v>
      </c>
      <c r="E13431" t="s">
        <v>22</v>
      </c>
      <c r="F13431">
        <v>53435</v>
      </c>
    </row>
    <row r="13432" spans="1:6" x14ac:dyDescent="0.35">
      <c r="A13432" t="s">
        <v>1557</v>
      </c>
      <c r="B13432" t="s">
        <v>1965</v>
      </c>
      <c r="C13432" t="s">
        <v>49</v>
      </c>
      <c r="D13432" t="s">
        <v>50</v>
      </c>
      <c r="E13432" t="s">
        <v>22</v>
      </c>
      <c r="F13432">
        <v>68746</v>
      </c>
    </row>
    <row r="13433" spans="1:6" x14ac:dyDescent="0.35">
      <c r="A13433" t="s">
        <v>1557</v>
      </c>
      <c r="B13433" t="s">
        <v>1966</v>
      </c>
      <c r="C13433" t="s">
        <v>49</v>
      </c>
      <c r="D13433" t="s">
        <v>50</v>
      </c>
      <c r="E13433" t="s">
        <v>22</v>
      </c>
      <c r="F13433">
        <v>44822</v>
      </c>
    </row>
    <row r="13434" spans="1:6" x14ac:dyDescent="0.35">
      <c r="A13434" t="s">
        <v>1557</v>
      </c>
      <c r="B13434" t="s">
        <v>1967</v>
      </c>
      <c r="C13434" t="s">
        <v>49</v>
      </c>
      <c r="D13434" t="s">
        <v>50</v>
      </c>
      <c r="E13434" t="s">
        <v>22</v>
      </c>
      <c r="F13434">
        <v>54327</v>
      </c>
    </row>
    <row r="13435" spans="1:6" x14ac:dyDescent="0.35">
      <c r="A13435" t="s">
        <v>1557</v>
      </c>
      <c r="B13435" t="s">
        <v>1968</v>
      </c>
      <c r="C13435" t="s">
        <v>49</v>
      </c>
      <c r="D13435" t="s">
        <v>50</v>
      </c>
      <c r="E13435" t="s">
        <v>22</v>
      </c>
      <c r="F13435">
        <v>37842</v>
      </c>
    </row>
    <row r="13436" spans="1:6" x14ac:dyDescent="0.35">
      <c r="A13436" t="s">
        <v>1557</v>
      </c>
      <c r="B13436" t="s">
        <v>1969</v>
      </c>
      <c r="C13436" t="s">
        <v>49</v>
      </c>
      <c r="D13436" t="s">
        <v>50</v>
      </c>
      <c r="E13436" t="s">
        <v>22</v>
      </c>
      <c r="F13436">
        <v>55565</v>
      </c>
    </row>
    <row r="13437" spans="1:6" x14ac:dyDescent="0.35">
      <c r="A13437" t="s">
        <v>1557</v>
      </c>
      <c r="B13437" t="s">
        <v>1970</v>
      </c>
      <c r="C13437" t="s">
        <v>49</v>
      </c>
      <c r="D13437" t="s">
        <v>50</v>
      </c>
      <c r="E13437" t="s">
        <v>22</v>
      </c>
      <c r="F13437">
        <v>38403</v>
      </c>
    </row>
    <row r="13438" spans="1:6" x14ac:dyDescent="0.35">
      <c r="A13438" t="s">
        <v>1557</v>
      </c>
      <c r="B13438" t="s">
        <v>1971</v>
      </c>
      <c r="C13438" t="s">
        <v>49</v>
      </c>
      <c r="D13438" t="s">
        <v>50</v>
      </c>
      <c r="E13438" t="s">
        <v>22</v>
      </c>
      <c r="F13438">
        <v>46436</v>
      </c>
    </row>
    <row r="13439" spans="1:6" x14ac:dyDescent="0.35">
      <c r="A13439" t="s">
        <v>1557</v>
      </c>
      <c r="B13439" t="s">
        <v>1972</v>
      </c>
      <c r="C13439" t="s">
        <v>49</v>
      </c>
      <c r="D13439" t="s">
        <v>50</v>
      </c>
      <c r="E13439" t="s">
        <v>22</v>
      </c>
      <c r="F13439">
        <v>44621</v>
      </c>
    </row>
    <row r="13440" spans="1:6" x14ac:dyDescent="0.35">
      <c r="A13440" t="s">
        <v>1557</v>
      </c>
      <c r="B13440" t="s">
        <v>1973</v>
      </c>
      <c r="C13440" t="s">
        <v>49</v>
      </c>
      <c r="D13440" t="s">
        <v>50</v>
      </c>
      <c r="E13440" t="s">
        <v>22</v>
      </c>
      <c r="F13440">
        <v>47646</v>
      </c>
    </row>
    <row r="13441" spans="1:6" x14ac:dyDescent="0.35">
      <c r="A13441" t="s">
        <v>1557</v>
      </c>
      <c r="B13441" t="s">
        <v>1974</v>
      </c>
      <c r="C13441" t="s">
        <v>49</v>
      </c>
      <c r="D13441" t="s">
        <v>50</v>
      </c>
      <c r="E13441" t="s">
        <v>22</v>
      </c>
      <c r="F13441">
        <v>78448</v>
      </c>
    </row>
    <row r="13442" spans="1:6" x14ac:dyDescent="0.35">
      <c r="A13442" t="s">
        <v>1558</v>
      </c>
      <c r="B13442" t="s">
        <v>1963</v>
      </c>
      <c r="C13442" t="s">
        <v>54</v>
      </c>
      <c r="D13442" t="s">
        <v>55</v>
      </c>
      <c r="E13442" t="s">
        <v>22</v>
      </c>
      <c r="F13442">
        <v>12917</v>
      </c>
    </row>
    <row r="13443" spans="1:6" x14ac:dyDescent="0.35">
      <c r="A13443" t="s">
        <v>1558</v>
      </c>
      <c r="B13443" t="s">
        <v>1964</v>
      </c>
      <c r="C13443" t="s">
        <v>54</v>
      </c>
      <c r="D13443" t="s">
        <v>55</v>
      </c>
      <c r="E13443" t="s">
        <v>22</v>
      </c>
      <c r="F13443">
        <v>13084</v>
      </c>
    </row>
    <row r="13444" spans="1:6" x14ac:dyDescent="0.35">
      <c r="A13444" t="s">
        <v>1558</v>
      </c>
      <c r="B13444" t="s">
        <v>1965</v>
      </c>
      <c r="C13444" t="s">
        <v>54</v>
      </c>
      <c r="D13444" t="s">
        <v>55</v>
      </c>
      <c r="E13444" t="s">
        <v>22</v>
      </c>
      <c r="F13444">
        <v>14870</v>
      </c>
    </row>
    <row r="13445" spans="1:6" x14ac:dyDescent="0.35">
      <c r="A13445" t="s">
        <v>1558</v>
      </c>
      <c r="B13445" t="s">
        <v>1966</v>
      </c>
      <c r="C13445" t="s">
        <v>54</v>
      </c>
      <c r="D13445" t="s">
        <v>55</v>
      </c>
      <c r="E13445" t="s">
        <v>22</v>
      </c>
      <c r="F13445">
        <v>13077</v>
      </c>
    </row>
    <row r="13446" spans="1:6" x14ac:dyDescent="0.35">
      <c r="A13446" t="s">
        <v>1558</v>
      </c>
      <c r="B13446" t="s">
        <v>1967</v>
      </c>
      <c r="C13446" t="s">
        <v>54</v>
      </c>
      <c r="D13446" t="s">
        <v>55</v>
      </c>
      <c r="E13446" t="s">
        <v>22</v>
      </c>
      <c r="F13446">
        <v>10605</v>
      </c>
    </row>
    <row r="13447" spans="1:6" x14ac:dyDescent="0.35">
      <c r="A13447" t="s">
        <v>1558</v>
      </c>
      <c r="B13447" t="s">
        <v>1968</v>
      </c>
      <c r="C13447" t="s">
        <v>54</v>
      </c>
      <c r="D13447" t="s">
        <v>55</v>
      </c>
      <c r="E13447" t="s">
        <v>22</v>
      </c>
      <c r="F13447">
        <v>11665</v>
      </c>
    </row>
    <row r="13448" spans="1:6" x14ac:dyDescent="0.35">
      <c r="A13448" t="s">
        <v>1558</v>
      </c>
      <c r="B13448" t="s">
        <v>1969</v>
      </c>
      <c r="C13448" t="s">
        <v>54</v>
      </c>
      <c r="D13448" t="s">
        <v>55</v>
      </c>
      <c r="E13448" t="s">
        <v>22</v>
      </c>
      <c r="F13448">
        <v>11681</v>
      </c>
    </row>
    <row r="13449" spans="1:6" x14ac:dyDescent="0.35">
      <c r="A13449" t="s">
        <v>1558</v>
      </c>
      <c r="B13449" t="s">
        <v>1970</v>
      </c>
      <c r="C13449" t="s">
        <v>54</v>
      </c>
      <c r="D13449" t="s">
        <v>55</v>
      </c>
      <c r="E13449" t="s">
        <v>22</v>
      </c>
      <c r="F13449">
        <v>10008</v>
      </c>
    </row>
    <row r="13450" spans="1:6" x14ac:dyDescent="0.35">
      <c r="A13450" t="s">
        <v>1558</v>
      </c>
      <c r="B13450" t="s">
        <v>1971</v>
      </c>
      <c r="C13450" t="s">
        <v>54</v>
      </c>
      <c r="D13450" t="s">
        <v>55</v>
      </c>
      <c r="E13450" t="s">
        <v>22</v>
      </c>
      <c r="F13450">
        <v>16170</v>
      </c>
    </row>
    <row r="13451" spans="1:6" x14ac:dyDescent="0.35">
      <c r="A13451" t="s">
        <v>1558</v>
      </c>
      <c r="B13451" t="s">
        <v>1972</v>
      </c>
      <c r="C13451" t="s">
        <v>54</v>
      </c>
      <c r="D13451" t="s">
        <v>55</v>
      </c>
      <c r="E13451" t="s">
        <v>22</v>
      </c>
      <c r="F13451">
        <v>13357</v>
      </c>
    </row>
    <row r="13452" spans="1:6" x14ac:dyDescent="0.35">
      <c r="A13452" t="s">
        <v>1558</v>
      </c>
      <c r="B13452" t="s">
        <v>1973</v>
      </c>
      <c r="C13452" t="s">
        <v>54</v>
      </c>
      <c r="D13452" t="s">
        <v>55</v>
      </c>
      <c r="E13452" t="s">
        <v>22</v>
      </c>
      <c r="F13452">
        <v>12387</v>
      </c>
    </row>
    <row r="13453" spans="1:6" x14ac:dyDescent="0.35">
      <c r="A13453" t="s">
        <v>1558</v>
      </c>
      <c r="B13453" t="s">
        <v>1974</v>
      </c>
      <c r="C13453" t="s">
        <v>54</v>
      </c>
      <c r="D13453" t="s">
        <v>55</v>
      </c>
      <c r="E13453" t="s">
        <v>22</v>
      </c>
      <c r="F13453">
        <v>13167</v>
      </c>
    </row>
    <row r="13454" spans="1:6" x14ac:dyDescent="0.35">
      <c r="A13454" t="s">
        <v>1559</v>
      </c>
      <c r="B13454" t="s">
        <v>1963</v>
      </c>
      <c r="C13454" t="s">
        <v>25</v>
      </c>
      <c r="D13454" t="s">
        <v>67</v>
      </c>
      <c r="E13454" t="s">
        <v>39</v>
      </c>
      <c r="F13454">
        <v>14769</v>
      </c>
    </row>
    <row r="13455" spans="1:6" x14ac:dyDescent="0.35">
      <c r="A13455" t="s">
        <v>1559</v>
      </c>
      <c r="B13455" t="s">
        <v>1964</v>
      </c>
      <c r="C13455" t="s">
        <v>25</v>
      </c>
      <c r="D13455" t="s">
        <v>67</v>
      </c>
      <c r="E13455" t="s">
        <v>39</v>
      </c>
      <c r="F13455">
        <v>10533</v>
      </c>
    </row>
    <row r="13456" spans="1:6" x14ac:dyDescent="0.35">
      <c r="A13456" t="s">
        <v>1559</v>
      </c>
      <c r="B13456" t="s">
        <v>1965</v>
      </c>
      <c r="C13456" t="s">
        <v>25</v>
      </c>
      <c r="D13456" t="s">
        <v>67</v>
      </c>
      <c r="E13456" t="s">
        <v>39</v>
      </c>
      <c r="F13456">
        <v>20063</v>
      </c>
    </row>
    <row r="13457" spans="1:6" x14ac:dyDescent="0.35">
      <c r="A13457" t="s">
        <v>1559</v>
      </c>
      <c r="B13457" t="s">
        <v>1966</v>
      </c>
      <c r="C13457" t="s">
        <v>25</v>
      </c>
      <c r="D13457" t="s">
        <v>67</v>
      </c>
      <c r="E13457" t="s">
        <v>39</v>
      </c>
      <c r="F13457">
        <v>13074</v>
      </c>
    </row>
    <row r="13458" spans="1:6" x14ac:dyDescent="0.35">
      <c r="A13458" t="s">
        <v>1559</v>
      </c>
      <c r="B13458" t="s">
        <v>1967</v>
      </c>
      <c r="C13458" t="s">
        <v>25</v>
      </c>
      <c r="D13458" t="s">
        <v>67</v>
      </c>
      <c r="E13458" t="s">
        <v>39</v>
      </c>
      <c r="F13458">
        <v>11981</v>
      </c>
    </row>
    <row r="13459" spans="1:6" x14ac:dyDescent="0.35">
      <c r="A13459" t="s">
        <v>1559</v>
      </c>
      <c r="B13459" t="s">
        <v>1968</v>
      </c>
      <c r="C13459" t="s">
        <v>25</v>
      </c>
      <c r="D13459" t="s">
        <v>67</v>
      </c>
      <c r="E13459" t="s">
        <v>39</v>
      </c>
      <c r="F13459">
        <v>13619</v>
      </c>
    </row>
    <row r="13460" spans="1:6" x14ac:dyDescent="0.35">
      <c r="A13460" t="s">
        <v>1559</v>
      </c>
      <c r="B13460" t="s">
        <v>1969</v>
      </c>
      <c r="C13460" t="s">
        <v>25</v>
      </c>
      <c r="D13460" t="s">
        <v>67</v>
      </c>
      <c r="E13460" t="s">
        <v>39</v>
      </c>
      <c r="F13460">
        <v>10392</v>
      </c>
    </row>
    <row r="13461" spans="1:6" x14ac:dyDescent="0.35">
      <c r="A13461" t="s">
        <v>1559</v>
      </c>
      <c r="B13461" t="s">
        <v>1970</v>
      </c>
      <c r="C13461" t="s">
        <v>25</v>
      </c>
      <c r="D13461" t="s">
        <v>67</v>
      </c>
      <c r="E13461" t="s">
        <v>39</v>
      </c>
      <c r="F13461">
        <v>9966</v>
      </c>
    </row>
    <row r="13462" spans="1:6" x14ac:dyDescent="0.35">
      <c r="A13462" t="s">
        <v>1559</v>
      </c>
      <c r="B13462" t="s">
        <v>1971</v>
      </c>
      <c r="C13462" t="s">
        <v>25</v>
      </c>
      <c r="D13462" t="s">
        <v>67</v>
      </c>
      <c r="E13462" t="s">
        <v>39</v>
      </c>
      <c r="F13462">
        <v>12427</v>
      </c>
    </row>
    <row r="13463" spans="1:6" x14ac:dyDescent="0.35">
      <c r="A13463" t="s">
        <v>1559</v>
      </c>
      <c r="B13463" t="s">
        <v>1972</v>
      </c>
      <c r="C13463" t="s">
        <v>25</v>
      </c>
      <c r="D13463" t="s">
        <v>67</v>
      </c>
      <c r="E13463" t="s">
        <v>39</v>
      </c>
      <c r="F13463">
        <v>13247</v>
      </c>
    </row>
    <row r="13464" spans="1:6" x14ac:dyDescent="0.35">
      <c r="A13464" t="s">
        <v>1559</v>
      </c>
      <c r="B13464" t="s">
        <v>1973</v>
      </c>
      <c r="C13464" t="s">
        <v>25</v>
      </c>
      <c r="D13464" t="s">
        <v>67</v>
      </c>
      <c r="E13464" t="s">
        <v>39</v>
      </c>
      <c r="F13464">
        <v>14487</v>
      </c>
    </row>
    <row r="13465" spans="1:6" x14ac:dyDescent="0.35">
      <c r="A13465" t="s">
        <v>1559</v>
      </c>
      <c r="B13465" t="s">
        <v>1974</v>
      </c>
      <c r="C13465" t="s">
        <v>25</v>
      </c>
      <c r="D13465" t="s">
        <v>67</v>
      </c>
      <c r="E13465" t="s">
        <v>39</v>
      </c>
      <c r="F13465">
        <v>12426</v>
      </c>
    </row>
    <row r="13466" spans="1:6" x14ac:dyDescent="0.35">
      <c r="A13466" t="s">
        <v>1560</v>
      </c>
      <c r="B13466" t="s">
        <v>1963</v>
      </c>
      <c r="C13466" t="s">
        <v>54</v>
      </c>
      <c r="D13466" t="s">
        <v>55</v>
      </c>
      <c r="E13466" t="s">
        <v>51</v>
      </c>
      <c r="F13466">
        <v>6050</v>
      </c>
    </row>
    <row r="13467" spans="1:6" x14ac:dyDescent="0.35">
      <c r="A13467" t="s">
        <v>1560</v>
      </c>
      <c r="B13467" t="s">
        <v>1964</v>
      </c>
      <c r="C13467" t="s">
        <v>54</v>
      </c>
      <c r="D13467" t="s">
        <v>55</v>
      </c>
      <c r="E13467" t="s">
        <v>51</v>
      </c>
      <c r="F13467">
        <v>3303</v>
      </c>
    </row>
    <row r="13468" spans="1:6" x14ac:dyDescent="0.35">
      <c r="A13468" t="s">
        <v>1560</v>
      </c>
      <c r="B13468" t="s">
        <v>1965</v>
      </c>
      <c r="C13468" t="s">
        <v>54</v>
      </c>
      <c r="D13468" t="s">
        <v>55</v>
      </c>
      <c r="E13468" t="s">
        <v>51</v>
      </c>
      <c r="F13468">
        <v>6075</v>
      </c>
    </row>
    <row r="13469" spans="1:6" x14ac:dyDescent="0.35">
      <c r="A13469" t="s">
        <v>1560</v>
      </c>
      <c r="B13469" t="s">
        <v>1966</v>
      </c>
      <c r="C13469" t="s">
        <v>54</v>
      </c>
      <c r="D13469" t="s">
        <v>55</v>
      </c>
      <c r="E13469" t="s">
        <v>51</v>
      </c>
      <c r="F13469">
        <v>5963</v>
      </c>
    </row>
    <row r="13470" spans="1:6" x14ac:dyDescent="0.35">
      <c r="A13470" t="s">
        <v>1560</v>
      </c>
      <c r="B13470" t="s">
        <v>1967</v>
      </c>
      <c r="C13470" t="s">
        <v>54</v>
      </c>
      <c r="D13470" t="s">
        <v>55</v>
      </c>
      <c r="E13470" t="s">
        <v>51</v>
      </c>
      <c r="F13470">
        <v>6008</v>
      </c>
    </row>
    <row r="13471" spans="1:6" x14ac:dyDescent="0.35">
      <c r="A13471" t="s">
        <v>1560</v>
      </c>
      <c r="B13471" t="s">
        <v>1968</v>
      </c>
      <c r="C13471" t="s">
        <v>54</v>
      </c>
      <c r="D13471" t="s">
        <v>55</v>
      </c>
      <c r="E13471" t="s">
        <v>51</v>
      </c>
      <c r="F13471">
        <v>4499</v>
      </c>
    </row>
    <row r="13472" spans="1:6" x14ac:dyDescent="0.35">
      <c r="A13472" t="s">
        <v>1560</v>
      </c>
      <c r="B13472" t="s">
        <v>1969</v>
      </c>
      <c r="C13472" t="s">
        <v>54</v>
      </c>
      <c r="D13472" t="s">
        <v>55</v>
      </c>
      <c r="E13472" t="s">
        <v>51</v>
      </c>
      <c r="F13472">
        <v>4840</v>
      </c>
    </row>
    <row r="13473" spans="1:6" x14ac:dyDescent="0.35">
      <c r="A13473" t="s">
        <v>1560</v>
      </c>
      <c r="B13473" t="s">
        <v>1970</v>
      </c>
      <c r="C13473" t="s">
        <v>54</v>
      </c>
      <c r="D13473" t="s">
        <v>55</v>
      </c>
      <c r="E13473" t="s">
        <v>51</v>
      </c>
      <c r="F13473">
        <v>5186</v>
      </c>
    </row>
    <row r="13474" spans="1:6" x14ac:dyDescent="0.35">
      <c r="A13474" t="s">
        <v>1560</v>
      </c>
      <c r="B13474" t="s">
        <v>1971</v>
      </c>
      <c r="C13474" t="s">
        <v>54</v>
      </c>
      <c r="D13474" t="s">
        <v>55</v>
      </c>
      <c r="E13474" t="s">
        <v>51</v>
      </c>
      <c r="F13474">
        <v>6351</v>
      </c>
    </row>
    <row r="13475" spans="1:6" x14ac:dyDescent="0.35">
      <c r="A13475" t="s">
        <v>1560</v>
      </c>
      <c r="B13475" t="s">
        <v>1972</v>
      </c>
      <c r="C13475" t="s">
        <v>54</v>
      </c>
      <c r="D13475" t="s">
        <v>55</v>
      </c>
      <c r="E13475" t="s">
        <v>51</v>
      </c>
      <c r="F13475">
        <v>6884</v>
      </c>
    </row>
    <row r="13476" spans="1:6" x14ac:dyDescent="0.35">
      <c r="A13476" t="s">
        <v>1560</v>
      </c>
      <c r="B13476" t="s">
        <v>1973</v>
      </c>
      <c r="C13476" t="s">
        <v>54</v>
      </c>
      <c r="D13476" t="s">
        <v>55</v>
      </c>
      <c r="E13476" t="s">
        <v>51</v>
      </c>
      <c r="F13476">
        <v>6091</v>
      </c>
    </row>
    <row r="13477" spans="1:6" x14ac:dyDescent="0.35">
      <c r="A13477" t="s">
        <v>1560</v>
      </c>
      <c r="B13477" t="s">
        <v>1974</v>
      </c>
      <c r="C13477" t="s">
        <v>54</v>
      </c>
      <c r="D13477" t="s">
        <v>55</v>
      </c>
      <c r="E13477" t="s">
        <v>51</v>
      </c>
      <c r="F13477">
        <v>6547</v>
      </c>
    </row>
    <row r="13478" spans="1:6" x14ac:dyDescent="0.35">
      <c r="A13478" t="s">
        <v>1561</v>
      </c>
      <c r="B13478" t="s">
        <v>1963</v>
      </c>
      <c r="C13478" t="s">
        <v>108</v>
      </c>
      <c r="D13478" t="s">
        <v>204</v>
      </c>
      <c r="E13478" t="s">
        <v>22</v>
      </c>
      <c r="F13478">
        <v>6620</v>
      </c>
    </row>
    <row r="13479" spans="1:6" x14ac:dyDescent="0.35">
      <c r="A13479" t="s">
        <v>1561</v>
      </c>
      <c r="B13479" t="s">
        <v>1964</v>
      </c>
      <c r="C13479" t="s">
        <v>108</v>
      </c>
      <c r="D13479" t="s">
        <v>204</v>
      </c>
      <c r="E13479" t="s">
        <v>22</v>
      </c>
      <c r="F13479">
        <v>7084</v>
      </c>
    </row>
    <row r="13480" spans="1:6" x14ac:dyDescent="0.35">
      <c r="A13480" t="s">
        <v>1561</v>
      </c>
      <c r="B13480" t="s">
        <v>1965</v>
      </c>
      <c r="C13480" t="s">
        <v>108</v>
      </c>
      <c r="D13480" t="s">
        <v>204</v>
      </c>
      <c r="E13480" t="s">
        <v>22</v>
      </c>
      <c r="F13480">
        <v>11550</v>
      </c>
    </row>
    <row r="13481" spans="1:6" x14ac:dyDescent="0.35">
      <c r="A13481" t="s">
        <v>1561</v>
      </c>
      <c r="B13481" t="s">
        <v>1966</v>
      </c>
      <c r="C13481" t="s">
        <v>108</v>
      </c>
      <c r="D13481" t="s">
        <v>204</v>
      </c>
      <c r="E13481" t="s">
        <v>22</v>
      </c>
      <c r="F13481">
        <v>8072</v>
      </c>
    </row>
    <row r="13482" spans="1:6" x14ac:dyDescent="0.35">
      <c r="A13482" t="s">
        <v>1561</v>
      </c>
      <c r="B13482" t="s">
        <v>1967</v>
      </c>
      <c r="C13482" t="s">
        <v>108</v>
      </c>
      <c r="D13482" t="s">
        <v>204</v>
      </c>
      <c r="E13482" t="s">
        <v>22</v>
      </c>
      <c r="F13482">
        <v>6921</v>
      </c>
    </row>
    <row r="13483" spans="1:6" x14ac:dyDescent="0.35">
      <c r="A13483" t="s">
        <v>1561</v>
      </c>
      <c r="B13483" t="s">
        <v>1968</v>
      </c>
      <c r="C13483" t="s">
        <v>108</v>
      </c>
      <c r="D13483" t="s">
        <v>204</v>
      </c>
      <c r="E13483" t="s">
        <v>22</v>
      </c>
      <c r="F13483">
        <v>6959</v>
      </c>
    </row>
    <row r="13484" spans="1:6" x14ac:dyDescent="0.35">
      <c r="A13484" t="s">
        <v>1561</v>
      </c>
      <c r="B13484" t="s">
        <v>1969</v>
      </c>
      <c r="C13484" t="s">
        <v>108</v>
      </c>
      <c r="D13484" t="s">
        <v>204</v>
      </c>
      <c r="E13484" t="s">
        <v>22</v>
      </c>
      <c r="F13484">
        <v>5830</v>
      </c>
    </row>
    <row r="13485" spans="1:6" x14ac:dyDescent="0.35">
      <c r="A13485" t="s">
        <v>1561</v>
      </c>
      <c r="B13485" t="s">
        <v>1970</v>
      </c>
      <c r="C13485" t="s">
        <v>108</v>
      </c>
      <c r="D13485" t="s">
        <v>204</v>
      </c>
      <c r="E13485" t="s">
        <v>22</v>
      </c>
      <c r="F13485">
        <v>6245</v>
      </c>
    </row>
    <row r="13486" spans="1:6" x14ac:dyDescent="0.35">
      <c r="A13486" t="s">
        <v>1561</v>
      </c>
      <c r="B13486" t="s">
        <v>1971</v>
      </c>
      <c r="C13486" t="s">
        <v>108</v>
      </c>
      <c r="D13486" t="s">
        <v>204</v>
      </c>
      <c r="E13486" t="s">
        <v>22</v>
      </c>
      <c r="F13486">
        <v>7194</v>
      </c>
    </row>
    <row r="13487" spans="1:6" x14ac:dyDescent="0.35">
      <c r="A13487" t="s">
        <v>1561</v>
      </c>
      <c r="B13487" t="s">
        <v>1972</v>
      </c>
      <c r="C13487" t="s">
        <v>108</v>
      </c>
      <c r="D13487" t="s">
        <v>204</v>
      </c>
      <c r="E13487" t="s">
        <v>22</v>
      </c>
      <c r="F13487">
        <v>7419</v>
      </c>
    </row>
    <row r="13488" spans="1:6" x14ac:dyDescent="0.35">
      <c r="A13488" t="s">
        <v>1561</v>
      </c>
      <c r="B13488" t="s">
        <v>1973</v>
      </c>
      <c r="C13488" t="s">
        <v>108</v>
      </c>
      <c r="D13488" t="s">
        <v>204</v>
      </c>
      <c r="E13488" t="s">
        <v>22</v>
      </c>
      <c r="F13488">
        <v>8562</v>
      </c>
    </row>
    <row r="13489" spans="1:6" x14ac:dyDescent="0.35">
      <c r="A13489" t="s">
        <v>1561</v>
      </c>
      <c r="B13489" t="s">
        <v>1974</v>
      </c>
      <c r="C13489" t="s">
        <v>108</v>
      </c>
      <c r="D13489" t="s">
        <v>204</v>
      </c>
      <c r="E13489" t="s">
        <v>22</v>
      </c>
      <c r="F13489">
        <v>9661</v>
      </c>
    </row>
    <row r="13490" spans="1:6" x14ac:dyDescent="0.35">
      <c r="A13490" t="s">
        <v>1562</v>
      </c>
      <c r="B13490" t="s">
        <v>1963</v>
      </c>
      <c r="C13490" t="s">
        <v>140</v>
      </c>
      <c r="D13490" t="s">
        <v>141</v>
      </c>
      <c r="E13490" t="s">
        <v>56</v>
      </c>
      <c r="F13490">
        <v>47357</v>
      </c>
    </row>
    <row r="13491" spans="1:6" x14ac:dyDescent="0.35">
      <c r="A13491" t="s">
        <v>1562</v>
      </c>
      <c r="B13491" t="s">
        <v>1964</v>
      </c>
      <c r="C13491" t="s">
        <v>140</v>
      </c>
      <c r="D13491" t="s">
        <v>141</v>
      </c>
      <c r="E13491" t="s">
        <v>56</v>
      </c>
      <c r="F13491">
        <v>33081</v>
      </c>
    </row>
    <row r="13492" spans="1:6" x14ac:dyDescent="0.35">
      <c r="A13492" t="s">
        <v>1562</v>
      </c>
      <c r="B13492" t="s">
        <v>1965</v>
      </c>
      <c r="C13492" t="s">
        <v>140</v>
      </c>
      <c r="D13492" t="s">
        <v>141</v>
      </c>
      <c r="E13492" t="s">
        <v>56</v>
      </c>
      <c r="F13492">
        <v>43317</v>
      </c>
    </row>
    <row r="13493" spans="1:6" x14ac:dyDescent="0.35">
      <c r="A13493" t="s">
        <v>1562</v>
      </c>
      <c r="B13493" t="s">
        <v>1966</v>
      </c>
      <c r="C13493" t="s">
        <v>140</v>
      </c>
      <c r="D13493" t="s">
        <v>141</v>
      </c>
      <c r="E13493" t="s">
        <v>56</v>
      </c>
      <c r="F13493">
        <v>33280</v>
      </c>
    </row>
    <row r="13494" spans="1:6" x14ac:dyDescent="0.35">
      <c r="A13494" t="s">
        <v>1562</v>
      </c>
      <c r="B13494" t="s">
        <v>1967</v>
      </c>
      <c r="C13494" t="s">
        <v>140</v>
      </c>
      <c r="D13494" t="s">
        <v>141</v>
      </c>
      <c r="E13494" t="s">
        <v>56</v>
      </c>
      <c r="F13494">
        <v>37958</v>
      </c>
    </row>
    <row r="13495" spans="1:6" x14ac:dyDescent="0.35">
      <c r="A13495" t="s">
        <v>1562</v>
      </c>
      <c r="B13495" t="s">
        <v>1968</v>
      </c>
      <c r="C13495" t="s">
        <v>140</v>
      </c>
      <c r="D13495" t="s">
        <v>141</v>
      </c>
      <c r="E13495" t="s">
        <v>56</v>
      </c>
      <c r="F13495">
        <v>26837</v>
      </c>
    </row>
    <row r="13496" spans="1:6" x14ac:dyDescent="0.35">
      <c r="A13496" t="s">
        <v>1562</v>
      </c>
      <c r="B13496" t="s">
        <v>1969</v>
      </c>
      <c r="C13496" t="s">
        <v>140</v>
      </c>
      <c r="D13496" t="s">
        <v>141</v>
      </c>
      <c r="E13496" t="s">
        <v>56</v>
      </c>
      <c r="F13496">
        <v>34822</v>
      </c>
    </row>
    <row r="13497" spans="1:6" x14ac:dyDescent="0.35">
      <c r="A13497" t="s">
        <v>1562</v>
      </c>
      <c r="B13497" t="s">
        <v>1970</v>
      </c>
      <c r="C13497" t="s">
        <v>140</v>
      </c>
      <c r="D13497" t="s">
        <v>141</v>
      </c>
      <c r="E13497" t="s">
        <v>56</v>
      </c>
      <c r="F13497">
        <v>42170</v>
      </c>
    </row>
    <row r="13498" spans="1:6" x14ac:dyDescent="0.35">
      <c r="A13498" t="s">
        <v>1562</v>
      </c>
      <c r="B13498" t="s">
        <v>1971</v>
      </c>
      <c r="C13498" t="s">
        <v>140</v>
      </c>
      <c r="D13498" t="s">
        <v>141</v>
      </c>
      <c r="E13498" t="s">
        <v>56</v>
      </c>
      <c r="F13498">
        <v>41745</v>
      </c>
    </row>
    <row r="13499" spans="1:6" x14ac:dyDescent="0.35">
      <c r="A13499" t="s">
        <v>1562</v>
      </c>
      <c r="B13499" t="s">
        <v>1972</v>
      </c>
      <c r="C13499" t="s">
        <v>140</v>
      </c>
      <c r="D13499" t="s">
        <v>141</v>
      </c>
      <c r="E13499" t="s">
        <v>56</v>
      </c>
      <c r="F13499">
        <v>37797</v>
      </c>
    </row>
    <row r="13500" spans="1:6" x14ac:dyDescent="0.35">
      <c r="A13500" t="s">
        <v>1562</v>
      </c>
      <c r="B13500" t="s">
        <v>1973</v>
      </c>
      <c r="C13500" t="s">
        <v>140</v>
      </c>
      <c r="D13500" t="s">
        <v>141</v>
      </c>
      <c r="E13500" t="s">
        <v>56</v>
      </c>
      <c r="F13500">
        <v>37448</v>
      </c>
    </row>
    <row r="13501" spans="1:6" x14ac:dyDescent="0.35">
      <c r="A13501" t="s">
        <v>1562</v>
      </c>
      <c r="B13501" t="s">
        <v>1974</v>
      </c>
      <c r="C13501" t="s">
        <v>140</v>
      </c>
      <c r="D13501" t="s">
        <v>141</v>
      </c>
      <c r="E13501" t="s">
        <v>56</v>
      </c>
      <c r="F13501">
        <v>51626</v>
      </c>
    </row>
    <row r="13502" spans="1:6" x14ac:dyDescent="0.35">
      <c r="A13502" t="s">
        <v>1563</v>
      </c>
      <c r="B13502" t="s">
        <v>1963</v>
      </c>
      <c r="C13502" t="s">
        <v>86</v>
      </c>
      <c r="D13502" t="s">
        <v>87</v>
      </c>
      <c r="E13502" t="s">
        <v>22</v>
      </c>
      <c r="F13502">
        <v>17341</v>
      </c>
    </row>
    <row r="13503" spans="1:6" x14ac:dyDescent="0.35">
      <c r="A13503" t="s">
        <v>1563</v>
      </c>
      <c r="B13503" t="s">
        <v>1964</v>
      </c>
      <c r="C13503" t="s">
        <v>86</v>
      </c>
      <c r="D13503" t="s">
        <v>87</v>
      </c>
      <c r="E13503" t="s">
        <v>22</v>
      </c>
      <c r="F13503">
        <v>13837</v>
      </c>
    </row>
    <row r="13504" spans="1:6" x14ac:dyDescent="0.35">
      <c r="A13504" t="s">
        <v>1563</v>
      </c>
      <c r="B13504" t="s">
        <v>1965</v>
      </c>
      <c r="C13504" t="s">
        <v>86</v>
      </c>
      <c r="D13504" t="s">
        <v>87</v>
      </c>
      <c r="E13504" t="s">
        <v>22</v>
      </c>
      <c r="F13504">
        <v>17188</v>
      </c>
    </row>
    <row r="13505" spans="1:6" x14ac:dyDescent="0.35">
      <c r="A13505" t="s">
        <v>1563</v>
      </c>
      <c r="B13505" t="s">
        <v>1966</v>
      </c>
      <c r="C13505" t="s">
        <v>86</v>
      </c>
      <c r="D13505" t="s">
        <v>87</v>
      </c>
      <c r="E13505" t="s">
        <v>22</v>
      </c>
      <c r="F13505">
        <v>14286</v>
      </c>
    </row>
    <row r="13506" spans="1:6" x14ac:dyDescent="0.35">
      <c r="A13506" t="s">
        <v>1563</v>
      </c>
      <c r="B13506" t="s">
        <v>1967</v>
      </c>
      <c r="C13506" t="s">
        <v>86</v>
      </c>
      <c r="D13506" t="s">
        <v>87</v>
      </c>
      <c r="E13506" t="s">
        <v>22</v>
      </c>
      <c r="F13506">
        <v>13303</v>
      </c>
    </row>
    <row r="13507" spans="1:6" x14ac:dyDescent="0.35">
      <c r="A13507" t="s">
        <v>1563</v>
      </c>
      <c r="B13507" t="s">
        <v>1968</v>
      </c>
      <c r="C13507" t="s">
        <v>86</v>
      </c>
      <c r="D13507" t="s">
        <v>87</v>
      </c>
      <c r="E13507" t="s">
        <v>22</v>
      </c>
      <c r="F13507">
        <v>15096</v>
      </c>
    </row>
    <row r="13508" spans="1:6" x14ac:dyDescent="0.35">
      <c r="A13508" t="s">
        <v>1563</v>
      </c>
      <c r="B13508" t="s">
        <v>1969</v>
      </c>
      <c r="C13508" t="s">
        <v>86</v>
      </c>
      <c r="D13508" t="s">
        <v>87</v>
      </c>
      <c r="E13508" t="s">
        <v>22</v>
      </c>
      <c r="F13508">
        <v>15218</v>
      </c>
    </row>
    <row r="13509" spans="1:6" x14ac:dyDescent="0.35">
      <c r="A13509" t="s">
        <v>1563</v>
      </c>
      <c r="B13509" t="s">
        <v>1970</v>
      </c>
      <c r="C13509" t="s">
        <v>86</v>
      </c>
      <c r="D13509" t="s">
        <v>87</v>
      </c>
      <c r="E13509" t="s">
        <v>22</v>
      </c>
      <c r="F13509">
        <v>11019</v>
      </c>
    </row>
    <row r="13510" spans="1:6" x14ac:dyDescent="0.35">
      <c r="A13510" t="s">
        <v>1563</v>
      </c>
      <c r="B13510" t="s">
        <v>1971</v>
      </c>
      <c r="C13510" t="s">
        <v>86</v>
      </c>
      <c r="D13510" t="s">
        <v>87</v>
      </c>
      <c r="E13510" t="s">
        <v>22</v>
      </c>
      <c r="F13510">
        <v>12142</v>
      </c>
    </row>
    <row r="13511" spans="1:6" x14ac:dyDescent="0.35">
      <c r="A13511" t="s">
        <v>1563</v>
      </c>
      <c r="B13511" t="s">
        <v>1972</v>
      </c>
      <c r="C13511" t="s">
        <v>86</v>
      </c>
      <c r="D13511" t="s">
        <v>87</v>
      </c>
      <c r="E13511" t="s">
        <v>22</v>
      </c>
      <c r="F13511">
        <v>17500</v>
      </c>
    </row>
    <row r="13512" spans="1:6" x14ac:dyDescent="0.35">
      <c r="A13512" t="s">
        <v>1563</v>
      </c>
      <c r="B13512" t="s">
        <v>1973</v>
      </c>
      <c r="C13512" t="s">
        <v>86</v>
      </c>
      <c r="D13512" t="s">
        <v>87</v>
      </c>
      <c r="E13512" t="s">
        <v>22</v>
      </c>
      <c r="F13512">
        <v>15820</v>
      </c>
    </row>
    <row r="13513" spans="1:6" x14ac:dyDescent="0.35">
      <c r="A13513" t="s">
        <v>1563</v>
      </c>
      <c r="B13513" t="s">
        <v>1974</v>
      </c>
      <c r="C13513" t="s">
        <v>86</v>
      </c>
      <c r="D13513" t="s">
        <v>87</v>
      </c>
      <c r="E13513" t="s">
        <v>22</v>
      </c>
      <c r="F13513">
        <v>14986</v>
      </c>
    </row>
    <row r="13514" spans="1:6" x14ac:dyDescent="0.35">
      <c r="A13514" t="s">
        <v>1564</v>
      </c>
      <c r="B13514" t="s">
        <v>1963</v>
      </c>
      <c r="C13514" t="s">
        <v>49</v>
      </c>
      <c r="D13514" t="s">
        <v>64</v>
      </c>
      <c r="E13514" t="s">
        <v>51</v>
      </c>
      <c r="F13514">
        <v>12092</v>
      </c>
    </row>
    <row r="13515" spans="1:6" x14ac:dyDescent="0.35">
      <c r="A13515" t="s">
        <v>1564</v>
      </c>
      <c r="B13515" t="s">
        <v>1964</v>
      </c>
      <c r="C13515" t="s">
        <v>49</v>
      </c>
      <c r="D13515" t="s">
        <v>64</v>
      </c>
      <c r="E13515" t="s">
        <v>51</v>
      </c>
      <c r="F13515">
        <v>9598</v>
      </c>
    </row>
    <row r="13516" spans="1:6" x14ac:dyDescent="0.35">
      <c r="A13516" t="s">
        <v>1564</v>
      </c>
      <c r="B13516" t="s">
        <v>1965</v>
      </c>
      <c r="C13516" t="s">
        <v>49</v>
      </c>
      <c r="D13516" t="s">
        <v>64</v>
      </c>
      <c r="E13516" t="s">
        <v>51</v>
      </c>
      <c r="F13516">
        <v>15393</v>
      </c>
    </row>
    <row r="13517" spans="1:6" x14ac:dyDescent="0.35">
      <c r="A13517" t="s">
        <v>1564</v>
      </c>
      <c r="B13517" t="s">
        <v>1966</v>
      </c>
      <c r="C13517" t="s">
        <v>49</v>
      </c>
      <c r="D13517" t="s">
        <v>64</v>
      </c>
      <c r="E13517" t="s">
        <v>51</v>
      </c>
      <c r="F13517">
        <v>8816</v>
      </c>
    </row>
    <row r="13518" spans="1:6" x14ac:dyDescent="0.35">
      <c r="A13518" t="s">
        <v>1564</v>
      </c>
      <c r="B13518" t="s">
        <v>1967</v>
      </c>
      <c r="C13518" t="s">
        <v>49</v>
      </c>
      <c r="D13518" t="s">
        <v>64</v>
      </c>
      <c r="E13518" t="s">
        <v>51</v>
      </c>
      <c r="F13518">
        <v>10186</v>
      </c>
    </row>
    <row r="13519" spans="1:6" x14ac:dyDescent="0.35">
      <c r="A13519" t="s">
        <v>1564</v>
      </c>
      <c r="B13519" t="s">
        <v>1968</v>
      </c>
      <c r="C13519" t="s">
        <v>49</v>
      </c>
      <c r="D13519" t="s">
        <v>64</v>
      </c>
      <c r="E13519" t="s">
        <v>51</v>
      </c>
      <c r="F13519">
        <v>7148</v>
      </c>
    </row>
    <row r="13520" spans="1:6" x14ac:dyDescent="0.35">
      <c r="A13520" t="s">
        <v>1564</v>
      </c>
      <c r="B13520" t="s">
        <v>1969</v>
      </c>
      <c r="C13520" t="s">
        <v>49</v>
      </c>
      <c r="D13520" t="s">
        <v>64</v>
      </c>
      <c r="E13520" t="s">
        <v>51</v>
      </c>
      <c r="F13520">
        <v>9953</v>
      </c>
    </row>
    <row r="13521" spans="1:6" x14ac:dyDescent="0.35">
      <c r="A13521" t="s">
        <v>1564</v>
      </c>
      <c r="B13521" t="s">
        <v>1970</v>
      </c>
      <c r="C13521" t="s">
        <v>49</v>
      </c>
      <c r="D13521" t="s">
        <v>64</v>
      </c>
      <c r="E13521" t="s">
        <v>51</v>
      </c>
      <c r="F13521">
        <v>9673</v>
      </c>
    </row>
    <row r="13522" spans="1:6" x14ac:dyDescent="0.35">
      <c r="A13522" t="s">
        <v>1564</v>
      </c>
      <c r="B13522" t="s">
        <v>1971</v>
      </c>
      <c r="C13522" t="s">
        <v>49</v>
      </c>
      <c r="D13522" t="s">
        <v>64</v>
      </c>
      <c r="E13522" t="s">
        <v>51</v>
      </c>
      <c r="F13522">
        <v>11222</v>
      </c>
    </row>
    <row r="13523" spans="1:6" x14ac:dyDescent="0.35">
      <c r="A13523" t="s">
        <v>1564</v>
      </c>
      <c r="B13523" t="s">
        <v>1972</v>
      </c>
      <c r="C13523" t="s">
        <v>49</v>
      </c>
      <c r="D13523" t="s">
        <v>64</v>
      </c>
      <c r="E13523" t="s">
        <v>51</v>
      </c>
      <c r="F13523">
        <v>10955</v>
      </c>
    </row>
    <row r="13524" spans="1:6" x14ac:dyDescent="0.35">
      <c r="A13524" t="s">
        <v>1564</v>
      </c>
      <c r="B13524" t="s">
        <v>1973</v>
      </c>
      <c r="C13524" t="s">
        <v>49</v>
      </c>
      <c r="D13524" t="s">
        <v>64</v>
      </c>
      <c r="E13524" t="s">
        <v>51</v>
      </c>
      <c r="F13524">
        <v>9827</v>
      </c>
    </row>
    <row r="13525" spans="1:6" x14ac:dyDescent="0.35">
      <c r="A13525" t="s">
        <v>1564</v>
      </c>
      <c r="B13525" t="s">
        <v>1974</v>
      </c>
      <c r="C13525" t="s">
        <v>49</v>
      </c>
      <c r="D13525" t="s">
        <v>64</v>
      </c>
      <c r="E13525" t="s">
        <v>51</v>
      </c>
      <c r="F13525">
        <v>9576</v>
      </c>
    </row>
    <row r="13526" spans="1:6" x14ac:dyDescent="0.35">
      <c r="A13526" t="s">
        <v>1565</v>
      </c>
      <c r="B13526" t="s">
        <v>1963</v>
      </c>
      <c r="C13526" t="s">
        <v>17</v>
      </c>
      <c r="D13526" t="s">
        <v>18</v>
      </c>
      <c r="E13526" t="s">
        <v>22</v>
      </c>
      <c r="F13526">
        <v>8043</v>
      </c>
    </row>
    <row r="13527" spans="1:6" x14ac:dyDescent="0.35">
      <c r="A13527" t="s">
        <v>1565</v>
      </c>
      <c r="B13527" t="s">
        <v>1964</v>
      </c>
      <c r="C13527" t="s">
        <v>17</v>
      </c>
      <c r="D13527" t="s">
        <v>18</v>
      </c>
      <c r="E13527" t="s">
        <v>22</v>
      </c>
      <c r="F13527">
        <v>5767</v>
      </c>
    </row>
    <row r="13528" spans="1:6" x14ac:dyDescent="0.35">
      <c r="A13528" t="s">
        <v>1565</v>
      </c>
      <c r="B13528" t="s">
        <v>1965</v>
      </c>
      <c r="C13528" t="s">
        <v>17</v>
      </c>
      <c r="D13528" t="s">
        <v>18</v>
      </c>
      <c r="E13528" t="s">
        <v>22</v>
      </c>
      <c r="F13528">
        <v>8573</v>
      </c>
    </row>
    <row r="13529" spans="1:6" x14ac:dyDescent="0.35">
      <c r="A13529" t="s">
        <v>1565</v>
      </c>
      <c r="B13529" t="s">
        <v>1966</v>
      </c>
      <c r="C13529" t="s">
        <v>17</v>
      </c>
      <c r="D13529" t="s">
        <v>18</v>
      </c>
      <c r="E13529" t="s">
        <v>22</v>
      </c>
      <c r="F13529">
        <v>7811</v>
      </c>
    </row>
    <row r="13530" spans="1:6" x14ac:dyDescent="0.35">
      <c r="A13530" t="s">
        <v>1565</v>
      </c>
      <c r="B13530" t="s">
        <v>1967</v>
      </c>
      <c r="C13530" t="s">
        <v>17</v>
      </c>
      <c r="D13530" t="s">
        <v>18</v>
      </c>
      <c r="E13530" t="s">
        <v>22</v>
      </c>
      <c r="F13530">
        <v>7201</v>
      </c>
    </row>
    <row r="13531" spans="1:6" x14ac:dyDescent="0.35">
      <c r="A13531" t="s">
        <v>1565</v>
      </c>
      <c r="B13531" t="s">
        <v>1968</v>
      </c>
      <c r="C13531" t="s">
        <v>17</v>
      </c>
      <c r="D13531" t="s">
        <v>18</v>
      </c>
      <c r="E13531" t="s">
        <v>22</v>
      </c>
      <c r="F13531">
        <v>6959</v>
      </c>
    </row>
    <row r="13532" spans="1:6" x14ac:dyDescent="0.35">
      <c r="A13532" t="s">
        <v>1565</v>
      </c>
      <c r="B13532" t="s">
        <v>1969</v>
      </c>
      <c r="C13532" t="s">
        <v>17</v>
      </c>
      <c r="D13532" t="s">
        <v>18</v>
      </c>
      <c r="E13532" t="s">
        <v>22</v>
      </c>
      <c r="F13532">
        <v>6149</v>
      </c>
    </row>
    <row r="13533" spans="1:6" x14ac:dyDescent="0.35">
      <c r="A13533" t="s">
        <v>1565</v>
      </c>
      <c r="B13533" t="s">
        <v>1970</v>
      </c>
      <c r="C13533" t="s">
        <v>17</v>
      </c>
      <c r="D13533" t="s">
        <v>18</v>
      </c>
      <c r="E13533" t="s">
        <v>22</v>
      </c>
      <c r="F13533">
        <v>5396</v>
      </c>
    </row>
    <row r="13534" spans="1:6" x14ac:dyDescent="0.35">
      <c r="A13534" t="s">
        <v>1565</v>
      </c>
      <c r="B13534" t="s">
        <v>1971</v>
      </c>
      <c r="C13534" t="s">
        <v>17</v>
      </c>
      <c r="D13534" t="s">
        <v>18</v>
      </c>
      <c r="E13534" t="s">
        <v>22</v>
      </c>
      <c r="F13534">
        <v>7736</v>
      </c>
    </row>
    <row r="13535" spans="1:6" x14ac:dyDescent="0.35">
      <c r="A13535" t="s">
        <v>1565</v>
      </c>
      <c r="B13535" t="s">
        <v>1972</v>
      </c>
      <c r="C13535" t="s">
        <v>17</v>
      </c>
      <c r="D13535" t="s">
        <v>18</v>
      </c>
      <c r="E13535" t="s">
        <v>22</v>
      </c>
      <c r="F13535">
        <v>8175</v>
      </c>
    </row>
    <row r="13536" spans="1:6" x14ac:dyDescent="0.35">
      <c r="A13536" t="s">
        <v>1565</v>
      </c>
      <c r="B13536" t="s">
        <v>1973</v>
      </c>
      <c r="C13536" t="s">
        <v>17</v>
      </c>
      <c r="D13536" t="s">
        <v>18</v>
      </c>
      <c r="E13536" t="s">
        <v>22</v>
      </c>
      <c r="F13536">
        <v>7058</v>
      </c>
    </row>
    <row r="13537" spans="1:6" x14ac:dyDescent="0.35">
      <c r="A13537" t="s">
        <v>1565</v>
      </c>
      <c r="B13537" t="s">
        <v>1974</v>
      </c>
      <c r="C13537" t="s">
        <v>17</v>
      </c>
      <c r="D13537" t="s">
        <v>18</v>
      </c>
      <c r="E13537" t="s">
        <v>22</v>
      </c>
      <c r="F13537">
        <v>8556</v>
      </c>
    </row>
    <row r="13538" spans="1:6" x14ac:dyDescent="0.35">
      <c r="A13538" t="s">
        <v>1566</v>
      </c>
      <c r="B13538" t="s">
        <v>1963</v>
      </c>
      <c r="C13538" t="s">
        <v>17</v>
      </c>
      <c r="D13538" t="s">
        <v>18</v>
      </c>
      <c r="E13538" t="s">
        <v>51</v>
      </c>
      <c r="F13538">
        <v>13677</v>
      </c>
    </row>
    <row r="13539" spans="1:6" x14ac:dyDescent="0.35">
      <c r="A13539" t="s">
        <v>1566</v>
      </c>
      <c r="B13539" t="s">
        <v>1964</v>
      </c>
      <c r="C13539" t="s">
        <v>17</v>
      </c>
      <c r="D13539" t="s">
        <v>18</v>
      </c>
      <c r="E13539" t="s">
        <v>51</v>
      </c>
      <c r="F13539">
        <v>11237</v>
      </c>
    </row>
    <row r="13540" spans="1:6" x14ac:dyDescent="0.35">
      <c r="A13540" t="s">
        <v>1566</v>
      </c>
      <c r="B13540" t="s">
        <v>1965</v>
      </c>
      <c r="C13540" t="s">
        <v>17</v>
      </c>
      <c r="D13540" t="s">
        <v>18</v>
      </c>
      <c r="E13540" t="s">
        <v>51</v>
      </c>
      <c r="F13540">
        <v>10261</v>
      </c>
    </row>
    <row r="13541" spans="1:6" x14ac:dyDescent="0.35">
      <c r="A13541" t="s">
        <v>1566</v>
      </c>
      <c r="B13541" t="s">
        <v>1966</v>
      </c>
      <c r="C13541" t="s">
        <v>17</v>
      </c>
      <c r="D13541" t="s">
        <v>18</v>
      </c>
      <c r="E13541" t="s">
        <v>51</v>
      </c>
      <c r="F13541">
        <v>9557</v>
      </c>
    </row>
    <row r="13542" spans="1:6" x14ac:dyDescent="0.35">
      <c r="A13542" t="s">
        <v>1566</v>
      </c>
      <c r="B13542" t="s">
        <v>1967</v>
      </c>
      <c r="C13542" t="s">
        <v>17</v>
      </c>
      <c r="D13542" t="s">
        <v>18</v>
      </c>
      <c r="E13542" t="s">
        <v>51</v>
      </c>
      <c r="F13542">
        <v>11249</v>
      </c>
    </row>
    <row r="13543" spans="1:6" x14ac:dyDescent="0.35">
      <c r="A13543" t="s">
        <v>1566</v>
      </c>
      <c r="B13543" t="s">
        <v>1968</v>
      </c>
      <c r="C13543" t="s">
        <v>17</v>
      </c>
      <c r="D13543" t="s">
        <v>18</v>
      </c>
      <c r="E13543" t="s">
        <v>51</v>
      </c>
      <c r="F13543">
        <v>9095</v>
      </c>
    </row>
    <row r="13544" spans="1:6" x14ac:dyDescent="0.35">
      <c r="A13544" t="s">
        <v>1566</v>
      </c>
      <c r="B13544" t="s">
        <v>1969</v>
      </c>
      <c r="C13544" t="s">
        <v>17</v>
      </c>
      <c r="D13544" t="s">
        <v>18</v>
      </c>
      <c r="E13544" t="s">
        <v>51</v>
      </c>
      <c r="F13544">
        <v>8638</v>
      </c>
    </row>
    <row r="13545" spans="1:6" x14ac:dyDescent="0.35">
      <c r="A13545" t="s">
        <v>1566</v>
      </c>
      <c r="B13545" t="s">
        <v>1970</v>
      </c>
      <c r="C13545" t="s">
        <v>17</v>
      </c>
      <c r="D13545" t="s">
        <v>18</v>
      </c>
      <c r="E13545" t="s">
        <v>51</v>
      </c>
      <c r="F13545">
        <v>10455</v>
      </c>
    </row>
    <row r="13546" spans="1:6" x14ac:dyDescent="0.35">
      <c r="A13546" t="s">
        <v>1566</v>
      </c>
      <c r="B13546" t="s">
        <v>1971</v>
      </c>
      <c r="C13546" t="s">
        <v>17</v>
      </c>
      <c r="D13546" t="s">
        <v>18</v>
      </c>
      <c r="E13546" t="s">
        <v>51</v>
      </c>
      <c r="F13546">
        <v>11133</v>
      </c>
    </row>
    <row r="13547" spans="1:6" x14ac:dyDescent="0.35">
      <c r="A13547" t="s">
        <v>1566</v>
      </c>
      <c r="B13547" t="s">
        <v>1972</v>
      </c>
      <c r="C13547" t="s">
        <v>17</v>
      </c>
      <c r="D13547" t="s">
        <v>18</v>
      </c>
      <c r="E13547" t="s">
        <v>51</v>
      </c>
      <c r="F13547">
        <v>11409</v>
      </c>
    </row>
    <row r="13548" spans="1:6" x14ac:dyDescent="0.35">
      <c r="A13548" t="s">
        <v>1566</v>
      </c>
      <c r="B13548" t="s">
        <v>1973</v>
      </c>
      <c r="C13548" t="s">
        <v>17</v>
      </c>
      <c r="D13548" t="s">
        <v>18</v>
      </c>
      <c r="E13548" t="s">
        <v>51</v>
      </c>
      <c r="F13548">
        <v>10219</v>
      </c>
    </row>
    <row r="13549" spans="1:6" x14ac:dyDescent="0.35">
      <c r="A13549" t="s">
        <v>1566</v>
      </c>
      <c r="B13549" t="s">
        <v>1974</v>
      </c>
      <c r="C13549" t="s">
        <v>17</v>
      </c>
      <c r="D13549" t="s">
        <v>18</v>
      </c>
      <c r="E13549" t="s">
        <v>51</v>
      </c>
      <c r="F13549">
        <v>13037</v>
      </c>
    </row>
    <row r="13550" spans="1:6" x14ac:dyDescent="0.35">
      <c r="A13550" t="s">
        <v>1567</v>
      </c>
      <c r="B13550" t="s">
        <v>1963</v>
      </c>
      <c r="C13550" t="s">
        <v>82</v>
      </c>
      <c r="D13550" t="s">
        <v>83</v>
      </c>
      <c r="E13550" t="s">
        <v>56</v>
      </c>
      <c r="F13550">
        <v>7472</v>
      </c>
    </row>
    <row r="13551" spans="1:6" x14ac:dyDescent="0.35">
      <c r="A13551" t="s">
        <v>1567</v>
      </c>
      <c r="B13551" t="s">
        <v>1964</v>
      </c>
      <c r="C13551" t="s">
        <v>82</v>
      </c>
      <c r="D13551" t="s">
        <v>83</v>
      </c>
      <c r="E13551" t="s">
        <v>56</v>
      </c>
      <c r="F13551">
        <v>5328</v>
      </c>
    </row>
    <row r="13552" spans="1:6" x14ac:dyDescent="0.35">
      <c r="A13552" t="s">
        <v>1567</v>
      </c>
      <c r="B13552" t="s">
        <v>1965</v>
      </c>
      <c r="C13552" t="s">
        <v>82</v>
      </c>
      <c r="D13552" t="s">
        <v>83</v>
      </c>
      <c r="E13552" t="s">
        <v>56</v>
      </c>
      <c r="F13552">
        <v>6617</v>
      </c>
    </row>
    <row r="13553" spans="1:6" x14ac:dyDescent="0.35">
      <c r="A13553" t="s">
        <v>1567</v>
      </c>
      <c r="B13553" t="s">
        <v>1966</v>
      </c>
      <c r="C13553" t="s">
        <v>82</v>
      </c>
      <c r="D13553" t="s">
        <v>83</v>
      </c>
      <c r="E13553" t="s">
        <v>56</v>
      </c>
      <c r="F13553">
        <v>6156</v>
      </c>
    </row>
    <row r="13554" spans="1:6" x14ac:dyDescent="0.35">
      <c r="A13554" t="s">
        <v>1567</v>
      </c>
      <c r="B13554" t="s">
        <v>1967</v>
      </c>
      <c r="C13554" t="s">
        <v>82</v>
      </c>
      <c r="D13554" t="s">
        <v>83</v>
      </c>
      <c r="E13554" t="s">
        <v>56</v>
      </c>
      <c r="F13554">
        <v>6577</v>
      </c>
    </row>
    <row r="13555" spans="1:6" x14ac:dyDescent="0.35">
      <c r="A13555" t="s">
        <v>1567</v>
      </c>
      <c r="B13555" t="s">
        <v>1968</v>
      </c>
      <c r="C13555" t="s">
        <v>82</v>
      </c>
      <c r="D13555" t="s">
        <v>83</v>
      </c>
      <c r="E13555" t="s">
        <v>56</v>
      </c>
      <c r="F13555">
        <v>6552</v>
      </c>
    </row>
    <row r="13556" spans="1:6" x14ac:dyDescent="0.35">
      <c r="A13556" t="s">
        <v>1567</v>
      </c>
      <c r="B13556" t="s">
        <v>1969</v>
      </c>
      <c r="C13556" t="s">
        <v>82</v>
      </c>
      <c r="D13556" t="s">
        <v>83</v>
      </c>
      <c r="E13556" t="s">
        <v>56</v>
      </c>
      <c r="F13556">
        <v>4677</v>
      </c>
    </row>
    <row r="13557" spans="1:6" x14ac:dyDescent="0.35">
      <c r="A13557" t="s">
        <v>1567</v>
      </c>
      <c r="B13557" t="s">
        <v>1970</v>
      </c>
      <c r="C13557" t="s">
        <v>82</v>
      </c>
      <c r="D13557" t="s">
        <v>83</v>
      </c>
      <c r="E13557" t="s">
        <v>56</v>
      </c>
      <c r="F13557">
        <v>4848</v>
      </c>
    </row>
    <row r="13558" spans="1:6" x14ac:dyDescent="0.35">
      <c r="A13558" t="s">
        <v>1567</v>
      </c>
      <c r="B13558" t="s">
        <v>1971</v>
      </c>
      <c r="C13558" t="s">
        <v>82</v>
      </c>
      <c r="D13558" t="s">
        <v>83</v>
      </c>
      <c r="E13558" t="s">
        <v>56</v>
      </c>
      <c r="F13558">
        <v>4694</v>
      </c>
    </row>
    <row r="13559" spans="1:6" x14ac:dyDescent="0.35">
      <c r="A13559" t="s">
        <v>1567</v>
      </c>
      <c r="B13559" t="s">
        <v>1972</v>
      </c>
      <c r="C13559" t="s">
        <v>82</v>
      </c>
      <c r="D13559" t="s">
        <v>83</v>
      </c>
      <c r="E13559" t="s">
        <v>56</v>
      </c>
      <c r="F13559">
        <v>5672</v>
      </c>
    </row>
    <row r="13560" spans="1:6" x14ac:dyDescent="0.35">
      <c r="A13560" t="s">
        <v>1567</v>
      </c>
      <c r="B13560" t="s">
        <v>1973</v>
      </c>
      <c r="C13560" t="s">
        <v>82</v>
      </c>
      <c r="D13560" t="s">
        <v>83</v>
      </c>
      <c r="E13560" t="s">
        <v>56</v>
      </c>
      <c r="F13560">
        <v>4998</v>
      </c>
    </row>
    <row r="13561" spans="1:6" x14ac:dyDescent="0.35">
      <c r="A13561" t="s">
        <v>1567</v>
      </c>
      <c r="B13561" t="s">
        <v>1974</v>
      </c>
      <c r="C13561" t="s">
        <v>82</v>
      </c>
      <c r="D13561" t="s">
        <v>83</v>
      </c>
      <c r="E13561" t="s">
        <v>56</v>
      </c>
      <c r="F13561">
        <v>6140</v>
      </c>
    </row>
    <row r="13562" spans="1:6" x14ac:dyDescent="0.35">
      <c r="A13562" t="s">
        <v>1569</v>
      </c>
      <c r="B13562" t="s">
        <v>1963</v>
      </c>
      <c r="C13562" t="s">
        <v>32</v>
      </c>
      <c r="D13562" t="s">
        <v>231</v>
      </c>
      <c r="E13562" t="s">
        <v>22</v>
      </c>
      <c r="F13562">
        <v>15980</v>
      </c>
    </row>
    <row r="13563" spans="1:6" x14ac:dyDescent="0.35">
      <c r="A13563" t="s">
        <v>1569</v>
      </c>
      <c r="B13563" t="s">
        <v>1964</v>
      </c>
      <c r="C13563" t="s">
        <v>32</v>
      </c>
      <c r="D13563" t="s">
        <v>231</v>
      </c>
      <c r="E13563" t="s">
        <v>22</v>
      </c>
      <c r="F13563">
        <v>13190</v>
      </c>
    </row>
    <row r="13564" spans="1:6" x14ac:dyDescent="0.35">
      <c r="A13564" t="s">
        <v>1569</v>
      </c>
      <c r="B13564" t="s">
        <v>1965</v>
      </c>
      <c r="C13564" t="s">
        <v>32</v>
      </c>
      <c r="D13564" t="s">
        <v>231</v>
      </c>
      <c r="E13564" t="s">
        <v>22</v>
      </c>
      <c r="F13564">
        <v>12498</v>
      </c>
    </row>
    <row r="13565" spans="1:6" x14ac:dyDescent="0.35">
      <c r="A13565" t="s">
        <v>1569</v>
      </c>
      <c r="B13565" t="s">
        <v>1966</v>
      </c>
      <c r="C13565" t="s">
        <v>32</v>
      </c>
      <c r="D13565" t="s">
        <v>231</v>
      </c>
      <c r="E13565" t="s">
        <v>22</v>
      </c>
      <c r="F13565">
        <v>14958</v>
      </c>
    </row>
    <row r="13566" spans="1:6" x14ac:dyDescent="0.35">
      <c r="A13566" t="s">
        <v>1569</v>
      </c>
      <c r="B13566" t="s">
        <v>1967</v>
      </c>
      <c r="C13566" t="s">
        <v>32</v>
      </c>
      <c r="D13566" t="s">
        <v>231</v>
      </c>
      <c r="E13566" t="s">
        <v>22</v>
      </c>
      <c r="F13566">
        <v>10443</v>
      </c>
    </row>
    <row r="13567" spans="1:6" x14ac:dyDescent="0.35">
      <c r="A13567" t="s">
        <v>1569</v>
      </c>
      <c r="B13567" t="s">
        <v>1968</v>
      </c>
      <c r="C13567" t="s">
        <v>32</v>
      </c>
      <c r="D13567" t="s">
        <v>231</v>
      </c>
      <c r="E13567" t="s">
        <v>22</v>
      </c>
      <c r="F13567">
        <v>10527</v>
      </c>
    </row>
    <row r="13568" spans="1:6" x14ac:dyDescent="0.35">
      <c r="A13568" t="s">
        <v>1569</v>
      </c>
      <c r="B13568" t="s">
        <v>1969</v>
      </c>
      <c r="C13568" t="s">
        <v>32</v>
      </c>
      <c r="D13568" t="s">
        <v>231</v>
      </c>
      <c r="E13568" t="s">
        <v>22</v>
      </c>
      <c r="F13568">
        <v>9654</v>
      </c>
    </row>
    <row r="13569" spans="1:6" x14ac:dyDescent="0.35">
      <c r="A13569" t="s">
        <v>1569</v>
      </c>
      <c r="B13569" t="s">
        <v>1970</v>
      </c>
      <c r="C13569" t="s">
        <v>32</v>
      </c>
      <c r="D13569" t="s">
        <v>231</v>
      </c>
      <c r="E13569" t="s">
        <v>22</v>
      </c>
      <c r="F13569">
        <v>10757</v>
      </c>
    </row>
    <row r="13570" spans="1:6" x14ac:dyDescent="0.35">
      <c r="A13570" t="s">
        <v>1569</v>
      </c>
      <c r="B13570" t="s">
        <v>1971</v>
      </c>
      <c r="C13570" t="s">
        <v>32</v>
      </c>
      <c r="D13570" t="s">
        <v>231</v>
      </c>
      <c r="E13570" t="s">
        <v>22</v>
      </c>
      <c r="F13570">
        <v>11205</v>
      </c>
    </row>
    <row r="13571" spans="1:6" x14ac:dyDescent="0.35">
      <c r="A13571" t="s">
        <v>1569</v>
      </c>
      <c r="B13571" t="s">
        <v>1972</v>
      </c>
      <c r="C13571" t="s">
        <v>32</v>
      </c>
      <c r="D13571" t="s">
        <v>231</v>
      </c>
      <c r="E13571" t="s">
        <v>22</v>
      </c>
      <c r="F13571">
        <v>11593</v>
      </c>
    </row>
    <row r="13572" spans="1:6" x14ac:dyDescent="0.35">
      <c r="A13572" t="s">
        <v>1569</v>
      </c>
      <c r="B13572" t="s">
        <v>1973</v>
      </c>
      <c r="C13572" t="s">
        <v>32</v>
      </c>
      <c r="D13572" t="s">
        <v>231</v>
      </c>
      <c r="E13572" t="s">
        <v>22</v>
      </c>
      <c r="F13572">
        <v>9243</v>
      </c>
    </row>
    <row r="13573" spans="1:6" x14ac:dyDescent="0.35">
      <c r="A13573" t="s">
        <v>1569</v>
      </c>
      <c r="B13573" t="s">
        <v>1974</v>
      </c>
      <c r="C13573" t="s">
        <v>32</v>
      </c>
      <c r="D13573" t="s">
        <v>231</v>
      </c>
      <c r="E13573" t="s">
        <v>22</v>
      </c>
      <c r="F13573">
        <v>15691</v>
      </c>
    </row>
    <row r="13574" spans="1:6" x14ac:dyDescent="0.35">
      <c r="A13574" t="s">
        <v>1570</v>
      </c>
      <c r="B13574" t="s">
        <v>1963</v>
      </c>
      <c r="C13574" t="s">
        <v>90</v>
      </c>
      <c r="D13574" t="s">
        <v>148</v>
      </c>
      <c r="E13574" t="s">
        <v>39</v>
      </c>
      <c r="F13574">
        <v>18946</v>
      </c>
    </row>
    <row r="13575" spans="1:6" x14ac:dyDescent="0.35">
      <c r="A13575" t="s">
        <v>1570</v>
      </c>
      <c r="B13575" t="s">
        <v>1964</v>
      </c>
      <c r="C13575" t="s">
        <v>90</v>
      </c>
      <c r="D13575" t="s">
        <v>148</v>
      </c>
      <c r="E13575" t="s">
        <v>39</v>
      </c>
      <c r="F13575">
        <v>20363</v>
      </c>
    </row>
    <row r="13576" spans="1:6" x14ac:dyDescent="0.35">
      <c r="A13576" t="s">
        <v>1570</v>
      </c>
      <c r="B13576" t="s">
        <v>1965</v>
      </c>
      <c r="C13576" t="s">
        <v>90</v>
      </c>
      <c r="D13576" t="s">
        <v>148</v>
      </c>
      <c r="E13576" t="s">
        <v>39</v>
      </c>
      <c r="F13576">
        <v>21823</v>
      </c>
    </row>
    <row r="13577" spans="1:6" x14ac:dyDescent="0.35">
      <c r="A13577" t="s">
        <v>1570</v>
      </c>
      <c r="B13577" t="s">
        <v>1966</v>
      </c>
      <c r="C13577" t="s">
        <v>90</v>
      </c>
      <c r="D13577" t="s">
        <v>148</v>
      </c>
      <c r="E13577" t="s">
        <v>39</v>
      </c>
      <c r="F13577">
        <v>14592</v>
      </c>
    </row>
    <row r="13578" spans="1:6" x14ac:dyDescent="0.35">
      <c r="A13578" t="s">
        <v>1570</v>
      </c>
      <c r="B13578" t="s">
        <v>1967</v>
      </c>
      <c r="C13578" t="s">
        <v>90</v>
      </c>
      <c r="D13578" t="s">
        <v>148</v>
      </c>
      <c r="E13578" t="s">
        <v>39</v>
      </c>
      <c r="F13578">
        <v>12887</v>
      </c>
    </row>
    <row r="13579" spans="1:6" x14ac:dyDescent="0.35">
      <c r="A13579" t="s">
        <v>1570</v>
      </c>
      <c r="B13579" t="s">
        <v>1968</v>
      </c>
      <c r="C13579" t="s">
        <v>90</v>
      </c>
      <c r="D13579" t="s">
        <v>148</v>
      </c>
      <c r="E13579" t="s">
        <v>39</v>
      </c>
      <c r="F13579">
        <v>14918</v>
      </c>
    </row>
    <row r="13580" spans="1:6" x14ac:dyDescent="0.35">
      <c r="A13580" t="s">
        <v>1570</v>
      </c>
      <c r="B13580" t="s">
        <v>1969</v>
      </c>
      <c r="C13580" t="s">
        <v>90</v>
      </c>
      <c r="D13580" t="s">
        <v>148</v>
      </c>
      <c r="E13580" t="s">
        <v>39</v>
      </c>
      <c r="F13580">
        <v>15293</v>
      </c>
    </row>
    <row r="13581" spans="1:6" x14ac:dyDescent="0.35">
      <c r="A13581" t="s">
        <v>1570</v>
      </c>
      <c r="B13581" t="s">
        <v>1970</v>
      </c>
      <c r="C13581" t="s">
        <v>90</v>
      </c>
      <c r="D13581" t="s">
        <v>148</v>
      </c>
      <c r="E13581" t="s">
        <v>39</v>
      </c>
      <c r="F13581">
        <v>13811</v>
      </c>
    </row>
    <row r="13582" spans="1:6" x14ac:dyDescent="0.35">
      <c r="A13582" t="s">
        <v>1570</v>
      </c>
      <c r="B13582" t="s">
        <v>1971</v>
      </c>
      <c r="C13582" t="s">
        <v>90</v>
      </c>
      <c r="D13582" t="s">
        <v>148</v>
      </c>
      <c r="E13582" t="s">
        <v>39</v>
      </c>
      <c r="F13582">
        <v>16054</v>
      </c>
    </row>
    <row r="13583" spans="1:6" x14ac:dyDescent="0.35">
      <c r="A13583" t="s">
        <v>1570</v>
      </c>
      <c r="B13583" t="s">
        <v>1972</v>
      </c>
      <c r="C13583" t="s">
        <v>90</v>
      </c>
      <c r="D13583" t="s">
        <v>148</v>
      </c>
      <c r="E13583" t="s">
        <v>39</v>
      </c>
      <c r="F13583">
        <v>20471</v>
      </c>
    </row>
    <row r="13584" spans="1:6" x14ac:dyDescent="0.35">
      <c r="A13584" t="s">
        <v>1570</v>
      </c>
      <c r="B13584" t="s">
        <v>1973</v>
      </c>
      <c r="C13584" t="s">
        <v>90</v>
      </c>
      <c r="D13584" t="s">
        <v>148</v>
      </c>
      <c r="E13584" t="s">
        <v>39</v>
      </c>
      <c r="F13584">
        <v>16224</v>
      </c>
    </row>
    <row r="13585" spans="1:6" x14ac:dyDescent="0.35">
      <c r="A13585" t="s">
        <v>1570</v>
      </c>
      <c r="B13585" t="s">
        <v>1974</v>
      </c>
      <c r="C13585" t="s">
        <v>90</v>
      </c>
      <c r="D13585" t="s">
        <v>148</v>
      </c>
      <c r="E13585" t="s">
        <v>39</v>
      </c>
      <c r="F13585">
        <v>14623</v>
      </c>
    </row>
    <row r="13586" spans="1:6" x14ac:dyDescent="0.35">
      <c r="A13586" t="s">
        <v>1571</v>
      </c>
      <c r="B13586" t="s">
        <v>1963</v>
      </c>
      <c r="C13586" t="s">
        <v>49</v>
      </c>
      <c r="D13586" t="s">
        <v>64</v>
      </c>
      <c r="E13586" t="s">
        <v>92</v>
      </c>
      <c r="F13586">
        <v>7939</v>
      </c>
    </row>
    <row r="13587" spans="1:6" x14ac:dyDescent="0.35">
      <c r="A13587" t="s">
        <v>1571</v>
      </c>
      <c r="B13587" t="s">
        <v>1964</v>
      </c>
      <c r="C13587" t="s">
        <v>49</v>
      </c>
      <c r="D13587" t="s">
        <v>64</v>
      </c>
      <c r="E13587" t="s">
        <v>92</v>
      </c>
      <c r="F13587">
        <v>6360</v>
      </c>
    </row>
    <row r="13588" spans="1:6" x14ac:dyDescent="0.35">
      <c r="A13588" t="s">
        <v>1571</v>
      </c>
      <c r="B13588" t="s">
        <v>1965</v>
      </c>
      <c r="C13588" t="s">
        <v>49</v>
      </c>
      <c r="D13588" t="s">
        <v>64</v>
      </c>
      <c r="E13588" t="s">
        <v>92</v>
      </c>
      <c r="F13588">
        <v>6189</v>
      </c>
    </row>
    <row r="13589" spans="1:6" x14ac:dyDescent="0.35">
      <c r="A13589" t="s">
        <v>1571</v>
      </c>
      <c r="B13589" t="s">
        <v>1966</v>
      </c>
      <c r="C13589" t="s">
        <v>49</v>
      </c>
      <c r="D13589" t="s">
        <v>64</v>
      </c>
      <c r="E13589" t="s">
        <v>92</v>
      </c>
      <c r="F13589">
        <v>6383</v>
      </c>
    </row>
    <row r="13590" spans="1:6" x14ac:dyDescent="0.35">
      <c r="A13590" t="s">
        <v>1571</v>
      </c>
      <c r="B13590" t="s">
        <v>1967</v>
      </c>
      <c r="C13590" t="s">
        <v>49</v>
      </c>
      <c r="D13590" t="s">
        <v>64</v>
      </c>
      <c r="E13590" t="s">
        <v>92</v>
      </c>
      <c r="F13590">
        <v>5152</v>
      </c>
    </row>
    <row r="13591" spans="1:6" x14ac:dyDescent="0.35">
      <c r="A13591" t="s">
        <v>1571</v>
      </c>
      <c r="B13591" t="s">
        <v>1968</v>
      </c>
      <c r="C13591" t="s">
        <v>49</v>
      </c>
      <c r="D13591" t="s">
        <v>64</v>
      </c>
      <c r="E13591" t="s">
        <v>92</v>
      </c>
      <c r="F13591">
        <v>6192</v>
      </c>
    </row>
    <row r="13592" spans="1:6" x14ac:dyDescent="0.35">
      <c r="A13592" t="s">
        <v>1571</v>
      </c>
      <c r="B13592" t="s">
        <v>1969</v>
      </c>
      <c r="C13592" t="s">
        <v>49</v>
      </c>
      <c r="D13592" t="s">
        <v>64</v>
      </c>
      <c r="E13592" t="s">
        <v>92</v>
      </c>
      <c r="F13592">
        <v>6990</v>
      </c>
    </row>
    <row r="13593" spans="1:6" x14ac:dyDescent="0.35">
      <c r="A13593" t="s">
        <v>1571</v>
      </c>
      <c r="B13593" t="s">
        <v>1970</v>
      </c>
      <c r="C13593" t="s">
        <v>49</v>
      </c>
      <c r="D13593" t="s">
        <v>64</v>
      </c>
      <c r="E13593" t="s">
        <v>92</v>
      </c>
      <c r="F13593">
        <v>5597</v>
      </c>
    </row>
    <row r="13594" spans="1:6" x14ac:dyDescent="0.35">
      <c r="A13594" t="s">
        <v>1571</v>
      </c>
      <c r="B13594" t="s">
        <v>1971</v>
      </c>
      <c r="C13594" t="s">
        <v>49</v>
      </c>
      <c r="D13594" t="s">
        <v>64</v>
      </c>
      <c r="E13594" t="s">
        <v>92</v>
      </c>
      <c r="F13594">
        <v>7044</v>
      </c>
    </row>
    <row r="13595" spans="1:6" x14ac:dyDescent="0.35">
      <c r="A13595" t="s">
        <v>1571</v>
      </c>
      <c r="B13595" t="s">
        <v>1972</v>
      </c>
      <c r="C13595" t="s">
        <v>49</v>
      </c>
      <c r="D13595" t="s">
        <v>64</v>
      </c>
      <c r="E13595" t="s">
        <v>92</v>
      </c>
      <c r="F13595">
        <v>5349</v>
      </c>
    </row>
    <row r="13596" spans="1:6" x14ac:dyDescent="0.35">
      <c r="A13596" t="s">
        <v>1571</v>
      </c>
      <c r="B13596" t="s">
        <v>1973</v>
      </c>
      <c r="C13596" t="s">
        <v>49</v>
      </c>
      <c r="D13596" t="s">
        <v>64</v>
      </c>
      <c r="E13596" t="s">
        <v>92</v>
      </c>
      <c r="F13596">
        <v>5312</v>
      </c>
    </row>
    <row r="13597" spans="1:6" x14ac:dyDescent="0.35">
      <c r="A13597" t="s">
        <v>1571</v>
      </c>
      <c r="B13597" t="s">
        <v>1974</v>
      </c>
      <c r="C13597" t="s">
        <v>49</v>
      </c>
      <c r="D13597" t="s">
        <v>64</v>
      </c>
      <c r="E13597" t="s">
        <v>92</v>
      </c>
      <c r="F13597">
        <v>9481</v>
      </c>
    </row>
    <row r="13598" spans="1:6" x14ac:dyDescent="0.35">
      <c r="A13598" t="s">
        <v>1572</v>
      </c>
      <c r="B13598" t="s">
        <v>1963</v>
      </c>
      <c r="C13598" t="s">
        <v>43</v>
      </c>
      <c r="D13598" t="s">
        <v>44</v>
      </c>
      <c r="E13598" t="s">
        <v>22</v>
      </c>
      <c r="F13598">
        <v>7134</v>
      </c>
    </row>
    <row r="13599" spans="1:6" x14ac:dyDescent="0.35">
      <c r="A13599" t="s">
        <v>1572</v>
      </c>
      <c r="B13599" t="s">
        <v>1964</v>
      </c>
      <c r="C13599" t="s">
        <v>43</v>
      </c>
      <c r="D13599" t="s">
        <v>44</v>
      </c>
      <c r="E13599" t="s">
        <v>22</v>
      </c>
      <c r="F13599">
        <v>6366</v>
      </c>
    </row>
    <row r="13600" spans="1:6" x14ac:dyDescent="0.35">
      <c r="A13600" t="s">
        <v>1572</v>
      </c>
      <c r="B13600" t="s">
        <v>1965</v>
      </c>
      <c r="C13600" t="s">
        <v>43</v>
      </c>
      <c r="D13600" t="s">
        <v>44</v>
      </c>
      <c r="E13600" t="s">
        <v>22</v>
      </c>
      <c r="F13600">
        <v>8802</v>
      </c>
    </row>
    <row r="13601" spans="1:6" x14ac:dyDescent="0.35">
      <c r="A13601" t="s">
        <v>1572</v>
      </c>
      <c r="B13601" t="s">
        <v>1966</v>
      </c>
      <c r="C13601" t="s">
        <v>43</v>
      </c>
      <c r="D13601" t="s">
        <v>44</v>
      </c>
      <c r="E13601" t="s">
        <v>22</v>
      </c>
      <c r="F13601">
        <v>5419</v>
      </c>
    </row>
    <row r="13602" spans="1:6" x14ac:dyDescent="0.35">
      <c r="A13602" t="s">
        <v>1572</v>
      </c>
      <c r="B13602" t="s">
        <v>1967</v>
      </c>
      <c r="C13602" t="s">
        <v>43</v>
      </c>
      <c r="D13602" t="s">
        <v>44</v>
      </c>
      <c r="E13602" t="s">
        <v>22</v>
      </c>
      <c r="F13602">
        <v>6307</v>
      </c>
    </row>
    <row r="13603" spans="1:6" x14ac:dyDescent="0.35">
      <c r="A13603" t="s">
        <v>1572</v>
      </c>
      <c r="B13603" t="s">
        <v>1968</v>
      </c>
      <c r="C13603" t="s">
        <v>43</v>
      </c>
      <c r="D13603" t="s">
        <v>44</v>
      </c>
      <c r="E13603" t="s">
        <v>22</v>
      </c>
      <c r="F13603">
        <v>6128</v>
      </c>
    </row>
    <row r="13604" spans="1:6" x14ac:dyDescent="0.35">
      <c r="A13604" t="s">
        <v>1572</v>
      </c>
      <c r="B13604" t="s">
        <v>1969</v>
      </c>
      <c r="C13604" t="s">
        <v>43</v>
      </c>
      <c r="D13604" t="s">
        <v>44</v>
      </c>
      <c r="E13604" t="s">
        <v>22</v>
      </c>
      <c r="F13604">
        <v>4483</v>
      </c>
    </row>
    <row r="13605" spans="1:6" x14ac:dyDescent="0.35">
      <c r="A13605" t="s">
        <v>1572</v>
      </c>
      <c r="B13605" t="s">
        <v>1970</v>
      </c>
      <c r="C13605" t="s">
        <v>43</v>
      </c>
      <c r="D13605" t="s">
        <v>44</v>
      </c>
      <c r="E13605" t="s">
        <v>22</v>
      </c>
      <c r="F13605">
        <v>6596</v>
      </c>
    </row>
    <row r="13606" spans="1:6" x14ac:dyDescent="0.35">
      <c r="A13606" t="s">
        <v>1572</v>
      </c>
      <c r="B13606" t="s">
        <v>1971</v>
      </c>
      <c r="C13606" t="s">
        <v>43</v>
      </c>
      <c r="D13606" t="s">
        <v>44</v>
      </c>
      <c r="E13606" t="s">
        <v>22</v>
      </c>
      <c r="F13606">
        <v>6950</v>
      </c>
    </row>
    <row r="13607" spans="1:6" x14ac:dyDescent="0.35">
      <c r="A13607" t="s">
        <v>1572</v>
      </c>
      <c r="B13607" t="s">
        <v>1972</v>
      </c>
      <c r="C13607" t="s">
        <v>43</v>
      </c>
      <c r="D13607" t="s">
        <v>44</v>
      </c>
      <c r="E13607" t="s">
        <v>22</v>
      </c>
      <c r="F13607">
        <v>5103</v>
      </c>
    </row>
    <row r="13608" spans="1:6" x14ac:dyDescent="0.35">
      <c r="A13608" t="s">
        <v>1572</v>
      </c>
      <c r="B13608" t="s">
        <v>1973</v>
      </c>
      <c r="C13608" t="s">
        <v>43</v>
      </c>
      <c r="D13608" t="s">
        <v>44</v>
      </c>
      <c r="E13608" t="s">
        <v>22</v>
      </c>
      <c r="F13608">
        <v>6536</v>
      </c>
    </row>
    <row r="13609" spans="1:6" x14ac:dyDescent="0.35">
      <c r="A13609" t="s">
        <v>1572</v>
      </c>
      <c r="B13609" t="s">
        <v>1974</v>
      </c>
      <c r="C13609" t="s">
        <v>43</v>
      </c>
      <c r="D13609" t="s">
        <v>44</v>
      </c>
      <c r="E13609" t="s">
        <v>22</v>
      </c>
      <c r="F13609">
        <v>7010</v>
      </c>
    </row>
    <row r="13610" spans="1:6" x14ac:dyDescent="0.35">
      <c r="A13610" t="s">
        <v>1573</v>
      </c>
      <c r="B13610" t="s">
        <v>1963</v>
      </c>
      <c r="C13610" t="s">
        <v>140</v>
      </c>
      <c r="D13610" t="s">
        <v>386</v>
      </c>
      <c r="E13610" t="s">
        <v>39</v>
      </c>
      <c r="F13610">
        <v>45042</v>
      </c>
    </row>
    <row r="13611" spans="1:6" x14ac:dyDescent="0.35">
      <c r="A13611" t="s">
        <v>1573</v>
      </c>
      <c r="B13611" t="s">
        <v>1964</v>
      </c>
      <c r="C13611" t="s">
        <v>140</v>
      </c>
      <c r="D13611" t="s">
        <v>386</v>
      </c>
      <c r="E13611" t="s">
        <v>39</v>
      </c>
      <c r="F13611">
        <v>26620</v>
      </c>
    </row>
    <row r="13612" spans="1:6" x14ac:dyDescent="0.35">
      <c r="A13612" t="s">
        <v>1573</v>
      </c>
      <c r="B13612" t="s">
        <v>1965</v>
      </c>
      <c r="C13612" t="s">
        <v>140</v>
      </c>
      <c r="D13612" t="s">
        <v>386</v>
      </c>
      <c r="E13612" t="s">
        <v>39</v>
      </c>
      <c r="F13612">
        <v>62322</v>
      </c>
    </row>
    <row r="13613" spans="1:6" x14ac:dyDescent="0.35">
      <c r="A13613" t="s">
        <v>1573</v>
      </c>
      <c r="B13613" t="s">
        <v>1966</v>
      </c>
      <c r="C13613" t="s">
        <v>140</v>
      </c>
      <c r="D13613" t="s">
        <v>386</v>
      </c>
      <c r="E13613" t="s">
        <v>39</v>
      </c>
      <c r="F13613">
        <v>31526</v>
      </c>
    </row>
    <row r="13614" spans="1:6" x14ac:dyDescent="0.35">
      <c r="A13614" t="s">
        <v>1573</v>
      </c>
      <c r="B13614" t="s">
        <v>1967</v>
      </c>
      <c r="C13614" t="s">
        <v>140</v>
      </c>
      <c r="D13614" t="s">
        <v>386</v>
      </c>
      <c r="E13614" t="s">
        <v>39</v>
      </c>
      <c r="F13614">
        <v>34610</v>
      </c>
    </row>
    <row r="13615" spans="1:6" x14ac:dyDescent="0.35">
      <c r="A13615" t="s">
        <v>1573</v>
      </c>
      <c r="B13615" t="s">
        <v>1968</v>
      </c>
      <c r="C13615" t="s">
        <v>140</v>
      </c>
      <c r="D13615" t="s">
        <v>386</v>
      </c>
      <c r="E13615" t="s">
        <v>39</v>
      </c>
      <c r="F13615">
        <v>36874</v>
      </c>
    </row>
    <row r="13616" spans="1:6" x14ac:dyDescent="0.35">
      <c r="A13616" t="s">
        <v>1573</v>
      </c>
      <c r="B13616" t="s">
        <v>1969</v>
      </c>
      <c r="C13616" t="s">
        <v>140</v>
      </c>
      <c r="D13616" t="s">
        <v>386</v>
      </c>
      <c r="E13616" t="s">
        <v>39</v>
      </c>
      <c r="F13616">
        <v>29119</v>
      </c>
    </row>
    <row r="13617" spans="1:6" x14ac:dyDescent="0.35">
      <c r="A13617" t="s">
        <v>1573</v>
      </c>
      <c r="B13617" t="s">
        <v>1970</v>
      </c>
      <c r="C13617" t="s">
        <v>140</v>
      </c>
      <c r="D13617" t="s">
        <v>386</v>
      </c>
      <c r="E13617" t="s">
        <v>39</v>
      </c>
      <c r="F13617">
        <v>30103</v>
      </c>
    </row>
    <row r="13618" spans="1:6" x14ac:dyDescent="0.35">
      <c r="A13618" t="s">
        <v>1573</v>
      </c>
      <c r="B13618" t="s">
        <v>1971</v>
      </c>
      <c r="C13618" t="s">
        <v>140</v>
      </c>
      <c r="D13618" t="s">
        <v>386</v>
      </c>
      <c r="E13618" t="s">
        <v>39</v>
      </c>
      <c r="F13618">
        <v>30784</v>
      </c>
    </row>
    <row r="13619" spans="1:6" x14ac:dyDescent="0.35">
      <c r="A13619" t="s">
        <v>1573</v>
      </c>
      <c r="B13619" t="s">
        <v>1972</v>
      </c>
      <c r="C13619" t="s">
        <v>140</v>
      </c>
      <c r="D13619" t="s">
        <v>386</v>
      </c>
      <c r="E13619" t="s">
        <v>39</v>
      </c>
      <c r="F13619">
        <v>30047</v>
      </c>
    </row>
    <row r="13620" spans="1:6" x14ac:dyDescent="0.35">
      <c r="A13620" t="s">
        <v>1573</v>
      </c>
      <c r="B13620" t="s">
        <v>1973</v>
      </c>
      <c r="C13620" t="s">
        <v>140</v>
      </c>
      <c r="D13620" t="s">
        <v>386</v>
      </c>
      <c r="E13620" t="s">
        <v>39</v>
      </c>
      <c r="F13620">
        <v>36562</v>
      </c>
    </row>
    <row r="13621" spans="1:6" x14ac:dyDescent="0.35">
      <c r="A13621" t="s">
        <v>1573</v>
      </c>
      <c r="B13621" t="s">
        <v>1974</v>
      </c>
      <c r="C13621" t="s">
        <v>140</v>
      </c>
      <c r="D13621" t="s">
        <v>386</v>
      </c>
      <c r="E13621" t="s">
        <v>39</v>
      </c>
      <c r="F13621">
        <v>39363</v>
      </c>
    </row>
    <row r="13622" spans="1:6" x14ac:dyDescent="0.35">
      <c r="A13622" t="s">
        <v>1574</v>
      </c>
      <c r="B13622" t="s">
        <v>1963</v>
      </c>
      <c r="C13622" t="s">
        <v>49</v>
      </c>
      <c r="D13622" t="s">
        <v>64</v>
      </c>
      <c r="E13622" t="s">
        <v>51</v>
      </c>
      <c r="F13622">
        <v>10125</v>
      </c>
    </row>
    <row r="13623" spans="1:6" x14ac:dyDescent="0.35">
      <c r="A13623" t="s">
        <v>1574</v>
      </c>
      <c r="B13623" t="s">
        <v>1964</v>
      </c>
      <c r="C13623" t="s">
        <v>49</v>
      </c>
      <c r="D13623" t="s">
        <v>64</v>
      </c>
      <c r="E13623" t="s">
        <v>51</v>
      </c>
      <c r="F13623">
        <v>8749</v>
      </c>
    </row>
    <row r="13624" spans="1:6" x14ac:dyDescent="0.35">
      <c r="A13624" t="s">
        <v>1574</v>
      </c>
      <c r="B13624" t="s">
        <v>1965</v>
      </c>
      <c r="C13624" t="s">
        <v>49</v>
      </c>
      <c r="D13624" t="s">
        <v>64</v>
      </c>
      <c r="E13624" t="s">
        <v>51</v>
      </c>
      <c r="F13624">
        <v>13007</v>
      </c>
    </row>
    <row r="13625" spans="1:6" x14ac:dyDescent="0.35">
      <c r="A13625" t="s">
        <v>1574</v>
      </c>
      <c r="B13625" t="s">
        <v>1966</v>
      </c>
      <c r="C13625" t="s">
        <v>49</v>
      </c>
      <c r="D13625" t="s">
        <v>64</v>
      </c>
      <c r="E13625" t="s">
        <v>51</v>
      </c>
      <c r="F13625">
        <v>8243</v>
      </c>
    </row>
    <row r="13626" spans="1:6" x14ac:dyDescent="0.35">
      <c r="A13626" t="s">
        <v>1574</v>
      </c>
      <c r="B13626" t="s">
        <v>1967</v>
      </c>
      <c r="C13626" t="s">
        <v>49</v>
      </c>
      <c r="D13626" t="s">
        <v>64</v>
      </c>
      <c r="E13626" t="s">
        <v>51</v>
      </c>
      <c r="F13626">
        <v>8714</v>
      </c>
    </row>
    <row r="13627" spans="1:6" x14ac:dyDescent="0.35">
      <c r="A13627" t="s">
        <v>1574</v>
      </c>
      <c r="B13627" t="s">
        <v>1968</v>
      </c>
      <c r="C13627" t="s">
        <v>49</v>
      </c>
      <c r="D13627" t="s">
        <v>64</v>
      </c>
      <c r="E13627" t="s">
        <v>51</v>
      </c>
      <c r="F13627">
        <v>9947</v>
      </c>
    </row>
    <row r="13628" spans="1:6" x14ac:dyDescent="0.35">
      <c r="A13628" t="s">
        <v>1574</v>
      </c>
      <c r="B13628" t="s">
        <v>1969</v>
      </c>
      <c r="C13628" t="s">
        <v>49</v>
      </c>
      <c r="D13628" t="s">
        <v>64</v>
      </c>
      <c r="E13628" t="s">
        <v>51</v>
      </c>
      <c r="F13628">
        <v>8793</v>
      </c>
    </row>
    <row r="13629" spans="1:6" x14ac:dyDescent="0.35">
      <c r="A13629" t="s">
        <v>1574</v>
      </c>
      <c r="B13629" t="s">
        <v>1970</v>
      </c>
      <c r="C13629" t="s">
        <v>49</v>
      </c>
      <c r="D13629" t="s">
        <v>64</v>
      </c>
      <c r="E13629" t="s">
        <v>51</v>
      </c>
      <c r="F13629">
        <v>7524</v>
      </c>
    </row>
    <row r="13630" spans="1:6" x14ac:dyDescent="0.35">
      <c r="A13630" t="s">
        <v>1574</v>
      </c>
      <c r="B13630" t="s">
        <v>1971</v>
      </c>
      <c r="C13630" t="s">
        <v>49</v>
      </c>
      <c r="D13630" t="s">
        <v>64</v>
      </c>
      <c r="E13630" t="s">
        <v>51</v>
      </c>
      <c r="F13630">
        <v>9361</v>
      </c>
    </row>
    <row r="13631" spans="1:6" x14ac:dyDescent="0.35">
      <c r="A13631" t="s">
        <v>1574</v>
      </c>
      <c r="B13631" t="s">
        <v>1972</v>
      </c>
      <c r="C13631" t="s">
        <v>49</v>
      </c>
      <c r="D13631" t="s">
        <v>64</v>
      </c>
      <c r="E13631" t="s">
        <v>51</v>
      </c>
      <c r="F13631">
        <v>10231</v>
      </c>
    </row>
    <row r="13632" spans="1:6" x14ac:dyDescent="0.35">
      <c r="A13632" t="s">
        <v>1574</v>
      </c>
      <c r="B13632" t="s">
        <v>1973</v>
      </c>
      <c r="C13632" t="s">
        <v>49</v>
      </c>
      <c r="D13632" t="s">
        <v>64</v>
      </c>
      <c r="E13632" t="s">
        <v>51</v>
      </c>
      <c r="F13632">
        <v>11363</v>
      </c>
    </row>
    <row r="13633" spans="1:6" x14ac:dyDescent="0.35">
      <c r="A13633" t="s">
        <v>1574</v>
      </c>
      <c r="B13633" t="s">
        <v>1974</v>
      </c>
      <c r="C13633" t="s">
        <v>49</v>
      </c>
      <c r="D13633" t="s">
        <v>64</v>
      </c>
      <c r="E13633" t="s">
        <v>51</v>
      </c>
      <c r="F13633">
        <v>10302</v>
      </c>
    </row>
    <row r="13634" spans="1:6" x14ac:dyDescent="0.35">
      <c r="A13634" t="s">
        <v>1575</v>
      </c>
      <c r="B13634" t="s">
        <v>1963</v>
      </c>
      <c r="C13634" t="s">
        <v>70</v>
      </c>
      <c r="D13634" t="s">
        <v>188</v>
      </c>
      <c r="E13634" t="s">
        <v>51</v>
      </c>
      <c r="F13634">
        <v>23876</v>
      </c>
    </row>
    <row r="13635" spans="1:6" x14ac:dyDescent="0.35">
      <c r="A13635" t="s">
        <v>1575</v>
      </c>
      <c r="B13635" t="s">
        <v>1964</v>
      </c>
      <c r="C13635" t="s">
        <v>70</v>
      </c>
      <c r="D13635" t="s">
        <v>188</v>
      </c>
      <c r="E13635" t="s">
        <v>51</v>
      </c>
      <c r="F13635">
        <v>20073</v>
      </c>
    </row>
    <row r="13636" spans="1:6" x14ac:dyDescent="0.35">
      <c r="A13636" t="s">
        <v>1575</v>
      </c>
      <c r="B13636" t="s">
        <v>1965</v>
      </c>
      <c r="C13636" t="s">
        <v>70</v>
      </c>
      <c r="D13636" t="s">
        <v>188</v>
      </c>
      <c r="E13636" t="s">
        <v>51</v>
      </c>
      <c r="F13636">
        <v>26323</v>
      </c>
    </row>
    <row r="13637" spans="1:6" x14ac:dyDescent="0.35">
      <c r="A13637" t="s">
        <v>1575</v>
      </c>
      <c r="B13637" t="s">
        <v>1966</v>
      </c>
      <c r="C13637" t="s">
        <v>70</v>
      </c>
      <c r="D13637" t="s">
        <v>188</v>
      </c>
      <c r="E13637" t="s">
        <v>51</v>
      </c>
      <c r="F13637">
        <v>22987</v>
      </c>
    </row>
    <row r="13638" spans="1:6" x14ac:dyDescent="0.35">
      <c r="A13638" t="s">
        <v>1575</v>
      </c>
      <c r="B13638" t="s">
        <v>1967</v>
      </c>
      <c r="C13638" t="s">
        <v>70</v>
      </c>
      <c r="D13638" t="s">
        <v>188</v>
      </c>
      <c r="E13638" t="s">
        <v>51</v>
      </c>
      <c r="F13638">
        <v>23030</v>
      </c>
    </row>
    <row r="13639" spans="1:6" x14ac:dyDescent="0.35">
      <c r="A13639" t="s">
        <v>1575</v>
      </c>
      <c r="B13639" t="s">
        <v>1968</v>
      </c>
      <c r="C13639" t="s">
        <v>70</v>
      </c>
      <c r="D13639" t="s">
        <v>188</v>
      </c>
      <c r="E13639" t="s">
        <v>51</v>
      </c>
      <c r="F13639">
        <v>24037</v>
      </c>
    </row>
    <row r="13640" spans="1:6" x14ac:dyDescent="0.35">
      <c r="A13640" t="s">
        <v>1575</v>
      </c>
      <c r="B13640" t="s">
        <v>1969</v>
      </c>
      <c r="C13640" t="s">
        <v>70</v>
      </c>
      <c r="D13640" t="s">
        <v>188</v>
      </c>
      <c r="E13640" t="s">
        <v>51</v>
      </c>
      <c r="F13640">
        <v>19989</v>
      </c>
    </row>
    <row r="13641" spans="1:6" x14ac:dyDescent="0.35">
      <c r="A13641" t="s">
        <v>1575</v>
      </c>
      <c r="B13641" t="s">
        <v>1970</v>
      </c>
      <c r="C13641" t="s">
        <v>70</v>
      </c>
      <c r="D13641" t="s">
        <v>188</v>
      </c>
      <c r="E13641" t="s">
        <v>51</v>
      </c>
      <c r="F13641">
        <v>16909</v>
      </c>
    </row>
    <row r="13642" spans="1:6" x14ac:dyDescent="0.35">
      <c r="A13642" t="s">
        <v>1575</v>
      </c>
      <c r="B13642" t="s">
        <v>1971</v>
      </c>
      <c r="C13642" t="s">
        <v>70</v>
      </c>
      <c r="D13642" t="s">
        <v>188</v>
      </c>
      <c r="E13642" t="s">
        <v>51</v>
      </c>
      <c r="F13642">
        <v>24238</v>
      </c>
    </row>
    <row r="13643" spans="1:6" x14ac:dyDescent="0.35">
      <c r="A13643" t="s">
        <v>1575</v>
      </c>
      <c r="B13643" t="s">
        <v>1972</v>
      </c>
      <c r="C13643" t="s">
        <v>70</v>
      </c>
      <c r="D13643" t="s">
        <v>188</v>
      </c>
      <c r="E13643" t="s">
        <v>51</v>
      </c>
      <c r="F13643">
        <v>23463</v>
      </c>
    </row>
    <row r="13644" spans="1:6" x14ac:dyDescent="0.35">
      <c r="A13644" t="s">
        <v>1575</v>
      </c>
      <c r="B13644" t="s">
        <v>1973</v>
      </c>
      <c r="C13644" t="s">
        <v>70</v>
      </c>
      <c r="D13644" t="s">
        <v>188</v>
      </c>
      <c r="E13644" t="s">
        <v>51</v>
      </c>
      <c r="F13644">
        <v>24093</v>
      </c>
    </row>
    <row r="13645" spans="1:6" x14ac:dyDescent="0.35">
      <c r="A13645" t="s">
        <v>1575</v>
      </c>
      <c r="B13645" t="s">
        <v>1974</v>
      </c>
      <c r="C13645" t="s">
        <v>70</v>
      </c>
      <c r="D13645" t="s">
        <v>188</v>
      </c>
      <c r="E13645" t="s">
        <v>51</v>
      </c>
      <c r="F13645">
        <v>22599</v>
      </c>
    </row>
    <row r="13646" spans="1:6" x14ac:dyDescent="0.35">
      <c r="A13646" t="s">
        <v>1576</v>
      </c>
      <c r="B13646" t="s">
        <v>1963</v>
      </c>
      <c r="C13646" t="s">
        <v>90</v>
      </c>
      <c r="D13646" t="s">
        <v>148</v>
      </c>
      <c r="E13646" t="s">
        <v>92</v>
      </c>
      <c r="F13646">
        <v>25771</v>
      </c>
    </row>
    <row r="13647" spans="1:6" x14ac:dyDescent="0.35">
      <c r="A13647" t="s">
        <v>1576</v>
      </c>
      <c r="B13647" t="s">
        <v>1964</v>
      </c>
      <c r="C13647" t="s">
        <v>90</v>
      </c>
      <c r="D13647" t="s">
        <v>148</v>
      </c>
      <c r="E13647" t="s">
        <v>92</v>
      </c>
      <c r="F13647">
        <v>19149</v>
      </c>
    </row>
    <row r="13648" spans="1:6" x14ac:dyDescent="0.35">
      <c r="A13648" t="s">
        <v>1576</v>
      </c>
      <c r="B13648" t="s">
        <v>1965</v>
      </c>
      <c r="C13648" t="s">
        <v>90</v>
      </c>
      <c r="D13648" t="s">
        <v>148</v>
      </c>
      <c r="E13648" t="s">
        <v>92</v>
      </c>
      <c r="F13648">
        <v>31362</v>
      </c>
    </row>
    <row r="13649" spans="1:6" x14ac:dyDescent="0.35">
      <c r="A13649" t="s">
        <v>1576</v>
      </c>
      <c r="B13649" t="s">
        <v>1966</v>
      </c>
      <c r="C13649" t="s">
        <v>90</v>
      </c>
      <c r="D13649" t="s">
        <v>148</v>
      </c>
      <c r="E13649" t="s">
        <v>92</v>
      </c>
      <c r="F13649">
        <v>21176</v>
      </c>
    </row>
    <row r="13650" spans="1:6" x14ac:dyDescent="0.35">
      <c r="A13650" t="s">
        <v>1576</v>
      </c>
      <c r="B13650" t="s">
        <v>1967</v>
      </c>
      <c r="C13650" t="s">
        <v>90</v>
      </c>
      <c r="D13650" t="s">
        <v>148</v>
      </c>
      <c r="E13650" t="s">
        <v>92</v>
      </c>
      <c r="F13650">
        <v>20475</v>
      </c>
    </row>
    <row r="13651" spans="1:6" x14ac:dyDescent="0.35">
      <c r="A13651" t="s">
        <v>1576</v>
      </c>
      <c r="B13651" t="s">
        <v>1968</v>
      </c>
      <c r="C13651" t="s">
        <v>90</v>
      </c>
      <c r="D13651" t="s">
        <v>148</v>
      </c>
      <c r="E13651" t="s">
        <v>92</v>
      </c>
      <c r="F13651">
        <v>17381</v>
      </c>
    </row>
    <row r="13652" spans="1:6" x14ac:dyDescent="0.35">
      <c r="A13652" t="s">
        <v>1576</v>
      </c>
      <c r="B13652" t="s">
        <v>1969</v>
      </c>
      <c r="C13652" t="s">
        <v>90</v>
      </c>
      <c r="D13652" t="s">
        <v>148</v>
      </c>
      <c r="E13652" t="s">
        <v>92</v>
      </c>
      <c r="F13652">
        <v>23551</v>
      </c>
    </row>
    <row r="13653" spans="1:6" x14ac:dyDescent="0.35">
      <c r="A13653" t="s">
        <v>1576</v>
      </c>
      <c r="B13653" t="s">
        <v>1970</v>
      </c>
      <c r="C13653" t="s">
        <v>90</v>
      </c>
      <c r="D13653" t="s">
        <v>148</v>
      </c>
      <c r="E13653" t="s">
        <v>92</v>
      </c>
      <c r="F13653">
        <v>20535</v>
      </c>
    </row>
    <row r="13654" spans="1:6" x14ac:dyDescent="0.35">
      <c r="A13654" t="s">
        <v>1576</v>
      </c>
      <c r="B13654" t="s">
        <v>1971</v>
      </c>
      <c r="C13654" t="s">
        <v>90</v>
      </c>
      <c r="D13654" t="s">
        <v>148</v>
      </c>
      <c r="E13654" t="s">
        <v>92</v>
      </c>
      <c r="F13654">
        <v>23161</v>
      </c>
    </row>
    <row r="13655" spans="1:6" x14ac:dyDescent="0.35">
      <c r="A13655" t="s">
        <v>1576</v>
      </c>
      <c r="B13655" t="s">
        <v>1972</v>
      </c>
      <c r="C13655" t="s">
        <v>90</v>
      </c>
      <c r="D13655" t="s">
        <v>148</v>
      </c>
      <c r="E13655" t="s">
        <v>92</v>
      </c>
      <c r="F13655">
        <v>21353</v>
      </c>
    </row>
    <row r="13656" spans="1:6" x14ac:dyDescent="0.35">
      <c r="A13656" t="s">
        <v>1576</v>
      </c>
      <c r="B13656" t="s">
        <v>1973</v>
      </c>
      <c r="C13656" t="s">
        <v>90</v>
      </c>
      <c r="D13656" t="s">
        <v>148</v>
      </c>
      <c r="E13656" t="s">
        <v>92</v>
      </c>
      <c r="F13656">
        <v>19286</v>
      </c>
    </row>
    <row r="13657" spans="1:6" x14ac:dyDescent="0.35">
      <c r="A13657" t="s">
        <v>1576</v>
      </c>
      <c r="B13657" t="s">
        <v>1974</v>
      </c>
      <c r="C13657" t="s">
        <v>90</v>
      </c>
      <c r="D13657" t="s">
        <v>148</v>
      </c>
      <c r="E13657" t="s">
        <v>92</v>
      </c>
      <c r="F13657">
        <v>25935</v>
      </c>
    </row>
    <row r="13658" spans="1:6" x14ac:dyDescent="0.35">
      <c r="A13658" t="s">
        <v>1577</v>
      </c>
      <c r="B13658" t="s">
        <v>1963</v>
      </c>
      <c r="C13658" t="s">
        <v>90</v>
      </c>
      <c r="D13658" t="s">
        <v>148</v>
      </c>
      <c r="E13658" t="s">
        <v>56</v>
      </c>
      <c r="F13658">
        <v>7876</v>
      </c>
    </row>
    <row r="13659" spans="1:6" x14ac:dyDescent="0.35">
      <c r="A13659" t="s">
        <v>1577</v>
      </c>
      <c r="B13659" t="s">
        <v>1964</v>
      </c>
      <c r="C13659" t="s">
        <v>90</v>
      </c>
      <c r="D13659" t="s">
        <v>148</v>
      </c>
      <c r="E13659" t="s">
        <v>56</v>
      </c>
      <c r="F13659">
        <v>7363</v>
      </c>
    </row>
    <row r="13660" spans="1:6" x14ac:dyDescent="0.35">
      <c r="A13660" t="s">
        <v>1577</v>
      </c>
      <c r="B13660" t="s">
        <v>1965</v>
      </c>
      <c r="C13660" t="s">
        <v>90</v>
      </c>
      <c r="D13660" t="s">
        <v>148</v>
      </c>
      <c r="E13660" t="s">
        <v>56</v>
      </c>
      <c r="F13660">
        <v>8810</v>
      </c>
    </row>
    <row r="13661" spans="1:6" x14ac:dyDescent="0.35">
      <c r="A13661" t="s">
        <v>1577</v>
      </c>
      <c r="B13661" t="s">
        <v>1966</v>
      </c>
      <c r="C13661" t="s">
        <v>90</v>
      </c>
      <c r="D13661" t="s">
        <v>148</v>
      </c>
      <c r="E13661" t="s">
        <v>56</v>
      </c>
      <c r="F13661">
        <v>6364</v>
      </c>
    </row>
    <row r="13662" spans="1:6" x14ac:dyDescent="0.35">
      <c r="A13662" t="s">
        <v>1577</v>
      </c>
      <c r="B13662" t="s">
        <v>1967</v>
      </c>
      <c r="C13662" t="s">
        <v>90</v>
      </c>
      <c r="D13662" t="s">
        <v>148</v>
      </c>
      <c r="E13662" t="s">
        <v>56</v>
      </c>
      <c r="F13662">
        <v>5529</v>
      </c>
    </row>
    <row r="13663" spans="1:6" x14ac:dyDescent="0.35">
      <c r="A13663" t="s">
        <v>1577</v>
      </c>
      <c r="B13663" t="s">
        <v>1968</v>
      </c>
      <c r="C13663" t="s">
        <v>90</v>
      </c>
      <c r="D13663" t="s">
        <v>148</v>
      </c>
      <c r="E13663" t="s">
        <v>56</v>
      </c>
      <c r="F13663">
        <v>6840</v>
      </c>
    </row>
    <row r="13664" spans="1:6" x14ac:dyDescent="0.35">
      <c r="A13664" t="s">
        <v>1577</v>
      </c>
      <c r="B13664" t="s">
        <v>1969</v>
      </c>
      <c r="C13664" t="s">
        <v>90</v>
      </c>
      <c r="D13664" t="s">
        <v>148</v>
      </c>
      <c r="E13664" t="s">
        <v>56</v>
      </c>
      <c r="F13664">
        <v>5829</v>
      </c>
    </row>
    <row r="13665" spans="1:6" x14ac:dyDescent="0.35">
      <c r="A13665" t="s">
        <v>1577</v>
      </c>
      <c r="B13665" t="s">
        <v>1970</v>
      </c>
      <c r="C13665" t="s">
        <v>90</v>
      </c>
      <c r="D13665" t="s">
        <v>148</v>
      </c>
      <c r="E13665" t="s">
        <v>56</v>
      </c>
      <c r="F13665">
        <v>7792</v>
      </c>
    </row>
    <row r="13666" spans="1:6" x14ac:dyDescent="0.35">
      <c r="A13666" t="s">
        <v>1577</v>
      </c>
      <c r="B13666" t="s">
        <v>1971</v>
      </c>
      <c r="C13666" t="s">
        <v>90</v>
      </c>
      <c r="D13666" t="s">
        <v>148</v>
      </c>
      <c r="E13666" t="s">
        <v>56</v>
      </c>
      <c r="F13666">
        <v>7307</v>
      </c>
    </row>
    <row r="13667" spans="1:6" x14ac:dyDescent="0.35">
      <c r="A13667" t="s">
        <v>1577</v>
      </c>
      <c r="B13667" t="s">
        <v>1972</v>
      </c>
      <c r="C13667" t="s">
        <v>90</v>
      </c>
      <c r="D13667" t="s">
        <v>148</v>
      </c>
      <c r="E13667" t="s">
        <v>56</v>
      </c>
      <c r="F13667">
        <v>7929</v>
      </c>
    </row>
    <row r="13668" spans="1:6" x14ac:dyDescent="0.35">
      <c r="A13668" t="s">
        <v>1577</v>
      </c>
      <c r="B13668" t="s">
        <v>1973</v>
      </c>
      <c r="C13668" t="s">
        <v>90</v>
      </c>
      <c r="D13668" t="s">
        <v>148</v>
      </c>
      <c r="E13668" t="s">
        <v>56</v>
      </c>
      <c r="F13668">
        <v>7436</v>
      </c>
    </row>
    <row r="13669" spans="1:6" x14ac:dyDescent="0.35">
      <c r="A13669" t="s">
        <v>1577</v>
      </c>
      <c r="B13669" t="s">
        <v>1974</v>
      </c>
      <c r="C13669" t="s">
        <v>90</v>
      </c>
      <c r="D13669" t="s">
        <v>148</v>
      </c>
      <c r="E13669" t="s">
        <v>56</v>
      </c>
      <c r="F13669">
        <v>8947</v>
      </c>
    </row>
    <row r="13670" spans="1:6" x14ac:dyDescent="0.35">
      <c r="A13670" t="s">
        <v>1578</v>
      </c>
      <c r="B13670" t="s">
        <v>1963</v>
      </c>
      <c r="C13670" t="s">
        <v>37</v>
      </c>
      <c r="D13670" t="s">
        <v>38</v>
      </c>
      <c r="E13670" t="s">
        <v>51</v>
      </c>
      <c r="F13670">
        <v>10620</v>
      </c>
    </row>
    <row r="13671" spans="1:6" x14ac:dyDescent="0.35">
      <c r="A13671" t="s">
        <v>1578</v>
      </c>
      <c r="B13671" t="s">
        <v>1964</v>
      </c>
      <c r="C13671" t="s">
        <v>37</v>
      </c>
      <c r="D13671" t="s">
        <v>38</v>
      </c>
      <c r="E13671" t="s">
        <v>51</v>
      </c>
      <c r="F13671">
        <v>8718</v>
      </c>
    </row>
    <row r="13672" spans="1:6" x14ac:dyDescent="0.35">
      <c r="A13672" t="s">
        <v>1578</v>
      </c>
      <c r="B13672" t="s">
        <v>1965</v>
      </c>
      <c r="C13672" t="s">
        <v>37</v>
      </c>
      <c r="D13672" t="s">
        <v>38</v>
      </c>
      <c r="E13672" t="s">
        <v>51</v>
      </c>
      <c r="F13672">
        <v>13431</v>
      </c>
    </row>
    <row r="13673" spans="1:6" x14ac:dyDescent="0.35">
      <c r="A13673" t="s">
        <v>1578</v>
      </c>
      <c r="B13673" t="s">
        <v>1966</v>
      </c>
      <c r="C13673" t="s">
        <v>37</v>
      </c>
      <c r="D13673" t="s">
        <v>38</v>
      </c>
      <c r="E13673" t="s">
        <v>51</v>
      </c>
      <c r="F13673">
        <v>10943</v>
      </c>
    </row>
    <row r="13674" spans="1:6" x14ac:dyDescent="0.35">
      <c r="A13674" t="s">
        <v>1578</v>
      </c>
      <c r="B13674" t="s">
        <v>1967</v>
      </c>
      <c r="C13674" t="s">
        <v>37</v>
      </c>
      <c r="D13674" t="s">
        <v>38</v>
      </c>
      <c r="E13674" t="s">
        <v>51</v>
      </c>
      <c r="F13674">
        <v>7450</v>
      </c>
    </row>
    <row r="13675" spans="1:6" x14ac:dyDescent="0.35">
      <c r="A13675" t="s">
        <v>1578</v>
      </c>
      <c r="B13675" t="s">
        <v>1968</v>
      </c>
      <c r="C13675" t="s">
        <v>37</v>
      </c>
      <c r="D13675" t="s">
        <v>38</v>
      </c>
      <c r="E13675" t="s">
        <v>51</v>
      </c>
      <c r="F13675">
        <v>9226</v>
      </c>
    </row>
    <row r="13676" spans="1:6" x14ac:dyDescent="0.35">
      <c r="A13676" t="s">
        <v>1578</v>
      </c>
      <c r="B13676" t="s">
        <v>1969</v>
      </c>
      <c r="C13676" t="s">
        <v>37</v>
      </c>
      <c r="D13676" t="s">
        <v>38</v>
      </c>
      <c r="E13676" t="s">
        <v>51</v>
      </c>
      <c r="F13676">
        <v>11697</v>
      </c>
    </row>
    <row r="13677" spans="1:6" x14ac:dyDescent="0.35">
      <c r="A13677" t="s">
        <v>1578</v>
      </c>
      <c r="B13677" t="s">
        <v>1970</v>
      </c>
      <c r="C13677" t="s">
        <v>37</v>
      </c>
      <c r="D13677" t="s">
        <v>38</v>
      </c>
      <c r="E13677" t="s">
        <v>51</v>
      </c>
      <c r="F13677">
        <v>10252</v>
      </c>
    </row>
    <row r="13678" spans="1:6" x14ac:dyDescent="0.35">
      <c r="A13678" t="s">
        <v>1578</v>
      </c>
      <c r="B13678" t="s">
        <v>1971</v>
      </c>
      <c r="C13678" t="s">
        <v>37</v>
      </c>
      <c r="D13678" t="s">
        <v>38</v>
      </c>
      <c r="E13678" t="s">
        <v>51</v>
      </c>
      <c r="F13678">
        <v>12481</v>
      </c>
    </row>
    <row r="13679" spans="1:6" x14ac:dyDescent="0.35">
      <c r="A13679" t="s">
        <v>1578</v>
      </c>
      <c r="B13679" t="s">
        <v>1972</v>
      </c>
      <c r="C13679" t="s">
        <v>37</v>
      </c>
      <c r="D13679" t="s">
        <v>38</v>
      </c>
      <c r="E13679" t="s">
        <v>51</v>
      </c>
      <c r="F13679">
        <v>9840</v>
      </c>
    </row>
    <row r="13680" spans="1:6" x14ac:dyDescent="0.35">
      <c r="A13680" t="s">
        <v>1578</v>
      </c>
      <c r="B13680" t="s">
        <v>1973</v>
      </c>
      <c r="C13680" t="s">
        <v>37</v>
      </c>
      <c r="D13680" t="s">
        <v>38</v>
      </c>
      <c r="E13680" t="s">
        <v>51</v>
      </c>
      <c r="F13680">
        <v>10489</v>
      </c>
    </row>
    <row r="13681" spans="1:6" x14ac:dyDescent="0.35">
      <c r="A13681" t="s">
        <v>1578</v>
      </c>
      <c r="B13681" t="s">
        <v>1974</v>
      </c>
      <c r="C13681" t="s">
        <v>37</v>
      </c>
      <c r="D13681" t="s">
        <v>38</v>
      </c>
      <c r="E13681" t="s">
        <v>51</v>
      </c>
      <c r="F13681">
        <v>14244</v>
      </c>
    </row>
    <row r="13682" spans="1:6" x14ac:dyDescent="0.35">
      <c r="A13682" t="s">
        <v>1579</v>
      </c>
      <c r="B13682" t="s">
        <v>1963</v>
      </c>
      <c r="C13682" t="s">
        <v>70</v>
      </c>
      <c r="D13682" t="s">
        <v>188</v>
      </c>
      <c r="E13682" t="s">
        <v>39</v>
      </c>
      <c r="F13682">
        <v>10034</v>
      </c>
    </row>
    <row r="13683" spans="1:6" x14ac:dyDescent="0.35">
      <c r="A13683" t="s">
        <v>1579</v>
      </c>
      <c r="B13683" t="s">
        <v>1964</v>
      </c>
      <c r="C13683" t="s">
        <v>70</v>
      </c>
      <c r="D13683" t="s">
        <v>188</v>
      </c>
      <c r="E13683" t="s">
        <v>39</v>
      </c>
      <c r="F13683">
        <v>7858</v>
      </c>
    </row>
    <row r="13684" spans="1:6" x14ac:dyDescent="0.35">
      <c r="A13684" t="s">
        <v>1579</v>
      </c>
      <c r="B13684" t="s">
        <v>1965</v>
      </c>
      <c r="C13684" t="s">
        <v>70</v>
      </c>
      <c r="D13684" t="s">
        <v>188</v>
      </c>
      <c r="E13684" t="s">
        <v>39</v>
      </c>
      <c r="F13684">
        <v>8659</v>
      </c>
    </row>
    <row r="13685" spans="1:6" x14ac:dyDescent="0.35">
      <c r="A13685" t="s">
        <v>1579</v>
      </c>
      <c r="B13685" t="s">
        <v>1966</v>
      </c>
      <c r="C13685" t="s">
        <v>70</v>
      </c>
      <c r="D13685" t="s">
        <v>188</v>
      </c>
      <c r="E13685" t="s">
        <v>39</v>
      </c>
      <c r="F13685">
        <v>9057</v>
      </c>
    </row>
    <row r="13686" spans="1:6" x14ac:dyDescent="0.35">
      <c r="A13686" t="s">
        <v>1579</v>
      </c>
      <c r="B13686" t="s">
        <v>1967</v>
      </c>
      <c r="C13686" t="s">
        <v>70</v>
      </c>
      <c r="D13686" t="s">
        <v>188</v>
      </c>
      <c r="E13686" t="s">
        <v>39</v>
      </c>
      <c r="F13686">
        <v>10223</v>
      </c>
    </row>
    <row r="13687" spans="1:6" x14ac:dyDescent="0.35">
      <c r="A13687" t="s">
        <v>1579</v>
      </c>
      <c r="B13687" t="s">
        <v>1968</v>
      </c>
      <c r="C13687" t="s">
        <v>70</v>
      </c>
      <c r="D13687" t="s">
        <v>188</v>
      </c>
      <c r="E13687" t="s">
        <v>39</v>
      </c>
      <c r="F13687">
        <v>6067</v>
      </c>
    </row>
    <row r="13688" spans="1:6" x14ac:dyDescent="0.35">
      <c r="A13688" t="s">
        <v>1579</v>
      </c>
      <c r="B13688" t="s">
        <v>1969</v>
      </c>
      <c r="C13688" t="s">
        <v>70</v>
      </c>
      <c r="D13688" t="s">
        <v>188</v>
      </c>
      <c r="E13688" t="s">
        <v>39</v>
      </c>
      <c r="F13688">
        <v>8624</v>
      </c>
    </row>
    <row r="13689" spans="1:6" x14ac:dyDescent="0.35">
      <c r="A13689" t="s">
        <v>1579</v>
      </c>
      <c r="B13689" t="s">
        <v>1970</v>
      </c>
      <c r="C13689" t="s">
        <v>70</v>
      </c>
      <c r="D13689" t="s">
        <v>188</v>
      </c>
      <c r="E13689" t="s">
        <v>39</v>
      </c>
      <c r="F13689">
        <v>7005</v>
      </c>
    </row>
    <row r="13690" spans="1:6" x14ac:dyDescent="0.35">
      <c r="A13690" t="s">
        <v>1579</v>
      </c>
      <c r="B13690" t="s">
        <v>1971</v>
      </c>
      <c r="C13690" t="s">
        <v>70</v>
      </c>
      <c r="D13690" t="s">
        <v>188</v>
      </c>
      <c r="E13690" t="s">
        <v>39</v>
      </c>
      <c r="F13690">
        <v>7690</v>
      </c>
    </row>
    <row r="13691" spans="1:6" x14ac:dyDescent="0.35">
      <c r="A13691" t="s">
        <v>1579</v>
      </c>
      <c r="B13691" t="s">
        <v>1972</v>
      </c>
      <c r="C13691" t="s">
        <v>70</v>
      </c>
      <c r="D13691" t="s">
        <v>188</v>
      </c>
      <c r="E13691" t="s">
        <v>39</v>
      </c>
      <c r="F13691">
        <v>8578</v>
      </c>
    </row>
    <row r="13692" spans="1:6" x14ac:dyDescent="0.35">
      <c r="A13692" t="s">
        <v>1579</v>
      </c>
      <c r="B13692" t="s">
        <v>1973</v>
      </c>
      <c r="C13692" t="s">
        <v>70</v>
      </c>
      <c r="D13692" t="s">
        <v>188</v>
      </c>
      <c r="E13692" t="s">
        <v>39</v>
      </c>
      <c r="F13692">
        <v>7268</v>
      </c>
    </row>
    <row r="13693" spans="1:6" x14ac:dyDescent="0.35">
      <c r="A13693" t="s">
        <v>1579</v>
      </c>
      <c r="B13693" t="s">
        <v>1974</v>
      </c>
      <c r="C13693" t="s">
        <v>70</v>
      </c>
      <c r="D13693" t="s">
        <v>188</v>
      </c>
      <c r="E13693" t="s">
        <v>39</v>
      </c>
      <c r="F13693">
        <v>9732</v>
      </c>
    </row>
    <row r="13694" spans="1:6" x14ac:dyDescent="0.35">
      <c r="A13694" t="s">
        <v>1580</v>
      </c>
      <c r="B13694" t="s">
        <v>1963</v>
      </c>
      <c r="C13694" t="s">
        <v>17</v>
      </c>
      <c r="D13694" t="s">
        <v>18</v>
      </c>
      <c r="E13694" t="s">
        <v>56</v>
      </c>
      <c r="F13694">
        <v>3900</v>
      </c>
    </row>
    <row r="13695" spans="1:6" x14ac:dyDescent="0.35">
      <c r="A13695" t="s">
        <v>1580</v>
      </c>
      <c r="B13695" t="s">
        <v>1964</v>
      </c>
      <c r="C13695" t="s">
        <v>17</v>
      </c>
      <c r="D13695" t="s">
        <v>18</v>
      </c>
      <c r="E13695" t="s">
        <v>56</v>
      </c>
      <c r="F13695">
        <v>4490</v>
      </c>
    </row>
    <row r="13696" spans="1:6" x14ac:dyDescent="0.35">
      <c r="A13696" t="s">
        <v>1580</v>
      </c>
      <c r="B13696" t="s">
        <v>1965</v>
      </c>
      <c r="C13696" t="s">
        <v>17</v>
      </c>
      <c r="D13696" t="s">
        <v>18</v>
      </c>
      <c r="E13696" t="s">
        <v>56</v>
      </c>
      <c r="F13696">
        <v>7105</v>
      </c>
    </row>
    <row r="13697" spans="1:6" x14ac:dyDescent="0.35">
      <c r="A13697" t="s">
        <v>1580</v>
      </c>
      <c r="B13697" t="s">
        <v>1966</v>
      </c>
      <c r="C13697" t="s">
        <v>17</v>
      </c>
      <c r="D13697" t="s">
        <v>18</v>
      </c>
      <c r="E13697" t="s">
        <v>56</v>
      </c>
      <c r="F13697">
        <v>3837</v>
      </c>
    </row>
    <row r="13698" spans="1:6" x14ac:dyDescent="0.35">
      <c r="A13698" t="s">
        <v>1580</v>
      </c>
      <c r="B13698" t="s">
        <v>1967</v>
      </c>
      <c r="C13698" t="s">
        <v>17</v>
      </c>
      <c r="D13698" t="s">
        <v>18</v>
      </c>
      <c r="E13698" t="s">
        <v>56</v>
      </c>
      <c r="F13698">
        <v>4006</v>
      </c>
    </row>
    <row r="13699" spans="1:6" x14ac:dyDescent="0.35">
      <c r="A13699" t="s">
        <v>1580</v>
      </c>
      <c r="B13699" t="s">
        <v>1968</v>
      </c>
      <c r="C13699" t="s">
        <v>17</v>
      </c>
      <c r="D13699" t="s">
        <v>18</v>
      </c>
      <c r="E13699" t="s">
        <v>56</v>
      </c>
      <c r="F13699">
        <v>3989</v>
      </c>
    </row>
    <row r="13700" spans="1:6" x14ac:dyDescent="0.35">
      <c r="A13700" t="s">
        <v>1580</v>
      </c>
      <c r="B13700" t="s">
        <v>1969</v>
      </c>
      <c r="C13700" t="s">
        <v>17</v>
      </c>
      <c r="D13700" t="s">
        <v>18</v>
      </c>
      <c r="E13700" t="s">
        <v>56</v>
      </c>
      <c r="F13700">
        <v>4373</v>
      </c>
    </row>
    <row r="13701" spans="1:6" x14ac:dyDescent="0.35">
      <c r="A13701" t="s">
        <v>1580</v>
      </c>
      <c r="B13701" t="s">
        <v>1970</v>
      </c>
      <c r="C13701" t="s">
        <v>17</v>
      </c>
      <c r="D13701" t="s">
        <v>18</v>
      </c>
      <c r="E13701" t="s">
        <v>56</v>
      </c>
      <c r="F13701">
        <v>4173</v>
      </c>
    </row>
    <row r="13702" spans="1:6" x14ac:dyDescent="0.35">
      <c r="A13702" t="s">
        <v>1580</v>
      </c>
      <c r="B13702" t="s">
        <v>1971</v>
      </c>
      <c r="C13702" t="s">
        <v>17</v>
      </c>
      <c r="D13702" t="s">
        <v>18</v>
      </c>
      <c r="E13702" t="s">
        <v>56</v>
      </c>
      <c r="F13702">
        <v>4784</v>
      </c>
    </row>
    <row r="13703" spans="1:6" x14ac:dyDescent="0.35">
      <c r="A13703" t="s">
        <v>1580</v>
      </c>
      <c r="B13703" t="s">
        <v>1972</v>
      </c>
      <c r="C13703" t="s">
        <v>17</v>
      </c>
      <c r="D13703" t="s">
        <v>18</v>
      </c>
      <c r="E13703" t="s">
        <v>56</v>
      </c>
      <c r="F13703">
        <v>4115</v>
      </c>
    </row>
    <row r="13704" spans="1:6" x14ac:dyDescent="0.35">
      <c r="A13704" t="s">
        <v>1580</v>
      </c>
      <c r="B13704" t="s">
        <v>1973</v>
      </c>
      <c r="C13704" t="s">
        <v>17</v>
      </c>
      <c r="D13704" t="s">
        <v>18</v>
      </c>
      <c r="E13704" t="s">
        <v>56</v>
      </c>
      <c r="F13704">
        <v>4839</v>
      </c>
    </row>
    <row r="13705" spans="1:6" x14ac:dyDescent="0.35">
      <c r="A13705" t="s">
        <v>1580</v>
      </c>
      <c r="B13705" t="s">
        <v>1974</v>
      </c>
      <c r="C13705" t="s">
        <v>17</v>
      </c>
      <c r="D13705" t="s">
        <v>18</v>
      </c>
      <c r="E13705" t="s">
        <v>56</v>
      </c>
      <c r="F13705">
        <v>2922</v>
      </c>
    </row>
    <row r="13706" spans="1:6" x14ac:dyDescent="0.35">
      <c r="A13706" t="s">
        <v>1581</v>
      </c>
      <c r="B13706" t="s">
        <v>1963</v>
      </c>
      <c r="C13706" t="s">
        <v>140</v>
      </c>
      <c r="D13706" t="s">
        <v>386</v>
      </c>
      <c r="E13706" t="s">
        <v>56</v>
      </c>
      <c r="F13706">
        <v>12171</v>
      </c>
    </row>
    <row r="13707" spans="1:6" x14ac:dyDescent="0.35">
      <c r="A13707" t="s">
        <v>1581</v>
      </c>
      <c r="B13707" t="s">
        <v>1964</v>
      </c>
      <c r="C13707" t="s">
        <v>140</v>
      </c>
      <c r="D13707" t="s">
        <v>386</v>
      </c>
      <c r="E13707" t="s">
        <v>56</v>
      </c>
      <c r="F13707">
        <v>8080</v>
      </c>
    </row>
    <row r="13708" spans="1:6" x14ac:dyDescent="0.35">
      <c r="A13708" t="s">
        <v>1581</v>
      </c>
      <c r="B13708" t="s">
        <v>1965</v>
      </c>
      <c r="C13708" t="s">
        <v>140</v>
      </c>
      <c r="D13708" t="s">
        <v>386</v>
      </c>
      <c r="E13708" t="s">
        <v>56</v>
      </c>
      <c r="F13708">
        <v>11967</v>
      </c>
    </row>
    <row r="13709" spans="1:6" x14ac:dyDescent="0.35">
      <c r="A13709" t="s">
        <v>1581</v>
      </c>
      <c r="B13709" t="s">
        <v>1966</v>
      </c>
      <c r="C13709" t="s">
        <v>140</v>
      </c>
      <c r="D13709" t="s">
        <v>386</v>
      </c>
      <c r="E13709" t="s">
        <v>56</v>
      </c>
      <c r="F13709">
        <v>10420</v>
      </c>
    </row>
    <row r="13710" spans="1:6" x14ac:dyDescent="0.35">
      <c r="A13710" t="s">
        <v>1581</v>
      </c>
      <c r="B13710" t="s">
        <v>1967</v>
      </c>
      <c r="C13710" t="s">
        <v>140</v>
      </c>
      <c r="D13710" t="s">
        <v>386</v>
      </c>
      <c r="E13710" t="s">
        <v>56</v>
      </c>
      <c r="F13710">
        <v>7443</v>
      </c>
    </row>
    <row r="13711" spans="1:6" x14ac:dyDescent="0.35">
      <c r="A13711" t="s">
        <v>1581</v>
      </c>
      <c r="B13711" t="s">
        <v>1968</v>
      </c>
      <c r="C13711" t="s">
        <v>140</v>
      </c>
      <c r="D13711" t="s">
        <v>386</v>
      </c>
      <c r="E13711" t="s">
        <v>56</v>
      </c>
      <c r="F13711">
        <v>10503</v>
      </c>
    </row>
    <row r="13712" spans="1:6" x14ac:dyDescent="0.35">
      <c r="A13712" t="s">
        <v>1581</v>
      </c>
      <c r="B13712" t="s">
        <v>1969</v>
      </c>
      <c r="C13712" t="s">
        <v>140</v>
      </c>
      <c r="D13712" t="s">
        <v>386</v>
      </c>
      <c r="E13712" t="s">
        <v>56</v>
      </c>
      <c r="F13712">
        <v>8657</v>
      </c>
    </row>
    <row r="13713" spans="1:6" x14ac:dyDescent="0.35">
      <c r="A13713" t="s">
        <v>1581</v>
      </c>
      <c r="B13713" t="s">
        <v>1970</v>
      </c>
      <c r="C13713" t="s">
        <v>140</v>
      </c>
      <c r="D13713" t="s">
        <v>386</v>
      </c>
      <c r="E13713" t="s">
        <v>56</v>
      </c>
      <c r="F13713">
        <v>10700</v>
      </c>
    </row>
    <row r="13714" spans="1:6" x14ac:dyDescent="0.35">
      <c r="A13714" t="s">
        <v>1581</v>
      </c>
      <c r="B13714" t="s">
        <v>1971</v>
      </c>
      <c r="C13714" t="s">
        <v>140</v>
      </c>
      <c r="D13714" t="s">
        <v>386</v>
      </c>
      <c r="E13714" t="s">
        <v>56</v>
      </c>
      <c r="F13714">
        <v>8561</v>
      </c>
    </row>
    <row r="13715" spans="1:6" x14ac:dyDescent="0.35">
      <c r="A13715" t="s">
        <v>1581</v>
      </c>
      <c r="B13715" t="s">
        <v>1972</v>
      </c>
      <c r="C13715" t="s">
        <v>140</v>
      </c>
      <c r="D13715" t="s">
        <v>386</v>
      </c>
      <c r="E13715" t="s">
        <v>56</v>
      </c>
      <c r="F13715">
        <v>7643</v>
      </c>
    </row>
    <row r="13716" spans="1:6" x14ac:dyDescent="0.35">
      <c r="A13716" t="s">
        <v>1581</v>
      </c>
      <c r="B13716" t="s">
        <v>1973</v>
      </c>
      <c r="C13716" t="s">
        <v>140</v>
      </c>
      <c r="D13716" t="s">
        <v>386</v>
      </c>
      <c r="E13716" t="s">
        <v>56</v>
      </c>
      <c r="F13716">
        <v>10360</v>
      </c>
    </row>
    <row r="13717" spans="1:6" x14ac:dyDescent="0.35">
      <c r="A13717" t="s">
        <v>1581</v>
      </c>
      <c r="B13717" t="s">
        <v>1974</v>
      </c>
      <c r="C13717" t="s">
        <v>140</v>
      </c>
      <c r="D13717" t="s">
        <v>386</v>
      </c>
      <c r="E13717" t="s">
        <v>56</v>
      </c>
      <c r="F13717">
        <v>12700</v>
      </c>
    </row>
    <row r="13718" spans="1:6" x14ac:dyDescent="0.35">
      <c r="A13718" t="s">
        <v>1582</v>
      </c>
      <c r="B13718" t="s">
        <v>1963</v>
      </c>
      <c r="C13718" t="s">
        <v>86</v>
      </c>
      <c r="D13718" t="s">
        <v>87</v>
      </c>
      <c r="E13718" t="s">
        <v>22</v>
      </c>
      <c r="F13718">
        <v>55314</v>
      </c>
    </row>
    <row r="13719" spans="1:6" x14ac:dyDescent="0.35">
      <c r="A13719" t="s">
        <v>1582</v>
      </c>
      <c r="B13719" t="s">
        <v>1964</v>
      </c>
      <c r="C13719" t="s">
        <v>86</v>
      </c>
      <c r="D13719" t="s">
        <v>87</v>
      </c>
      <c r="E13719" t="s">
        <v>22</v>
      </c>
      <c r="F13719">
        <v>37171</v>
      </c>
    </row>
    <row r="13720" spans="1:6" x14ac:dyDescent="0.35">
      <c r="A13720" t="s">
        <v>1582</v>
      </c>
      <c r="B13720" t="s">
        <v>1965</v>
      </c>
      <c r="C13720" t="s">
        <v>86</v>
      </c>
      <c r="D13720" t="s">
        <v>87</v>
      </c>
      <c r="E13720" t="s">
        <v>22</v>
      </c>
      <c r="F13720">
        <v>44789</v>
      </c>
    </row>
    <row r="13721" spans="1:6" x14ac:dyDescent="0.35">
      <c r="A13721" t="s">
        <v>1582</v>
      </c>
      <c r="B13721" t="s">
        <v>1966</v>
      </c>
      <c r="C13721" t="s">
        <v>86</v>
      </c>
      <c r="D13721" t="s">
        <v>87</v>
      </c>
      <c r="E13721" t="s">
        <v>22</v>
      </c>
      <c r="F13721">
        <v>41402</v>
      </c>
    </row>
    <row r="13722" spans="1:6" x14ac:dyDescent="0.35">
      <c r="A13722" t="s">
        <v>1582</v>
      </c>
      <c r="B13722" t="s">
        <v>1967</v>
      </c>
      <c r="C13722" t="s">
        <v>86</v>
      </c>
      <c r="D13722" t="s">
        <v>87</v>
      </c>
      <c r="E13722" t="s">
        <v>22</v>
      </c>
      <c r="F13722">
        <v>45082</v>
      </c>
    </row>
    <row r="13723" spans="1:6" x14ac:dyDescent="0.35">
      <c r="A13723" t="s">
        <v>1582</v>
      </c>
      <c r="B13723" t="s">
        <v>1968</v>
      </c>
      <c r="C13723" t="s">
        <v>86</v>
      </c>
      <c r="D13723" t="s">
        <v>87</v>
      </c>
      <c r="E13723" t="s">
        <v>22</v>
      </c>
      <c r="F13723">
        <v>44322</v>
      </c>
    </row>
    <row r="13724" spans="1:6" x14ac:dyDescent="0.35">
      <c r="A13724" t="s">
        <v>1582</v>
      </c>
      <c r="B13724" t="s">
        <v>1969</v>
      </c>
      <c r="C13724" t="s">
        <v>86</v>
      </c>
      <c r="D13724" t="s">
        <v>87</v>
      </c>
      <c r="E13724" t="s">
        <v>22</v>
      </c>
      <c r="F13724">
        <v>48144</v>
      </c>
    </row>
    <row r="13725" spans="1:6" x14ac:dyDescent="0.35">
      <c r="A13725" t="s">
        <v>1582</v>
      </c>
      <c r="B13725" t="s">
        <v>1970</v>
      </c>
      <c r="C13725" t="s">
        <v>86</v>
      </c>
      <c r="D13725" t="s">
        <v>87</v>
      </c>
      <c r="E13725" t="s">
        <v>22</v>
      </c>
      <c r="F13725">
        <v>38898</v>
      </c>
    </row>
    <row r="13726" spans="1:6" x14ac:dyDescent="0.35">
      <c r="A13726" t="s">
        <v>1582</v>
      </c>
      <c r="B13726" t="s">
        <v>1971</v>
      </c>
      <c r="C13726" t="s">
        <v>86</v>
      </c>
      <c r="D13726" t="s">
        <v>87</v>
      </c>
      <c r="E13726" t="s">
        <v>22</v>
      </c>
      <c r="F13726">
        <v>33495</v>
      </c>
    </row>
    <row r="13727" spans="1:6" x14ac:dyDescent="0.35">
      <c r="A13727" t="s">
        <v>1582</v>
      </c>
      <c r="B13727" t="s">
        <v>1972</v>
      </c>
      <c r="C13727" t="s">
        <v>86</v>
      </c>
      <c r="D13727" t="s">
        <v>87</v>
      </c>
      <c r="E13727" t="s">
        <v>22</v>
      </c>
      <c r="F13727">
        <v>52492</v>
      </c>
    </row>
    <row r="13728" spans="1:6" x14ac:dyDescent="0.35">
      <c r="A13728" t="s">
        <v>1582</v>
      </c>
      <c r="B13728" t="s">
        <v>1973</v>
      </c>
      <c r="C13728" t="s">
        <v>86</v>
      </c>
      <c r="D13728" t="s">
        <v>87</v>
      </c>
      <c r="E13728" t="s">
        <v>22</v>
      </c>
      <c r="F13728">
        <v>48441</v>
      </c>
    </row>
    <row r="13729" spans="1:6" x14ac:dyDescent="0.35">
      <c r="A13729" t="s">
        <v>1582</v>
      </c>
      <c r="B13729" t="s">
        <v>1974</v>
      </c>
      <c r="C13729" t="s">
        <v>86</v>
      </c>
      <c r="D13729" t="s">
        <v>87</v>
      </c>
      <c r="E13729" t="s">
        <v>22</v>
      </c>
      <c r="F13729">
        <v>55568</v>
      </c>
    </row>
    <row r="13730" spans="1:6" x14ac:dyDescent="0.35">
      <c r="A13730" t="s">
        <v>1583</v>
      </c>
      <c r="B13730" t="s">
        <v>1963</v>
      </c>
      <c r="C13730" t="s">
        <v>82</v>
      </c>
      <c r="D13730" t="s">
        <v>83</v>
      </c>
      <c r="E13730" t="s">
        <v>39</v>
      </c>
      <c r="F13730">
        <v>18965</v>
      </c>
    </row>
    <row r="13731" spans="1:6" x14ac:dyDescent="0.35">
      <c r="A13731" t="s">
        <v>1583</v>
      </c>
      <c r="B13731" t="s">
        <v>1964</v>
      </c>
      <c r="C13731" t="s">
        <v>82</v>
      </c>
      <c r="D13731" t="s">
        <v>83</v>
      </c>
      <c r="E13731" t="s">
        <v>39</v>
      </c>
      <c r="F13731">
        <v>17210</v>
      </c>
    </row>
    <row r="13732" spans="1:6" x14ac:dyDescent="0.35">
      <c r="A13732" t="s">
        <v>1583</v>
      </c>
      <c r="B13732" t="s">
        <v>1965</v>
      </c>
      <c r="C13732" t="s">
        <v>82</v>
      </c>
      <c r="D13732" t="s">
        <v>83</v>
      </c>
      <c r="E13732" t="s">
        <v>39</v>
      </c>
      <c r="F13732">
        <v>19189</v>
      </c>
    </row>
    <row r="13733" spans="1:6" x14ac:dyDescent="0.35">
      <c r="A13733" t="s">
        <v>1583</v>
      </c>
      <c r="B13733" t="s">
        <v>1966</v>
      </c>
      <c r="C13733" t="s">
        <v>82</v>
      </c>
      <c r="D13733" t="s">
        <v>83</v>
      </c>
      <c r="E13733" t="s">
        <v>39</v>
      </c>
      <c r="F13733">
        <v>16865</v>
      </c>
    </row>
    <row r="13734" spans="1:6" x14ac:dyDescent="0.35">
      <c r="A13734" t="s">
        <v>1583</v>
      </c>
      <c r="B13734" t="s">
        <v>1967</v>
      </c>
      <c r="C13734" t="s">
        <v>82</v>
      </c>
      <c r="D13734" t="s">
        <v>83</v>
      </c>
      <c r="E13734" t="s">
        <v>39</v>
      </c>
      <c r="F13734">
        <v>15347</v>
      </c>
    </row>
    <row r="13735" spans="1:6" x14ac:dyDescent="0.35">
      <c r="A13735" t="s">
        <v>1583</v>
      </c>
      <c r="B13735" t="s">
        <v>1968</v>
      </c>
      <c r="C13735" t="s">
        <v>82</v>
      </c>
      <c r="D13735" t="s">
        <v>83</v>
      </c>
      <c r="E13735" t="s">
        <v>39</v>
      </c>
      <c r="F13735">
        <v>12958</v>
      </c>
    </row>
    <row r="13736" spans="1:6" x14ac:dyDescent="0.35">
      <c r="A13736" t="s">
        <v>1583</v>
      </c>
      <c r="B13736" t="s">
        <v>1969</v>
      </c>
      <c r="C13736" t="s">
        <v>82</v>
      </c>
      <c r="D13736" t="s">
        <v>83</v>
      </c>
      <c r="E13736" t="s">
        <v>39</v>
      </c>
      <c r="F13736">
        <v>13139</v>
      </c>
    </row>
    <row r="13737" spans="1:6" x14ac:dyDescent="0.35">
      <c r="A13737" t="s">
        <v>1583</v>
      </c>
      <c r="B13737" t="s">
        <v>1970</v>
      </c>
      <c r="C13737" t="s">
        <v>82</v>
      </c>
      <c r="D13737" t="s">
        <v>83</v>
      </c>
      <c r="E13737" t="s">
        <v>39</v>
      </c>
      <c r="F13737">
        <v>14969</v>
      </c>
    </row>
    <row r="13738" spans="1:6" x14ac:dyDescent="0.35">
      <c r="A13738" t="s">
        <v>1583</v>
      </c>
      <c r="B13738" t="s">
        <v>1971</v>
      </c>
      <c r="C13738" t="s">
        <v>82</v>
      </c>
      <c r="D13738" t="s">
        <v>83</v>
      </c>
      <c r="E13738" t="s">
        <v>39</v>
      </c>
      <c r="F13738">
        <v>13559</v>
      </c>
    </row>
    <row r="13739" spans="1:6" x14ac:dyDescent="0.35">
      <c r="A13739" t="s">
        <v>1583</v>
      </c>
      <c r="B13739" t="s">
        <v>1972</v>
      </c>
      <c r="C13739" t="s">
        <v>82</v>
      </c>
      <c r="D13739" t="s">
        <v>83</v>
      </c>
      <c r="E13739" t="s">
        <v>39</v>
      </c>
      <c r="F13739">
        <v>17172</v>
      </c>
    </row>
    <row r="13740" spans="1:6" x14ac:dyDescent="0.35">
      <c r="A13740" t="s">
        <v>1583</v>
      </c>
      <c r="B13740" t="s">
        <v>1973</v>
      </c>
      <c r="C13740" t="s">
        <v>82</v>
      </c>
      <c r="D13740" t="s">
        <v>83</v>
      </c>
      <c r="E13740" t="s">
        <v>39</v>
      </c>
      <c r="F13740">
        <v>16343</v>
      </c>
    </row>
    <row r="13741" spans="1:6" x14ac:dyDescent="0.35">
      <c r="A13741" t="s">
        <v>1583</v>
      </c>
      <c r="B13741" t="s">
        <v>1974</v>
      </c>
      <c r="C13741" t="s">
        <v>82</v>
      </c>
      <c r="D13741" t="s">
        <v>83</v>
      </c>
      <c r="E13741" t="s">
        <v>39</v>
      </c>
      <c r="F13741">
        <v>19070</v>
      </c>
    </row>
    <row r="13742" spans="1:6" x14ac:dyDescent="0.35">
      <c r="A13742" t="s">
        <v>1584</v>
      </c>
      <c r="B13742" t="s">
        <v>1963</v>
      </c>
      <c r="C13742" t="s">
        <v>54</v>
      </c>
      <c r="D13742" t="s">
        <v>55</v>
      </c>
      <c r="E13742" t="s">
        <v>51</v>
      </c>
      <c r="F13742">
        <v>6896</v>
      </c>
    </row>
    <row r="13743" spans="1:6" x14ac:dyDescent="0.35">
      <c r="A13743" t="s">
        <v>1584</v>
      </c>
      <c r="B13743" t="s">
        <v>1964</v>
      </c>
      <c r="C13743" t="s">
        <v>54</v>
      </c>
      <c r="D13743" t="s">
        <v>55</v>
      </c>
      <c r="E13743" t="s">
        <v>51</v>
      </c>
      <c r="F13743">
        <v>5209</v>
      </c>
    </row>
    <row r="13744" spans="1:6" x14ac:dyDescent="0.35">
      <c r="A13744" t="s">
        <v>1584</v>
      </c>
      <c r="B13744" t="s">
        <v>1965</v>
      </c>
      <c r="C13744" t="s">
        <v>54</v>
      </c>
      <c r="D13744" t="s">
        <v>55</v>
      </c>
      <c r="E13744" t="s">
        <v>51</v>
      </c>
      <c r="F13744">
        <v>6543</v>
      </c>
    </row>
    <row r="13745" spans="1:6" x14ac:dyDescent="0.35">
      <c r="A13745" t="s">
        <v>1584</v>
      </c>
      <c r="B13745" t="s">
        <v>1966</v>
      </c>
      <c r="C13745" t="s">
        <v>54</v>
      </c>
      <c r="D13745" t="s">
        <v>55</v>
      </c>
      <c r="E13745" t="s">
        <v>51</v>
      </c>
      <c r="F13745">
        <v>4874</v>
      </c>
    </row>
    <row r="13746" spans="1:6" x14ac:dyDescent="0.35">
      <c r="A13746" t="s">
        <v>1584</v>
      </c>
      <c r="B13746" t="s">
        <v>1967</v>
      </c>
      <c r="C13746" t="s">
        <v>54</v>
      </c>
      <c r="D13746" t="s">
        <v>55</v>
      </c>
      <c r="E13746" t="s">
        <v>51</v>
      </c>
      <c r="F13746">
        <v>4739</v>
      </c>
    </row>
    <row r="13747" spans="1:6" x14ac:dyDescent="0.35">
      <c r="A13747" t="s">
        <v>1584</v>
      </c>
      <c r="B13747" t="s">
        <v>1968</v>
      </c>
      <c r="C13747" t="s">
        <v>54</v>
      </c>
      <c r="D13747" t="s">
        <v>55</v>
      </c>
      <c r="E13747" t="s">
        <v>51</v>
      </c>
      <c r="F13747">
        <v>4965</v>
      </c>
    </row>
    <row r="13748" spans="1:6" x14ac:dyDescent="0.35">
      <c r="A13748" t="s">
        <v>1584</v>
      </c>
      <c r="B13748" t="s">
        <v>1969</v>
      </c>
      <c r="C13748" t="s">
        <v>54</v>
      </c>
      <c r="D13748" t="s">
        <v>55</v>
      </c>
      <c r="E13748" t="s">
        <v>51</v>
      </c>
      <c r="F13748">
        <v>5373</v>
      </c>
    </row>
    <row r="13749" spans="1:6" x14ac:dyDescent="0.35">
      <c r="A13749" t="s">
        <v>1584</v>
      </c>
      <c r="B13749" t="s">
        <v>1970</v>
      </c>
      <c r="C13749" t="s">
        <v>54</v>
      </c>
      <c r="D13749" t="s">
        <v>55</v>
      </c>
      <c r="E13749" t="s">
        <v>51</v>
      </c>
      <c r="F13749">
        <v>4296</v>
      </c>
    </row>
    <row r="13750" spans="1:6" x14ac:dyDescent="0.35">
      <c r="A13750" t="s">
        <v>1584</v>
      </c>
      <c r="B13750" t="s">
        <v>1971</v>
      </c>
      <c r="C13750" t="s">
        <v>54</v>
      </c>
      <c r="D13750" t="s">
        <v>55</v>
      </c>
      <c r="E13750" t="s">
        <v>51</v>
      </c>
      <c r="F13750">
        <v>4581</v>
      </c>
    </row>
    <row r="13751" spans="1:6" x14ac:dyDescent="0.35">
      <c r="A13751" t="s">
        <v>1584</v>
      </c>
      <c r="B13751" t="s">
        <v>1972</v>
      </c>
      <c r="C13751" t="s">
        <v>54</v>
      </c>
      <c r="D13751" t="s">
        <v>55</v>
      </c>
      <c r="E13751" t="s">
        <v>51</v>
      </c>
      <c r="F13751">
        <v>6052</v>
      </c>
    </row>
    <row r="13752" spans="1:6" x14ac:dyDescent="0.35">
      <c r="A13752" t="s">
        <v>1584</v>
      </c>
      <c r="B13752" t="s">
        <v>1973</v>
      </c>
      <c r="C13752" t="s">
        <v>54</v>
      </c>
      <c r="D13752" t="s">
        <v>55</v>
      </c>
      <c r="E13752" t="s">
        <v>51</v>
      </c>
      <c r="F13752">
        <v>4997</v>
      </c>
    </row>
    <row r="13753" spans="1:6" x14ac:dyDescent="0.35">
      <c r="A13753" t="s">
        <v>1584</v>
      </c>
      <c r="B13753" t="s">
        <v>1974</v>
      </c>
      <c r="C13753" t="s">
        <v>54</v>
      </c>
      <c r="D13753" t="s">
        <v>55</v>
      </c>
      <c r="E13753" t="s">
        <v>51</v>
      </c>
      <c r="F13753">
        <v>6292</v>
      </c>
    </row>
    <row r="13754" spans="1:6" x14ac:dyDescent="0.35">
      <c r="A13754" t="s">
        <v>1585</v>
      </c>
      <c r="B13754" t="s">
        <v>1963</v>
      </c>
      <c r="C13754" t="s">
        <v>108</v>
      </c>
      <c r="D13754" t="s">
        <v>204</v>
      </c>
      <c r="E13754" t="s">
        <v>56</v>
      </c>
      <c r="F13754">
        <v>51105</v>
      </c>
    </row>
    <row r="13755" spans="1:6" x14ac:dyDescent="0.35">
      <c r="A13755" t="s">
        <v>1585</v>
      </c>
      <c r="B13755" t="s">
        <v>1964</v>
      </c>
      <c r="C13755" t="s">
        <v>108</v>
      </c>
      <c r="D13755" t="s">
        <v>204</v>
      </c>
      <c r="E13755" t="s">
        <v>56</v>
      </c>
      <c r="F13755">
        <v>37094</v>
      </c>
    </row>
    <row r="13756" spans="1:6" x14ac:dyDescent="0.35">
      <c r="A13756" t="s">
        <v>1585</v>
      </c>
      <c r="B13756" t="s">
        <v>1965</v>
      </c>
      <c r="C13756" t="s">
        <v>108</v>
      </c>
      <c r="D13756" t="s">
        <v>204</v>
      </c>
      <c r="E13756" t="s">
        <v>56</v>
      </c>
      <c r="F13756">
        <v>63382</v>
      </c>
    </row>
    <row r="13757" spans="1:6" x14ac:dyDescent="0.35">
      <c r="A13757" t="s">
        <v>1585</v>
      </c>
      <c r="B13757" t="s">
        <v>1966</v>
      </c>
      <c r="C13757" t="s">
        <v>108</v>
      </c>
      <c r="D13757" t="s">
        <v>204</v>
      </c>
      <c r="E13757" t="s">
        <v>56</v>
      </c>
      <c r="F13757">
        <v>53768</v>
      </c>
    </row>
    <row r="13758" spans="1:6" x14ac:dyDescent="0.35">
      <c r="A13758" t="s">
        <v>1585</v>
      </c>
      <c r="B13758" t="s">
        <v>1967</v>
      </c>
      <c r="C13758" t="s">
        <v>108</v>
      </c>
      <c r="D13758" t="s">
        <v>204</v>
      </c>
      <c r="E13758" t="s">
        <v>56</v>
      </c>
      <c r="F13758">
        <v>45601</v>
      </c>
    </row>
    <row r="13759" spans="1:6" x14ac:dyDescent="0.35">
      <c r="A13759" t="s">
        <v>1585</v>
      </c>
      <c r="B13759" t="s">
        <v>1968</v>
      </c>
      <c r="C13759" t="s">
        <v>108</v>
      </c>
      <c r="D13759" t="s">
        <v>204</v>
      </c>
      <c r="E13759" t="s">
        <v>56</v>
      </c>
      <c r="F13759">
        <v>36718</v>
      </c>
    </row>
    <row r="13760" spans="1:6" x14ac:dyDescent="0.35">
      <c r="A13760" t="s">
        <v>1585</v>
      </c>
      <c r="B13760" t="s">
        <v>1969</v>
      </c>
      <c r="C13760" t="s">
        <v>108</v>
      </c>
      <c r="D13760" t="s">
        <v>204</v>
      </c>
      <c r="E13760" t="s">
        <v>56</v>
      </c>
      <c r="F13760">
        <v>44117</v>
      </c>
    </row>
    <row r="13761" spans="1:6" x14ac:dyDescent="0.35">
      <c r="A13761" t="s">
        <v>1585</v>
      </c>
      <c r="B13761" t="s">
        <v>1970</v>
      </c>
      <c r="C13761" t="s">
        <v>108</v>
      </c>
      <c r="D13761" t="s">
        <v>204</v>
      </c>
      <c r="E13761" t="s">
        <v>56</v>
      </c>
      <c r="F13761">
        <v>40117</v>
      </c>
    </row>
    <row r="13762" spans="1:6" x14ac:dyDescent="0.35">
      <c r="A13762" t="s">
        <v>1585</v>
      </c>
      <c r="B13762" t="s">
        <v>1971</v>
      </c>
      <c r="C13762" t="s">
        <v>108</v>
      </c>
      <c r="D13762" t="s">
        <v>204</v>
      </c>
      <c r="E13762" t="s">
        <v>56</v>
      </c>
      <c r="F13762">
        <v>31621</v>
      </c>
    </row>
    <row r="13763" spans="1:6" x14ac:dyDescent="0.35">
      <c r="A13763" t="s">
        <v>1585</v>
      </c>
      <c r="B13763" t="s">
        <v>1972</v>
      </c>
      <c r="C13763" t="s">
        <v>108</v>
      </c>
      <c r="D13763" t="s">
        <v>204</v>
      </c>
      <c r="E13763" t="s">
        <v>56</v>
      </c>
      <c r="F13763">
        <v>48912</v>
      </c>
    </row>
    <row r="13764" spans="1:6" x14ac:dyDescent="0.35">
      <c r="A13764" t="s">
        <v>1585</v>
      </c>
      <c r="B13764" t="s">
        <v>1973</v>
      </c>
      <c r="C13764" t="s">
        <v>108</v>
      </c>
      <c r="D13764" t="s">
        <v>204</v>
      </c>
      <c r="E13764" t="s">
        <v>56</v>
      </c>
      <c r="F13764">
        <v>54869</v>
      </c>
    </row>
    <row r="13765" spans="1:6" x14ac:dyDescent="0.35">
      <c r="A13765" t="s">
        <v>1585</v>
      </c>
      <c r="B13765" t="s">
        <v>1974</v>
      </c>
      <c r="C13765" t="s">
        <v>108</v>
      </c>
      <c r="D13765" t="s">
        <v>204</v>
      </c>
      <c r="E13765" t="s">
        <v>56</v>
      </c>
      <c r="F13765">
        <v>67260</v>
      </c>
    </row>
    <row r="13766" spans="1:6" x14ac:dyDescent="0.35">
      <c r="A13766" t="s">
        <v>1586</v>
      </c>
      <c r="B13766" t="s">
        <v>1963</v>
      </c>
      <c r="C13766" t="s">
        <v>140</v>
      </c>
      <c r="D13766" t="s">
        <v>141</v>
      </c>
      <c r="E13766" t="s">
        <v>56</v>
      </c>
      <c r="F13766">
        <v>6445</v>
      </c>
    </row>
    <row r="13767" spans="1:6" x14ac:dyDescent="0.35">
      <c r="A13767" t="s">
        <v>1586</v>
      </c>
      <c r="B13767" t="s">
        <v>1964</v>
      </c>
      <c r="C13767" t="s">
        <v>140</v>
      </c>
      <c r="D13767" t="s">
        <v>141</v>
      </c>
      <c r="E13767" t="s">
        <v>56</v>
      </c>
      <c r="F13767">
        <v>4878</v>
      </c>
    </row>
    <row r="13768" spans="1:6" x14ac:dyDescent="0.35">
      <c r="A13768" t="s">
        <v>1586</v>
      </c>
      <c r="B13768" t="s">
        <v>1965</v>
      </c>
      <c r="C13768" t="s">
        <v>140</v>
      </c>
      <c r="D13768" t="s">
        <v>141</v>
      </c>
      <c r="E13768" t="s">
        <v>56</v>
      </c>
      <c r="F13768">
        <v>6566</v>
      </c>
    </row>
    <row r="13769" spans="1:6" x14ac:dyDescent="0.35">
      <c r="A13769" t="s">
        <v>1586</v>
      </c>
      <c r="B13769" t="s">
        <v>1966</v>
      </c>
      <c r="C13769" t="s">
        <v>140</v>
      </c>
      <c r="D13769" t="s">
        <v>141</v>
      </c>
      <c r="E13769" t="s">
        <v>56</v>
      </c>
      <c r="F13769">
        <v>3707</v>
      </c>
    </row>
    <row r="13770" spans="1:6" x14ac:dyDescent="0.35">
      <c r="A13770" t="s">
        <v>1586</v>
      </c>
      <c r="B13770" t="s">
        <v>1967</v>
      </c>
      <c r="C13770" t="s">
        <v>140</v>
      </c>
      <c r="D13770" t="s">
        <v>141</v>
      </c>
      <c r="E13770" t="s">
        <v>56</v>
      </c>
      <c r="F13770">
        <v>5275</v>
      </c>
    </row>
    <row r="13771" spans="1:6" x14ac:dyDescent="0.35">
      <c r="A13771" t="s">
        <v>1586</v>
      </c>
      <c r="B13771" t="s">
        <v>1968</v>
      </c>
      <c r="C13771" t="s">
        <v>140</v>
      </c>
      <c r="D13771" t="s">
        <v>141</v>
      </c>
      <c r="E13771" t="s">
        <v>56</v>
      </c>
      <c r="F13771">
        <v>5020</v>
      </c>
    </row>
    <row r="13772" spans="1:6" x14ac:dyDescent="0.35">
      <c r="A13772" t="s">
        <v>1586</v>
      </c>
      <c r="B13772" t="s">
        <v>1969</v>
      </c>
      <c r="C13772" t="s">
        <v>140</v>
      </c>
      <c r="D13772" t="s">
        <v>141</v>
      </c>
      <c r="E13772" t="s">
        <v>56</v>
      </c>
      <c r="F13772">
        <v>3926</v>
      </c>
    </row>
    <row r="13773" spans="1:6" x14ac:dyDescent="0.35">
      <c r="A13773" t="s">
        <v>1586</v>
      </c>
      <c r="B13773" t="s">
        <v>1970</v>
      </c>
      <c r="C13773" t="s">
        <v>140</v>
      </c>
      <c r="D13773" t="s">
        <v>141</v>
      </c>
      <c r="E13773" t="s">
        <v>56</v>
      </c>
      <c r="F13773">
        <v>4590</v>
      </c>
    </row>
    <row r="13774" spans="1:6" x14ac:dyDescent="0.35">
      <c r="A13774" t="s">
        <v>1586</v>
      </c>
      <c r="B13774" t="s">
        <v>1971</v>
      </c>
      <c r="C13774" t="s">
        <v>140</v>
      </c>
      <c r="D13774" t="s">
        <v>141</v>
      </c>
      <c r="E13774" t="s">
        <v>56</v>
      </c>
      <c r="F13774">
        <v>4887</v>
      </c>
    </row>
    <row r="13775" spans="1:6" x14ac:dyDescent="0.35">
      <c r="A13775" t="s">
        <v>1586</v>
      </c>
      <c r="B13775" t="s">
        <v>1972</v>
      </c>
      <c r="C13775" t="s">
        <v>140</v>
      </c>
      <c r="D13775" t="s">
        <v>141</v>
      </c>
      <c r="E13775" t="s">
        <v>56</v>
      </c>
      <c r="F13775">
        <v>5580</v>
      </c>
    </row>
    <row r="13776" spans="1:6" x14ac:dyDescent="0.35">
      <c r="A13776" t="s">
        <v>1586</v>
      </c>
      <c r="B13776" t="s">
        <v>1973</v>
      </c>
      <c r="C13776" t="s">
        <v>140</v>
      </c>
      <c r="D13776" t="s">
        <v>141</v>
      </c>
      <c r="E13776" t="s">
        <v>56</v>
      </c>
      <c r="F13776">
        <v>4776</v>
      </c>
    </row>
    <row r="13777" spans="1:6" x14ac:dyDescent="0.35">
      <c r="A13777" t="s">
        <v>1586</v>
      </c>
      <c r="B13777" t="s">
        <v>1974</v>
      </c>
      <c r="C13777" t="s">
        <v>140</v>
      </c>
      <c r="D13777" t="s">
        <v>141</v>
      </c>
      <c r="E13777" t="s">
        <v>56</v>
      </c>
      <c r="F13777">
        <v>4991</v>
      </c>
    </row>
    <row r="13778" spans="1:6" x14ac:dyDescent="0.35">
      <c r="A13778" t="s">
        <v>1587</v>
      </c>
      <c r="B13778" t="s">
        <v>1963</v>
      </c>
      <c r="C13778" t="s">
        <v>70</v>
      </c>
      <c r="D13778" t="s">
        <v>188</v>
      </c>
      <c r="E13778" t="s">
        <v>22</v>
      </c>
      <c r="F13778">
        <v>26538</v>
      </c>
    </row>
    <row r="13779" spans="1:6" x14ac:dyDescent="0.35">
      <c r="A13779" t="s">
        <v>1587</v>
      </c>
      <c r="B13779" t="s">
        <v>1964</v>
      </c>
      <c r="C13779" t="s">
        <v>70</v>
      </c>
      <c r="D13779" t="s">
        <v>188</v>
      </c>
      <c r="E13779" t="s">
        <v>22</v>
      </c>
      <c r="F13779">
        <v>27127</v>
      </c>
    </row>
    <row r="13780" spans="1:6" x14ac:dyDescent="0.35">
      <c r="A13780" t="s">
        <v>1587</v>
      </c>
      <c r="B13780" t="s">
        <v>1965</v>
      </c>
      <c r="C13780" t="s">
        <v>70</v>
      </c>
      <c r="D13780" t="s">
        <v>188</v>
      </c>
      <c r="E13780" t="s">
        <v>22</v>
      </c>
      <c r="F13780">
        <v>23739</v>
      </c>
    </row>
    <row r="13781" spans="1:6" x14ac:dyDescent="0.35">
      <c r="A13781" t="s">
        <v>1587</v>
      </c>
      <c r="B13781" t="s">
        <v>1966</v>
      </c>
      <c r="C13781" t="s">
        <v>70</v>
      </c>
      <c r="D13781" t="s">
        <v>188</v>
      </c>
      <c r="E13781" t="s">
        <v>22</v>
      </c>
      <c r="F13781">
        <v>14675</v>
      </c>
    </row>
    <row r="13782" spans="1:6" x14ac:dyDescent="0.35">
      <c r="A13782" t="s">
        <v>1587</v>
      </c>
      <c r="B13782" t="s">
        <v>1967</v>
      </c>
      <c r="C13782" t="s">
        <v>70</v>
      </c>
      <c r="D13782" t="s">
        <v>188</v>
      </c>
      <c r="E13782" t="s">
        <v>22</v>
      </c>
      <c r="F13782">
        <v>26272</v>
      </c>
    </row>
    <row r="13783" spans="1:6" x14ac:dyDescent="0.35">
      <c r="A13783" t="s">
        <v>1587</v>
      </c>
      <c r="B13783" t="s">
        <v>1968</v>
      </c>
      <c r="C13783" t="s">
        <v>70</v>
      </c>
      <c r="D13783" t="s">
        <v>188</v>
      </c>
      <c r="E13783" t="s">
        <v>22</v>
      </c>
      <c r="F13783">
        <v>24114</v>
      </c>
    </row>
    <row r="13784" spans="1:6" x14ac:dyDescent="0.35">
      <c r="A13784" t="s">
        <v>1587</v>
      </c>
      <c r="B13784" t="s">
        <v>1969</v>
      </c>
      <c r="C13784" t="s">
        <v>70</v>
      </c>
      <c r="D13784" t="s">
        <v>188</v>
      </c>
      <c r="E13784" t="s">
        <v>22</v>
      </c>
      <c r="F13784">
        <v>22324</v>
      </c>
    </row>
    <row r="13785" spans="1:6" x14ac:dyDescent="0.35">
      <c r="A13785" t="s">
        <v>1587</v>
      </c>
      <c r="B13785" t="s">
        <v>1970</v>
      </c>
      <c r="C13785" t="s">
        <v>70</v>
      </c>
      <c r="D13785" t="s">
        <v>188</v>
      </c>
      <c r="E13785" t="s">
        <v>22</v>
      </c>
      <c r="F13785">
        <v>18911</v>
      </c>
    </row>
    <row r="13786" spans="1:6" x14ac:dyDescent="0.35">
      <c r="A13786" t="s">
        <v>1587</v>
      </c>
      <c r="B13786" t="s">
        <v>1971</v>
      </c>
      <c r="C13786" t="s">
        <v>70</v>
      </c>
      <c r="D13786" t="s">
        <v>188</v>
      </c>
      <c r="E13786" t="s">
        <v>22</v>
      </c>
      <c r="F13786">
        <v>19091</v>
      </c>
    </row>
    <row r="13787" spans="1:6" x14ac:dyDescent="0.35">
      <c r="A13787" t="s">
        <v>1587</v>
      </c>
      <c r="B13787" t="s">
        <v>1972</v>
      </c>
      <c r="C13787" t="s">
        <v>70</v>
      </c>
      <c r="D13787" t="s">
        <v>188</v>
      </c>
      <c r="E13787" t="s">
        <v>22</v>
      </c>
      <c r="F13787">
        <v>23220</v>
      </c>
    </row>
    <row r="13788" spans="1:6" x14ac:dyDescent="0.35">
      <c r="A13788" t="s">
        <v>1587</v>
      </c>
      <c r="B13788" t="s">
        <v>1973</v>
      </c>
      <c r="C13788" t="s">
        <v>70</v>
      </c>
      <c r="D13788" t="s">
        <v>188</v>
      </c>
      <c r="E13788" t="s">
        <v>22</v>
      </c>
      <c r="F13788">
        <v>27557</v>
      </c>
    </row>
    <row r="13789" spans="1:6" x14ac:dyDescent="0.35">
      <c r="A13789" t="s">
        <v>1587</v>
      </c>
      <c r="B13789" t="s">
        <v>1974</v>
      </c>
      <c r="C13789" t="s">
        <v>70</v>
      </c>
      <c r="D13789" t="s">
        <v>188</v>
      </c>
      <c r="E13789" t="s">
        <v>22</v>
      </c>
      <c r="F13789">
        <v>27588</v>
      </c>
    </row>
    <row r="13790" spans="1:6" x14ac:dyDescent="0.35">
      <c r="A13790" t="s">
        <v>1588</v>
      </c>
      <c r="B13790" t="s">
        <v>1963</v>
      </c>
      <c r="C13790" t="s">
        <v>54</v>
      </c>
      <c r="D13790" t="s">
        <v>153</v>
      </c>
      <c r="E13790" t="s">
        <v>22</v>
      </c>
      <c r="F13790">
        <v>12471</v>
      </c>
    </row>
    <row r="13791" spans="1:6" x14ac:dyDescent="0.35">
      <c r="A13791" t="s">
        <v>1588</v>
      </c>
      <c r="B13791" t="s">
        <v>1964</v>
      </c>
      <c r="C13791" t="s">
        <v>54</v>
      </c>
      <c r="D13791" t="s">
        <v>153</v>
      </c>
      <c r="E13791" t="s">
        <v>22</v>
      </c>
      <c r="F13791">
        <v>8383</v>
      </c>
    </row>
    <row r="13792" spans="1:6" x14ac:dyDescent="0.35">
      <c r="A13792" t="s">
        <v>1588</v>
      </c>
      <c r="B13792" t="s">
        <v>1965</v>
      </c>
      <c r="C13792" t="s">
        <v>54</v>
      </c>
      <c r="D13792" t="s">
        <v>153</v>
      </c>
      <c r="E13792" t="s">
        <v>22</v>
      </c>
      <c r="F13792">
        <v>11619</v>
      </c>
    </row>
    <row r="13793" spans="1:6" x14ac:dyDescent="0.35">
      <c r="A13793" t="s">
        <v>1588</v>
      </c>
      <c r="B13793" t="s">
        <v>1966</v>
      </c>
      <c r="C13793" t="s">
        <v>54</v>
      </c>
      <c r="D13793" t="s">
        <v>153</v>
      </c>
      <c r="E13793" t="s">
        <v>22</v>
      </c>
      <c r="F13793">
        <v>10335</v>
      </c>
    </row>
    <row r="13794" spans="1:6" x14ac:dyDescent="0.35">
      <c r="A13794" t="s">
        <v>1588</v>
      </c>
      <c r="B13794" t="s">
        <v>1967</v>
      </c>
      <c r="C13794" t="s">
        <v>54</v>
      </c>
      <c r="D13794" t="s">
        <v>153</v>
      </c>
      <c r="E13794" t="s">
        <v>22</v>
      </c>
      <c r="F13794">
        <v>8816</v>
      </c>
    </row>
    <row r="13795" spans="1:6" x14ac:dyDescent="0.35">
      <c r="A13795" t="s">
        <v>1588</v>
      </c>
      <c r="B13795" t="s">
        <v>1968</v>
      </c>
      <c r="C13795" t="s">
        <v>54</v>
      </c>
      <c r="D13795" t="s">
        <v>153</v>
      </c>
      <c r="E13795" t="s">
        <v>22</v>
      </c>
      <c r="F13795">
        <v>8780</v>
      </c>
    </row>
    <row r="13796" spans="1:6" x14ac:dyDescent="0.35">
      <c r="A13796" t="s">
        <v>1588</v>
      </c>
      <c r="B13796" t="s">
        <v>1969</v>
      </c>
      <c r="C13796" t="s">
        <v>54</v>
      </c>
      <c r="D13796" t="s">
        <v>153</v>
      </c>
      <c r="E13796" t="s">
        <v>22</v>
      </c>
      <c r="F13796">
        <v>8038</v>
      </c>
    </row>
    <row r="13797" spans="1:6" x14ac:dyDescent="0.35">
      <c r="A13797" t="s">
        <v>1588</v>
      </c>
      <c r="B13797" t="s">
        <v>1970</v>
      </c>
      <c r="C13797" t="s">
        <v>54</v>
      </c>
      <c r="D13797" t="s">
        <v>153</v>
      </c>
      <c r="E13797" t="s">
        <v>22</v>
      </c>
      <c r="F13797">
        <v>8005</v>
      </c>
    </row>
    <row r="13798" spans="1:6" x14ac:dyDescent="0.35">
      <c r="A13798" t="s">
        <v>1588</v>
      </c>
      <c r="B13798" t="s">
        <v>1971</v>
      </c>
      <c r="C13798" t="s">
        <v>54</v>
      </c>
      <c r="D13798" t="s">
        <v>153</v>
      </c>
      <c r="E13798" t="s">
        <v>22</v>
      </c>
      <c r="F13798">
        <v>10114</v>
      </c>
    </row>
    <row r="13799" spans="1:6" x14ac:dyDescent="0.35">
      <c r="A13799" t="s">
        <v>1588</v>
      </c>
      <c r="B13799" t="s">
        <v>1972</v>
      </c>
      <c r="C13799" t="s">
        <v>54</v>
      </c>
      <c r="D13799" t="s">
        <v>153</v>
      </c>
      <c r="E13799" t="s">
        <v>22</v>
      </c>
      <c r="F13799">
        <v>10595</v>
      </c>
    </row>
    <row r="13800" spans="1:6" x14ac:dyDescent="0.35">
      <c r="A13800" t="s">
        <v>1588</v>
      </c>
      <c r="B13800" t="s">
        <v>1973</v>
      </c>
      <c r="C13800" t="s">
        <v>54</v>
      </c>
      <c r="D13800" t="s">
        <v>153</v>
      </c>
      <c r="E13800" t="s">
        <v>22</v>
      </c>
      <c r="F13800">
        <v>10673</v>
      </c>
    </row>
    <row r="13801" spans="1:6" x14ac:dyDescent="0.35">
      <c r="A13801" t="s">
        <v>1588</v>
      </c>
      <c r="B13801" t="s">
        <v>1974</v>
      </c>
      <c r="C13801" t="s">
        <v>54</v>
      </c>
      <c r="D13801" t="s">
        <v>153</v>
      </c>
      <c r="E13801" t="s">
        <v>22</v>
      </c>
      <c r="F13801">
        <v>10820</v>
      </c>
    </row>
    <row r="13802" spans="1:6" x14ac:dyDescent="0.35">
      <c r="A13802" t="s">
        <v>1589</v>
      </c>
      <c r="B13802" t="s">
        <v>1963</v>
      </c>
      <c r="C13802" t="s">
        <v>32</v>
      </c>
      <c r="D13802" t="s">
        <v>231</v>
      </c>
      <c r="E13802" t="s">
        <v>56</v>
      </c>
      <c r="F13802">
        <v>6452</v>
      </c>
    </row>
    <row r="13803" spans="1:6" x14ac:dyDescent="0.35">
      <c r="A13803" t="s">
        <v>1589</v>
      </c>
      <c r="B13803" t="s">
        <v>1964</v>
      </c>
      <c r="C13803" t="s">
        <v>32</v>
      </c>
      <c r="D13803" t="s">
        <v>231</v>
      </c>
      <c r="E13803" t="s">
        <v>56</v>
      </c>
      <c r="F13803">
        <v>6857</v>
      </c>
    </row>
    <row r="13804" spans="1:6" x14ac:dyDescent="0.35">
      <c r="A13804" t="s">
        <v>1589</v>
      </c>
      <c r="B13804" t="s">
        <v>1965</v>
      </c>
      <c r="C13804" t="s">
        <v>32</v>
      </c>
      <c r="D13804" t="s">
        <v>231</v>
      </c>
      <c r="E13804" t="s">
        <v>56</v>
      </c>
      <c r="F13804">
        <v>6028</v>
      </c>
    </row>
    <row r="13805" spans="1:6" x14ac:dyDescent="0.35">
      <c r="A13805" t="s">
        <v>1589</v>
      </c>
      <c r="B13805" t="s">
        <v>1966</v>
      </c>
      <c r="C13805" t="s">
        <v>32</v>
      </c>
      <c r="D13805" t="s">
        <v>231</v>
      </c>
      <c r="E13805" t="s">
        <v>56</v>
      </c>
      <c r="F13805">
        <v>6997</v>
      </c>
    </row>
    <row r="13806" spans="1:6" x14ac:dyDescent="0.35">
      <c r="A13806" t="s">
        <v>1589</v>
      </c>
      <c r="B13806" t="s">
        <v>1967</v>
      </c>
      <c r="C13806" t="s">
        <v>32</v>
      </c>
      <c r="D13806" t="s">
        <v>231</v>
      </c>
      <c r="E13806" t="s">
        <v>56</v>
      </c>
      <c r="F13806">
        <v>5573</v>
      </c>
    </row>
    <row r="13807" spans="1:6" x14ac:dyDescent="0.35">
      <c r="A13807" t="s">
        <v>1589</v>
      </c>
      <c r="B13807" t="s">
        <v>1968</v>
      </c>
      <c r="C13807" t="s">
        <v>32</v>
      </c>
      <c r="D13807" t="s">
        <v>231</v>
      </c>
      <c r="E13807" t="s">
        <v>56</v>
      </c>
      <c r="F13807">
        <v>5315</v>
      </c>
    </row>
    <row r="13808" spans="1:6" x14ac:dyDescent="0.35">
      <c r="A13808" t="s">
        <v>1589</v>
      </c>
      <c r="B13808" t="s">
        <v>1969</v>
      </c>
      <c r="C13808" t="s">
        <v>32</v>
      </c>
      <c r="D13808" t="s">
        <v>231</v>
      </c>
      <c r="E13808" t="s">
        <v>56</v>
      </c>
      <c r="F13808">
        <v>5851</v>
      </c>
    </row>
    <row r="13809" spans="1:6" x14ac:dyDescent="0.35">
      <c r="A13809" t="s">
        <v>1589</v>
      </c>
      <c r="B13809" t="s">
        <v>1970</v>
      </c>
      <c r="C13809" t="s">
        <v>32</v>
      </c>
      <c r="D13809" t="s">
        <v>231</v>
      </c>
      <c r="E13809" t="s">
        <v>56</v>
      </c>
      <c r="F13809">
        <v>3893</v>
      </c>
    </row>
    <row r="13810" spans="1:6" x14ac:dyDescent="0.35">
      <c r="A13810" t="s">
        <v>1589</v>
      </c>
      <c r="B13810" t="s">
        <v>1971</v>
      </c>
      <c r="C13810" t="s">
        <v>32</v>
      </c>
      <c r="D13810" t="s">
        <v>231</v>
      </c>
      <c r="E13810" t="s">
        <v>56</v>
      </c>
      <c r="F13810">
        <v>6768</v>
      </c>
    </row>
    <row r="13811" spans="1:6" x14ac:dyDescent="0.35">
      <c r="A13811" t="s">
        <v>1589</v>
      </c>
      <c r="B13811" t="s">
        <v>1972</v>
      </c>
      <c r="C13811" t="s">
        <v>32</v>
      </c>
      <c r="D13811" t="s">
        <v>231</v>
      </c>
      <c r="E13811" t="s">
        <v>56</v>
      </c>
      <c r="F13811">
        <v>7344</v>
      </c>
    </row>
    <row r="13812" spans="1:6" x14ac:dyDescent="0.35">
      <c r="A13812" t="s">
        <v>1589</v>
      </c>
      <c r="B13812" t="s">
        <v>1973</v>
      </c>
      <c r="C13812" t="s">
        <v>32</v>
      </c>
      <c r="D13812" t="s">
        <v>231</v>
      </c>
      <c r="E13812" t="s">
        <v>56</v>
      </c>
      <c r="F13812">
        <v>7022</v>
      </c>
    </row>
    <row r="13813" spans="1:6" x14ac:dyDescent="0.35">
      <c r="A13813" t="s">
        <v>1589</v>
      </c>
      <c r="B13813" t="s">
        <v>1974</v>
      </c>
      <c r="C13813" t="s">
        <v>32</v>
      </c>
      <c r="D13813" t="s">
        <v>231</v>
      </c>
      <c r="E13813" t="s">
        <v>56</v>
      </c>
      <c r="F13813">
        <v>5072</v>
      </c>
    </row>
    <row r="13814" spans="1:6" x14ac:dyDescent="0.35">
      <c r="A13814" t="s">
        <v>1590</v>
      </c>
      <c r="B13814" t="s">
        <v>1963</v>
      </c>
      <c r="C13814" t="s">
        <v>70</v>
      </c>
      <c r="D13814" t="s">
        <v>188</v>
      </c>
      <c r="E13814" t="s">
        <v>56</v>
      </c>
      <c r="F13814">
        <v>14327</v>
      </c>
    </row>
    <row r="13815" spans="1:6" x14ac:dyDescent="0.35">
      <c r="A13815" t="s">
        <v>1590</v>
      </c>
      <c r="B13815" t="s">
        <v>1964</v>
      </c>
      <c r="C13815" t="s">
        <v>70</v>
      </c>
      <c r="D13815" t="s">
        <v>188</v>
      </c>
      <c r="E13815" t="s">
        <v>56</v>
      </c>
      <c r="F13815">
        <v>13561</v>
      </c>
    </row>
    <row r="13816" spans="1:6" x14ac:dyDescent="0.35">
      <c r="A13816" t="s">
        <v>1590</v>
      </c>
      <c r="B13816" t="s">
        <v>1965</v>
      </c>
      <c r="C13816" t="s">
        <v>70</v>
      </c>
      <c r="D13816" t="s">
        <v>188</v>
      </c>
      <c r="E13816" t="s">
        <v>56</v>
      </c>
      <c r="F13816">
        <v>17463</v>
      </c>
    </row>
    <row r="13817" spans="1:6" x14ac:dyDescent="0.35">
      <c r="A13817" t="s">
        <v>1590</v>
      </c>
      <c r="B13817" t="s">
        <v>1966</v>
      </c>
      <c r="C13817" t="s">
        <v>70</v>
      </c>
      <c r="D13817" t="s">
        <v>188</v>
      </c>
      <c r="E13817" t="s">
        <v>56</v>
      </c>
      <c r="F13817">
        <v>9031</v>
      </c>
    </row>
    <row r="13818" spans="1:6" x14ac:dyDescent="0.35">
      <c r="A13818" t="s">
        <v>1590</v>
      </c>
      <c r="B13818" t="s">
        <v>1967</v>
      </c>
      <c r="C13818" t="s">
        <v>70</v>
      </c>
      <c r="D13818" t="s">
        <v>188</v>
      </c>
      <c r="E13818" t="s">
        <v>56</v>
      </c>
      <c r="F13818">
        <v>12252</v>
      </c>
    </row>
    <row r="13819" spans="1:6" x14ac:dyDescent="0.35">
      <c r="A13819" t="s">
        <v>1590</v>
      </c>
      <c r="B13819" t="s">
        <v>1968</v>
      </c>
      <c r="C13819" t="s">
        <v>70</v>
      </c>
      <c r="D13819" t="s">
        <v>188</v>
      </c>
      <c r="E13819" t="s">
        <v>56</v>
      </c>
      <c r="F13819">
        <v>13204</v>
      </c>
    </row>
    <row r="13820" spans="1:6" x14ac:dyDescent="0.35">
      <c r="A13820" t="s">
        <v>1590</v>
      </c>
      <c r="B13820" t="s">
        <v>1969</v>
      </c>
      <c r="C13820" t="s">
        <v>70</v>
      </c>
      <c r="D13820" t="s">
        <v>188</v>
      </c>
      <c r="E13820" t="s">
        <v>56</v>
      </c>
      <c r="F13820">
        <v>10279</v>
      </c>
    </row>
    <row r="13821" spans="1:6" x14ac:dyDescent="0.35">
      <c r="A13821" t="s">
        <v>1590</v>
      </c>
      <c r="B13821" t="s">
        <v>1970</v>
      </c>
      <c r="C13821" t="s">
        <v>70</v>
      </c>
      <c r="D13821" t="s">
        <v>188</v>
      </c>
      <c r="E13821" t="s">
        <v>56</v>
      </c>
      <c r="F13821">
        <v>8495</v>
      </c>
    </row>
    <row r="13822" spans="1:6" x14ac:dyDescent="0.35">
      <c r="A13822" t="s">
        <v>1590</v>
      </c>
      <c r="B13822" t="s">
        <v>1971</v>
      </c>
      <c r="C13822" t="s">
        <v>70</v>
      </c>
      <c r="D13822" t="s">
        <v>188</v>
      </c>
      <c r="E13822" t="s">
        <v>56</v>
      </c>
      <c r="F13822">
        <v>12503</v>
      </c>
    </row>
    <row r="13823" spans="1:6" x14ac:dyDescent="0.35">
      <c r="A13823" t="s">
        <v>1590</v>
      </c>
      <c r="B13823" t="s">
        <v>1972</v>
      </c>
      <c r="C13823" t="s">
        <v>70</v>
      </c>
      <c r="D13823" t="s">
        <v>188</v>
      </c>
      <c r="E13823" t="s">
        <v>56</v>
      </c>
      <c r="F13823">
        <v>13231</v>
      </c>
    </row>
    <row r="13824" spans="1:6" x14ac:dyDescent="0.35">
      <c r="A13824" t="s">
        <v>1590</v>
      </c>
      <c r="B13824" t="s">
        <v>1973</v>
      </c>
      <c r="C13824" t="s">
        <v>70</v>
      </c>
      <c r="D13824" t="s">
        <v>188</v>
      </c>
      <c r="E13824" t="s">
        <v>56</v>
      </c>
      <c r="F13824">
        <v>11883</v>
      </c>
    </row>
    <row r="13825" spans="1:6" x14ac:dyDescent="0.35">
      <c r="A13825" t="s">
        <v>1590</v>
      </c>
      <c r="B13825" t="s">
        <v>1974</v>
      </c>
      <c r="C13825" t="s">
        <v>70</v>
      </c>
      <c r="D13825" t="s">
        <v>188</v>
      </c>
      <c r="E13825" t="s">
        <v>56</v>
      </c>
      <c r="F13825">
        <v>11606</v>
      </c>
    </row>
    <row r="13826" spans="1:6" x14ac:dyDescent="0.35">
      <c r="A13826" t="s">
        <v>1591</v>
      </c>
      <c r="B13826" t="s">
        <v>1963</v>
      </c>
      <c r="C13826" t="s">
        <v>32</v>
      </c>
      <c r="D13826" t="s">
        <v>211</v>
      </c>
      <c r="E13826" t="s">
        <v>39</v>
      </c>
      <c r="F13826">
        <v>11923</v>
      </c>
    </row>
    <row r="13827" spans="1:6" x14ac:dyDescent="0.35">
      <c r="A13827" t="s">
        <v>1591</v>
      </c>
      <c r="B13827" t="s">
        <v>1964</v>
      </c>
      <c r="C13827" t="s">
        <v>32</v>
      </c>
      <c r="D13827" t="s">
        <v>211</v>
      </c>
      <c r="E13827" t="s">
        <v>39</v>
      </c>
      <c r="F13827">
        <v>8157</v>
      </c>
    </row>
    <row r="13828" spans="1:6" x14ac:dyDescent="0.35">
      <c r="A13828" t="s">
        <v>1591</v>
      </c>
      <c r="B13828" t="s">
        <v>1965</v>
      </c>
      <c r="C13828" t="s">
        <v>32</v>
      </c>
      <c r="D13828" t="s">
        <v>211</v>
      </c>
      <c r="E13828" t="s">
        <v>39</v>
      </c>
      <c r="F13828">
        <v>12410</v>
      </c>
    </row>
    <row r="13829" spans="1:6" x14ac:dyDescent="0.35">
      <c r="A13829" t="s">
        <v>1591</v>
      </c>
      <c r="B13829" t="s">
        <v>1966</v>
      </c>
      <c r="C13829" t="s">
        <v>32</v>
      </c>
      <c r="D13829" t="s">
        <v>211</v>
      </c>
      <c r="E13829" t="s">
        <v>39</v>
      </c>
      <c r="F13829">
        <v>10785</v>
      </c>
    </row>
    <row r="13830" spans="1:6" x14ac:dyDescent="0.35">
      <c r="A13830" t="s">
        <v>1591</v>
      </c>
      <c r="B13830" t="s">
        <v>1967</v>
      </c>
      <c r="C13830" t="s">
        <v>32</v>
      </c>
      <c r="D13830" t="s">
        <v>211</v>
      </c>
      <c r="E13830" t="s">
        <v>39</v>
      </c>
      <c r="F13830">
        <v>6886</v>
      </c>
    </row>
    <row r="13831" spans="1:6" x14ac:dyDescent="0.35">
      <c r="A13831" t="s">
        <v>1591</v>
      </c>
      <c r="B13831" t="s">
        <v>1968</v>
      </c>
      <c r="C13831" t="s">
        <v>32</v>
      </c>
      <c r="D13831" t="s">
        <v>211</v>
      </c>
      <c r="E13831" t="s">
        <v>39</v>
      </c>
      <c r="F13831">
        <v>9710</v>
      </c>
    </row>
    <row r="13832" spans="1:6" x14ac:dyDescent="0.35">
      <c r="A13832" t="s">
        <v>1591</v>
      </c>
      <c r="B13832" t="s">
        <v>1969</v>
      </c>
      <c r="C13832" t="s">
        <v>32</v>
      </c>
      <c r="D13832" t="s">
        <v>211</v>
      </c>
      <c r="E13832" t="s">
        <v>39</v>
      </c>
      <c r="F13832">
        <v>8085</v>
      </c>
    </row>
    <row r="13833" spans="1:6" x14ac:dyDescent="0.35">
      <c r="A13833" t="s">
        <v>1591</v>
      </c>
      <c r="B13833" t="s">
        <v>1970</v>
      </c>
      <c r="C13833" t="s">
        <v>32</v>
      </c>
      <c r="D13833" t="s">
        <v>211</v>
      </c>
      <c r="E13833" t="s">
        <v>39</v>
      </c>
      <c r="F13833">
        <v>8297</v>
      </c>
    </row>
    <row r="13834" spans="1:6" x14ac:dyDescent="0.35">
      <c r="A13834" t="s">
        <v>1591</v>
      </c>
      <c r="B13834" t="s">
        <v>1971</v>
      </c>
      <c r="C13834" t="s">
        <v>32</v>
      </c>
      <c r="D13834" t="s">
        <v>211</v>
      </c>
      <c r="E13834" t="s">
        <v>39</v>
      </c>
      <c r="F13834">
        <v>9770</v>
      </c>
    </row>
    <row r="13835" spans="1:6" x14ac:dyDescent="0.35">
      <c r="A13835" t="s">
        <v>1591</v>
      </c>
      <c r="B13835" t="s">
        <v>1972</v>
      </c>
      <c r="C13835" t="s">
        <v>32</v>
      </c>
      <c r="D13835" t="s">
        <v>211</v>
      </c>
      <c r="E13835" t="s">
        <v>39</v>
      </c>
      <c r="F13835">
        <v>8494</v>
      </c>
    </row>
    <row r="13836" spans="1:6" x14ac:dyDescent="0.35">
      <c r="A13836" t="s">
        <v>1591</v>
      </c>
      <c r="B13836" t="s">
        <v>1973</v>
      </c>
      <c r="C13836" t="s">
        <v>32</v>
      </c>
      <c r="D13836" t="s">
        <v>211</v>
      </c>
      <c r="E13836" t="s">
        <v>39</v>
      </c>
      <c r="F13836">
        <v>8318</v>
      </c>
    </row>
    <row r="13837" spans="1:6" x14ac:dyDescent="0.35">
      <c r="A13837" t="s">
        <v>1591</v>
      </c>
      <c r="B13837" t="s">
        <v>1974</v>
      </c>
      <c r="C13837" t="s">
        <v>32</v>
      </c>
      <c r="D13837" t="s">
        <v>211</v>
      </c>
      <c r="E13837" t="s">
        <v>39</v>
      </c>
      <c r="F13837">
        <v>8556</v>
      </c>
    </row>
    <row r="13838" spans="1:6" x14ac:dyDescent="0.35">
      <c r="A13838" t="s">
        <v>1592</v>
      </c>
      <c r="B13838" t="s">
        <v>1963</v>
      </c>
      <c r="C13838" t="s">
        <v>140</v>
      </c>
      <c r="D13838" t="s">
        <v>386</v>
      </c>
      <c r="E13838" t="s">
        <v>56</v>
      </c>
      <c r="F13838">
        <v>64329</v>
      </c>
    </row>
    <row r="13839" spans="1:6" x14ac:dyDescent="0.35">
      <c r="A13839" t="s">
        <v>1592</v>
      </c>
      <c r="B13839" t="s">
        <v>1964</v>
      </c>
      <c r="C13839" t="s">
        <v>140</v>
      </c>
      <c r="D13839" t="s">
        <v>386</v>
      </c>
      <c r="E13839" t="s">
        <v>56</v>
      </c>
      <c r="F13839">
        <v>45232</v>
      </c>
    </row>
    <row r="13840" spans="1:6" x14ac:dyDescent="0.35">
      <c r="A13840" t="s">
        <v>1592</v>
      </c>
      <c r="B13840" t="s">
        <v>1965</v>
      </c>
      <c r="C13840" t="s">
        <v>140</v>
      </c>
      <c r="D13840" t="s">
        <v>386</v>
      </c>
      <c r="E13840" t="s">
        <v>56</v>
      </c>
      <c r="F13840">
        <v>66471</v>
      </c>
    </row>
    <row r="13841" spans="1:6" x14ac:dyDescent="0.35">
      <c r="A13841" t="s">
        <v>1592</v>
      </c>
      <c r="B13841" t="s">
        <v>1966</v>
      </c>
      <c r="C13841" t="s">
        <v>140</v>
      </c>
      <c r="D13841" t="s">
        <v>386</v>
      </c>
      <c r="E13841" t="s">
        <v>56</v>
      </c>
      <c r="F13841">
        <v>44067</v>
      </c>
    </row>
    <row r="13842" spans="1:6" x14ac:dyDescent="0.35">
      <c r="A13842" t="s">
        <v>1592</v>
      </c>
      <c r="B13842" t="s">
        <v>1967</v>
      </c>
      <c r="C13842" t="s">
        <v>140</v>
      </c>
      <c r="D13842" t="s">
        <v>386</v>
      </c>
      <c r="E13842" t="s">
        <v>56</v>
      </c>
      <c r="F13842">
        <v>39089</v>
      </c>
    </row>
    <row r="13843" spans="1:6" x14ac:dyDescent="0.35">
      <c r="A13843" t="s">
        <v>1592</v>
      </c>
      <c r="B13843" t="s">
        <v>1968</v>
      </c>
      <c r="C13843" t="s">
        <v>140</v>
      </c>
      <c r="D13843" t="s">
        <v>386</v>
      </c>
      <c r="E13843" t="s">
        <v>56</v>
      </c>
      <c r="F13843">
        <v>49410</v>
      </c>
    </row>
    <row r="13844" spans="1:6" x14ac:dyDescent="0.35">
      <c r="A13844" t="s">
        <v>1592</v>
      </c>
      <c r="B13844" t="s">
        <v>1969</v>
      </c>
      <c r="C13844" t="s">
        <v>140</v>
      </c>
      <c r="D13844" t="s">
        <v>386</v>
      </c>
      <c r="E13844" t="s">
        <v>56</v>
      </c>
      <c r="F13844">
        <v>45425</v>
      </c>
    </row>
    <row r="13845" spans="1:6" x14ac:dyDescent="0.35">
      <c r="A13845" t="s">
        <v>1592</v>
      </c>
      <c r="B13845" t="s">
        <v>1970</v>
      </c>
      <c r="C13845" t="s">
        <v>140</v>
      </c>
      <c r="D13845" t="s">
        <v>386</v>
      </c>
      <c r="E13845" t="s">
        <v>56</v>
      </c>
      <c r="F13845">
        <v>43185</v>
      </c>
    </row>
    <row r="13846" spans="1:6" x14ac:dyDescent="0.35">
      <c r="A13846" t="s">
        <v>1592</v>
      </c>
      <c r="B13846" t="s">
        <v>1971</v>
      </c>
      <c r="C13846" t="s">
        <v>140</v>
      </c>
      <c r="D13846" t="s">
        <v>386</v>
      </c>
      <c r="E13846" t="s">
        <v>56</v>
      </c>
      <c r="F13846">
        <v>49908</v>
      </c>
    </row>
    <row r="13847" spans="1:6" x14ac:dyDescent="0.35">
      <c r="A13847" t="s">
        <v>1592</v>
      </c>
      <c r="B13847" t="s">
        <v>1972</v>
      </c>
      <c r="C13847" t="s">
        <v>140</v>
      </c>
      <c r="D13847" t="s">
        <v>386</v>
      </c>
      <c r="E13847" t="s">
        <v>56</v>
      </c>
      <c r="F13847">
        <v>43327</v>
      </c>
    </row>
    <row r="13848" spans="1:6" x14ac:dyDescent="0.35">
      <c r="A13848" t="s">
        <v>1592</v>
      </c>
      <c r="B13848" t="s">
        <v>1973</v>
      </c>
      <c r="C13848" t="s">
        <v>140</v>
      </c>
      <c r="D13848" t="s">
        <v>386</v>
      </c>
      <c r="E13848" t="s">
        <v>56</v>
      </c>
      <c r="F13848">
        <v>58588</v>
      </c>
    </row>
    <row r="13849" spans="1:6" x14ac:dyDescent="0.35">
      <c r="A13849" t="s">
        <v>1592</v>
      </c>
      <c r="B13849" t="s">
        <v>1974</v>
      </c>
      <c r="C13849" t="s">
        <v>140</v>
      </c>
      <c r="D13849" t="s">
        <v>386</v>
      </c>
      <c r="E13849" t="s">
        <v>56</v>
      </c>
      <c r="F13849">
        <v>68235</v>
      </c>
    </row>
    <row r="13850" spans="1:6" x14ac:dyDescent="0.35">
      <c r="A13850" t="s">
        <v>1593</v>
      </c>
      <c r="B13850" t="s">
        <v>1963</v>
      </c>
      <c r="C13850" t="s">
        <v>37</v>
      </c>
      <c r="D13850" t="s">
        <v>59</v>
      </c>
      <c r="E13850" t="s">
        <v>92</v>
      </c>
      <c r="F13850">
        <v>7533</v>
      </c>
    </row>
    <row r="13851" spans="1:6" x14ac:dyDescent="0.35">
      <c r="A13851" t="s">
        <v>1593</v>
      </c>
      <c r="B13851" t="s">
        <v>1964</v>
      </c>
      <c r="C13851" t="s">
        <v>37</v>
      </c>
      <c r="D13851" t="s">
        <v>59</v>
      </c>
      <c r="E13851" t="s">
        <v>92</v>
      </c>
      <c r="F13851">
        <v>5592</v>
      </c>
    </row>
    <row r="13852" spans="1:6" x14ac:dyDescent="0.35">
      <c r="A13852" t="s">
        <v>1593</v>
      </c>
      <c r="B13852" t="s">
        <v>1965</v>
      </c>
      <c r="C13852" t="s">
        <v>37</v>
      </c>
      <c r="D13852" t="s">
        <v>59</v>
      </c>
      <c r="E13852" t="s">
        <v>92</v>
      </c>
      <c r="F13852">
        <v>7711</v>
      </c>
    </row>
    <row r="13853" spans="1:6" x14ac:dyDescent="0.35">
      <c r="A13853" t="s">
        <v>1593</v>
      </c>
      <c r="B13853" t="s">
        <v>1966</v>
      </c>
      <c r="C13853" t="s">
        <v>37</v>
      </c>
      <c r="D13853" t="s">
        <v>59</v>
      </c>
      <c r="E13853" t="s">
        <v>92</v>
      </c>
      <c r="F13853">
        <v>7001</v>
      </c>
    </row>
    <row r="13854" spans="1:6" x14ac:dyDescent="0.35">
      <c r="A13854" t="s">
        <v>1593</v>
      </c>
      <c r="B13854" t="s">
        <v>1967</v>
      </c>
      <c r="C13854" t="s">
        <v>37</v>
      </c>
      <c r="D13854" t="s">
        <v>59</v>
      </c>
      <c r="E13854" t="s">
        <v>92</v>
      </c>
      <c r="F13854">
        <v>6641</v>
      </c>
    </row>
    <row r="13855" spans="1:6" x14ac:dyDescent="0.35">
      <c r="A13855" t="s">
        <v>1593</v>
      </c>
      <c r="B13855" t="s">
        <v>1968</v>
      </c>
      <c r="C13855" t="s">
        <v>37</v>
      </c>
      <c r="D13855" t="s">
        <v>59</v>
      </c>
      <c r="E13855" t="s">
        <v>92</v>
      </c>
      <c r="F13855">
        <v>7092</v>
      </c>
    </row>
    <row r="13856" spans="1:6" x14ac:dyDescent="0.35">
      <c r="A13856" t="s">
        <v>1593</v>
      </c>
      <c r="B13856" t="s">
        <v>1969</v>
      </c>
      <c r="C13856" t="s">
        <v>37</v>
      </c>
      <c r="D13856" t="s">
        <v>59</v>
      </c>
      <c r="E13856" t="s">
        <v>92</v>
      </c>
      <c r="F13856">
        <v>4840</v>
      </c>
    </row>
    <row r="13857" spans="1:6" x14ac:dyDescent="0.35">
      <c r="A13857" t="s">
        <v>1593</v>
      </c>
      <c r="B13857" t="s">
        <v>1970</v>
      </c>
      <c r="C13857" t="s">
        <v>37</v>
      </c>
      <c r="D13857" t="s">
        <v>59</v>
      </c>
      <c r="E13857" t="s">
        <v>92</v>
      </c>
      <c r="F13857">
        <v>4886</v>
      </c>
    </row>
    <row r="13858" spans="1:6" x14ac:dyDescent="0.35">
      <c r="A13858" t="s">
        <v>1593</v>
      </c>
      <c r="B13858" t="s">
        <v>1971</v>
      </c>
      <c r="C13858" t="s">
        <v>37</v>
      </c>
      <c r="D13858" t="s">
        <v>59</v>
      </c>
      <c r="E13858" t="s">
        <v>92</v>
      </c>
      <c r="F13858">
        <v>6042</v>
      </c>
    </row>
    <row r="13859" spans="1:6" x14ac:dyDescent="0.35">
      <c r="A13859" t="s">
        <v>1593</v>
      </c>
      <c r="B13859" t="s">
        <v>1972</v>
      </c>
      <c r="C13859" t="s">
        <v>37</v>
      </c>
      <c r="D13859" t="s">
        <v>59</v>
      </c>
      <c r="E13859" t="s">
        <v>92</v>
      </c>
      <c r="F13859">
        <v>6445</v>
      </c>
    </row>
    <row r="13860" spans="1:6" x14ac:dyDescent="0.35">
      <c r="A13860" t="s">
        <v>1593</v>
      </c>
      <c r="B13860" t="s">
        <v>1973</v>
      </c>
      <c r="C13860" t="s">
        <v>37</v>
      </c>
      <c r="D13860" t="s">
        <v>59</v>
      </c>
      <c r="E13860" t="s">
        <v>92</v>
      </c>
      <c r="F13860">
        <v>6249</v>
      </c>
    </row>
    <row r="13861" spans="1:6" x14ac:dyDescent="0.35">
      <c r="A13861" t="s">
        <v>1593</v>
      </c>
      <c r="B13861" t="s">
        <v>1974</v>
      </c>
      <c r="C13861" t="s">
        <v>37</v>
      </c>
      <c r="D13861" t="s">
        <v>59</v>
      </c>
      <c r="E13861" t="s">
        <v>92</v>
      </c>
      <c r="F13861">
        <v>6857</v>
      </c>
    </row>
    <row r="13862" spans="1:6" x14ac:dyDescent="0.35">
      <c r="A13862" t="s">
        <v>1594</v>
      </c>
      <c r="B13862" t="s">
        <v>1963</v>
      </c>
      <c r="C13862" t="s">
        <v>32</v>
      </c>
      <c r="D13862" t="s">
        <v>211</v>
      </c>
      <c r="E13862" t="s">
        <v>22</v>
      </c>
      <c r="F13862">
        <v>13603</v>
      </c>
    </row>
    <row r="13863" spans="1:6" x14ac:dyDescent="0.35">
      <c r="A13863" t="s">
        <v>1594</v>
      </c>
      <c r="B13863" t="s">
        <v>1964</v>
      </c>
      <c r="C13863" t="s">
        <v>32</v>
      </c>
      <c r="D13863" t="s">
        <v>211</v>
      </c>
      <c r="E13863" t="s">
        <v>22</v>
      </c>
      <c r="F13863">
        <v>9893</v>
      </c>
    </row>
    <row r="13864" spans="1:6" x14ac:dyDescent="0.35">
      <c r="A13864" t="s">
        <v>1594</v>
      </c>
      <c r="B13864" t="s">
        <v>1965</v>
      </c>
      <c r="C13864" t="s">
        <v>32</v>
      </c>
      <c r="D13864" t="s">
        <v>211</v>
      </c>
      <c r="E13864" t="s">
        <v>22</v>
      </c>
      <c r="F13864">
        <v>10975</v>
      </c>
    </row>
    <row r="13865" spans="1:6" x14ac:dyDescent="0.35">
      <c r="A13865" t="s">
        <v>1594</v>
      </c>
      <c r="B13865" t="s">
        <v>1966</v>
      </c>
      <c r="C13865" t="s">
        <v>32</v>
      </c>
      <c r="D13865" t="s">
        <v>211</v>
      </c>
      <c r="E13865" t="s">
        <v>22</v>
      </c>
      <c r="F13865">
        <v>8490</v>
      </c>
    </row>
    <row r="13866" spans="1:6" x14ac:dyDescent="0.35">
      <c r="A13866" t="s">
        <v>1594</v>
      </c>
      <c r="B13866" t="s">
        <v>1967</v>
      </c>
      <c r="C13866" t="s">
        <v>32</v>
      </c>
      <c r="D13866" t="s">
        <v>211</v>
      </c>
      <c r="E13866" t="s">
        <v>22</v>
      </c>
      <c r="F13866">
        <v>10009</v>
      </c>
    </row>
    <row r="13867" spans="1:6" x14ac:dyDescent="0.35">
      <c r="A13867" t="s">
        <v>1594</v>
      </c>
      <c r="B13867" t="s">
        <v>1968</v>
      </c>
      <c r="C13867" t="s">
        <v>32</v>
      </c>
      <c r="D13867" t="s">
        <v>211</v>
      </c>
      <c r="E13867" t="s">
        <v>22</v>
      </c>
      <c r="F13867">
        <v>13338</v>
      </c>
    </row>
    <row r="13868" spans="1:6" x14ac:dyDescent="0.35">
      <c r="A13868" t="s">
        <v>1594</v>
      </c>
      <c r="B13868" t="s">
        <v>1969</v>
      </c>
      <c r="C13868" t="s">
        <v>32</v>
      </c>
      <c r="D13868" t="s">
        <v>211</v>
      </c>
      <c r="E13868" t="s">
        <v>22</v>
      </c>
      <c r="F13868">
        <v>8012</v>
      </c>
    </row>
    <row r="13869" spans="1:6" x14ac:dyDescent="0.35">
      <c r="A13869" t="s">
        <v>1594</v>
      </c>
      <c r="B13869" t="s">
        <v>1970</v>
      </c>
      <c r="C13869" t="s">
        <v>32</v>
      </c>
      <c r="D13869" t="s">
        <v>211</v>
      </c>
      <c r="E13869" t="s">
        <v>22</v>
      </c>
      <c r="F13869">
        <v>9001</v>
      </c>
    </row>
    <row r="13870" spans="1:6" x14ac:dyDescent="0.35">
      <c r="A13870" t="s">
        <v>1594</v>
      </c>
      <c r="B13870" t="s">
        <v>1971</v>
      </c>
      <c r="C13870" t="s">
        <v>32</v>
      </c>
      <c r="D13870" t="s">
        <v>211</v>
      </c>
      <c r="E13870" t="s">
        <v>22</v>
      </c>
      <c r="F13870">
        <v>13277</v>
      </c>
    </row>
    <row r="13871" spans="1:6" x14ac:dyDescent="0.35">
      <c r="A13871" t="s">
        <v>1594</v>
      </c>
      <c r="B13871" t="s">
        <v>1972</v>
      </c>
      <c r="C13871" t="s">
        <v>32</v>
      </c>
      <c r="D13871" t="s">
        <v>211</v>
      </c>
      <c r="E13871" t="s">
        <v>22</v>
      </c>
      <c r="F13871">
        <v>9771</v>
      </c>
    </row>
    <row r="13872" spans="1:6" x14ac:dyDescent="0.35">
      <c r="A13872" t="s">
        <v>1594</v>
      </c>
      <c r="B13872" t="s">
        <v>1973</v>
      </c>
      <c r="C13872" t="s">
        <v>32</v>
      </c>
      <c r="D13872" t="s">
        <v>211</v>
      </c>
      <c r="E13872" t="s">
        <v>22</v>
      </c>
      <c r="F13872">
        <v>11487</v>
      </c>
    </row>
    <row r="13873" spans="1:6" x14ac:dyDescent="0.35">
      <c r="A13873" t="s">
        <v>1594</v>
      </c>
      <c r="B13873" t="s">
        <v>1974</v>
      </c>
      <c r="C13873" t="s">
        <v>32</v>
      </c>
      <c r="D13873" t="s">
        <v>211</v>
      </c>
      <c r="E13873" t="s">
        <v>22</v>
      </c>
      <c r="F13873">
        <v>15305</v>
      </c>
    </row>
    <row r="13874" spans="1:6" x14ac:dyDescent="0.35">
      <c r="A13874" t="s">
        <v>1595</v>
      </c>
      <c r="B13874" t="s">
        <v>1963</v>
      </c>
      <c r="C13874" t="s">
        <v>43</v>
      </c>
      <c r="D13874" t="s">
        <v>99</v>
      </c>
      <c r="E13874" t="s">
        <v>92</v>
      </c>
      <c r="F13874">
        <v>5160</v>
      </c>
    </row>
    <row r="13875" spans="1:6" x14ac:dyDescent="0.35">
      <c r="A13875" t="s">
        <v>1595</v>
      </c>
      <c r="B13875" t="s">
        <v>1964</v>
      </c>
      <c r="C13875" t="s">
        <v>43</v>
      </c>
      <c r="D13875" t="s">
        <v>99</v>
      </c>
      <c r="E13875" t="s">
        <v>92</v>
      </c>
      <c r="F13875">
        <v>4844</v>
      </c>
    </row>
    <row r="13876" spans="1:6" x14ac:dyDescent="0.35">
      <c r="A13876" t="s">
        <v>1595</v>
      </c>
      <c r="B13876" t="s">
        <v>1965</v>
      </c>
      <c r="C13876" t="s">
        <v>43</v>
      </c>
      <c r="D13876" t="s">
        <v>99</v>
      </c>
      <c r="E13876" t="s">
        <v>92</v>
      </c>
      <c r="F13876">
        <v>6158</v>
      </c>
    </row>
    <row r="13877" spans="1:6" x14ac:dyDescent="0.35">
      <c r="A13877" t="s">
        <v>1595</v>
      </c>
      <c r="B13877" t="s">
        <v>1966</v>
      </c>
      <c r="C13877" t="s">
        <v>43</v>
      </c>
      <c r="D13877" t="s">
        <v>99</v>
      </c>
      <c r="E13877" t="s">
        <v>92</v>
      </c>
      <c r="F13877">
        <v>4009</v>
      </c>
    </row>
    <row r="13878" spans="1:6" x14ac:dyDescent="0.35">
      <c r="A13878" t="s">
        <v>1595</v>
      </c>
      <c r="B13878" t="s">
        <v>1967</v>
      </c>
      <c r="C13878" t="s">
        <v>43</v>
      </c>
      <c r="D13878" t="s">
        <v>99</v>
      </c>
      <c r="E13878" t="s">
        <v>92</v>
      </c>
      <c r="F13878">
        <v>5887</v>
      </c>
    </row>
    <row r="13879" spans="1:6" x14ac:dyDescent="0.35">
      <c r="A13879" t="s">
        <v>1595</v>
      </c>
      <c r="B13879" t="s">
        <v>1968</v>
      </c>
      <c r="C13879" t="s">
        <v>43</v>
      </c>
      <c r="D13879" t="s">
        <v>99</v>
      </c>
      <c r="E13879" t="s">
        <v>92</v>
      </c>
      <c r="F13879">
        <v>4469</v>
      </c>
    </row>
    <row r="13880" spans="1:6" x14ac:dyDescent="0.35">
      <c r="A13880" t="s">
        <v>1595</v>
      </c>
      <c r="B13880" t="s">
        <v>1969</v>
      </c>
      <c r="C13880" t="s">
        <v>43</v>
      </c>
      <c r="D13880" t="s">
        <v>99</v>
      </c>
      <c r="E13880" t="s">
        <v>92</v>
      </c>
      <c r="F13880">
        <v>4099</v>
      </c>
    </row>
    <row r="13881" spans="1:6" x14ac:dyDescent="0.35">
      <c r="A13881" t="s">
        <v>1595</v>
      </c>
      <c r="B13881" t="s">
        <v>1970</v>
      </c>
      <c r="C13881" t="s">
        <v>43</v>
      </c>
      <c r="D13881" t="s">
        <v>99</v>
      </c>
      <c r="E13881" t="s">
        <v>92</v>
      </c>
      <c r="F13881">
        <v>4458</v>
      </c>
    </row>
    <row r="13882" spans="1:6" x14ac:dyDescent="0.35">
      <c r="A13882" t="s">
        <v>1595</v>
      </c>
      <c r="B13882" t="s">
        <v>1971</v>
      </c>
      <c r="C13882" t="s">
        <v>43</v>
      </c>
      <c r="D13882" t="s">
        <v>99</v>
      </c>
      <c r="E13882" t="s">
        <v>92</v>
      </c>
      <c r="F13882">
        <v>5715</v>
      </c>
    </row>
    <row r="13883" spans="1:6" x14ac:dyDescent="0.35">
      <c r="A13883" t="s">
        <v>1595</v>
      </c>
      <c r="B13883" t="s">
        <v>1972</v>
      </c>
      <c r="C13883" t="s">
        <v>43</v>
      </c>
      <c r="D13883" t="s">
        <v>99</v>
      </c>
      <c r="E13883" t="s">
        <v>92</v>
      </c>
      <c r="F13883">
        <v>5334</v>
      </c>
    </row>
    <row r="13884" spans="1:6" x14ac:dyDescent="0.35">
      <c r="A13884" t="s">
        <v>1595</v>
      </c>
      <c r="B13884" t="s">
        <v>1973</v>
      </c>
      <c r="C13884" t="s">
        <v>43</v>
      </c>
      <c r="D13884" t="s">
        <v>99</v>
      </c>
      <c r="E13884" t="s">
        <v>92</v>
      </c>
      <c r="F13884">
        <v>4905</v>
      </c>
    </row>
    <row r="13885" spans="1:6" x14ac:dyDescent="0.35">
      <c r="A13885" t="s">
        <v>1595</v>
      </c>
      <c r="B13885" t="s">
        <v>1974</v>
      </c>
      <c r="C13885" t="s">
        <v>43</v>
      </c>
      <c r="D13885" t="s">
        <v>99</v>
      </c>
      <c r="E13885" t="s">
        <v>92</v>
      </c>
      <c r="F13885">
        <v>6534</v>
      </c>
    </row>
    <row r="13886" spans="1:6" x14ac:dyDescent="0.35">
      <c r="A13886" t="s">
        <v>1596</v>
      </c>
      <c r="B13886" t="s">
        <v>1963</v>
      </c>
      <c r="C13886" t="s">
        <v>54</v>
      </c>
      <c r="D13886" t="s">
        <v>153</v>
      </c>
      <c r="E13886" t="s">
        <v>22</v>
      </c>
      <c r="F13886">
        <v>13102</v>
      </c>
    </row>
    <row r="13887" spans="1:6" x14ac:dyDescent="0.35">
      <c r="A13887" t="s">
        <v>1596</v>
      </c>
      <c r="B13887" t="s">
        <v>1964</v>
      </c>
      <c r="C13887" t="s">
        <v>54</v>
      </c>
      <c r="D13887" t="s">
        <v>153</v>
      </c>
      <c r="E13887" t="s">
        <v>22</v>
      </c>
      <c r="F13887">
        <v>10126</v>
      </c>
    </row>
    <row r="13888" spans="1:6" x14ac:dyDescent="0.35">
      <c r="A13888" t="s">
        <v>1596</v>
      </c>
      <c r="B13888" t="s">
        <v>1965</v>
      </c>
      <c r="C13888" t="s">
        <v>54</v>
      </c>
      <c r="D13888" t="s">
        <v>153</v>
      </c>
      <c r="E13888" t="s">
        <v>22</v>
      </c>
      <c r="F13888">
        <v>12822</v>
      </c>
    </row>
    <row r="13889" spans="1:6" x14ac:dyDescent="0.35">
      <c r="A13889" t="s">
        <v>1596</v>
      </c>
      <c r="B13889" t="s">
        <v>1966</v>
      </c>
      <c r="C13889" t="s">
        <v>54</v>
      </c>
      <c r="D13889" t="s">
        <v>153</v>
      </c>
      <c r="E13889" t="s">
        <v>22</v>
      </c>
      <c r="F13889">
        <v>11379</v>
      </c>
    </row>
    <row r="13890" spans="1:6" x14ac:dyDescent="0.35">
      <c r="A13890" t="s">
        <v>1596</v>
      </c>
      <c r="B13890" t="s">
        <v>1967</v>
      </c>
      <c r="C13890" t="s">
        <v>54</v>
      </c>
      <c r="D13890" t="s">
        <v>153</v>
      </c>
      <c r="E13890" t="s">
        <v>22</v>
      </c>
      <c r="F13890">
        <v>9611</v>
      </c>
    </row>
    <row r="13891" spans="1:6" x14ac:dyDescent="0.35">
      <c r="A13891" t="s">
        <v>1596</v>
      </c>
      <c r="B13891" t="s">
        <v>1968</v>
      </c>
      <c r="C13891" t="s">
        <v>54</v>
      </c>
      <c r="D13891" t="s">
        <v>153</v>
      </c>
      <c r="E13891" t="s">
        <v>22</v>
      </c>
      <c r="F13891">
        <v>11769</v>
      </c>
    </row>
    <row r="13892" spans="1:6" x14ac:dyDescent="0.35">
      <c r="A13892" t="s">
        <v>1596</v>
      </c>
      <c r="B13892" t="s">
        <v>1969</v>
      </c>
      <c r="C13892" t="s">
        <v>54</v>
      </c>
      <c r="D13892" t="s">
        <v>153</v>
      </c>
      <c r="E13892" t="s">
        <v>22</v>
      </c>
      <c r="F13892">
        <v>8394</v>
      </c>
    </row>
    <row r="13893" spans="1:6" x14ac:dyDescent="0.35">
      <c r="A13893" t="s">
        <v>1596</v>
      </c>
      <c r="B13893" t="s">
        <v>1970</v>
      </c>
      <c r="C13893" t="s">
        <v>54</v>
      </c>
      <c r="D13893" t="s">
        <v>153</v>
      </c>
      <c r="E13893" t="s">
        <v>22</v>
      </c>
      <c r="F13893">
        <v>8556</v>
      </c>
    </row>
    <row r="13894" spans="1:6" x14ac:dyDescent="0.35">
      <c r="A13894" t="s">
        <v>1596</v>
      </c>
      <c r="B13894" t="s">
        <v>1971</v>
      </c>
      <c r="C13894" t="s">
        <v>54</v>
      </c>
      <c r="D13894" t="s">
        <v>153</v>
      </c>
      <c r="E13894" t="s">
        <v>22</v>
      </c>
      <c r="F13894">
        <v>9057</v>
      </c>
    </row>
    <row r="13895" spans="1:6" x14ac:dyDescent="0.35">
      <c r="A13895" t="s">
        <v>1596</v>
      </c>
      <c r="B13895" t="s">
        <v>1972</v>
      </c>
      <c r="C13895" t="s">
        <v>54</v>
      </c>
      <c r="D13895" t="s">
        <v>153</v>
      </c>
      <c r="E13895" t="s">
        <v>22</v>
      </c>
      <c r="F13895">
        <v>10252</v>
      </c>
    </row>
    <row r="13896" spans="1:6" x14ac:dyDescent="0.35">
      <c r="A13896" t="s">
        <v>1596</v>
      </c>
      <c r="B13896" t="s">
        <v>1973</v>
      </c>
      <c r="C13896" t="s">
        <v>54</v>
      </c>
      <c r="D13896" t="s">
        <v>153</v>
      </c>
      <c r="E13896" t="s">
        <v>22</v>
      </c>
      <c r="F13896">
        <v>11008</v>
      </c>
    </row>
    <row r="13897" spans="1:6" x14ac:dyDescent="0.35">
      <c r="A13897" t="s">
        <v>1596</v>
      </c>
      <c r="B13897" t="s">
        <v>1974</v>
      </c>
      <c r="C13897" t="s">
        <v>54</v>
      </c>
      <c r="D13897" t="s">
        <v>153</v>
      </c>
      <c r="E13897" t="s">
        <v>22</v>
      </c>
      <c r="F13897">
        <v>10334</v>
      </c>
    </row>
    <row r="13898" spans="1:6" x14ac:dyDescent="0.35">
      <c r="A13898" t="s">
        <v>1597</v>
      </c>
      <c r="B13898" t="s">
        <v>1963</v>
      </c>
      <c r="C13898" t="s">
        <v>54</v>
      </c>
      <c r="D13898" t="s">
        <v>153</v>
      </c>
      <c r="E13898" t="s">
        <v>51</v>
      </c>
      <c r="F13898">
        <v>26255</v>
      </c>
    </row>
    <row r="13899" spans="1:6" x14ac:dyDescent="0.35">
      <c r="A13899" t="s">
        <v>1597</v>
      </c>
      <c r="B13899" t="s">
        <v>1964</v>
      </c>
      <c r="C13899" t="s">
        <v>54</v>
      </c>
      <c r="D13899" t="s">
        <v>153</v>
      </c>
      <c r="E13899" t="s">
        <v>51</v>
      </c>
      <c r="F13899">
        <v>23858</v>
      </c>
    </row>
    <row r="13900" spans="1:6" x14ac:dyDescent="0.35">
      <c r="A13900" t="s">
        <v>1597</v>
      </c>
      <c r="B13900" t="s">
        <v>1965</v>
      </c>
      <c r="C13900" t="s">
        <v>54</v>
      </c>
      <c r="D13900" t="s">
        <v>153</v>
      </c>
      <c r="E13900" t="s">
        <v>51</v>
      </c>
      <c r="F13900">
        <v>23425</v>
      </c>
    </row>
    <row r="13901" spans="1:6" x14ac:dyDescent="0.35">
      <c r="A13901" t="s">
        <v>1597</v>
      </c>
      <c r="B13901" t="s">
        <v>1966</v>
      </c>
      <c r="C13901" t="s">
        <v>54</v>
      </c>
      <c r="D13901" t="s">
        <v>153</v>
      </c>
      <c r="E13901" t="s">
        <v>51</v>
      </c>
      <c r="F13901">
        <v>20503</v>
      </c>
    </row>
    <row r="13902" spans="1:6" x14ac:dyDescent="0.35">
      <c r="A13902" t="s">
        <v>1597</v>
      </c>
      <c r="B13902" t="s">
        <v>1967</v>
      </c>
      <c r="C13902" t="s">
        <v>54</v>
      </c>
      <c r="D13902" t="s">
        <v>153</v>
      </c>
      <c r="E13902" t="s">
        <v>51</v>
      </c>
      <c r="F13902">
        <v>23118</v>
      </c>
    </row>
    <row r="13903" spans="1:6" x14ac:dyDescent="0.35">
      <c r="A13903" t="s">
        <v>1597</v>
      </c>
      <c r="B13903" t="s">
        <v>1968</v>
      </c>
      <c r="C13903" t="s">
        <v>54</v>
      </c>
      <c r="D13903" t="s">
        <v>153</v>
      </c>
      <c r="E13903" t="s">
        <v>51</v>
      </c>
      <c r="F13903">
        <v>18282</v>
      </c>
    </row>
    <row r="13904" spans="1:6" x14ac:dyDescent="0.35">
      <c r="A13904" t="s">
        <v>1597</v>
      </c>
      <c r="B13904" t="s">
        <v>1969</v>
      </c>
      <c r="C13904" t="s">
        <v>54</v>
      </c>
      <c r="D13904" t="s">
        <v>153</v>
      </c>
      <c r="E13904" t="s">
        <v>51</v>
      </c>
      <c r="F13904">
        <v>19536</v>
      </c>
    </row>
    <row r="13905" spans="1:6" x14ac:dyDescent="0.35">
      <c r="A13905" t="s">
        <v>1597</v>
      </c>
      <c r="B13905" t="s">
        <v>1970</v>
      </c>
      <c r="C13905" t="s">
        <v>54</v>
      </c>
      <c r="D13905" t="s">
        <v>153</v>
      </c>
      <c r="E13905" t="s">
        <v>51</v>
      </c>
      <c r="F13905">
        <v>23783</v>
      </c>
    </row>
    <row r="13906" spans="1:6" x14ac:dyDescent="0.35">
      <c r="A13906" t="s">
        <v>1597</v>
      </c>
      <c r="B13906" t="s">
        <v>1971</v>
      </c>
      <c r="C13906" t="s">
        <v>54</v>
      </c>
      <c r="D13906" t="s">
        <v>153</v>
      </c>
      <c r="E13906" t="s">
        <v>51</v>
      </c>
      <c r="F13906">
        <v>27697</v>
      </c>
    </row>
    <row r="13907" spans="1:6" x14ac:dyDescent="0.35">
      <c r="A13907" t="s">
        <v>1597</v>
      </c>
      <c r="B13907" t="s">
        <v>1972</v>
      </c>
      <c r="C13907" t="s">
        <v>54</v>
      </c>
      <c r="D13907" t="s">
        <v>153</v>
      </c>
      <c r="E13907" t="s">
        <v>51</v>
      </c>
      <c r="F13907">
        <v>24474</v>
      </c>
    </row>
    <row r="13908" spans="1:6" x14ac:dyDescent="0.35">
      <c r="A13908" t="s">
        <v>1597</v>
      </c>
      <c r="B13908" t="s">
        <v>1973</v>
      </c>
      <c r="C13908" t="s">
        <v>54</v>
      </c>
      <c r="D13908" t="s">
        <v>153</v>
      </c>
      <c r="E13908" t="s">
        <v>51</v>
      </c>
      <c r="F13908">
        <v>23547</v>
      </c>
    </row>
    <row r="13909" spans="1:6" x14ac:dyDescent="0.35">
      <c r="A13909" t="s">
        <v>1597</v>
      </c>
      <c r="B13909" t="s">
        <v>1974</v>
      </c>
      <c r="C13909" t="s">
        <v>54</v>
      </c>
      <c r="D13909" t="s">
        <v>153</v>
      </c>
      <c r="E13909" t="s">
        <v>51</v>
      </c>
      <c r="F13909">
        <v>25537</v>
      </c>
    </row>
    <row r="13910" spans="1:6" x14ac:dyDescent="0.35">
      <c r="A13910" t="s">
        <v>1598</v>
      </c>
      <c r="B13910" t="s">
        <v>1963</v>
      </c>
      <c r="C13910" t="s">
        <v>49</v>
      </c>
      <c r="D13910" t="s">
        <v>124</v>
      </c>
      <c r="E13910" t="s">
        <v>56</v>
      </c>
      <c r="F13910">
        <v>9853</v>
      </c>
    </row>
    <row r="13911" spans="1:6" x14ac:dyDescent="0.35">
      <c r="A13911" t="s">
        <v>1598</v>
      </c>
      <c r="B13911" t="s">
        <v>1964</v>
      </c>
      <c r="C13911" t="s">
        <v>49</v>
      </c>
      <c r="D13911" t="s">
        <v>124</v>
      </c>
      <c r="E13911" t="s">
        <v>56</v>
      </c>
      <c r="F13911">
        <v>8664</v>
      </c>
    </row>
    <row r="13912" spans="1:6" x14ac:dyDescent="0.35">
      <c r="A13912" t="s">
        <v>1598</v>
      </c>
      <c r="B13912" t="s">
        <v>1965</v>
      </c>
      <c r="C13912" t="s">
        <v>49</v>
      </c>
      <c r="D13912" t="s">
        <v>124</v>
      </c>
      <c r="E13912" t="s">
        <v>56</v>
      </c>
      <c r="F13912">
        <v>8354</v>
      </c>
    </row>
    <row r="13913" spans="1:6" x14ac:dyDescent="0.35">
      <c r="A13913" t="s">
        <v>1598</v>
      </c>
      <c r="B13913" t="s">
        <v>1966</v>
      </c>
      <c r="C13913" t="s">
        <v>49</v>
      </c>
      <c r="D13913" t="s">
        <v>124</v>
      </c>
      <c r="E13913" t="s">
        <v>56</v>
      </c>
      <c r="F13913">
        <v>8357</v>
      </c>
    </row>
    <row r="13914" spans="1:6" x14ac:dyDescent="0.35">
      <c r="A13914" t="s">
        <v>1598</v>
      </c>
      <c r="B13914" t="s">
        <v>1967</v>
      </c>
      <c r="C13914" t="s">
        <v>49</v>
      </c>
      <c r="D13914" t="s">
        <v>124</v>
      </c>
      <c r="E13914" t="s">
        <v>56</v>
      </c>
      <c r="F13914">
        <v>6738</v>
      </c>
    </row>
    <row r="13915" spans="1:6" x14ac:dyDescent="0.35">
      <c r="A13915" t="s">
        <v>1598</v>
      </c>
      <c r="B13915" t="s">
        <v>1968</v>
      </c>
      <c r="C13915" t="s">
        <v>49</v>
      </c>
      <c r="D13915" t="s">
        <v>124</v>
      </c>
      <c r="E13915" t="s">
        <v>56</v>
      </c>
      <c r="F13915">
        <v>6428</v>
      </c>
    </row>
    <row r="13916" spans="1:6" x14ac:dyDescent="0.35">
      <c r="A13916" t="s">
        <v>1598</v>
      </c>
      <c r="B13916" t="s">
        <v>1969</v>
      </c>
      <c r="C13916" t="s">
        <v>49</v>
      </c>
      <c r="D13916" t="s">
        <v>124</v>
      </c>
      <c r="E13916" t="s">
        <v>56</v>
      </c>
      <c r="F13916">
        <v>6784</v>
      </c>
    </row>
    <row r="13917" spans="1:6" x14ac:dyDescent="0.35">
      <c r="A13917" t="s">
        <v>1598</v>
      </c>
      <c r="B13917" t="s">
        <v>1970</v>
      </c>
      <c r="C13917" t="s">
        <v>49</v>
      </c>
      <c r="D13917" t="s">
        <v>124</v>
      </c>
      <c r="E13917" t="s">
        <v>56</v>
      </c>
      <c r="F13917">
        <v>7992</v>
      </c>
    </row>
    <row r="13918" spans="1:6" x14ac:dyDescent="0.35">
      <c r="A13918" t="s">
        <v>1598</v>
      </c>
      <c r="B13918" t="s">
        <v>1971</v>
      </c>
      <c r="C13918" t="s">
        <v>49</v>
      </c>
      <c r="D13918" t="s">
        <v>124</v>
      </c>
      <c r="E13918" t="s">
        <v>56</v>
      </c>
      <c r="F13918">
        <v>7937</v>
      </c>
    </row>
    <row r="13919" spans="1:6" x14ac:dyDescent="0.35">
      <c r="A13919" t="s">
        <v>1598</v>
      </c>
      <c r="B13919" t="s">
        <v>1972</v>
      </c>
      <c r="C13919" t="s">
        <v>49</v>
      </c>
      <c r="D13919" t="s">
        <v>124</v>
      </c>
      <c r="E13919" t="s">
        <v>56</v>
      </c>
      <c r="F13919">
        <v>8155</v>
      </c>
    </row>
    <row r="13920" spans="1:6" x14ac:dyDescent="0.35">
      <c r="A13920" t="s">
        <v>1598</v>
      </c>
      <c r="B13920" t="s">
        <v>1973</v>
      </c>
      <c r="C13920" t="s">
        <v>49</v>
      </c>
      <c r="D13920" t="s">
        <v>124</v>
      </c>
      <c r="E13920" t="s">
        <v>56</v>
      </c>
      <c r="F13920">
        <v>8555</v>
      </c>
    </row>
    <row r="13921" spans="1:6" x14ac:dyDescent="0.35">
      <c r="A13921" t="s">
        <v>1598</v>
      </c>
      <c r="B13921" t="s">
        <v>1974</v>
      </c>
      <c r="C13921" t="s">
        <v>49</v>
      </c>
      <c r="D13921" t="s">
        <v>124</v>
      </c>
      <c r="E13921" t="s">
        <v>56</v>
      </c>
      <c r="F13921">
        <v>9846</v>
      </c>
    </row>
    <row r="13922" spans="1:6" x14ac:dyDescent="0.35">
      <c r="A13922" t="s">
        <v>1599</v>
      </c>
      <c r="B13922" t="s">
        <v>1963</v>
      </c>
      <c r="C13922" t="s">
        <v>70</v>
      </c>
      <c r="D13922" t="s">
        <v>188</v>
      </c>
      <c r="E13922" t="s">
        <v>22</v>
      </c>
      <c r="F13922">
        <v>12023</v>
      </c>
    </row>
    <row r="13923" spans="1:6" x14ac:dyDescent="0.35">
      <c r="A13923" t="s">
        <v>1599</v>
      </c>
      <c r="B13923" t="s">
        <v>1964</v>
      </c>
      <c r="C13923" t="s">
        <v>70</v>
      </c>
      <c r="D13923" t="s">
        <v>188</v>
      </c>
      <c r="E13923" t="s">
        <v>22</v>
      </c>
      <c r="F13923">
        <v>11320</v>
      </c>
    </row>
    <row r="13924" spans="1:6" x14ac:dyDescent="0.35">
      <c r="A13924" t="s">
        <v>1599</v>
      </c>
      <c r="B13924" t="s">
        <v>1965</v>
      </c>
      <c r="C13924" t="s">
        <v>70</v>
      </c>
      <c r="D13924" t="s">
        <v>188</v>
      </c>
      <c r="E13924" t="s">
        <v>22</v>
      </c>
      <c r="F13924">
        <v>12453</v>
      </c>
    </row>
    <row r="13925" spans="1:6" x14ac:dyDescent="0.35">
      <c r="A13925" t="s">
        <v>1599</v>
      </c>
      <c r="B13925" t="s">
        <v>1966</v>
      </c>
      <c r="C13925" t="s">
        <v>70</v>
      </c>
      <c r="D13925" t="s">
        <v>188</v>
      </c>
      <c r="E13925" t="s">
        <v>22</v>
      </c>
      <c r="F13925">
        <v>11228</v>
      </c>
    </row>
    <row r="13926" spans="1:6" x14ac:dyDescent="0.35">
      <c r="A13926" t="s">
        <v>1599</v>
      </c>
      <c r="B13926" t="s">
        <v>1967</v>
      </c>
      <c r="C13926" t="s">
        <v>70</v>
      </c>
      <c r="D13926" t="s">
        <v>188</v>
      </c>
      <c r="E13926" t="s">
        <v>22</v>
      </c>
      <c r="F13926">
        <v>11263</v>
      </c>
    </row>
    <row r="13927" spans="1:6" x14ac:dyDescent="0.35">
      <c r="A13927" t="s">
        <v>1599</v>
      </c>
      <c r="B13927" t="s">
        <v>1968</v>
      </c>
      <c r="C13927" t="s">
        <v>70</v>
      </c>
      <c r="D13927" t="s">
        <v>188</v>
      </c>
      <c r="E13927" t="s">
        <v>22</v>
      </c>
      <c r="F13927">
        <v>10936</v>
      </c>
    </row>
    <row r="13928" spans="1:6" x14ac:dyDescent="0.35">
      <c r="A13928" t="s">
        <v>1599</v>
      </c>
      <c r="B13928" t="s">
        <v>1969</v>
      </c>
      <c r="C13928" t="s">
        <v>70</v>
      </c>
      <c r="D13928" t="s">
        <v>188</v>
      </c>
      <c r="E13928" t="s">
        <v>22</v>
      </c>
      <c r="F13928">
        <v>10525</v>
      </c>
    </row>
    <row r="13929" spans="1:6" x14ac:dyDescent="0.35">
      <c r="A13929" t="s">
        <v>1599</v>
      </c>
      <c r="B13929" t="s">
        <v>1970</v>
      </c>
      <c r="C13929" t="s">
        <v>70</v>
      </c>
      <c r="D13929" t="s">
        <v>188</v>
      </c>
      <c r="E13929" t="s">
        <v>22</v>
      </c>
      <c r="F13929">
        <v>10400</v>
      </c>
    </row>
    <row r="13930" spans="1:6" x14ac:dyDescent="0.35">
      <c r="A13930" t="s">
        <v>1599</v>
      </c>
      <c r="B13930" t="s">
        <v>1971</v>
      </c>
      <c r="C13930" t="s">
        <v>70</v>
      </c>
      <c r="D13930" t="s">
        <v>188</v>
      </c>
      <c r="E13930" t="s">
        <v>22</v>
      </c>
      <c r="F13930">
        <v>12182</v>
      </c>
    </row>
    <row r="13931" spans="1:6" x14ac:dyDescent="0.35">
      <c r="A13931" t="s">
        <v>1599</v>
      </c>
      <c r="B13931" t="s">
        <v>1972</v>
      </c>
      <c r="C13931" t="s">
        <v>70</v>
      </c>
      <c r="D13931" t="s">
        <v>188</v>
      </c>
      <c r="E13931" t="s">
        <v>22</v>
      </c>
      <c r="F13931">
        <v>7679</v>
      </c>
    </row>
    <row r="13932" spans="1:6" x14ac:dyDescent="0.35">
      <c r="A13932" t="s">
        <v>1599</v>
      </c>
      <c r="B13932" t="s">
        <v>1973</v>
      </c>
      <c r="C13932" t="s">
        <v>70</v>
      </c>
      <c r="D13932" t="s">
        <v>188</v>
      </c>
      <c r="E13932" t="s">
        <v>22</v>
      </c>
      <c r="F13932">
        <v>12591</v>
      </c>
    </row>
    <row r="13933" spans="1:6" x14ac:dyDescent="0.35">
      <c r="A13933" t="s">
        <v>1599</v>
      </c>
      <c r="B13933" t="s">
        <v>1974</v>
      </c>
      <c r="C13933" t="s">
        <v>70</v>
      </c>
      <c r="D13933" t="s">
        <v>188</v>
      </c>
      <c r="E13933" t="s">
        <v>22</v>
      </c>
      <c r="F13933">
        <v>16160</v>
      </c>
    </row>
    <row r="13934" spans="1:6" x14ac:dyDescent="0.35">
      <c r="A13934" t="s">
        <v>1600</v>
      </c>
      <c r="B13934" t="s">
        <v>1963</v>
      </c>
      <c r="C13934" t="s">
        <v>49</v>
      </c>
      <c r="D13934" t="s">
        <v>124</v>
      </c>
      <c r="E13934" t="s">
        <v>22</v>
      </c>
      <c r="F13934">
        <v>27843</v>
      </c>
    </row>
    <row r="13935" spans="1:6" x14ac:dyDescent="0.35">
      <c r="A13935" t="s">
        <v>1600</v>
      </c>
      <c r="B13935" t="s">
        <v>1964</v>
      </c>
      <c r="C13935" t="s">
        <v>49</v>
      </c>
      <c r="D13935" t="s">
        <v>124</v>
      </c>
      <c r="E13935" t="s">
        <v>22</v>
      </c>
      <c r="F13935">
        <v>23488</v>
      </c>
    </row>
    <row r="13936" spans="1:6" x14ac:dyDescent="0.35">
      <c r="A13936" t="s">
        <v>1600</v>
      </c>
      <c r="B13936" t="s">
        <v>1965</v>
      </c>
      <c r="C13936" t="s">
        <v>49</v>
      </c>
      <c r="D13936" t="s">
        <v>124</v>
      </c>
      <c r="E13936" t="s">
        <v>22</v>
      </c>
      <c r="F13936">
        <v>39461</v>
      </c>
    </row>
    <row r="13937" spans="1:6" x14ac:dyDescent="0.35">
      <c r="A13937" t="s">
        <v>1600</v>
      </c>
      <c r="B13937" t="s">
        <v>1966</v>
      </c>
      <c r="C13937" t="s">
        <v>49</v>
      </c>
      <c r="D13937" t="s">
        <v>124</v>
      </c>
      <c r="E13937" t="s">
        <v>22</v>
      </c>
      <c r="F13937">
        <v>22598</v>
      </c>
    </row>
    <row r="13938" spans="1:6" x14ac:dyDescent="0.35">
      <c r="A13938" t="s">
        <v>1600</v>
      </c>
      <c r="B13938" t="s">
        <v>1967</v>
      </c>
      <c r="C13938" t="s">
        <v>49</v>
      </c>
      <c r="D13938" t="s">
        <v>124</v>
      </c>
      <c r="E13938" t="s">
        <v>22</v>
      </c>
      <c r="F13938">
        <v>22973</v>
      </c>
    </row>
    <row r="13939" spans="1:6" x14ac:dyDescent="0.35">
      <c r="A13939" t="s">
        <v>1600</v>
      </c>
      <c r="B13939" t="s">
        <v>1968</v>
      </c>
      <c r="C13939" t="s">
        <v>49</v>
      </c>
      <c r="D13939" t="s">
        <v>124</v>
      </c>
      <c r="E13939" t="s">
        <v>22</v>
      </c>
      <c r="F13939">
        <v>25432</v>
      </c>
    </row>
    <row r="13940" spans="1:6" x14ac:dyDescent="0.35">
      <c r="A13940" t="s">
        <v>1600</v>
      </c>
      <c r="B13940" t="s">
        <v>1969</v>
      </c>
      <c r="C13940" t="s">
        <v>49</v>
      </c>
      <c r="D13940" t="s">
        <v>124</v>
      </c>
      <c r="E13940" t="s">
        <v>22</v>
      </c>
      <c r="F13940">
        <v>21328</v>
      </c>
    </row>
    <row r="13941" spans="1:6" x14ac:dyDescent="0.35">
      <c r="A13941" t="s">
        <v>1600</v>
      </c>
      <c r="B13941" t="s">
        <v>1970</v>
      </c>
      <c r="C13941" t="s">
        <v>49</v>
      </c>
      <c r="D13941" t="s">
        <v>124</v>
      </c>
      <c r="E13941" t="s">
        <v>22</v>
      </c>
      <c r="F13941">
        <v>27110</v>
      </c>
    </row>
    <row r="13942" spans="1:6" x14ac:dyDescent="0.35">
      <c r="A13942" t="s">
        <v>1600</v>
      </c>
      <c r="B13942" t="s">
        <v>1971</v>
      </c>
      <c r="C13942" t="s">
        <v>49</v>
      </c>
      <c r="D13942" t="s">
        <v>124</v>
      </c>
      <c r="E13942" t="s">
        <v>22</v>
      </c>
      <c r="F13942">
        <v>23538</v>
      </c>
    </row>
    <row r="13943" spans="1:6" x14ac:dyDescent="0.35">
      <c r="A13943" t="s">
        <v>1600</v>
      </c>
      <c r="B13943" t="s">
        <v>1972</v>
      </c>
      <c r="C13943" t="s">
        <v>49</v>
      </c>
      <c r="D13943" t="s">
        <v>124</v>
      </c>
      <c r="E13943" t="s">
        <v>22</v>
      </c>
      <c r="F13943">
        <v>28314</v>
      </c>
    </row>
    <row r="13944" spans="1:6" x14ac:dyDescent="0.35">
      <c r="A13944" t="s">
        <v>1600</v>
      </c>
      <c r="B13944" t="s">
        <v>1973</v>
      </c>
      <c r="C13944" t="s">
        <v>49</v>
      </c>
      <c r="D13944" t="s">
        <v>124</v>
      </c>
      <c r="E13944" t="s">
        <v>22</v>
      </c>
      <c r="F13944">
        <v>29168</v>
      </c>
    </row>
    <row r="13945" spans="1:6" x14ac:dyDescent="0.35">
      <c r="A13945" t="s">
        <v>1600</v>
      </c>
      <c r="B13945" t="s">
        <v>1974</v>
      </c>
      <c r="C13945" t="s">
        <v>49</v>
      </c>
      <c r="D13945" t="s">
        <v>124</v>
      </c>
      <c r="E13945" t="s">
        <v>22</v>
      </c>
      <c r="F13945">
        <v>38818</v>
      </c>
    </row>
    <row r="13946" spans="1:6" x14ac:dyDescent="0.35">
      <c r="A13946" t="s">
        <v>1601</v>
      </c>
      <c r="B13946" t="s">
        <v>1963</v>
      </c>
      <c r="C13946" t="s">
        <v>17</v>
      </c>
      <c r="D13946" t="s">
        <v>18</v>
      </c>
      <c r="E13946" t="s">
        <v>22</v>
      </c>
      <c r="F13946">
        <v>12080</v>
      </c>
    </row>
    <row r="13947" spans="1:6" x14ac:dyDescent="0.35">
      <c r="A13947" t="s">
        <v>1601</v>
      </c>
      <c r="B13947" t="s">
        <v>1964</v>
      </c>
      <c r="C13947" t="s">
        <v>17</v>
      </c>
      <c r="D13947" t="s">
        <v>18</v>
      </c>
      <c r="E13947" t="s">
        <v>22</v>
      </c>
      <c r="F13947">
        <v>8373</v>
      </c>
    </row>
    <row r="13948" spans="1:6" x14ac:dyDescent="0.35">
      <c r="A13948" t="s">
        <v>1601</v>
      </c>
      <c r="B13948" t="s">
        <v>1965</v>
      </c>
      <c r="C13948" t="s">
        <v>17</v>
      </c>
      <c r="D13948" t="s">
        <v>18</v>
      </c>
      <c r="E13948" t="s">
        <v>22</v>
      </c>
      <c r="F13948">
        <v>9784</v>
      </c>
    </row>
    <row r="13949" spans="1:6" x14ac:dyDescent="0.35">
      <c r="A13949" t="s">
        <v>1601</v>
      </c>
      <c r="B13949" t="s">
        <v>1966</v>
      </c>
      <c r="C13949" t="s">
        <v>17</v>
      </c>
      <c r="D13949" t="s">
        <v>18</v>
      </c>
      <c r="E13949" t="s">
        <v>22</v>
      </c>
      <c r="F13949">
        <v>9868</v>
      </c>
    </row>
    <row r="13950" spans="1:6" x14ac:dyDescent="0.35">
      <c r="A13950" t="s">
        <v>1601</v>
      </c>
      <c r="B13950" t="s">
        <v>1967</v>
      </c>
      <c r="C13950" t="s">
        <v>17</v>
      </c>
      <c r="D13950" t="s">
        <v>18</v>
      </c>
      <c r="E13950" t="s">
        <v>22</v>
      </c>
      <c r="F13950">
        <v>7971</v>
      </c>
    </row>
    <row r="13951" spans="1:6" x14ac:dyDescent="0.35">
      <c r="A13951" t="s">
        <v>1601</v>
      </c>
      <c r="B13951" t="s">
        <v>1968</v>
      </c>
      <c r="C13951" t="s">
        <v>17</v>
      </c>
      <c r="D13951" t="s">
        <v>18</v>
      </c>
      <c r="E13951" t="s">
        <v>22</v>
      </c>
      <c r="F13951">
        <v>8242</v>
      </c>
    </row>
    <row r="13952" spans="1:6" x14ac:dyDescent="0.35">
      <c r="A13952" t="s">
        <v>1601</v>
      </c>
      <c r="B13952" t="s">
        <v>1969</v>
      </c>
      <c r="C13952" t="s">
        <v>17</v>
      </c>
      <c r="D13952" t="s">
        <v>18</v>
      </c>
      <c r="E13952" t="s">
        <v>22</v>
      </c>
      <c r="F13952">
        <v>7107</v>
      </c>
    </row>
    <row r="13953" spans="1:6" x14ac:dyDescent="0.35">
      <c r="A13953" t="s">
        <v>1601</v>
      </c>
      <c r="B13953" t="s">
        <v>1970</v>
      </c>
      <c r="C13953" t="s">
        <v>17</v>
      </c>
      <c r="D13953" t="s">
        <v>18</v>
      </c>
      <c r="E13953" t="s">
        <v>22</v>
      </c>
      <c r="F13953">
        <v>9174</v>
      </c>
    </row>
    <row r="13954" spans="1:6" x14ac:dyDescent="0.35">
      <c r="A13954" t="s">
        <v>1601</v>
      </c>
      <c r="B13954" t="s">
        <v>1971</v>
      </c>
      <c r="C13954" t="s">
        <v>17</v>
      </c>
      <c r="D13954" t="s">
        <v>18</v>
      </c>
      <c r="E13954" t="s">
        <v>22</v>
      </c>
      <c r="F13954">
        <v>8322</v>
      </c>
    </row>
    <row r="13955" spans="1:6" x14ac:dyDescent="0.35">
      <c r="A13955" t="s">
        <v>1601</v>
      </c>
      <c r="B13955" t="s">
        <v>1972</v>
      </c>
      <c r="C13955" t="s">
        <v>17</v>
      </c>
      <c r="D13955" t="s">
        <v>18</v>
      </c>
      <c r="E13955" t="s">
        <v>22</v>
      </c>
      <c r="F13955">
        <v>9324</v>
      </c>
    </row>
    <row r="13956" spans="1:6" x14ac:dyDescent="0.35">
      <c r="A13956" t="s">
        <v>1601</v>
      </c>
      <c r="B13956" t="s">
        <v>1973</v>
      </c>
      <c r="C13956" t="s">
        <v>17</v>
      </c>
      <c r="D13956" t="s">
        <v>18</v>
      </c>
      <c r="E13956" t="s">
        <v>22</v>
      </c>
      <c r="F13956">
        <v>9717</v>
      </c>
    </row>
    <row r="13957" spans="1:6" x14ac:dyDescent="0.35">
      <c r="A13957" t="s">
        <v>1601</v>
      </c>
      <c r="B13957" t="s">
        <v>1974</v>
      </c>
      <c r="C13957" t="s">
        <v>17</v>
      </c>
      <c r="D13957" t="s">
        <v>18</v>
      </c>
      <c r="E13957" t="s">
        <v>22</v>
      </c>
      <c r="F13957">
        <v>11317</v>
      </c>
    </row>
    <row r="13958" spans="1:6" x14ac:dyDescent="0.35">
      <c r="A13958" t="s">
        <v>1602</v>
      </c>
      <c r="B13958" t="s">
        <v>1963</v>
      </c>
      <c r="C13958" t="s">
        <v>32</v>
      </c>
      <c r="D13958" t="s">
        <v>33</v>
      </c>
      <c r="E13958" t="s">
        <v>51</v>
      </c>
      <c r="F13958">
        <v>12834</v>
      </c>
    </row>
    <row r="13959" spans="1:6" x14ac:dyDescent="0.35">
      <c r="A13959" t="s">
        <v>1602</v>
      </c>
      <c r="B13959" t="s">
        <v>1964</v>
      </c>
      <c r="C13959" t="s">
        <v>32</v>
      </c>
      <c r="D13959" t="s">
        <v>33</v>
      </c>
      <c r="E13959" t="s">
        <v>51</v>
      </c>
      <c r="F13959">
        <v>9810</v>
      </c>
    </row>
    <row r="13960" spans="1:6" x14ac:dyDescent="0.35">
      <c r="A13960" t="s">
        <v>1602</v>
      </c>
      <c r="B13960" t="s">
        <v>1965</v>
      </c>
      <c r="C13960" t="s">
        <v>32</v>
      </c>
      <c r="D13960" t="s">
        <v>33</v>
      </c>
      <c r="E13960" t="s">
        <v>51</v>
      </c>
      <c r="F13960">
        <v>11918</v>
      </c>
    </row>
    <row r="13961" spans="1:6" x14ac:dyDescent="0.35">
      <c r="A13961" t="s">
        <v>1602</v>
      </c>
      <c r="B13961" t="s">
        <v>1966</v>
      </c>
      <c r="C13961" t="s">
        <v>32</v>
      </c>
      <c r="D13961" t="s">
        <v>33</v>
      </c>
      <c r="E13961" t="s">
        <v>51</v>
      </c>
      <c r="F13961">
        <v>7601</v>
      </c>
    </row>
    <row r="13962" spans="1:6" x14ac:dyDescent="0.35">
      <c r="A13962" t="s">
        <v>1602</v>
      </c>
      <c r="B13962" t="s">
        <v>1967</v>
      </c>
      <c r="C13962" t="s">
        <v>32</v>
      </c>
      <c r="D13962" t="s">
        <v>33</v>
      </c>
      <c r="E13962" t="s">
        <v>51</v>
      </c>
      <c r="F13962">
        <v>9944</v>
      </c>
    </row>
    <row r="13963" spans="1:6" x14ac:dyDescent="0.35">
      <c r="A13963" t="s">
        <v>1602</v>
      </c>
      <c r="B13963" t="s">
        <v>1968</v>
      </c>
      <c r="C13963" t="s">
        <v>32</v>
      </c>
      <c r="D13963" t="s">
        <v>33</v>
      </c>
      <c r="E13963" t="s">
        <v>51</v>
      </c>
      <c r="F13963">
        <v>9509</v>
      </c>
    </row>
    <row r="13964" spans="1:6" x14ac:dyDescent="0.35">
      <c r="A13964" t="s">
        <v>1602</v>
      </c>
      <c r="B13964" t="s">
        <v>1969</v>
      </c>
      <c r="C13964" t="s">
        <v>32</v>
      </c>
      <c r="D13964" t="s">
        <v>33</v>
      </c>
      <c r="E13964" t="s">
        <v>51</v>
      </c>
      <c r="F13964">
        <v>8428</v>
      </c>
    </row>
    <row r="13965" spans="1:6" x14ac:dyDescent="0.35">
      <c r="A13965" t="s">
        <v>1602</v>
      </c>
      <c r="B13965" t="s">
        <v>1970</v>
      </c>
      <c r="C13965" t="s">
        <v>32</v>
      </c>
      <c r="D13965" t="s">
        <v>33</v>
      </c>
      <c r="E13965" t="s">
        <v>51</v>
      </c>
      <c r="F13965">
        <v>9574</v>
      </c>
    </row>
    <row r="13966" spans="1:6" x14ac:dyDescent="0.35">
      <c r="A13966" t="s">
        <v>1602</v>
      </c>
      <c r="B13966" t="s">
        <v>1971</v>
      </c>
      <c r="C13966" t="s">
        <v>32</v>
      </c>
      <c r="D13966" t="s">
        <v>33</v>
      </c>
      <c r="E13966" t="s">
        <v>51</v>
      </c>
      <c r="F13966">
        <v>11374</v>
      </c>
    </row>
    <row r="13967" spans="1:6" x14ac:dyDescent="0.35">
      <c r="A13967" t="s">
        <v>1602</v>
      </c>
      <c r="B13967" t="s">
        <v>1972</v>
      </c>
      <c r="C13967" t="s">
        <v>32</v>
      </c>
      <c r="D13967" t="s">
        <v>33</v>
      </c>
      <c r="E13967" t="s">
        <v>51</v>
      </c>
      <c r="F13967">
        <v>12077</v>
      </c>
    </row>
    <row r="13968" spans="1:6" x14ac:dyDescent="0.35">
      <c r="A13968" t="s">
        <v>1602</v>
      </c>
      <c r="B13968" t="s">
        <v>1973</v>
      </c>
      <c r="C13968" t="s">
        <v>32</v>
      </c>
      <c r="D13968" t="s">
        <v>33</v>
      </c>
      <c r="E13968" t="s">
        <v>51</v>
      </c>
      <c r="F13968">
        <v>8784</v>
      </c>
    </row>
    <row r="13969" spans="1:6" x14ac:dyDescent="0.35">
      <c r="A13969" t="s">
        <v>1602</v>
      </c>
      <c r="B13969" t="s">
        <v>1974</v>
      </c>
      <c r="C13969" t="s">
        <v>32</v>
      </c>
      <c r="D13969" t="s">
        <v>33</v>
      </c>
      <c r="E13969" t="s">
        <v>51</v>
      </c>
      <c r="F13969">
        <v>11867</v>
      </c>
    </row>
    <row r="13970" spans="1:6" x14ac:dyDescent="0.35">
      <c r="A13970" t="s">
        <v>1603</v>
      </c>
      <c r="B13970" t="s">
        <v>1963</v>
      </c>
      <c r="C13970" t="s">
        <v>43</v>
      </c>
      <c r="D13970" t="s">
        <v>44</v>
      </c>
      <c r="E13970" t="s">
        <v>22</v>
      </c>
      <c r="F13970">
        <v>31076</v>
      </c>
    </row>
    <row r="13971" spans="1:6" x14ac:dyDescent="0.35">
      <c r="A13971" t="s">
        <v>1603</v>
      </c>
      <c r="B13971" t="s">
        <v>1964</v>
      </c>
      <c r="C13971" t="s">
        <v>43</v>
      </c>
      <c r="D13971" t="s">
        <v>44</v>
      </c>
      <c r="E13971" t="s">
        <v>22</v>
      </c>
      <c r="F13971">
        <v>28591</v>
      </c>
    </row>
    <row r="13972" spans="1:6" x14ac:dyDescent="0.35">
      <c r="A13972" t="s">
        <v>1603</v>
      </c>
      <c r="B13972" t="s">
        <v>1965</v>
      </c>
      <c r="C13972" t="s">
        <v>43</v>
      </c>
      <c r="D13972" t="s">
        <v>44</v>
      </c>
      <c r="E13972" t="s">
        <v>22</v>
      </c>
      <c r="F13972">
        <v>27555</v>
      </c>
    </row>
    <row r="13973" spans="1:6" x14ac:dyDescent="0.35">
      <c r="A13973" t="s">
        <v>1603</v>
      </c>
      <c r="B13973" t="s">
        <v>1966</v>
      </c>
      <c r="C13973" t="s">
        <v>43</v>
      </c>
      <c r="D13973" t="s">
        <v>44</v>
      </c>
      <c r="E13973" t="s">
        <v>22</v>
      </c>
      <c r="F13973">
        <v>27630</v>
      </c>
    </row>
    <row r="13974" spans="1:6" x14ac:dyDescent="0.35">
      <c r="A13974" t="s">
        <v>1603</v>
      </c>
      <c r="B13974" t="s">
        <v>1967</v>
      </c>
      <c r="C13974" t="s">
        <v>43</v>
      </c>
      <c r="D13974" t="s">
        <v>44</v>
      </c>
      <c r="E13974" t="s">
        <v>22</v>
      </c>
      <c r="F13974">
        <v>18912</v>
      </c>
    </row>
    <row r="13975" spans="1:6" x14ac:dyDescent="0.35">
      <c r="A13975" t="s">
        <v>1603</v>
      </c>
      <c r="B13975" t="s">
        <v>1968</v>
      </c>
      <c r="C13975" t="s">
        <v>43</v>
      </c>
      <c r="D13975" t="s">
        <v>44</v>
      </c>
      <c r="E13975" t="s">
        <v>22</v>
      </c>
      <c r="F13975">
        <v>26079</v>
      </c>
    </row>
    <row r="13976" spans="1:6" x14ac:dyDescent="0.35">
      <c r="A13976" t="s">
        <v>1603</v>
      </c>
      <c r="B13976" t="s">
        <v>1969</v>
      </c>
      <c r="C13976" t="s">
        <v>43</v>
      </c>
      <c r="D13976" t="s">
        <v>44</v>
      </c>
      <c r="E13976" t="s">
        <v>22</v>
      </c>
      <c r="F13976">
        <v>20910</v>
      </c>
    </row>
    <row r="13977" spans="1:6" x14ac:dyDescent="0.35">
      <c r="A13977" t="s">
        <v>1603</v>
      </c>
      <c r="B13977" t="s">
        <v>1970</v>
      </c>
      <c r="C13977" t="s">
        <v>43</v>
      </c>
      <c r="D13977" t="s">
        <v>44</v>
      </c>
      <c r="E13977" t="s">
        <v>22</v>
      </c>
      <c r="F13977">
        <v>26708</v>
      </c>
    </row>
    <row r="13978" spans="1:6" x14ac:dyDescent="0.35">
      <c r="A13978" t="s">
        <v>1603</v>
      </c>
      <c r="B13978" t="s">
        <v>1971</v>
      </c>
      <c r="C13978" t="s">
        <v>43</v>
      </c>
      <c r="D13978" t="s">
        <v>44</v>
      </c>
      <c r="E13978" t="s">
        <v>22</v>
      </c>
      <c r="F13978">
        <v>22482</v>
      </c>
    </row>
    <row r="13979" spans="1:6" x14ac:dyDescent="0.35">
      <c r="A13979" t="s">
        <v>1603</v>
      </c>
      <c r="B13979" t="s">
        <v>1972</v>
      </c>
      <c r="C13979" t="s">
        <v>43</v>
      </c>
      <c r="D13979" t="s">
        <v>44</v>
      </c>
      <c r="E13979" t="s">
        <v>22</v>
      </c>
      <c r="F13979">
        <v>23671</v>
      </c>
    </row>
    <row r="13980" spans="1:6" x14ac:dyDescent="0.35">
      <c r="A13980" t="s">
        <v>1603</v>
      </c>
      <c r="B13980" t="s">
        <v>1973</v>
      </c>
      <c r="C13980" t="s">
        <v>43</v>
      </c>
      <c r="D13980" t="s">
        <v>44</v>
      </c>
      <c r="E13980" t="s">
        <v>22</v>
      </c>
      <c r="F13980">
        <v>25206</v>
      </c>
    </row>
    <row r="13981" spans="1:6" x14ac:dyDescent="0.35">
      <c r="A13981" t="s">
        <v>1603</v>
      </c>
      <c r="B13981" t="s">
        <v>1974</v>
      </c>
      <c r="C13981" t="s">
        <v>43</v>
      </c>
      <c r="D13981" t="s">
        <v>44</v>
      </c>
      <c r="E13981" t="s">
        <v>22</v>
      </c>
      <c r="F13981">
        <v>23289</v>
      </c>
    </row>
    <row r="13982" spans="1:6" x14ac:dyDescent="0.35">
      <c r="A13982" t="s">
        <v>1605</v>
      </c>
      <c r="B13982" t="s">
        <v>1963</v>
      </c>
      <c r="C13982" t="s">
        <v>108</v>
      </c>
      <c r="D13982" t="s">
        <v>133</v>
      </c>
      <c r="E13982" t="s">
        <v>92</v>
      </c>
      <c r="F13982">
        <v>6957</v>
      </c>
    </row>
    <row r="13983" spans="1:6" x14ac:dyDescent="0.35">
      <c r="A13983" t="s">
        <v>1605</v>
      </c>
      <c r="B13983" t="s">
        <v>1964</v>
      </c>
      <c r="C13983" t="s">
        <v>108</v>
      </c>
      <c r="D13983" t="s">
        <v>133</v>
      </c>
      <c r="E13983" t="s">
        <v>92</v>
      </c>
      <c r="F13983">
        <v>8248</v>
      </c>
    </row>
    <row r="13984" spans="1:6" x14ac:dyDescent="0.35">
      <c r="A13984" t="s">
        <v>1605</v>
      </c>
      <c r="B13984" t="s">
        <v>1965</v>
      </c>
      <c r="C13984" t="s">
        <v>108</v>
      </c>
      <c r="D13984" t="s">
        <v>133</v>
      </c>
      <c r="E13984" t="s">
        <v>92</v>
      </c>
      <c r="F13984">
        <v>11366</v>
      </c>
    </row>
    <row r="13985" spans="1:6" x14ac:dyDescent="0.35">
      <c r="A13985" t="s">
        <v>1605</v>
      </c>
      <c r="B13985" t="s">
        <v>1966</v>
      </c>
      <c r="C13985" t="s">
        <v>108</v>
      </c>
      <c r="D13985" t="s">
        <v>133</v>
      </c>
      <c r="E13985" t="s">
        <v>92</v>
      </c>
      <c r="F13985">
        <v>8259</v>
      </c>
    </row>
    <row r="13986" spans="1:6" x14ac:dyDescent="0.35">
      <c r="A13986" t="s">
        <v>1605</v>
      </c>
      <c r="B13986" t="s">
        <v>1967</v>
      </c>
      <c r="C13986" t="s">
        <v>108</v>
      </c>
      <c r="D13986" t="s">
        <v>133</v>
      </c>
      <c r="E13986" t="s">
        <v>92</v>
      </c>
      <c r="F13986">
        <v>6272</v>
      </c>
    </row>
    <row r="13987" spans="1:6" x14ac:dyDescent="0.35">
      <c r="A13987" t="s">
        <v>1605</v>
      </c>
      <c r="B13987" t="s">
        <v>1968</v>
      </c>
      <c r="C13987" t="s">
        <v>108</v>
      </c>
      <c r="D13987" t="s">
        <v>133</v>
      </c>
      <c r="E13987" t="s">
        <v>92</v>
      </c>
      <c r="F13987">
        <v>7875</v>
      </c>
    </row>
    <row r="13988" spans="1:6" x14ac:dyDescent="0.35">
      <c r="A13988" t="s">
        <v>1605</v>
      </c>
      <c r="B13988" t="s">
        <v>1969</v>
      </c>
      <c r="C13988" t="s">
        <v>108</v>
      </c>
      <c r="D13988" t="s">
        <v>133</v>
      </c>
      <c r="E13988" t="s">
        <v>92</v>
      </c>
      <c r="F13988">
        <v>6178</v>
      </c>
    </row>
    <row r="13989" spans="1:6" x14ac:dyDescent="0.35">
      <c r="A13989" t="s">
        <v>1605</v>
      </c>
      <c r="B13989" t="s">
        <v>1970</v>
      </c>
      <c r="C13989" t="s">
        <v>108</v>
      </c>
      <c r="D13989" t="s">
        <v>133</v>
      </c>
      <c r="E13989" t="s">
        <v>92</v>
      </c>
      <c r="F13989">
        <v>7636</v>
      </c>
    </row>
    <row r="13990" spans="1:6" x14ac:dyDescent="0.35">
      <c r="A13990" t="s">
        <v>1605</v>
      </c>
      <c r="B13990" t="s">
        <v>1971</v>
      </c>
      <c r="C13990" t="s">
        <v>108</v>
      </c>
      <c r="D13990" t="s">
        <v>133</v>
      </c>
      <c r="E13990" t="s">
        <v>92</v>
      </c>
      <c r="F13990">
        <v>8965</v>
      </c>
    </row>
    <row r="13991" spans="1:6" x14ac:dyDescent="0.35">
      <c r="A13991" t="s">
        <v>1605</v>
      </c>
      <c r="B13991" t="s">
        <v>1972</v>
      </c>
      <c r="C13991" t="s">
        <v>108</v>
      </c>
      <c r="D13991" t="s">
        <v>133</v>
      </c>
      <c r="E13991" t="s">
        <v>92</v>
      </c>
      <c r="F13991">
        <v>8442</v>
      </c>
    </row>
    <row r="13992" spans="1:6" x14ac:dyDescent="0.35">
      <c r="A13992" t="s">
        <v>1605</v>
      </c>
      <c r="B13992" t="s">
        <v>1973</v>
      </c>
      <c r="C13992" t="s">
        <v>108</v>
      </c>
      <c r="D13992" t="s">
        <v>133</v>
      </c>
      <c r="E13992" t="s">
        <v>92</v>
      </c>
      <c r="F13992">
        <v>9979</v>
      </c>
    </row>
    <row r="13993" spans="1:6" x14ac:dyDescent="0.35">
      <c r="A13993" t="s">
        <v>1605</v>
      </c>
      <c r="B13993" t="s">
        <v>1974</v>
      </c>
      <c r="C13993" t="s">
        <v>108</v>
      </c>
      <c r="D13993" t="s">
        <v>133</v>
      </c>
      <c r="E13993" t="s">
        <v>92</v>
      </c>
      <c r="F13993">
        <v>9322</v>
      </c>
    </row>
    <row r="13994" spans="1:6" x14ac:dyDescent="0.35">
      <c r="A13994" t="s">
        <v>1606</v>
      </c>
      <c r="B13994" t="s">
        <v>1963</v>
      </c>
      <c r="C13994" t="s">
        <v>70</v>
      </c>
      <c r="D13994" t="s">
        <v>71</v>
      </c>
      <c r="E13994" t="s">
        <v>22</v>
      </c>
      <c r="F13994">
        <v>21874</v>
      </c>
    </row>
    <row r="13995" spans="1:6" x14ac:dyDescent="0.35">
      <c r="A13995" t="s">
        <v>1606</v>
      </c>
      <c r="B13995" t="s">
        <v>1964</v>
      </c>
      <c r="C13995" t="s">
        <v>70</v>
      </c>
      <c r="D13995" t="s">
        <v>71</v>
      </c>
      <c r="E13995" t="s">
        <v>22</v>
      </c>
      <c r="F13995">
        <v>19461</v>
      </c>
    </row>
    <row r="13996" spans="1:6" x14ac:dyDescent="0.35">
      <c r="A13996" t="s">
        <v>1606</v>
      </c>
      <c r="B13996" t="s">
        <v>1965</v>
      </c>
      <c r="C13996" t="s">
        <v>70</v>
      </c>
      <c r="D13996" t="s">
        <v>71</v>
      </c>
      <c r="E13996" t="s">
        <v>22</v>
      </c>
      <c r="F13996">
        <v>20736</v>
      </c>
    </row>
    <row r="13997" spans="1:6" x14ac:dyDescent="0.35">
      <c r="A13997" t="s">
        <v>1606</v>
      </c>
      <c r="B13997" t="s">
        <v>1966</v>
      </c>
      <c r="C13997" t="s">
        <v>70</v>
      </c>
      <c r="D13997" t="s">
        <v>71</v>
      </c>
      <c r="E13997" t="s">
        <v>22</v>
      </c>
      <c r="F13997">
        <v>18091</v>
      </c>
    </row>
    <row r="13998" spans="1:6" x14ac:dyDescent="0.35">
      <c r="A13998" t="s">
        <v>1606</v>
      </c>
      <c r="B13998" t="s">
        <v>1967</v>
      </c>
      <c r="C13998" t="s">
        <v>70</v>
      </c>
      <c r="D13998" t="s">
        <v>71</v>
      </c>
      <c r="E13998" t="s">
        <v>22</v>
      </c>
      <c r="F13998">
        <v>17924</v>
      </c>
    </row>
    <row r="13999" spans="1:6" x14ac:dyDescent="0.35">
      <c r="A13999" t="s">
        <v>1606</v>
      </c>
      <c r="B13999" t="s">
        <v>1968</v>
      </c>
      <c r="C13999" t="s">
        <v>70</v>
      </c>
      <c r="D13999" t="s">
        <v>71</v>
      </c>
      <c r="E13999" t="s">
        <v>22</v>
      </c>
      <c r="F13999">
        <v>17806</v>
      </c>
    </row>
    <row r="14000" spans="1:6" x14ac:dyDescent="0.35">
      <c r="A14000" t="s">
        <v>1606</v>
      </c>
      <c r="B14000" t="s">
        <v>1969</v>
      </c>
      <c r="C14000" t="s">
        <v>70</v>
      </c>
      <c r="D14000" t="s">
        <v>71</v>
      </c>
      <c r="E14000" t="s">
        <v>22</v>
      </c>
      <c r="F14000">
        <v>18302</v>
      </c>
    </row>
    <row r="14001" spans="1:6" x14ac:dyDescent="0.35">
      <c r="A14001" t="s">
        <v>1606</v>
      </c>
      <c r="B14001" t="s">
        <v>1970</v>
      </c>
      <c r="C14001" t="s">
        <v>70</v>
      </c>
      <c r="D14001" t="s">
        <v>71</v>
      </c>
      <c r="E14001" t="s">
        <v>22</v>
      </c>
      <c r="F14001">
        <v>14606</v>
      </c>
    </row>
    <row r="14002" spans="1:6" x14ac:dyDescent="0.35">
      <c r="A14002" t="s">
        <v>1606</v>
      </c>
      <c r="B14002" t="s">
        <v>1971</v>
      </c>
      <c r="C14002" t="s">
        <v>70</v>
      </c>
      <c r="D14002" t="s">
        <v>71</v>
      </c>
      <c r="E14002" t="s">
        <v>22</v>
      </c>
      <c r="F14002">
        <v>16590</v>
      </c>
    </row>
    <row r="14003" spans="1:6" x14ac:dyDescent="0.35">
      <c r="A14003" t="s">
        <v>1606</v>
      </c>
      <c r="B14003" t="s">
        <v>1972</v>
      </c>
      <c r="C14003" t="s">
        <v>70</v>
      </c>
      <c r="D14003" t="s">
        <v>71</v>
      </c>
      <c r="E14003" t="s">
        <v>22</v>
      </c>
      <c r="F14003">
        <v>23054</v>
      </c>
    </row>
    <row r="14004" spans="1:6" x14ac:dyDescent="0.35">
      <c r="A14004" t="s">
        <v>1606</v>
      </c>
      <c r="B14004" t="s">
        <v>1973</v>
      </c>
      <c r="C14004" t="s">
        <v>70</v>
      </c>
      <c r="D14004" t="s">
        <v>71</v>
      </c>
      <c r="E14004" t="s">
        <v>22</v>
      </c>
      <c r="F14004">
        <v>15446</v>
      </c>
    </row>
    <row r="14005" spans="1:6" x14ac:dyDescent="0.35">
      <c r="A14005" t="s">
        <v>1606</v>
      </c>
      <c r="B14005" t="s">
        <v>1974</v>
      </c>
      <c r="C14005" t="s">
        <v>70</v>
      </c>
      <c r="D14005" t="s">
        <v>71</v>
      </c>
      <c r="E14005" t="s">
        <v>22</v>
      </c>
      <c r="F14005">
        <v>25614</v>
      </c>
    </row>
    <row r="14006" spans="1:6" x14ac:dyDescent="0.35">
      <c r="A14006" t="s">
        <v>1607</v>
      </c>
      <c r="B14006" t="s">
        <v>1963</v>
      </c>
      <c r="C14006" t="s">
        <v>86</v>
      </c>
      <c r="D14006" t="s">
        <v>87</v>
      </c>
      <c r="E14006" t="s">
        <v>92</v>
      </c>
      <c r="F14006">
        <v>34542</v>
      </c>
    </row>
    <row r="14007" spans="1:6" x14ac:dyDescent="0.35">
      <c r="A14007" t="s">
        <v>1607</v>
      </c>
      <c r="B14007" t="s">
        <v>1964</v>
      </c>
      <c r="C14007" t="s">
        <v>86</v>
      </c>
      <c r="D14007" t="s">
        <v>87</v>
      </c>
      <c r="E14007" t="s">
        <v>92</v>
      </c>
      <c r="F14007">
        <v>31766</v>
      </c>
    </row>
    <row r="14008" spans="1:6" x14ac:dyDescent="0.35">
      <c r="A14008" t="s">
        <v>1607</v>
      </c>
      <c r="B14008" t="s">
        <v>1965</v>
      </c>
      <c r="C14008" t="s">
        <v>86</v>
      </c>
      <c r="D14008" t="s">
        <v>87</v>
      </c>
      <c r="E14008" t="s">
        <v>92</v>
      </c>
      <c r="F14008">
        <v>48726</v>
      </c>
    </row>
    <row r="14009" spans="1:6" x14ac:dyDescent="0.35">
      <c r="A14009" t="s">
        <v>1607</v>
      </c>
      <c r="B14009" t="s">
        <v>1966</v>
      </c>
      <c r="C14009" t="s">
        <v>86</v>
      </c>
      <c r="D14009" t="s">
        <v>87</v>
      </c>
      <c r="E14009" t="s">
        <v>92</v>
      </c>
      <c r="F14009">
        <v>30269</v>
      </c>
    </row>
    <row r="14010" spans="1:6" x14ac:dyDescent="0.35">
      <c r="A14010" t="s">
        <v>1607</v>
      </c>
      <c r="B14010" t="s">
        <v>1967</v>
      </c>
      <c r="C14010" t="s">
        <v>86</v>
      </c>
      <c r="D14010" t="s">
        <v>87</v>
      </c>
      <c r="E14010" t="s">
        <v>92</v>
      </c>
      <c r="F14010">
        <v>32597</v>
      </c>
    </row>
    <row r="14011" spans="1:6" x14ac:dyDescent="0.35">
      <c r="A14011" t="s">
        <v>1607</v>
      </c>
      <c r="B14011" t="s">
        <v>1968</v>
      </c>
      <c r="C14011" t="s">
        <v>86</v>
      </c>
      <c r="D14011" t="s">
        <v>87</v>
      </c>
      <c r="E14011" t="s">
        <v>92</v>
      </c>
      <c r="F14011">
        <v>30049</v>
      </c>
    </row>
    <row r="14012" spans="1:6" x14ac:dyDescent="0.35">
      <c r="A14012" t="s">
        <v>1607</v>
      </c>
      <c r="B14012" t="s">
        <v>1969</v>
      </c>
      <c r="C14012" t="s">
        <v>86</v>
      </c>
      <c r="D14012" t="s">
        <v>87</v>
      </c>
      <c r="E14012" t="s">
        <v>92</v>
      </c>
      <c r="F14012">
        <v>28120</v>
      </c>
    </row>
    <row r="14013" spans="1:6" x14ac:dyDescent="0.35">
      <c r="A14013" t="s">
        <v>1607</v>
      </c>
      <c r="B14013" t="s">
        <v>1970</v>
      </c>
      <c r="C14013" t="s">
        <v>86</v>
      </c>
      <c r="D14013" t="s">
        <v>87</v>
      </c>
      <c r="E14013" t="s">
        <v>92</v>
      </c>
      <c r="F14013">
        <v>28289</v>
      </c>
    </row>
    <row r="14014" spans="1:6" x14ac:dyDescent="0.35">
      <c r="A14014" t="s">
        <v>1607</v>
      </c>
      <c r="B14014" t="s">
        <v>1971</v>
      </c>
      <c r="C14014" t="s">
        <v>86</v>
      </c>
      <c r="D14014" t="s">
        <v>87</v>
      </c>
      <c r="E14014" t="s">
        <v>92</v>
      </c>
      <c r="F14014">
        <v>34308</v>
      </c>
    </row>
    <row r="14015" spans="1:6" x14ac:dyDescent="0.35">
      <c r="A14015" t="s">
        <v>1607</v>
      </c>
      <c r="B14015" t="s">
        <v>1972</v>
      </c>
      <c r="C14015" t="s">
        <v>86</v>
      </c>
      <c r="D14015" t="s">
        <v>87</v>
      </c>
      <c r="E14015" t="s">
        <v>92</v>
      </c>
      <c r="F14015">
        <v>29332</v>
      </c>
    </row>
    <row r="14016" spans="1:6" x14ac:dyDescent="0.35">
      <c r="A14016" t="s">
        <v>1607</v>
      </c>
      <c r="B14016" t="s">
        <v>1973</v>
      </c>
      <c r="C14016" t="s">
        <v>86</v>
      </c>
      <c r="D14016" t="s">
        <v>87</v>
      </c>
      <c r="E14016" t="s">
        <v>92</v>
      </c>
      <c r="F14016">
        <v>28751</v>
      </c>
    </row>
    <row r="14017" spans="1:6" x14ac:dyDescent="0.35">
      <c r="A14017" t="s">
        <v>1607</v>
      </c>
      <c r="B14017" t="s">
        <v>1974</v>
      </c>
      <c r="C14017" t="s">
        <v>86</v>
      </c>
      <c r="D14017" t="s">
        <v>87</v>
      </c>
      <c r="E14017" t="s">
        <v>92</v>
      </c>
      <c r="F14017">
        <v>38620</v>
      </c>
    </row>
    <row r="14018" spans="1:6" x14ac:dyDescent="0.35">
      <c r="A14018" t="s">
        <v>1608</v>
      </c>
      <c r="B14018" t="s">
        <v>1963</v>
      </c>
      <c r="C14018" t="s">
        <v>49</v>
      </c>
      <c r="D14018" t="s">
        <v>50</v>
      </c>
      <c r="E14018" t="s">
        <v>22</v>
      </c>
      <c r="F14018">
        <v>15928</v>
      </c>
    </row>
    <row r="14019" spans="1:6" x14ac:dyDescent="0.35">
      <c r="A14019" t="s">
        <v>1608</v>
      </c>
      <c r="B14019" t="s">
        <v>1964</v>
      </c>
      <c r="C14019" t="s">
        <v>49</v>
      </c>
      <c r="D14019" t="s">
        <v>50</v>
      </c>
      <c r="E14019" t="s">
        <v>22</v>
      </c>
      <c r="F14019">
        <v>10161</v>
      </c>
    </row>
    <row r="14020" spans="1:6" x14ac:dyDescent="0.35">
      <c r="A14020" t="s">
        <v>1608</v>
      </c>
      <c r="B14020" t="s">
        <v>1965</v>
      </c>
      <c r="C14020" t="s">
        <v>49</v>
      </c>
      <c r="D14020" t="s">
        <v>50</v>
      </c>
      <c r="E14020" t="s">
        <v>22</v>
      </c>
      <c r="F14020">
        <v>17319</v>
      </c>
    </row>
    <row r="14021" spans="1:6" x14ac:dyDescent="0.35">
      <c r="A14021" t="s">
        <v>1608</v>
      </c>
      <c r="B14021" t="s">
        <v>1966</v>
      </c>
      <c r="C14021" t="s">
        <v>49</v>
      </c>
      <c r="D14021" t="s">
        <v>50</v>
      </c>
      <c r="E14021" t="s">
        <v>22</v>
      </c>
      <c r="F14021">
        <v>11078</v>
      </c>
    </row>
    <row r="14022" spans="1:6" x14ac:dyDescent="0.35">
      <c r="A14022" t="s">
        <v>1608</v>
      </c>
      <c r="B14022" t="s">
        <v>1967</v>
      </c>
      <c r="C14022" t="s">
        <v>49</v>
      </c>
      <c r="D14022" t="s">
        <v>50</v>
      </c>
      <c r="E14022" t="s">
        <v>22</v>
      </c>
      <c r="F14022">
        <v>13954</v>
      </c>
    </row>
    <row r="14023" spans="1:6" x14ac:dyDescent="0.35">
      <c r="A14023" t="s">
        <v>1608</v>
      </c>
      <c r="B14023" t="s">
        <v>1968</v>
      </c>
      <c r="C14023" t="s">
        <v>49</v>
      </c>
      <c r="D14023" t="s">
        <v>50</v>
      </c>
      <c r="E14023" t="s">
        <v>22</v>
      </c>
      <c r="F14023">
        <v>9771</v>
      </c>
    </row>
    <row r="14024" spans="1:6" x14ac:dyDescent="0.35">
      <c r="A14024" t="s">
        <v>1608</v>
      </c>
      <c r="B14024" t="s">
        <v>1969</v>
      </c>
      <c r="C14024" t="s">
        <v>49</v>
      </c>
      <c r="D14024" t="s">
        <v>50</v>
      </c>
      <c r="E14024" t="s">
        <v>22</v>
      </c>
      <c r="F14024">
        <v>15265</v>
      </c>
    </row>
    <row r="14025" spans="1:6" x14ac:dyDescent="0.35">
      <c r="A14025" t="s">
        <v>1608</v>
      </c>
      <c r="B14025" t="s">
        <v>1970</v>
      </c>
      <c r="C14025" t="s">
        <v>49</v>
      </c>
      <c r="D14025" t="s">
        <v>50</v>
      </c>
      <c r="E14025" t="s">
        <v>22</v>
      </c>
      <c r="F14025">
        <v>11938</v>
      </c>
    </row>
    <row r="14026" spans="1:6" x14ac:dyDescent="0.35">
      <c r="A14026" t="s">
        <v>1608</v>
      </c>
      <c r="B14026" t="s">
        <v>1971</v>
      </c>
      <c r="C14026" t="s">
        <v>49</v>
      </c>
      <c r="D14026" t="s">
        <v>50</v>
      </c>
      <c r="E14026" t="s">
        <v>22</v>
      </c>
      <c r="F14026">
        <v>11945</v>
      </c>
    </row>
    <row r="14027" spans="1:6" x14ac:dyDescent="0.35">
      <c r="A14027" t="s">
        <v>1608</v>
      </c>
      <c r="B14027" t="s">
        <v>1972</v>
      </c>
      <c r="C14027" t="s">
        <v>49</v>
      </c>
      <c r="D14027" t="s">
        <v>50</v>
      </c>
      <c r="E14027" t="s">
        <v>22</v>
      </c>
      <c r="F14027">
        <v>13364</v>
      </c>
    </row>
    <row r="14028" spans="1:6" x14ac:dyDescent="0.35">
      <c r="A14028" t="s">
        <v>1608</v>
      </c>
      <c r="B14028" t="s">
        <v>1973</v>
      </c>
      <c r="C14028" t="s">
        <v>49</v>
      </c>
      <c r="D14028" t="s">
        <v>50</v>
      </c>
      <c r="E14028" t="s">
        <v>22</v>
      </c>
      <c r="F14028">
        <v>15473</v>
      </c>
    </row>
    <row r="14029" spans="1:6" x14ac:dyDescent="0.35">
      <c r="A14029" t="s">
        <v>1608</v>
      </c>
      <c r="B14029" t="s">
        <v>1974</v>
      </c>
      <c r="C14029" t="s">
        <v>49</v>
      </c>
      <c r="D14029" t="s">
        <v>50</v>
      </c>
      <c r="E14029" t="s">
        <v>22</v>
      </c>
      <c r="F14029">
        <v>18267</v>
      </c>
    </row>
    <row r="14030" spans="1:6" x14ac:dyDescent="0.35">
      <c r="A14030" t="s">
        <v>1609</v>
      </c>
      <c r="B14030" t="s">
        <v>1963</v>
      </c>
      <c r="C14030" t="s">
        <v>82</v>
      </c>
      <c r="D14030" t="s">
        <v>83</v>
      </c>
      <c r="E14030" t="s">
        <v>22</v>
      </c>
      <c r="F14030">
        <v>16382</v>
      </c>
    </row>
    <row r="14031" spans="1:6" x14ac:dyDescent="0.35">
      <c r="A14031" t="s">
        <v>1609</v>
      </c>
      <c r="B14031" t="s">
        <v>1964</v>
      </c>
      <c r="C14031" t="s">
        <v>82</v>
      </c>
      <c r="D14031" t="s">
        <v>83</v>
      </c>
      <c r="E14031" t="s">
        <v>22</v>
      </c>
      <c r="F14031">
        <v>11838</v>
      </c>
    </row>
    <row r="14032" spans="1:6" x14ac:dyDescent="0.35">
      <c r="A14032" t="s">
        <v>1609</v>
      </c>
      <c r="B14032" t="s">
        <v>1965</v>
      </c>
      <c r="C14032" t="s">
        <v>82</v>
      </c>
      <c r="D14032" t="s">
        <v>83</v>
      </c>
      <c r="E14032" t="s">
        <v>22</v>
      </c>
      <c r="F14032">
        <v>15972</v>
      </c>
    </row>
    <row r="14033" spans="1:6" x14ac:dyDescent="0.35">
      <c r="A14033" t="s">
        <v>1609</v>
      </c>
      <c r="B14033" t="s">
        <v>1966</v>
      </c>
      <c r="C14033" t="s">
        <v>82</v>
      </c>
      <c r="D14033" t="s">
        <v>83</v>
      </c>
      <c r="E14033" t="s">
        <v>22</v>
      </c>
      <c r="F14033">
        <v>14946</v>
      </c>
    </row>
    <row r="14034" spans="1:6" x14ac:dyDescent="0.35">
      <c r="A14034" t="s">
        <v>1609</v>
      </c>
      <c r="B14034" t="s">
        <v>1967</v>
      </c>
      <c r="C14034" t="s">
        <v>82</v>
      </c>
      <c r="D14034" t="s">
        <v>83</v>
      </c>
      <c r="E14034" t="s">
        <v>22</v>
      </c>
      <c r="F14034">
        <v>15917</v>
      </c>
    </row>
    <row r="14035" spans="1:6" x14ac:dyDescent="0.35">
      <c r="A14035" t="s">
        <v>1609</v>
      </c>
      <c r="B14035" t="s">
        <v>1968</v>
      </c>
      <c r="C14035" t="s">
        <v>82</v>
      </c>
      <c r="D14035" t="s">
        <v>83</v>
      </c>
      <c r="E14035" t="s">
        <v>22</v>
      </c>
      <c r="F14035">
        <v>15982</v>
      </c>
    </row>
    <row r="14036" spans="1:6" x14ac:dyDescent="0.35">
      <c r="A14036" t="s">
        <v>1609</v>
      </c>
      <c r="B14036" t="s">
        <v>1969</v>
      </c>
      <c r="C14036" t="s">
        <v>82</v>
      </c>
      <c r="D14036" t="s">
        <v>83</v>
      </c>
      <c r="E14036" t="s">
        <v>22</v>
      </c>
      <c r="F14036">
        <v>13639</v>
      </c>
    </row>
    <row r="14037" spans="1:6" x14ac:dyDescent="0.35">
      <c r="A14037" t="s">
        <v>1609</v>
      </c>
      <c r="B14037" t="s">
        <v>1970</v>
      </c>
      <c r="C14037" t="s">
        <v>82</v>
      </c>
      <c r="D14037" t="s">
        <v>83</v>
      </c>
      <c r="E14037" t="s">
        <v>22</v>
      </c>
      <c r="F14037">
        <v>15368</v>
      </c>
    </row>
    <row r="14038" spans="1:6" x14ac:dyDescent="0.35">
      <c r="A14038" t="s">
        <v>1609</v>
      </c>
      <c r="B14038" t="s">
        <v>1971</v>
      </c>
      <c r="C14038" t="s">
        <v>82</v>
      </c>
      <c r="D14038" t="s">
        <v>83</v>
      </c>
      <c r="E14038" t="s">
        <v>22</v>
      </c>
      <c r="F14038">
        <v>18371</v>
      </c>
    </row>
    <row r="14039" spans="1:6" x14ac:dyDescent="0.35">
      <c r="A14039" t="s">
        <v>1609</v>
      </c>
      <c r="B14039" t="s">
        <v>1972</v>
      </c>
      <c r="C14039" t="s">
        <v>82</v>
      </c>
      <c r="D14039" t="s">
        <v>83</v>
      </c>
      <c r="E14039" t="s">
        <v>22</v>
      </c>
      <c r="F14039">
        <v>17515</v>
      </c>
    </row>
    <row r="14040" spans="1:6" x14ac:dyDescent="0.35">
      <c r="A14040" t="s">
        <v>1609</v>
      </c>
      <c r="B14040" t="s">
        <v>1973</v>
      </c>
      <c r="C14040" t="s">
        <v>82</v>
      </c>
      <c r="D14040" t="s">
        <v>83</v>
      </c>
      <c r="E14040" t="s">
        <v>22</v>
      </c>
      <c r="F14040">
        <v>17665</v>
      </c>
    </row>
    <row r="14041" spans="1:6" x14ac:dyDescent="0.35">
      <c r="A14041" t="s">
        <v>1609</v>
      </c>
      <c r="B14041" t="s">
        <v>1974</v>
      </c>
      <c r="C14041" t="s">
        <v>82</v>
      </c>
      <c r="D14041" t="s">
        <v>83</v>
      </c>
      <c r="E14041" t="s">
        <v>22</v>
      </c>
      <c r="F14041">
        <v>16021</v>
      </c>
    </row>
    <row r="14042" spans="1:6" x14ac:dyDescent="0.35">
      <c r="A14042" t="s">
        <v>1610</v>
      </c>
      <c r="B14042" t="s">
        <v>1963</v>
      </c>
      <c r="C14042" t="s">
        <v>37</v>
      </c>
      <c r="D14042" t="s">
        <v>38</v>
      </c>
      <c r="E14042" t="s">
        <v>22</v>
      </c>
      <c r="F14042">
        <v>6855</v>
      </c>
    </row>
    <row r="14043" spans="1:6" x14ac:dyDescent="0.35">
      <c r="A14043" t="s">
        <v>1610</v>
      </c>
      <c r="B14043" t="s">
        <v>1964</v>
      </c>
      <c r="C14043" t="s">
        <v>37</v>
      </c>
      <c r="D14043" t="s">
        <v>38</v>
      </c>
      <c r="E14043" t="s">
        <v>22</v>
      </c>
      <c r="F14043">
        <v>5535</v>
      </c>
    </row>
    <row r="14044" spans="1:6" x14ac:dyDescent="0.35">
      <c r="A14044" t="s">
        <v>1610</v>
      </c>
      <c r="B14044" t="s">
        <v>1965</v>
      </c>
      <c r="C14044" t="s">
        <v>37</v>
      </c>
      <c r="D14044" t="s">
        <v>38</v>
      </c>
      <c r="E14044" t="s">
        <v>22</v>
      </c>
      <c r="F14044">
        <v>7375</v>
      </c>
    </row>
    <row r="14045" spans="1:6" x14ac:dyDescent="0.35">
      <c r="A14045" t="s">
        <v>1610</v>
      </c>
      <c r="B14045" t="s">
        <v>1966</v>
      </c>
      <c r="C14045" t="s">
        <v>37</v>
      </c>
      <c r="D14045" t="s">
        <v>38</v>
      </c>
      <c r="E14045" t="s">
        <v>22</v>
      </c>
      <c r="F14045">
        <v>6015</v>
      </c>
    </row>
    <row r="14046" spans="1:6" x14ac:dyDescent="0.35">
      <c r="A14046" t="s">
        <v>1610</v>
      </c>
      <c r="B14046" t="s">
        <v>1967</v>
      </c>
      <c r="C14046" t="s">
        <v>37</v>
      </c>
      <c r="D14046" t="s">
        <v>38</v>
      </c>
      <c r="E14046" t="s">
        <v>22</v>
      </c>
      <c r="F14046">
        <v>5295</v>
      </c>
    </row>
    <row r="14047" spans="1:6" x14ac:dyDescent="0.35">
      <c r="A14047" t="s">
        <v>1610</v>
      </c>
      <c r="B14047" t="s">
        <v>1968</v>
      </c>
      <c r="C14047" t="s">
        <v>37</v>
      </c>
      <c r="D14047" t="s">
        <v>38</v>
      </c>
      <c r="E14047" t="s">
        <v>22</v>
      </c>
      <c r="F14047">
        <v>4938</v>
      </c>
    </row>
    <row r="14048" spans="1:6" x14ac:dyDescent="0.35">
      <c r="A14048" t="s">
        <v>1610</v>
      </c>
      <c r="B14048" t="s">
        <v>1969</v>
      </c>
      <c r="C14048" t="s">
        <v>37</v>
      </c>
      <c r="D14048" t="s">
        <v>38</v>
      </c>
      <c r="E14048" t="s">
        <v>22</v>
      </c>
      <c r="F14048">
        <v>4121</v>
      </c>
    </row>
    <row r="14049" spans="1:6" x14ac:dyDescent="0.35">
      <c r="A14049" t="s">
        <v>1610</v>
      </c>
      <c r="B14049" t="s">
        <v>1970</v>
      </c>
      <c r="C14049" t="s">
        <v>37</v>
      </c>
      <c r="D14049" t="s">
        <v>38</v>
      </c>
      <c r="E14049" t="s">
        <v>22</v>
      </c>
      <c r="F14049">
        <v>4707</v>
      </c>
    </row>
    <row r="14050" spans="1:6" x14ac:dyDescent="0.35">
      <c r="A14050" t="s">
        <v>1610</v>
      </c>
      <c r="B14050" t="s">
        <v>1971</v>
      </c>
      <c r="C14050" t="s">
        <v>37</v>
      </c>
      <c r="D14050" t="s">
        <v>38</v>
      </c>
      <c r="E14050" t="s">
        <v>22</v>
      </c>
      <c r="F14050">
        <v>5423</v>
      </c>
    </row>
    <row r="14051" spans="1:6" x14ac:dyDescent="0.35">
      <c r="A14051" t="s">
        <v>1610</v>
      </c>
      <c r="B14051" t="s">
        <v>1972</v>
      </c>
      <c r="C14051" t="s">
        <v>37</v>
      </c>
      <c r="D14051" t="s">
        <v>38</v>
      </c>
      <c r="E14051" t="s">
        <v>22</v>
      </c>
      <c r="F14051">
        <v>5636</v>
      </c>
    </row>
    <row r="14052" spans="1:6" x14ac:dyDescent="0.35">
      <c r="A14052" t="s">
        <v>1610</v>
      </c>
      <c r="B14052" t="s">
        <v>1973</v>
      </c>
      <c r="C14052" t="s">
        <v>37</v>
      </c>
      <c r="D14052" t="s">
        <v>38</v>
      </c>
      <c r="E14052" t="s">
        <v>22</v>
      </c>
      <c r="F14052">
        <v>5837</v>
      </c>
    </row>
    <row r="14053" spans="1:6" x14ac:dyDescent="0.35">
      <c r="A14053" t="s">
        <v>1610</v>
      </c>
      <c r="B14053" t="s">
        <v>1974</v>
      </c>
      <c r="C14053" t="s">
        <v>37</v>
      </c>
      <c r="D14053" t="s">
        <v>38</v>
      </c>
      <c r="E14053" t="s">
        <v>22</v>
      </c>
      <c r="F14053">
        <v>7220</v>
      </c>
    </row>
    <row r="14054" spans="1:6" x14ac:dyDescent="0.35">
      <c r="A14054" t="s">
        <v>1612</v>
      </c>
      <c r="B14054" t="s">
        <v>1963</v>
      </c>
      <c r="C14054" t="s">
        <v>25</v>
      </c>
      <c r="D14054" t="s">
        <v>26</v>
      </c>
      <c r="E14054" t="s">
        <v>39</v>
      </c>
      <c r="F14054">
        <v>17049</v>
      </c>
    </row>
    <row r="14055" spans="1:6" x14ac:dyDescent="0.35">
      <c r="A14055" t="s">
        <v>1612</v>
      </c>
      <c r="B14055" t="s">
        <v>1964</v>
      </c>
      <c r="C14055" t="s">
        <v>25</v>
      </c>
      <c r="D14055" t="s">
        <v>26</v>
      </c>
      <c r="E14055" t="s">
        <v>39</v>
      </c>
      <c r="F14055">
        <v>13029</v>
      </c>
    </row>
    <row r="14056" spans="1:6" x14ac:dyDescent="0.35">
      <c r="A14056" t="s">
        <v>1612</v>
      </c>
      <c r="B14056" t="s">
        <v>1965</v>
      </c>
      <c r="C14056" t="s">
        <v>25</v>
      </c>
      <c r="D14056" t="s">
        <v>26</v>
      </c>
      <c r="E14056" t="s">
        <v>39</v>
      </c>
      <c r="F14056">
        <v>15220</v>
      </c>
    </row>
    <row r="14057" spans="1:6" x14ac:dyDescent="0.35">
      <c r="A14057" t="s">
        <v>1612</v>
      </c>
      <c r="B14057" t="s">
        <v>1966</v>
      </c>
      <c r="C14057" t="s">
        <v>25</v>
      </c>
      <c r="D14057" t="s">
        <v>26</v>
      </c>
      <c r="E14057" t="s">
        <v>39</v>
      </c>
      <c r="F14057">
        <v>13646</v>
      </c>
    </row>
    <row r="14058" spans="1:6" x14ac:dyDescent="0.35">
      <c r="A14058" t="s">
        <v>1612</v>
      </c>
      <c r="B14058" t="s">
        <v>1967</v>
      </c>
      <c r="C14058" t="s">
        <v>25</v>
      </c>
      <c r="D14058" t="s">
        <v>26</v>
      </c>
      <c r="E14058" t="s">
        <v>39</v>
      </c>
      <c r="F14058">
        <v>16441</v>
      </c>
    </row>
    <row r="14059" spans="1:6" x14ac:dyDescent="0.35">
      <c r="A14059" t="s">
        <v>1612</v>
      </c>
      <c r="B14059" t="s">
        <v>1968</v>
      </c>
      <c r="C14059" t="s">
        <v>25</v>
      </c>
      <c r="D14059" t="s">
        <v>26</v>
      </c>
      <c r="E14059" t="s">
        <v>39</v>
      </c>
      <c r="F14059">
        <v>13114</v>
      </c>
    </row>
    <row r="14060" spans="1:6" x14ac:dyDescent="0.35">
      <c r="A14060" t="s">
        <v>1612</v>
      </c>
      <c r="B14060" t="s">
        <v>1969</v>
      </c>
      <c r="C14060" t="s">
        <v>25</v>
      </c>
      <c r="D14060" t="s">
        <v>26</v>
      </c>
      <c r="E14060" t="s">
        <v>39</v>
      </c>
      <c r="F14060">
        <v>11578</v>
      </c>
    </row>
    <row r="14061" spans="1:6" x14ac:dyDescent="0.35">
      <c r="A14061" t="s">
        <v>1612</v>
      </c>
      <c r="B14061" t="s">
        <v>1970</v>
      </c>
      <c r="C14061" t="s">
        <v>25</v>
      </c>
      <c r="D14061" t="s">
        <v>26</v>
      </c>
      <c r="E14061" t="s">
        <v>39</v>
      </c>
      <c r="F14061">
        <v>13172</v>
      </c>
    </row>
    <row r="14062" spans="1:6" x14ac:dyDescent="0.35">
      <c r="A14062" t="s">
        <v>1612</v>
      </c>
      <c r="B14062" t="s">
        <v>1971</v>
      </c>
      <c r="C14062" t="s">
        <v>25</v>
      </c>
      <c r="D14062" t="s">
        <v>26</v>
      </c>
      <c r="E14062" t="s">
        <v>39</v>
      </c>
      <c r="F14062">
        <v>14300</v>
      </c>
    </row>
    <row r="14063" spans="1:6" x14ac:dyDescent="0.35">
      <c r="A14063" t="s">
        <v>1612</v>
      </c>
      <c r="B14063" t="s">
        <v>1972</v>
      </c>
      <c r="C14063" t="s">
        <v>25</v>
      </c>
      <c r="D14063" t="s">
        <v>26</v>
      </c>
      <c r="E14063" t="s">
        <v>39</v>
      </c>
      <c r="F14063">
        <v>14723</v>
      </c>
    </row>
    <row r="14064" spans="1:6" x14ac:dyDescent="0.35">
      <c r="A14064" t="s">
        <v>1612</v>
      </c>
      <c r="B14064" t="s">
        <v>1973</v>
      </c>
      <c r="C14064" t="s">
        <v>25</v>
      </c>
      <c r="D14064" t="s">
        <v>26</v>
      </c>
      <c r="E14064" t="s">
        <v>39</v>
      </c>
      <c r="F14064">
        <v>16770</v>
      </c>
    </row>
    <row r="14065" spans="1:6" x14ac:dyDescent="0.35">
      <c r="A14065" t="s">
        <v>1612</v>
      </c>
      <c r="B14065" t="s">
        <v>1974</v>
      </c>
      <c r="C14065" t="s">
        <v>25</v>
      </c>
      <c r="D14065" t="s">
        <v>26</v>
      </c>
      <c r="E14065" t="s">
        <v>39</v>
      </c>
      <c r="F14065">
        <v>16956</v>
      </c>
    </row>
    <row r="14066" spans="1:6" x14ac:dyDescent="0.35">
      <c r="A14066" t="s">
        <v>1613</v>
      </c>
      <c r="B14066" t="s">
        <v>1963</v>
      </c>
      <c r="C14066" t="s">
        <v>37</v>
      </c>
      <c r="D14066" t="s">
        <v>38</v>
      </c>
      <c r="E14066" t="s">
        <v>56</v>
      </c>
      <c r="F14066">
        <v>6150</v>
      </c>
    </row>
    <row r="14067" spans="1:6" x14ac:dyDescent="0.35">
      <c r="A14067" t="s">
        <v>1613</v>
      </c>
      <c r="B14067" t="s">
        <v>1964</v>
      </c>
      <c r="C14067" t="s">
        <v>37</v>
      </c>
      <c r="D14067" t="s">
        <v>38</v>
      </c>
      <c r="E14067" t="s">
        <v>56</v>
      </c>
      <c r="F14067">
        <v>4631</v>
      </c>
    </row>
    <row r="14068" spans="1:6" x14ac:dyDescent="0.35">
      <c r="A14068" t="s">
        <v>1613</v>
      </c>
      <c r="B14068" t="s">
        <v>1965</v>
      </c>
      <c r="C14068" t="s">
        <v>37</v>
      </c>
      <c r="D14068" t="s">
        <v>38</v>
      </c>
      <c r="E14068" t="s">
        <v>56</v>
      </c>
      <c r="F14068">
        <v>7006</v>
      </c>
    </row>
    <row r="14069" spans="1:6" x14ac:dyDescent="0.35">
      <c r="A14069" t="s">
        <v>1613</v>
      </c>
      <c r="B14069" t="s">
        <v>1966</v>
      </c>
      <c r="C14069" t="s">
        <v>37</v>
      </c>
      <c r="D14069" t="s">
        <v>38</v>
      </c>
      <c r="E14069" t="s">
        <v>56</v>
      </c>
      <c r="F14069">
        <v>5148</v>
      </c>
    </row>
    <row r="14070" spans="1:6" x14ac:dyDescent="0.35">
      <c r="A14070" t="s">
        <v>1613</v>
      </c>
      <c r="B14070" t="s">
        <v>1967</v>
      </c>
      <c r="C14070" t="s">
        <v>37</v>
      </c>
      <c r="D14070" t="s">
        <v>38</v>
      </c>
      <c r="E14070" t="s">
        <v>56</v>
      </c>
      <c r="F14070">
        <v>4878</v>
      </c>
    </row>
    <row r="14071" spans="1:6" x14ac:dyDescent="0.35">
      <c r="A14071" t="s">
        <v>1613</v>
      </c>
      <c r="B14071" t="s">
        <v>1968</v>
      </c>
      <c r="C14071" t="s">
        <v>37</v>
      </c>
      <c r="D14071" t="s">
        <v>38</v>
      </c>
      <c r="E14071" t="s">
        <v>56</v>
      </c>
      <c r="F14071">
        <v>4751</v>
      </c>
    </row>
    <row r="14072" spans="1:6" x14ac:dyDescent="0.35">
      <c r="A14072" t="s">
        <v>1613</v>
      </c>
      <c r="B14072" t="s">
        <v>1969</v>
      </c>
      <c r="C14072" t="s">
        <v>37</v>
      </c>
      <c r="D14072" t="s">
        <v>38</v>
      </c>
      <c r="E14072" t="s">
        <v>56</v>
      </c>
      <c r="F14072">
        <v>5355</v>
      </c>
    </row>
    <row r="14073" spans="1:6" x14ac:dyDescent="0.35">
      <c r="A14073" t="s">
        <v>1613</v>
      </c>
      <c r="B14073" t="s">
        <v>1970</v>
      </c>
      <c r="C14073" t="s">
        <v>37</v>
      </c>
      <c r="D14073" t="s">
        <v>38</v>
      </c>
      <c r="E14073" t="s">
        <v>56</v>
      </c>
      <c r="F14073">
        <v>4805</v>
      </c>
    </row>
    <row r="14074" spans="1:6" x14ac:dyDescent="0.35">
      <c r="A14074" t="s">
        <v>1613</v>
      </c>
      <c r="B14074" t="s">
        <v>1971</v>
      </c>
      <c r="C14074" t="s">
        <v>37</v>
      </c>
      <c r="D14074" t="s">
        <v>38</v>
      </c>
      <c r="E14074" t="s">
        <v>56</v>
      </c>
      <c r="F14074">
        <v>4042</v>
      </c>
    </row>
    <row r="14075" spans="1:6" x14ac:dyDescent="0.35">
      <c r="A14075" t="s">
        <v>1613</v>
      </c>
      <c r="B14075" t="s">
        <v>1972</v>
      </c>
      <c r="C14075" t="s">
        <v>37</v>
      </c>
      <c r="D14075" t="s">
        <v>38</v>
      </c>
      <c r="E14075" t="s">
        <v>56</v>
      </c>
      <c r="F14075">
        <v>4833</v>
      </c>
    </row>
    <row r="14076" spans="1:6" x14ac:dyDescent="0.35">
      <c r="A14076" t="s">
        <v>1613</v>
      </c>
      <c r="B14076" t="s">
        <v>1973</v>
      </c>
      <c r="C14076" t="s">
        <v>37</v>
      </c>
      <c r="D14076" t="s">
        <v>38</v>
      </c>
      <c r="E14076" t="s">
        <v>56</v>
      </c>
      <c r="F14076">
        <v>4703</v>
      </c>
    </row>
    <row r="14077" spans="1:6" x14ac:dyDescent="0.35">
      <c r="A14077" t="s">
        <v>1613</v>
      </c>
      <c r="B14077" t="s">
        <v>1974</v>
      </c>
      <c r="C14077" t="s">
        <v>37</v>
      </c>
      <c r="D14077" t="s">
        <v>38</v>
      </c>
      <c r="E14077" t="s">
        <v>56</v>
      </c>
      <c r="F14077">
        <v>7010</v>
      </c>
    </row>
    <row r="14078" spans="1:6" x14ac:dyDescent="0.35">
      <c r="A14078" t="s">
        <v>1614</v>
      </c>
      <c r="B14078" t="s">
        <v>1963</v>
      </c>
      <c r="C14078" t="s">
        <v>82</v>
      </c>
      <c r="D14078" t="s">
        <v>83</v>
      </c>
      <c r="E14078" t="s">
        <v>22</v>
      </c>
      <c r="F14078">
        <v>4439</v>
      </c>
    </row>
    <row r="14079" spans="1:6" x14ac:dyDescent="0.35">
      <c r="A14079" t="s">
        <v>1614</v>
      </c>
      <c r="B14079" t="s">
        <v>1964</v>
      </c>
      <c r="C14079" t="s">
        <v>82</v>
      </c>
      <c r="D14079" t="s">
        <v>83</v>
      </c>
      <c r="E14079" t="s">
        <v>22</v>
      </c>
      <c r="F14079">
        <v>4137</v>
      </c>
    </row>
    <row r="14080" spans="1:6" x14ac:dyDescent="0.35">
      <c r="A14080" t="s">
        <v>1614</v>
      </c>
      <c r="B14080" t="s">
        <v>1965</v>
      </c>
      <c r="C14080" t="s">
        <v>82</v>
      </c>
      <c r="D14080" t="s">
        <v>83</v>
      </c>
      <c r="E14080" t="s">
        <v>22</v>
      </c>
      <c r="F14080">
        <v>3840</v>
      </c>
    </row>
    <row r="14081" spans="1:6" x14ac:dyDescent="0.35">
      <c r="A14081" t="s">
        <v>1614</v>
      </c>
      <c r="B14081" t="s">
        <v>1966</v>
      </c>
      <c r="C14081" t="s">
        <v>82</v>
      </c>
      <c r="D14081" t="s">
        <v>83</v>
      </c>
      <c r="E14081" t="s">
        <v>22</v>
      </c>
      <c r="F14081">
        <v>3702</v>
      </c>
    </row>
    <row r="14082" spans="1:6" x14ac:dyDescent="0.35">
      <c r="A14082" t="s">
        <v>1614</v>
      </c>
      <c r="B14082" t="s">
        <v>1967</v>
      </c>
      <c r="C14082" t="s">
        <v>82</v>
      </c>
      <c r="D14082" t="s">
        <v>83</v>
      </c>
      <c r="E14082" t="s">
        <v>22</v>
      </c>
      <c r="F14082">
        <v>2608</v>
      </c>
    </row>
    <row r="14083" spans="1:6" x14ac:dyDescent="0.35">
      <c r="A14083" t="s">
        <v>1614</v>
      </c>
      <c r="B14083" t="s">
        <v>1968</v>
      </c>
      <c r="C14083" t="s">
        <v>82</v>
      </c>
      <c r="D14083" t="s">
        <v>83</v>
      </c>
      <c r="E14083" t="s">
        <v>22</v>
      </c>
      <c r="F14083">
        <v>2487</v>
      </c>
    </row>
    <row r="14084" spans="1:6" x14ac:dyDescent="0.35">
      <c r="A14084" t="s">
        <v>1614</v>
      </c>
      <c r="B14084" t="s">
        <v>1969</v>
      </c>
      <c r="C14084" t="s">
        <v>82</v>
      </c>
      <c r="D14084" t="s">
        <v>83</v>
      </c>
      <c r="E14084" t="s">
        <v>22</v>
      </c>
      <c r="F14084">
        <v>2845</v>
      </c>
    </row>
    <row r="14085" spans="1:6" x14ac:dyDescent="0.35">
      <c r="A14085" t="s">
        <v>1614</v>
      </c>
      <c r="B14085" t="s">
        <v>1970</v>
      </c>
      <c r="C14085" t="s">
        <v>82</v>
      </c>
      <c r="D14085" t="s">
        <v>83</v>
      </c>
      <c r="E14085" t="s">
        <v>22</v>
      </c>
      <c r="F14085">
        <v>3671</v>
      </c>
    </row>
    <row r="14086" spans="1:6" x14ac:dyDescent="0.35">
      <c r="A14086" t="s">
        <v>1614</v>
      </c>
      <c r="B14086" t="s">
        <v>1971</v>
      </c>
      <c r="C14086" t="s">
        <v>82</v>
      </c>
      <c r="D14086" t="s">
        <v>83</v>
      </c>
      <c r="E14086" t="s">
        <v>22</v>
      </c>
      <c r="F14086">
        <v>2880</v>
      </c>
    </row>
    <row r="14087" spans="1:6" x14ac:dyDescent="0.35">
      <c r="A14087" t="s">
        <v>1614</v>
      </c>
      <c r="B14087" t="s">
        <v>1972</v>
      </c>
      <c r="C14087" t="s">
        <v>82</v>
      </c>
      <c r="D14087" t="s">
        <v>83</v>
      </c>
      <c r="E14087" t="s">
        <v>22</v>
      </c>
      <c r="F14087">
        <v>3401</v>
      </c>
    </row>
    <row r="14088" spans="1:6" x14ac:dyDescent="0.35">
      <c r="A14088" t="s">
        <v>1614</v>
      </c>
      <c r="B14088" t="s">
        <v>1973</v>
      </c>
      <c r="C14088" t="s">
        <v>82</v>
      </c>
      <c r="D14088" t="s">
        <v>83</v>
      </c>
      <c r="E14088" t="s">
        <v>22</v>
      </c>
      <c r="F14088">
        <v>4093</v>
      </c>
    </row>
    <row r="14089" spans="1:6" x14ac:dyDescent="0.35">
      <c r="A14089" t="s">
        <v>1614</v>
      </c>
      <c r="B14089" t="s">
        <v>1974</v>
      </c>
      <c r="C14089" t="s">
        <v>82</v>
      </c>
      <c r="D14089" t="s">
        <v>83</v>
      </c>
      <c r="E14089" t="s">
        <v>22</v>
      </c>
      <c r="F14089">
        <v>4465</v>
      </c>
    </row>
    <row r="14090" spans="1:6" x14ac:dyDescent="0.35">
      <c r="A14090" t="s">
        <v>1615</v>
      </c>
      <c r="B14090" t="s">
        <v>1963</v>
      </c>
      <c r="C14090" t="s">
        <v>37</v>
      </c>
      <c r="D14090" t="s">
        <v>59</v>
      </c>
      <c r="E14090" t="s">
        <v>22</v>
      </c>
      <c r="F14090">
        <v>14979</v>
      </c>
    </row>
    <row r="14091" spans="1:6" x14ac:dyDescent="0.35">
      <c r="A14091" t="s">
        <v>1615</v>
      </c>
      <c r="B14091" t="s">
        <v>1964</v>
      </c>
      <c r="C14091" t="s">
        <v>37</v>
      </c>
      <c r="D14091" t="s">
        <v>59</v>
      </c>
      <c r="E14091" t="s">
        <v>22</v>
      </c>
      <c r="F14091">
        <v>9972</v>
      </c>
    </row>
    <row r="14092" spans="1:6" x14ac:dyDescent="0.35">
      <c r="A14092" t="s">
        <v>1615</v>
      </c>
      <c r="B14092" t="s">
        <v>1965</v>
      </c>
      <c r="C14092" t="s">
        <v>37</v>
      </c>
      <c r="D14092" t="s">
        <v>59</v>
      </c>
      <c r="E14092" t="s">
        <v>22</v>
      </c>
      <c r="F14092">
        <v>12234</v>
      </c>
    </row>
    <row r="14093" spans="1:6" x14ac:dyDescent="0.35">
      <c r="A14093" t="s">
        <v>1615</v>
      </c>
      <c r="B14093" t="s">
        <v>1966</v>
      </c>
      <c r="C14093" t="s">
        <v>37</v>
      </c>
      <c r="D14093" t="s">
        <v>59</v>
      </c>
      <c r="E14093" t="s">
        <v>22</v>
      </c>
      <c r="F14093">
        <v>8460</v>
      </c>
    </row>
    <row r="14094" spans="1:6" x14ac:dyDescent="0.35">
      <c r="A14094" t="s">
        <v>1615</v>
      </c>
      <c r="B14094" t="s">
        <v>1967</v>
      </c>
      <c r="C14094" t="s">
        <v>37</v>
      </c>
      <c r="D14094" t="s">
        <v>59</v>
      </c>
      <c r="E14094" t="s">
        <v>22</v>
      </c>
      <c r="F14094">
        <v>9194</v>
      </c>
    </row>
    <row r="14095" spans="1:6" x14ac:dyDescent="0.35">
      <c r="A14095" t="s">
        <v>1615</v>
      </c>
      <c r="B14095" t="s">
        <v>1968</v>
      </c>
      <c r="C14095" t="s">
        <v>37</v>
      </c>
      <c r="D14095" t="s">
        <v>59</v>
      </c>
      <c r="E14095" t="s">
        <v>22</v>
      </c>
      <c r="F14095">
        <v>8182</v>
      </c>
    </row>
    <row r="14096" spans="1:6" x14ac:dyDescent="0.35">
      <c r="A14096" t="s">
        <v>1615</v>
      </c>
      <c r="B14096" t="s">
        <v>1969</v>
      </c>
      <c r="C14096" t="s">
        <v>37</v>
      </c>
      <c r="D14096" t="s">
        <v>59</v>
      </c>
      <c r="E14096" t="s">
        <v>22</v>
      </c>
      <c r="F14096">
        <v>7003</v>
      </c>
    </row>
    <row r="14097" spans="1:6" x14ac:dyDescent="0.35">
      <c r="A14097" t="s">
        <v>1615</v>
      </c>
      <c r="B14097" t="s">
        <v>1970</v>
      </c>
      <c r="C14097" t="s">
        <v>37</v>
      </c>
      <c r="D14097" t="s">
        <v>59</v>
      </c>
      <c r="E14097" t="s">
        <v>22</v>
      </c>
      <c r="F14097">
        <v>11730</v>
      </c>
    </row>
    <row r="14098" spans="1:6" x14ac:dyDescent="0.35">
      <c r="A14098" t="s">
        <v>1615</v>
      </c>
      <c r="B14098" t="s">
        <v>1971</v>
      </c>
      <c r="C14098" t="s">
        <v>37</v>
      </c>
      <c r="D14098" t="s">
        <v>59</v>
      </c>
      <c r="E14098" t="s">
        <v>22</v>
      </c>
      <c r="F14098">
        <v>10135</v>
      </c>
    </row>
    <row r="14099" spans="1:6" x14ac:dyDescent="0.35">
      <c r="A14099" t="s">
        <v>1615</v>
      </c>
      <c r="B14099" t="s">
        <v>1972</v>
      </c>
      <c r="C14099" t="s">
        <v>37</v>
      </c>
      <c r="D14099" t="s">
        <v>59</v>
      </c>
      <c r="E14099" t="s">
        <v>22</v>
      </c>
      <c r="F14099">
        <v>13881</v>
      </c>
    </row>
    <row r="14100" spans="1:6" x14ac:dyDescent="0.35">
      <c r="A14100" t="s">
        <v>1615</v>
      </c>
      <c r="B14100" t="s">
        <v>1973</v>
      </c>
      <c r="C14100" t="s">
        <v>37</v>
      </c>
      <c r="D14100" t="s">
        <v>59</v>
      </c>
      <c r="E14100" t="s">
        <v>22</v>
      </c>
      <c r="F14100">
        <v>9620</v>
      </c>
    </row>
    <row r="14101" spans="1:6" x14ac:dyDescent="0.35">
      <c r="A14101" t="s">
        <v>1615</v>
      </c>
      <c r="B14101" t="s">
        <v>1974</v>
      </c>
      <c r="C14101" t="s">
        <v>37</v>
      </c>
      <c r="D14101" t="s">
        <v>59</v>
      </c>
      <c r="E14101" t="s">
        <v>22</v>
      </c>
      <c r="F14101">
        <v>11569</v>
      </c>
    </row>
    <row r="14102" spans="1:6" x14ac:dyDescent="0.35">
      <c r="A14102" t="s">
        <v>1616</v>
      </c>
      <c r="B14102" t="s">
        <v>1963</v>
      </c>
      <c r="C14102" t="s">
        <v>86</v>
      </c>
      <c r="D14102" t="s">
        <v>87</v>
      </c>
      <c r="E14102" t="s">
        <v>22</v>
      </c>
      <c r="F14102">
        <v>13170</v>
      </c>
    </row>
    <row r="14103" spans="1:6" x14ac:dyDescent="0.35">
      <c r="A14103" t="s">
        <v>1616</v>
      </c>
      <c r="B14103" t="s">
        <v>1964</v>
      </c>
      <c r="C14103" t="s">
        <v>86</v>
      </c>
      <c r="D14103" t="s">
        <v>87</v>
      </c>
      <c r="E14103" t="s">
        <v>22</v>
      </c>
      <c r="F14103">
        <v>11508</v>
      </c>
    </row>
    <row r="14104" spans="1:6" x14ac:dyDescent="0.35">
      <c r="A14104" t="s">
        <v>1616</v>
      </c>
      <c r="B14104" t="s">
        <v>1965</v>
      </c>
      <c r="C14104" t="s">
        <v>86</v>
      </c>
      <c r="D14104" t="s">
        <v>87</v>
      </c>
      <c r="E14104" t="s">
        <v>22</v>
      </c>
      <c r="F14104">
        <v>18202</v>
      </c>
    </row>
    <row r="14105" spans="1:6" x14ac:dyDescent="0.35">
      <c r="A14105" t="s">
        <v>1616</v>
      </c>
      <c r="B14105" t="s">
        <v>1966</v>
      </c>
      <c r="C14105" t="s">
        <v>86</v>
      </c>
      <c r="D14105" t="s">
        <v>87</v>
      </c>
      <c r="E14105" t="s">
        <v>22</v>
      </c>
      <c r="F14105">
        <v>13338</v>
      </c>
    </row>
    <row r="14106" spans="1:6" x14ac:dyDescent="0.35">
      <c r="A14106" t="s">
        <v>1616</v>
      </c>
      <c r="B14106" t="s">
        <v>1967</v>
      </c>
      <c r="C14106" t="s">
        <v>86</v>
      </c>
      <c r="D14106" t="s">
        <v>87</v>
      </c>
      <c r="E14106" t="s">
        <v>22</v>
      </c>
      <c r="F14106">
        <v>13545</v>
      </c>
    </row>
    <row r="14107" spans="1:6" x14ac:dyDescent="0.35">
      <c r="A14107" t="s">
        <v>1616</v>
      </c>
      <c r="B14107" t="s">
        <v>1968</v>
      </c>
      <c r="C14107" t="s">
        <v>86</v>
      </c>
      <c r="D14107" t="s">
        <v>87</v>
      </c>
      <c r="E14107" t="s">
        <v>22</v>
      </c>
      <c r="F14107">
        <v>14130</v>
      </c>
    </row>
    <row r="14108" spans="1:6" x14ac:dyDescent="0.35">
      <c r="A14108" t="s">
        <v>1616</v>
      </c>
      <c r="B14108" t="s">
        <v>1969</v>
      </c>
      <c r="C14108" t="s">
        <v>86</v>
      </c>
      <c r="D14108" t="s">
        <v>87</v>
      </c>
      <c r="E14108" t="s">
        <v>22</v>
      </c>
      <c r="F14108">
        <v>13164</v>
      </c>
    </row>
    <row r="14109" spans="1:6" x14ac:dyDescent="0.35">
      <c r="A14109" t="s">
        <v>1616</v>
      </c>
      <c r="B14109" t="s">
        <v>1970</v>
      </c>
      <c r="C14109" t="s">
        <v>86</v>
      </c>
      <c r="D14109" t="s">
        <v>87</v>
      </c>
      <c r="E14109" t="s">
        <v>22</v>
      </c>
      <c r="F14109">
        <v>10226</v>
      </c>
    </row>
    <row r="14110" spans="1:6" x14ac:dyDescent="0.35">
      <c r="A14110" t="s">
        <v>1616</v>
      </c>
      <c r="B14110" t="s">
        <v>1971</v>
      </c>
      <c r="C14110" t="s">
        <v>86</v>
      </c>
      <c r="D14110" t="s">
        <v>87</v>
      </c>
      <c r="E14110" t="s">
        <v>22</v>
      </c>
      <c r="F14110">
        <v>11821</v>
      </c>
    </row>
    <row r="14111" spans="1:6" x14ac:dyDescent="0.35">
      <c r="A14111" t="s">
        <v>1616</v>
      </c>
      <c r="B14111" t="s">
        <v>1972</v>
      </c>
      <c r="C14111" t="s">
        <v>86</v>
      </c>
      <c r="D14111" t="s">
        <v>87</v>
      </c>
      <c r="E14111" t="s">
        <v>22</v>
      </c>
      <c r="F14111">
        <v>13283</v>
      </c>
    </row>
    <row r="14112" spans="1:6" x14ac:dyDescent="0.35">
      <c r="A14112" t="s">
        <v>1616</v>
      </c>
      <c r="B14112" t="s">
        <v>1973</v>
      </c>
      <c r="C14112" t="s">
        <v>86</v>
      </c>
      <c r="D14112" t="s">
        <v>87</v>
      </c>
      <c r="E14112" t="s">
        <v>22</v>
      </c>
      <c r="F14112">
        <v>20191</v>
      </c>
    </row>
    <row r="14113" spans="1:6" x14ac:dyDescent="0.35">
      <c r="A14113" t="s">
        <v>1616</v>
      </c>
      <c r="B14113" t="s">
        <v>1974</v>
      </c>
      <c r="C14113" t="s">
        <v>86</v>
      </c>
      <c r="D14113" t="s">
        <v>87</v>
      </c>
      <c r="E14113" t="s">
        <v>22</v>
      </c>
      <c r="F14113">
        <v>16980</v>
      </c>
    </row>
    <row r="14114" spans="1:6" x14ac:dyDescent="0.35">
      <c r="A14114" t="s">
        <v>1617</v>
      </c>
      <c r="B14114" t="s">
        <v>1963</v>
      </c>
      <c r="C14114" t="s">
        <v>108</v>
      </c>
      <c r="D14114" t="s">
        <v>204</v>
      </c>
      <c r="E14114" t="s">
        <v>56</v>
      </c>
      <c r="F14114">
        <v>39090</v>
      </c>
    </row>
    <row r="14115" spans="1:6" x14ac:dyDescent="0.35">
      <c r="A14115" t="s">
        <v>1617</v>
      </c>
      <c r="B14115" t="s">
        <v>1964</v>
      </c>
      <c r="C14115" t="s">
        <v>108</v>
      </c>
      <c r="D14115" t="s">
        <v>204</v>
      </c>
      <c r="E14115" t="s">
        <v>56</v>
      </c>
      <c r="F14115">
        <v>35940</v>
      </c>
    </row>
    <row r="14116" spans="1:6" x14ac:dyDescent="0.35">
      <c r="A14116" t="s">
        <v>1617</v>
      </c>
      <c r="B14116" t="s">
        <v>1965</v>
      </c>
      <c r="C14116" t="s">
        <v>108</v>
      </c>
      <c r="D14116" t="s">
        <v>204</v>
      </c>
      <c r="E14116" t="s">
        <v>56</v>
      </c>
      <c r="F14116">
        <v>39656</v>
      </c>
    </row>
    <row r="14117" spans="1:6" x14ac:dyDescent="0.35">
      <c r="A14117" t="s">
        <v>1617</v>
      </c>
      <c r="B14117" t="s">
        <v>1966</v>
      </c>
      <c r="C14117" t="s">
        <v>108</v>
      </c>
      <c r="D14117" t="s">
        <v>204</v>
      </c>
      <c r="E14117" t="s">
        <v>56</v>
      </c>
      <c r="F14117">
        <v>33819</v>
      </c>
    </row>
    <row r="14118" spans="1:6" x14ac:dyDescent="0.35">
      <c r="A14118" t="s">
        <v>1617</v>
      </c>
      <c r="B14118" t="s">
        <v>1967</v>
      </c>
      <c r="C14118" t="s">
        <v>108</v>
      </c>
      <c r="D14118" t="s">
        <v>204</v>
      </c>
      <c r="E14118" t="s">
        <v>56</v>
      </c>
      <c r="F14118">
        <v>35988</v>
      </c>
    </row>
    <row r="14119" spans="1:6" x14ac:dyDescent="0.35">
      <c r="A14119" t="s">
        <v>1617</v>
      </c>
      <c r="B14119" t="s">
        <v>1968</v>
      </c>
      <c r="C14119" t="s">
        <v>108</v>
      </c>
      <c r="D14119" t="s">
        <v>204</v>
      </c>
      <c r="E14119" t="s">
        <v>56</v>
      </c>
      <c r="F14119">
        <v>31551</v>
      </c>
    </row>
    <row r="14120" spans="1:6" x14ac:dyDescent="0.35">
      <c r="A14120" t="s">
        <v>1617</v>
      </c>
      <c r="B14120" t="s">
        <v>1969</v>
      </c>
      <c r="C14120" t="s">
        <v>108</v>
      </c>
      <c r="D14120" t="s">
        <v>204</v>
      </c>
      <c r="E14120" t="s">
        <v>56</v>
      </c>
      <c r="F14120">
        <v>27314</v>
      </c>
    </row>
    <row r="14121" spans="1:6" x14ac:dyDescent="0.35">
      <c r="A14121" t="s">
        <v>1617</v>
      </c>
      <c r="B14121" t="s">
        <v>1970</v>
      </c>
      <c r="C14121" t="s">
        <v>108</v>
      </c>
      <c r="D14121" t="s">
        <v>204</v>
      </c>
      <c r="E14121" t="s">
        <v>56</v>
      </c>
      <c r="F14121">
        <v>30668</v>
      </c>
    </row>
    <row r="14122" spans="1:6" x14ac:dyDescent="0.35">
      <c r="A14122" t="s">
        <v>1617</v>
      </c>
      <c r="B14122" t="s">
        <v>1971</v>
      </c>
      <c r="C14122" t="s">
        <v>108</v>
      </c>
      <c r="D14122" t="s">
        <v>204</v>
      </c>
      <c r="E14122" t="s">
        <v>56</v>
      </c>
      <c r="F14122">
        <v>32004</v>
      </c>
    </row>
    <row r="14123" spans="1:6" x14ac:dyDescent="0.35">
      <c r="A14123" t="s">
        <v>1617</v>
      </c>
      <c r="B14123" t="s">
        <v>1972</v>
      </c>
      <c r="C14123" t="s">
        <v>108</v>
      </c>
      <c r="D14123" t="s">
        <v>204</v>
      </c>
      <c r="E14123" t="s">
        <v>56</v>
      </c>
      <c r="F14123">
        <v>28351</v>
      </c>
    </row>
    <row r="14124" spans="1:6" x14ac:dyDescent="0.35">
      <c r="A14124" t="s">
        <v>1617</v>
      </c>
      <c r="B14124" t="s">
        <v>1973</v>
      </c>
      <c r="C14124" t="s">
        <v>108</v>
      </c>
      <c r="D14124" t="s">
        <v>204</v>
      </c>
      <c r="E14124" t="s">
        <v>56</v>
      </c>
      <c r="F14124">
        <v>33141</v>
      </c>
    </row>
    <row r="14125" spans="1:6" x14ac:dyDescent="0.35">
      <c r="A14125" t="s">
        <v>1617</v>
      </c>
      <c r="B14125" t="s">
        <v>1974</v>
      </c>
      <c r="C14125" t="s">
        <v>108</v>
      </c>
      <c r="D14125" t="s">
        <v>204</v>
      </c>
      <c r="E14125" t="s">
        <v>56</v>
      </c>
      <c r="F14125">
        <v>33265</v>
      </c>
    </row>
    <row r="14126" spans="1:6" x14ac:dyDescent="0.35">
      <c r="A14126" t="s">
        <v>1618</v>
      </c>
      <c r="B14126" t="s">
        <v>1963</v>
      </c>
      <c r="C14126" t="s">
        <v>49</v>
      </c>
      <c r="D14126" t="s">
        <v>64</v>
      </c>
      <c r="E14126" t="s">
        <v>22</v>
      </c>
      <c r="F14126">
        <v>13313</v>
      </c>
    </row>
    <row r="14127" spans="1:6" x14ac:dyDescent="0.35">
      <c r="A14127" t="s">
        <v>1618</v>
      </c>
      <c r="B14127" t="s">
        <v>1964</v>
      </c>
      <c r="C14127" t="s">
        <v>49</v>
      </c>
      <c r="D14127" t="s">
        <v>64</v>
      </c>
      <c r="E14127" t="s">
        <v>22</v>
      </c>
      <c r="F14127">
        <v>11581</v>
      </c>
    </row>
    <row r="14128" spans="1:6" x14ac:dyDescent="0.35">
      <c r="A14128" t="s">
        <v>1618</v>
      </c>
      <c r="B14128" t="s">
        <v>1965</v>
      </c>
      <c r="C14128" t="s">
        <v>49</v>
      </c>
      <c r="D14128" t="s">
        <v>64</v>
      </c>
      <c r="E14128" t="s">
        <v>22</v>
      </c>
      <c r="F14128">
        <v>19900</v>
      </c>
    </row>
    <row r="14129" spans="1:6" x14ac:dyDescent="0.35">
      <c r="A14129" t="s">
        <v>1618</v>
      </c>
      <c r="B14129" t="s">
        <v>1966</v>
      </c>
      <c r="C14129" t="s">
        <v>49</v>
      </c>
      <c r="D14129" t="s">
        <v>64</v>
      </c>
      <c r="E14129" t="s">
        <v>22</v>
      </c>
      <c r="F14129">
        <v>16061</v>
      </c>
    </row>
    <row r="14130" spans="1:6" x14ac:dyDescent="0.35">
      <c r="A14130" t="s">
        <v>1618</v>
      </c>
      <c r="B14130" t="s">
        <v>1967</v>
      </c>
      <c r="C14130" t="s">
        <v>49</v>
      </c>
      <c r="D14130" t="s">
        <v>64</v>
      </c>
      <c r="E14130" t="s">
        <v>22</v>
      </c>
      <c r="F14130">
        <v>10542</v>
      </c>
    </row>
    <row r="14131" spans="1:6" x14ac:dyDescent="0.35">
      <c r="A14131" t="s">
        <v>1618</v>
      </c>
      <c r="B14131" t="s">
        <v>1968</v>
      </c>
      <c r="C14131" t="s">
        <v>49</v>
      </c>
      <c r="D14131" t="s">
        <v>64</v>
      </c>
      <c r="E14131" t="s">
        <v>22</v>
      </c>
      <c r="F14131">
        <v>15708</v>
      </c>
    </row>
    <row r="14132" spans="1:6" x14ac:dyDescent="0.35">
      <c r="A14132" t="s">
        <v>1618</v>
      </c>
      <c r="B14132" t="s">
        <v>1969</v>
      </c>
      <c r="C14132" t="s">
        <v>49</v>
      </c>
      <c r="D14132" t="s">
        <v>64</v>
      </c>
      <c r="E14132" t="s">
        <v>22</v>
      </c>
      <c r="F14132">
        <v>10639</v>
      </c>
    </row>
    <row r="14133" spans="1:6" x14ac:dyDescent="0.35">
      <c r="A14133" t="s">
        <v>1618</v>
      </c>
      <c r="B14133" t="s">
        <v>1970</v>
      </c>
      <c r="C14133" t="s">
        <v>49</v>
      </c>
      <c r="D14133" t="s">
        <v>64</v>
      </c>
      <c r="E14133" t="s">
        <v>22</v>
      </c>
      <c r="F14133">
        <v>13986</v>
      </c>
    </row>
    <row r="14134" spans="1:6" x14ac:dyDescent="0.35">
      <c r="A14134" t="s">
        <v>1618</v>
      </c>
      <c r="B14134" t="s">
        <v>1971</v>
      </c>
      <c r="C14134" t="s">
        <v>49</v>
      </c>
      <c r="D14134" t="s">
        <v>64</v>
      </c>
      <c r="E14134" t="s">
        <v>22</v>
      </c>
      <c r="F14134">
        <v>14201</v>
      </c>
    </row>
    <row r="14135" spans="1:6" x14ac:dyDescent="0.35">
      <c r="A14135" t="s">
        <v>1618</v>
      </c>
      <c r="B14135" t="s">
        <v>1972</v>
      </c>
      <c r="C14135" t="s">
        <v>49</v>
      </c>
      <c r="D14135" t="s">
        <v>64</v>
      </c>
      <c r="E14135" t="s">
        <v>22</v>
      </c>
      <c r="F14135">
        <v>15335</v>
      </c>
    </row>
    <row r="14136" spans="1:6" x14ac:dyDescent="0.35">
      <c r="A14136" t="s">
        <v>1618</v>
      </c>
      <c r="B14136" t="s">
        <v>1973</v>
      </c>
      <c r="C14136" t="s">
        <v>49</v>
      </c>
      <c r="D14136" t="s">
        <v>64</v>
      </c>
      <c r="E14136" t="s">
        <v>22</v>
      </c>
      <c r="F14136">
        <v>12499</v>
      </c>
    </row>
    <row r="14137" spans="1:6" x14ac:dyDescent="0.35">
      <c r="A14137" t="s">
        <v>1618</v>
      </c>
      <c r="B14137" t="s">
        <v>1974</v>
      </c>
      <c r="C14137" t="s">
        <v>49</v>
      </c>
      <c r="D14137" t="s">
        <v>64</v>
      </c>
      <c r="E14137" t="s">
        <v>22</v>
      </c>
      <c r="F14137">
        <v>12776</v>
      </c>
    </row>
    <row r="14138" spans="1:6" x14ac:dyDescent="0.35">
      <c r="A14138" t="s">
        <v>1619</v>
      </c>
      <c r="B14138" t="s">
        <v>1963</v>
      </c>
      <c r="C14138" t="s">
        <v>32</v>
      </c>
      <c r="D14138" t="s">
        <v>211</v>
      </c>
      <c r="E14138" t="s">
        <v>51</v>
      </c>
      <c r="F14138">
        <v>7535</v>
      </c>
    </row>
    <row r="14139" spans="1:6" x14ac:dyDescent="0.35">
      <c r="A14139" t="s">
        <v>1619</v>
      </c>
      <c r="B14139" t="s">
        <v>1964</v>
      </c>
      <c r="C14139" t="s">
        <v>32</v>
      </c>
      <c r="D14139" t="s">
        <v>211</v>
      </c>
      <c r="E14139" t="s">
        <v>51</v>
      </c>
      <c r="F14139">
        <v>7611</v>
      </c>
    </row>
    <row r="14140" spans="1:6" x14ac:dyDescent="0.35">
      <c r="A14140" t="s">
        <v>1619</v>
      </c>
      <c r="B14140" t="s">
        <v>1965</v>
      </c>
      <c r="C14140" t="s">
        <v>32</v>
      </c>
      <c r="D14140" t="s">
        <v>211</v>
      </c>
      <c r="E14140" t="s">
        <v>51</v>
      </c>
      <c r="F14140">
        <v>11778</v>
      </c>
    </row>
    <row r="14141" spans="1:6" x14ac:dyDescent="0.35">
      <c r="A14141" t="s">
        <v>1619</v>
      </c>
      <c r="B14141" t="s">
        <v>1966</v>
      </c>
      <c r="C14141" t="s">
        <v>32</v>
      </c>
      <c r="D14141" t="s">
        <v>211</v>
      </c>
      <c r="E14141" t="s">
        <v>51</v>
      </c>
      <c r="F14141">
        <v>6181</v>
      </c>
    </row>
    <row r="14142" spans="1:6" x14ac:dyDescent="0.35">
      <c r="A14142" t="s">
        <v>1619</v>
      </c>
      <c r="B14142" t="s">
        <v>1967</v>
      </c>
      <c r="C14142" t="s">
        <v>32</v>
      </c>
      <c r="D14142" t="s">
        <v>211</v>
      </c>
      <c r="E14142" t="s">
        <v>51</v>
      </c>
      <c r="F14142">
        <v>6896</v>
      </c>
    </row>
    <row r="14143" spans="1:6" x14ac:dyDescent="0.35">
      <c r="A14143" t="s">
        <v>1619</v>
      </c>
      <c r="B14143" t="s">
        <v>1968</v>
      </c>
      <c r="C14143" t="s">
        <v>32</v>
      </c>
      <c r="D14143" t="s">
        <v>211</v>
      </c>
      <c r="E14143" t="s">
        <v>51</v>
      </c>
      <c r="F14143">
        <v>6238</v>
      </c>
    </row>
    <row r="14144" spans="1:6" x14ac:dyDescent="0.35">
      <c r="A14144" t="s">
        <v>1619</v>
      </c>
      <c r="B14144" t="s">
        <v>1969</v>
      </c>
      <c r="C14144" t="s">
        <v>32</v>
      </c>
      <c r="D14144" t="s">
        <v>211</v>
      </c>
      <c r="E14144" t="s">
        <v>51</v>
      </c>
      <c r="F14144">
        <v>6595</v>
      </c>
    </row>
    <row r="14145" spans="1:6" x14ac:dyDescent="0.35">
      <c r="A14145" t="s">
        <v>1619</v>
      </c>
      <c r="B14145" t="s">
        <v>1970</v>
      </c>
      <c r="C14145" t="s">
        <v>32</v>
      </c>
      <c r="D14145" t="s">
        <v>211</v>
      </c>
      <c r="E14145" t="s">
        <v>51</v>
      </c>
      <c r="F14145">
        <v>5064</v>
      </c>
    </row>
    <row r="14146" spans="1:6" x14ac:dyDescent="0.35">
      <c r="A14146" t="s">
        <v>1619</v>
      </c>
      <c r="B14146" t="s">
        <v>1971</v>
      </c>
      <c r="C14146" t="s">
        <v>32</v>
      </c>
      <c r="D14146" t="s">
        <v>211</v>
      </c>
      <c r="E14146" t="s">
        <v>51</v>
      </c>
      <c r="F14146">
        <v>8705</v>
      </c>
    </row>
    <row r="14147" spans="1:6" x14ac:dyDescent="0.35">
      <c r="A14147" t="s">
        <v>1619</v>
      </c>
      <c r="B14147" t="s">
        <v>1972</v>
      </c>
      <c r="C14147" t="s">
        <v>32</v>
      </c>
      <c r="D14147" t="s">
        <v>211</v>
      </c>
      <c r="E14147" t="s">
        <v>51</v>
      </c>
      <c r="F14147">
        <v>7535</v>
      </c>
    </row>
    <row r="14148" spans="1:6" x14ac:dyDescent="0.35">
      <c r="A14148" t="s">
        <v>1619</v>
      </c>
      <c r="B14148" t="s">
        <v>1973</v>
      </c>
      <c r="C14148" t="s">
        <v>32</v>
      </c>
      <c r="D14148" t="s">
        <v>211</v>
      </c>
      <c r="E14148" t="s">
        <v>51</v>
      </c>
      <c r="F14148">
        <v>8743</v>
      </c>
    </row>
    <row r="14149" spans="1:6" x14ac:dyDescent="0.35">
      <c r="A14149" t="s">
        <v>1619</v>
      </c>
      <c r="B14149" t="s">
        <v>1974</v>
      </c>
      <c r="C14149" t="s">
        <v>32</v>
      </c>
      <c r="D14149" t="s">
        <v>211</v>
      </c>
      <c r="E14149" t="s">
        <v>51</v>
      </c>
      <c r="F14149">
        <v>8596</v>
      </c>
    </row>
    <row r="14150" spans="1:6" x14ac:dyDescent="0.35">
      <c r="A14150" t="s">
        <v>1620</v>
      </c>
      <c r="B14150" t="s">
        <v>1963</v>
      </c>
      <c r="C14150" t="s">
        <v>86</v>
      </c>
      <c r="D14150" t="s">
        <v>87</v>
      </c>
      <c r="E14150" t="s">
        <v>56</v>
      </c>
      <c r="F14150">
        <v>25951</v>
      </c>
    </row>
    <row r="14151" spans="1:6" x14ac:dyDescent="0.35">
      <c r="A14151" t="s">
        <v>1620</v>
      </c>
      <c r="B14151" t="s">
        <v>1964</v>
      </c>
      <c r="C14151" t="s">
        <v>86</v>
      </c>
      <c r="D14151" t="s">
        <v>87</v>
      </c>
      <c r="E14151" t="s">
        <v>56</v>
      </c>
      <c r="F14151">
        <v>24892</v>
      </c>
    </row>
    <row r="14152" spans="1:6" x14ac:dyDescent="0.35">
      <c r="A14152" t="s">
        <v>1620</v>
      </c>
      <c r="B14152" t="s">
        <v>1965</v>
      </c>
      <c r="C14152" t="s">
        <v>86</v>
      </c>
      <c r="D14152" t="s">
        <v>87</v>
      </c>
      <c r="E14152" t="s">
        <v>56</v>
      </c>
      <c r="F14152">
        <v>28747</v>
      </c>
    </row>
    <row r="14153" spans="1:6" x14ac:dyDescent="0.35">
      <c r="A14153" t="s">
        <v>1620</v>
      </c>
      <c r="B14153" t="s">
        <v>1966</v>
      </c>
      <c r="C14153" t="s">
        <v>86</v>
      </c>
      <c r="D14153" t="s">
        <v>87</v>
      </c>
      <c r="E14153" t="s">
        <v>56</v>
      </c>
      <c r="F14153">
        <v>21948</v>
      </c>
    </row>
    <row r="14154" spans="1:6" x14ac:dyDescent="0.35">
      <c r="A14154" t="s">
        <v>1620</v>
      </c>
      <c r="B14154" t="s">
        <v>1967</v>
      </c>
      <c r="C14154" t="s">
        <v>86</v>
      </c>
      <c r="D14154" t="s">
        <v>87</v>
      </c>
      <c r="E14154" t="s">
        <v>56</v>
      </c>
      <c r="F14154">
        <v>18858</v>
      </c>
    </row>
    <row r="14155" spans="1:6" x14ac:dyDescent="0.35">
      <c r="A14155" t="s">
        <v>1620</v>
      </c>
      <c r="B14155" t="s">
        <v>1968</v>
      </c>
      <c r="C14155" t="s">
        <v>86</v>
      </c>
      <c r="D14155" t="s">
        <v>87</v>
      </c>
      <c r="E14155" t="s">
        <v>56</v>
      </c>
      <c r="F14155">
        <v>19357</v>
      </c>
    </row>
    <row r="14156" spans="1:6" x14ac:dyDescent="0.35">
      <c r="A14156" t="s">
        <v>1620</v>
      </c>
      <c r="B14156" t="s">
        <v>1969</v>
      </c>
      <c r="C14156" t="s">
        <v>86</v>
      </c>
      <c r="D14156" t="s">
        <v>87</v>
      </c>
      <c r="E14156" t="s">
        <v>56</v>
      </c>
      <c r="F14156">
        <v>17278</v>
      </c>
    </row>
    <row r="14157" spans="1:6" x14ac:dyDescent="0.35">
      <c r="A14157" t="s">
        <v>1620</v>
      </c>
      <c r="B14157" t="s">
        <v>1970</v>
      </c>
      <c r="C14157" t="s">
        <v>86</v>
      </c>
      <c r="D14157" t="s">
        <v>87</v>
      </c>
      <c r="E14157" t="s">
        <v>56</v>
      </c>
      <c r="F14157">
        <v>18397</v>
      </c>
    </row>
    <row r="14158" spans="1:6" x14ac:dyDescent="0.35">
      <c r="A14158" t="s">
        <v>1620</v>
      </c>
      <c r="B14158" t="s">
        <v>1971</v>
      </c>
      <c r="C14158" t="s">
        <v>86</v>
      </c>
      <c r="D14158" t="s">
        <v>87</v>
      </c>
      <c r="E14158" t="s">
        <v>56</v>
      </c>
      <c r="F14158">
        <v>25500</v>
      </c>
    </row>
    <row r="14159" spans="1:6" x14ac:dyDescent="0.35">
      <c r="A14159" t="s">
        <v>1620</v>
      </c>
      <c r="B14159" t="s">
        <v>1972</v>
      </c>
      <c r="C14159" t="s">
        <v>86</v>
      </c>
      <c r="D14159" t="s">
        <v>87</v>
      </c>
      <c r="E14159" t="s">
        <v>56</v>
      </c>
      <c r="F14159">
        <v>27927</v>
      </c>
    </row>
    <row r="14160" spans="1:6" x14ac:dyDescent="0.35">
      <c r="A14160" t="s">
        <v>1620</v>
      </c>
      <c r="B14160" t="s">
        <v>1973</v>
      </c>
      <c r="C14160" t="s">
        <v>86</v>
      </c>
      <c r="D14160" t="s">
        <v>87</v>
      </c>
      <c r="E14160" t="s">
        <v>56</v>
      </c>
      <c r="F14160">
        <v>19702</v>
      </c>
    </row>
    <row r="14161" spans="1:6" x14ac:dyDescent="0.35">
      <c r="A14161" t="s">
        <v>1620</v>
      </c>
      <c r="B14161" t="s">
        <v>1974</v>
      </c>
      <c r="C14161" t="s">
        <v>86</v>
      </c>
      <c r="D14161" t="s">
        <v>87</v>
      </c>
      <c r="E14161" t="s">
        <v>56</v>
      </c>
      <c r="F14161">
        <v>28051</v>
      </c>
    </row>
    <row r="14162" spans="1:6" x14ac:dyDescent="0.35">
      <c r="A14162" t="s">
        <v>1621</v>
      </c>
      <c r="B14162" t="s">
        <v>1963</v>
      </c>
      <c r="C14162" t="s">
        <v>25</v>
      </c>
      <c r="D14162" t="s">
        <v>26</v>
      </c>
      <c r="E14162" t="s">
        <v>39</v>
      </c>
      <c r="F14162">
        <v>12996</v>
      </c>
    </row>
    <row r="14163" spans="1:6" x14ac:dyDescent="0.35">
      <c r="A14163" t="s">
        <v>1621</v>
      </c>
      <c r="B14163" t="s">
        <v>1964</v>
      </c>
      <c r="C14163" t="s">
        <v>25</v>
      </c>
      <c r="D14163" t="s">
        <v>26</v>
      </c>
      <c r="E14163" t="s">
        <v>39</v>
      </c>
      <c r="F14163">
        <v>13730</v>
      </c>
    </row>
    <row r="14164" spans="1:6" x14ac:dyDescent="0.35">
      <c r="A14164" t="s">
        <v>1621</v>
      </c>
      <c r="B14164" t="s">
        <v>1965</v>
      </c>
      <c r="C14164" t="s">
        <v>25</v>
      </c>
      <c r="D14164" t="s">
        <v>26</v>
      </c>
      <c r="E14164" t="s">
        <v>39</v>
      </c>
      <c r="F14164">
        <v>15395</v>
      </c>
    </row>
    <row r="14165" spans="1:6" x14ac:dyDescent="0.35">
      <c r="A14165" t="s">
        <v>1621</v>
      </c>
      <c r="B14165" t="s">
        <v>1966</v>
      </c>
      <c r="C14165" t="s">
        <v>25</v>
      </c>
      <c r="D14165" t="s">
        <v>26</v>
      </c>
      <c r="E14165" t="s">
        <v>39</v>
      </c>
      <c r="F14165">
        <v>11487</v>
      </c>
    </row>
    <row r="14166" spans="1:6" x14ac:dyDescent="0.35">
      <c r="A14166" t="s">
        <v>1621</v>
      </c>
      <c r="B14166" t="s">
        <v>1967</v>
      </c>
      <c r="C14166" t="s">
        <v>25</v>
      </c>
      <c r="D14166" t="s">
        <v>26</v>
      </c>
      <c r="E14166" t="s">
        <v>39</v>
      </c>
      <c r="F14166">
        <v>10167</v>
      </c>
    </row>
    <row r="14167" spans="1:6" x14ac:dyDescent="0.35">
      <c r="A14167" t="s">
        <v>1621</v>
      </c>
      <c r="B14167" t="s">
        <v>1968</v>
      </c>
      <c r="C14167" t="s">
        <v>25</v>
      </c>
      <c r="D14167" t="s">
        <v>26</v>
      </c>
      <c r="E14167" t="s">
        <v>39</v>
      </c>
      <c r="F14167">
        <v>8918</v>
      </c>
    </row>
    <row r="14168" spans="1:6" x14ac:dyDescent="0.35">
      <c r="A14168" t="s">
        <v>1621</v>
      </c>
      <c r="B14168" t="s">
        <v>1969</v>
      </c>
      <c r="C14168" t="s">
        <v>25</v>
      </c>
      <c r="D14168" t="s">
        <v>26</v>
      </c>
      <c r="E14168" t="s">
        <v>39</v>
      </c>
      <c r="F14168">
        <v>11705</v>
      </c>
    </row>
    <row r="14169" spans="1:6" x14ac:dyDescent="0.35">
      <c r="A14169" t="s">
        <v>1621</v>
      </c>
      <c r="B14169" t="s">
        <v>1970</v>
      </c>
      <c r="C14169" t="s">
        <v>25</v>
      </c>
      <c r="D14169" t="s">
        <v>26</v>
      </c>
      <c r="E14169" t="s">
        <v>39</v>
      </c>
      <c r="F14169">
        <v>11393</v>
      </c>
    </row>
    <row r="14170" spans="1:6" x14ac:dyDescent="0.35">
      <c r="A14170" t="s">
        <v>1621</v>
      </c>
      <c r="B14170" t="s">
        <v>1971</v>
      </c>
      <c r="C14170" t="s">
        <v>25</v>
      </c>
      <c r="D14170" t="s">
        <v>26</v>
      </c>
      <c r="E14170" t="s">
        <v>39</v>
      </c>
      <c r="F14170">
        <v>12317</v>
      </c>
    </row>
    <row r="14171" spans="1:6" x14ac:dyDescent="0.35">
      <c r="A14171" t="s">
        <v>1621</v>
      </c>
      <c r="B14171" t="s">
        <v>1972</v>
      </c>
      <c r="C14171" t="s">
        <v>25</v>
      </c>
      <c r="D14171" t="s">
        <v>26</v>
      </c>
      <c r="E14171" t="s">
        <v>39</v>
      </c>
      <c r="F14171">
        <v>11161</v>
      </c>
    </row>
    <row r="14172" spans="1:6" x14ac:dyDescent="0.35">
      <c r="A14172" t="s">
        <v>1621</v>
      </c>
      <c r="B14172" t="s">
        <v>1973</v>
      </c>
      <c r="C14172" t="s">
        <v>25</v>
      </c>
      <c r="D14172" t="s">
        <v>26</v>
      </c>
      <c r="E14172" t="s">
        <v>39</v>
      </c>
      <c r="F14172">
        <v>12349</v>
      </c>
    </row>
    <row r="14173" spans="1:6" x14ac:dyDescent="0.35">
      <c r="A14173" t="s">
        <v>1621</v>
      </c>
      <c r="B14173" t="s">
        <v>1974</v>
      </c>
      <c r="C14173" t="s">
        <v>25</v>
      </c>
      <c r="D14173" t="s">
        <v>26</v>
      </c>
      <c r="E14173" t="s">
        <v>39</v>
      </c>
      <c r="F14173">
        <v>15751</v>
      </c>
    </row>
    <row r="14174" spans="1:6" x14ac:dyDescent="0.35">
      <c r="A14174" t="s">
        <v>1622</v>
      </c>
      <c r="B14174" t="s">
        <v>1963</v>
      </c>
      <c r="C14174" t="s">
        <v>17</v>
      </c>
      <c r="D14174" t="s">
        <v>18</v>
      </c>
      <c r="E14174" t="s">
        <v>56</v>
      </c>
      <c r="F14174">
        <v>10588</v>
      </c>
    </row>
    <row r="14175" spans="1:6" x14ac:dyDescent="0.35">
      <c r="A14175" t="s">
        <v>1622</v>
      </c>
      <c r="B14175" t="s">
        <v>1964</v>
      </c>
      <c r="C14175" t="s">
        <v>17</v>
      </c>
      <c r="D14175" t="s">
        <v>18</v>
      </c>
      <c r="E14175" t="s">
        <v>56</v>
      </c>
      <c r="F14175">
        <v>6815</v>
      </c>
    </row>
    <row r="14176" spans="1:6" x14ac:dyDescent="0.35">
      <c r="A14176" t="s">
        <v>1622</v>
      </c>
      <c r="B14176" t="s">
        <v>1965</v>
      </c>
      <c r="C14176" t="s">
        <v>17</v>
      </c>
      <c r="D14176" t="s">
        <v>18</v>
      </c>
      <c r="E14176" t="s">
        <v>56</v>
      </c>
      <c r="F14176">
        <v>9616</v>
      </c>
    </row>
    <row r="14177" spans="1:6" x14ac:dyDescent="0.35">
      <c r="A14177" t="s">
        <v>1622</v>
      </c>
      <c r="B14177" t="s">
        <v>1966</v>
      </c>
      <c r="C14177" t="s">
        <v>17</v>
      </c>
      <c r="D14177" t="s">
        <v>18</v>
      </c>
      <c r="E14177" t="s">
        <v>56</v>
      </c>
      <c r="F14177">
        <v>6525</v>
      </c>
    </row>
    <row r="14178" spans="1:6" x14ac:dyDescent="0.35">
      <c r="A14178" t="s">
        <v>1622</v>
      </c>
      <c r="B14178" t="s">
        <v>1967</v>
      </c>
      <c r="C14178" t="s">
        <v>17</v>
      </c>
      <c r="D14178" t="s">
        <v>18</v>
      </c>
      <c r="E14178" t="s">
        <v>56</v>
      </c>
      <c r="F14178">
        <v>8001</v>
      </c>
    </row>
    <row r="14179" spans="1:6" x14ac:dyDescent="0.35">
      <c r="A14179" t="s">
        <v>1622</v>
      </c>
      <c r="B14179" t="s">
        <v>1968</v>
      </c>
      <c r="C14179" t="s">
        <v>17</v>
      </c>
      <c r="D14179" t="s">
        <v>18</v>
      </c>
      <c r="E14179" t="s">
        <v>56</v>
      </c>
      <c r="F14179">
        <v>8599</v>
      </c>
    </row>
    <row r="14180" spans="1:6" x14ac:dyDescent="0.35">
      <c r="A14180" t="s">
        <v>1622</v>
      </c>
      <c r="B14180" t="s">
        <v>1969</v>
      </c>
      <c r="C14180" t="s">
        <v>17</v>
      </c>
      <c r="D14180" t="s">
        <v>18</v>
      </c>
      <c r="E14180" t="s">
        <v>56</v>
      </c>
      <c r="F14180">
        <v>7110</v>
      </c>
    </row>
    <row r="14181" spans="1:6" x14ac:dyDescent="0.35">
      <c r="A14181" t="s">
        <v>1622</v>
      </c>
      <c r="B14181" t="s">
        <v>1970</v>
      </c>
      <c r="C14181" t="s">
        <v>17</v>
      </c>
      <c r="D14181" t="s">
        <v>18</v>
      </c>
      <c r="E14181" t="s">
        <v>56</v>
      </c>
      <c r="F14181">
        <v>6895</v>
      </c>
    </row>
    <row r="14182" spans="1:6" x14ac:dyDescent="0.35">
      <c r="A14182" t="s">
        <v>1622</v>
      </c>
      <c r="B14182" t="s">
        <v>1971</v>
      </c>
      <c r="C14182" t="s">
        <v>17</v>
      </c>
      <c r="D14182" t="s">
        <v>18</v>
      </c>
      <c r="E14182" t="s">
        <v>56</v>
      </c>
      <c r="F14182">
        <v>7777</v>
      </c>
    </row>
    <row r="14183" spans="1:6" x14ac:dyDescent="0.35">
      <c r="A14183" t="s">
        <v>1622</v>
      </c>
      <c r="B14183" t="s">
        <v>1972</v>
      </c>
      <c r="C14183" t="s">
        <v>17</v>
      </c>
      <c r="D14183" t="s">
        <v>18</v>
      </c>
      <c r="E14183" t="s">
        <v>56</v>
      </c>
      <c r="F14183">
        <v>10897</v>
      </c>
    </row>
    <row r="14184" spans="1:6" x14ac:dyDescent="0.35">
      <c r="A14184" t="s">
        <v>1622</v>
      </c>
      <c r="B14184" t="s">
        <v>1973</v>
      </c>
      <c r="C14184" t="s">
        <v>17</v>
      </c>
      <c r="D14184" t="s">
        <v>18</v>
      </c>
      <c r="E14184" t="s">
        <v>56</v>
      </c>
      <c r="F14184">
        <v>10070</v>
      </c>
    </row>
    <row r="14185" spans="1:6" x14ac:dyDescent="0.35">
      <c r="A14185" t="s">
        <v>1622</v>
      </c>
      <c r="B14185" t="s">
        <v>1974</v>
      </c>
      <c r="C14185" t="s">
        <v>17</v>
      </c>
      <c r="D14185" t="s">
        <v>18</v>
      </c>
      <c r="E14185" t="s">
        <v>56</v>
      </c>
      <c r="F14185">
        <v>10833</v>
      </c>
    </row>
    <row r="14186" spans="1:6" x14ac:dyDescent="0.35">
      <c r="A14186" t="s">
        <v>1623</v>
      </c>
      <c r="B14186" t="s">
        <v>1963</v>
      </c>
      <c r="C14186" t="s">
        <v>37</v>
      </c>
      <c r="D14186" t="s">
        <v>38</v>
      </c>
      <c r="E14186" t="s">
        <v>22</v>
      </c>
      <c r="F14186">
        <v>6669</v>
      </c>
    </row>
    <row r="14187" spans="1:6" x14ac:dyDescent="0.35">
      <c r="A14187" t="s">
        <v>1623</v>
      </c>
      <c r="B14187" t="s">
        <v>1964</v>
      </c>
      <c r="C14187" t="s">
        <v>37</v>
      </c>
      <c r="D14187" t="s">
        <v>38</v>
      </c>
      <c r="E14187" t="s">
        <v>22</v>
      </c>
      <c r="F14187">
        <v>5479</v>
      </c>
    </row>
    <row r="14188" spans="1:6" x14ac:dyDescent="0.35">
      <c r="A14188" t="s">
        <v>1623</v>
      </c>
      <c r="B14188" t="s">
        <v>1965</v>
      </c>
      <c r="C14188" t="s">
        <v>37</v>
      </c>
      <c r="D14188" t="s">
        <v>38</v>
      </c>
      <c r="E14188" t="s">
        <v>22</v>
      </c>
      <c r="F14188">
        <v>6304</v>
      </c>
    </row>
    <row r="14189" spans="1:6" x14ac:dyDescent="0.35">
      <c r="A14189" t="s">
        <v>1623</v>
      </c>
      <c r="B14189" t="s">
        <v>1966</v>
      </c>
      <c r="C14189" t="s">
        <v>37</v>
      </c>
      <c r="D14189" t="s">
        <v>38</v>
      </c>
      <c r="E14189" t="s">
        <v>22</v>
      </c>
      <c r="F14189">
        <v>4681</v>
      </c>
    </row>
    <row r="14190" spans="1:6" x14ac:dyDescent="0.35">
      <c r="A14190" t="s">
        <v>1623</v>
      </c>
      <c r="B14190" t="s">
        <v>1967</v>
      </c>
      <c r="C14190" t="s">
        <v>37</v>
      </c>
      <c r="D14190" t="s">
        <v>38</v>
      </c>
      <c r="E14190" t="s">
        <v>22</v>
      </c>
      <c r="F14190">
        <v>4924</v>
      </c>
    </row>
    <row r="14191" spans="1:6" x14ac:dyDescent="0.35">
      <c r="A14191" t="s">
        <v>1623</v>
      </c>
      <c r="B14191" t="s">
        <v>1968</v>
      </c>
      <c r="C14191" t="s">
        <v>37</v>
      </c>
      <c r="D14191" t="s">
        <v>38</v>
      </c>
      <c r="E14191" t="s">
        <v>22</v>
      </c>
      <c r="F14191">
        <v>4607</v>
      </c>
    </row>
    <row r="14192" spans="1:6" x14ac:dyDescent="0.35">
      <c r="A14192" t="s">
        <v>1623</v>
      </c>
      <c r="B14192" t="s">
        <v>1969</v>
      </c>
      <c r="C14192" t="s">
        <v>37</v>
      </c>
      <c r="D14192" t="s">
        <v>38</v>
      </c>
      <c r="E14192" t="s">
        <v>22</v>
      </c>
      <c r="F14192">
        <v>4633</v>
      </c>
    </row>
    <row r="14193" spans="1:6" x14ac:dyDescent="0.35">
      <c r="A14193" t="s">
        <v>1623</v>
      </c>
      <c r="B14193" t="s">
        <v>1970</v>
      </c>
      <c r="C14193" t="s">
        <v>37</v>
      </c>
      <c r="D14193" t="s">
        <v>38</v>
      </c>
      <c r="E14193" t="s">
        <v>22</v>
      </c>
      <c r="F14193">
        <v>5077</v>
      </c>
    </row>
    <row r="14194" spans="1:6" x14ac:dyDescent="0.35">
      <c r="A14194" t="s">
        <v>1623</v>
      </c>
      <c r="B14194" t="s">
        <v>1971</v>
      </c>
      <c r="C14194" t="s">
        <v>37</v>
      </c>
      <c r="D14194" t="s">
        <v>38</v>
      </c>
      <c r="E14194" t="s">
        <v>22</v>
      </c>
      <c r="F14194">
        <v>5527</v>
      </c>
    </row>
    <row r="14195" spans="1:6" x14ac:dyDescent="0.35">
      <c r="A14195" t="s">
        <v>1623</v>
      </c>
      <c r="B14195" t="s">
        <v>1972</v>
      </c>
      <c r="C14195" t="s">
        <v>37</v>
      </c>
      <c r="D14195" t="s">
        <v>38</v>
      </c>
      <c r="E14195" t="s">
        <v>22</v>
      </c>
      <c r="F14195">
        <v>5256</v>
      </c>
    </row>
    <row r="14196" spans="1:6" x14ac:dyDescent="0.35">
      <c r="A14196" t="s">
        <v>1623</v>
      </c>
      <c r="B14196" t="s">
        <v>1973</v>
      </c>
      <c r="C14196" t="s">
        <v>37</v>
      </c>
      <c r="D14196" t="s">
        <v>38</v>
      </c>
      <c r="E14196" t="s">
        <v>22</v>
      </c>
      <c r="F14196">
        <v>6328</v>
      </c>
    </row>
    <row r="14197" spans="1:6" x14ac:dyDescent="0.35">
      <c r="A14197" t="s">
        <v>1623</v>
      </c>
      <c r="B14197" t="s">
        <v>1974</v>
      </c>
      <c r="C14197" t="s">
        <v>37</v>
      </c>
      <c r="D14197" t="s">
        <v>38</v>
      </c>
      <c r="E14197" t="s">
        <v>22</v>
      </c>
      <c r="F14197">
        <v>6580</v>
      </c>
    </row>
    <row r="14198" spans="1:6" x14ac:dyDescent="0.35">
      <c r="A14198" t="s">
        <v>1624</v>
      </c>
      <c r="B14198" t="s">
        <v>1963</v>
      </c>
      <c r="C14198" t="s">
        <v>127</v>
      </c>
      <c r="D14198" t="s">
        <v>128</v>
      </c>
      <c r="E14198" t="s">
        <v>92</v>
      </c>
      <c r="F14198">
        <v>86334</v>
      </c>
    </row>
    <row r="14199" spans="1:6" x14ac:dyDescent="0.35">
      <c r="A14199" t="s">
        <v>1624</v>
      </c>
      <c r="B14199" t="s">
        <v>1964</v>
      </c>
      <c r="C14199" t="s">
        <v>127</v>
      </c>
      <c r="D14199" t="s">
        <v>128</v>
      </c>
      <c r="E14199" t="s">
        <v>92</v>
      </c>
      <c r="F14199">
        <v>65023</v>
      </c>
    </row>
    <row r="14200" spans="1:6" x14ac:dyDescent="0.35">
      <c r="A14200" t="s">
        <v>1624</v>
      </c>
      <c r="B14200" t="s">
        <v>1965</v>
      </c>
      <c r="C14200" t="s">
        <v>127</v>
      </c>
      <c r="D14200" t="s">
        <v>128</v>
      </c>
      <c r="E14200" t="s">
        <v>92</v>
      </c>
      <c r="F14200">
        <v>102182</v>
      </c>
    </row>
    <row r="14201" spans="1:6" x14ac:dyDescent="0.35">
      <c r="A14201" t="s">
        <v>1624</v>
      </c>
      <c r="B14201" t="s">
        <v>1966</v>
      </c>
      <c r="C14201" t="s">
        <v>127</v>
      </c>
      <c r="D14201" t="s">
        <v>128</v>
      </c>
      <c r="E14201" t="s">
        <v>92</v>
      </c>
      <c r="F14201">
        <v>66288</v>
      </c>
    </row>
    <row r="14202" spans="1:6" x14ac:dyDescent="0.35">
      <c r="A14202" t="s">
        <v>1624</v>
      </c>
      <c r="B14202" t="s">
        <v>1967</v>
      </c>
      <c r="C14202" t="s">
        <v>127</v>
      </c>
      <c r="D14202" t="s">
        <v>128</v>
      </c>
      <c r="E14202" t="s">
        <v>92</v>
      </c>
      <c r="F14202">
        <v>84325</v>
      </c>
    </row>
    <row r="14203" spans="1:6" x14ac:dyDescent="0.35">
      <c r="A14203" t="s">
        <v>1624</v>
      </c>
      <c r="B14203" t="s">
        <v>1968</v>
      </c>
      <c r="C14203" t="s">
        <v>127</v>
      </c>
      <c r="D14203" t="s">
        <v>128</v>
      </c>
      <c r="E14203" t="s">
        <v>92</v>
      </c>
      <c r="F14203">
        <v>66974</v>
      </c>
    </row>
    <row r="14204" spans="1:6" x14ac:dyDescent="0.35">
      <c r="A14204" t="s">
        <v>1624</v>
      </c>
      <c r="B14204" t="s">
        <v>1969</v>
      </c>
      <c r="C14204" t="s">
        <v>127</v>
      </c>
      <c r="D14204" t="s">
        <v>128</v>
      </c>
      <c r="E14204" t="s">
        <v>92</v>
      </c>
      <c r="F14204">
        <v>65180</v>
      </c>
    </row>
    <row r="14205" spans="1:6" x14ac:dyDescent="0.35">
      <c r="A14205" t="s">
        <v>1624</v>
      </c>
      <c r="B14205" t="s">
        <v>1970</v>
      </c>
      <c r="C14205" t="s">
        <v>127</v>
      </c>
      <c r="D14205" t="s">
        <v>128</v>
      </c>
      <c r="E14205" t="s">
        <v>92</v>
      </c>
      <c r="F14205">
        <v>72700</v>
      </c>
    </row>
    <row r="14206" spans="1:6" x14ac:dyDescent="0.35">
      <c r="A14206" t="s">
        <v>1624</v>
      </c>
      <c r="B14206" t="s">
        <v>1971</v>
      </c>
      <c r="C14206" t="s">
        <v>127</v>
      </c>
      <c r="D14206" t="s">
        <v>128</v>
      </c>
      <c r="E14206" t="s">
        <v>92</v>
      </c>
      <c r="F14206">
        <v>80418</v>
      </c>
    </row>
    <row r="14207" spans="1:6" x14ac:dyDescent="0.35">
      <c r="A14207" t="s">
        <v>1624</v>
      </c>
      <c r="B14207" t="s">
        <v>1972</v>
      </c>
      <c r="C14207" t="s">
        <v>127</v>
      </c>
      <c r="D14207" t="s">
        <v>128</v>
      </c>
      <c r="E14207" t="s">
        <v>92</v>
      </c>
      <c r="F14207">
        <v>83956</v>
      </c>
    </row>
    <row r="14208" spans="1:6" x14ac:dyDescent="0.35">
      <c r="A14208" t="s">
        <v>1624</v>
      </c>
      <c r="B14208" t="s">
        <v>1973</v>
      </c>
      <c r="C14208" t="s">
        <v>127</v>
      </c>
      <c r="D14208" t="s">
        <v>128</v>
      </c>
      <c r="E14208" t="s">
        <v>92</v>
      </c>
      <c r="F14208">
        <v>95993</v>
      </c>
    </row>
    <row r="14209" spans="1:6" x14ac:dyDescent="0.35">
      <c r="A14209" t="s">
        <v>1624</v>
      </c>
      <c r="B14209" t="s">
        <v>1974</v>
      </c>
      <c r="C14209" t="s">
        <v>127</v>
      </c>
      <c r="D14209" t="s">
        <v>128</v>
      </c>
      <c r="E14209" t="s">
        <v>92</v>
      </c>
      <c r="F14209">
        <v>96103</v>
      </c>
    </row>
    <row r="14210" spans="1:6" x14ac:dyDescent="0.35">
      <c r="A14210" t="s">
        <v>1625</v>
      </c>
      <c r="B14210" t="s">
        <v>1963</v>
      </c>
      <c r="C14210" t="s">
        <v>49</v>
      </c>
      <c r="D14210" t="s">
        <v>64</v>
      </c>
      <c r="E14210" t="s">
        <v>22</v>
      </c>
      <c r="F14210">
        <v>19745</v>
      </c>
    </row>
    <row r="14211" spans="1:6" x14ac:dyDescent="0.35">
      <c r="A14211" t="s">
        <v>1625</v>
      </c>
      <c r="B14211" t="s">
        <v>1964</v>
      </c>
      <c r="C14211" t="s">
        <v>49</v>
      </c>
      <c r="D14211" t="s">
        <v>64</v>
      </c>
      <c r="E14211" t="s">
        <v>22</v>
      </c>
      <c r="F14211">
        <v>15898</v>
      </c>
    </row>
    <row r="14212" spans="1:6" x14ac:dyDescent="0.35">
      <c r="A14212" t="s">
        <v>1625</v>
      </c>
      <c r="B14212" t="s">
        <v>1965</v>
      </c>
      <c r="C14212" t="s">
        <v>49</v>
      </c>
      <c r="D14212" t="s">
        <v>64</v>
      </c>
      <c r="E14212" t="s">
        <v>22</v>
      </c>
      <c r="F14212">
        <v>21844</v>
      </c>
    </row>
    <row r="14213" spans="1:6" x14ac:dyDescent="0.35">
      <c r="A14213" t="s">
        <v>1625</v>
      </c>
      <c r="B14213" t="s">
        <v>1966</v>
      </c>
      <c r="C14213" t="s">
        <v>49</v>
      </c>
      <c r="D14213" t="s">
        <v>64</v>
      </c>
      <c r="E14213" t="s">
        <v>22</v>
      </c>
      <c r="F14213">
        <v>20155</v>
      </c>
    </row>
    <row r="14214" spans="1:6" x14ac:dyDescent="0.35">
      <c r="A14214" t="s">
        <v>1625</v>
      </c>
      <c r="B14214" t="s">
        <v>1967</v>
      </c>
      <c r="C14214" t="s">
        <v>49</v>
      </c>
      <c r="D14214" t="s">
        <v>64</v>
      </c>
      <c r="E14214" t="s">
        <v>22</v>
      </c>
      <c r="F14214">
        <v>13557</v>
      </c>
    </row>
    <row r="14215" spans="1:6" x14ac:dyDescent="0.35">
      <c r="A14215" t="s">
        <v>1625</v>
      </c>
      <c r="B14215" t="s">
        <v>1968</v>
      </c>
      <c r="C14215" t="s">
        <v>49</v>
      </c>
      <c r="D14215" t="s">
        <v>64</v>
      </c>
      <c r="E14215" t="s">
        <v>22</v>
      </c>
      <c r="F14215">
        <v>14620</v>
      </c>
    </row>
    <row r="14216" spans="1:6" x14ac:dyDescent="0.35">
      <c r="A14216" t="s">
        <v>1625</v>
      </c>
      <c r="B14216" t="s">
        <v>1969</v>
      </c>
      <c r="C14216" t="s">
        <v>49</v>
      </c>
      <c r="D14216" t="s">
        <v>64</v>
      </c>
      <c r="E14216" t="s">
        <v>22</v>
      </c>
      <c r="F14216">
        <v>15205</v>
      </c>
    </row>
    <row r="14217" spans="1:6" x14ac:dyDescent="0.35">
      <c r="A14217" t="s">
        <v>1625</v>
      </c>
      <c r="B14217" t="s">
        <v>1970</v>
      </c>
      <c r="C14217" t="s">
        <v>49</v>
      </c>
      <c r="D14217" t="s">
        <v>64</v>
      </c>
      <c r="E14217" t="s">
        <v>22</v>
      </c>
      <c r="F14217">
        <v>14274</v>
      </c>
    </row>
    <row r="14218" spans="1:6" x14ac:dyDescent="0.35">
      <c r="A14218" t="s">
        <v>1625</v>
      </c>
      <c r="B14218" t="s">
        <v>1971</v>
      </c>
      <c r="C14218" t="s">
        <v>49</v>
      </c>
      <c r="D14218" t="s">
        <v>64</v>
      </c>
      <c r="E14218" t="s">
        <v>22</v>
      </c>
      <c r="F14218">
        <v>16334</v>
      </c>
    </row>
    <row r="14219" spans="1:6" x14ac:dyDescent="0.35">
      <c r="A14219" t="s">
        <v>1625</v>
      </c>
      <c r="B14219" t="s">
        <v>1972</v>
      </c>
      <c r="C14219" t="s">
        <v>49</v>
      </c>
      <c r="D14219" t="s">
        <v>64</v>
      </c>
      <c r="E14219" t="s">
        <v>22</v>
      </c>
      <c r="F14219">
        <v>21961</v>
      </c>
    </row>
    <row r="14220" spans="1:6" x14ac:dyDescent="0.35">
      <c r="A14220" t="s">
        <v>1625</v>
      </c>
      <c r="B14220" t="s">
        <v>1973</v>
      </c>
      <c r="C14220" t="s">
        <v>49</v>
      </c>
      <c r="D14220" t="s">
        <v>64</v>
      </c>
      <c r="E14220" t="s">
        <v>22</v>
      </c>
      <c r="F14220">
        <v>17779</v>
      </c>
    </row>
    <row r="14221" spans="1:6" x14ac:dyDescent="0.35">
      <c r="A14221" t="s">
        <v>1625</v>
      </c>
      <c r="B14221" t="s">
        <v>1974</v>
      </c>
      <c r="C14221" t="s">
        <v>49</v>
      </c>
      <c r="D14221" t="s">
        <v>64</v>
      </c>
      <c r="E14221" t="s">
        <v>22</v>
      </c>
      <c r="F14221">
        <v>22109</v>
      </c>
    </row>
    <row r="14222" spans="1:6" x14ac:dyDescent="0.35">
      <c r="A14222" t="s">
        <v>1626</v>
      </c>
      <c r="B14222" t="s">
        <v>1963</v>
      </c>
      <c r="C14222" t="s">
        <v>127</v>
      </c>
      <c r="D14222" t="s">
        <v>128</v>
      </c>
      <c r="E14222" t="s">
        <v>56</v>
      </c>
      <c r="F14222">
        <v>12273</v>
      </c>
    </row>
    <row r="14223" spans="1:6" x14ac:dyDescent="0.35">
      <c r="A14223" t="s">
        <v>1626</v>
      </c>
      <c r="B14223" t="s">
        <v>1964</v>
      </c>
      <c r="C14223" t="s">
        <v>127</v>
      </c>
      <c r="D14223" t="s">
        <v>128</v>
      </c>
      <c r="E14223" t="s">
        <v>56</v>
      </c>
      <c r="F14223">
        <v>11488</v>
      </c>
    </row>
    <row r="14224" spans="1:6" x14ac:dyDescent="0.35">
      <c r="A14224" t="s">
        <v>1626</v>
      </c>
      <c r="B14224" t="s">
        <v>1965</v>
      </c>
      <c r="C14224" t="s">
        <v>127</v>
      </c>
      <c r="D14224" t="s">
        <v>128</v>
      </c>
      <c r="E14224" t="s">
        <v>56</v>
      </c>
      <c r="F14224">
        <v>19578</v>
      </c>
    </row>
    <row r="14225" spans="1:6" x14ac:dyDescent="0.35">
      <c r="A14225" t="s">
        <v>1626</v>
      </c>
      <c r="B14225" t="s">
        <v>1966</v>
      </c>
      <c r="C14225" t="s">
        <v>127</v>
      </c>
      <c r="D14225" t="s">
        <v>128</v>
      </c>
      <c r="E14225" t="s">
        <v>56</v>
      </c>
      <c r="F14225">
        <v>16148</v>
      </c>
    </row>
    <row r="14226" spans="1:6" x14ac:dyDescent="0.35">
      <c r="A14226" t="s">
        <v>1626</v>
      </c>
      <c r="B14226" t="s">
        <v>1967</v>
      </c>
      <c r="C14226" t="s">
        <v>127</v>
      </c>
      <c r="D14226" t="s">
        <v>128</v>
      </c>
      <c r="E14226" t="s">
        <v>56</v>
      </c>
      <c r="F14226">
        <v>13365</v>
      </c>
    </row>
    <row r="14227" spans="1:6" x14ac:dyDescent="0.35">
      <c r="A14227" t="s">
        <v>1626</v>
      </c>
      <c r="B14227" t="s">
        <v>1968</v>
      </c>
      <c r="C14227" t="s">
        <v>127</v>
      </c>
      <c r="D14227" t="s">
        <v>128</v>
      </c>
      <c r="E14227" t="s">
        <v>56</v>
      </c>
      <c r="F14227">
        <v>12340</v>
      </c>
    </row>
    <row r="14228" spans="1:6" x14ac:dyDescent="0.35">
      <c r="A14228" t="s">
        <v>1626</v>
      </c>
      <c r="B14228" t="s">
        <v>1969</v>
      </c>
      <c r="C14228" t="s">
        <v>127</v>
      </c>
      <c r="D14228" t="s">
        <v>128</v>
      </c>
      <c r="E14228" t="s">
        <v>56</v>
      </c>
      <c r="F14228">
        <v>13086</v>
      </c>
    </row>
    <row r="14229" spans="1:6" x14ac:dyDescent="0.35">
      <c r="A14229" t="s">
        <v>1626</v>
      </c>
      <c r="B14229" t="s">
        <v>1970</v>
      </c>
      <c r="C14229" t="s">
        <v>127</v>
      </c>
      <c r="D14229" t="s">
        <v>128</v>
      </c>
      <c r="E14229" t="s">
        <v>56</v>
      </c>
      <c r="F14229">
        <v>8327</v>
      </c>
    </row>
    <row r="14230" spans="1:6" x14ac:dyDescent="0.35">
      <c r="A14230" t="s">
        <v>1626</v>
      </c>
      <c r="B14230" t="s">
        <v>1971</v>
      </c>
      <c r="C14230" t="s">
        <v>127</v>
      </c>
      <c r="D14230" t="s">
        <v>128</v>
      </c>
      <c r="E14230" t="s">
        <v>56</v>
      </c>
      <c r="F14230">
        <v>13954</v>
      </c>
    </row>
    <row r="14231" spans="1:6" x14ac:dyDescent="0.35">
      <c r="A14231" t="s">
        <v>1626</v>
      </c>
      <c r="B14231" t="s">
        <v>1972</v>
      </c>
      <c r="C14231" t="s">
        <v>127</v>
      </c>
      <c r="D14231" t="s">
        <v>128</v>
      </c>
      <c r="E14231" t="s">
        <v>56</v>
      </c>
      <c r="F14231">
        <v>12069</v>
      </c>
    </row>
    <row r="14232" spans="1:6" x14ac:dyDescent="0.35">
      <c r="A14232" t="s">
        <v>1626</v>
      </c>
      <c r="B14232" t="s">
        <v>1973</v>
      </c>
      <c r="C14232" t="s">
        <v>127</v>
      </c>
      <c r="D14232" t="s">
        <v>128</v>
      </c>
      <c r="E14232" t="s">
        <v>56</v>
      </c>
      <c r="F14232">
        <v>16028</v>
      </c>
    </row>
    <row r="14233" spans="1:6" x14ac:dyDescent="0.35">
      <c r="A14233" t="s">
        <v>1626</v>
      </c>
      <c r="B14233" t="s">
        <v>1974</v>
      </c>
      <c r="C14233" t="s">
        <v>127</v>
      </c>
      <c r="D14233" t="s">
        <v>128</v>
      </c>
      <c r="E14233" t="s">
        <v>56</v>
      </c>
      <c r="F14233">
        <v>11786</v>
      </c>
    </row>
    <row r="14234" spans="1:6" x14ac:dyDescent="0.35">
      <c r="A14234" t="s">
        <v>1627</v>
      </c>
      <c r="B14234" t="s">
        <v>1963</v>
      </c>
      <c r="C14234" t="s">
        <v>140</v>
      </c>
      <c r="D14234" t="s">
        <v>386</v>
      </c>
      <c r="E14234" t="s">
        <v>39</v>
      </c>
      <c r="F14234">
        <v>11207</v>
      </c>
    </row>
    <row r="14235" spans="1:6" x14ac:dyDescent="0.35">
      <c r="A14235" t="s">
        <v>1627</v>
      </c>
      <c r="B14235" t="s">
        <v>1964</v>
      </c>
      <c r="C14235" t="s">
        <v>140</v>
      </c>
      <c r="D14235" t="s">
        <v>386</v>
      </c>
      <c r="E14235" t="s">
        <v>39</v>
      </c>
      <c r="F14235">
        <v>10404</v>
      </c>
    </row>
    <row r="14236" spans="1:6" x14ac:dyDescent="0.35">
      <c r="A14236" t="s">
        <v>1627</v>
      </c>
      <c r="B14236" t="s">
        <v>1965</v>
      </c>
      <c r="C14236" t="s">
        <v>140</v>
      </c>
      <c r="D14236" t="s">
        <v>386</v>
      </c>
      <c r="E14236" t="s">
        <v>39</v>
      </c>
      <c r="F14236">
        <v>12271</v>
      </c>
    </row>
    <row r="14237" spans="1:6" x14ac:dyDescent="0.35">
      <c r="A14237" t="s">
        <v>1627</v>
      </c>
      <c r="B14237" t="s">
        <v>1966</v>
      </c>
      <c r="C14237" t="s">
        <v>140</v>
      </c>
      <c r="D14237" t="s">
        <v>386</v>
      </c>
      <c r="E14237" t="s">
        <v>39</v>
      </c>
      <c r="F14237">
        <v>9846</v>
      </c>
    </row>
    <row r="14238" spans="1:6" x14ac:dyDescent="0.35">
      <c r="A14238" t="s">
        <v>1627</v>
      </c>
      <c r="B14238" t="s">
        <v>1967</v>
      </c>
      <c r="C14238" t="s">
        <v>140</v>
      </c>
      <c r="D14238" t="s">
        <v>386</v>
      </c>
      <c r="E14238" t="s">
        <v>39</v>
      </c>
      <c r="F14238">
        <v>11325</v>
      </c>
    </row>
    <row r="14239" spans="1:6" x14ac:dyDescent="0.35">
      <c r="A14239" t="s">
        <v>1627</v>
      </c>
      <c r="B14239" t="s">
        <v>1968</v>
      </c>
      <c r="C14239" t="s">
        <v>140</v>
      </c>
      <c r="D14239" t="s">
        <v>386</v>
      </c>
      <c r="E14239" t="s">
        <v>39</v>
      </c>
      <c r="F14239">
        <v>9992</v>
      </c>
    </row>
    <row r="14240" spans="1:6" x14ac:dyDescent="0.35">
      <c r="A14240" t="s">
        <v>1627</v>
      </c>
      <c r="B14240" t="s">
        <v>1969</v>
      </c>
      <c r="C14240" t="s">
        <v>140</v>
      </c>
      <c r="D14240" t="s">
        <v>386</v>
      </c>
      <c r="E14240" t="s">
        <v>39</v>
      </c>
      <c r="F14240">
        <v>8428</v>
      </c>
    </row>
    <row r="14241" spans="1:6" x14ac:dyDescent="0.35">
      <c r="A14241" t="s">
        <v>1627</v>
      </c>
      <c r="B14241" t="s">
        <v>1970</v>
      </c>
      <c r="C14241" t="s">
        <v>140</v>
      </c>
      <c r="D14241" t="s">
        <v>386</v>
      </c>
      <c r="E14241" t="s">
        <v>39</v>
      </c>
      <c r="F14241">
        <v>11005</v>
      </c>
    </row>
    <row r="14242" spans="1:6" x14ac:dyDescent="0.35">
      <c r="A14242" t="s">
        <v>1627</v>
      </c>
      <c r="B14242" t="s">
        <v>1971</v>
      </c>
      <c r="C14242" t="s">
        <v>140</v>
      </c>
      <c r="D14242" t="s">
        <v>386</v>
      </c>
      <c r="E14242" t="s">
        <v>39</v>
      </c>
      <c r="F14242">
        <v>10914</v>
      </c>
    </row>
    <row r="14243" spans="1:6" x14ac:dyDescent="0.35">
      <c r="A14243" t="s">
        <v>1627</v>
      </c>
      <c r="B14243" t="s">
        <v>1972</v>
      </c>
      <c r="C14243" t="s">
        <v>140</v>
      </c>
      <c r="D14243" t="s">
        <v>386</v>
      </c>
      <c r="E14243" t="s">
        <v>39</v>
      </c>
      <c r="F14243">
        <v>11310</v>
      </c>
    </row>
    <row r="14244" spans="1:6" x14ac:dyDescent="0.35">
      <c r="A14244" t="s">
        <v>1627</v>
      </c>
      <c r="B14244" t="s">
        <v>1973</v>
      </c>
      <c r="C14244" t="s">
        <v>140</v>
      </c>
      <c r="D14244" t="s">
        <v>386</v>
      </c>
      <c r="E14244" t="s">
        <v>39</v>
      </c>
      <c r="F14244">
        <v>10017</v>
      </c>
    </row>
    <row r="14245" spans="1:6" x14ac:dyDescent="0.35">
      <c r="A14245" t="s">
        <v>1627</v>
      </c>
      <c r="B14245" t="s">
        <v>1974</v>
      </c>
      <c r="C14245" t="s">
        <v>140</v>
      </c>
      <c r="D14245" t="s">
        <v>386</v>
      </c>
      <c r="E14245" t="s">
        <v>39</v>
      </c>
      <c r="F14245">
        <v>8599</v>
      </c>
    </row>
    <row r="14246" spans="1:6" x14ac:dyDescent="0.35">
      <c r="A14246" t="s">
        <v>1628</v>
      </c>
      <c r="B14246" t="s">
        <v>1963</v>
      </c>
      <c r="C14246" t="s">
        <v>49</v>
      </c>
      <c r="D14246" t="s">
        <v>50</v>
      </c>
      <c r="E14246" t="s">
        <v>22</v>
      </c>
      <c r="F14246">
        <v>4463</v>
      </c>
    </row>
    <row r="14247" spans="1:6" x14ac:dyDescent="0.35">
      <c r="A14247" t="s">
        <v>1628</v>
      </c>
      <c r="B14247" t="s">
        <v>1964</v>
      </c>
      <c r="C14247" t="s">
        <v>49</v>
      </c>
      <c r="D14247" t="s">
        <v>50</v>
      </c>
      <c r="E14247" t="s">
        <v>22</v>
      </c>
      <c r="F14247">
        <v>3768</v>
      </c>
    </row>
    <row r="14248" spans="1:6" x14ac:dyDescent="0.35">
      <c r="A14248" t="s">
        <v>1628</v>
      </c>
      <c r="B14248" t="s">
        <v>1965</v>
      </c>
      <c r="C14248" t="s">
        <v>49</v>
      </c>
      <c r="D14248" t="s">
        <v>50</v>
      </c>
      <c r="E14248" t="s">
        <v>22</v>
      </c>
      <c r="F14248">
        <v>5195</v>
      </c>
    </row>
    <row r="14249" spans="1:6" x14ac:dyDescent="0.35">
      <c r="A14249" t="s">
        <v>1628</v>
      </c>
      <c r="B14249" t="s">
        <v>1966</v>
      </c>
      <c r="C14249" t="s">
        <v>49</v>
      </c>
      <c r="D14249" t="s">
        <v>50</v>
      </c>
      <c r="E14249" t="s">
        <v>22</v>
      </c>
      <c r="F14249">
        <v>3821</v>
      </c>
    </row>
    <row r="14250" spans="1:6" x14ac:dyDescent="0.35">
      <c r="A14250" t="s">
        <v>1628</v>
      </c>
      <c r="B14250" t="s">
        <v>1967</v>
      </c>
      <c r="C14250" t="s">
        <v>49</v>
      </c>
      <c r="D14250" t="s">
        <v>50</v>
      </c>
      <c r="E14250" t="s">
        <v>22</v>
      </c>
      <c r="F14250">
        <v>4262</v>
      </c>
    </row>
    <row r="14251" spans="1:6" x14ac:dyDescent="0.35">
      <c r="A14251" t="s">
        <v>1628</v>
      </c>
      <c r="B14251" t="s">
        <v>1968</v>
      </c>
      <c r="C14251" t="s">
        <v>49</v>
      </c>
      <c r="D14251" t="s">
        <v>50</v>
      </c>
      <c r="E14251" t="s">
        <v>22</v>
      </c>
      <c r="F14251">
        <v>4631</v>
      </c>
    </row>
    <row r="14252" spans="1:6" x14ac:dyDescent="0.35">
      <c r="A14252" t="s">
        <v>1628</v>
      </c>
      <c r="B14252" t="s">
        <v>1969</v>
      </c>
      <c r="C14252" t="s">
        <v>49</v>
      </c>
      <c r="D14252" t="s">
        <v>50</v>
      </c>
      <c r="E14252" t="s">
        <v>22</v>
      </c>
      <c r="F14252">
        <v>4530</v>
      </c>
    </row>
    <row r="14253" spans="1:6" x14ac:dyDescent="0.35">
      <c r="A14253" t="s">
        <v>1628</v>
      </c>
      <c r="B14253" t="s">
        <v>1970</v>
      </c>
      <c r="C14253" t="s">
        <v>49</v>
      </c>
      <c r="D14253" t="s">
        <v>50</v>
      </c>
      <c r="E14253" t="s">
        <v>22</v>
      </c>
      <c r="F14253">
        <v>4507</v>
      </c>
    </row>
    <row r="14254" spans="1:6" x14ac:dyDescent="0.35">
      <c r="A14254" t="s">
        <v>1628</v>
      </c>
      <c r="B14254" t="s">
        <v>1971</v>
      </c>
      <c r="C14254" t="s">
        <v>49</v>
      </c>
      <c r="D14254" t="s">
        <v>50</v>
      </c>
      <c r="E14254" t="s">
        <v>22</v>
      </c>
      <c r="F14254">
        <v>3870</v>
      </c>
    </row>
    <row r="14255" spans="1:6" x14ac:dyDescent="0.35">
      <c r="A14255" t="s">
        <v>1628</v>
      </c>
      <c r="B14255" t="s">
        <v>1972</v>
      </c>
      <c r="C14255" t="s">
        <v>49</v>
      </c>
      <c r="D14255" t="s">
        <v>50</v>
      </c>
      <c r="E14255" t="s">
        <v>22</v>
      </c>
      <c r="F14255">
        <v>4551</v>
      </c>
    </row>
    <row r="14256" spans="1:6" x14ac:dyDescent="0.35">
      <c r="A14256" t="s">
        <v>1628</v>
      </c>
      <c r="B14256" t="s">
        <v>1973</v>
      </c>
      <c r="C14256" t="s">
        <v>49</v>
      </c>
      <c r="D14256" t="s">
        <v>50</v>
      </c>
      <c r="E14256" t="s">
        <v>22</v>
      </c>
      <c r="F14256">
        <v>5653</v>
      </c>
    </row>
    <row r="14257" spans="1:6" x14ac:dyDescent="0.35">
      <c r="A14257" t="s">
        <v>1628</v>
      </c>
      <c r="B14257" t="s">
        <v>1974</v>
      </c>
      <c r="C14257" t="s">
        <v>49</v>
      </c>
      <c r="D14257" t="s">
        <v>50</v>
      </c>
      <c r="E14257" t="s">
        <v>22</v>
      </c>
      <c r="F14257">
        <v>4231</v>
      </c>
    </row>
    <row r="14258" spans="1:6" x14ac:dyDescent="0.35">
      <c r="A14258" t="s">
        <v>1629</v>
      </c>
      <c r="B14258" t="s">
        <v>1963</v>
      </c>
      <c r="C14258" t="s">
        <v>82</v>
      </c>
      <c r="D14258" t="s">
        <v>83</v>
      </c>
      <c r="E14258" t="s">
        <v>22</v>
      </c>
      <c r="F14258">
        <v>49422</v>
      </c>
    </row>
    <row r="14259" spans="1:6" x14ac:dyDescent="0.35">
      <c r="A14259" t="s">
        <v>1629</v>
      </c>
      <c r="B14259" t="s">
        <v>1964</v>
      </c>
      <c r="C14259" t="s">
        <v>82</v>
      </c>
      <c r="D14259" t="s">
        <v>83</v>
      </c>
      <c r="E14259" t="s">
        <v>22</v>
      </c>
      <c r="F14259">
        <v>31377</v>
      </c>
    </row>
    <row r="14260" spans="1:6" x14ac:dyDescent="0.35">
      <c r="A14260" t="s">
        <v>1629</v>
      </c>
      <c r="B14260" t="s">
        <v>1965</v>
      </c>
      <c r="C14260" t="s">
        <v>82</v>
      </c>
      <c r="D14260" t="s">
        <v>83</v>
      </c>
      <c r="E14260" t="s">
        <v>22</v>
      </c>
      <c r="F14260">
        <v>48725</v>
      </c>
    </row>
    <row r="14261" spans="1:6" x14ac:dyDescent="0.35">
      <c r="A14261" t="s">
        <v>1629</v>
      </c>
      <c r="B14261" t="s">
        <v>1966</v>
      </c>
      <c r="C14261" t="s">
        <v>82</v>
      </c>
      <c r="D14261" t="s">
        <v>83</v>
      </c>
      <c r="E14261" t="s">
        <v>22</v>
      </c>
      <c r="F14261">
        <v>37583</v>
      </c>
    </row>
    <row r="14262" spans="1:6" x14ac:dyDescent="0.35">
      <c r="A14262" t="s">
        <v>1629</v>
      </c>
      <c r="B14262" t="s">
        <v>1967</v>
      </c>
      <c r="C14262" t="s">
        <v>82</v>
      </c>
      <c r="D14262" t="s">
        <v>83</v>
      </c>
      <c r="E14262" t="s">
        <v>22</v>
      </c>
      <c r="F14262">
        <v>35780</v>
      </c>
    </row>
    <row r="14263" spans="1:6" x14ac:dyDescent="0.35">
      <c r="A14263" t="s">
        <v>1629</v>
      </c>
      <c r="B14263" t="s">
        <v>1968</v>
      </c>
      <c r="C14263" t="s">
        <v>82</v>
      </c>
      <c r="D14263" t="s">
        <v>83</v>
      </c>
      <c r="E14263" t="s">
        <v>22</v>
      </c>
      <c r="F14263">
        <v>44550</v>
      </c>
    </row>
    <row r="14264" spans="1:6" x14ac:dyDescent="0.35">
      <c r="A14264" t="s">
        <v>1629</v>
      </c>
      <c r="B14264" t="s">
        <v>1969</v>
      </c>
      <c r="C14264" t="s">
        <v>82</v>
      </c>
      <c r="D14264" t="s">
        <v>83</v>
      </c>
      <c r="E14264" t="s">
        <v>22</v>
      </c>
      <c r="F14264">
        <v>31749</v>
      </c>
    </row>
    <row r="14265" spans="1:6" x14ac:dyDescent="0.35">
      <c r="A14265" t="s">
        <v>1629</v>
      </c>
      <c r="B14265" t="s">
        <v>1970</v>
      </c>
      <c r="C14265" t="s">
        <v>82</v>
      </c>
      <c r="D14265" t="s">
        <v>83</v>
      </c>
      <c r="E14265" t="s">
        <v>22</v>
      </c>
      <c r="F14265">
        <v>26590</v>
      </c>
    </row>
    <row r="14266" spans="1:6" x14ac:dyDescent="0.35">
      <c r="A14266" t="s">
        <v>1629</v>
      </c>
      <c r="B14266" t="s">
        <v>1971</v>
      </c>
      <c r="C14266" t="s">
        <v>82</v>
      </c>
      <c r="D14266" t="s">
        <v>83</v>
      </c>
      <c r="E14266" t="s">
        <v>22</v>
      </c>
      <c r="F14266">
        <v>38108</v>
      </c>
    </row>
    <row r="14267" spans="1:6" x14ac:dyDescent="0.35">
      <c r="A14267" t="s">
        <v>1629</v>
      </c>
      <c r="B14267" t="s">
        <v>1972</v>
      </c>
      <c r="C14267" t="s">
        <v>82</v>
      </c>
      <c r="D14267" t="s">
        <v>83</v>
      </c>
      <c r="E14267" t="s">
        <v>22</v>
      </c>
      <c r="F14267">
        <v>36716</v>
      </c>
    </row>
    <row r="14268" spans="1:6" x14ac:dyDescent="0.35">
      <c r="A14268" t="s">
        <v>1629</v>
      </c>
      <c r="B14268" t="s">
        <v>1973</v>
      </c>
      <c r="C14268" t="s">
        <v>82</v>
      </c>
      <c r="D14268" t="s">
        <v>83</v>
      </c>
      <c r="E14268" t="s">
        <v>22</v>
      </c>
      <c r="F14268">
        <v>41865</v>
      </c>
    </row>
    <row r="14269" spans="1:6" x14ac:dyDescent="0.35">
      <c r="A14269" t="s">
        <v>1629</v>
      </c>
      <c r="B14269" t="s">
        <v>1974</v>
      </c>
      <c r="C14269" t="s">
        <v>82</v>
      </c>
      <c r="D14269" t="s">
        <v>83</v>
      </c>
      <c r="E14269" t="s">
        <v>22</v>
      </c>
      <c r="F14269">
        <v>49385</v>
      </c>
    </row>
    <row r="14270" spans="1:6" x14ac:dyDescent="0.35">
      <c r="A14270" t="s">
        <v>1630</v>
      </c>
      <c r="B14270" t="s">
        <v>1963</v>
      </c>
      <c r="C14270" t="s">
        <v>32</v>
      </c>
      <c r="D14270" t="s">
        <v>231</v>
      </c>
      <c r="E14270" t="s">
        <v>22</v>
      </c>
      <c r="F14270">
        <v>13384</v>
      </c>
    </row>
    <row r="14271" spans="1:6" x14ac:dyDescent="0.35">
      <c r="A14271" t="s">
        <v>1630</v>
      </c>
      <c r="B14271" t="s">
        <v>1964</v>
      </c>
      <c r="C14271" t="s">
        <v>32</v>
      </c>
      <c r="D14271" t="s">
        <v>231</v>
      </c>
      <c r="E14271" t="s">
        <v>22</v>
      </c>
      <c r="F14271">
        <v>12176</v>
      </c>
    </row>
    <row r="14272" spans="1:6" x14ac:dyDescent="0.35">
      <c r="A14272" t="s">
        <v>1630</v>
      </c>
      <c r="B14272" t="s">
        <v>1965</v>
      </c>
      <c r="C14272" t="s">
        <v>32</v>
      </c>
      <c r="D14272" t="s">
        <v>231</v>
      </c>
      <c r="E14272" t="s">
        <v>22</v>
      </c>
      <c r="F14272">
        <v>15285</v>
      </c>
    </row>
    <row r="14273" spans="1:6" x14ac:dyDescent="0.35">
      <c r="A14273" t="s">
        <v>1630</v>
      </c>
      <c r="B14273" t="s">
        <v>1966</v>
      </c>
      <c r="C14273" t="s">
        <v>32</v>
      </c>
      <c r="D14273" t="s">
        <v>231</v>
      </c>
      <c r="E14273" t="s">
        <v>22</v>
      </c>
      <c r="F14273">
        <v>14059</v>
      </c>
    </row>
    <row r="14274" spans="1:6" x14ac:dyDescent="0.35">
      <c r="A14274" t="s">
        <v>1630</v>
      </c>
      <c r="B14274" t="s">
        <v>1967</v>
      </c>
      <c r="C14274" t="s">
        <v>32</v>
      </c>
      <c r="D14274" t="s">
        <v>231</v>
      </c>
      <c r="E14274" t="s">
        <v>22</v>
      </c>
      <c r="F14274">
        <v>10625</v>
      </c>
    </row>
    <row r="14275" spans="1:6" x14ac:dyDescent="0.35">
      <c r="A14275" t="s">
        <v>1630</v>
      </c>
      <c r="B14275" t="s">
        <v>1968</v>
      </c>
      <c r="C14275" t="s">
        <v>32</v>
      </c>
      <c r="D14275" t="s">
        <v>231</v>
      </c>
      <c r="E14275" t="s">
        <v>22</v>
      </c>
      <c r="F14275">
        <v>10056</v>
      </c>
    </row>
    <row r="14276" spans="1:6" x14ac:dyDescent="0.35">
      <c r="A14276" t="s">
        <v>1630</v>
      </c>
      <c r="B14276" t="s">
        <v>1969</v>
      </c>
      <c r="C14276" t="s">
        <v>32</v>
      </c>
      <c r="D14276" t="s">
        <v>231</v>
      </c>
      <c r="E14276" t="s">
        <v>22</v>
      </c>
      <c r="F14276">
        <v>11772</v>
      </c>
    </row>
    <row r="14277" spans="1:6" x14ac:dyDescent="0.35">
      <c r="A14277" t="s">
        <v>1630</v>
      </c>
      <c r="B14277" t="s">
        <v>1970</v>
      </c>
      <c r="C14277" t="s">
        <v>32</v>
      </c>
      <c r="D14277" t="s">
        <v>231</v>
      </c>
      <c r="E14277" t="s">
        <v>22</v>
      </c>
      <c r="F14277">
        <v>9498</v>
      </c>
    </row>
    <row r="14278" spans="1:6" x14ac:dyDescent="0.35">
      <c r="A14278" t="s">
        <v>1630</v>
      </c>
      <c r="B14278" t="s">
        <v>1971</v>
      </c>
      <c r="C14278" t="s">
        <v>32</v>
      </c>
      <c r="D14278" t="s">
        <v>231</v>
      </c>
      <c r="E14278" t="s">
        <v>22</v>
      </c>
      <c r="F14278">
        <v>12236</v>
      </c>
    </row>
    <row r="14279" spans="1:6" x14ac:dyDescent="0.35">
      <c r="A14279" t="s">
        <v>1630</v>
      </c>
      <c r="B14279" t="s">
        <v>1972</v>
      </c>
      <c r="C14279" t="s">
        <v>32</v>
      </c>
      <c r="D14279" t="s">
        <v>231</v>
      </c>
      <c r="E14279" t="s">
        <v>22</v>
      </c>
      <c r="F14279">
        <v>11738</v>
      </c>
    </row>
    <row r="14280" spans="1:6" x14ac:dyDescent="0.35">
      <c r="A14280" t="s">
        <v>1630</v>
      </c>
      <c r="B14280" t="s">
        <v>1973</v>
      </c>
      <c r="C14280" t="s">
        <v>32</v>
      </c>
      <c r="D14280" t="s">
        <v>231</v>
      </c>
      <c r="E14280" t="s">
        <v>22</v>
      </c>
      <c r="F14280">
        <v>12318</v>
      </c>
    </row>
    <row r="14281" spans="1:6" x14ac:dyDescent="0.35">
      <c r="A14281" t="s">
        <v>1630</v>
      </c>
      <c r="B14281" t="s">
        <v>1974</v>
      </c>
      <c r="C14281" t="s">
        <v>32</v>
      </c>
      <c r="D14281" t="s">
        <v>231</v>
      </c>
      <c r="E14281" t="s">
        <v>22</v>
      </c>
      <c r="F14281">
        <v>18651</v>
      </c>
    </row>
    <row r="14282" spans="1:6" x14ac:dyDescent="0.35">
      <c r="A14282" t="s">
        <v>1631</v>
      </c>
      <c r="B14282" t="s">
        <v>1963</v>
      </c>
      <c r="C14282" t="s">
        <v>49</v>
      </c>
      <c r="D14282" t="s">
        <v>64</v>
      </c>
      <c r="E14282" t="s">
        <v>22</v>
      </c>
      <c r="F14282">
        <v>7672</v>
      </c>
    </row>
    <row r="14283" spans="1:6" x14ac:dyDescent="0.35">
      <c r="A14283" t="s">
        <v>1631</v>
      </c>
      <c r="B14283" t="s">
        <v>1964</v>
      </c>
      <c r="C14283" t="s">
        <v>49</v>
      </c>
      <c r="D14283" t="s">
        <v>64</v>
      </c>
      <c r="E14283" t="s">
        <v>22</v>
      </c>
      <c r="F14283">
        <v>6419</v>
      </c>
    </row>
    <row r="14284" spans="1:6" x14ac:dyDescent="0.35">
      <c r="A14284" t="s">
        <v>1631</v>
      </c>
      <c r="B14284" t="s">
        <v>1965</v>
      </c>
      <c r="C14284" t="s">
        <v>49</v>
      </c>
      <c r="D14284" t="s">
        <v>64</v>
      </c>
      <c r="E14284" t="s">
        <v>22</v>
      </c>
      <c r="F14284">
        <v>7888</v>
      </c>
    </row>
    <row r="14285" spans="1:6" x14ac:dyDescent="0.35">
      <c r="A14285" t="s">
        <v>1631</v>
      </c>
      <c r="B14285" t="s">
        <v>1966</v>
      </c>
      <c r="C14285" t="s">
        <v>49</v>
      </c>
      <c r="D14285" t="s">
        <v>64</v>
      </c>
      <c r="E14285" t="s">
        <v>22</v>
      </c>
      <c r="F14285">
        <v>5104</v>
      </c>
    </row>
    <row r="14286" spans="1:6" x14ac:dyDescent="0.35">
      <c r="A14286" t="s">
        <v>1631</v>
      </c>
      <c r="B14286" t="s">
        <v>1967</v>
      </c>
      <c r="C14286" t="s">
        <v>49</v>
      </c>
      <c r="D14286" t="s">
        <v>64</v>
      </c>
      <c r="E14286" t="s">
        <v>22</v>
      </c>
      <c r="F14286">
        <v>5676</v>
      </c>
    </row>
    <row r="14287" spans="1:6" x14ac:dyDescent="0.35">
      <c r="A14287" t="s">
        <v>1631</v>
      </c>
      <c r="B14287" t="s">
        <v>1968</v>
      </c>
      <c r="C14287" t="s">
        <v>49</v>
      </c>
      <c r="D14287" t="s">
        <v>64</v>
      </c>
      <c r="E14287" t="s">
        <v>22</v>
      </c>
      <c r="F14287">
        <v>5843</v>
      </c>
    </row>
    <row r="14288" spans="1:6" x14ac:dyDescent="0.35">
      <c r="A14288" t="s">
        <v>1631</v>
      </c>
      <c r="B14288" t="s">
        <v>1969</v>
      </c>
      <c r="C14288" t="s">
        <v>49</v>
      </c>
      <c r="D14288" t="s">
        <v>64</v>
      </c>
      <c r="E14288" t="s">
        <v>22</v>
      </c>
      <c r="F14288">
        <v>5329</v>
      </c>
    </row>
    <row r="14289" spans="1:6" x14ac:dyDescent="0.35">
      <c r="A14289" t="s">
        <v>1631</v>
      </c>
      <c r="B14289" t="s">
        <v>1970</v>
      </c>
      <c r="C14289" t="s">
        <v>49</v>
      </c>
      <c r="D14289" t="s">
        <v>64</v>
      </c>
      <c r="E14289" t="s">
        <v>22</v>
      </c>
      <c r="F14289">
        <v>5378</v>
      </c>
    </row>
    <row r="14290" spans="1:6" x14ac:dyDescent="0.35">
      <c r="A14290" t="s">
        <v>1631</v>
      </c>
      <c r="B14290" t="s">
        <v>1971</v>
      </c>
      <c r="C14290" t="s">
        <v>49</v>
      </c>
      <c r="D14290" t="s">
        <v>64</v>
      </c>
      <c r="E14290" t="s">
        <v>22</v>
      </c>
      <c r="F14290">
        <v>5430</v>
      </c>
    </row>
    <row r="14291" spans="1:6" x14ac:dyDescent="0.35">
      <c r="A14291" t="s">
        <v>1631</v>
      </c>
      <c r="B14291" t="s">
        <v>1972</v>
      </c>
      <c r="C14291" t="s">
        <v>49</v>
      </c>
      <c r="D14291" t="s">
        <v>64</v>
      </c>
      <c r="E14291" t="s">
        <v>22</v>
      </c>
      <c r="F14291">
        <v>6113</v>
      </c>
    </row>
    <row r="14292" spans="1:6" x14ac:dyDescent="0.35">
      <c r="A14292" t="s">
        <v>1631</v>
      </c>
      <c r="B14292" t="s">
        <v>1973</v>
      </c>
      <c r="C14292" t="s">
        <v>49</v>
      </c>
      <c r="D14292" t="s">
        <v>64</v>
      </c>
      <c r="E14292" t="s">
        <v>22</v>
      </c>
      <c r="F14292">
        <v>5720</v>
      </c>
    </row>
    <row r="14293" spans="1:6" x14ac:dyDescent="0.35">
      <c r="A14293" t="s">
        <v>1631</v>
      </c>
      <c r="B14293" t="s">
        <v>1974</v>
      </c>
      <c r="C14293" t="s">
        <v>49</v>
      </c>
      <c r="D14293" t="s">
        <v>64</v>
      </c>
      <c r="E14293" t="s">
        <v>22</v>
      </c>
      <c r="F14293">
        <v>7602</v>
      </c>
    </row>
    <row r="14294" spans="1:6" x14ac:dyDescent="0.35">
      <c r="A14294" t="s">
        <v>1632</v>
      </c>
      <c r="B14294" t="s">
        <v>1963</v>
      </c>
      <c r="C14294" t="s">
        <v>37</v>
      </c>
      <c r="D14294" t="s">
        <v>119</v>
      </c>
      <c r="E14294" t="s">
        <v>22</v>
      </c>
      <c r="F14294">
        <v>12498</v>
      </c>
    </row>
    <row r="14295" spans="1:6" x14ac:dyDescent="0.35">
      <c r="A14295" t="s">
        <v>1632</v>
      </c>
      <c r="B14295" t="s">
        <v>1964</v>
      </c>
      <c r="C14295" t="s">
        <v>37</v>
      </c>
      <c r="D14295" t="s">
        <v>119</v>
      </c>
      <c r="E14295" t="s">
        <v>22</v>
      </c>
      <c r="F14295">
        <v>17081</v>
      </c>
    </row>
    <row r="14296" spans="1:6" x14ac:dyDescent="0.35">
      <c r="A14296" t="s">
        <v>1632</v>
      </c>
      <c r="B14296" t="s">
        <v>1965</v>
      </c>
      <c r="C14296" t="s">
        <v>37</v>
      </c>
      <c r="D14296" t="s">
        <v>119</v>
      </c>
      <c r="E14296" t="s">
        <v>22</v>
      </c>
      <c r="F14296">
        <v>15679</v>
      </c>
    </row>
    <row r="14297" spans="1:6" x14ac:dyDescent="0.35">
      <c r="A14297" t="s">
        <v>1632</v>
      </c>
      <c r="B14297" t="s">
        <v>1966</v>
      </c>
      <c r="C14297" t="s">
        <v>37</v>
      </c>
      <c r="D14297" t="s">
        <v>119</v>
      </c>
      <c r="E14297" t="s">
        <v>22</v>
      </c>
      <c r="F14297">
        <v>12373</v>
      </c>
    </row>
    <row r="14298" spans="1:6" x14ac:dyDescent="0.35">
      <c r="A14298" t="s">
        <v>1632</v>
      </c>
      <c r="B14298" t="s">
        <v>1967</v>
      </c>
      <c r="C14298" t="s">
        <v>37</v>
      </c>
      <c r="D14298" t="s">
        <v>119</v>
      </c>
      <c r="E14298" t="s">
        <v>22</v>
      </c>
      <c r="F14298">
        <v>14811</v>
      </c>
    </row>
    <row r="14299" spans="1:6" x14ac:dyDescent="0.35">
      <c r="A14299" t="s">
        <v>1632</v>
      </c>
      <c r="B14299" t="s">
        <v>1968</v>
      </c>
      <c r="C14299" t="s">
        <v>37</v>
      </c>
      <c r="D14299" t="s">
        <v>119</v>
      </c>
      <c r="E14299" t="s">
        <v>22</v>
      </c>
      <c r="F14299">
        <v>14889</v>
      </c>
    </row>
    <row r="14300" spans="1:6" x14ac:dyDescent="0.35">
      <c r="A14300" t="s">
        <v>1632</v>
      </c>
      <c r="B14300" t="s">
        <v>1969</v>
      </c>
      <c r="C14300" t="s">
        <v>37</v>
      </c>
      <c r="D14300" t="s">
        <v>119</v>
      </c>
      <c r="E14300" t="s">
        <v>22</v>
      </c>
      <c r="F14300">
        <v>16903</v>
      </c>
    </row>
    <row r="14301" spans="1:6" x14ac:dyDescent="0.35">
      <c r="A14301" t="s">
        <v>1632</v>
      </c>
      <c r="B14301" t="s">
        <v>1970</v>
      </c>
      <c r="C14301" t="s">
        <v>37</v>
      </c>
      <c r="D14301" t="s">
        <v>119</v>
      </c>
      <c r="E14301" t="s">
        <v>22</v>
      </c>
      <c r="F14301">
        <v>14134</v>
      </c>
    </row>
    <row r="14302" spans="1:6" x14ac:dyDescent="0.35">
      <c r="A14302" t="s">
        <v>1632</v>
      </c>
      <c r="B14302" t="s">
        <v>1971</v>
      </c>
      <c r="C14302" t="s">
        <v>37</v>
      </c>
      <c r="D14302" t="s">
        <v>119</v>
      </c>
      <c r="E14302" t="s">
        <v>22</v>
      </c>
      <c r="F14302">
        <v>14591</v>
      </c>
    </row>
    <row r="14303" spans="1:6" x14ac:dyDescent="0.35">
      <c r="A14303" t="s">
        <v>1632</v>
      </c>
      <c r="B14303" t="s">
        <v>1972</v>
      </c>
      <c r="C14303" t="s">
        <v>37</v>
      </c>
      <c r="D14303" t="s">
        <v>119</v>
      </c>
      <c r="E14303" t="s">
        <v>22</v>
      </c>
      <c r="F14303">
        <v>15498</v>
      </c>
    </row>
    <row r="14304" spans="1:6" x14ac:dyDescent="0.35">
      <c r="A14304" t="s">
        <v>1632</v>
      </c>
      <c r="B14304" t="s">
        <v>1973</v>
      </c>
      <c r="C14304" t="s">
        <v>37</v>
      </c>
      <c r="D14304" t="s">
        <v>119</v>
      </c>
      <c r="E14304" t="s">
        <v>22</v>
      </c>
      <c r="F14304">
        <v>18978</v>
      </c>
    </row>
    <row r="14305" spans="1:6" x14ac:dyDescent="0.35">
      <c r="A14305" t="s">
        <v>1632</v>
      </c>
      <c r="B14305" t="s">
        <v>1974</v>
      </c>
      <c r="C14305" t="s">
        <v>37</v>
      </c>
      <c r="D14305" t="s">
        <v>119</v>
      </c>
      <c r="E14305" t="s">
        <v>22</v>
      </c>
      <c r="F14305">
        <v>23468</v>
      </c>
    </row>
    <row r="14306" spans="1:6" x14ac:dyDescent="0.35">
      <c r="A14306" t="s">
        <v>1633</v>
      </c>
      <c r="B14306" t="s">
        <v>1963</v>
      </c>
      <c r="C14306" t="s">
        <v>17</v>
      </c>
      <c r="D14306" t="s">
        <v>18</v>
      </c>
      <c r="E14306" t="s">
        <v>22</v>
      </c>
      <c r="F14306">
        <v>16279</v>
      </c>
    </row>
    <row r="14307" spans="1:6" x14ac:dyDescent="0.35">
      <c r="A14307" t="s">
        <v>1633</v>
      </c>
      <c r="B14307" t="s">
        <v>1964</v>
      </c>
      <c r="C14307" t="s">
        <v>17</v>
      </c>
      <c r="D14307" t="s">
        <v>18</v>
      </c>
      <c r="E14307" t="s">
        <v>22</v>
      </c>
      <c r="F14307">
        <v>15306</v>
      </c>
    </row>
    <row r="14308" spans="1:6" x14ac:dyDescent="0.35">
      <c r="A14308" t="s">
        <v>1633</v>
      </c>
      <c r="B14308" t="s">
        <v>1965</v>
      </c>
      <c r="C14308" t="s">
        <v>17</v>
      </c>
      <c r="D14308" t="s">
        <v>18</v>
      </c>
      <c r="E14308" t="s">
        <v>22</v>
      </c>
      <c r="F14308">
        <v>18436</v>
      </c>
    </row>
    <row r="14309" spans="1:6" x14ac:dyDescent="0.35">
      <c r="A14309" t="s">
        <v>1633</v>
      </c>
      <c r="B14309" t="s">
        <v>1966</v>
      </c>
      <c r="C14309" t="s">
        <v>17</v>
      </c>
      <c r="D14309" t="s">
        <v>18</v>
      </c>
      <c r="E14309" t="s">
        <v>22</v>
      </c>
      <c r="F14309">
        <v>13975</v>
      </c>
    </row>
    <row r="14310" spans="1:6" x14ac:dyDescent="0.35">
      <c r="A14310" t="s">
        <v>1633</v>
      </c>
      <c r="B14310" t="s">
        <v>1967</v>
      </c>
      <c r="C14310" t="s">
        <v>17</v>
      </c>
      <c r="D14310" t="s">
        <v>18</v>
      </c>
      <c r="E14310" t="s">
        <v>22</v>
      </c>
      <c r="F14310">
        <v>17234</v>
      </c>
    </row>
    <row r="14311" spans="1:6" x14ac:dyDescent="0.35">
      <c r="A14311" t="s">
        <v>1633</v>
      </c>
      <c r="B14311" t="s">
        <v>1968</v>
      </c>
      <c r="C14311" t="s">
        <v>17</v>
      </c>
      <c r="D14311" t="s">
        <v>18</v>
      </c>
      <c r="E14311" t="s">
        <v>22</v>
      </c>
      <c r="F14311">
        <v>12052</v>
      </c>
    </row>
    <row r="14312" spans="1:6" x14ac:dyDescent="0.35">
      <c r="A14312" t="s">
        <v>1633</v>
      </c>
      <c r="B14312" t="s">
        <v>1969</v>
      </c>
      <c r="C14312" t="s">
        <v>17</v>
      </c>
      <c r="D14312" t="s">
        <v>18</v>
      </c>
      <c r="E14312" t="s">
        <v>22</v>
      </c>
      <c r="F14312">
        <v>9129</v>
      </c>
    </row>
    <row r="14313" spans="1:6" x14ac:dyDescent="0.35">
      <c r="A14313" t="s">
        <v>1633</v>
      </c>
      <c r="B14313" t="s">
        <v>1970</v>
      </c>
      <c r="C14313" t="s">
        <v>17</v>
      </c>
      <c r="D14313" t="s">
        <v>18</v>
      </c>
      <c r="E14313" t="s">
        <v>22</v>
      </c>
      <c r="F14313">
        <v>13957</v>
      </c>
    </row>
    <row r="14314" spans="1:6" x14ac:dyDescent="0.35">
      <c r="A14314" t="s">
        <v>1633</v>
      </c>
      <c r="B14314" t="s">
        <v>1971</v>
      </c>
      <c r="C14314" t="s">
        <v>17</v>
      </c>
      <c r="D14314" t="s">
        <v>18</v>
      </c>
      <c r="E14314" t="s">
        <v>22</v>
      </c>
      <c r="F14314">
        <v>16701</v>
      </c>
    </row>
    <row r="14315" spans="1:6" x14ac:dyDescent="0.35">
      <c r="A14315" t="s">
        <v>1633</v>
      </c>
      <c r="B14315" t="s">
        <v>1972</v>
      </c>
      <c r="C14315" t="s">
        <v>17</v>
      </c>
      <c r="D14315" t="s">
        <v>18</v>
      </c>
      <c r="E14315" t="s">
        <v>22</v>
      </c>
      <c r="F14315">
        <v>15319</v>
      </c>
    </row>
    <row r="14316" spans="1:6" x14ac:dyDescent="0.35">
      <c r="A14316" t="s">
        <v>1633</v>
      </c>
      <c r="B14316" t="s">
        <v>1973</v>
      </c>
      <c r="C14316" t="s">
        <v>17</v>
      </c>
      <c r="D14316" t="s">
        <v>18</v>
      </c>
      <c r="E14316" t="s">
        <v>22</v>
      </c>
      <c r="F14316">
        <v>16500</v>
      </c>
    </row>
    <row r="14317" spans="1:6" x14ac:dyDescent="0.35">
      <c r="A14317" t="s">
        <v>1633</v>
      </c>
      <c r="B14317" t="s">
        <v>1974</v>
      </c>
      <c r="C14317" t="s">
        <v>17</v>
      </c>
      <c r="D14317" t="s">
        <v>18</v>
      </c>
      <c r="E14317" t="s">
        <v>22</v>
      </c>
      <c r="F14317">
        <v>19292</v>
      </c>
    </row>
    <row r="14318" spans="1:6" x14ac:dyDescent="0.35">
      <c r="A14318" t="s">
        <v>1634</v>
      </c>
      <c r="B14318" t="s">
        <v>1963</v>
      </c>
      <c r="C14318" t="s">
        <v>37</v>
      </c>
      <c r="D14318" t="s">
        <v>38</v>
      </c>
      <c r="E14318" t="s">
        <v>22</v>
      </c>
      <c r="F14318">
        <v>11882</v>
      </c>
    </row>
    <row r="14319" spans="1:6" x14ac:dyDescent="0.35">
      <c r="A14319" t="s">
        <v>1634</v>
      </c>
      <c r="B14319" t="s">
        <v>1964</v>
      </c>
      <c r="C14319" t="s">
        <v>37</v>
      </c>
      <c r="D14319" t="s">
        <v>38</v>
      </c>
      <c r="E14319" t="s">
        <v>22</v>
      </c>
      <c r="F14319">
        <v>10766</v>
      </c>
    </row>
    <row r="14320" spans="1:6" x14ac:dyDescent="0.35">
      <c r="A14320" t="s">
        <v>1634</v>
      </c>
      <c r="B14320" t="s">
        <v>1965</v>
      </c>
      <c r="C14320" t="s">
        <v>37</v>
      </c>
      <c r="D14320" t="s">
        <v>38</v>
      </c>
      <c r="E14320" t="s">
        <v>22</v>
      </c>
      <c r="F14320">
        <v>13990</v>
      </c>
    </row>
    <row r="14321" spans="1:6" x14ac:dyDescent="0.35">
      <c r="A14321" t="s">
        <v>1634</v>
      </c>
      <c r="B14321" t="s">
        <v>1966</v>
      </c>
      <c r="C14321" t="s">
        <v>37</v>
      </c>
      <c r="D14321" t="s">
        <v>38</v>
      </c>
      <c r="E14321" t="s">
        <v>22</v>
      </c>
      <c r="F14321">
        <v>7406</v>
      </c>
    </row>
    <row r="14322" spans="1:6" x14ac:dyDescent="0.35">
      <c r="A14322" t="s">
        <v>1634</v>
      </c>
      <c r="B14322" t="s">
        <v>1967</v>
      </c>
      <c r="C14322" t="s">
        <v>37</v>
      </c>
      <c r="D14322" t="s">
        <v>38</v>
      </c>
      <c r="E14322" t="s">
        <v>22</v>
      </c>
      <c r="F14322">
        <v>9870</v>
      </c>
    </row>
    <row r="14323" spans="1:6" x14ac:dyDescent="0.35">
      <c r="A14323" t="s">
        <v>1634</v>
      </c>
      <c r="B14323" t="s">
        <v>1968</v>
      </c>
      <c r="C14323" t="s">
        <v>37</v>
      </c>
      <c r="D14323" t="s">
        <v>38</v>
      </c>
      <c r="E14323" t="s">
        <v>22</v>
      </c>
      <c r="F14323">
        <v>7654</v>
      </c>
    </row>
    <row r="14324" spans="1:6" x14ac:dyDescent="0.35">
      <c r="A14324" t="s">
        <v>1634</v>
      </c>
      <c r="B14324" t="s">
        <v>1969</v>
      </c>
      <c r="C14324" t="s">
        <v>37</v>
      </c>
      <c r="D14324" t="s">
        <v>38</v>
      </c>
      <c r="E14324" t="s">
        <v>22</v>
      </c>
      <c r="F14324">
        <v>9158</v>
      </c>
    </row>
    <row r="14325" spans="1:6" x14ac:dyDescent="0.35">
      <c r="A14325" t="s">
        <v>1634</v>
      </c>
      <c r="B14325" t="s">
        <v>1970</v>
      </c>
      <c r="C14325" t="s">
        <v>37</v>
      </c>
      <c r="D14325" t="s">
        <v>38</v>
      </c>
      <c r="E14325" t="s">
        <v>22</v>
      </c>
      <c r="F14325">
        <v>8807</v>
      </c>
    </row>
    <row r="14326" spans="1:6" x14ac:dyDescent="0.35">
      <c r="A14326" t="s">
        <v>1634</v>
      </c>
      <c r="B14326" t="s">
        <v>1971</v>
      </c>
      <c r="C14326" t="s">
        <v>37</v>
      </c>
      <c r="D14326" t="s">
        <v>38</v>
      </c>
      <c r="E14326" t="s">
        <v>22</v>
      </c>
      <c r="F14326">
        <v>11508</v>
      </c>
    </row>
    <row r="14327" spans="1:6" x14ac:dyDescent="0.35">
      <c r="A14327" t="s">
        <v>1634</v>
      </c>
      <c r="B14327" t="s">
        <v>1972</v>
      </c>
      <c r="C14327" t="s">
        <v>37</v>
      </c>
      <c r="D14327" t="s">
        <v>38</v>
      </c>
      <c r="E14327" t="s">
        <v>22</v>
      </c>
      <c r="F14327">
        <v>10791</v>
      </c>
    </row>
    <row r="14328" spans="1:6" x14ac:dyDescent="0.35">
      <c r="A14328" t="s">
        <v>1634</v>
      </c>
      <c r="B14328" t="s">
        <v>1973</v>
      </c>
      <c r="C14328" t="s">
        <v>37</v>
      </c>
      <c r="D14328" t="s">
        <v>38</v>
      </c>
      <c r="E14328" t="s">
        <v>22</v>
      </c>
      <c r="F14328">
        <v>11546</v>
      </c>
    </row>
    <row r="14329" spans="1:6" x14ac:dyDescent="0.35">
      <c r="A14329" t="s">
        <v>1634</v>
      </c>
      <c r="B14329" t="s">
        <v>1974</v>
      </c>
      <c r="C14329" t="s">
        <v>37</v>
      </c>
      <c r="D14329" t="s">
        <v>38</v>
      </c>
      <c r="E14329" t="s">
        <v>22</v>
      </c>
      <c r="F14329">
        <v>12034</v>
      </c>
    </row>
    <row r="14330" spans="1:6" x14ac:dyDescent="0.35">
      <c r="A14330" t="s">
        <v>1635</v>
      </c>
      <c r="B14330" t="s">
        <v>1963</v>
      </c>
      <c r="C14330" t="s">
        <v>49</v>
      </c>
      <c r="D14330" t="s">
        <v>124</v>
      </c>
      <c r="E14330" t="s">
        <v>39</v>
      </c>
      <c r="F14330">
        <v>11953</v>
      </c>
    </row>
    <row r="14331" spans="1:6" x14ac:dyDescent="0.35">
      <c r="A14331" t="s">
        <v>1635</v>
      </c>
      <c r="B14331" t="s">
        <v>1964</v>
      </c>
      <c r="C14331" t="s">
        <v>49</v>
      </c>
      <c r="D14331" t="s">
        <v>124</v>
      </c>
      <c r="E14331" t="s">
        <v>39</v>
      </c>
      <c r="F14331">
        <v>7141</v>
      </c>
    </row>
    <row r="14332" spans="1:6" x14ac:dyDescent="0.35">
      <c r="A14332" t="s">
        <v>1635</v>
      </c>
      <c r="B14332" t="s">
        <v>1965</v>
      </c>
      <c r="C14332" t="s">
        <v>49</v>
      </c>
      <c r="D14332" t="s">
        <v>124</v>
      </c>
      <c r="E14332" t="s">
        <v>39</v>
      </c>
      <c r="F14332">
        <v>10369</v>
      </c>
    </row>
    <row r="14333" spans="1:6" x14ac:dyDescent="0.35">
      <c r="A14333" t="s">
        <v>1635</v>
      </c>
      <c r="B14333" t="s">
        <v>1966</v>
      </c>
      <c r="C14333" t="s">
        <v>49</v>
      </c>
      <c r="D14333" t="s">
        <v>124</v>
      </c>
      <c r="E14333" t="s">
        <v>39</v>
      </c>
      <c r="F14333">
        <v>10410</v>
      </c>
    </row>
    <row r="14334" spans="1:6" x14ac:dyDescent="0.35">
      <c r="A14334" t="s">
        <v>1635</v>
      </c>
      <c r="B14334" t="s">
        <v>1967</v>
      </c>
      <c r="C14334" t="s">
        <v>49</v>
      </c>
      <c r="D14334" t="s">
        <v>124</v>
      </c>
      <c r="E14334" t="s">
        <v>39</v>
      </c>
      <c r="F14334">
        <v>8236</v>
      </c>
    </row>
    <row r="14335" spans="1:6" x14ac:dyDescent="0.35">
      <c r="A14335" t="s">
        <v>1635</v>
      </c>
      <c r="B14335" t="s">
        <v>1968</v>
      </c>
      <c r="C14335" t="s">
        <v>49</v>
      </c>
      <c r="D14335" t="s">
        <v>124</v>
      </c>
      <c r="E14335" t="s">
        <v>39</v>
      </c>
      <c r="F14335">
        <v>6227</v>
      </c>
    </row>
    <row r="14336" spans="1:6" x14ac:dyDescent="0.35">
      <c r="A14336" t="s">
        <v>1635</v>
      </c>
      <c r="B14336" t="s">
        <v>1969</v>
      </c>
      <c r="C14336" t="s">
        <v>49</v>
      </c>
      <c r="D14336" t="s">
        <v>124</v>
      </c>
      <c r="E14336" t="s">
        <v>39</v>
      </c>
      <c r="F14336">
        <v>9821</v>
      </c>
    </row>
    <row r="14337" spans="1:6" x14ac:dyDescent="0.35">
      <c r="A14337" t="s">
        <v>1635</v>
      </c>
      <c r="B14337" t="s">
        <v>1970</v>
      </c>
      <c r="C14337" t="s">
        <v>49</v>
      </c>
      <c r="D14337" t="s">
        <v>124</v>
      </c>
      <c r="E14337" t="s">
        <v>39</v>
      </c>
      <c r="F14337">
        <v>9632</v>
      </c>
    </row>
    <row r="14338" spans="1:6" x14ac:dyDescent="0.35">
      <c r="A14338" t="s">
        <v>1635</v>
      </c>
      <c r="B14338" t="s">
        <v>1971</v>
      </c>
      <c r="C14338" t="s">
        <v>49</v>
      </c>
      <c r="D14338" t="s">
        <v>124</v>
      </c>
      <c r="E14338" t="s">
        <v>39</v>
      </c>
      <c r="F14338">
        <v>9948</v>
      </c>
    </row>
    <row r="14339" spans="1:6" x14ac:dyDescent="0.35">
      <c r="A14339" t="s">
        <v>1635</v>
      </c>
      <c r="B14339" t="s">
        <v>1972</v>
      </c>
      <c r="C14339" t="s">
        <v>49</v>
      </c>
      <c r="D14339" t="s">
        <v>124</v>
      </c>
      <c r="E14339" t="s">
        <v>39</v>
      </c>
      <c r="F14339">
        <v>9503</v>
      </c>
    </row>
    <row r="14340" spans="1:6" x14ac:dyDescent="0.35">
      <c r="A14340" t="s">
        <v>1635</v>
      </c>
      <c r="B14340" t="s">
        <v>1973</v>
      </c>
      <c r="C14340" t="s">
        <v>49</v>
      </c>
      <c r="D14340" t="s">
        <v>124</v>
      </c>
      <c r="E14340" t="s">
        <v>39</v>
      </c>
      <c r="F14340">
        <v>11871</v>
      </c>
    </row>
    <row r="14341" spans="1:6" x14ac:dyDescent="0.35">
      <c r="A14341" t="s">
        <v>1635</v>
      </c>
      <c r="B14341" t="s">
        <v>1974</v>
      </c>
      <c r="C14341" t="s">
        <v>49</v>
      </c>
      <c r="D14341" t="s">
        <v>124</v>
      </c>
      <c r="E14341" t="s">
        <v>39</v>
      </c>
      <c r="F14341">
        <v>12890</v>
      </c>
    </row>
    <row r="14342" spans="1:6" x14ac:dyDescent="0.35">
      <c r="A14342" t="s">
        <v>1636</v>
      </c>
      <c r="B14342" t="s">
        <v>1963</v>
      </c>
      <c r="C14342" t="s">
        <v>54</v>
      </c>
      <c r="D14342" t="s">
        <v>153</v>
      </c>
      <c r="E14342" t="s">
        <v>56</v>
      </c>
      <c r="F14342">
        <v>37406</v>
      </c>
    </row>
    <row r="14343" spans="1:6" x14ac:dyDescent="0.35">
      <c r="A14343" t="s">
        <v>1636</v>
      </c>
      <c r="B14343" t="s">
        <v>1964</v>
      </c>
      <c r="C14343" t="s">
        <v>54</v>
      </c>
      <c r="D14343" t="s">
        <v>153</v>
      </c>
      <c r="E14343" t="s">
        <v>56</v>
      </c>
      <c r="F14343">
        <v>29105</v>
      </c>
    </row>
    <row r="14344" spans="1:6" x14ac:dyDescent="0.35">
      <c r="A14344" t="s">
        <v>1636</v>
      </c>
      <c r="B14344" t="s">
        <v>1965</v>
      </c>
      <c r="C14344" t="s">
        <v>54</v>
      </c>
      <c r="D14344" t="s">
        <v>153</v>
      </c>
      <c r="E14344" t="s">
        <v>56</v>
      </c>
      <c r="F14344">
        <v>35309</v>
      </c>
    </row>
    <row r="14345" spans="1:6" x14ac:dyDescent="0.35">
      <c r="A14345" t="s">
        <v>1636</v>
      </c>
      <c r="B14345" t="s">
        <v>1966</v>
      </c>
      <c r="C14345" t="s">
        <v>54</v>
      </c>
      <c r="D14345" t="s">
        <v>153</v>
      </c>
      <c r="E14345" t="s">
        <v>56</v>
      </c>
      <c r="F14345">
        <v>25043</v>
      </c>
    </row>
    <row r="14346" spans="1:6" x14ac:dyDescent="0.35">
      <c r="A14346" t="s">
        <v>1636</v>
      </c>
      <c r="B14346" t="s">
        <v>1967</v>
      </c>
      <c r="C14346" t="s">
        <v>54</v>
      </c>
      <c r="D14346" t="s">
        <v>153</v>
      </c>
      <c r="E14346" t="s">
        <v>56</v>
      </c>
      <c r="F14346">
        <v>21592</v>
      </c>
    </row>
    <row r="14347" spans="1:6" x14ac:dyDescent="0.35">
      <c r="A14347" t="s">
        <v>1636</v>
      </c>
      <c r="B14347" t="s">
        <v>1968</v>
      </c>
      <c r="C14347" t="s">
        <v>54</v>
      </c>
      <c r="D14347" t="s">
        <v>153</v>
      </c>
      <c r="E14347" t="s">
        <v>56</v>
      </c>
      <c r="F14347">
        <v>27249</v>
      </c>
    </row>
    <row r="14348" spans="1:6" x14ac:dyDescent="0.35">
      <c r="A14348" t="s">
        <v>1636</v>
      </c>
      <c r="B14348" t="s">
        <v>1969</v>
      </c>
      <c r="C14348" t="s">
        <v>54</v>
      </c>
      <c r="D14348" t="s">
        <v>153</v>
      </c>
      <c r="E14348" t="s">
        <v>56</v>
      </c>
      <c r="F14348">
        <v>26329</v>
      </c>
    </row>
    <row r="14349" spans="1:6" x14ac:dyDescent="0.35">
      <c r="A14349" t="s">
        <v>1636</v>
      </c>
      <c r="B14349" t="s">
        <v>1970</v>
      </c>
      <c r="C14349" t="s">
        <v>54</v>
      </c>
      <c r="D14349" t="s">
        <v>153</v>
      </c>
      <c r="E14349" t="s">
        <v>56</v>
      </c>
      <c r="F14349">
        <v>23885</v>
      </c>
    </row>
    <row r="14350" spans="1:6" x14ac:dyDescent="0.35">
      <c r="A14350" t="s">
        <v>1636</v>
      </c>
      <c r="B14350" t="s">
        <v>1971</v>
      </c>
      <c r="C14350" t="s">
        <v>54</v>
      </c>
      <c r="D14350" t="s">
        <v>153</v>
      </c>
      <c r="E14350" t="s">
        <v>56</v>
      </c>
      <c r="F14350">
        <v>29121</v>
      </c>
    </row>
    <row r="14351" spans="1:6" x14ac:dyDescent="0.35">
      <c r="A14351" t="s">
        <v>1636</v>
      </c>
      <c r="B14351" t="s">
        <v>1972</v>
      </c>
      <c r="C14351" t="s">
        <v>54</v>
      </c>
      <c r="D14351" t="s">
        <v>153</v>
      </c>
      <c r="E14351" t="s">
        <v>56</v>
      </c>
      <c r="F14351">
        <v>26603</v>
      </c>
    </row>
    <row r="14352" spans="1:6" x14ac:dyDescent="0.35">
      <c r="A14352" t="s">
        <v>1636</v>
      </c>
      <c r="B14352" t="s">
        <v>1973</v>
      </c>
      <c r="C14352" t="s">
        <v>54</v>
      </c>
      <c r="D14352" t="s">
        <v>153</v>
      </c>
      <c r="E14352" t="s">
        <v>56</v>
      </c>
      <c r="F14352">
        <v>32176</v>
      </c>
    </row>
    <row r="14353" spans="1:6" x14ac:dyDescent="0.35">
      <c r="A14353" t="s">
        <v>1636</v>
      </c>
      <c r="B14353" t="s">
        <v>1974</v>
      </c>
      <c r="C14353" t="s">
        <v>54</v>
      </c>
      <c r="D14353" t="s">
        <v>153</v>
      </c>
      <c r="E14353" t="s">
        <v>56</v>
      </c>
      <c r="F14353">
        <v>29046</v>
      </c>
    </row>
    <row r="14354" spans="1:6" x14ac:dyDescent="0.35">
      <c r="A14354" t="s">
        <v>1637</v>
      </c>
      <c r="B14354" t="s">
        <v>1963</v>
      </c>
      <c r="C14354" t="s">
        <v>25</v>
      </c>
      <c r="D14354" t="s">
        <v>26</v>
      </c>
      <c r="E14354" t="s">
        <v>51</v>
      </c>
      <c r="F14354">
        <v>18581</v>
      </c>
    </row>
    <row r="14355" spans="1:6" x14ac:dyDescent="0.35">
      <c r="A14355" t="s">
        <v>1637</v>
      </c>
      <c r="B14355" t="s">
        <v>1964</v>
      </c>
      <c r="C14355" t="s">
        <v>25</v>
      </c>
      <c r="D14355" t="s">
        <v>26</v>
      </c>
      <c r="E14355" t="s">
        <v>51</v>
      </c>
      <c r="F14355">
        <v>17881</v>
      </c>
    </row>
    <row r="14356" spans="1:6" x14ac:dyDescent="0.35">
      <c r="A14356" t="s">
        <v>1637</v>
      </c>
      <c r="B14356" t="s">
        <v>1965</v>
      </c>
      <c r="C14356" t="s">
        <v>25</v>
      </c>
      <c r="D14356" t="s">
        <v>26</v>
      </c>
      <c r="E14356" t="s">
        <v>51</v>
      </c>
      <c r="F14356">
        <v>26624</v>
      </c>
    </row>
    <row r="14357" spans="1:6" x14ac:dyDescent="0.35">
      <c r="A14357" t="s">
        <v>1637</v>
      </c>
      <c r="B14357" t="s">
        <v>1966</v>
      </c>
      <c r="C14357" t="s">
        <v>25</v>
      </c>
      <c r="D14357" t="s">
        <v>26</v>
      </c>
      <c r="E14357" t="s">
        <v>51</v>
      </c>
      <c r="F14357">
        <v>15514</v>
      </c>
    </row>
    <row r="14358" spans="1:6" x14ac:dyDescent="0.35">
      <c r="A14358" t="s">
        <v>1637</v>
      </c>
      <c r="B14358" t="s">
        <v>1967</v>
      </c>
      <c r="C14358" t="s">
        <v>25</v>
      </c>
      <c r="D14358" t="s">
        <v>26</v>
      </c>
      <c r="E14358" t="s">
        <v>51</v>
      </c>
      <c r="F14358">
        <v>20321</v>
      </c>
    </row>
    <row r="14359" spans="1:6" x14ac:dyDescent="0.35">
      <c r="A14359" t="s">
        <v>1637</v>
      </c>
      <c r="B14359" t="s">
        <v>1968</v>
      </c>
      <c r="C14359" t="s">
        <v>25</v>
      </c>
      <c r="D14359" t="s">
        <v>26</v>
      </c>
      <c r="E14359" t="s">
        <v>51</v>
      </c>
      <c r="F14359">
        <v>13912</v>
      </c>
    </row>
    <row r="14360" spans="1:6" x14ac:dyDescent="0.35">
      <c r="A14360" t="s">
        <v>1637</v>
      </c>
      <c r="B14360" t="s">
        <v>1969</v>
      </c>
      <c r="C14360" t="s">
        <v>25</v>
      </c>
      <c r="D14360" t="s">
        <v>26</v>
      </c>
      <c r="E14360" t="s">
        <v>51</v>
      </c>
      <c r="F14360">
        <v>16377</v>
      </c>
    </row>
    <row r="14361" spans="1:6" x14ac:dyDescent="0.35">
      <c r="A14361" t="s">
        <v>1637</v>
      </c>
      <c r="B14361" t="s">
        <v>1970</v>
      </c>
      <c r="C14361" t="s">
        <v>25</v>
      </c>
      <c r="D14361" t="s">
        <v>26</v>
      </c>
      <c r="E14361" t="s">
        <v>51</v>
      </c>
      <c r="F14361">
        <v>14126</v>
      </c>
    </row>
    <row r="14362" spans="1:6" x14ac:dyDescent="0.35">
      <c r="A14362" t="s">
        <v>1637</v>
      </c>
      <c r="B14362" t="s">
        <v>1971</v>
      </c>
      <c r="C14362" t="s">
        <v>25</v>
      </c>
      <c r="D14362" t="s">
        <v>26</v>
      </c>
      <c r="E14362" t="s">
        <v>51</v>
      </c>
      <c r="F14362">
        <v>12323</v>
      </c>
    </row>
    <row r="14363" spans="1:6" x14ac:dyDescent="0.35">
      <c r="A14363" t="s">
        <v>1637</v>
      </c>
      <c r="B14363" t="s">
        <v>1972</v>
      </c>
      <c r="C14363" t="s">
        <v>25</v>
      </c>
      <c r="D14363" t="s">
        <v>26</v>
      </c>
      <c r="E14363" t="s">
        <v>51</v>
      </c>
      <c r="F14363">
        <v>20143</v>
      </c>
    </row>
    <row r="14364" spans="1:6" x14ac:dyDescent="0.35">
      <c r="A14364" t="s">
        <v>1637</v>
      </c>
      <c r="B14364" t="s">
        <v>1973</v>
      </c>
      <c r="C14364" t="s">
        <v>25</v>
      </c>
      <c r="D14364" t="s">
        <v>26</v>
      </c>
      <c r="E14364" t="s">
        <v>51</v>
      </c>
      <c r="F14364">
        <v>19534</v>
      </c>
    </row>
    <row r="14365" spans="1:6" x14ac:dyDescent="0.35">
      <c r="A14365" t="s">
        <v>1637</v>
      </c>
      <c r="B14365" t="s">
        <v>1974</v>
      </c>
      <c r="C14365" t="s">
        <v>25</v>
      </c>
      <c r="D14365" t="s">
        <v>26</v>
      </c>
      <c r="E14365" t="s">
        <v>51</v>
      </c>
      <c r="F14365">
        <v>18567</v>
      </c>
    </row>
    <row r="14366" spans="1:6" x14ac:dyDescent="0.35">
      <c r="A14366" t="s">
        <v>1638</v>
      </c>
      <c r="B14366" t="s">
        <v>1963</v>
      </c>
      <c r="C14366" t="s">
        <v>25</v>
      </c>
      <c r="D14366" t="s">
        <v>26</v>
      </c>
      <c r="E14366" t="s">
        <v>56</v>
      </c>
      <c r="F14366">
        <v>27247</v>
      </c>
    </row>
    <row r="14367" spans="1:6" x14ac:dyDescent="0.35">
      <c r="A14367" t="s">
        <v>1638</v>
      </c>
      <c r="B14367" t="s">
        <v>1964</v>
      </c>
      <c r="C14367" t="s">
        <v>25</v>
      </c>
      <c r="D14367" t="s">
        <v>26</v>
      </c>
      <c r="E14367" t="s">
        <v>56</v>
      </c>
      <c r="F14367">
        <v>26474</v>
      </c>
    </row>
    <row r="14368" spans="1:6" x14ac:dyDescent="0.35">
      <c r="A14368" t="s">
        <v>1638</v>
      </c>
      <c r="B14368" t="s">
        <v>1965</v>
      </c>
      <c r="C14368" t="s">
        <v>25</v>
      </c>
      <c r="D14368" t="s">
        <v>26</v>
      </c>
      <c r="E14368" t="s">
        <v>56</v>
      </c>
      <c r="F14368">
        <v>31039</v>
      </c>
    </row>
    <row r="14369" spans="1:6" x14ac:dyDescent="0.35">
      <c r="A14369" t="s">
        <v>1638</v>
      </c>
      <c r="B14369" t="s">
        <v>1966</v>
      </c>
      <c r="C14369" t="s">
        <v>25</v>
      </c>
      <c r="D14369" t="s">
        <v>26</v>
      </c>
      <c r="E14369" t="s">
        <v>56</v>
      </c>
      <c r="F14369">
        <v>24135</v>
      </c>
    </row>
    <row r="14370" spans="1:6" x14ac:dyDescent="0.35">
      <c r="A14370" t="s">
        <v>1638</v>
      </c>
      <c r="B14370" t="s">
        <v>1967</v>
      </c>
      <c r="C14370" t="s">
        <v>25</v>
      </c>
      <c r="D14370" t="s">
        <v>26</v>
      </c>
      <c r="E14370" t="s">
        <v>56</v>
      </c>
      <c r="F14370">
        <v>22997</v>
      </c>
    </row>
    <row r="14371" spans="1:6" x14ac:dyDescent="0.35">
      <c r="A14371" t="s">
        <v>1638</v>
      </c>
      <c r="B14371" t="s">
        <v>1968</v>
      </c>
      <c r="C14371" t="s">
        <v>25</v>
      </c>
      <c r="D14371" t="s">
        <v>26</v>
      </c>
      <c r="E14371" t="s">
        <v>56</v>
      </c>
      <c r="F14371">
        <v>22176</v>
      </c>
    </row>
    <row r="14372" spans="1:6" x14ac:dyDescent="0.35">
      <c r="A14372" t="s">
        <v>1638</v>
      </c>
      <c r="B14372" t="s">
        <v>1969</v>
      </c>
      <c r="C14372" t="s">
        <v>25</v>
      </c>
      <c r="D14372" t="s">
        <v>26</v>
      </c>
      <c r="E14372" t="s">
        <v>56</v>
      </c>
      <c r="F14372">
        <v>21173</v>
      </c>
    </row>
    <row r="14373" spans="1:6" x14ac:dyDescent="0.35">
      <c r="A14373" t="s">
        <v>1638</v>
      </c>
      <c r="B14373" t="s">
        <v>1970</v>
      </c>
      <c r="C14373" t="s">
        <v>25</v>
      </c>
      <c r="D14373" t="s">
        <v>26</v>
      </c>
      <c r="E14373" t="s">
        <v>56</v>
      </c>
      <c r="F14373">
        <v>21565</v>
      </c>
    </row>
    <row r="14374" spans="1:6" x14ac:dyDescent="0.35">
      <c r="A14374" t="s">
        <v>1638</v>
      </c>
      <c r="B14374" t="s">
        <v>1971</v>
      </c>
      <c r="C14374" t="s">
        <v>25</v>
      </c>
      <c r="D14374" t="s">
        <v>26</v>
      </c>
      <c r="E14374" t="s">
        <v>56</v>
      </c>
      <c r="F14374">
        <v>22820</v>
      </c>
    </row>
    <row r="14375" spans="1:6" x14ac:dyDescent="0.35">
      <c r="A14375" t="s">
        <v>1638</v>
      </c>
      <c r="B14375" t="s">
        <v>1972</v>
      </c>
      <c r="C14375" t="s">
        <v>25</v>
      </c>
      <c r="D14375" t="s">
        <v>26</v>
      </c>
      <c r="E14375" t="s">
        <v>56</v>
      </c>
      <c r="F14375">
        <v>22630</v>
      </c>
    </row>
    <row r="14376" spans="1:6" x14ac:dyDescent="0.35">
      <c r="A14376" t="s">
        <v>1638</v>
      </c>
      <c r="B14376" t="s">
        <v>1973</v>
      </c>
      <c r="C14376" t="s">
        <v>25</v>
      </c>
      <c r="D14376" t="s">
        <v>26</v>
      </c>
      <c r="E14376" t="s">
        <v>56</v>
      </c>
      <c r="F14376">
        <v>25783</v>
      </c>
    </row>
    <row r="14377" spans="1:6" x14ac:dyDescent="0.35">
      <c r="A14377" t="s">
        <v>1638</v>
      </c>
      <c r="B14377" t="s">
        <v>1974</v>
      </c>
      <c r="C14377" t="s">
        <v>25</v>
      </c>
      <c r="D14377" t="s">
        <v>26</v>
      </c>
      <c r="E14377" t="s">
        <v>56</v>
      </c>
      <c r="F14377">
        <v>28213</v>
      </c>
    </row>
    <row r="14378" spans="1:6" x14ac:dyDescent="0.35">
      <c r="A14378" t="s">
        <v>1639</v>
      </c>
      <c r="B14378" t="s">
        <v>1963</v>
      </c>
      <c r="C14378" t="s">
        <v>32</v>
      </c>
      <c r="D14378" t="s">
        <v>231</v>
      </c>
      <c r="E14378" t="s">
        <v>39</v>
      </c>
      <c r="F14378">
        <v>8326</v>
      </c>
    </row>
    <row r="14379" spans="1:6" x14ac:dyDescent="0.35">
      <c r="A14379" t="s">
        <v>1639</v>
      </c>
      <c r="B14379" t="s">
        <v>1964</v>
      </c>
      <c r="C14379" t="s">
        <v>32</v>
      </c>
      <c r="D14379" t="s">
        <v>231</v>
      </c>
      <c r="E14379" t="s">
        <v>39</v>
      </c>
      <c r="F14379">
        <v>9117</v>
      </c>
    </row>
    <row r="14380" spans="1:6" x14ac:dyDescent="0.35">
      <c r="A14380" t="s">
        <v>1639</v>
      </c>
      <c r="B14380" t="s">
        <v>1965</v>
      </c>
      <c r="C14380" t="s">
        <v>32</v>
      </c>
      <c r="D14380" t="s">
        <v>231</v>
      </c>
      <c r="E14380" t="s">
        <v>39</v>
      </c>
      <c r="F14380">
        <v>12526</v>
      </c>
    </row>
    <row r="14381" spans="1:6" x14ac:dyDescent="0.35">
      <c r="A14381" t="s">
        <v>1639</v>
      </c>
      <c r="B14381" t="s">
        <v>1966</v>
      </c>
      <c r="C14381" t="s">
        <v>32</v>
      </c>
      <c r="D14381" t="s">
        <v>231</v>
      </c>
      <c r="E14381" t="s">
        <v>39</v>
      </c>
      <c r="F14381">
        <v>8205</v>
      </c>
    </row>
    <row r="14382" spans="1:6" x14ac:dyDescent="0.35">
      <c r="A14382" t="s">
        <v>1639</v>
      </c>
      <c r="B14382" t="s">
        <v>1967</v>
      </c>
      <c r="C14382" t="s">
        <v>32</v>
      </c>
      <c r="D14382" t="s">
        <v>231</v>
      </c>
      <c r="E14382" t="s">
        <v>39</v>
      </c>
      <c r="F14382">
        <v>8102</v>
      </c>
    </row>
    <row r="14383" spans="1:6" x14ac:dyDescent="0.35">
      <c r="A14383" t="s">
        <v>1639</v>
      </c>
      <c r="B14383" t="s">
        <v>1968</v>
      </c>
      <c r="C14383" t="s">
        <v>32</v>
      </c>
      <c r="D14383" t="s">
        <v>231</v>
      </c>
      <c r="E14383" t="s">
        <v>39</v>
      </c>
      <c r="F14383">
        <v>7231</v>
      </c>
    </row>
    <row r="14384" spans="1:6" x14ac:dyDescent="0.35">
      <c r="A14384" t="s">
        <v>1639</v>
      </c>
      <c r="B14384" t="s">
        <v>1969</v>
      </c>
      <c r="C14384" t="s">
        <v>32</v>
      </c>
      <c r="D14384" t="s">
        <v>231</v>
      </c>
      <c r="E14384" t="s">
        <v>39</v>
      </c>
      <c r="F14384">
        <v>8655</v>
      </c>
    </row>
    <row r="14385" spans="1:6" x14ac:dyDescent="0.35">
      <c r="A14385" t="s">
        <v>1639</v>
      </c>
      <c r="B14385" t="s">
        <v>1970</v>
      </c>
      <c r="C14385" t="s">
        <v>32</v>
      </c>
      <c r="D14385" t="s">
        <v>231</v>
      </c>
      <c r="E14385" t="s">
        <v>39</v>
      </c>
      <c r="F14385">
        <v>9530</v>
      </c>
    </row>
    <row r="14386" spans="1:6" x14ac:dyDescent="0.35">
      <c r="A14386" t="s">
        <v>1639</v>
      </c>
      <c r="B14386" t="s">
        <v>1971</v>
      </c>
      <c r="C14386" t="s">
        <v>32</v>
      </c>
      <c r="D14386" t="s">
        <v>231</v>
      </c>
      <c r="E14386" t="s">
        <v>39</v>
      </c>
      <c r="F14386">
        <v>8199</v>
      </c>
    </row>
    <row r="14387" spans="1:6" x14ac:dyDescent="0.35">
      <c r="A14387" t="s">
        <v>1639</v>
      </c>
      <c r="B14387" t="s">
        <v>1972</v>
      </c>
      <c r="C14387" t="s">
        <v>32</v>
      </c>
      <c r="D14387" t="s">
        <v>231</v>
      </c>
      <c r="E14387" t="s">
        <v>39</v>
      </c>
      <c r="F14387">
        <v>8051</v>
      </c>
    </row>
    <row r="14388" spans="1:6" x14ac:dyDescent="0.35">
      <c r="A14388" t="s">
        <v>1639</v>
      </c>
      <c r="B14388" t="s">
        <v>1973</v>
      </c>
      <c r="C14388" t="s">
        <v>32</v>
      </c>
      <c r="D14388" t="s">
        <v>231</v>
      </c>
      <c r="E14388" t="s">
        <v>39</v>
      </c>
      <c r="F14388">
        <v>9381</v>
      </c>
    </row>
    <row r="14389" spans="1:6" x14ac:dyDescent="0.35">
      <c r="A14389" t="s">
        <v>1639</v>
      </c>
      <c r="B14389" t="s">
        <v>1974</v>
      </c>
      <c r="C14389" t="s">
        <v>32</v>
      </c>
      <c r="D14389" t="s">
        <v>231</v>
      </c>
      <c r="E14389" t="s">
        <v>39</v>
      </c>
      <c r="F14389">
        <v>10362</v>
      </c>
    </row>
    <row r="14390" spans="1:6" x14ac:dyDescent="0.35">
      <c r="A14390" t="s">
        <v>1640</v>
      </c>
      <c r="B14390" t="s">
        <v>1963</v>
      </c>
      <c r="C14390" t="s">
        <v>43</v>
      </c>
      <c r="D14390" t="s">
        <v>99</v>
      </c>
      <c r="E14390" t="s">
        <v>39</v>
      </c>
      <c r="F14390">
        <v>15531</v>
      </c>
    </row>
    <row r="14391" spans="1:6" x14ac:dyDescent="0.35">
      <c r="A14391" t="s">
        <v>1640</v>
      </c>
      <c r="B14391" t="s">
        <v>1964</v>
      </c>
      <c r="C14391" t="s">
        <v>43</v>
      </c>
      <c r="D14391" t="s">
        <v>99</v>
      </c>
      <c r="E14391" t="s">
        <v>39</v>
      </c>
      <c r="F14391">
        <v>15110</v>
      </c>
    </row>
    <row r="14392" spans="1:6" x14ac:dyDescent="0.35">
      <c r="A14392" t="s">
        <v>1640</v>
      </c>
      <c r="B14392" t="s">
        <v>1965</v>
      </c>
      <c r="C14392" t="s">
        <v>43</v>
      </c>
      <c r="D14392" t="s">
        <v>99</v>
      </c>
      <c r="E14392" t="s">
        <v>39</v>
      </c>
      <c r="F14392">
        <v>20800</v>
      </c>
    </row>
    <row r="14393" spans="1:6" x14ac:dyDescent="0.35">
      <c r="A14393" t="s">
        <v>1640</v>
      </c>
      <c r="B14393" t="s">
        <v>1966</v>
      </c>
      <c r="C14393" t="s">
        <v>43</v>
      </c>
      <c r="D14393" t="s">
        <v>99</v>
      </c>
      <c r="E14393" t="s">
        <v>39</v>
      </c>
      <c r="F14393">
        <v>12650</v>
      </c>
    </row>
    <row r="14394" spans="1:6" x14ac:dyDescent="0.35">
      <c r="A14394" t="s">
        <v>1640</v>
      </c>
      <c r="B14394" t="s">
        <v>1967</v>
      </c>
      <c r="C14394" t="s">
        <v>43</v>
      </c>
      <c r="D14394" t="s">
        <v>99</v>
      </c>
      <c r="E14394" t="s">
        <v>39</v>
      </c>
      <c r="F14394">
        <v>18351</v>
      </c>
    </row>
    <row r="14395" spans="1:6" x14ac:dyDescent="0.35">
      <c r="A14395" t="s">
        <v>1640</v>
      </c>
      <c r="B14395" t="s">
        <v>1968</v>
      </c>
      <c r="C14395" t="s">
        <v>43</v>
      </c>
      <c r="D14395" t="s">
        <v>99</v>
      </c>
      <c r="E14395" t="s">
        <v>39</v>
      </c>
      <c r="F14395">
        <v>10925</v>
      </c>
    </row>
    <row r="14396" spans="1:6" x14ac:dyDescent="0.35">
      <c r="A14396" t="s">
        <v>1640</v>
      </c>
      <c r="B14396" t="s">
        <v>1969</v>
      </c>
      <c r="C14396" t="s">
        <v>43</v>
      </c>
      <c r="D14396" t="s">
        <v>99</v>
      </c>
      <c r="E14396" t="s">
        <v>39</v>
      </c>
      <c r="F14396">
        <v>11606</v>
      </c>
    </row>
    <row r="14397" spans="1:6" x14ac:dyDescent="0.35">
      <c r="A14397" t="s">
        <v>1640</v>
      </c>
      <c r="B14397" t="s">
        <v>1970</v>
      </c>
      <c r="C14397" t="s">
        <v>43</v>
      </c>
      <c r="D14397" t="s">
        <v>99</v>
      </c>
      <c r="E14397" t="s">
        <v>39</v>
      </c>
      <c r="F14397">
        <v>13754</v>
      </c>
    </row>
    <row r="14398" spans="1:6" x14ac:dyDescent="0.35">
      <c r="A14398" t="s">
        <v>1640</v>
      </c>
      <c r="B14398" t="s">
        <v>1971</v>
      </c>
      <c r="C14398" t="s">
        <v>43</v>
      </c>
      <c r="D14398" t="s">
        <v>99</v>
      </c>
      <c r="E14398" t="s">
        <v>39</v>
      </c>
      <c r="F14398">
        <v>18588</v>
      </c>
    </row>
    <row r="14399" spans="1:6" x14ac:dyDescent="0.35">
      <c r="A14399" t="s">
        <v>1640</v>
      </c>
      <c r="B14399" t="s">
        <v>1972</v>
      </c>
      <c r="C14399" t="s">
        <v>43</v>
      </c>
      <c r="D14399" t="s">
        <v>99</v>
      </c>
      <c r="E14399" t="s">
        <v>39</v>
      </c>
      <c r="F14399">
        <v>13746</v>
      </c>
    </row>
    <row r="14400" spans="1:6" x14ac:dyDescent="0.35">
      <c r="A14400" t="s">
        <v>1640</v>
      </c>
      <c r="B14400" t="s">
        <v>1973</v>
      </c>
      <c r="C14400" t="s">
        <v>43</v>
      </c>
      <c r="D14400" t="s">
        <v>99</v>
      </c>
      <c r="E14400" t="s">
        <v>39</v>
      </c>
      <c r="F14400">
        <v>13287</v>
      </c>
    </row>
    <row r="14401" spans="1:6" x14ac:dyDescent="0.35">
      <c r="A14401" t="s">
        <v>1640</v>
      </c>
      <c r="B14401" t="s">
        <v>1974</v>
      </c>
      <c r="C14401" t="s">
        <v>43</v>
      </c>
      <c r="D14401" t="s">
        <v>99</v>
      </c>
      <c r="E14401" t="s">
        <v>39</v>
      </c>
      <c r="F14401">
        <v>18750</v>
      </c>
    </row>
    <row r="14402" spans="1:6" x14ac:dyDescent="0.35">
      <c r="A14402" t="s">
        <v>1641</v>
      </c>
      <c r="B14402" t="s">
        <v>1963</v>
      </c>
      <c r="C14402" t="s">
        <v>32</v>
      </c>
      <c r="D14402" t="s">
        <v>231</v>
      </c>
      <c r="E14402" t="s">
        <v>39</v>
      </c>
      <c r="F14402">
        <v>13966</v>
      </c>
    </row>
    <row r="14403" spans="1:6" x14ac:dyDescent="0.35">
      <c r="A14403" t="s">
        <v>1641</v>
      </c>
      <c r="B14403" t="s">
        <v>1964</v>
      </c>
      <c r="C14403" t="s">
        <v>32</v>
      </c>
      <c r="D14403" t="s">
        <v>231</v>
      </c>
      <c r="E14403" t="s">
        <v>39</v>
      </c>
      <c r="F14403">
        <v>13440</v>
      </c>
    </row>
    <row r="14404" spans="1:6" x14ac:dyDescent="0.35">
      <c r="A14404" t="s">
        <v>1641</v>
      </c>
      <c r="B14404" t="s">
        <v>1965</v>
      </c>
      <c r="C14404" t="s">
        <v>32</v>
      </c>
      <c r="D14404" t="s">
        <v>231</v>
      </c>
      <c r="E14404" t="s">
        <v>39</v>
      </c>
      <c r="F14404">
        <v>15959</v>
      </c>
    </row>
    <row r="14405" spans="1:6" x14ac:dyDescent="0.35">
      <c r="A14405" t="s">
        <v>1641</v>
      </c>
      <c r="B14405" t="s">
        <v>1966</v>
      </c>
      <c r="C14405" t="s">
        <v>32</v>
      </c>
      <c r="D14405" t="s">
        <v>231</v>
      </c>
      <c r="E14405" t="s">
        <v>39</v>
      </c>
      <c r="F14405">
        <v>10877</v>
      </c>
    </row>
    <row r="14406" spans="1:6" x14ac:dyDescent="0.35">
      <c r="A14406" t="s">
        <v>1641</v>
      </c>
      <c r="B14406" t="s">
        <v>1967</v>
      </c>
      <c r="C14406" t="s">
        <v>32</v>
      </c>
      <c r="D14406" t="s">
        <v>231</v>
      </c>
      <c r="E14406" t="s">
        <v>39</v>
      </c>
      <c r="F14406">
        <v>15643</v>
      </c>
    </row>
    <row r="14407" spans="1:6" x14ac:dyDescent="0.35">
      <c r="A14407" t="s">
        <v>1641</v>
      </c>
      <c r="B14407" t="s">
        <v>1968</v>
      </c>
      <c r="C14407" t="s">
        <v>32</v>
      </c>
      <c r="D14407" t="s">
        <v>231</v>
      </c>
      <c r="E14407" t="s">
        <v>39</v>
      </c>
      <c r="F14407">
        <v>7302</v>
      </c>
    </row>
    <row r="14408" spans="1:6" x14ac:dyDescent="0.35">
      <c r="A14408" t="s">
        <v>1641</v>
      </c>
      <c r="B14408" t="s">
        <v>1969</v>
      </c>
      <c r="C14408" t="s">
        <v>32</v>
      </c>
      <c r="D14408" t="s">
        <v>231</v>
      </c>
      <c r="E14408" t="s">
        <v>39</v>
      </c>
      <c r="F14408">
        <v>14023</v>
      </c>
    </row>
    <row r="14409" spans="1:6" x14ac:dyDescent="0.35">
      <c r="A14409" t="s">
        <v>1641</v>
      </c>
      <c r="B14409" t="s">
        <v>1970</v>
      </c>
      <c r="C14409" t="s">
        <v>32</v>
      </c>
      <c r="D14409" t="s">
        <v>231</v>
      </c>
      <c r="E14409" t="s">
        <v>39</v>
      </c>
      <c r="F14409">
        <v>13004</v>
      </c>
    </row>
    <row r="14410" spans="1:6" x14ac:dyDescent="0.35">
      <c r="A14410" t="s">
        <v>1641</v>
      </c>
      <c r="B14410" t="s">
        <v>1971</v>
      </c>
      <c r="C14410" t="s">
        <v>32</v>
      </c>
      <c r="D14410" t="s">
        <v>231</v>
      </c>
      <c r="E14410" t="s">
        <v>39</v>
      </c>
      <c r="F14410">
        <v>11288</v>
      </c>
    </row>
    <row r="14411" spans="1:6" x14ac:dyDescent="0.35">
      <c r="A14411" t="s">
        <v>1641</v>
      </c>
      <c r="B14411" t="s">
        <v>1972</v>
      </c>
      <c r="C14411" t="s">
        <v>32</v>
      </c>
      <c r="D14411" t="s">
        <v>231</v>
      </c>
      <c r="E14411" t="s">
        <v>39</v>
      </c>
      <c r="F14411">
        <v>16022</v>
      </c>
    </row>
    <row r="14412" spans="1:6" x14ac:dyDescent="0.35">
      <c r="A14412" t="s">
        <v>1641</v>
      </c>
      <c r="B14412" t="s">
        <v>1973</v>
      </c>
      <c r="C14412" t="s">
        <v>32</v>
      </c>
      <c r="D14412" t="s">
        <v>231</v>
      </c>
      <c r="E14412" t="s">
        <v>39</v>
      </c>
      <c r="F14412">
        <v>11012</v>
      </c>
    </row>
    <row r="14413" spans="1:6" x14ac:dyDescent="0.35">
      <c r="A14413" t="s">
        <v>1641</v>
      </c>
      <c r="B14413" t="s">
        <v>1974</v>
      </c>
      <c r="C14413" t="s">
        <v>32</v>
      </c>
      <c r="D14413" t="s">
        <v>231</v>
      </c>
      <c r="E14413" t="s">
        <v>39</v>
      </c>
      <c r="F14413">
        <v>17198</v>
      </c>
    </row>
    <row r="14414" spans="1:6" x14ac:dyDescent="0.35">
      <c r="A14414" t="s">
        <v>1642</v>
      </c>
      <c r="B14414" t="s">
        <v>1963</v>
      </c>
      <c r="C14414" t="s">
        <v>49</v>
      </c>
      <c r="D14414" t="s">
        <v>124</v>
      </c>
      <c r="E14414" t="s">
        <v>39</v>
      </c>
      <c r="F14414">
        <v>3052</v>
      </c>
    </row>
    <row r="14415" spans="1:6" x14ac:dyDescent="0.35">
      <c r="A14415" t="s">
        <v>1642</v>
      </c>
      <c r="B14415" t="s">
        <v>1964</v>
      </c>
      <c r="C14415" t="s">
        <v>49</v>
      </c>
      <c r="D14415" t="s">
        <v>124</v>
      </c>
      <c r="E14415" t="s">
        <v>39</v>
      </c>
      <c r="F14415">
        <v>3052</v>
      </c>
    </row>
    <row r="14416" spans="1:6" x14ac:dyDescent="0.35">
      <c r="A14416" t="s">
        <v>1642</v>
      </c>
      <c r="B14416" t="s">
        <v>1965</v>
      </c>
      <c r="C14416" t="s">
        <v>49</v>
      </c>
      <c r="D14416" t="s">
        <v>124</v>
      </c>
      <c r="E14416" t="s">
        <v>39</v>
      </c>
      <c r="F14416">
        <v>3973</v>
      </c>
    </row>
    <row r="14417" spans="1:6" x14ac:dyDescent="0.35">
      <c r="A14417" t="s">
        <v>1642</v>
      </c>
      <c r="B14417" t="s">
        <v>1966</v>
      </c>
      <c r="C14417" t="s">
        <v>49</v>
      </c>
      <c r="D14417" t="s">
        <v>124</v>
      </c>
      <c r="E14417" t="s">
        <v>39</v>
      </c>
      <c r="F14417">
        <v>3203</v>
      </c>
    </row>
    <row r="14418" spans="1:6" x14ac:dyDescent="0.35">
      <c r="A14418" t="s">
        <v>1642</v>
      </c>
      <c r="B14418" t="s">
        <v>1967</v>
      </c>
      <c r="C14418" t="s">
        <v>49</v>
      </c>
      <c r="D14418" t="s">
        <v>124</v>
      </c>
      <c r="E14418" t="s">
        <v>39</v>
      </c>
      <c r="F14418">
        <v>3480</v>
      </c>
    </row>
    <row r="14419" spans="1:6" x14ac:dyDescent="0.35">
      <c r="A14419" t="s">
        <v>1642</v>
      </c>
      <c r="B14419" t="s">
        <v>1968</v>
      </c>
      <c r="C14419" t="s">
        <v>49</v>
      </c>
      <c r="D14419" t="s">
        <v>124</v>
      </c>
      <c r="E14419" t="s">
        <v>39</v>
      </c>
      <c r="F14419">
        <v>3068</v>
      </c>
    </row>
    <row r="14420" spans="1:6" x14ac:dyDescent="0.35">
      <c r="A14420" t="s">
        <v>1642</v>
      </c>
      <c r="B14420" t="s">
        <v>1969</v>
      </c>
      <c r="C14420" t="s">
        <v>49</v>
      </c>
      <c r="D14420" t="s">
        <v>124</v>
      </c>
      <c r="E14420" t="s">
        <v>39</v>
      </c>
      <c r="F14420">
        <v>2417</v>
      </c>
    </row>
    <row r="14421" spans="1:6" x14ac:dyDescent="0.35">
      <c r="A14421" t="s">
        <v>1642</v>
      </c>
      <c r="B14421" t="s">
        <v>1970</v>
      </c>
      <c r="C14421" t="s">
        <v>49</v>
      </c>
      <c r="D14421" t="s">
        <v>124</v>
      </c>
      <c r="E14421" t="s">
        <v>39</v>
      </c>
      <c r="F14421">
        <v>3565</v>
      </c>
    </row>
    <row r="14422" spans="1:6" x14ac:dyDescent="0.35">
      <c r="A14422" t="s">
        <v>1642</v>
      </c>
      <c r="B14422" t="s">
        <v>1971</v>
      </c>
      <c r="C14422" t="s">
        <v>49</v>
      </c>
      <c r="D14422" t="s">
        <v>124</v>
      </c>
      <c r="E14422" t="s">
        <v>39</v>
      </c>
      <c r="F14422">
        <v>3647</v>
      </c>
    </row>
    <row r="14423" spans="1:6" x14ac:dyDescent="0.35">
      <c r="A14423" t="s">
        <v>1642</v>
      </c>
      <c r="B14423" t="s">
        <v>1972</v>
      </c>
      <c r="C14423" t="s">
        <v>49</v>
      </c>
      <c r="D14423" t="s">
        <v>124</v>
      </c>
      <c r="E14423" t="s">
        <v>39</v>
      </c>
      <c r="F14423">
        <v>3935</v>
      </c>
    </row>
    <row r="14424" spans="1:6" x14ac:dyDescent="0.35">
      <c r="A14424" t="s">
        <v>1642</v>
      </c>
      <c r="B14424" t="s">
        <v>1973</v>
      </c>
      <c r="C14424" t="s">
        <v>49</v>
      </c>
      <c r="D14424" t="s">
        <v>124</v>
      </c>
      <c r="E14424" t="s">
        <v>39</v>
      </c>
      <c r="F14424">
        <v>3972</v>
      </c>
    </row>
    <row r="14425" spans="1:6" x14ac:dyDescent="0.35">
      <c r="A14425" t="s">
        <v>1642</v>
      </c>
      <c r="B14425" t="s">
        <v>1974</v>
      </c>
      <c r="C14425" t="s">
        <v>49</v>
      </c>
      <c r="D14425" t="s">
        <v>124</v>
      </c>
      <c r="E14425" t="s">
        <v>39</v>
      </c>
      <c r="F14425">
        <v>4956</v>
      </c>
    </row>
    <row r="14426" spans="1:6" x14ac:dyDescent="0.35">
      <c r="A14426" t="s">
        <v>1643</v>
      </c>
      <c r="B14426" t="s">
        <v>1963</v>
      </c>
      <c r="C14426" t="s">
        <v>49</v>
      </c>
      <c r="D14426" t="s">
        <v>124</v>
      </c>
      <c r="E14426" t="s">
        <v>22</v>
      </c>
      <c r="F14426">
        <v>48996</v>
      </c>
    </row>
    <row r="14427" spans="1:6" x14ac:dyDescent="0.35">
      <c r="A14427" t="s">
        <v>1643</v>
      </c>
      <c r="B14427" t="s">
        <v>1964</v>
      </c>
      <c r="C14427" t="s">
        <v>49</v>
      </c>
      <c r="D14427" t="s">
        <v>124</v>
      </c>
      <c r="E14427" t="s">
        <v>22</v>
      </c>
      <c r="F14427">
        <v>47996</v>
      </c>
    </row>
    <row r="14428" spans="1:6" x14ac:dyDescent="0.35">
      <c r="A14428" t="s">
        <v>1643</v>
      </c>
      <c r="B14428" t="s">
        <v>1965</v>
      </c>
      <c r="C14428" t="s">
        <v>49</v>
      </c>
      <c r="D14428" t="s">
        <v>124</v>
      </c>
      <c r="E14428" t="s">
        <v>22</v>
      </c>
      <c r="F14428">
        <v>49656</v>
      </c>
    </row>
    <row r="14429" spans="1:6" x14ac:dyDescent="0.35">
      <c r="A14429" t="s">
        <v>1643</v>
      </c>
      <c r="B14429" t="s">
        <v>1966</v>
      </c>
      <c r="C14429" t="s">
        <v>49</v>
      </c>
      <c r="D14429" t="s">
        <v>124</v>
      </c>
      <c r="E14429" t="s">
        <v>22</v>
      </c>
      <c r="F14429">
        <v>38050</v>
      </c>
    </row>
    <row r="14430" spans="1:6" x14ac:dyDescent="0.35">
      <c r="A14430" t="s">
        <v>1643</v>
      </c>
      <c r="B14430" t="s">
        <v>1967</v>
      </c>
      <c r="C14430" t="s">
        <v>49</v>
      </c>
      <c r="D14430" t="s">
        <v>124</v>
      </c>
      <c r="E14430" t="s">
        <v>22</v>
      </c>
      <c r="F14430">
        <v>48437</v>
      </c>
    </row>
    <row r="14431" spans="1:6" x14ac:dyDescent="0.35">
      <c r="A14431" t="s">
        <v>1643</v>
      </c>
      <c r="B14431" t="s">
        <v>1968</v>
      </c>
      <c r="C14431" t="s">
        <v>49</v>
      </c>
      <c r="D14431" t="s">
        <v>124</v>
      </c>
      <c r="E14431" t="s">
        <v>22</v>
      </c>
      <c r="F14431">
        <v>47809</v>
      </c>
    </row>
    <row r="14432" spans="1:6" x14ac:dyDescent="0.35">
      <c r="A14432" t="s">
        <v>1643</v>
      </c>
      <c r="B14432" t="s">
        <v>1969</v>
      </c>
      <c r="C14432" t="s">
        <v>49</v>
      </c>
      <c r="D14432" t="s">
        <v>124</v>
      </c>
      <c r="E14432" t="s">
        <v>22</v>
      </c>
      <c r="F14432">
        <v>41778</v>
      </c>
    </row>
    <row r="14433" spans="1:6" x14ac:dyDescent="0.35">
      <c r="A14433" t="s">
        <v>1643</v>
      </c>
      <c r="B14433" t="s">
        <v>1970</v>
      </c>
      <c r="C14433" t="s">
        <v>49</v>
      </c>
      <c r="D14433" t="s">
        <v>124</v>
      </c>
      <c r="E14433" t="s">
        <v>22</v>
      </c>
      <c r="F14433">
        <v>35166</v>
      </c>
    </row>
    <row r="14434" spans="1:6" x14ac:dyDescent="0.35">
      <c r="A14434" t="s">
        <v>1643</v>
      </c>
      <c r="B14434" t="s">
        <v>1971</v>
      </c>
      <c r="C14434" t="s">
        <v>49</v>
      </c>
      <c r="D14434" t="s">
        <v>124</v>
      </c>
      <c r="E14434" t="s">
        <v>22</v>
      </c>
      <c r="F14434">
        <v>37453</v>
      </c>
    </row>
    <row r="14435" spans="1:6" x14ac:dyDescent="0.35">
      <c r="A14435" t="s">
        <v>1643</v>
      </c>
      <c r="B14435" t="s">
        <v>1972</v>
      </c>
      <c r="C14435" t="s">
        <v>49</v>
      </c>
      <c r="D14435" t="s">
        <v>124</v>
      </c>
      <c r="E14435" t="s">
        <v>22</v>
      </c>
      <c r="F14435">
        <v>51808</v>
      </c>
    </row>
    <row r="14436" spans="1:6" x14ac:dyDescent="0.35">
      <c r="A14436" t="s">
        <v>1643</v>
      </c>
      <c r="B14436" t="s">
        <v>1973</v>
      </c>
      <c r="C14436" t="s">
        <v>49</v>
      </c>
      <c r="D14436" t="s">
        <v>124</v>
      </c>
      <c r="E14436" t="s">
        <v>22</v>
      </c>
      <c r="F14436">
        <v>53549</v>
      </c>
    </row>
    <row r="14437" spans="1:6" x14ac:dyDescent="0.35">
      <c r="A14437" t="s">
        <v>1643</v>
      </c>
      <c r="B14437" t="s">
        <v>1974</v>
      </c>
      <c r="C14437" t="s">
        <v>49</v>
      </c>
      <c r="D14437" t="s">
        <v>124</v>
      </c>
      <c r="E14437" t="s">
        <v>22</v>
      </c>
      <c r="F14437">
        <v>51702</v>
      </c>
    </row>
    <row r="14438" spans="1:6" x14ac:dyDescent="0.35">
      <c r="A14438" t="s">
        <v>1645</v>
      </c>
      <c r="B14438" t="s">
        <v>1963</v>
      </c>
      <c r="C14438" t="s">
        <v>82</v>
      </c>
      <c r="D14438" t="s">
        <v>83</v>
      </c>
      <c r="E14438" t="s">
        <v>56</v>
      </c>
      <c r="F14438">
        <v>10470</v>
      </c>
    </row>
    <row r="14439" spans="1:6" x14ac:dyDescent="0.35">
      <c r="A14439" t="s">
        <v>1645</v>
      </c>
      <c r="B14439" t="s">
        <v>1964</v>
      </c>
      <c r="C14439" t="s">
        <v>82</v>
      </c>
      <c r="D14439" t="s">
        <v>83</v>
      </c>
      <c r="E14439" t="s">
        <v>56</v>
      </c>
      <c r="F14439">
        <v>7290</v>
      </c>
    </row>
    <row r="14440" spans="1:6" x14ac:dyDescent="0.35">
      <c r="A14440" t="s">
        <v>1645</v>
      </c>
      <c r="B14440" t="s">
        <v>1965</v>
      </c>
      <c r="C14440" t="s">
        <v>82</v>
      </c>
      <c r="D14440" t="s">
        <v>83</v>
      </c>
      <c r="E14440" t="s">
        <v>56</v>
      </c>
      <c r="F14440">
        <v>7669</v>
      </c>
    </row>
    <row r="14441" spans="1:6" x14ac:dyDescent="0.35">
      <c r="A14441" t="s">
        <v>1645</v>
      </c>
      <c r="B14441" t="s">
        <v>1966</v>
      </c>
      <c r="C14441" t="s">
        <v>82</v>
      </c>
      <c r="D14441" t="s">
        <v>83</v>
      </c>
      <c r="E14441" t="s">
        <v>56</v>
      </c>
      <c r="F14441">
        <v>6564</v>
      </c>
    </row>
    <row r="14442" spans="1:6" x14ac:dyDescent="0.35">
      <c r="A14442" t="s">
        <v>1645</v>
      </c>
      <c r="B14442" t="s">
        <v>1967</v>
      </c>
      <c r="C14442" t="s">
        <v>82</v>
      </c>
      <c r="D14442" t="s">
        <v>83</v>
      </c>
      <c r="E14442" t="s">
        <v>56</v>
      </c>
      <c r="F14442">
        <v>6670</v>
      </c>
    </row>
    <row r="14443" spans="1:6" x14ac:dyDescent="0.35">
      <c r="A14443" t="s">
        <v>1645</v>
      </c>
      <c r="B14443" t="s">
        <v>1968</v>
      </c>
      <c r="C14443" t="s">
        <v>82</v>
      </c>
      <c r="D14443" t="s">
        <v>83</v>
      </c>
      <c r="E14443" t="s">
        <v>56</v>
      </c>
      <c r="F14443">
        <v>6667</v>
      </c>
    </row>
    <row r="14444" spans="1:6" x14ac:dyDescent="0.35">
      <c r="A14444" t="s">
        <v>1645</v>
      </c>
      <c r="B14444" t="s">
        <v>1969</v>
      </c>
      <c r="C14444" t="s">
        <v>82</v>
      </c>
      <c r="D14444" t="s">
        <v>83</v>
      </c>
      <c r="E14444" t="s">
        <v>56</v>
      </c>
      <c r="F14444">
        <v>7331</v>
      </c>
    </row>
    <row r="14445" spans="1:6" x14ac:dyDescent="0.35">
      <c r="A14445" t="s">
        <v>1645</v>
      </c>
      <c r="B14445" t="s">
        <v>1970</v>
      </c>
      <c r="C14445" t="s">
        <v>82</v>
      </c>
      <c r="D14445" t="s">
        <v>83</v>
      </c>
      <c r="E14445" t="s">
        <v>56</v>
      </c>
      <c r="F14445">
        <v>5648</v>
      </c>
    </row>
    <row r="14446" spans="1:6" x14ac:dyDescent="0.35">
      <c r="A14446" t="s">
        <v>1645</v>
      </c>
      <c r="B14446" t="s">
        <v>1971</v>
      </c>
      <c r="C14446" t="s">
        <v>82</v>
      </c>
      <c r="D14446" t="s">
        <v>83</v>
      </c>
      <c r="E14446" t="s">
        <v>56</v>
      </c>
      <c r="F14446">
        <v>5748</v>
      </c>
    </row>
    <row r="14447" spans="1:6" x14ac:dyDescent="0.35">
      <c r="A14447" t="s">
        <v>1645</v>
      </c>
      <c r="B14447" t="s">
        <v>1972</v>
      </c>
      <c r="C14447" t="s">
        <v>82</v>
      </c>
      <c r="D14447" t="s">
        <v>83</v>
      </c>
      <c r="E14447" t="s">
        <v>56</v>
      </c>
      <c r="F14447">
        <v>7728</v>
      </c>
    </row>
    <row r="14448" spans="1:6" x14ac:dyDescent="0.35">
      <c r="A14448" t="s">
        <v>1645</v>
      </c>
      <c r="B14448" t="s">
        <v>1973</v>
      </c>
      <c r="C14448" t="s">
        <v>82</v>
      </c>
      <c r="D14448" t="s">
        <v>83</v>
      </c>
      <c r="E14448" t="s">
        <v>56</v>
      </c>
      <c r="F14448">
        <v>6962</v>
      </c>
    </row>
    <row r="14449" spans="1:6" x14ac:dyDescent="0.35">
      <c r="A14449" t="s">
        <v>1645</v>
      </c>
      <c r="B14449" t="s">
        <v>1974</v>
      </c>
      <c r="C14449" t="s">
        <v>82</v>
      </c>
      <c r="D14449" t="s">
        <v>83</v>
      </c>
      <c r="E14449" t="s">
        <v>56</v>
      </c>
      <c r="F14449">
        <v>11121</v>
      </c>
    </row>
    <row r="14450" spans="1:6" x14ac:dyDescent="0.35">
      <c r="A14450" t="s">
        <v>1646</v>
      </c>
      <c r="B14450" t="s">
        <v>1963</v>
      </c>
      <c r="C14450" t="s">
        <v>90</v>
      </c>
      <c r="D14450" t="s">
        <v>148</v>
      </c>
      <c r="E14450" t="s">
        <v>56</v>
      </c>
      <c r="F14450">
        <v>29361</v>
      </c>
    </row>
    <row r="14451" spans="1:6" x14ac:dyDescent="0.35">
      <c r="A14451" t="s">
        <v>1646</v>
      </c>
      <c r="B14451" t="s">
        <v>1964</v>
      </c>
      <c r="C14451" t="s">
        <v>90</v>
      </c>
      <c r="D14451" t="s">
        <v>148</v>
      </c>
      <c r="E14451" t="s">
        <v>56</v>
      </c>
      <c r="F14451">
        <v>20887</v>
      </c>
    </row>
    <row r="14452" spans="1:6" x14ac:dyDescent="0.35">
      <c r="A14452" t="s">
        <v>1646</v>
      </c>
      <c r="B14452" t="s">
        <v>1965</v>
      </c>
      <c r="C14452" t="s">
        <v>90</v>
      </c>
      <c r="D14452" t="s">
        <v>148</v>
      </c>
      <c r="E14452" t="s">
        <v>56</v>
      </c>
      <c r="F14452">
        <v>33792</v>
      </c>
    </row>
    <row r="14453" spans="1:6" x14ac:dyDescent="0.35">
      <c r="A14453" t="s">
        <v>1646</v>
      </c>
      <c r="B14453" t="s">
        <v>1966</v>
      </c>
      <c r="C14453" t="s">
        <v>90</v>
      </c>
      <c r="D14453" t="s">
        <v>148</v>
      </c>
      <c r="E14453" t="s">
        <v>56</v>
      </c>
      <c r="F14453">
        <v>24291</v>
      </c>
    </row>
    <row r="14454" spans="1:6" x14ac:dyDescent="0.35">
      <c r="A14454" t="s">
        <v>1646</v>
      </c>
      <c r="B14454" t="s">
        <v>1967</v>
      </c>
      <c r="C14454" t="s">
        <v>90</v>
      </c>
      <c r="D14454" t="s">
        <v>148</v>
      </c>
      <c r="E14454" t="s">
        <v>56</v>
      </c>
      <c r="F14454">
        <v>23506</v>
      </c>
    </row>
    <row r="14455" spans="1:6" x14ac:dyDescent="0.35">
      <c r="A14455" t="s">
        <v>1646</v>
      </c>
      <c r="B14455" t="s">
        <v>1968</v>
      </c>
      <c r="C14455" t="s">
        <v>90</v>
      </c>
      <c r="D14455" t="s">
        <v>148</v>
      </c>
      <c r="E14455" t="s">
        <v>56</v>
      </c>
      <c r="F14455">
        <v>21142</v>
      </c>
    </row>
    <row r="14456" spans="1:6" x14ac:dyDescent="0.35">
      <c r="A14456" t="s">
        <v>1646</v>
      </c>
      <c r="B14456" t="s">
        <v>1969</v>
      </c>
      <c r="C14456" t="s">
        <v>90</v>
      </c>
      <c r="D14456" t="s">
        <v>148</v>
      </c>
      <c r="E14456" t="s">
        <v>56</v>
      </c>
      <c r="F14456">
        <v>21673</v>
      </c>
    </row>
    <row r="14457" spans="1:6" x14ac:dyDescent="0.35">
      <c r="A14457" t="s">
        <v>1646</v>
      </c>
      <c r="B14457" t="s">
        <v>1970</v>
      </c>
      <c r="C14457" t="s">
        <v>90</v>
      </c>
      <c r="D14457" t="s">
        <v>148</v>
      </c>
      <c r="E14457" t="s">
        <v>56</v>
      </c>
      <c r="F14457">
        <v>15271</v>
      </c>
    </row>
    <row r="14458" spans="1:6" x14ac:dyDescent="0.35">
      <c r="A14458" t="s">
        <v>1646</v>
      </c>
      <c r="B14458" t="s">
        <v>1971</v>
      </c>
      <c r="C14458" t="s">
        <v>90</v>
      </c>
      <c r="D14458" t="s">
        <v>148</v>
      </c>
      <c r="E14458" t="s">
        <v>56</v>
      </c>
      <c r="F14458">
        <v>26530</v>
      </c>
    </row>
    <row r="14459" spans="1:6" x14ac:dyDescent="0.35">
      <c r="A14459" t="s">
        <v>1646</v>
      </c>
      <c r="B14459" t="s">
        <v>1972</v>
      </c>
      <c r="C14459" t="s">
        <v>90</v>
      </c>
      <c r="D14459" t="s">
        <v>148</v>
      </c>
      <c r="E14459" t="s">
        <v>56</v>
      </c>
      <c r="F14459">
        <v>12921</v>
      </c>
    </row>
    <row r="14460" spans="1:6" x14ac:dyDescent="0.35">
      <c r="A14460" t="s">
        <v>1646</v>
      </c>
      <c r="B14460" t="s">
        <v>1973</v>
      </c>
      <c r="C14460" t="s">
        <v>90</v>
      </c>
      <c r="D14460" t="s">
        <v>148</v>
      </c>
      <c r="E14460" t="s">
        <v>56</v>
      </c>
      <c r="F14460">
        <v>22890</v>
      </c>
    </row>
    <row r="14461" spans="1:6" x14ac:dyDescent="0.35">
      <c r="A14461" t="s">
        <v>1646</v>
      </c>
      <c r="B14461" t="s">
        <v>1974</v>
      </c>
      <c r="C14461" t="s">
        <v>90</v>
      </c>
      <c r="D14461" t="s">
        <v>148</v>
      </c>
      <c r="E14461" t="s">
        <v>56</v>
      </c>
      <c r="F14461">
        <v>21839</v>
      </c>
    </row>
    <row r="14462" spans="1:6" x14ac:dyDescent="0.35">
      <c r="A14462" t="s">
        <v>1647</v>
      </c>
      <c r="B14462" t="s">
        <v>1963</v>
      </c>
      <c r="C14462" t="s">
        <v>108</v>
      </c>
      <c r="D14462" t="s">
        <v>71</v>
      </c>
      <c r="E14462" t="s">
        <v>56</v>
      </c>
      <c r="F14462">
        <v>15136</v>
      </c>
    </row>
    <row r="14463" spans="1:6" x14ac:dyDescent="0.35">
      <c r="A14463" t="s">
        <v>1647</v>
      </c>
      <c r="B14463" t="s">
        <v>1964</v>
      </c>
      <c r="C14463" t="s">
        <v>108</v>
      </c>
      <c r="D14463" t="s">
        <v>71</v>
      </c>
      <c r="E14463" t="s">
        <v>56</v>
      </c>
      <c r="F14463">
        <v>13744</v>
      </c>
    </row>
    <row r="14464" spans="1:6" x14ac:dyDescent="0.35">
      <c r="A14464" t="s">
        <v>1647</v>
      </c>
      <c r="B14464" t="s">
        <v>1965</v>
      </c>
      <c r="C14464" t="s">
        <v>108</v>
      </c>
      <c r="D14464" t="s">
        <v>71</v>
      </c>
      <c r="E14464" t="s">
        <v>56</v>
      </c>
      <c r="F14464">
        <v>15258</v>
      </c>
    </row>
    <row r="14465" spans="1:6" x14ac:dyDescent="0.35">
      <c r="A14465" t="s">
        <v>1647</v>
      </c>
      <c r="B14465" t="s">
        <v>1966</v>
      </c>
      <c r="C14465" t="s">
        <v>108</v>
      </c>
      <c r="D14465" t="s">
        <v>71</v>
      </c>
      <c r="E14465" t="s">
        <v>56</v>
      </c>
      <c r="F14465">
        <v>8780</v>
      </c>
    </row>
    <row r="14466" spans="1:6" x14ac:dyDescent="0.35">
      <c r="A14466" t="s">
        <v>1647</v>
      </c>
      <c r="B14466" t="s">
        <v>1967</v>
      </c>
      <c r="C14466" t="s">
        <v>108</v>
      </c>
      <c r="D14466" t="s">
        <v>71</v>
      </c>
      <c r="E14466" t="s">
        <v>56</v>
      </c>
      <c r="F14466">
        <v>13805</v>
      </c>
    </row>
    <row r="14467" spans="1:6" x14ac:dyDescent="0.35">
      <c r="A14467" t="s">
        <v>1647</v>
      </c>
      <c r="B14467" t="s">
        <v>1968</v>
      </c>
      <c r="C14467" t="s">
        <v>108</v>
      </c>
      <c r="D14467" t="s">
        <v>71</v>
      </c>
      <c r="E14467" t="s">
        <v>56</v>
      </c>
      <c r="F14467">
        <v>16906</v>
      </c>
    </row>
    <row r="14468" spans="1:6" x14ac:dyDescent="0.35">
      <c r="A14468" t="s">
        <v>1647</v>
      </c>
      <c r="B14468" t="s">
        <v>1969</v>
      </c>
      <c r="C14468" t="s">
        <v>108</v>
      </c>
      <c r="D14468" t="s">
        <v>71</v>
      </c>
      <c r="E14468" t="s">
        <v>56</v>
      </c>
      <c r="F14468">
        <v>12140</v>
      </c>
    </row>
    <row r="14469" spans="1:6" x14ac:dyDescent="0.35">
      <c r="A14469" t="s">
        <v>1647</v>
      </c>
      <c r="B14469" t="s">
        <v>1970</v>
      </c>
      <c r="C14469" t="s">
        <v>108</v>
      </c>
      <c r="D14469" t="s">
        <v>71</v>
      </c>
      <c r="E14469" t="s">
        <v>56</v>
      </c>
      <c r="F14469">
        <v>14632</v>
      </c>
    </row>
    <row r="14470" spans="1:6" x14ac:dyDescent="0.35">
      <c r="A14470" t="s">
        <v>1647</v>
      </c>
      <c r="B14470" t="s">
        <v>1971</v>
      </c>
      <c r="C14470" t="s">
        <v>108</v>
      </c>
      <c r="D14470" t="s">
        <v>71</v>
      </c>
      <c r="E14470" t="s">
        <v>56</v>
      </c>
      <c r="F14470">
        <v>16764</v>
      </c>
    </row>
    <row r="14471" spans="1:6" x14ac:dyDescent="0.35">
      <c r="A14471" t="s">
        <v>1647</v>
      </c>
      <c r="B14471" t="s">
        <v>1972</v>
      </c>
      <c r="C14471" t="s">
        <v>108</v>
      </c>
      <c r="D14471" t="s">
        <v>71</v>
      </c>
      <c r="E14471" t="s">
        <v>56</v>
      </c>
      <c r="F14471">
        <v>10885</v>
      </c>
    </row>
    <row r="14472" spans="1:6" x14ac:dyDescent="0.35">
      <c r="A14472" t="s">
        <v>1647</v>
      </c>
      <c r="B14472" t="s">
        <v>1973</v>
      </c>
      <c r="C14472" t="s">
        <v>108</v>
      </c>
      <c r="D14472" t="s">
        <v>71</v>
      </c>
      <c r="E14472" t="s">
        <v>56</v>
      </c>
      <c r="F14472">
        <v>14140</v>
      </c>
    </row>
    <row r="14473" spans="1:6" x14ac:dyDescent="0.35">
      <c r="A14473" t="s">
        <v>1647</v>
      </c>
      <c r="B14473" t="s">
        <v>1974</v>
      </c>
      <c r="C14473" t="s">
        <v>108</v>
      </c>
      <c r="D14473" t="s">
        <v>71</v>
      </c>
      <c r="E14473" t="s">
        <v>56</v>
      </c>
      <c r="F14473">
        <v>14227</v>
      </c>
    </row>
    <row r="14474" spans="1:6" x14ac:dyDescent="0.35">
      <c r="A14474" t="s">
        <v>1648</v>
      </c>
      <c r="B14474" t="s">
        <v>1963</v>
      </c>
      <c r="C14474" t="s">
        <v>140</v>
      </c>
      <c r="D14474" t="s">
        <v>141</v>
      </c>
      <c r="E14474" t="s">
        <v>56</v>
      </c>
      <c r="F14474">
        <v>10138</v>
      </c>
    </row>
    <row r="14475" spans="1:6" x14ac:dyDescent="0.35">
      <c r="A14475" t="s">
        <v>1648</v>
      </c>
      <c r="B14475" t="s">
        <v>1964</v>
      </c>
      <c r="C14475" t="s">
        <v>140</v>
      </c>
      <c r="D14475" t="s">
        <v>141</v>
      </c>
      <c r="E14475" t="s">
        <v>56</v>
      </c>
      <c r="F14475">
        <v>11855</v>
      </c>
    </row>
    <row r="14476" spans="1:6" x14ac:dyDescent="0.35">
      <c r="A14476" t="s">
        <v>1648</v>
      </c>
      <c r="B14476" t="s">
        <v>1965</v>
      </c>
      <c r="C14476" t="s">
        <v>140</v>
      </c>
      <c r="D14476" t="s">
        <v>141</v>
      </c>
      <c r="E14476" t="s">
        <v>56</v>
      </c>
      <c r="F14476">
        <v>13007</v>
      </c>
    </row>
    <row r="14477" spans="1:6" x14ac:dyDescent="0.35">
      <c r="A14477" t="s">
        <v>1648</v>
      </c>
      <c r="B14477" t="s">
        <v>1966</v>
      </c>
      <c r="C14477" t="s">
        <v>140</v>
      </c>
      <c r="D14477" t="s">
        <v>141</v>
      </c>
      <c r="E14477" t="s">
        <v>56</v>
      </c>
      <c r="F14477">
        <v>10591</v>
      </c>
    </row>
    <row r="14478" spans="1:6" x14ac:dyDescent="0.35">
      <c r="A14478" t="s">
        <v>1648</v>
      </c>
      <c r="B14478" t="s">
        <v>1967</v>
      </c>
      <c r="C14478" t="s">
        <v>140</v>
      </c>
      <c r="D14478" t="s">
        <v>141</v>
      </c>
      <c r="E14478" t="s">
        <v>56</v>
      </c>
      <c r="F14478">
        <v>9350</v>
      </c>
    </row>
    <row r="14479" spans="1:6" x14ac:dyDescent="0.35">
      <c r="A14479" t="s">
        <v>1648</v>
      </c>
      <c r="B14479" t="s">
        <v>1968</v>
      </c>
      <c r="C14479" t="s">
        <v>140</v>
      </c>
      <c r="D14479" t="s">
        <v>141</v>
      </c>
      <c r="E14479" t="s">
        <v>56</v>
      </c>
      <c r="F14479">
        <v>7839</v>
      </c>
    </row>
    <row r="14480" spans="1:6" x14ac:dyDescent="0.35">
      <c r="A14480" t="s">
        <v>1648</v>
      </c>
      <c r="B14480" t="s">
        <v>1969</v>
      </c>
      <c r="C14480" t="s">
        <v>140</v>
      </c>
      <c r="D14480" t="s">
        <v>141</v>
      </c>
      <c r="E14480" t="s">
        <v>56</v>
      </c>
      <c r="F14480">
        <v>9683</v>
      </c>
    </row>
    <row r="14481" spans="1:6" x14ac:dyDescent="0.35">
      <c r="A14481" t="s">
        <v>1648</v>
      </c>
      <c r="B14481" t="s">
        <v>1970</v>
      </c>
      <c r="C14481" t="s">
        <v>140</v>
      </c>
      <c r="D14481" t="s">
        <v>141</v>
      </c>
      <c r="E14481" t="s">
        <v>56</v>
      </c>
      <c r="F14481">
        <v>10582</v>
      </c>
    </row>
    <row r="14482" spans="1:6" x14ac:dyDescent="0.35">
      <c r="A14482" t="s">
        <v>1648</v>
      </c>
      <c r="B14482" t="s">
        <v>1971</v>
      </c>
      <c r="C14482" t="s">
        <v>140</v>
      </c>
      <c r="D14482" t="s">
        <v>141</v>
      </c>
      <c r="E14482" t="s">
        <v>56</v>
      </c>
      <c r="F14482">
        <v>10213</v>
      </c>
    </row>
    <row r="14483" spans="1:6" x14ac:dyDescent="0.35">
      <c r="A14483" t="s">
        <v>1648</v>
      </c>
      <c r="B14483" t="s">
        <v>1972</v>
      </c>
      <c r="C14483" t="s">
        <v>140</v>
      </c>
      <c r="D14483" t="s">
        <v>141</v>
      </c>
      <c r="E14483" t="s">
        <v>56</v>
      </c>
      <c r="F14483">
        <v>10755</v>
      </c>
    </row>
    <row r="14484" spans="1:6" x14ac:dyDescent="0.35">
      <c r="A14484" t="s">
        <v>1648</v>
      </c>
      <c r="B14484" t="s">
        <v>1973</v>
      </c>
      <c r="C14484" t="s">
        <v>140</v>
      </c>
      <c r="D14484" t="s">
        <v>141</v>
      </c>
      <c r="E14484" t="s">
        <v>56</v>
      </c>
      <c r="F14484">
        <v>8828</v>
      </c>
    </row>
    <row r="14485" spans="1:6" x14ac:dyDescent="0.35">
      <c r="A14485" t="s">
        <v>1648</v>
      </c>
      <c r="B14485" t="s">
        <v>1974</v>
      </c>
      <c r="C14485" t="s">
        <v>140</v>
      </c>
      <c r="D14485" t="s">
        <v>141</v>
      </c>
      <c r="E14485" t="s">
        <v>56</v>
      </c>
      <c r="F14485">
        <v>13028</v>
      </c>
    </row>
    <row r="14486" spans="1:6" x14ac:dyDescent="0.35">
      <c r="A14486" t="s">
        <v>1649</v>
      </c>
      <c r="B14486" t="s">
        <v>1963</v>
      </c>
      <c r="C14486" t="s">
        <v>90</v>
      </c>
      <c r="D14486" t="s">
        <v>91</v>
      </c>
      <c r="E14486" t="s">
        <v>22</v>
      </c>
      <c r="F14486">
        <v>8113</v>
      </c>
    </row>
    <row r="14487" spans="1:6" x14ac:dyDescent="0.35">
      <c r="A14487" t="s">
        <v>1649</v>
      </c>
      <c r="B14487" t="s">
        <v>1964</v>
      </c>
      <c r="C14487" t="s">
        <v>90</v>
      </c>
      <c r="D14487" t="s">
        <v>91</v>
      </c>
      <c r="E14487" t="s">
        <v>22</v>
      </c>
      <c r="F14487">
        <v>6230</v>
      </c>
    </row>
    <row r="14488" spans="1:6" x14ac:dyDescent="0.35">
      <c r="A14488" t="s">
        <v>1649</v>
      </c>
      <c r="B14488" t="s">
        <v>1965</v>
      </c>
      <c r="C14488" t="s">
        <v>90</v>
      </c>
      <c r="D14488" t="s">
        <v>91</v>
      </c>
      <c r="E14488" t="s">
        <v>22</v>
      </c>
      <c r="F14488">
        <v>5906</v>
      </c>
    </row>
    <row r="14489" spans="1:6" x14ac:dyDescent="0.35">
      <c r="A14489" t="s">
        <v>1649</v>
      </c>
      <c r="B14489" t="s">
        <v>1966</v>
      </c>
      <c r="C14489" t="s">
        <v>90</v>
      </c>
      <c r="D14489" t="s">
        <v>91</v>
      </c>
      <c r="E14489" t="s">
        <v>22</v>
      </c>
      <c r="F14489">
        <v>7102</v>
      </c>
    </row>
    <row r="14490" spans="1:6" x14ac:dyDescent="0.35">
      <c r="A14490" t="s">
        <v>1649</v>
      </c>
      <c r="B14490" t="s">
        <v>1967</v>
      </c>
      <c r="C14490" t="s">
        <v>90</v>
      </c>
      <c r="D14490" t="s">
        <v>91</v>
      </c>
      <c r="E14490" t="s">
        <v>22</v>
      </c>
      <c r="F14490">
        <v>5029</v>
      </c>
    </row>
    <row r="14491" spans="1:6" x14ac:dyDescent="0.35">
      <c r="A14491" t="s">
        <v>1649</v>
      </c>
      <c r="B14491" t="s">
        <v>1968</v>
      </c>
      <c r="C14491" t="s">
        <v>90</v>
      </c>
      <c r="D14491" t="s">
        <v>91</v>
      </c>
      <c r="E14491" t="s">
        <v>22</v>
      </c>
      <c r="F14491">
        <v>5958</v>
      </c>
    </row>
    <row r="14492" spans="1:6" x14ac:dyDescent="0.35">
      <c r="A14492" t="s">
        <v>1649</v>
      </c>
      <c r="B14492" t="s">
        <v>1969</v>
      </c>
      <c r="C14492" t="s">
        <v>90</v>
      </c>
      <c r="D14492" t="s">
        <v>91</v>
      </c>
      <c r="E14492" t="s">
        <v>22</v>
      </c>
      <c r="F14492">
        <v>6097</v>
      </c>
    </row>
    <row r="14493" spans="1:6" x14ac:dyDescent="0.35">
      <c r="A14493" t="s">
        <v>1649</v>
      </c>
      <c r="B14493" t="s">
        <v>1970</v>
      </c>
      <c r="C14493" t="s">
        <v>90</v>
      </c>
      <c r="D14493" t="s">
        <v>91</v>
      </c>
      <c r="E14493" t="s">
        <v>22</v>
      </c>
      <c r="F14493">
        <v>6327</v>
      </c>
    </row>
    <row r="14494" spans="1:6" x14ac:dyDescent="0.35">
      <c r="A14494" t="s">
        <v>1649</v>
      </c>
      <c r="B14494" t="s">
        <v>1971</v>
      </c>
      <c r="C14494" t="s">
        <v>90</v>
      </c>
      <c r="D14494" t="s">
        <v>91</v>
      </c>
      <c r="E14494" t="s">
        <v>22</v>
      </c>
      <c r="F14494">
        <v>4581</v>
      </c>
    </row>
    <row r="14495" spans="1:6" x14ac:dyDescent="0.35">
      <c r="A14495" t="s">
        <v>1649</v>
      </c>
      <c r="B14495" t="s">
        <v>1972</v>
      </c>
      <c r="C14495" t="s">
        <v>90</v>
      </c>
      <c r="D14495" t="s">
        <v>91</v>
      </c>
      <c r="E14495" t="s">
        <v>22</v>
      </c>
      <c r="F14495">
        <v>6259</v>
      </c>
    </row>
    <row r="14496" spans="1:6" x14ac:dyDescent="0.35">
      <c r="A14496" t="s">
        <v>1649</v>
      </c>
      <c r="B14496" t="s">
        <v>1973</v>
      </c>
      <c r="C14496" t="s">
        <v>90</v>
      </c>
      <c r="D14496" t="s">
        <v>91</v>
      </c>
      <c r="E14496" t="s">
        <v>22</v>
      </c>
      <c r="F14496">
        <v>6454</v>
      </c>
    </row>
    <row r="14497" spans="1:6" x14ac:dyDescent="0.35">
      <c r="A14497" t="s">
        <v>1649</v>
      </c>
      <c r="B14497" t="s">
        <v>1974</v>
      </c>
      <c r="C14497" t="s">
        <v>90</v>
      </c>
      <c r="D14497" t="s">
        <v>91</v>
      </c>
      <c r="E14497" t="s">
        <v>22</v>
      </c>
      <c r="F14497">
        <v>8636</v>
      </c>
    </row>
    <row r="14498" spans="1:6" x14ac:dyDescent="0.35">
      <c r="A14498" t="s">
        <v>1650</v>
      </c>
      <c r="B14498" t="s">
        <v>1963</v>
      </c>
      <c r="C14498" t="s">
        <v>82</v>
      </c>
      <c r="D14498" t="s">
        <v>83</v>
      </c>
      <c r="E14498" t="s">
        <v>22</v>
      </c>
      <c r="F14498">
        <v>11848</v>
      </c>
    </row>
    <row r="14499" spans="1:6" x14ac:dyDescent="0.35">
      <c r="A14499" t="s">
        <v>1650</v>
      </c>
      <c r="B14499" t="s">
        <v>1964</v>
      </c>
      <c r="C14499" t="s">
        <v>82</v>
      </c>
      <c r="D14499" t="s">
        <v>83</v>
      </c>
      <c r="E14499" t="s">
        <v>22</v>
      </c>
      <c r="F14499">
        <v>11388</v>
      </c>
    </row>
    <row r="14500" spans="1:6" x14ac:dyDescent="0.35">
      <c r="A14500" t="s">
        <v>1650</v>
      </c>
      <c r="B14500" t="s">
        <v>1965</v>
      </c>
      <c r="C14500" t="s">
        <v>82</v>
      </c>
      <c r="D14500" t="s">
        <v>83</v>
      </c>
      <c r="E14500" t="s">
        <v>22</v>
      </c>
      <c r="F14500">
        <v>13355</v>
      </c>
    </row>
    <row r="14501" spans="1:6" x14ac:dyDescent="0.35">
      <c r="A14501" t="s">
        <v>1650</v>
      </c>
      <c r="B14501" t="s">
        <v>1966</v>
      </c>
      <c r="C14501" t="s">
        <v>82</v>
      </c>
      <c r="D14501" t="s">
        <v>83</v>
      </c>
      <c r="E14501" t="s">
        <v>22</v>
      </c>
      <c r="F14501">
        <v>9393</v>
      </c>
    </row>
    <row r="14502" spans="1:6" x14ac:dyDescent="0.35">
      <c r="A14502" t="s">
        <v>1650</v>
      </c>
      <c r="B14502" t="s">
        <v>1967</v>
      </c>
      <c r="C14502" t="s">
        <v>82</v>
      </c>
      <c r="D14502" t="s">
        <v>83</v>
      </c>
      <c r="E14502" t="s">
        <v>22</v>
      </c>
      <c r="F14502">
        <v>9519</v>
      </c>
    </row>
    <row r="14503" spans="1:6" x14ac:dyDescent="0.35">
      <c r="A14503" t="s">
        <v>1650</v>
      </c>
      <c r="B14503" t="s">
        <v>1968</v>
      </c>
      <c r="C14503" t="s">
        <v>82</v>
      </c>
      <c r="D14503" t="s">
        <v>83</v>
      </c>
      <c r="E14503" t="s">
        <v>22</v>
      </c>
      <c r="F14503">
        <v>11004</v>
      </c>
    </row>
    <row r="14504" spans="1:6" x14ac:dyDescent="0.35">
      <c r="A14504" t="s">
        <v>1650</v>
      </c>
      <c r="B14504" t="s">
        <v>1969</v>
      </c>
      <c r="C14504" t="s">
        <v>82</v>
      </c>
      <c r="D14504" t="s">
        <v>83</v>
      </c>
      <c r="E14504" t="s">
        <v>22</v>
      </c>
      <c r="F14504">
        <v>7304</v>
      </c>
    </row>
    <row r="14505" spans="1:6" x14ac:dyDescent="0.35">
      <c r="A14505" t="s">
        <v>1650</v>
      </c>
      <c r="B14505" t="s">
        <v>1970</v>
      </c>
      <c r="C14505" t="s">
        <v>82</v>
      </c>
      <c r="D14505" t="s">
        <v>83</v>
      </c>
      <c r="E14505" t="s">
        <v>22</v>
      </c>
      <c r="F14505">
        <v>10043</v>
      </c>
    </row>
    <row r="14506" spans="1:6" x14ac:dyDescent="0.35">
      <c r="A14506" t="s">
        <v>1650</v>
      </c>
      <c r="B14506" t="s">
        <v>1971</v>
      </c>
      <c r="C14506" t="s">
        <v>82</v>
      </c>
      <c r="D14506" t="s">
        <v>83</v>
      </c>
      <c r="E14506" t="s">
        <v>22</v>
      </c>
      <c r="F14506">
        <v>8894</v>
      </c>
    </row>
    <row r="14507" spans="1:6" x14ac:dyDescent="0.35">
      <c r="A14507" t="s">
        <v>1650</v>
      </c>
      <c r="B14507" t="s">
        <v>1972</v>
      </c>
      <c r="C14507" t="s">
        <v>82</v>
      </c>
      <c r="D14507" t="s">
        <v>83</v>
      </c>
      <c r="E14507" t="s">
        <v>22</v>
      </c>
      <c r="F14507">
        <v>8890</v>
      </c>
    </row>
    <row r="14508" spans="1:6" x14ac:dyDescent="0.35">
      <c r="A14508" t="s">
        <v>1650</v>
      </c>
      <c r="B14508" t="s">
        <v>1973</v>
      </c>
      <c r="C14508" t="s">
        <v>82</v>
      </c>
      <c r="D14508" t="s">
        <v>83</v>
      </c>
      <c r="E14508" t="s">
        <v>22</v>
      </c>
      <c r="F14508">
        <v>11764</v>
      </c>
    </row>
    <row r="14509" spans="1:6" x14ac:dyDescent="0.35">
      <c r="A14509" t="s">
        <v>1650</v>
      </c>
      <c r="B14509" t="s">
        <v>1974</v>
      </c>
      <c r="C14509" t="s">
        <v>82</v>
      </c>
      <c r="D14509" t="s">
        <v>83</v>
      </c>
      <c r="E14509" t="s">
        <v>22</v>
      </c>
      <c r="F14509">
        <v>10428</v>
      </c>
    </row>
    <row r="14510" spans="1:6" x14ac:dyDescent="0.35">
      <c r="A14510" t="s">
        <v>1651</v>
      </c>
      <c r="B14510" t="s">
        <v>1963</v>
      </c>
      <c r="C14510" t="s">
        <v>25</v>
      </c>
      <c r="D14510" t="s">
        <v>26</v>
      </c>
      <c r="E14510" t="s">
        <v>92</v>
      </c>
      <c r="F14510">
        <v>5009</v>
      </c>
    </row>
    <row r="14511" spans="1:6" x14ac:dyDescent="0.35">
      <c r="A14511" t="s">
        <v>1651</v>
      </c>
      <c r="B14511" t="s">
        <v>1964</v>
      </c>
      <c r="C14511" t="s">
        <v>25</v>
      </c>
      <c r="D14511" t="s">
        <v>26</v>
      </c>
      <c r="E14511" t="s">
        <v>92</v>
      </c>
      <c r="F14511">
        <v>3833</v>
      </c>
    </row>
    <row r="14512" spans="1:6" x14ac:dyDescent="0.35">
      <c r="A14512" t="s">
        <v>1651</v>
      </c>
      <c r="B14512" t="s">
        <v>1965</v>
      </c>
      <c r="C14512" t="s">
        <v>25</v>
      </c>
      <c r="D14512" t="s">
        <v>26</v>
      </c>
      <c r="E14512" t="s">
        <v>92</v>
      </c>
      <c r="F14512">
        <v>3697</v>
      </c>
    </row>
    <row r="14513" spans="1:6" x14ac:dyDescent="0.35">
      <c r="A14513" t="s">
        <v>1651</v>
      </c>
      <c r="B14513" t="s">
        <v>1966</v>
      </c>
      <c r="C14513" t="s">
        <v>25</v>
      </c>
      <c r="D14513" t="s">
        <v>26</v>
      </c>
      <c r="E14513" t="s">
        <v>92</v>
      </c>
      <c r="F14513">
        <v>4302</v>
      </c>
    </row>
    <row r="14514" spans="1:6" x14ac:dyDescent="0.35">
      <c r="A14514" t="s">
        <v>1651</v>
      </c>
      <c r="B14514" t="s">
        <v>1967</v>
      </c>
      <c r="C14514" t="s">
        <v>25</v>
      </c>
      <c r="D14514" t="s">
        <v>26</v>
      </c>
      <c r="E14514" t="s">
        <v>92</v>
      </c>
      <c r="F14514">
        <v>4030</v>
      </c>
    </row>
    <row r="14515" spans="1:6" x14ac:dyDescent="0.35">
      <c r="A14515" t="s">
        <v>1651</v>
      </c>
      <c r="B14515" t="s">
        <v>1968</v>
      </c>
      <c r="C14515" t="s">
        <v>25</v>
      </c>
      <c r="D14515" t="s">
        <v>26</v>
      </c>
      <c r="E14515" t="s">
        <v>92</v>
      </c>
      <c r="F14515">
        <v>2949</v>
      </c>
    </row>
    <row r="14516" spans="1:6" x14ac:dyDescent="0.35">
      <c r="A14516" t="s">
        <v>1651</v>
      </c>
      <c r="B14516" t="s">
        <v>1969</v>
      </c>
      <c r="C14516" t="s">
        <v>25</v>
      </c>
      <c r="D14516" t="s">
        <v>26</v>
      </c>
      <c r="E14516" t="s">
        <v>92</v>
      </c>
      <c r="F14516">
        <v>3411</v>
      </c>
    </row>
    <row r="14517" spans="1:6" x14ac:dyDescent="0.35">
      <c r="A14517" t="s">
        <v>1651</v>
      </c>
      <c r="B14517" t="s">
        <v>1970</v>
      </c>
      <c r="C14517" t="s">
        <v>25</v>
      </c>
      <c r="D14517" t="s">
        <v>26</v>
      </c>
      <c r="E14517" t="s">
        <v>92</v>
      </c>
      <c r="F14517">
        <v>2936</v>
      </c>
    </row>
    <row r="14518" spans="1:6" x14ac:dyDescent="0.35">
      <c r="A14518" t="s">
        <v>1651</v>
      </c>
      <c r="B14518" t="s">
        <v>1971</v>
      </c>
      <c r="C14518" t="s">
        <v>25</v>
      </c>
      <c r="D14518" t="s">
        <v>26</v>
      </c>
      <c r="E14518" t="s">
        <v>92</v>
      </c>
      <c r="F14518">
        <v>4529</v>
      </c>
    </row>
    <row r="14519" spans="1:6" x14ac:dyDescent="0.35">
      <c r="A14519" t="s">
        <v>1651</v>
      </c>
      <c r="B14519" t="s">
        <v>1972</v>
      </c>
      <c r="C14519" t="s">
        <v>25</v>
      </c>
      <c r="D14519" t="s">
        <v>26</v>
      </c>
      <c r="E14519" t="s">
        <v>92</v>
      </c>
      <c r="F14519">
        <v>5033</v>
      </c>
    </row>
    <row r="14520" spans="1:6" x14ac:dyDescent="0.35">
      <c r="A14520" t="s">
        <v>1651</v>
      </c>
      <c r="B14520" t="s">
        <v>1973</v>
      </c>
      <c r="C14520" t="s">
        <v>25</v>
      </c>
      <c r="D14520" t="s">
        <v>26</v>
      </c>
      <c r="E14520" t="s">
        <v>92</v>
      </c>
      <c r="F14520">
        <v>4924</v>
      </c>
    </row>
    <row r="14521" spans="1:6" x14ac:dyDescent="0.35">
      <c r="A14521" t="s">
        <v>1651</v>
      </c>
      <c r="B14521" t="s">
        <v>1974</v>
      </c>
      <c r="C14521" t="s">
        <v>25</v>
      </c>
      <c r="D14521" t="s">
        <v>26</v>
      </c>
      <c r="E14521" t="s">
        <v>92</v>
      </c>
      <c r="F14521">
        <v>5678</v>
      </c>
    </row>
    <row r="14522" spans="1:6" x14ac:dyDescent="0.35">
      <c r="A14522" t="s">
        <v>1652</v>
      </c>
      <c r="B14522" t="s">
        <v>1963</v>
      </c>
      <c r="C14522" t="s">
        <v>90</v>
      </c>
      <c r="D14522" t="s">
        <v>148</v>
      </c>
      <c r="E14522" t="s">
        <v>51</v>
      </c>
      <c r="F14522">
        <v>8645</v>
      </c>
    </row>
    <row r="14523" spans="1:6" x14ac:dyDescent="0.35">
      <c r="A14523" t="s">
        <v>1652</v>
      </c>
      <c r="B14523" t="s">
        <v>1964</v>
      </c>
      <c r="C14523" t="s">
        <v>90</v>
      </c>
      <c r="D14523" t="s">
        <v>148</v>
      </c>
      <c r="E14523" t="s">
        <v>51</v>
      </c>
      <c r="F14523">
        <v>8509</v>
      </c>
    </row>
    <row r="14524" spans="1:6" x14ac:dyDescent="0.35">
      <c r="A14524" t="s">
        <v>1652</v>
      </c>
      <c r="B14524" t="s">
        <v>1965</v>
      </c>
      <c r="C14524" t="s">
        <v>90</v>
      </c>
      <c r="D14524" t="s">
        <v>148</v>
      </c>
      <c r="E14524" t="s">
        <v>51</v>
      </c>
      <c r="F14524">
        <v>10332</v>
      </c>
    </row>
    <row r="14525" spans="1:6" x14ac:dyDescent="0.35">
      <c r="A14525" t="s">
        <v>1652</v>
      </c>
      <c r="B14525" t="s">
        <v>1966</v>
      </c>
      <c r="C14525" t="s">
        <v>90</v>
      </c>
      <c r="D14525" t="s">
        <v>148</v>
      </c>
      <c r="E14525" t="s">
        <v>51</v>
      </c>
      <c r="F14525">
        <v>8051</v>
      </c>
    </row>
    <row r="14526" spans="1:6" x14ac:dyDescent="0.35">
      <c r="A14526" t="s">
        <v>1652</v>
      </c>
      <c r="B14526" t="s">
        <v>1967</v>
      </c>
      <c r="C14526" t="s">
        <v>90</v>
      </c>
      <c r="D14526" t="s">
        <v>148</v>
      </c>
      <c r="E14526" t="s">
        <v>51</v>
      </c>
      <c r="F14526">
        <v>8654</v>
      </c>
    </row>
    <row r="14527" spans="1:6" x14ac:dyDescent="0.35">
      <c r="A14527" t="s">
        <v>1652</v>
      </c>
      <c r="B14527" t="s">
        <v>1968</v>
      </c>
      <c r="C14527" t="s">
        <v>90</v>
      </c>
      <c r="D14527" t="s">
        <v>148</v>
      </c>
      <c r="E14527" t="s">
        <v>51</v>
      </c>
      <c r="F14527">
        <v>8777</v>
      </c>
    </row>
    <row r="14528" spans="1:6" x14ac:dyDescent="0.35">
      <c r="A14528" t="s">
        <v>1652</v>
      </c>
      <c r="B14528" t="s">
        <v>1969</v>
      </c>
      <c r="C14528" t="s">
        <v>90</v>
      </c>
      <c r="D14528" t="s">
        <v>148</v>
      </c>
      <c r="E14528" t="s">
        <v>51</v>
      </c>
      <c r="F14528">
        <v>6913</v>
      </c>
    </row>
    <row r="14529" spans="1:6" x14ac:dyDescent="0.35">
      <c r="A14529" t="s">
        <v>1652</v>
      </c>
      <c r="B14529" t="s">
        <v>1970</v>
      </c>
      <c r="C14529" t="s">
        <v>90</v>
      </c>
      <c r="D14529" t="s">
        <v>148</v>
      </c>
      <c r="E14529" t="s">
        <v>51</v>
      </c>
      <c r="F14529">
        <v>6085</v>
      </c>
    </row>
    <row r="14530" spans="1:6" x14ac:dyDescent="0.35">
      <c r="A14530" t="s">
        <v>1652</v>
      </c>
      <c r="B14530" t="s">
        <v>1971</v>
      </c>
      <c r="C14530" t="s">
        <v>90</v>
      </c>
      <c r="D14530" t="s">
        <v>148</v>
      </c>
      <c r="E14530" t="s">
        <v>51</v>
      </c>
      <c r="F14530">
        <v>7832</v>
      </c>
    </row>
    <row r="14531" spans="1:6" x14ac:dyDescent="0.35">
      <c r="A14531" t="s">
        <v>1652</v>
      </c>
      <c r="B14531" t="s">
        <v>1972</v>
      </c>
      <c r="C14531" t="s">
        <v>90</v>
      </c>
      <c r="D14531" t="s">
        <v>148</v>
      </c>
      <c r="E14531" t="s">
        <v>51</v>
      </c>
      <c r="F14531">
        <v>8040</v>
      </c>
    </row>
    <row r="14532" spans="1:6" x14ac:dyDescent="0.35">
      <c r="A14532" t="s">
        <v>1652</v>
      </c>
      <c r="B14532" t="s">
        <v>1973</v>
      </c>
      <c r="C14532" t="s">
        <v>90</v>
      </c>
      <c r="D14532" t="s">
        <v>148</v>
      </c>
      <c r="E14532" t="s">
        <v>51</v>
      </c>
      <c r="F14532">
        <v>8925</v>
      </c>
    </row>
    <row r="14533" spans="1:6" x14ac:dyDescent="0.35">
      <c r="A14533" t="s">
        <v>1652</v>
      </c>
      <c r="B14533" t="s">
        <v>1974</v>
      </c>
      <c r="C14533" t="s">
        <v>90</v>
      </c>
      <c r="D14533" t="s">
        <v>148</v>
      </c>
      <c r="E14533" t="s">
        <v>51</v>
      </c>
      <c r="F14533">
        <v>10822</v>
      </c>
    </row>
    <row r="14534" spans="1:6" x14ac:dyDescent="0.35">
      <c r="A14534" t="s">
        <v>1653</v>
      </c>
      <c r="B14534" t="s">
        <v>1963</v>
      </c>
      <c r="C14534" t="s">
        <v>90</v>
      </c>
      <c r="D14534" t="s">
        <v>91</v>
      </c>
      <c r="E14534" t="s">
        <v>22</v>
      </c>
      <c r="F14534">
        <v>16824</v>
      </c>
    </row>
    <row r="14535" spans="1:6" x14ac:dyDescent="0.35">
      <c r="A14535" t="s">
        <v>1653</v>
      </c>
      <c r="B14535" t="s">
        <v>1964</v>
      </c>
      <c r="C14535" t="s">
        <v>90</v>
      </c>
      <c r="D14535" t="s">
        <v>91</v>
      </c>
      <c r="E14535" t="s">
        <v>22</v>
      </c>
      <c r="F14535">
        <v>17525</v>
      </c>
    </row>
    <row r="14536" spans="1:6" x14ac:dyDescent="0.35">
      <c r="A14536" t="s">
        <v>1653</v>
      </c>
      <c r="B14536" t="s">
        <v>1965</v>
      </c>
      <c r="C14536" t="s">
        <v>90</v>
      </c>
      <c r="D14536" t="s">
        <v>91</v>
      </c>
      <c r="E14536" t="s">
        <v>22</v>
      </c>
      <c r="F14536">
        <v>21867</v>
      </c>
    </row>
    <row r="14537" spans="1:6" x14ac:dyDescent="0.35">
      <c r="A14537" t="s">
        <v>1653</v>
      </c>
      <c r="B14537" t="s">
        <v>1966</v>
      </c>
      <c r="C14537" t="s">
        <v>90</v>
      </c>
      <c r="D14537" t="s">
        <v>91</v>
      </c>
      <c r="E14537" t="s">
        <v>22</v>
      </c>
      <c r="F14537">
        <v>22089</v>
      </c>
    </row>
    <row r="14538" spans="1:6" x14ac:dyDescent="0.35">
      <c r="A14538" t="s">
        <v>1653</v>
      </c>
      <c r="B14538" t="s">
        <v>1967</v>
      </c>
      <c r="C14538" t="s">
        <v>90</v>
      </c>
      <c r="D14538" t="s">
        <v>91</v>
      </c>
      <c r="E14538" t="s">
        <v>22</v>
      </c>
      <c r="F14538">
        <v>18095</v>
      </c>
    </row>
    <row r="14539" spans="1:6" x14ac:dyDescent="0.35">
      <c r="A14539" t="s">
        <v>1653</v>
      </c>
      <c r="B14539" t="s">
        <v>1968</v>
      </c>
      <c r="C14539" t="s">
        <v>90</v>
      </c>
      <c r="D14539" t="s">
        <v>91</v>
      </c>
      <c r="E14539" t="s">
        <v>22</v>
      </c>
      <c r="F14539">
        <v>17173</v>
      </c>
    </row>
    <row r="14540" spans="1:6" x14ac:dyDescent="0.35">
      <c r="A14540" t="s">
        <v>1653</v>
      </c>
      <c r="B14540" t="s">
        <v>1969</v>
      </c>
      <c r="C14540" t="s">
        <v>90</v>
      </c>
      <c r="D14540" t="s">
        <v>91</v>
      </c>
      <c r="E14540" t="s">
        <v>22</v>
      </c>
      <c r="F14540">
        <v>18831</v>
      </c>
    </row>
    <row r="14541" spans="1:6" x14ac:dyDescent="0.35">
      <c r="A14541" t="s">
        <v>1653</v>
      </c>
      <c r="B14541" t="s">
        <v>1970</v>
      </c>
      <c r="C14541" t="s">
        <v>90</v>
      </c>
      <c r="D14541" t="s">
        <v>91</v>
      </c>
      <c r="E14541" t="s">
        <v>22</v>
      </c>
      <c r="F14541">
        <v>16612</v>
      </c>
    </row>
    <row r="14542" spans="1:6" x14ac:dyDescent="0.35">
      <c r="A14542" t="s">
        <v>1653</v>
      </c>
      <c r="B14542" t="s">
        <v>1971</v>
      </c>
      <c r="C14542" t="s">
        <v>90</v>
      </c>
      <c r="D14542" t="s">
        <v>91</v>
      </c>
      <c r="E14542" t="s">
        <v>22</v>
      </c>
      <c r="F14542">
        <v>19361</v>
      </c>
    </row>
    <row r="14543" spans="1:6" x14ac:dyDescent="0.35">
      <c r="A14543" t="s">
        <v>1653</v>
      </c>
      <c r="B14543" t="s">
        <v>1972</v>
      </c>
      <c r="C14543" t="s">
        <v>90</v>
      </c>
      <c r="D14543" t="s">
        <v>91</v>
      </c>
      <c r="E14543" t="s">
        <v>22</v>
      </c>
      <c r="F14543">
        <v>24716</v>
      </c>
    </row>
    <row r="14544" spans="1:6" x14ac:dyDescent="0.35">
      <c r="A14544" t="s">
        <v>1653</v>
      </c>
      <c r="B14544" t="s">
        <v>1973</v>
      </c>
      <c r="C14544" t="s">
        <v>90</v>
      </c>
      <c r="D14544" t="s">
        <v>91</v>
      </c>
      <c r="E14544" t="s">
        <v>22</v>
      </c>
      <c r="F14544">
        <v>25629</v>
      </c>
    </row>
    <row r="14545" spans="1:6" x14ac:dyDescent="0.35">
      <c r="A14545" t="s">
        <v>1653</v>
      </c>
      <c r="B14545" t="s">
        <v>1974</v>
      </c>
      <c r="C14545" t="s">
        <v>90</v>
      </c>
      <c r="D14545" t="s">
        <v>91</v>
      </c>
      <c r="E14545" t="s">
        <v>22</v>
      </c>
      <c r="F14545">
        <v>22349</v>
      </c>
    </row>
    <row r="14546" spans="1:6" x14ac:dyDescent="0.35">
      <c r="A14546" t="s">
        <v>1654</v>
      </c>
      <c r="B14546" t="s">
        <v>1963</v>
      </c>
      <c r="C14546" t="s">
        <v>43</v>
      </c>
      <c r="D14546" t="s">
        <v>99</v>
      </c>
      <c r="E14546" t="s">
        <v>22</v>
      </c>
      <c r="F14546">
        <v>9771</v>
      </c>
    </row>
    <row r="14547" spans="1:6" x14ac:dyDescent="0.35">
      <c r="A14547" t="s">
        <v>1654</v>
      </c>
      <c r="B14547" t="s">
        <v>1964</v>
      </c>
      <c r="C14547" t="s">
        <v>43</v>
      </c>
      <c r="D14547" t="s">
        <v>99</v>
      </c>
      <c r="E14547" t="s">
        <v>22</v>
      </c>
      <c r="F14547">
        <v>7888</v>
      </c>
    </row>
    <row r="14548" spans="1:6" x14ac:dyDescent="0.35">
      <c r="A14548" t="s">
        <v>1654</v>
      </c>
      <c r="B14548" t="s">
        <v>1965</v>
      </c>
      <c r="C14548" t="s">
        <v>43</v>
      </c>
      <c r="D14548" t="s">
        <v>99</v>
      </c>
      <c r="E14548" t="s">
        <v>22</v>
      </c>
      <c r="F14548">
        <v>8373</v>
      </c>
    </row>
    <row r="14549" spans="1:6" x14ac:dyDescent="0.35">
      <c r="A14549" t="s">
        <v>1654</v>
      </c>
      <c r="B14549" t="s">
        <v>1966</v>
      </c>
      <c r="C14549" t="s">
        <v>43</v>
      </c>
      <c r="D14549" t="s">
        <v>99</v>
      </c>
      <c r="E14549" t="s">
        <v>22</v>
      </c>
      <c r="F14549">
        <v>9633</v>
      </c>
    </row>
    <row r="14550" spans="1:6" x14ac:dyDescent="0.35">
      <c r="A14550" t="s">
        <v>1654</v>
      </c>
      <c r="B14550" t="s">
        <v>1967</v>
      </c>
      <c r="C14550" t="s">
        <v>43</v>
      </c>
      <c r="D14550" t="s">
        <v>99</v>
      </c>
      <c r="E14550" t="s">
        <v>22</v>
      </c>
      <c r="F14550">
        <v>10926</v>
      </c>
    </row>
    <row r="14551" spans="1:6" x14ac:dyDescent="0.35">
      <c r="A14551" t="s">
        <v>1654</v>
      </c>
      <c r="B14551" t="s">
        <v>1968</v>
      </c>
      <c r="C14551" t="s">
        <v>43</v>
      </c>
      <c r="D14551" t="s">
        <v>99</v>
      </c>
      <c r="E14551" t="s">
        <v>22</v>
      </c>
      <c r="F14551">
        <v>7747</v>
      </c>
    </row>
    <row r="14552" spans="1:6" x14ac:dyDescent="0.35">
      <c r="A14552" t="s">
        <v>1654</v>
      </c>
      <c r="B14552" t="s">
        <v>1969</v>
      </c>
      <c r="C14552" t="s">
        <v>43</v>
      </c>
      <c r="D14552" t="s">
        <v>99</v>
      </c>
      <c r="E14552" t="s">
        <v>22</v>
      </c>
      <c r="F14552">
        <v>7029</v>
      </c>
    </row>
    <row r="14553" spans="1:6" x14ac:dyDescent="0.35">
      <c r="A14553" t="s">
        <v>1654</v>
      </c>
      <c r="B14553" t="s">
        <v>1970</v>
      </c>
      <c r="C14553" t="s">
        <v>43</v>
      </c>
      <c r="D14553" t="s">
        <v>99</v>
      </c>
      <c r="E14553" t="s">
        <v>22</v>
      </c>
      <c r="F14553">
        <v>7757</v>
      </c>
    </row>
    <row r="14554" spans="1:6" x14ac:dyDescent="0.35">
      <c r="A14554" t="s">
        <v>1654</v>
      </c>
      <c r="B14554" t="s">
        <v>1971</v>
      </c>
      <c r="C14554" t="s">
        <v>43</v>
      </c>
      <c r="D14554" t="s">
        <v>99</v>
      </c>
      <c r="E14554" t="s">
        <v>22</v>
      </c>
      <c r="F14554">
        <v>8764</v>
      </c>
    </row>
    <row r="14555" spans="1:6" x14ac:dyDescent="0.35">
      <c r="A14555" t="s">
        <v>1654</v>
      </c>
      <c r="B14555" t="s">
        <v>1972</v>
      </c>
      <c r="C14555" t="s">
        <v>43</v>
      </c>
      <c r="D14555" t="s">
        <v>99</v>
      </c>
      <c r="E14555" t="s">
        <v>22</v>
      </c>
      <c r="F14555">
        <v>7617</v>
      </c>
    </row>
    <row r="14556" spans="1:6" x14ac:dyDescent="0.35">
      <c r="A14556" t="s">
        <v>1654</v>
      </c>
      <c r="B14556" t="s">
        <v>1973</v>
      </c>
      <c r="C14556" t="s">
        <v>43</v>
      </c>
      <c r="D14556" t="s">
        <v>99</v>
      </c>
      <c r="E14556" t="s">
        <v>22</v>
      </c>
      <c r="F14556">
        <v>8739</v>
      </c>
    </row>
    <row r="14557" spans="1:6" x14ac:dyDescent="0.35">
      <c r="A14557" t="s">
        <v>1654</v>
      </c>
      <c r="B14557" t="s">
        <v>1974</v>
      </c>
      <c r="C14557" t="s">
        <v>43</v>
      </c>
      <c r="D14557" t="s">
        <v>99</v>
      </c>
      <c r="E14557" t="s">
        <v>22</v>
      </c>
      <c r="F14557">
        <v>11936</v>
      </c>
    </row>
    <row r="14558" spans="1:6" x14ac:dyDescent="0.35">
      <c r="A14558" t="s">
        <v>1655</v>
      </c>
      <c r="B14558" t="s">
        <v>1963</v>
      </c>
      <c r="C14558" t="s">
        <v>108</v>
      </c>
      <c r="D14558" t="s">
        <v>204</v>
      </c>
      <c r="E14558" t="s">
        <v>56</v>
      </c>
      <c r="F14558">
        <v>13659</v>
      </c>
    </row>
    <row r="14559" spans="1:6" x14ac:dyDescent="0.35">
      <c r="A14559" t="s">
        <v>1655</v>
      </c>
      <c r="B14559" t="s">
        <v>1964</v>
      </c>
      <c r="C14559" t="s">
        <v>108</v>
      </c>
      <c r="D14559" t="s">
        <v>204</v>
      </c>
      <c r="E14559" t="s">
        <v>56</v>
      </c>
      <c r="F14559">
        <v>13419</v>
      </c>
    </row>
    <row r="14560" spans="1:6" x14ac:dyDescent="0.35">
      <c r="A14560" t="s">
        <v>1655</v>
      </c>
      <c r="B14560" t="s">
        <v>1965</v>
      </c>
      <c r="C14560" t="s">
        <v>108</v>
      </c>
      <c r="D14560" t="s">
        <v>204</v>
      </c>
      <c r="E14560" t="s">
        <v>56</v>
      </c>
      <c r="F14560">
        <v>15707</v>
      </c>
    </row>
    <row r="14561" spans="1:6" x14ac:dyDescent="0.35">
      <c r="A14561" t="s">
        <v>1655</v>
      </c>
      <c r="B14561" t="s">
        <v>1966</v>
      </c>
      <c r="C14561" t="s">
        <v>108</v>
      </c>
      <c r="D14561" t="s">
        <v>204</v>
      </c>
      <c r="E14561" t="s">
        <v>56</v>
      </c>
      <c r="F14561">
        <v>9783</v>
      </c>
    </row>
    <row r="14562" spans="1:6" x14ac:dyDescent="0.35">
      <c r="A14562" t="s">
        <v>1655</v>
      </c>
      <c r="B14562" t="s">
        <v>1967</v>
      </c>
      <c r="C14562" t="s">
        <v>108</v>
      </c>
      <c r="D14562" t="s">
        <v>204</v>
      </c>
      <c r="E14562" t="s">
        <v>56</v>
      </c>
      <c r="F14562">
        <v>10321</v>
      </c>
    </row>
    <row r="14563" spans="1:6" x14ac:dyDescent="0.35">
      <c r="A14563" t="s">
        <v>1655</v>
      </c>
      <c r="B14563" t="s">
        <v>1968</v>
      </c>
      <c r="C14563" t="s">
        <v>108</v>
      </c>
      <c r="D14563" t="s">
        <v>204</v>
      </c>
      <c r="E14563" t="s">
        <v>56</v>
      </c>
      <c r="F14563">
        <v>11393</v>
      </c>
    </row>
    <row r="14564" spans="1:6" x14ac:dyDescent="0.35">
      <c r="A14564" t="s">
        <v>1655</v>
      </c>
      <c r="B14564" t="s">
        <v>1969</v>
      </c>
      <c r="C14564" t="s">
        <v>108</v>
      </c>
      <c r="D14564" t="s">
        <v>204</v>
      </c>
      <c r="E14564" t="s">
        <v>56</v>
      </c>
      <c r="F14564">
        <v>9016</v>
      </c>
    </row>
    <row r="14565" spans="1:6" x14ac:dyDescent="0.35">
      <c r="A14565" t="s">
        <v>1655</v>
      </c>
      <c r="B14565" t="s">
        <v>1970</v>
      </c>
      <c r="C14565" t="s">
        <v>108</v>
      </c>
      <c r="D14565" t="s">
        <v>204</v>
      </c>
      <c r="E14565" t="s">
        <v>56</v>
      </c>
      <c r="F14565">
        <v>9039</v>
      </c>
    </row>
    <row r="14566" spans="1:6" x14ac:dyDescent="0.35">
      <c r="A14566" t="s">
        <v>1655</v>
      </c>
      <c r="B14566" t="s">
        <v>1971</v>
      </c>
      <c r="C14566" t="s">
        <v>108</v>
      </c>
      <c r="D14566" t="s">
        <v>204</v>
      </c>
      <c r="E14566" t="s">
        <v>56</v>
      </c>
      <c r="F14566">
        <v>9833</v>
      </c>
    </row>
    <row r="14567" spans="1:6" x14ac:dyDescent="0.35">
      <c r="A14567" t="s">
        <v>1655</v>
      </c>
      <c r="B14567" t="s">
        <v>1972</v>
      </c>
      <c r="C14567" t="s">
        <v>108</v>
      </c>
      <c r="D14567" t="s">
        <v>204</v>
      </c>
      <c r="E14567" t="s">
        <v>56</v>
      </c>
      <c r="F14567">
        <v>12801</v>
      </c>
    </row>
    <row r="14568" spans="1:6" x14ac:dyDescent="0.35">
      <c r="A14568" t="s">
        <v>1655</v>
      </c>
      <c r="B14568" t="s">
        <v>1973</v>
      </c>
      <c r="C14568" t="s">
        <v>108</v>
      </c>
      <c r="D14568" t="s">
        <v>204</v>
      </c>
      <c r="E14568" t="s">
        <v>56</v>
      </c>
      <c r="F14568">
        <v>11882</v>
      </c>
    </row>
    <row r="14569" spans="1:6" x14ac:dyDescent="0.35">
      <c r="A14569" t="s">
        <v>1655</v>
      </c>
      <c r="B14569" t="s">
        <v>1974</v>
      </c>
      <c r="C14569" t="s">
        <v>108</v>
      </c>
      <c r="D14569" t="s">
        <v>204</v>
      </c>
      <c r="E14569" t="s">
        <v>56</v>
      </c>
      <c r="F14569">
        <v>16332</v>
      </c>
    </row>
    <row r="14570" spans="1:6" x14ac:dyDescent="0.35">
      <c r="A14570" t="s">
        <v>1656</v>
      </c>
      <c r="B14570" t="s">
        <v>1963</v>
      </c>
      <c r="C14570" t="s">
        <v>32</v>
      </c>
      <c r="D14570" t="s">
        <v>231</v>
      </c>
      <c r="E14570" t="s">
        <v>56</v>
      </c>
      <c r="F14570">
        <v>7150</v>
      </c>
    </row>
    <row r="14571" spans="1:6" x14ac:dyDescent="0.35">
      <c r="A14571" t="s">
        <v>1656</v>
      </c>
      <c r="B14571" t="s">
        <v>1964</v>
      </c>
      <c r="C14571" t="s">
        <v>32</v>
      </c>
      <c r="D14571" t="s">
        <v>231</v>
      </c>
      <c r="E14571" t="s">
        <v>56</v>
      </c>
      <c r="F14571">
        <v>4721</v>
      </c>
    </row>
    <row r="14572" spans="1:6" x14ac:dyDescent="0.35">
      <c r="A14572" t="s">
        <v>1656</v>
      </c>
      <c r="B14572" t="s">
        <v>1965</v>
      </c>
      <c r="C14572" t="s">
        <v>32</v>
      </c>
      <c r="D14572" t="s">
        <v>231</v>
      </c>
      <c r="E14572" t="s">
        <v>56</v>
      </c>
      <c r="F14572">
        <v>8879</v>
      </c>
    </row>
    <row r="14573" spans="1:6" x14ac:dyDescent="0.35">
      <c r="A14573" t="s">
        <v>1656</v>
      </c>
      <c r="B14573" t="s">
        <v>1966</v>
      </c>
      <c r="C14573" t="s">
        <v>32</v>
      </c>
      <c r="D14573" t="s">
        <v>231</v>
      </c>
      <c r="E14573" t="s">
        <v>56</v>
      </c>
      <c r="F14573">
        <v>8335</v>
      </c>
    </row>
    <row r="14574" spans="1:6" x14ac:dyDescent="0.35">
      <c r="A14574" t="s">
        <v>1656</v>
      </c>
      <c r="B14574" t="s">
        <v>1967</v>
      </c>
      <c r="C14574" t="s">
        <v>32</v>
      </c>
      <c r="D14574" t="s">
        <v>231</v>
      </c>
      <c r="E14574" t="s">
        <v>56</v>
      </c>
      <c r="F14574">
        <v>6751</v>
      </c>
    </row>
    <row r="14575" spans="1:6" x14ac:dyDescent="0.35">
      <c r="A14575" t="s">
        <v>1656</v>
      </c>
      <c r="B14575" t="s">
        <v>1968</v>
      </c>
      <c r="C14575" t="s">
        <v>32</v>
      </c>
      <c r="D14575" t="s">
        <v>231</v>
      </c>
      <c r="E14575" t="s">
        <v>56</v>
      </c>
      <c r="F14575">
        <v>5462</v>
      </c>
    </row>
    <row r="14576" spans="1:6" x14ac:dyDescent="0.35">
      <c r="A14576" t="s">
        <v>1656</v>
      </c>
      <c r="B14576" t="s">
        <v>1969</v>
      </c>
      <c r="C14576" t="s">
        <v>32</v>
      </c>
      <c r="D14576" t="s">
        <v>231</v>
      </c>
      <c r="E14576" t="s">
        <v>56</v>
      </c>
      <c r="F14576">
        <v>5016</v>
      </c>
    </row>
    <row r="14577" spans="1:6" x14ac:dyDescent="0.35">
      <c r="A14577" t="s">
        <v>1656</v>
      </c>
      <c r="B14577" t="s">
        <v>1970</v>
      </c>
      <c r="C14577" t="s">
        <v>32</v>
      </c>
      <c r="D14577" t="s">
        <v>231</v>
      </c>
      <c r="E14577" t="s">
        <v>56</v>
      </c>
      <c r="F14577">
        <v>7517</v>
      </c>
    </row>
    <row r="14578" spans="1:6" x14ac:dyDescent="0.35">
      <c r="A14578" t="s">
        <v>1656</v>
      </c>
      <c r="B14578" t="s">
        <v>1971</v>
      </c>
      <c r="C14578" t="s">
        <v>32</v>
      </c>
      <c r="D14578" t="s">
        <v>231</v>
      </c>
      <c r="E14578" t="s">
        <v>56</v>
      </c>
      <c r="F14578">
        <v>6274</v>
      </c>
    </row>
    <row r="14579" spans="1:6" x14ac:dyDescent="0.35">
      <c r="A14579" t="s">
        <v>1656</v>
      </c>
      <c r="B14579" t="s">
        <v>1972</v>
      </c>
      <c r="C14579" t="s">
        <v>32</v>
      </c>
      <c r="D14579" t="s">
        <v>231</v>
      </c>
      <c r="E14579" t="s">
        <v>56</v>
      </c>
      <c r="F14579">
        <v>8675</v>
      </c>
    </row>
    <row r="14580" spans="1:6" x14ac:dyDescent="0.35">
      <c r="A14580" t="s">
        <v>1656</v>
      </c>
      <c r="B14580" t="s">
        <v>1973</v>
      </c>
      <c r="C14580" t="s">
        <v>32</v>
      </c>
      <c r="D14580" t="s">
        <v>231</v>
      </c>
      <c r="E14580" t="s">
        <v>56</v>
      </c>
      <c r="F14580">
        <v>8154</v>
      </c>
    </row>
    <row r="14581" spans="1:6" x14ac:dyDescent="0.35">
      <c r="A14581" t="s">
        <v>1656</v>
      </c>
      <c r="B14581" t="s">
        <v>1974</v>
      </c>
      <c r="C14581" t="s">
        <v>32</v>
      </c>
      <c r="D14581" t="s">
        <v>231</v>
      </c>
      <c r="E14581" t="s">
        <v>56</v>
      </c>
      <c r="F14581">
        <v>7674</v>
      </c>
    </row>
    <row r="14582" spans="1:6" x14ac:dyDescent="0.35">
      <c r="A14582" t="s">
        <v>1657</v>
      </c>
      <c r="B14582" t="s">
        <v>1963</v>
      </c>
      <c r="C14582" t="s">
        <v>43</v>
      </c>
      <c r="D14582" t="s">
        <v>44</v>
      </c>
      <c r="E14582" t="s">
        <v>56</v>
      </c>
      <c r="F14582">
        <v>23949</v>
      </c>
    </row>
    <row r="14583" spans="1:6" x14ac:dyDescent="0.35">
      <c r="A14583" t="s">
        <v>1657</v>
      </c>
      <c r="B14583" t="s">
        <v>1964</v>
      </c>
      <c r="C14583" t="s">
        <v>43</v>
      </c>
      <c r="D14583" t="s">
        <v>44</v>
      </c>
      <c r="E14583" t="s">
        <v>56</v>
      </c>
      <c r="F14583">
        <v>15683</v>
      </c>
    </row>
    <row r="14584" spans="1:6" x14ac:dyDescent="0.35">
      <c r="A14584" t="s">
        <v>1657</v>
      </c>
      <c r="B14584" t="s">
        <v>1965</v>
      </c>
      <c r="C14584" t="s">
        <v>43</v>
      </c>
      <c r="D14584" t="s">
        <v>44</v>
      </c>
      <c r="E14584" t="s">
        <v>56</v>
      </c>
      <c r="F14584">
        <v>18841</v>
      </c>
    </row>
    <row r="14585" spans="1:6" x14ac:dyDescent="0.35">
      <c r="A14585" t="s">
        <v>1657</v>
      </c>
      <c r="B14585" t="s">
        <v>1966</v>
      </c>
      <c r="C14585" t="s">
        <v>43</v>
      </c>
      <c r="D14585" t="s">
        <v>44</v>
      </c>
      <c r="E14585" t="s">
        <v>56</v>
      </c>
      <c r="F14585">
        <v>15650</v>
      </c>
    </row>
    <row r="14586" spans="1:6" x14ac:dyDescent="0.35">
      <c r="A14586" t="s">
        <v>1657</v>
      </c>
      <c r="B14586" t="s">
        <v>1967</v>
      </c>
      <c r="C14586" t="s">
        <v>43</v>
      </c>
      <c r="D14586" t="s">
        <v>44</v>
      </c>
      <c r="E14586" t="s">
        <v>56</v>
      </c>
      <c r="F14586">
        <v>18992</v>
      </c>
    </row>
    <row r="14587" spans="1:6" x14ac:dyDescent="0.35">
      <c r="A14587" t="s">
        <v>1657</v>
      </c>
      <c r="B14587" t="s">
        <v>1968</v>
      </c>
      <c r="C14587" t="s">
        <v>43</v>
      </c>
      <c r="D14587" t="s">
        <v>44</v>
      </c>
      <c r="E14587" t="s">
        <v>56</v>
      </c>
      <c r="F14587">
        <v>19608</v>
      </c>
    </row>
    <row r="14588" spans="1:6" x14ac:dyDescent="0.35">
      <c r="A14588" t="s">
        <v>1657</v>
      </c>
      <c r="B14588" t="s">
        <v>1969</v>
      </c>
      <c r="C14588" t="s">
        <v>43</v>
      </c>
      <c r="D14588" t="s">
        <v>44</v>
      </c>
      <c r="E14588" t="s">
        <v>56</v>
      </c>
      <c r="F14588">
        <v>15497</v>
      </c>
    </row>
    <row r="14589" spans="1:6" x14ac:dyDescent="0.35">
      <c r="A14589" t="s">
        <v>1657</v>
      </c>
      <c r="B14589" t="s">
        <v>1970</v>
      </c>
      <c r="C14589" t="s">
        <v>43</v>
      </c>
      <c r="D14589" t="s">
        <v>44</v>
      </c>
      <c r="E14589" t="s">
        <v>56</v>
      </c>
      <c r="F14589">
        <v>12651</v>
      </c>
    </row>
    <row r="14590" spans="1:6" x14ac:dyDescent="0.35">
      <c r="A14590" t="s">
        <v>1657</v>
      </c>
      <c r="B14590" t="s">
        <v>1971</v>
      </c>
      <c r="C14590" t="s">
        <v>43</v>
      </c>
      <c r="D14590" t="s">
        <v>44</v>
      </c>
      <c r="E14590" t="s">
        <v>56</v>
      </c>
      <c r="F14590">
        <v>14364</v>
      </c>
    </row>
    <row r="14591" spans="1:6" x14ac:dyDescent="0.35">
      <c r="A14591" t="s">
        <v>1657</v>
      </c>
      <c r="B14591" t="s">
        <v>1972</v>
      </c>
      <c r="C14591" t="s">
        <v>43</v>
      </c>
      <c r="D14591" t="s">
        <v>44</v>
      </c>
      <c r="E14591" t="s">
        <v>56</v>
      </c>
      <c r="F14591">
        <v>15989</v>
      </c>
    </row>
    <row r="14592" spans="1:6" x14ac:dyDescent="0.35">
      <c r="A14592" t="s">
        <v>1657</v>
      </c>
      <c r="B14592" t="s">
        <v>1973</v>
      </c>
      <c r="C14592" t="s">
        <v>43</v>
      </c>
      <c r="D14592" t="s">
        <v>44</v>
      </c>
      <c r="E14592" t="s">
        <v>56</v>
      </c>
      <c r="F14592">
        <v>16061</v>
      </c>
    </row>
    <row r="14593" spans="1:6" x14ac:dyDescent="0.35">
      <c r="A14593" t="s">
        <v>1657</v>
      </c>
      <c r="B14593" t="s">
        <v>1974</v>
      </c>
      <c r="C14593" t="s">
        <v>43</v>
      </c>
      <c r="D14593" t="s">
        <v>44</v>
      </c>
      <c r="E14593" t="s">
        <v>56</v>
      </c>
      <c r="F14593">
        <v>22664</v>
      </c>
    </row>
    <row r="14594" spans="1:6" x14ac:dyDescent="0.35">
      <c r="A14594" t="s">
        <v>1658</v>
      </c>
      <c r="B14594" t="s">
        <v>1963</v>
      </c>
      <c r="C14594" t="s">
        <v>49</v>
      </c>
      <c r="D14594" t="s">
        <v>124</v>
      </c>
      <c r="E14594" t="s">
        <v>22</v>
      </c>
      <c r="F14594">
        <v>11216</v>
      </c>
    </row>
    <row r="14595" spans="1:6" x14ac:dyDescent="0.35">
      <c r="A14595" t="s">
        <v>1658</v>
      </c>
      <c r="B14595" t="s">
        <v>1964</v>
      </c>
      <c r="C14595" t="s">
        <v>49</v>
      </c>
      <c r="D14595" t="s">
        <v>124</v>
      </c>
      <c r="E14595" t="s">
        <v>22</v>
      </c>
      <c r="F14595">
        <v>8474</v>
      </c>
    </row>
    <row r="14596" spans="1:6" x14ac:dyDescent="0.35">
      <c r="A14596" t="s">
        <v>1658</v>
      </c>
      <c r="B14596" t="s">
        <v>1965</v>
      </c>
      <c r="C14596" t="s">
        <v>49</v>
      </c>
      <c r="D14596" t="s">
        <v>124</v>
      </c>
      <c r="E14596" t="s">
        <v>22</v>
      </c>
      <c r="F14596">
        <v>8532</v>
      </c>
    </row>
    <row r="14597" spans="1:6" x14ac:dyDescent="0.35">
      <c r="A14597" t="s">
        <v>1658</v>
      </c>
      <c r="B14597" t="s">
        <v>1966</v>
      </c>
      <c r="C14597" t="s">
        <v>49</v>
      </c>
      <c r="D14597" t="s">
        <v>124</v>
      </c>
      <c r="E14597" t="s">
        <v>22</v>
      </c>
      <c r="F14597">
        <v>6913</v>
      </c>
    </row>
    <row r="14598" spans="1:6" x14ac:dyDescent="0.35">
      <c r="A14598" t="s">
        <v>1658</v>
      </c>
      <c r="B14598" t="s">
        <v>1967</v>
      </c>
      <c r="C14598" t="s">
        <v>49</v>
      </c>
      <c r="D14598" t="s">
        <v>124</v>
      </c>
      <c r="E14598" t="s">
        <v>22</v>
      </c>
      <c r="F14598">
        <v>6956</v>
      </c>
    </row>
    <row r="14599" spans="1:6" x14ac:dyDescent="0.35">
      <c r="A14599" t="s">
        <v>1658</v>
      </c>
      <c r="B14599" t="s">
        <v>1968</v>
      </c>
      <c r="C14599" t="s">
        <v>49</v>
      </c>
      <c r="D14599" t="s">
        <v>124</v>
      </c>
      <c r="E14599" t="s">
        <v>22</v>
      </c>
      <c r="F14599">
        <v>7732</v>
      </c>
    </row>
    <row r="14600" spans="1:6" x14ac:dyDescent="0.35">
      <c r="A14600" t="s">
        <v>1658</v>
      </c>
      <c r="B14600" t="s">
        <v>1969</v>
      </c>
      <c r="C14600" t="s">
        <v>49</v>
      </c>
      <c r="D14600" t="s">
        <v>124</v>
      </c>
      <c r="E14600" t="s">
        <v>22</v>
      </c>
      <c r="F14600">
        <v>8477</v>
      </c>
    </row>
    <row r="14601" spans="1:6" x14ac:dyDescent="0.35">
      <c r="A14601" t="s">
        <v>1658</v>
      </c>
      <c r="B14601" t="s">
        <v>1970</v>
      </c>
      <c r="C14601" t="s">
        <v>49</v>
      </c>
      <c r="D14601" t="s">
        <v>124</v>
      </c>
      <c r="E14601" t="s">
        <v>22</v>
      </c>
      <c r="F14601">
        <v>6762</v>
      </c>
    </row>
    <row r="14602" spans="1:6" x14ac:dyDescent="0.35">
      <c r="A14602" t="s">
        <v>1658</v>
      </c>
      <c r="B14602" t="s">
        <v>1971</v>
      </c>
      <c r="C14602" t="s">
        <v>49</v>
      </c>
      <c r="D14602" t="s">
        <v>124</v>
      </c>
      <c r="E14602" t="s">
        <v>22</v>
      </c>
      <c r="F14602">
        <v>9311</v>
      </c>
    </row>
    <row r="14603" spans="1:6" x14ac:dyDescent="0.35">
      <c r="A14603" t="s">
        <v>1658</v>
      </c>
      <c r="B14603" t="s">
        <v>1972</v>
      </c>
      <c r="C14603" t="s">
        <v>49</v>
      </c>
      <c r="D14603" t="s">
        <v>124</v>
      </c>
      <c r="E14603" t="s">
        <v>22</v>
      </c>
      <c r="F14603">
        <v>10187</v>
      </c>
    </row>
    <row r="14604" spans="1:6" x14ac:dyDescent="0.35">
      <c r="A14604" t="s">
        <v>1658</v>
      </c>
      <c r="B14604" t="s">
        <v>1973</v>
      </c>
      <c r="C14604" t="s">
        <v>49</v>
      </c>
      <c r="D14604" t="s">
        <v>124</v>
      </c>
      <c r="E14604" t="s">
        <v>22</v>
      </c>
      <c r="F14604">
        <v>7941</v>
      </c>
    </row>
    <row r="14605" spans="1:6" x14ac:dyDescent="0.35">
      <c r="A14605" t="s">
        <v>1658</v>
      </c>
      <c r="B14605" t="s">
        <v>1974</v>
      </c>
      <c r="C14605" t="s">
        <v>49</v>
      </c>
      <c r="D14605" t="s">
        <v>124</v>
      </c>
      <c r="E14605" t="s">
        <v>22</v>
      </c>
      <c r="F14605">
        <v>8978</v>
      </c>
    </row>
    <row r="14606" spans="1:6" x14ac:dyDescent="0.35">
      <c r="A14606" t="s">
        <v>1659</v>
      </c>
      <c r="B14606" t="s">
        <v>1963</v>
      </c>
      <c r="C14606" t="s">
        <v>140</v>
      </c>
      <c r="D14606" t="s">
        <v>386</v>
      </c>
      <c r="E14606" t="s">
        <v>22</v>
      </c>
      <c r="F14606">
        <v>8519</v>
      </c>
    </row>
    <row r="14607" spans="1:6" x14ac:dyDescent="0.35">
      <c r="A14607" t="s">
        <v>1659</v>
      </c>
      <c r="B14607" t="s">
        <v>1964</v>
      </c>
      <c r="C14607" t="s">
        <v>140</v>
      </c>
      <c r="D14607" t="s">
        <v>386</v>
      </c>
      <c r="E14607" t="s">
        <v>22</v>
      </c>
      <c r="F14607">
        <v>7723</v>
      </c>
    </row>
    <row r="14608" spans="1:6" x14ac:dyDescent="0.35">
      <c r="A14608" t="s">
        <v>1659</v>
      </c>
      <c r="B14608" t="s">
        <v>1965</v>
      </c>
      <c r="C14608" t="s">
        <v>140</v>
      </c>
      <c r="D14608" t="s">
        <v>386</v>
      </c>
      <c r="E14608" t="s">
        <v>22</v>
      </c>
      <c r="F14608">
        <v>9511</v>
      </c>
    </row>
    <row r="14609" spans="1:6" x14ac:dyDescent="0.35">
      <c r="A14609" t="s">
        <v>1659</v>
      </c>
      <c r="B14609" t="s">
        <v>1966</v>
      </c>
      <c r="C14609" t="s">
        <v>140</v>
      </c>
      <c r="D14609" t="s">
        <v>386</v>
      </c>
      <c r="E14609" t="s">
        <v>22</v>
      </c>
      <c r="F14609">
        <v>8453</v>
      </c>
    </row>
    <row r="14610" spans="1:6" x14ac:dyDescent="0.35">
      <c r="A14610" t="s">
        <v>1659</v>
      </c>
      <c r="B14610" t="s">
        <v>1967</v>
      </c>
      <c r="C14610" t="s">
        <v>140</v>
      </c>
      <c r="D14610" t="s">
        <v>386</v>
      </c>
      <c r="E14610" t="s">
        <v>22</v>
      </c>
      <c r="F14610">
        <v>5927</v>
      </c>
    </row>
    <row r="14611" spans="1:6" x14ac:dyDescent="0.35">
      <c r="A14611" t="s">
        <v>1659</v>
      </c>
      <c r="B14611" t="s">
        <v>1968</v>
      </c>
      <c r="C14611" t="s">
        <v>140</v>
      </c>
      <c r="D14611" t="s">
        <v>386</v>
      </c>
      <c r="E14611" t="s">
        <v>22</v>
      </c>
      <c r="F14611">
        <v>6832</v>
      </c>
    </row>
    <row r="14612" spans="1:6" x14ac:dyDescent="0.35">
      <c r="A14612" t="s">
        <v>1659</v>
      </c>
      <c r="B14612" t="s">
        <v>1969</v>
      </c>
      <c r="C14612" t="s">
        <v>140</v>
      </c>
      <c r="D14612" t="s">
        <v>386</v>
      </c>
      <c r="E14612" t="s">
        <v>22</v>
      </c>
      <c r="F14612">
        <v>7323</v>
      </c>
    </row>
    <row r="14613" spans="1:6" x14ac:dyDescent="0.35">
      <c r="A14613" t="s">
        <v>1659</v>
      </c>
      <c r="B14613" t="s">
        <v>1970</v>
      </c>
      <c r="C14613" t="s">
        <v>140</v>
      </c>
      <c r="D14613" t="s">
        <v>386</v>
      </c>
      <c r="E14613" t="s">
        <v>22</v>
      </c>
      <c r="F14613">
        <v>7995</v>
      </c>
    </row>
    <row r="14614" spans="1:6" x14ac:dyDescent="0.35">
      <c r="A14614" t="s">
        <v>1659</v>
      </c>
      <c r="B14614" t="s">
        <v>1971</v>
      </c>
      <c r="C14614" t="s">
        <v>140</v>
      </c>
      <c r="D14614" t="s">
        <v>386</v>
      </c>
      <c r="E14614" t="s">
        <v>22</v>
      </c>
      <c r="F14614">
        <v>9950</v>
      </c>
    </row>
    <row r="14615" spans="1:6" x14ac:dyDescent="0.35">
      <c r="A14615" t="s">
        <v>1659</v>
      </c>
      <c r="B14615" t="s">
        <v>1972</v>
      </c>
      <c r="C14615" t="s">
        <v>140</v>
      </c>
      <c r="D14615" t="s">
        <v>386</v>
      </c>
      <c r="E14615" t="s">
        <v>22</v>
      </c>
      <c r="F14615">
        <v>6643</v>
      </c>
    </row>
    <row r="14616" spans="1:6" x14ac:dyDescent="0.35">
      <c r="A14616" t="s">
        <v>1659</v>
      </c>
      <c r="B14616" t="s">
        <v>1973</v>
      </c>
      <c r="C14616" t="s">
        <v>140</v>
      </c>
      <c r="D14616" t="s">
        <v>386</v>
      </c>
      <c r="E14616" t="s">
        <v>22</v>
      </c>
      <c r="F14616">
        <v>7596</v>
      </c>
    </row>
    <row r="14617" spans="1:6" x14ac:dyDescent="0.35">
      <c r="A14617" t="s">
        <v>1659</v>
      </c>
      <c r="B14617" t="s">
        <v>1974</v>
      </c>
      <c r="C14617" t="s">
        <v>140</v>
      </c>
      <c r="D14617" t="s">
        <v>386</v>
      </c>
      <c r="E14617" t="s">
        <v>22</v>
      </c>
      <c r="F14617">
        <v>6642</v>
      </c>
    </row>
    <row r="14618" spans="1:6" x14ac:dyDescent="0.35">
      <c r="A14618" t="s">
        <v>1661</v>
      </c>
      <c r="B14618" t="s">
        <v>1963</v>
      </c>
      <c r="C14618" t="s">
        <v>140</v>
      </c>
      <c r="D14618" t="s">
        <v>386</v>
      </c>
      <c r="E14618" t="s">
        <v>22</v>
      </c>
      <c r="F14618">
        <v>8816</v>
      </c>
    </row>
    <row r="14619" spans="1:6" x14ac:dyDescent="0.35">
      <c r="A14619" t="s">
        <v>1661</v>
      </c>
      <c r="B14619" t="s">
        <v>1964</v>
      </c>
      <c r="C14619" t="s">
        <v>140</v>
      </c>
      <c r="D14619" t="s">
        <v>386</v>
      </c>
      <c r="E14619" t="s">
        <v>22</v>
      </c>
      <c r="F14619">
        <v>6800</v>
      </c>
    </row>
    <row r="14620" spans="1:6" x14ac:dyDescent="0.35">
      <c r="A14620" t="s">
        <v>1661</v>
      </c>
      <c r="B14620" t="s">
        <v>1965</v>
      </c>
      <c r="C14620" t="s">
        <v>140</v>
      </c>
      <c r="D14620" t="s">
        <v>386</v>
      </c>
      <c r="E14620" t="s">
        <v>22</v>
      </c>
      <c r="F14620">
        <v>10719</v>
      </c>
    </row>
    <row r="14621" spans="1:6" x14ac:dyDescent="0.35">
      <c r="A14621" t="s">
        <v>1661</v>
      </c>
      <c r="B14621" t="s">
        <v>1966</v>
      </c>
      <c r="C14621" t="s">
        <v>140</v>
      </c>
      <c r="D14621" t="s">
        <v>386</v>
      </c>
      <c r="E14621" t="s">
        <v>22</v>
      </c>
      <c r="F14621">
        <v>8479</v>
      </c>
    </row>
    <row r="14622" spans="1:6" x14ac:dyDescent="0.35">
      <c r="A14622" t="s">
        <v>1661</v>
      </c>
      <c r="B14622" t="s">
        <v>1967</v>
      </c>
      <c r="C14622" t="s">
        <v>140</v>
      </c>
      <c r="D14622" t="s">
        <v>386</v>
      </c>
      <c r="E14622" t="s">
        <v>22</v>
      </c>
      <c r="F14622">
        <v>9076</v>
      </c>
    </row>
    <row r="14623" spans="1:6" x14ac:dyDescent="0.35">
      <c r="A14623" t="s">
        <v>1661</v>
      </c>
      <c r="B14623" t="s">
        <v>1968</v>
      </c>
      <c r="C14623" t="s">
        <v>140</v>
      </c>
      <c r="D14623" t="s">
        <v>386</v>
      </c>
      <c r="E14623" t="s">
        <v>22</v>
      </c>
      <c r="F14623">
        <v>8134</v>
      </c>
    </row>
    <row r="14624" spans="1:6" x14ac:dyDescent="0.35">
      <c r="A14624" t="s">
        <v>1661</v>
      </c>
      <c r="B14624" t="s">
        <v>1969</v>
      </c>
      <c r="C14624" t="s">
        <v>140</v>
      </c>
      <c r="D14624" t="s">
        <v>386</v>
      </c>
      <c r="E14624" t="s">
        <v>22</v>
      </c>
      <c r="F14624">
        <v>8589</v>
      </c>
    </row>
    <row r="14625" spans="1:6" x14ac:dyDescent="0.35">
      <c r="A14625" t="s">
        <v>1661</v>
      </c>
      <c r="B14625" t="s">
        <v>1970</v>
      </c>
      <c r="C14625" t="s">
        <v>140</v>
      </c>
      <c r="D14625" t="s">
        <v>386</v>
      </c>
      <c r="E14625" t="s">
        <v>22</v>
      </c>
      <c r="F14625">
        <v>8401</v>
      </c>
    </row>
    <row r="14626" spans="1:6" x14ac:dyDescent="0.35">
      <c r="A14626" t="s">
        <v>1661</v>
      </c>
      <c r="B14626" t="s">
        <v>1971</v>
      </c>
      <c r="C14626" t="s">
        <v>140</v>
      </c>
      <c r="D14626" t="s">
        <v>386</v>
      </c>
      <c r="E14626" t="s">
        <v>22</v>
      </c>
      <c r="F14626">
        <v>7724</v>
      </c>
    </row>
    <row r="14627" spans="1:6" x14ac:dyDescent="0.35">
      <c r="A14627" t="s">
        <v>1661</v>
      </c>
      <c r="B14627" t="s">
        <v>1972</v>
      </c>
      <c r="C14627" t="s">
        <v>140</v>
      </c>
      <c r="D14627" t="s">
        <v>386</v>
      </c>
      <c r="E14627" t="s">
        <v>22</v>
      </c>
      <c r="F14627">
        <v>7182</v>
      </c>
    </row>
    <row r="14628" spans="1:6" x14ac:dyDescent="0.35">
      <c r="A14628" t="s">
        <v>1661</v>
      </c>
      <c r="B14628" t="s">
        <v>1973</v>
      </c>
      <c r="C14628" t="s">
        <v>140</v>
      </c>
      <c r="D14628" t="s">
        <v>386</v>
      </c>
      <c r="E14628" t="s">
        <v>22</v>
      </c>
      <c r="F14628">
        <v>10292</v>
      </c>
    </row>
    <row r="14629" spans="1:6" x14ac:dyDescent="0.35">
      <c r="A14629" t="s">
        <v>1661</v>
      </c>
      <c r="B14629" t="s">
        <v>1974</v>
      </c>
      <c r="C14629" t="s">
        <v>140</v>
      </c>
      <c r="D14629" t="s">
        <v>386</v>
      </c>
      <c r="E14629" t="s">
        <v>22</v>
      </c>
      <c r="F14629">
        <v>13177</v>
      </c>
    </row>
    <row r="14630" spans="1:6" x14ac:dyDescent="0.35">
      <c r="A14630" t="s">
        <v>1662</v>
      </c>
      <c r="B14630" t="s">
        <v>1963</v>
      </c>
      <c r="C14630" t="s">
        <v>82</v>
      </c>
      <c r="D14630" t="s">
        <v>83</v>
      </c>
      <c r="E14630" t="s">
        <v>51</v>
      </c>
      <c r="F14630">
        <v>14612</v>
      </c>
    </row>
    <row r="14631" spans="1:6" x14ac:dyDescent="0.35">
      <c r="A14631" t="s">
        <v>1662</v>
      </c>
      <c r="B14631" t="s">
        <v>1964</v>
      </c>
      <c r="C14631" t="s">
        <v>82</v>
      </c>
      <c r="D14631" t="s">
        <v>83</v>
      </c>
      <c r="E14631" t="s">
        <v>51</v>
      </c>
      <c r="F14631">
        <v>10565</v>
      </c>
    </row>
    <row r="14632" spans="1:6" x14ac:dyDescent="0.35">
      <c r="A14632" t="s">
        <v>1662</v>
      </c>
      <c r="B14632" t="s">
        <v>1965</v>
      </c>
      <c r="C14632" t="s">
        <v>82</v>
      </c>
      <c r="D14632" t="s">
        <v>83</v>
      </c>
      <c r="E14632" t="s">
        <v>51</v>
      </c>
      <c r="F14632">
        <v>14589</v>
      </c>
    </row>
    <row r="14633" spans="1:6" x14ac:dyDescent="0.35">
      <c r="A14633" t="s">
        <v>1662</v>
      </c>
      <c r="B14633" t="s">
        <v>1966</v>
      </c>
      <c r="C14633" t="s">
        <v>82</v>
      </c>
      <c r="D14633" t="s">
        <v>83</v>
      </c>
      <c r="E14633" t="s">
        <v>51</v>
      </c>
      <c r="F14633">
        <v>9881</v>
      </c>
    </row>
    <row r="14634" spans="1:6" x14ac:dyDescent="0.35">
      <c r="A14634" t="s">
        <v>1662</v>
      </c>
      <c r="B14634" t="s">
        <v>1967</v>
      </c>
      <c r="C14634" t="s">
        <v>82</v>
      </c>
      <c r="D14634" t="s">
        <v>83</v>
      </c>
      <c r="E14634" t="s">
        <v>51</v>
      </c>
      <c r="F14634">
        <v>9483</v>
      </c>
    </row>
    <row r="14635" spans="1:6" x14ac:dyDescent="0.35">
      <c r="A14635" t="s">
        <v>1662</v>
      </c>
      <c r="B14635" t="s">
        <v>1968</v>
      </c>
      <c r="C14635" t="s">
        <v>82</v>
      </c>
      <c r="D14635" t="s">
        <v>83</v>
      </c>
      <c r="E14635" t="s">
        <v>51</v>
      </c>
      <c r="F14635">
        <v>9157</v>
      </c>
    </row>
    <row r="14636" spans="1:6" x14ac:dyDescent="0.35">
      <c r="A14636" t="s">
        <v>1662</v>
      </c>
      <c r="B14636" t="s">
        <v>1969</v>
      </c>
      <c r="C14636" t="s">
        <v>82</v>
      </c>
      <c r="D14636" t="s">
        <v>83</v>
      </c>
      <c r="E14636" t="s">
        <v>51</v>
      </c>
      <c r="F14636">
        <v>8516</v>
      </c>
    </row>
    <row r="14637" spans="1:6" x14ac:dyDescent="0.35">
      <c r="A14637" t="s">
        <v>1662</v>
      </c>
      <c r="B14637" t="s">
        <v>1970</v>
      </c>
      <c r="C14637" t="s">
        <v>82</v>
      </c>
      <c r="D14637" t="s">
        <v>83</v>
      </c>
      <c r="E14637" t="s">
        <v>51</v>
      </c>
      <c r="F14637">
        <v>9528</v>
      </c>
    </row>
    <row r="14638" spans="1:6" x14ac:dyDescent="0.35">
      <c r="A14638" t="s">
        <v>1662</v>
      </c>
      <c r="B14638" t="s">
        <v>1971</v>
      </c>
      <c r="C14638" t="s">
        <v>82</v>
      </c>
      <c r="D14638" t="s">
        <v>83</v>
      </c>
      <c r="E14638" t="s">
        <v>51</v>
      </c>
      <c r="F14638">
        <v>8874</v>
      </c>
    </row>
    <row r="14639" spans="1:6" x14ac:dyDescent="0.35">
      <c r="A14639" t="s">
        <v>1662</v>
      </c>
      <c r="B14639" t="s">
        <v>1972</v>
      </c>
      <c r="C14639" t="s">
        <v>82</v>
      </c>
      <c r="D14639" t="s">
        <v>83</v>
      </c>
      <c r="E14639" t="s">
        <v>51</v>
      </c>
      <c r="F14639">
        <v>9624</v>
      </c>
    </row>
    <row r="14640" spans="1:6" x14ac:dyDescent="0.35">
      <c r="A14640" t="s">
        <v>1662</v>
      </c>
      <c r="B14640" t="s">
        <v>1973</v>
      </c>
      <c r="C14640" t="s">
        <v>82</v>
      </c>
      <c r="D14640" t="s">
        <v>83</v>
      </c>
      <c r="E14640" t="s">
        <v>51</v>
      </c>
      <c r="F14640">
        <v>8642</v>
      </c>
    </row>
    <row r="14641" spans="1:6" x14ac:dyDescent="0.35">
      <c r="A14641" t="s">
        <v>1662</v>
      </c>
      <c r="B14641" t="s">
        <v>1974</v>
      </c>
      <c r="C14641" t="s">
        <v>82</v>
      </c>
      <c r="D14641" t="s">
        <v>83</v>
      </c>
      <c r="E14641" t="s">
        <v>51</v>
      </c>
      <c r="F14641">
        <v>12293</v>
      </c>
    </row>
    <row r="14642" spans="1:6" x14ac:dyDescent="0.35">
      <c r="A14642" t="s">
        <v>1663</v>
      </c>
      <c r="B14642" t="s">
        <v>1963</v>
      </c>
      <c r="C14642" t="s">
        <v>25</v>
      </c>
      <c r="D14642" t="s">
        <v>26</v>
      </c>
      <c r="E14642" t="s">
        <v>22</v>
      </c>
      <c r="F14642">
        <v>24790</v>
      </c>
    </row>
    <row r="14643" spans="1:6" x14ac:dyDescent="0.35">
      <c r="A14643" t="s">
        <v>1663</v>
      </c>
      <c r="B14643" t="s">
        <v>1964</v>
      </c>
      <c r="C14643" t="s">
        <v>25</v>
      </c>
      <c r="D14643" t="s">
        <v>26</v>
      </c>
      <c r="E14643" t="s">
        <v>22</v>
      </c>
      <c r="F14643">
        <v>24382</v>
      </c>
    </row>
    <row r="14644" spans="1:6" x14ac:dyDescent="0.35">
      <c r="A14644" t="s">
        <v>1663</v>
      </c>
      <c r="B14644" t="s">
        <v>1965</v>
      </c>
      <c r="C14644" t="s">
        <v>25</v>
      </c>
      <c r="D14644" t="s">
        <v>26</v>
      </c>
      <c r="E14644" t="s">
        <v>22</v>
      </c>
      <c r="F14644">
        <v>33665</v>
      </c>
    </row>
    <row r="14645" spans="1:6" x14ac:dyDescent="0.35">
      <c r="A14645" t="s">
        <v>1663</v>
      </c>
      <c r="B14645" t="s">
        <v>1966</v>
      </c>
      <c r="C14645" t="s">
        <v>25</v>
      </c>
      <c r="D14645" t="s">
        <v>26</v>
      </c>
      <c r="E14645" t="s">
        <v>22</v>
      </c>
      <c r="F14645">
        <v>25852</v>
      </c>
    </row>
    <row r="14646" spans="1:6" x14ac:dyDescent="0.35">
      <c r="A14646" t="s">
        <v>1663</v>
      </c>
      <c r="B14646" t="s">
        <v>1967</v>
      </c>
      <c r="C14646" t="s">
        <v>25</v>
      </c>
      <c r="D14646" t="s">
        <v>26</v>
      </c>
      <c r="E14646" t="s">
        <v>22</v>
      </c>
      <c r="F14646">
        <v>25876</v>
      </c>
    </row>
    <row r="14647" spans="1:6" x14ac:dyDescent="0.35">
      <c r="A14647" t="s">
        <v>1663</v>
      </c>
      <c r="B14647" t="s">
        <v>1968</v>
      </c>
      <c r="C14647" t="s">
        <v>25</v>
      </c>
      <c r="D14647" t="s">
        <v>26</v>
      </c>
      <c r="E14647" t="s">
        <v>22</v>
      </c>
      <c r="F14647">
        <v>22619</v>
      </c>
    </row>
    <row r="14648" spans="1:6" x14ac:dyDescent="0.35">
      <c r="A14648" t="s">
        <v>1663</v>
      </c>
      <c r="B14648" t="s">
        <v>1969</v>
      </c>
      <c r="C14648" t="s">
        <v>25</v>
      </c>
      <c r="D14648" t="s">
        <v>26</v>
      </c>
      <c r="E14648" t="s">
        <v>22</v>
      </c>
      <c r="F14648">
        <v>23659</v>
      </c>
    </row>
    <row r="14649" spans="1:6" x14ac:dyDescent="0.35">
      <c r="A14649" t="s">
        <v>1663</v>
      </c>
      <c r="B14649" t="s">
        <v>1970</v>
      </c>
      <c r="C14649" t="s">
        <v>25</v>
      </c>
      <c r="D14649" t="s">
        <v>26</v>
      </c>
      <c r="E14649" t="s">
        <v>22</v>
      </c>
      <c r="F14649">
        <v>21319</v>
      </c>
    </row>
    <row r="14650" spans="1:6" x14ac:dyDescent="0.35">
      <c r="A14650" t="s">
        <v>1663</v>
      </c>
      <c r="B14650" t="s">
        <v>1971</v>
      </c>
      <c r="C14650" t="s">
        <v>25</v>
      </c>
      <c r="D14650" t="s">
        <v>26</v>
      </c>
      <c r="E14650" t="s">
        <v>22</v>
      </c>
      <c r="F14650">
        <v>18244</v>
      </c>
    </row>
    <row r="14651" spans="1:6" x14ac:dyDescent="0.35">
      <c r="A14651" t="s">
        <v>1663</v>
      </c>
      <c r="B14651" t="s">
        <v>1972</v>
      </c>
      <c r="C14651" t="s">
        <v>25</v>
      </c>
      <c r="D14651" t="s">
        <v>26</v>
      </c>
      <c r="E14651" t="s">
        <v>22</v>
      </c>
      <c r="F14651">
        <v>27030</v>
      </c>
    </row>
    <row r="14652" spans="1:6" x14ac:dyDescent="0.35">
      <c r="A14652" t="s">
        <v>1663</v>
      </c>
      <c r="B14652" t="s">
        <v>1973</v>
      </c>
      <c r="C14652" t="s">
        <v>25</v>
      </c>
      <c r="D14652" t="s">
        <v>26</v>
      </c>
      <c r="E14652" t="s">
        <v>22</v>
      </c>
      <c r="F14652">
        <v>27319</v>
      </c>
    </row>
    <row r="14653" spans="1:6" x14ac:dyDescent="0.35">
      <c r="A14653" t="s">
        <v>1663</v>
      </c>
      <c r="B14653" t="s">
        <v>1974</v>
      </c>
      <c r="C14653" t="s">
        <v>25</v>
      </c>
      <c r="D14653" t="s">
        <v>26</v>
      </c>
      <c r="E14653" t="s">
        <v>22</v>
      </c>
      <c r="F14653">
        <v>33769</v>
      </c>
    </row>
    <row r="14654" spans="1:6" x14ac:dyDescent="0.35">
      <c r="A14654" t="s">
        <v>1664</v>
      </c>
      <c r="B14654" t="s">
        <v>1963</v>
      </c>
      <c r="C14654" t="s">
        <v>43</v>
      </c>
      <c r="D14654" t="s">
        <v>99</v>
      </c>
      <c r="E14654" t="s">
        <v>22</v>
      </c>
      <c r="F14654">
        <v>7783</v>
      </c>
    </row>
    <row r="14655" spans="1:6" x14ac:dyDescent="0.35">
      <c r="A14655" t="s">
        <v>1664</v>
      </c>
      <c r="B14655" t="s">
        <v>1964</v>
      </c>
      <c r="C14655" t="s">
        <v>43</v>
      </c>
      <c r="D14655" t="s">
        <v>99</v>
      </c>
      <c r="E14655" t="s">
        <v>22</v>
      </c>
      <c r="F14655">
        <v>5298</v>
      </c>
    </row>
    <row r="14656" spans="1:6" x14ac:dyDescent="0.35">
      <c r="A14656" t="s">
        <v>1664</v>
      </c>
      <c r="B14656" t="s">
        <v>1965</v>
      </c>
      <c r="C14656" t="s">
        <v>43</v>
      </c>
      <c r="D14656" t="s">
        <v>99</v>
      </c>
      <c r="E14656" t="s">
        <v>22</v>
      </c>
      <c r="F14656">
        <v>8611</v>
      </c>
    </row>
    <row r="14657" spans="1:6" x14ac:dyDescent="0.35">
      <c r="A14657" t="s">
        <v>1664</v>
      </c>
      <c r="B14657" t="s">
        <v>1966</v>
      </c>
      <c r="C14657" t="s">
        <v>43</v>
      </c>
      <c r="D14657" t="s">
        <v>99</v>
      </c>
      <c r="E14657" t="s">
        <v>22</v>
      </c>
      <c r="F14657">
        <v>7386</v>
      </c>
    </row>
    <row r="14658" spans="1:6" x14ac:dyDescent="0.35">
      <c r="A14658" t="s">
        <v>1664</v>
      </c>
      <c r="B14658" t="s">
        <v>1967</v>
      </c>
      <c r="C14658" t="s">
        <v>43</v>
      </c>
      <c r="D14658" t="s">
        <v>99</v>
      </c>
      <c r="E14658" t="s">
        <v>22</v>
      </c>
      <c r="F14658">
        <v>6885</v>
      </c>
    </row>
    <row r="14659" spans="1:6" x14ac:dyDescent="0.35">
      <c r="A14659" t="s">
        <v>1664</v>
      </c>
      <c r="B14659" t="s">
        <v>1968</v>
      </c>
      <c r="C14659" t="s">
        <v>43</v>
      </c>
      <c r="D14659" t="s">
        <v>99</v>
      </c>
      <c r="E14659" t="s">
        <v>22</v>
      </c>
      <c r="F14659">
        <v>6292</v>
      </c>
    </row>
    <row r="14660" spans="1:6" x14ac:dyDescent="0.35">
      <c r="A14660" t="s">
        <v>1664</v>
      </c>
      <c r="B14660" t="s">
        <v>1969</v>
      </c>
      <c r="C14660" t="s">
        <v>43</v>
      </c>
      <c r="D14660" t="s">
        <v>99</v>
      </c>
      <c r="E14660" t="s">
        <v>22</v>
      </c>
      <c r="F14660">
        <v>4808</v>
      </c>
    </row>
    <row r="14661" spans="1:6" x14ac:dyDescent="0.35">
      <c r="A14661" t="s">
        <v>1664</v>
      </c>
      <c r="B14661" t="s">
        <v>1970</v>
      </c>
      <c r="C14661" t="s">
        <v>43</v>
      </c>
      <c r="D14661" t="s">
        <v>99</v>
      </c>
      <c r="E14661" t="s">
        <v>22</v>
      </c>
      <c r="F14661">
        <v>5438</v>
      </c>
    </row>
    <row r="14662" spans="1:6" x14ac:dyDescent="0.35">
      <c r="A14662" t="s">
        <v>1664</v>
      </c>
      <c r="B14662" t="s">
        <v>1971</v>
      </c>
      <c r="C14662" t="s">
        <v>43</v>
      </c>
      <c r="D14662" t="s">
        <v>99</v>
      </c>
      <c r="E14662" t="s">
        <v>22</v>
      </c>
      <c r="F14662">
        <v>7182</v>
      </c>
    </row>
    <row r="14663" spans="1:6" x14ac:dyDescent="0.35">
      <c r="A14663" t="s">
        <v>1664</v>
      </c>
      <c r="B14663" t="s">
        <v>1972</v>
      </c>
      <c r="C14663" t="s">
        <v>43</v>
      </c>
      <c r="D14663" t="s">
        <v>99</v>
      </c>
      <c r="E14663" t="s">
        <v>22</v>
      </c>
      <c r="F14663">
        <v>5463</v>
      </c>
    </row>
    <row r="14664" spans="1:6" x14ac:dyDescent="0.35">
      <c r="A14664" t="s">
        <v>1664</v>
      </c>
      <c r="B14664" t="s">
        <v>1973</v>
      </c>
      <c r="C14664" t="s">
        <v>43</v>
      </c>
      <c r="D14664" t="s">
        <v>99</v>
      </c>
      <c r="E14664" t="s">
        <v>22</v>
      </c>
      <c r="F14664">
        <v>6951</v>
      </c>
    </row>
    <row r="14665" spans="1:6" x14ac:dyDescent="0.35">
      <c r="A14665" t="s">
        <v>1664</v>
      </c>
      <c r="B14665" t="s">
        <v>1974</v>
      </c>
      <c r="C14665" t="s">
        <v>43</v>
      </c>
      <c r="D14665" t="s">
        <v>99</v>
      </c>
      <c r="E14665" t="s">
        <v>22</v>
      </c>
      <c r="F14665">
        <v>8268</v>
      </c>
    </row>
    <row r="14666" spans="1:6" x14ac:dyDescent="0.35">
      <c r="A14666" t="s">
        <v>1665</v>
      </c>
      <c r="B14666" t="s">
        <v>1963</v>
      </c>
      <c r="C14666" t="s">
        <v>90</v>
      </c>
      <c r="D14666" t="s">
        <v>148</v>
      </c>
      <c r="E14666" t="s">
        <v>51</v>
      </c>
      <c r="F14666">
        <v>5398</v>
      </c>
    </row>
    <row r="14667" spans="1:6" x14ac:dyDescent="0.35">
      <c r="A14667" t="s">
        <v>1665</v>
      </c>
      <c r="B14667" t="s">
        <v>1964</v>
      </c>
      <c r="C14667" t="s">
        <v>90</v>
      </c>
      <c r="D14667" t="s">
        <v>148</v>
      </c>
      <c r="E14667" t="s">
        <v>51</v>
      </c>
      <c r="F14667">
        <v>4346</v>
      </c>
    </row>
    <row r="14668" spans="1:6" x14ac:dyDescent="0.35">
      <c r="A14668" t="s">
        <v>1665</v>
      </c>
      <c r="B14668" t="s">
        <v>1965</v>
      </c>
      <c r="C14668" t="s">
        <v>90</v>
      </c>
      <c r="D14668" t="s">
        <v>148</v>
      </c>
      <c r="E14668" t="s">
        <v>51</v>
      </c>
      <c r="F14668">
        <v>5897</v>
      </c>
    </row>
    <row r="14669" spans="1:6" x14ac:dyDescent="0.35">
      <c r="A14669" t="s">
        <v>1665</v>
      </c>
      <c r="B14669" t="s">
        <v>1966</v>
      </c>
      <c r="C14669" t="s">
        <v>90</v>
      </c>
      <c r="D14669" t="s">
        <v>148</v>
      </c>
      <c r="E14669" t="s">
        <v>51</v>
      </c>
      <c r="F14669">
        <v>4139</v>
      </c>
    </row>
    <row r="14670" spans="1:6" x14ac:dyDescent="0.35">
      <c r="A14670" t="s">
        <v>1665</v>
      </c>
      <c r="B14670" t="s">
        <v>1967</v>
      </c>
      <c r="C14670" t="s">
        <v>90</v>
      </c>
      <c r="D14670" t="s">
        <v>148</v>
      </c>
      <c r="E14670" t="s">
        <v>51</v>
      </c>
      <c r="F14670">
        <v>3471</v>
      </c>
    </row>
    <row r="14671" spans="1:6" x14ac:dyDescent="0.35">
      <c r="A14671" t="s">
        <v>1665</v>
      </c>
      <c r="B14671" t="s">
        <v>1968</v>
      </c>
      <c r="C14671" t="s">
        <v>90</v>
      </c>
      <c r="D14671" t="s">
        <v>148</v>
      </c>
      <c r="E14671" t="s">
        <v>51</v>
      </c>
      <c r="F14671">
        <v>3549</v>
      </c>
    </row>
    <row r="14672" spans="1:6" x14ac:dyDescent="0.35">
      <c r="A14672" t="s">
        <v>1665</v>
      </c>
      <c r="B14672" t="s">
        <v>1969</v>
      </c>
      <c r="C14672" t="s">
        <v>90</v>
      </c>
      <c r="D14672" t="s">
        <v>148</v>
      </c>
      <c r="E14672" t="s">
        <v>51</v>
      </c>
      <c r="F14672">
        <v>3242</v>
      </c>
    </row>
    <row r="14673" spans="1:6" x14ac:dyDescent="0.35">
      <c r="A14673" t="s">
        <v>1665</v>
      </c>
      <c r="B14673" t="s">
        <v>1970</v>
      </c>
      <c r="C14673" t="s">
        <v>90</v>
      </c>
      <c r="D14673" t="s">
        <v>148</v>
      </c>
      <c r="E14673" t="s">
        <v>51</v>
      </c>
      <c r="F14673">
        <v>4063</v>
      </c>
    </row>
    <row r="14674" spans="1:6" x14ac:dyDescent="0.35">
      <c r="A14674" t="s">
        <v>1665</v>
      </c>
      <c r="B14674" t="s">
        <v>1971</v>
      </c>
      <c r="C14674" t="s">
        <v>90</v>
      </c>
      <c r="D14674" t="s">
        <v>148</v>
      </c>
      <c r="E14674" t="s">
        <v>51</v>
      </c>
      <c r="F14674">
        <v>3700</v>
      </c>
    </row>
    <row r="14675" spans="1:6" x14ac:dyDescent="0.35">
      <c r="A14675" t="s">
        <v>1665</v>
      </c>
      <c r="B14675" t="s">
        <v>1972</v>
      </c>
      <c r="C14675" t="s">
        <v>90</v>
      </c>
      <c r="D14675" t="s">
        <v>148</v>
      </c>
      <c r="E14675" t="s">
        <v>51</v>
      </c>
      <c r="F14675">
        <v>3978</v>
      </c>
    </row>
    <row r="14676" spans="1:6" x14ac:dyDescent="0.35">
      <c r="A14676" t="s">
        <v>1665</v>
      </c>
      <c r="B14676" t="s">
        <v>1973</v>
      </c>
      <c r="C14676" t="s">
        <v>90</v>
      </c>
      <c r="D14676" t="s">
        <v>148</v>
      </c>
      <c r="E14676" t="s">
        <v>51</v>
      </c>
      <c r="F14676">
        <v>4373</v>
      </c>
    </row>
    <row r="14677" spans="1:6" x14ac:dyDescent="0.35">
      <c r="A14677" t="s">
        <v>1665</v>
      </c>
      <c r="B14677" t="s">
        <v>1974</v>
      </c>
      <c r="C14677" t="s">
        <v>90</v>
      </c>
      <c r="D14677" t="s">
        <v>148</v>
      </c>
      <c r="E14677" t="s">
        <v>51</v>
      </c>
      <c r="F14677">
        <v>6003</v>
      </c>
    </row>
    <row r="14678" spans="1:6" x14ac:dyDescent="0.35">
      <c r="A14678" t="s">
        <v>1666</v>
      </c>
      <c r="B14678" t="s">
        <v>1963</v>
      </c>
      <c r="C14678" t="s">
        <v>127</v>
      </c>
      <c r="D14678" t="s">
        <v>280</v>
      </c>
      <c r="E14678" t="s">
        <v>39</v>
      </c>
      <c r="F14678">
        <v>26937</v>
      </c>
    </row>
    <row r="14679" spans="1:6" x14ac:dyDescent="0.35">
      <c r="A14679" t="s">
        <v>1666</v>
      </c>
      <c r="B14679" t="s">
        <v>1964</v>
      </c>
      <c r="C14679" t="s">
        <v>127</v>
      </c>
      <c r="D14679" t="s">
        <v>280</v>
      </c>
      <c r="E14679" t="s">
        <v>39</v>
      </c>
      <c r="F14679">
        <v>19135</v>
      </c>
    </row>
    <row r="14680" spans="1:6" x14ac:dyDescent="0.35">
      <c r="A14680" t="s">
        <v>1666</v>
      </c>
      <c r="B14680" t="s">
        <v>1965</v>
      </c>
      <c r="C14680" t="s">
        <v>127</v>
      </c>
      <c r="D14680" t="s">
        <v>280</v>
      </c>
      <c r="E14680" t="s">
        <v>39</v>
      </c>
      <c r="F14680">
        <v>28245</v>
      </c>
    </row>
    <row r="14681" spans="1:6" x14ac:dyDescent="0.35">
      <c r="A14681" t="s">
        <v>1666</v>
      </c>
      <c r="B14681" t="s">
        <v>1966</v>
      </c>
      <c r="C14681" t="s">
        <v>127</v>
      </c>
      <c r="D14681" t="s">
        <v>280</v>
      </c>
      <c r="E14681" t="s">
        <v>39</v>
      </c>
      <c r="F14681">
        <v>25569</v>
      </c>
    </row>
    <row r="14682" spans="1:6" x14ac:dyDescent="0.35">
      <c r="A14682" t="s">
        <v>1666</v>
      </c>
      <c r="B14682" t="s">
        <v>1967</v>
      </c>
      <c r="C14682" t="s">
        <v>127</v>
      </c>
      <c r="D14682" t="s">
        <v>280</v>
      </c>
      <c r="E14682" t="s">
        <v>39</v>
      </c>
      <c r="F14682">
        <v>22255</v>
      </c>
    </row>
    <row r="14683" spans="1:6" x14ac:dyDescent="0.35">
      <c r="A14683" t="s">
        <v>1666</v>
      </c>
      <c r="B14683" t="s">
        <v>1968</v>
      </c>
      <c r="C14683" t="s">
        <v>127</v>
      </c>
      <c r="D14683" t="s">
        <v>280</v>
      </c>
      <c r="E14683" t="s">
        <v>39</v>
      </c>
      <c r="F14683">
        <v>16150</v>
      </c>
    </row>
    <row r="14684" spans="1:6" x14ac:dyDescent="0.35">
      <c r="A14684" t="s">
        <v>1666</v>
      </c>
      <c r="B14684" t="s">
        <v>1969</v>
      </c>
      <c r="C14684" t="s">
        <v>127</v>
      </c>
      <c r="D14684" t="s">
        <v>280</v>
      </c>
      <c r="E14684" t="s">
        <v>39</v>
      </c>
      <c r="F14684">
        <v>17179</v>
      </c>
    </row>
    <row r="14685" spans="1:6" x14ac:dyDescent="0.35">
      <c r="A14685" t="s">
        <v>1666</v>
      </c>
      <c r="B14685" t="s">
        <v>1970</v>
      </c>
      <c r="C14685" t="s">
        <v>127</v>
      </c>
      <c r="D14685" t="s">
        <v>280</v>
      </c>
      <c r="E14685" t="s">
        <v>39</v>
      </c>
      <c r="F14685">
        <v>17371</v>
      </c>
    </row>
    <row r="14686" spans="1:6" x14ac:dyDescent="0.35">
      <c r="A14686" t="s">
        <v>1666</v>
      </c>
      <c r="B14686" t="s">
        <v>1971</v>
      </c>
      <c r="C14686" t="s">
        <v>127</v>
      </c>
      <c r="D14686" t="s">
        <v>280</v>
      </c>
      <c r="E14686" t="s">
        <v>39</v>
      </c>
      <c r="F14686">
        <v>25519</v>
      </c>
    </row>
    <row r="14687" spans="1:6" x14ac:dyDescent="0.35">
      <c r="A14687" t="s">
        <v>1666</v>
      </c>
      <c r="B14687" t="s">
        <v>1972</v>
      </c>
      <c r="C14687" t="s">
        <v>127</v>
      </c>
      <c r="D14687" t="s">
        <v>280</v>
      </c>
      <c r="E14687" t="s">
        <v>39</v>
      </c>
      <c r="F14687">
        <v>25777</v>
      </c>
    </row>
    <row r="14688" spans="1:6" x14ac:dyDescent="0.35">
      <c r="A14688" t="s">
        <v>1666</v>
      </c>
      <c r="B14688" t="s">
        <v>1973</v>
      </c>
      <c r="C14688" t="s">
        <v>127</v>
      </c>
      <c r="D14688" t="s">
        <v>280</v>
      </c>
      <c r="E14688" t="s">
        <v>39</v>
      </c>
      <c r="F14688">
        <v>21172</v>
      </c>
    </row>
    <row r="14689" spans="1:6" x14ac:dyDescent="0.35">
      <c r="A14689" t="s">
        <v>1666</v>
      </c>
      <c r="B14689" t="s">
        <v>1974</v>
      </c>
      <c r="C14689" t="s">
        <v>127</v>
      </c>
      <c r="D14689" t="s">
        <v>280</v>
      </c>
      <c r="E14689" t="s">
        <v>39</v>
      </c>
      <c r="F14689">
        <v>23949</v>
      </c>
    </row>
    <row r="14690" spans="1:6" x14ac:dyDescent="0.35">
      <c r="A14690" t="s">
        <v>1667</v>
      </c>
      <c r="B14690" t="s">
        <v>1963</v>
      </c>
      <c r="C14690" t="s">
        <v>17</v>
      </c>
      <c r="D14690" t="s">
        <v>18</v>
      </c>
      <c r="E14690" t="s">
        <v>22</v>
      </c>
      <c r="F14690">
        <v>6181</v>
      </c>
    </row>
    <row r="14691" spans="1:6" x14ac:dyDescent="0.35">
      <c r="A14691" t="s">
        <v>1667</v>
      </c>
      <c r="B14691" t="s">
        <v>1964</v>
      </c>
      <c r="C14691" t="s">
        <v>17</v>
      </c>
      <c r="D14691" t="s">
        <v>18</v>
      </c>
      <c r="E14691" t="s">
        <v>22</v>
      </c>
      <c r="F14691">
        <v>5318</v>
      </c>
    </row>
    <row r="14692" spans="1:6" x14ac:dyDescent="0.35">
      <c r="A14692" t="s">
        <v>1667</v>
      </c>
      <c r="B14692" t="s">
        <v>1965</v>
      </c>
      <c r="C14692" t="s">
        <v>17</v>
      </c>
      <c r="D14692" t="s">
        <v>18</v>
      </c>
      <c r="E14692" t="s">
        <v>22</v>
      </c>
      <c r="F14692">
        <v>6000</v>
      </c>
    </row>
    <row r="14693" spans="1:6" x14ac:dyDescent="0.35">
      <c r="A14693" t="s">
        <v>1667</v>
      </c>
      <c r="B14693" t="s">
        <v>1966</v>
      </c>
      <c r="C14693" t="s">
        <v>17</v>
      </c>
      <c r="D14693" t="s">
        <v>18</v>
      </c>
      <c r="E14693" t="s">
        <v>22</v>
      </c>
      <c r="F14693">
        <v>5043</v>
      </c>
    </row>
    <row r="14694" spans="1:6" x14ac:dyDescent="0.35">
      <c r="A14694" t="s">
        <v>1667</v>
      </c>
      <c r="B14694" t="s">
        <v>1967</v>
      </c>
      <c r="C14694" t="s">
        <v>17</v>
      </c>
      <c r="D14694" t="s">
        <v>18</v>
      </c>
      <c r="E14694" t="s">
        <v>22</v>
      </c>
      <c r="F14694">
        <v>4138</v>
      </c>
    </row>
    <row r="14695" spans="1:6" x14ac:dyDescent="0.35">
      <c r="A14695" t="s">
        <v>1667</v>
      </c>
      <c r="B14695" t="s">
        <v>1968</v>
      </c>
      <c r="C14695" t="s">
        <v>17</v>
      </c>
      <c r="D14695" t="s">
        <v>18</v>
      </c>
      <c r="E14695" t="s">
        <v>22</v>
      </c>
      <c r="F14695">
        <v>5882</v>
      </c>
    </row>
    <row r="14696" spans="1:6" x14ac:dyDescent="0.35">
      <c r="A14696" t="s">
        <v>1667</v>
      </c>
      <c r="B14696" t="s">
        <v>1969</v>
      </c>
      <c r="C14696" t="s">
        <v>17</v>
      </c>
      <c r="D14696" t="s">
        <v>18</v>
      </c>
      <c r="E14696" t="s">
        <v>22</v>
      </c>
      <c r="F14696">
        <v>3723</v>
      </c>
    </row>
    <row r="14697" spans="1:6" x14ac:dyDescent="0.35">
      <c r="A14697" t="s">
        <v>1667</v>
      </c>
      <c r="B14697" t="s">
        <v>1970</v>
      </c>
      <c r="C14697" t="s">
        <v>17</v>
      </c>
      <c r="D14697" t="s">
        <v>18</v>
      </c>
      <c r="E14697" t="s">
        <v>22</v>
      </c>
      <c r="F14697">
        <v>3801</v>
      </c>
    </row>
    <row r="14698" spans="1:6" x14ac:dyDescent="0.35">
      <c r="A14698" t="s">
        <v>1667</v>
      </c>
      <c r="B14698" t="s">
        <v>1971</v>
      </c>
      <c r="C14698" t="s">
        <v>17</v>
      </c>
      <c r="D14698" t="s">
        <v>18</v>
      </c>
      <c r="E14698" t="s">
        <v>22</v>
      </c>
      <c r="F14698">
        <v>5623</v>
      </c>
    </row>
    <row r="14699" spans="1:6" x14ac:dyDescent="0.35">
      <c r="A14699" t="s">
        <v>1667</v>
      </c>
      <c r="B14699" t="s">
        <v>1972</v>
      </c>
      <c r="C14699" t="s">
        <v>17</v>
      </c>
      <c r="D14699" t="s">
        <v>18</v>
      </c>
      <c r="E14699" t="s">
        <v>22</v>
      </c>
      <c r="F14699">
        <v>4604</v>
      </c>
    </row>
    <row r="14700" spans="1:6" x14ac:dyDescent="0.35">
      <c r="A14700" t="s">
        <v>1667</v>
      </c>
      <c r="B14700" t="s">
        <v>1973</v>
      </c>
      <c r="C14700" t="s">
        <v>17</v>
      </c>
      <c r="D14700" t="s">
        <v>18</v>
      </c>
      <c r="E14700" t="s">
        <v>22</v>
      </c>
      <c r="F14700">
        <v>5334</v>
      </c>
    </row>
    <row r="14701" spans="1:6" x14ac:dyDescent="0.35">
      <c r="A14701" t="s">
        <v>1667</v>
      </c>
      <c r="B14701" t="s">
        <v>1974</v>
      </c>
      <c r="C14701" t="s">
        <v>17</v>
      </c>
      <c r="D14701" t="s">
        <v>18</v>
      </c>
      <c r="E14701" t="s">
        <v>22</v>
      </c>
      <c r="F14701">
        <v>6527</v>
      </c>
    </row>
    <row r="14702" spans="1:6" x14ac:dyDescent="0.35">
      <c r="A14702" t="s">
        <v>1668</v>
      </c>
      <c r="B14702" t="s">
        <v>1963</v>
      </c>
      <c r="C14702" t="s">
        <v>37</v>
      </c>
      <c r="D14702" t="s">
        <v>59</v>
      </c>
      <c r="E14702" t="s">
        <v>51</v>
      </c>
      <c r="F14702">
        <v>10466</v>
      </c>
    </row>
    <row r="14703" spans="1:6" x14ac:dyDescent="0.35">
      <c r="A14703" t="s">
        <v>1668</v>
      </c>
      <c r="B14703" t="s">
        <v>1964</v>
      </c>
      <c r="C14703" t="s">
        <v>37</v>
      </c>
      <c r="D14703" t="s">
        <v>59</v>
      </c>
      <c r="E14703" t="s">
        <v>51</v>
      </c>
      <c r="F14703">
        <v>8010</v>
      </c>
    </row>
    <row r="14704" spans="1:6" x14ac:dyDescent="0.35">
      <c r="A14704" t="s">
        <v>1668</v>
      </c>
      <c r="B14704" t="s">
        <v>1965</v>
      </c>
      <c r="C14704" t="s">
        <v>37</v>
      </c>
      <c r="D14704" t="s">
        <v>59</v>
      </c>
      <c r="E14704" t="s">
        <v>51</v>
      </c>
      <c r="F14704">
        <v>13222</v>
      </c>
    </row>
    <row r="14705" spans="1:6" x14ac:dyDescent="0.35">
      <c r="A14705" t="s">
        <v>1668</v>
      </c>
      <c r="B14705" t="s">
        <v>1966</v>
      </c>
      <c r="C14705" t="s">
        <v>37</v>
      </c>
      <c r="D14705" t="s">
        <v>59</v>
      </c>
      <c r="E14705" t="s">
        <v>51</v>
      </c>
      <c r="F14705">
        <v>8161</v>
      </c>
    </row>
    <row r="14706" spans="1:6" x14ac:dyDescent="0.35">
      <c r="A14706" t="s">
        <v>1668</v>
      </c>
      <c r="B14706" t="s">
        <v>1967</v>
      </c>
      <c r="C14706" t="s">
        <v>37</v>
      </c>
      <c r="D14706" t="s">
        <v>59</v>
      </c>
      <c r="E14706" t="s">
        <v>51</v>
      </c>
      <c r="F14706">
        <v>9226</v>
      </c>
    </row>
    <row r="14707" spans="1:6" x14ac:dyDescent="0.35">
      <c r="A14707" t="s">
        <v>1668</v>
      </c>
      <c r="B14707" t="s">
        <v>1968</v>
      </c>
      <c r="C14707" t="s">
        <v>37</v>
      </c>
      <c r="D14707" t="s">
        <v>59</v>
      </c>
      <c r="E14707" t="s">
        <v>51</v>
      </c>
      <c r="F14707">
        <v>8190</v>
      </c>
    </row>
    <row r="14708" spans="1:6" x14ac:dyDescent="0.35">
      <c r="A14708" t="s">
        <v>1668</v>
      </c>
      <c r="B14708" t="s">
        <v>1969</v>
      </c>
      <c r="C14708" t="s">
        <v>37</v>
      </c>
      <c r="D14708" t="s">
        <v>59</v>
      </c>
      <c r="E14708" t="s">
        <v>51</v>
      </c>
      <c r="F14708">
        <v>9654</v>
      </c>
    </row>
    <row r="14709" spans="1:6" x14ac:dyDescent="0.35">
      <c r="A14709" t="s">
        <v>1668</v>
      </c>
      <c r="B14709" t="s">
        <v>1970</v>
      </c>
      <c r="C14709" t="s">
        <v>37</v>
      </c>
      <c r="D14709" t="s">
        <v>59</v>
      </c>
      <c r="E14709" t="s">
        <v>51</v>
      </c>
      <c r="F14709">
        <v>8795</v>
      </c>
    </row>
    <row r="14710" spans="1:6" x14ac:dyDescent="0.35">
      <c r="A14710" t="s">
        <v>1668</v>
      </c>
      <c r="B14710" t="s">
        <v>1971</v>
      </c>
      <c r="C14710" t="s">
        <v>37</v>
      </c>
      <c r="D14710" t="s">
        <v>59</v>
      </c>
      <c r="E14710" t="s">
        <v>51</v>
      </c>
      <c r="F14710">
        <v>8380</v>
      </c>
    </row>
    <row r="14711" spans="1:6" x14ac:dyDescent="0.35">
      <c r="A14711" t="s">
        <v>1668</v>
      </c>
      <c r="B14711" t="s">
        <v>1972</v>
      </c>
      <c r="C14711" t="s">
        <v>37</v>
      </c>
      <c r="D14711" t="s">
        <v>59</v>
      </c>
      <c r="E14711" t="s">
        <v>51</v>
      </c>
      <c r="F14711">
        <v>9293</v>
      </c>
    </row>
    <row r="14712" spans="1:6" x14ac:dyDescent="0.35">
      <c r="A14712" t="s">
        <v>1668</v>
      </c>
      <c r="B14712" t="s">
        <v>1973</v>
      </c>
      <c r="C14712" t="s">
        <v>37</v>
      </c>
      <c r="D14712" t="s">
        <v>59</v>
      </c>
      <c r="E14712" t="s">
        <v>51</v>
      </c>
      <c r="F14712">
        <v>8631</v>
      </c>
    </row>
    <row r="14713" spans="1:6" x14ac:dyDescent="0.35">
      <c r="A14713" t="s">
        <v>1668</v>
      </c>
      <c r="B14713" t="s">
        <v>1974</v>
      </c>
      <c r="C14713" t="s">
        <v>37</v>
      </c>
      <c r="D14713" t="s">
        <v>59</v>
      </c>
      <c r="E14713" t="s">
        <v>51</v>
      </c>
      <c r="F14713">
        <v>9780</v>
      </c>
    </row>
    <row r="14714" spans="1:6" x14ac:dyDescent="0.35">
      <c r="A14714" t="s">
        <v>1669</v>
      </c>
      <c r="B14714" t="s">
        <v>1963</v>
      </c>
      <c r="C14714" t="s">
        <v>17</v>
      </c>
      <c r="D14714" t="s">
        <v>18</v>
      </c>
      <c r="E14714" t="s">
        <v>92</v>
      </c>
      <c r="F14714">
        <v>8475</v>
      </c>
    </row>
    <row r="14715" spans="1:6" x14ac:dyDescent="0.35">
      <c r="A14715" t="s">
        <v>1669</v>
      </c>
      <c r="B14715" t="s">
        <v>1964</v>
      </c>
      <c r="C14715" t="s">
        <v>17</v>
      </c>
      <c r="D14715" t="s">
        <v>18</v>
      </c>
      <c r="E14715" t="s">
        <v>92</v>
      </c>
      <c r="F14715">
        <v>7828</v>
      </c>
    </row>
    <row r="14716" spans="1:6" x14ac:dyDescent="0.35">
      <c r="A14716" t="s">
        <v>1669</v>
      </c>
      <c r="B14716" t="s">
        <v>1965</v>
      </c>
      <c r="C14716" t="s">
        <v>17</v>
      </c>
      <c r="D14716" t="s">
        <v>18</v>
      </c>
      <c r="E14716" t="s">
        <v>92</v>
      </c>
      <c r="F14716">
        <v>14440</v>
      </c>
    </row>
    <row r="14717" spans="1:6" x14ac:dyDescent="0.35">
      <c r="A14717" t="s">
        <v>1669</v>
      </c>
      <c r="B14717" t="s">
        <v>1966</v>
      </c>
      <c r="C14717" t="s">
        <v>17</v>
      </c>
      <c r="D14717" t="s">
        <v>18</v>
      </c>
      <c r="E14717" t="s">
        <v>92</v>
      </c>
      <c r="F14717">
        <v>7301</v>
      </c>
    </row>
    <row r="14718" spans="1:6" x14ac:dyDescent="0.35">
      <c r="A14718" t="s">
        <v>1669</v>
      </c>
      <c r="B14718" t="s">
        <v>1967</v>
      </c>
      <c r="C14718" t="s">
        <v>17</v>
      </c>
      <c r="D14718" t="s">
        <v>18</v>
      </c>
      <c r="E14718" t="s">
        <v>92</v>
      </c>
      <c r="F14718">
        <v>7751</v>
      </c>
    </row>
    <row r="14719" spans="1:6" x14ac:dyDescent="0.35">
      <c r="A14719" t="s">
        <v>1669</v>
      </c>
      <c r="B14719" t="s">
        <v>1968</v>
      </c>
      <c r="C14719" t="s">
        <v>17</v>
      </c>
      <c r="D14719" t="s">
        <v>18</v>
      </c>
      <c r="E14719" t="s">
        <v>92</v>
      </c>
      <c r="F14719">
        <v>8280</v>
      </c>
    </row>
    <row r="14720" spans="1:6" x14ac:dyDescent="0.35">
      <c r="A14720" t="s">
        <v>1669</v>
      </c>
      <c r="B14720" t="s">
        <v>1969</v>
      </c>
      <c r="C14720" t="s">
        <v>17</v>
      </c>
      <c r="D14720" t="s">
        <v>18</v>
      </c>
      <c r="E14720" t="s">
        <v>92</v>
      </c>
      <c r="F14720">
        <v>7955</v>
      </c>
    </row>
    <row r="14721" spans="1:6" x14ac:dyDescent="0.35">
      <c r="A14721" t="s">
        <v>1669</v>
      </c>
      <c r="B14721" t="s">
        <v>1970</v>
      </c>
      <c r="C14721" t="s">
        <v>17</v>
      </c>
      <c r="D14721" t="s">
        <v>18</v>
      </c>
      <c r="E14721" t="s">
        <v>92</v>
      </c>
      <c r="F14721">
        <v>8609</v>
      </c>
    </row>
    <row r="14722" spans="1:6" x14ac:dyDescent="0.35">
      <c r="A14722" t="s">
        <v>1669</v>
      </c>
      <c r="B14722" t="s">
        <v>1971</v>
      </c>
      <c r="C14722" t="s">
        <v>17</v>
      </c>
      <c r="D14722" t="s">
        <v>18</v>
      </c>
      <c r="E14722" t="s">
        <v>92</v>
      </c>
      <c r="F14722">
        <v>8299</v>
      </c>
    </row>
    <row r="14723" spans="1:6" x14ac:dyDescent="0.35">
      <c r="A14723" t="s">
        <v>1669</v>
      </c>
      <c r="B14723" t="s">
        <v>1972</v>
      </c>
      <c r="C14723" t="s">
        <v>17</v>
      </c>
      <c r="D14723" t="s">
        <v>18</v>
      </c>
      <c r="E14723" t="s">
        <v>92</v>
      </c>
      <c r="F14723">
        <v>9639</v>
      </c>
    </row>
    <row r="14724" spans="1:6" x14ac:dyDescent="0.35">
      <c r="A14724" t="s">
        <v>1669</v>
      </c>
      <c r="B14724" t="s">
        <v>1973</v>
      </c>
      <c r="C14724" t="s">
        <v>17</v>
      </c>
      <c r="D14724" t="s">
        <v>18</v>
      </c>
      <c r="E14724" t="s">
        <v>92</v>
      </c>
      <c r="F14724">
        <v>10883</v>
      </c>
    </row>
    <row r="14725" spans="1:6" x14ac:dyDescent="0.35">
      <c r="A14725" t="s">
        <v>1669</v>
      </c>
      <c r="B14725" t="s">
        <v>1974</v>
      </c>
      <c r="C14725" t="s">
        <v>17</v>
      </c>
      <c r="D14725" t="s">
        <v>18</v>
      </c>
      <c r="E14725" t="s">
        <v>92</v>
      </c>
      <c r="F14725">
        <v>12521</v>
      </c>
    </row>
    <row r="14726" spans="1:6" x14ac:dyDescent="0.35">
      <c r="A14726" t="s">
        <v>1670</v>
      </c>
      <c r="B14726" t="s">
        <v>1963</v>
      </c>
      <c r="C14726" t="s">
        <v>82</v>
      </c>
      <c r="D14726" t="s">
        <v>83</v>
      </c>
      <c r="E14726" t="s">
        <v>92</v>
      </c>
      <c r="F14726">
        <v>5204</v>
      </c>
    </row>
    <row r="14727" spans="1:6" x14ac:dyDescent="0.35">
      <c r="A14727" t="s">
        <v>1670</v>
      </c>
      <c r="B14727" t="s">
        <v>1964</v>
      </c>
      <c r="C14727" t="s">
        <v>82</v>
      </c>
      <c r="D14727" t="s">
        <v>83</v>
      </c>
      <c r="E14727" t="s">
        <v>92</v>
      </c>
      <c r="F14727">
        <v>4989</v>
      </c>
    </row>
    <row r="14728" spans="1:6" x14ac:dyDescent="0.35">
      <c r="A14728" t="s">
        <v>1670</v>
      </c>
      <c r="B14728" t="s">
        <v>1965</v>
      </c>
      <c r="C14728" t="s">
        <v>82</v>
      </c>
      <c r="D14728" t="s">
        <v>83</v>
      </c>
      <c r="E14728" t="s">
        <v>92</v>
      </c>
      <c r="F14728">
        <v>5121</v>
      </c>
    </row>
    <row r="14729" spans="1:6" x14ac:dyDescent="0.35">
      <c r="A14729" t="s">
        <v>1670</v>
      </c>
      <c r="B14729" t="s">
        <v>1966</v>
      </c>
      <c r="C14729" t="s">
        <v>82</v>
      </c>
      <c r="D14729" t="s">
        <v>83</v>
      </c>
      <c r="E14729" t="s">
        <v>92</v>
      </c>
      <c r="F14729">
        <v>4144</v>
      </c>
    </row>
    <row r="14730" spans="1:6" x14ac:dyDescent="0.35">
      <c r="A14730" t="s">
        <v>1670</v>
      </c>
      <c r="B14730" t="s">
        <v>1967</v>
      </c>
      <c r="C14730" t="s">
        <v>82</v>
      </c>
      <c r="D14730" t="s">
        <v>83</v>
      </c>
      <c r="E14730" t="s">
        <v>92</v>
      </c>
      <c r="F14730">
        <v>3794</v>
      </c>
    </row>
    <row r="14731" spans="1:6" x14ac:dyDescent="0.35">
      <c r="A14731" t="s">
        <v>1670</v>
      </c>
      <c r="B14731" t="s">
        <v>1968</v>
      </c>
      <c r="C14731" t="s">
        <v>82</v>
      </c>
      <c r="D14731" t="s">
        <v>83</v>
      </c>
      <c r="E14731" t="s">
        <v>92</v>
      </c>
      <c r="F14731">
        <v>4403</v>
      </c>
    </row>
    <row r="14732" spans="1:6" x14ac:dyDescent="0.35">
      <c r="A14732" t="s">
        <v>1670</v>
      </c>
      <c r="B14732" t="s">
        <v>1969</v>
      </c>
      <c r="C14732" t="s">
        <v>82</v>
      </c>
      <c r="D14732" t="s">
        <v>83</v>
      </c>
      <c r="E14732" t="s">
        <v>92</v>
      </c>
      <c r="F14732">
        <v>3763</v>
      </c>
    </row>
    <row r="14733" spans="1:6" x14ac:dyDescent="0.35">
      <c r="A14733" t="s">
        <v>1670</v>
      </c>
      <c r="B14733" t="s">
        <v>1970</v>
      </c>
      <c r="C14733" t="s">
        <v>82</v>
      </c>
      <c r="D14733" t="s">
        <v>83</v>
      </c>
      <c r="E14733" t="s">
        <v>92</v>
      </c>
      <c r="F14733">
        <v>3476</v>
      </c>
    </row>
    <row r="14734" spans="1:6" x14ac:dyDescent="0.35">
      <c r="A14734" t="s">
        <v>1670</v>
      </c>
      <c r="B14734" t="s">
        <v>1971</v>
      </c>
      <c r="C14734" t="s">
        <v>82</v>
      </c>
      <c r="D14734" t="s">
        <v>83</v>
      </c>
      <c r="E14734" t="s">
        <v>92</v>
      </c>
      <c r="F14734">
        <v>4435</v>
      </c>
    </row>
    <row r="14735" spans="1:6" x14ac:dyDescent="0.35">
      <c r="A14735" t="s">
        <v>1670</v>
      </c>
      <c r="B14735" t="s">
        <v>1972</v>
      </c>
      <c r="C14735" t="s">
        <v>82</v>
      </c>
      <c r="D14735" t="s">
        <v>83</v>
      </c>
      <c r="E14735" t="s">
        <v>92</v>
      </c>
      <c r="F14735">
        <v>3732</v>
      </c>
    </row>
    <row r="14736" spans="1:6" x14ac:dyDescent="0.35">
      <c r="A14736" t="s">
        <v>1670</v>
      </c>
      <c r="B14736" t="s">
        <v>1973</v>
      </c>
      <c r="C14736" t="s">
        <v>82</v>
      </c>
      <c r="D14736" t="s">
        <v>83</v>
      </c>
      <c r="E14736" t="s">
        <v>92</v>
      </c>
      <c r="F14736">
        <v>5870</v>
      </c>
    </row>
    <row r="14737" spans="1:6" x14ac:dyDescent="0.35">
      <c r="A14737" t="s">
        <v>1670</v>
      </c>
      <c r="B14737" t="s">
        <v>1974</v>
      </c>
      <c r="C14737" t="s">
        <v>82</v>
      </c>
      <c r="D14737" t="s">
        <v>83</v>
      </c>
      <c r="E14737" t="s">
        <v>92</v>
      </c>
      <c r="F14737">
        <v>5269</v>
      </c>
    </row>
    <row r="14738" spans="1:6" x14ac:dyDescent="0.35">
      <c r="A14738" t="s">
        <v>1671</v>
      </c>
      <c r="B14738" t="s">
        <v>1963</v>
      </c>
      <c r="C14738" t="s">
        <v>25</v>
      </c>
      <c r="D14738" t="s">
        <v>26</v>
      </c>
      <c r="E14738" t="s">
        <v>39</v>
      </c>
      <c r="F14738">
        <v>14306</v>
      </c>
    </row>
    <row r="14739" spans="1:6" x14ac:dyDescent="0.35">
      <c r="A14739" t="s">
        <v>1671</v>
      </c>
      <c r="B14739" t="s">
        <v>1964</v>
      </c>
      <c r="C14739" t="s">
        <v>25</v>
      </c>
      <c r="D14739" t="s">
        <v>26</v>
      </c>
      <c r="E14739" t="s">
        <v>39</v>
      </c>
      <c r="F14739">
        <v>10174</v>
      </c>
    </row>
    <row r="14740" spans="1:6" x14ac:dyDescent="0.35">
      <c r="A14740" t="s">
        <v>1671</v>
      </c>
      <c r="B14740" t="s">
        <v>1965</v>
      </c>
      <c r="C14740" t="s">
        <v>25</v>
      </c>
      <c r="D14740" t="s">
        <v>26</v>
      </c>
      <c r="E14740" t="s">
        <v>39</v>
      </c>
      <c r="F14740">
        <v>11955</v>
      </c>
    </row>
    <row r="14741" spans="1:6" x14ac:dyDescent="0.35">
      <c r="A14741" t="s">
        <v>1671</v>
      </c>
      <c r="B14741" t="s">
        <v>1966</v>
      </c>
      <c r="C14741" t="s">
        <v>25</v>
      </c>
      <c r="D14741" t="s">
        <v>26</v>
      </c>
      <c r="E14741" t="s">
        <v>39</v>
      </c>
      <c r="F14741">
        <v>12400</v>
      </c>
    </row>
    <row r="14742" spans="1:6" x14ac:dyDescent="0.35">
      <c r="A14742" t="s">
        <v>1671</v>
      </c>
      <c r="B14742" t="s">
        <v>1967</v>
      </c>
      <c r="C14742" t="s">
        <v>25</v>
      </c>
      <c r="D14742" t="s">
        <v>26</v>
      </c>
      <c r="E14742" t="s">
        <v>39</v>
      </c>
      <c r="F14742">
        <v>10651</v>
      </c>
    </row>
    <row r="14743" spans="1:6" x14ac:dyDescent="0.35">
      <c r="A14743" t="s">
        <v>1671</v>
      </c>
      <c r="B14743" t="s">
        <v>1968</v>
      </c>
      <c r="C14743" t="s">
        <v>25</v>
      </c>
      <c r="D14743" t="s">
        <v>26</v>
      </c>
      <c r="E14743" t="s">
        <v>39</v>
      </c>
      <c r="F14743">
        <v>12972</v>
      </c>
    </row>
    <row r="14744" spans="1:6" x14ac:dyDescent="0.35">
      <c r="A14744" t="s">
        <v>1671</v>
      </c>
      <c r="B14744" t="s">
        <v>1969</v>
      </c>
      <c r="C14744" t="s">
        <v>25</v>
      </c>
      <c r="D14744" t="s">
        <v>26</v>
      </c>
      <c r="E14744" t="s">
        <v>39</v>
      </c>
      <c r="F14744">
        <v>9360</v>
      </c>
    </row>
    <row r="14745" spans="1:6" x14ac:dyDescent="0.35">
      <c r="A14745" t="s">
        <v>1671</v>
      </c>
      <c r="B14745" t="s">
        <v>1970</v>
      </c>
      <c r="C14745" t="s">
        <v>25</v>
      </c>
      <c r="D14745" t="s">
        <v>26</v>
      </c>
      <c r="E14745" t="s">
        <v>39</v>
      </c>
      <c r="F14745">
        <v>9601</v>
      </c>
    </row>
    <row r="14746" spans="1:6" x14ac:dyDescent="0.35">
      <c r="A14746" t="s">
        <v>1671</v>
      </c>
      <c r="B14746" t="s">
        <v>1971</v>
      </c>
      <c r="C14746" t="s">
        <v>25</v>
      </c>
      <c r="D14746" t="s">
        <v>26</v>
      </c>
      <c r="E14746" t="s">
        <v>39</v>
      </c>
      <c r="F14746">
        <v>12418</v>
      </c>
    </row>
    <row r="14747" spans="1:6" x14ac:dyDescent="0.35">
      <c r="A14747" t="s">
        <v>1671</v>
      </c>
      <c r="B14747" t="s">
        <v>1972</v>
      </c>
      <c r="C14747" t="s">
        <v>25</v>
      </c>
      <c r="D14747" t="s">
        <v>26</v>
      </c>
      <c r="E14747" t="s">
        <v>39</v>
      </c>
      <c r="F14747">
        <v>12812</v>
      </c>
    </row>
    <row r="14748" spans="1:6" x14ac:dyDescent="0.35">
      <c r="A14748" t="s">
        <v>1671</v>
      </c>
      <c r="B14748" t="s">
        <v>1973</v>
      </c>
      <c r="C14748" t="s">
        <v>25</v>
      </c>
      <c r="D14748" t="s">
        <v>26</v>
      </c>
      <c r="E14748" t="s">
        <v>39</v>
      </c>
      <c r="F14748">
        <v>12010</v>
      </c>
    </row>
    <row r="14749" spans="1:6" x14ac:dyDescent="0.35">
      <c r="A14749" t="s">
        <v>1671</v>
      </c>
      <c r="B14749" t="s">
        <v>1974</v>
      </c>
      <c r="C14749" t="s">
        <v>25</v>
      </c>
      <c r="D14749" t="s">
        <v>26</v>
      </c>
      <c r="E14749" t="s">
        <v>39</v>
      </c>
      <c r="F14749">
        <v>19154</v>
      </c>
    </row>
    <row r="14750" spans="1:6" x14ac:dyDescent="0.35">
      <c r="A14750" t="s">
        <v>1672</v>
      </c>
      <c r="B14750" t="s">
        <v>1963</v>
      </c>
      <c r="C14750" t="s">
        <v>17</v>
      </c>
      <c r="D14750" t="s">
        <v>18</v>
      </c>
      <c r="E14750" t="s">
        <v>51</v>
      </c>
      <c r="F14750">
        <v>20236</v>
      </c>
    </row>
    <row r="14751" spans="1:6" x14ac:dyDescent="0.35">
      <c r="A14751" t="s">
        <v>1672</v>
      </c>
      <c r="B14751" t="s">
        <v>1964</v>
      </c>
      <c r="C14751" t="s">
        <v>17</v>
      </c>
      <c r="D14751" t="s">
        <v>18</v>
      </c>
      <c r="E14751" t="s">
        <v>51</v>
      </c>
      <c r="F14751">
        <v>15031</v>
      </c>
    </row>
    <row r="14752" spans="1:6" x14ac:dyDescent="0.35">
      <c r="A14752" t="s">
        <v>1672</v>
      </c>
      <c r="B14752" t="s">
        <v>1965</v>
      </c>
      <c r="C14752" t="s">
        <v>17</v>
      </c>
      <c r="D14752" t="s">
        <v>18</v>
      </c>
      <c r="E14752" t="s">
        <v>51</v>
      </c>
      <c r="F14752">
        <v>20385</v>
      </c>
    </row>
    <row r="14753" spans="1:6" x14ac:dyDescent="0.35">
      <c r="A14753" t="s">
        <v>1672</v>
      </c>
      <c r="B14753" t="s">
        <v>1966</v>
      </c>
      <c r="C14753" t="s">
        <v>17</v>
      </c>
      <c r="D14753" t="s">
        <v>18</v>
      </c>
      <c r="E14753" t="s">
        <v>51</v>
      </c>
      <c r="F14753">
        <v>17178</v>
      </c>
    </row>
    <row r="14754" spans="1:6" x14ac:dyDescent="0.35">
      <c r="A14754" t="s">
        <v>1672</v>
      </c>
      <c r="B14754" t="s">
        <v>1967</v>
      </c>
      <c r="C14754" t="s">
        <v>17</v>
      </c>
      <c r="D14754" t="s">
        <v>18</v>
      </c>
      <c r="E14754" t="s">
        <v>51</v>
      </c>
      <c r="F14754">
        <v>20883</v>
      </c>
    </row>
    <row r="14755" spans="1:6" x14ac:dyDescent="0.35">
      <c r="A14755" t="s">
        <v>1672</v>
      </c>
      <c r="B14755" t="s">
        <v>1968</v>
      </c>
      <c r="C14755" t="s">
        <v>17</v>
      </c>
      <c r="D14755" t="s">
        <v>18</v>
      </c>
      <c r="E14755" t="s">
        <v>51</v>
      </c>
      <c r="F14755">
        <v>16834</v>
      </c>
    </row>
    <row r="14756" spans="1:6" x14ac:dyDescent="0.35">
      <c r="A14756" t="s">
        <v>1672</v>
      </c>
      <c r="B14756" t="s">
        <v>1969</v>
      </c>
      <c r="C14756" t="s">
        <v>17</v>
      </c>
      <c r="D14756" t="s">
        <v>18</v>
      </c>
      <c r="E14756" t="s">
        <v>51</v>
      </c>
      <c r="F14756">
        <v>19861</v>
      </c>
    </row>
    <row r="14757" spans="1:6" x14ac:dyDescent="0.35">
      <c r="A14757" t="s">
        <v>1672</v>
      </c>
      <c r="B14757" t="s">
        <v>1970</v>
      </c>
      <c r="C14757" t="s">
        <v>17</v>
      </c>
      <c r="D14757" t="s">
        <v>18</v>
      </c>
      <c r="E14757" t="s">
        <v>51</v>
      </c>
      <c r="F14757">
        <v>17830</v>
      </c>
    </row>
    <row r="14758" spans="1:6" x14ac:dyDescent="0.35">
      <c r="A14758" t="s">
        <v>1672</v>
      </c>
      <c r="B14758" t="s">
        <v>1971</v>
      </c>
      <c r="C14758" t="s">
        <v>17</v>
      </c>
      <c r="D14758" t="s">
        <v>18</v>
      </c>
      <c r="E14758" t="s">
        <v>51</v>
      </c>
      <c r="F14758">
        <v>20751</v>
      </c>
    </row>
    <row r="14759" spans="1:6" x14ac:dyDescent="0.35">
      <c r="A14759" t="s">
        <v>1672</v>
      </c>
      <c r="B14759" t="s">
        <v>1972</v>
      </c>
      <c r="C14759" t="s">
        <v>17</v>
      </c>
      <c r="D14759" t="s">
        <v>18</v>
      </c>
      <c r="E14759" t="s">
        <v>51</v>
      </c>
      <c r="F14759">
        <v>19696</v>
      </c>
    </row>
    <row r="14760" spans="1:6" x14ac:dyDescent="0.35">
      <c r="A14760" t="s">
        <v>1672</v>
      </c>
      <c r="B14760" t="s">
        <v>1973</v>
      </c>
      <c r="C14760" t="s">
        <v>17</v>
      </c>
      <c r="D14760" t="s">
        <v>18</v>
      </c>
      <c r="E14760" t="s">
        <v>51</v>
      </c>
      <c r="F14760">
        <v>20464</v>
      </c>
    </row>
    <row r="14761" spans="1:6" x14ac:dyDescent="0.35">
      <c r="A14761" t="s">
        <v>1672</v>
      </c>
      <c r="B14761" t="s">
        <v>1974</v>
      </c>
      <c r="C14761" t="s">
        <v>17</v>
      </c>
      <c r="D14761" t="s">
        <v>18</v>
      </c>
      <c r="E14761" t="s">
        <v>51</v>
      </c>
      <c r="F14761">
        <v>24293</v>
      </c>
    </row>
    <row r="14762" spans="1:6" x14ac:dyDescent="0.35">
      <c r="A14762" t="s">
        <v>1673</v>
      </c>
      <c r="B14762" t="s">
        <v>1963</v>
      </c>
      <c r="C14762" t="s">
        <v>54</v>
      </c>
      <c r="D14762" t="s">
        <v>153</v>
      </c>
      <c r="E14762" t="s">
        <v>22</v>
      </c>
      <c r="F14762">
        <v>8663</v>
      </c>
    </row>
    <row r="14763" spans="1:6" x14ac:dyDescent="0.35">
      <c r="A14763" t="s">
        <v>1673</v>
      </c>
      <c r="B14763" t="s">
        <v>1964</v>
      </c>
      <c r="C14763" t="s">
        <v>54</v>
      </c>
      <c r="D14763" t="s">
        <v>153</v>
      </c>
      <c r="E14763" t="s">
        <v>22</v>
      </c>
      <c r="F14763">
        <v>7437</v>
      </c>
    </row>
    <row r="14764" spans="1:6" x14ac:dyDescent="0.35">
      <c r="A14764" t="s">
        <v>1673</v>
      </c>
      <c r="B14764" t="s">
        <v>1965</v>
      </c>
      <c r="C14764" t="s">
        <v>54</v>
      </c>
      <c r="D14764" t="s">
        <v>153</v>
      </c>
      <c r="E14764" t="s">
        <v>22</v>
      </c>
      <c r="F14764">
        <v>10912</v>
      </c>
    </row>
    <row r="14765" spans="1:6" x14ac:dyDescent="0.35">
      <c r="A14765" t="s">
        <v>1673</v>
      </c>
      <c r="B14765" t="s">
        <v>1966</v>
      </c>
      <c r="C14765" t="s">
        <v>54</v>
      </c>
      <c r="D14765" t="s">
        <v>153</v>
      </c>
      <c r="E14765" t="s">
        <v>22</v>
      </c>
      <c r="F14765">
        <v>9934</v>
      </c>
    </row>
    <row r="14766" spans="1:6" x14ac:dyDescent="0.35">
      <c r="A14766" t="s">
        <v>1673</v>
      </c>
      <c r="B14766" t="s">
        <v>1967</v>
      </c>
      <c r="C14766" t="s">
        <v>54</v>
      </c>
      <c r="D14766" t="s">
        <v>153</v>
      </c>
      <c r="E14766" t="s">
        <v>22</v>
      </c>
      <c r="F14766">
        <v>6210</v>
      </c>
    </row>
    <row r="14767" spans="1:6" x14ac:dyDescent="0.35">
      <c r="A14767" t="s">
        <v>1673</v>
      </c>
      <c r="B14767" t="s">
        <v>1968</v>
      </c>
      <c r="C14767" t="s">
        <v>54</v>
      </c>
      <c r="D14767" t="s">
        <v>153</v>
      </c>
      <c r="E14767" t="s">
        <v>22</v>
      </c>
      <c r="F14767">
        <v>5656</v>
      </c>
    </row>
    <row r="14768" spans="1:6" x14ac:dyDescent="0.35">
      <c r="A14768" t="s">
        <v>1673</v>
      </c>
      <c r="B14768" t="s">
        <v>1969</v>
      </c>
      <c r="C14768" t="s">
        <v>54</v>
      </c>
      <c r="D14768" t="s">
        <v>153</v>
      </c>
      <c r="E14768" t="s">
        <v>22</v>
      </c>
      <c r="F14768">
        <v>7096</v>
      </c>
    </row>
    <row r="14769" spans="1:6" x14ac:dyDescent="0.35">
      <c r="A14769" t="s">
        <v>1673</v>
      </c>
      <c r="B14769" t="s">
        <v>1970</v>
      </c>
      <c r="C14769" t="s">
        <v>54</v>
      </c>
      <c r="D14769" t="s">
        <v>153</v>
      </c>
      <c r="E14769" t="s">
        <v>22</v>
      </c>
      <c r="F14769">
        <v>8522</v>
      </c>
    </row>
    <row r="14770" spans="1:6" x14ac:dyDescent="0.35">
      <c r="A14770" t="s">
        <v>1673</v>
      </c>
      <c r="B14770" t="s">
        <v>1971</v>
      </c>
      <c r="C14770" t="s">
        <v>54</v>
      </c>
      <c r="D14770" t="s">
        <v>153</v>
      </c>
      <c r="E14770" t="s">
        <v>22</v>
      </c>
      <c r="F14770">
        <v>8154</v>
      </c>
    </row>
    <row r="14771" spans="1:6" x14ac:dyDescent="0.35">
      <c r="A14771" t="s">
        <v>1673</v>
      </c>
      <c r="B14771" t="s">
        <v>1972</v>
      </c>
      <c r="C14771" t="s">
        <v>54</v>
      </c>
      <c r="D14771" t="s">
        <v>153</v>
      </c>
      <c r="E14771" t="s">
        <v>22</v>
      </c>
      <c r="F14771">
        <v>7081</v>
      </c>
    </row>
    <row r="14772" spans="1:6" x14ac:dyDescent="0.35">
      <c r="A14772" t="s">
        <v>1673</v>
      </c>
      <c r="B14772" t="s">
        <v>1973</v>
      </c>
      <c r="C14772" t="s">
        <v>54</v>
      </c>
      <c r="D14772" t="s">
        <v>153</v>
      </c>
      <c r="E14772" t="s">
        <v>22</v>
      </c>
      <c r="F14772">
        <v>8773</v>
      </c>
    </row>
    <row r="14773" spans="1:6" x14ac:dyDescent="0.35">
      <c r="A14773" t="s">
        <v>1673</v>
      </c>
      <c r="B14773" t="s">
        <v>1974</v>
      </c>
      <c r="C14773" t="s">
        <v>54</v>
      </c>
      <c r="D14773" t="s">
        <v>153</v>
      </c>
      <c r="E14773" t="s">
        <v>22</v>
      </c>
      <c r="F14773">
        <v>7633</v>
      </c>
    </row>
    <row r="14774" spans="1:6" x14ac:dyDescent="0.35">
      <c r="A14774" t="s">
        <v>1674</v>
      </c>
      <c r="B14774" t="s">
        <v>1963</v>
      </c>
      <c r="C14774" t="s">
        <v>43</v>
      </c>
      <c r="D14774" t="s">
        <v>99</v>
      </c>
      <c r="E14774" t="s">
        <v>51</v>
      </c>
      <c r="F14774">
        <v>8628</v>
      </c>
    </row>
    <row r="14775" spans="1:6" x14ac:dyDescent="0.35">
      <c r="A14775" t="s">
        <v>1674</v>
      </c>
      <c r="B14775" t="s">
        <v>1964</v>
      </c>
      <c r="C14775" t="s">
        <v>43</v>
      </c>
      <c r="D14775" t="s">
        <v>99</v>
      </c>
      <c r="E14775" t="s">
        <v>51</v>
      </c>
      <c r="F14775">
        <v>6561</v>
      </c>
    </row>
    <row r="14776" spans="1:6" x14ac:dyDescent="0.35">
      <c r="A14776" t="s">
        <v>1674</v>
      </c>
      <c r="B14776" t="s">
        <v>1965</v>
      </c>
      <c r="C14776" t="s">
        <v>43</v>
      </c>
      <c r="D14776" t="s">
        <v>99</v>
      </c>
      <c r="E14776" t="s">
        <v>51</v>
      </c>
      <c r="F14776">
        <v>8806</v>
      </c>
    </row>
    <row r="14777" spans="1:6" x14ac:dyDescent="0.35">
      <c r="A14777" t="s">
        <v>1674</v>
      </c>
      <c r="B14777" t="s">
        <v>1966</v>
      </c>
      <c r="C14777" t="s">
        <v>43</v>
      </c>
      <c r="D14777" t="s">
        <v>99</v>
      </c>
      <c r="E14777" t="s">
        <v>51</v>
      </c>
      <c r="F14777">
        <v>7141</v>
      </c>
    </row>
    <row r="14778" spans="1:6" x14ac:dyDescent="0.35">
      <c r="A14778" t="s">
        <v>1674</v>
      </c>
      <c r="B14778" t="s">
        <v>1967</v>
      </c>
      <c r="C14778" t="s">
        <v>43</v>
      </c>
      <c r="D14778" t="s">
        <v>99</v>
      </c>
      <c r="E14778" t="s">
        <v>51</v>
      </c>
      <c r="F14778">
        <v>6800</v>
      </c>
    </row>
    <row r="14779" spans="1:6" x14ac:dyDescent="0.35">
      <c r="A14779" t="s">
        <v>1674</v>
      </c>
      <c r="B14779" t="s">
        <v>1968</v>
      </c>
      <c r="C14779" t="s">
        <v>43</v>
      </c>
      <c r="D14779" t="s">
        <v>99</v>
      </c>
      <c r="E14779" t="s">
        <v>51</v>
      </c>
      <c r="F14779">
        <v>6090</v>
      </c>
    </row>
    <row r="14780" spans="1:6" x14ac:dyDescent="0.35">
      <c r="A14780" t="s">
        <v>1674</v>
      </c>
      <c r="B14780" t="s">
        <v>1969</v>
      </c>
      <c r="C14780" t="s">
        <v>43</v>
      </c>
      <c r="D14780" t="s">
        <v>99</v>
      </c>
      <c r="E14780" t="s">
        <v>51</v>
      </c>
      <c r="F14780">
        <v>7108</v>
      </c>
    </row>
    <row r="14781" spans="1:6" x14ac:dyDescent="0.35">
      <c r="A14781" t="s">
        <v>1674</v>
      </c>
      <c r="B14781" t="s">
        <v>1970</v>
      </c>
      <c r="C14781" t="s">
        <v>43</v>
      </c>
      <c r="D14781" t="s">
        <v>99</v>
      </c>
      <c r="E14781" t="s">
        <v>51</v>
      </c>
      <c r="F14781">
        <v>7073</v>
      </c>
    </row>
    <row r="14782" spans="1:6" x14ac:dyDescent="0.35">
      <c r="A14782" t="s">
        <v>1674</v>
      </c>
      <c r="B14782" t="s">
        <v>1971</v>
      </c>
      <c r="C14782" t="s">
        <v>43</v>
      </c>
      <c r="D14782" t="s">
        <v>99</v>
      </c>
      <c r="E14782" t="s">
        <v>51</v>
      </c>
      <c r="F14782">
        <v>5314</v>
      </c>
    </row>
    <row r="14783" spans="1:6" x14ac:dyDescent="0.35">
      <c r="A14783" t="s">
        <v>1674</v>
      </c>
      <c r="B14783" t="s">
        <v>1972</v>
      </c>
      <c r="C14783" t="s">
        <v>43</v>
      </c>
      <c r="D14783" t="s">
        <v>99</v>
      </c>
      <c r="E14783" t="s">
        <v>51</v>
      </c>
      <c r="F14783">
        <v>6908</v>
      </c>
    </row>
    <row r="14784" spans="1:6" x14ac:dyDescent="0.35">
      <c r="A14784" t="s">
        <v>1674</v>
      </c>
      <c r="B14784" t="s">
        <v>1973</v>
      </c>
      <c r="C14784" t="s">
        <v>43</v>
      </c>
      <c r="D14784" t="s">
        <v>99</v>
      </c>
      <c r="E14784" t="s">
        <v>51</v>
      </c>
      <c r="F14784">
        <v>6366</v>
      </c>
    </row>
    <row r="14785" spans="1:6" x14ac:dyDescent="0.35">
      <c r="A14785" t="s">
        <v>1674</v>
      </c>
      <c r="B14785" t="s">
        <v>1974</v>
      </c>
      <c r="C14785" t="s">
        <v>43</v>
      </c>
      <c r="D14785" t="s">
        <v>99</v>
      </c>
      <c r="E14785" t="s">
        <v>51</v>
      </c>
      <c r="F14785">
        <v>7018</v>
      </c>
    </row>
    <row r="14786" spans="1:6" x14ac:dyDescent="0.35">
      <c r="A14786" t="s">
        <v>1675</v>
      </c>
      <c r="B14786" t="s">
        <v>1963</v>
      </c>
      <c r="C14786" t="s">
        <v>43</v>
      </c>
      <c r="D14786" t="s">
        <v>44</v>
      </c>
      <c r="E14786" t="s">
        <v>51</v>
      </c>
      <c r="F14786">
        <v>11703</v>
      </c>
    </row>
    <row r="14787" spans="1:6" x14ac:dyDescent="0.35">
      <c r="A14787" t="s">
        <v>1675</v>
      </c>
      <c r="B14787" t="s">
        <v>1964</v>
      </c>
      <c r="C14787" t="s">
        <v>43</v>
      </c>
      <c r="D14787" t="s">
        <v>44</v>
      </c>
      <c r="E14787" t="s">
        <v>51</v>
      </c>
      <c r="F14787">
        <v>8868</v>
      </c>
    </row>
    <row r="14788" spans="1:6" x14ac:dyDescent="0.35">
      <c r="A14788" t="s">
        <v>1675</v>
      </c>
      <c r="B14788" t="s">
        <v>1965</v>
      </c>
      <c r="C14788" t="s">
        <v>43</v>
      </c>
      <c r="D14788" t="s">
        <v>44</v>
      </c>
      <c r="E14788" t="s">
        <v>51</v>
      </c>
      <c r="F14788">
        <v>11986</v>
      </c>
    </row>
    <row r="14789" spans="1:6" x14ac:dyDescent="0.35">
      <c r="A14789" t="s">
        <v>1675</v>
      </c>
      <c r="B14789" t="s">
        <v>1966</v>
      </c>
      <c r="C14789" t="s">
        <v>43</v>
      </c>
      <c r="D14789" t="s">
        <v>44</v>
      </c>
      <c r="E14789" t="s">
        <v>51</v>
      </c>
      <c r="F14789">
        <v>8473</v>
      </c>
    </row>
    <row r="14790" spans="1:6" x14ac:dyDescent="0.35">
      <c r="A14790" t="s">
        <v>1675</v>
      </c>
      <c r="B14790" t="s">
        <v>1967</v>
      </c>
      <c r="C14790" t="s">
        <v>43</v>
      </c>
      <c r="D14790" t="s">
        <v>44</v>
      </c>
      <c r="E14790" t="s">
        <v>51</v>
      </c>
      <c r="F14790">
        <v>9523</v>
      </c>
    </row>
    <row r="14791" spans="1:6" x14ac:dyDescent="0.35">
      <c r="A14791" t="s">
        <v>1675</v>
      </c>
      <c r="B14791" t="s">
        <v>1968</v>
      </c>
      <c r="C14791" t="s">
        <v>43</v>
      </c>
      <c r="D14791" t="s">
        <v>44</v>
      </c>
      <c r="E14791" t="s">
        <v>51</v>
      </c>
      <c r="F14791">
        <v>9781</v>
      </c>
    </row>
    <row r="14792" spans="1:6" x14ac:dyDescent="0.35">
      <c r="A14792" t="s">
        <v>1675</v>
      </c>
      <c r="B14792" t="s">
        <v>1969</v>
      </c>
      <c r="C14792" t="s">
        <v>43</v>
      </c>
      <c r="D14792" t="s">
        <v>44</v>
      </c>
      <c r="E14792" t="s">
        <v>51</v>
      </c>
      <c r="F14792">
        <v>11023</v>
      </c>
    </row>
    <row r="14793" spans="1:6" x14ac:dyDescent="0.35">
      <c r="A14793" t="s">
        <v>1675</v>
      </c>
      <c r="B14793" t="s">
        <v>1970</v>
      </c>
      <c r="C14793" t="s">
        <v>43</v>
      </c>
      <c r="D14793" t="s">
        <v>44</v>
      </c>
      <c r="E14793" t="s">
        <v>51</v>
      </c>
      <c r="F14793">
        <v>8586</v>
      </c>
    </row>
    <row r="14794" spans="1:6" x14ac:dyDescent="0.35">
      <c r="A14794" t="s">
        <v>1675</v>
      </c>
      <c r="B14794" t="s">
        <v>1971</v>
      </c>
      <c r="C14794" t="s">
        <v>43</v>
      </c>
      <c r="D14794" t="s">
        <v>44</v>
      </c>
      <c r="E14794" t="s">
        <v>51</v>
      </c>
      <c r="F14794">
        <v>7692</v>
      </c>
    </row>
    <row r="14795" spans="1:6" x14ac:dyDescent="0.35">
      <c r="A14795" t="s">
        <v>1675</v>
      </c>
      <c r="B14795" t="s">
        <v>1972</v>
      </c>
      <c r="C14795" t="s">
        <v>43</v>
      </c>
      <c r="D14795" t="s">
        <v>44</v>
      </c>
      <c r="E14795" t="s">
        <v>51</v>
      </c>
      <c r="F14795">
        <v>9130</v>
      </c>
    </row>
    <row r="14796" spans="1:6" x14ac:dyDescent="0.35">
      <c r="A14796" t="s">
        <v>1675</v>
      </c>
      <c r="B14796" t="s">
        <v>1973</v>
      </c>
      <c r="C14796" t="s">
        <v>43</v>
      </c>
      <c r="D14796" t="s">
        <v>44</v>
      </c>
      <c r="E14796" t="s">
        <v>51</v>
      </c>
      <c r="F14796">
        <v>11280</v>
      </c>
    </row>
    <row r="14797" spans="1:6" x14ac:dyDescent="0.35">
      <c r="A14797" t="s">
        <v>1675</v>
      </c>
      <c r="B14797" t="s">
        <v>1974</v>
      </c>
      <c r="C14797" t="s">
        <v>43</v>
      </c>
      <c r="D14797" t="s">
        <v>44</v>
      </c>
      <c r="E14797" t="s">
        <v>51</v>
      </c>
      <c r="F14797">
        <v>10370</v>
      </c>
    </row>
    <row r="14798" spans="1:6" x14ac:dyDescent="0.35">
      <c r="A14798" t="s">
        <v>1676</v>
      </c>
      <c r="B14798" t="s">
        <v>1963</v>
      </c>
      <c r="C14798" t="s">
        <v>49</v>
      </c>
      <c r="D14798" t="s">
        <v>124</v>
      </c>
      <c r="E14798" t="s">
        <v>56</v>
      </c>
      <c r="F14798">
        <v>8405</v>
      </c>
    </row>
    <row r="14799" spans="1:6" x14ac:dyDescent="0.35">
      <c r="A14799" t="s">
        <v>1676</v>
      </c>
      <c r="B14799" t="s">
        <v>1964</v>
      </c>
      <c r="C14799" t="s">
        <v>49</v>
      </c>
      <c r="D14799" t="s">
        <v>124</v>
      </c>
      <c r="E14799" t="s">
        <v>56</v>
      </c>
      <c r="F14799">
        <v>8052</v>
      </c>
    </row>
    <row r="14800" spans="1:6" x14ac:dyDescent="0.35">
      <c r="A14800" t="s">
        <v>1676</v>
      </c>
      <c r="B14800" t="s">
        <v>1965</v>
      </c>
      <c r="C14800" t="s">
        <v>49</v>
      </c>
      <c r="D14800" t="s">
        <v>124</v>
      </c>
      <c r="E14800" t="s">
        <v>56</v>
      </c>
      <c r="F14800">
        <v>10814</v>
      </c>
    </row>
    <row r="14801" spans="1:6" x14ac:dyDescent="0.35">
      <c r="A14801" t="s">
        <v>1676</v>
      </c>
      <c r="B14801" t="s">
        <v>1966</v>
      </c>
      <c r="C14801" t="s">
        <v>49</v>
      </c>
      <c r="D14801" t="s">
        <v>124</v>
      </c>
      <c r="E14801" t="s">
        <v>56</v>
      </c>
      <c r="F14801">
        <v>7588</v>
      </c>
    </row>
    <row r="14802" spans="1:6" x14ac:dyDescent="0.35">
      <c r="A14802" t="s">
        <v>1676</v>
      </c>
      <c r="B14802" t="s">
        <v>1967</v>
      </c>
      <c r="C14802" t="s">
        <v>49</v>
      </c>
      <c r="D14802" t="s">
        <v>124</v>
      </c>
      <c r="E14802" t="s">
        <v>56</v>
      </c>
      <c r="F14802">
        <v>8890</v>
      </c>
    </row>
    <row r="14803" spans="1:6" x14ac:dyDescent="0.35">
      <c r="A14803" t="s">
        <v>1676</v>
      </c>
      <c r="B14803" t="s">
        <v>1968</v>
      </c>
      <c r="C14803" t="s">
        <v>49</v>
      </c>
      <c r="D14803" t="s">
        <v>124</v>
      </c>
      <c r="E14803" t="s">
        <v>56</v>
      </c>
      <c r="F14803">
        <v>8464</v>
      </c>
    </row>
    <row r="14804" spans="1:6" x14ac:dyDescent="0.35">
      <c r="A14804" t="s">
        <v>1676</v>
      </c>
      <c r="B14804" t="s">
        <v>1969</v>
      </c>
      <c r="C14804" t="s">
        <v>49</v>
      </c>
      <c r="D14804" t="s">
        <v>124</v>
      </c>
      <c r="E14804" t="s">
        <v>56</v>
      </c>
      <c r="F14804">
        <v>9020</v>
      </c>
    </row>
    <row r="14805" spans="1:6" x14ac:dyDescent="0.35">
      <c r="A14805" t="s">
        <v>1676</v>
      </c>
      <c r="B14805" t="s">
        <v>1970</v>
      </c>
      <c r="C14805" t="s">
        <v>49</v>
      </c>
      <c r="D14805" t="s">
        <v>124</v>
      </c>
      <c r="E14805" t="s">
        <v>56</v>
      </c>
      <c r="F14805">
        <v>7881</v>
      </c>
    </row>
    <row r="14806" spans="1:6" x14ac:dyDescent="0.35">
      <c r="A14806" t="s">
        <v>1676</v>
      </c>
      <c r="B14806" t="s">
        <v>1971</v>
      </c>
      <c r="C14806" t="s">
        <v>49</v>
      </c>
      <c r="D14806" t="s">
        <v>124</v>
      </c>
      <c r="E14806" t="s">
        <v>56</v>
      </c>
      <c r="F14806">
        <v>9671</v>
      </c>
    </row>
    <row r="14807" spans="1:6" x14ac:dyDescent="0.35">
      <c r="A14807" t="s">
        <v>1676</v>
      </c>
      <c r="B14807" t="s">
        <v>1972</v>
      </c>
      <c r="C14807" t="s">
        <v>49</v>
      </c>
      <c r="D14807" t="s">
        <v>124</v>
      </c>
      <c r="E14807" t="s">
        <v>56</v>
      </c>
      <c r="F14807">
        <v>8701</v>
      </c>
    </row>
    <row r="14808" spans="1:6" x14ac:dyDescent="0.35">
      <c r="A14808" t="s">
        <v>1676</v>
      </c>
      <c r="B14808" t="s">
        <v>1973</v>
      </c>
      <c r="C14808" t="s">
        <v>49</v>
      </c>
      <c r="D14808" t="s">
        <v>124</v>
      </c>
      <c r="E14808" t="s">
        <v>56</v>
      </c>
      <c r="F14808">
        <v>8248</v>
      </c>
    </row>
    <row r="14809" spans="1:6" x14ac:dyDescent="0.35">
      <c r="A14809" t="s">
        <v>1676</v>
      </c>
      <c r="B14809" t="s">
        <v>1974</v>
      </c>
      <c r="C14809" t="s">
        <v>49</v>
      </c>
      <c r="D14809" t="s">
        <v>124</v>
      </c>
      <c r="E14809" t="s">
        <v>56</v>
      </c>
      <c r="F14809">
        <v>10195</v>
      </c>
    </row>
    <row r="14810" spans="1:6" x14ac:dyDescent="0.35">
      <c r="A14810" t="s">
        <v>1677</v>
      </c>
      <c r="B14810" t="s">
        <v>1963</v>
      </c>
      <c r="C14810" t="s">
        <v>140</v>
      </c>
      <c r="D14810" t="s">
        <v>386</v>
      </c>
      <c r="E14810" t="s">
        <v>56</v>
      </c>
      <c r="F14810">
        <v>6955</v>
      </c>
    </row>
    <row r="14811" spans="1:6" x14ac:dyDescent="0.35">
      <c r="A14811" t="s">
        <v>1677</v>
      </c>
      <c r="B14811" t="s">
        <v>1964</v>
      </c>
      <c r="C14811" t="s">
        <v>140</v>
      </c>
      <c r="D14811" t="s">
        <v>386</v>
      </c>
      <c r="E14811" t="s">
        <v>56</v>
      </c>
      <c r="F14811">
        <v>9305</v>
      </c>
    </row>
    <row r="14812" spans="1:6" x14ac:dyDescent="0.35">
      <c r="A14812" t="s">
        <v>1677</v>
      </c>
      <c r="B14812" t="s">
        <v>1965</v>
      </c>
      <c r="C14812" t="s">
        <v>140</v>
      </c>
      <c r="D14812" t="s">
        <v>386</v>
      </c>
      <c r="E14812" t="s">
        <v>56</v>
      </c>
      <c r="F14812">
        <v>10013</v>
      </c>
    </row>
    <row r="14813" spans="1:6" x14ac:dyDescent="0.35">
      <c r="A14813" t="s">
        <v>1677</v>
      </c>
      <c r="B14813" t="s">
        <v>1966</v>
      </c>
      <c r="C14813" t="s">
        <v>140</v>
      </c>
      <c r="D14813" t="s">
        <v>386</v>
      </c>
      <c r="E14813" t="s">
        <v>56</v>
      </c>
      <c r="F14813">
        <v>6699</v>
      </c>
    </row>
    <row r="14814" spans="1:6" x14ac:dyDescent="0.35">
      <c r="A14814" t="s">
        <v>1677</v>
      </c>
      <c r="B14814" t="s">
        <v>1967</v>
      </c>
      <c r="C14814" t="s">
        <v>140</v>
      </c>
      <c r="D14814" t="s">
        <v>386</v>
      </c>
      <c r="E14814" t="s">
        <v>56</v>
      </c>
      <c r="F14814">
        <v>6955</v>
      </c>
    </row>
    <row r="14815" spans="1:6" x14ac:dyDescent="0.35">
      <c r="A14815" t="s">
        <v>1677</v>
      </c>
      <c r="B14815" t="s">
        <v>1968</v>
      </c>
      <c r="C14815" t="s">
        <v>140</v>
      </c>
      <c r="D14815" t="s">
        <v>386</v>
      </c>
      <c r="E14815" t="s">
        <v>56</v>
      </c>
      <c r="F14815">
        <v>4931</v>
      </c>
    </row>
    <row r="14816" spans="1:6" x14ac:dyDescent="0.35">
      <c r="A14816" t="s">
        <v>1677</v>
      </c>
      <c r="B14816" t="s">
        <v>1969</v>
      </c>
      <c r="C14816" t="s">
        <v>140</v>
      </c>
      <c r="D14816" t="s">
        <v>386</v>
      </c>
      <c r="E14816" t="s">
        <v>56</v>
      </c>
      <c r="F14816">
        <v>8211</v>
      </c>
    </row>
    <row r="14817" spans="1:6" x14ac:dyDescent="0.35">
      <c r="A14817" t="s">
        <v>1677</v>
      </c>
      <c r="B14817" t="s">
        <v>1970</v>
      </c>
      <c r="C14817" t="s">
        <v>140</v>
      </c>
      <c r="D14817" t="s">
        <v>386</v>
      </c>
      <c r="E14817" t="s">
        <v>56</v>
      </c>
      <c r="F14817">
        <v>8308</v>
      </c>
    </row>
    <row r="14818" spans="1:6" x14ac:dyDescent="0.35">
      <c r="A14818" t="s">
        <v>1677</v>
      </c>
      <c r="B14818" t="s">
        <v>1971</v>
      </c>
      <c r="C14818" t="s">
        <v>140</v>
      </c>
      <c r="D14818" t="s">
        <v>386</v>
      </c>
      <c r="E14818" t="s">
        <v>56</v>
      </c>
      <c r="F14818">
        <v>7735</v>
      </c>
    </row>
    <row r="14819" spans="1:6" x14ac:dyDescent="0.35">
      <c r="A14819" t="s">
        <v>1677</v>
      </c>
      <c r="B14819" t="s">
        <v>1972</v>
      </c>
      <c r="C14819" t="s">
        <v>140</v>
      </c>
      <c r="D14819" t="s">
        <v>386</v>
      </c>
      <c r="E14819" t="s">
        <v>56</v>
      </c>
      <c r="F14819">
        <v>8191</v>
      </c>
    </row>
    <row r="14820" spans="1:6" x14ac:dyDescent="0.35">
      <c r="A14820" t="s">
        <v>1677</v>
      </c>
      <c r="B14820" t="s">
        <v>1973</v>
      </c>
      <c r="C14820" t="s">
        <v>140</v>
      </c>
      <c r="D14820" t="s">
        <v>386</v>
      </c>
      <c r="E14820" t="s">
        <v>56</v>
      </c>
      <c r="F14820">
        <v>6831</v>
      </c>
    </row>
    <row r="14821" spans="1:6" x14ac:dyDescent="0.35">
      <c r="A14821" t="s">
        <v>1677</v>
      </c>
      <c r="B14821" t="s">
        <v>1974</v>
      </c>
      <c r="C14821" t="s">
        <v>140</v>
      </c>
      <c r="D14821" t="s">
        <v>386</v>
      </c>
      <c r="E14821" t="s">
        <v>56</v>
      </c>
      <c r="F14821">
        <v>7839</v>
      </c>
    </row>
    <row r="14822" spans="1:6" x14ac:dyDescent="0.35">
      <c r="A14822" t="s">
        <v>1678</v>
      </c>
      <c r="B14822" t="s">
        <v>1963</v>
      </c>
      <c r="C14822" t="s">
        <v>17</v>
      </c>
      <c r="D14822" t="s">
        <v>18</v>
      </c>
      <c r="E14822" t="s">
        <v>51</v>
      </c>
      <c r="F14822">
        <v>19157</v>
      </c>
    </row>
    <row r="14823" spans="1:6" x14ac:dyDescent="0.35">
      <c r="A14823" t="s">
        <v>1678</v>
      </c>
      <c r="B14823" t="s">
        <v>1964</v>
      </c>
      <c r="C14823" t="s">
        <v>17</v>
      </c>
      <c r="D14823" t="s">
        <v>18</v>
      </c>
      <c r="E14823" t="s">
        <v>51</v>
      </c>
      <c r="F14823">
        <v>20628</v>
      </c>
    </row>
    <row r="14824" spans="1:6" x14ac:dyDescent="0.35">
      <c r="A14824" t="s">
        <v>1678</v>
      </c>
      <c r="B14824" t="s">
        <v>1965</v>
      </c>
      <c r="C14824" t="s">
        <v>17</v>
      </c>
      <c r="D14824" t="s">
        <v>18</v>
      </c>
      <c r="E14824" t="s">
        <v>51</v>
      </c>
      <c r="F14824">
        <v>31217</v>
      </c>
    </row>
    <row r="14825" spans="1:6" x14ac:dyDescent="0.35">
      <c r="A14825" t="s">
        <v>1678</v>
      </c>
      <c r="B14825" t="s">
        <v>1966</v>
      </c>
      <c r="C14825" t="s">
        <v>17</v>
      </c>
      <c r="D14825" t="s">
        <v>18</v>
      </c>
      <c r="E14825" t="s">
        <v>51</v>
      </c>
      <c r="F14825">
        <v>19811</v>
      </c>
    </row>
    <row r="14826" spans="1:6" x14ac:dyDescent="0.35">
      <c r="A14826" t="s">
        <v>1678</v>
      </c>
      <c r="B14826" t="s">
        <v>1967</v>
      </c>
      <c r="C14826" t="s">
        <v>17</v>
      </c>
      <c r="D14826" t="s">
        <v>18</v>
      </c>
      <c r="E14826" t="s">
        <v>51</v>
      </c>
      <c r="F14826">
        <v>21333</v>
      </c>
    </row>
    <row r="14827" spans="1:6" x14ac:dyDescent="0.35">
      <c r="A14827" t="s">
        <v>1678</v>
      </c>
      <c r="B14827" t="s">
        <v>1968</v>
      </c>
      <c r="C14827" t="s">
        <v>17</v>
      </c>
      <c r="D14827" t="s">
        <v>18</v>
      </c>
      <c r="E14827" t="s">
        <v>51</v>
      </c>
      <c r="F14827">
        <v>22760</v>
      </c>
    </row>
    <row r="14828" spans="1:6" x14ac:dyDescent="0.35">
      <c r="A14828" t="s">
        <v>1678</v>
      </c>
      <c r="B14828" t="s">
        <v>1969</v>
      </c>
      <c r="C14828" t="s">
        <v>17</v>
      </c>
      <c r="D14828" t="s">
        <v>18</v>
      </c>
      <c r="E14828" t="s">
        <v>51</v>
      </c>
      <c r="F14828">
        <v>15235</v>
      </c>
    </row>
    <row r="14829" spans="1:6" x14ac:dyDescent="0.35">
      <c r="A14829" t="s">
        <v>1678</v>
      </c>
      <c r="B14829" t="s">
        <v>1970</v>
      </c>
      <c r="C14829" t="s">
        <v>17</v>
      </c>
      <c r="D14829" t="s">
        <v>18</v>
      </c>
      <c r="E14829" t="s">
        <v>51</v>
      </c>
      <c r="F14829">
        <v>24491</v>
      </c>
    </row>
    <row r="14830" spans="1:6" x14ac:dyDescent="0.35">
      <c r="A14830" t="s">
        <v>1678</v>
      </c>
      <c r="B14830" t="s">
        <v>1971</v>
      </c>
      <c r="C14830" t="s">
        <v>17</v>
      </c>
      <c r="D14830" t="s">
        <v>18</v>
      </c>
      <c r="E14830" t="s">
        <v>51</v>
      </c>
      <c r="F14830">
        <v>24491</v>
      </c>
    </row>
    <row r="14831" spans="1:6" x14ac:dyDescent="0.35">
      <c r="A14831" t="s">
        <v>1678</v>
      </c>
      <c r="B14831" t="s">
        <v>1972</v>
      </c>
      <c r="C14831" t="s">
        <v>17</v>
      </c>
      <c r="D14831" t="s">
        <v>18</v>
      </c>
      <c r="E14831" t="s">
        <v>51</v>
      </c>
      <c r="F14831">
        <v>23413</v>
      </c>
    </row>
    <row r="14832" spans="1:6" x14ac:dyDescent="0.35">
      <c r="A14832" t="s">
        <v>1678</v>
      </c>
      <c r="B14832" t="s">
        <v>1973</v>
      </c>
      <c r="C14832" t="s">
        <v>17</v>
      </c>
      <c r="D14832" t="s">
        <v>18</v>
      </c>
      <c r="E14832" t="s">
        <v>51</v>
      </c>
      <c r="F14832">
        <v>25566</v>
      </c>
    </row>
    <row r="14833" spans="1:6" x14ac:dyDescent="0.35">
      <c r="A14833" t="s">
        <v>1678</v>
      </c>
      <c r="B14833" t="s">
        <v>1974</v>
      </c>
      <c r="C14833" t="s">
        <v>17</v>
      </c>
      <c r="D14833" t="s">
        <v>18</v>
      </c>
      <c r="E14833" t="s">
        <v>51</v>
      </c>
      <c r="F14833">
        <v>29166</v>
      </c>
    </row>
    <row r="14834" spans="1:6" x14ac:dyDescent="0.35">
      <c r="A14834" t="s">
        <v>1679</v>
      </c>
      <c r="B14834" t="s">
        <v>1963</v>
      </c>
      <c r="C14834" t="s">
        <v>54</v>
      </c>
      <c r="D14834" t="s">
        <v>55</v>
      </c>
      <c r="E14834" t="s">
        <v>92</v>
      </c>
      <c r="F14834">
        <v>18300</v>
      </c>
    </row>
    <row r="14835" spans="1:6" x14ac:dyDescent="0.35">
      <c r="A14835" t="s">
        <v>1679</v>
      </c>
      <c r="B14835" t="s">
        <v>1964</v>
      </c>
      <c r="C14835" t="s">
        <v>54</v>
      </c>
      <c r="D14835" t="s">
        <v>55</v>
      </c>
      <c r="E14835" t="s">
        <v>92</v>
      </c>
      <c r="F14835">
        <v>17917</v>
      </c>
    </row>
    <row r="14836" spans="1:6" x14ac:dyDescent="0.35">
      <c r="A14836" t="s">
        <v>1679</v>
      </c>
      <c r="B14836" t="s">
        <v>1965</v>
      </c>
      <c r="C14836" t="s">
        <v>54</v>
      </c>
      <c r="D14836" t="s">
        <v>55</v>
      </c>
      <c r="E14836" t="s">
        <v>92</v>
      </c>
      <c r="F14836">
        <v>18518</v>
      </c>
    </row>
    <row r="14837" spans="1:6" x14ac:dyDescent="0.35">
      <c r="A14837" t="s">
        <v>1679</v>
      </c>
      <c r="B14837" t="s">
        <v>1966</v>
      </c>
      <c r="C14837" t="s">
        <v>54</v>
      </c>
      <c r="D14837" t="s">
        <v>55</v>
      </c>
      <c r="E14837" t="s">
        <v>92</v>
      </c>
      <c r="F14837">
        <v>15851</v>
      </c>
    </row>
    <row r="14838" spans="1:6" x14ac:dyDescent="0.35">
      <c r="A14838" t="s">
        <v>1679</v>
      </c>
      <c r="B14838" t="s">
        <v>1967</v>
      </c>
      <c r="C14838" t="s">
        <v>54</v>
      </c>
      <c r="D14838" t="s">
        <v>55</v>
      </c>
      <c r="E14838" t="s">
        <v>92</v>
      </c>
      <c r="F14838">
        <v>17154</v>
      </c>
    </row>
    <row r="14839" spans="1:6" x14ac:dyDescent="0.35">
      <c r="A14839" t="s">
        <v>1679</v>
      </c>
      <c r="B14839" t="s">
        <v>1968</v>
      </c>
      <c r="C14839" t="s">
        <v>54</v>
      </c>
      <c r="D14839" t="s">
        <v>55</v>
      </c>
      <c r="E14839" t="s">
        <v>92</v>
      </c>
      <c r="F14839">
        <v>9415</v>
      </c>
    </row>
    <row r="14840" spans="1:6" x14ac:dyDescent="0.35">
      <c r="A14840" t="s">
        <v>1679</v>
      </c>
      <c r="B14840" t="s">
        <v>1969</v>
      </c>
      <c r="C14840" t="s">
        <v>54</v>
      </c>
      <c r="D14840" t="s">
        <v>55</v>
      </c>
      <c r="E14840" t="s">
        <v>92</v>
      </c>
      <c r="F14840">
        <v>14640</v>
      </c>
    </row>
    <row r="14841" spans="1:6" x14ac:dyDescent="0.35">
      <c r="A14841" t="s">
        <v>1679</v>
      </c>
      <c r="B14841" t="s">
        <v>1970</v>
      </c>
      <c r="C14841" t="s">
        <v>54</v>
      </c>
      <c r="D14841" t="s">
        <v>55</v>
      </c>
      <c r="E14841" t="s">
        <v>92</v>
      </c>
      <c r="F14841">
        <v>15501</v>
      </c>
    </row>
    <row r="14842" spans="1:6" x14ac:dyDescent="0.35">
      <c r="A14842" t="s">
        <v>1679</v>
      </c>
      <c r="B14842" t="s">
        <v>1971</v>
      </c>
      <c r="C14842" t="s">
        <v>54</v>
      </c>
      <c r="D14842" t="s">
        <v>55</v>
      </c>
      <c r="E14842" t="s">
        <v>92</v>
      </c>
      <c r="F14842">
        <v>11877</v>
      </c>
    </row>
    <row r="14843" spans="1:6" x14ac:dyDescent="0.35">
      <c r="A14843" t="s">
        <v>1679</v>
      </c>
      <c r="B14843" t="s">
        <v>1972</v>
      </c>
      <c r="C14843" t="s">
        <v>54</v>
      </c>
      <c r="D14843" t="s">
        <v>55</v>
      </c>
      <c r="E14843" t="s">
        <v>92</v>
      </c>
      <c r="F14843">
        <v>16317</v>
      </c>
    </row>
    <row r="14844" spans="1:6" x14ac:dyDescent="0.35">
      <c r="A14844" t="s">
        <v>1679</v>
      </c>
      <c r="B14844" t="s">
        <v>1973</v>
      </c>
      <c r="C14844" t="s">
        <v>54</v>
      </c>
      <c r="D14844" t="s">
        <v>55</v>
      </c>
      <c r="E14844" t="s">
        <v>92</v>
      </c>
      <c r="F14844">
        <v>14681</v>
      </c>
    </row>
    <row r="14845" spans="1:6" x14ac:dyDescent="0.35">
      <c r="A14845" t="s">
        <v>1679</v>
      </c>
      <c r="B14845" t="s">
        <v>1974</v>
      </c>
      <c r="C14845" t="s">
        <v>54</v>
      </c>
      <c r="D14845" t="s">
        <v>55</v>
      </c>
      <c r="E14845" t="s">
        <v>92</v>
      </c>
      <c r="F14845">
        <v>19532</v>
      </c>
    </row>
    <row r="14846" spans="1:6" x14ac:dyDescent="0.35">
      <c r="A14846" t="s">
        <v>1680</v>
      </c>
      <c r="B14846" t="s">
        <v>1963</v>
      </c>
      <c r="C14846" t="s">
        <v>90</v>
      </c>
      <c r="D14846" t="s">
        <v>91</v>
      </c>
      <c r="E14846" t="s">
        <v>22</v>
      </c>
      <c r="F14846">
        <v>5748</v>
      </c>
    </row>
    <row r="14847" spans="1:6" x14ac:dyDescent="0.35">
      <c r="A14847" t="s">
        <v>1680</v>
      </c>
      <c r="B14847" t="s">
        <v>1964</v>
      </c>
      <c r="C14847" t="s">
        <v>90</v>
      </c>
      <c r="D14847" t="s">
        <v>91</v>
      </c>
      <c r="E14847" t="s">
        <v>22</v>
      </c>
      <c r="F14847">
        <v>4374</v>
      </c>
    </row>
    <row r="14848" spans="1:6" x14ac:dyDescent="0.35">
      <c r="A14848" t="s">
        <v>1680</v>
      </c>
      <c r="B14848" t="s">
        <v>1965</v>
      </c>
      <c r="C14848" t="s">
        <v>90</v>
      </c>
      <c r="D14848" t="s">
        <v>91</v>
      </c>
      <c r="E14848" t="s">
        <v>22</v>
      </c>
      <c r="F14848">
        <v>7432</v>
      </c>
    </row>
    <row r="14849" spans="1:6" x14ac:dyDescent="0.35">
      <c r="A14849" t="s">
        <v>1680</v>
      </c>
      <c r="B14849" t="s">
        <v>1966</v>
      </c>
      <c r="C14849" t="s">
        <v>90</v>
      </c>
      <c r="D14849" t="s">
        <v>91</v>
      </c>
      <c r="E14849" t="s">
        <v>22</v>
      </c>
      <c r="F14849">
        <v>4668</v>
      </c>
    </row>
    <row r="14850" spans="1:6" x14ac:dyDescent="0.35">
      <c r="A14850" t="s">
        <v>1680</v>
      </c>
      <c r="B14850" t="s">
        <v>1967</v>
      </c>
      <c r="C14850" t="s">
        <v>90</v>
      </c>
      <c r="D14850" t="s">
        <v>91</v>
      </c>
      <c r="E14850" t="s">
        <v>22</v>
      </c>
      <c r="F14850">
        <v>5002</v>
      </c>
    </row>
    <row r="14851" spans="1:6" x14ac:dyDescent="0.35">
      <c r="A14851" t="s">
        <v>1680</v>
      </c>
      <c r="B14851" t="s">
        <v>1968</v>
      </c>
      <c r="C14851" t="s">
        <v>90</v>
      </c>
      <c r="D14851" t="s">
        <v>91</v>
      </c>
      <c r="E14851" t="s">
        <v>22</v>
      </c>
      <c r="F14851">
        <v>5597</v>
      </c>
    </row>
    <row r="14852" spans="1:6" x14ac:dyDescent="0.35">
      <c r="A14852" t="s">
        <v>1680</v>
      </c>
      <c r="B14852" t="s">
        <v>1969</v>
      </c>
      <c r="C14852" t="s">
        <v>90</v>
      </c>
      <c r="D14852" t="s">
        <v>91</v>
      </c>
      <c r="E14852" t="s">
        <v>22</v>
      </c>
      <c r="F14852">
        <v>4028</v>
      </c>
    </row>
    <row r="14853" spans="1:6" x14ac:dyDescent="0.35">
      <c r="A14853" t="s">
        <v>1680</v>
      </c>
      <c r="B14853" t="s">
        <v>1970</v>
      </c>
      <c r="C14853" t="s">
        <v>90</v>
      </c>
      <c r="D14853" t="s">
        <v>91</v>
      </c>
      <c r="E14853" t="s">
        <v>22</v>
      </c>
      <c r="F14853">
        <v>4681</v>
      </c>
    </row>
    <row r="14854" spans="1:6" x14ac:dyDescent="0.35">
      <c r="A14854" t="s">
        <v>1680</v>
      </c>
      <c r="B14854" t="s">
        <v>1971</v>
      </c>
      <c r="C14854" t="s">
        <v>90</v>
      </c>
      <c r="D14854" t="s">
        <v>91</v>
      </c>
      <c r="E14854" t="s">
        <v>22</v>
      </c>
      <c r="F14854">
        <v>4716</v>
      </c>
    </row>
    <row r="14855" spans="1:6" x14ac:dyDescent="0.35">
      <c r="A14855" t="s">
        <v>1680</v>
      </c>
      <c r="B14855" t="s">
        <v>1972</v>
      </c>
      <c r="C14855" t="s">
        <v>90</v>
      </c>
      <c r="D14855" t="s">
        <v>91</v>
      </c>
      <c r="E14855" t="s">
        <v>22</v>
      </c>
      <c r="F14855">
        <v>5012</v>
      </c>
    </row>
    <row r="14856" spans="1:6" x14ac:dyDescent="0.35">
      <c r="A14856" t="s">
        <v>1680</v>
      </c>
      <c r="B14856" t="s">
        <v>1973</v>
      </c>
      <c r="C14856" t="s">
        <v>90</v>
      </c>
      <c r="D14856" t="s">
        <v>91</v>
      </c>
      <c r="E14856" t="s">
        <v>22</v>
      </c>
      <c r="F14856">
        <v>6918</v>
      </c>
    </row>
    <row r="14857" spans="1:6" x14ac:dyDescent="0.35">
      <c r="A14857" t="s">
        <v>1680</v>
      </c>
      <c r="B14857" t="s">
        <v>1974</v>
      </c>
      <c r="C14857" t="s">
        <v>90</v>
      </c>
      <c r="D14857" t="s">
        <v>91</v>
      </c>
      <c r="E14857" t="s">
        <v>22</v>
      </c>
      <c r="F14857">
        <v>6495</v>
      </c>
    </row>
    <row r="14858" spans="1:6" x14ac:dyDescent="0.35">
      <c r="A14858" t="s">
        <v>1681</v>
      </c>
      <c r="B14858" t="s">
        <v>1963</v>
      </c>
      <c r="C14858" t="s">
        <v>25</v>
      </c>
      <c r="D14858" t="s">
        <v>26</v>
      </c>
      <c r="E14858" t="s">
        <v>22</v>
      </c>
      <c r="F14858">
        <v>24006</v>
      </c>
    </row>
    <row r="14859" spans="1:6" x14ac:dyDescent="0.35">
      <c r="A14859" t="s">
        <v>1681</v>
      </c>
      <c r="B14859" t="s">
        <v>1964</v>
      </c>
      <c r="C14859" t="s">
        <v>25</v>
      </c>
      <c r="D14859" t="s">
        <v>26</v>
      </c>
      <c r="E14859" t="s">
        <v>22</v>
      </c>
      <c r="F14859">
        <v>21117</v>
      </c>
    </row>
    <row r="14860" spans="1:6" x14ac:dyDescent="0.35">
      <c r="A14860" t="s">
        <v>1681</v>
      </c>
      <c r="B14860" t="s">
        <v>1965</v>
      </c>
      <c r="C14860" t="s">
        <v>25</v>
      </c>
      <c r="D14860" t="s">
        <v>26</v>
      </c>
      <c r="E14860" t="s">
        <v>22</v>
      </c>
      <c r="F14860">
        <v>27183</v>
      </c>
    </row>
    <row r="14861" spans="1:6" x14ac:dyDescent="0.35">
      <c r="A14861" t="s">
        <v>1681</v>
      </c>
      <c r="B14861" t="s">
        <v>1966</v>
      </c>
      <c r="C14861" t="s">
        <v>25</v>
      </c>
      <c r="D14861" t="s">
        <v>26</v>
      </c>
      <c r="E14861" t="s">
        <v>22</v>
      </c>
      <c r="F14861">
        <v>14921</v>
      </c>
    </row>
    <row r="14862" spans="1:6" x14ac:dyDescent="0.35">
      <c r="A14862" t="s">
        <v>1681</v>
      </c>
      <c r="B14862" t="s">
        <v>1967</v>
      </c>
      <c r="C14862" t="s">
        <v>25</v>
      </c>
      <c r="D14862" t="s">
        <v>26</v>
      </c>
      <c r="E14862" t="s">
        <v>22</v>
      </c>
      <c r="F14862">
        <v>24871</v>
      </c>
    </row>
    <row r="14863" spans="1:6" x14ac:dyDescent="0.35">
      <c r="A14863" t="s">
        <v>1681</v>
      </c>
      <c r="B14863" t="s">
        <v>1968</v>
      </c>
      <c r="C14863" t="s">
        <v>25</v>
      </c>
      <c r="D14863" t="s">
        <v>26</v>
      </c>
      <c r="E14863" t="s">
        <v>22</v>
      </c>
      <c r="F14863">
        <v>15340</v>
      </c>
    </row>
    <row r="14864" spans="1:6" x14ac:dyDescent="0.35">
      <c r="A14864" t="s">
        <v>1681</v>
      </c>
      <c r="B14864" t="s">
        <v>1969</v>
      </c>
      <c r="C14864" t="s">
        <v>25</v>
      </c>
      <c r="D14864" t="s">
        <v>26</v>
      </c>
      <c r="E14864" t="s">
        <v>22</v>
      </c>
      <c r="F14864">
        <v>22205</v>
      </c>
    </row>
    <row r="14865" spans="1:6" x14ac:dyDescent="0.35">
      <c r="A14865" t="s">
        <v>1681</v>
      </c>
      <c r="B14865" t="s">
        <v>1970</v>
      </c>
      <c r="C14865" t="s">
        <v>25</v>
      </c>
      <c r="D14865" t="s">
        <v>26</v>
      </c>
      <c r="E14865" t="s">
        <v>22</v>
      </c>
      <c r="F14865">
        <v>20024</v>
      </c>
    </row>
    <row r="14866" spans="1:6" x14ac:dyDescent="0.35">
      <c r="A14866" t="s">
        <v>1681</v>
      </c>
      <c r="B14866" t="s">
        <v>1971</v>
      </c>
      <c r="C14866" t="s">
        <v>25</v>
      </c>
      <c r="D14866" t="s">
        <v>26</v>
      </c>
      <c r="E14866" t="s">
        <v>22</v>
      </c>
      <c r="F14866">
        <v>20446</v>
      </c>
    </row>
    <row r="14867" spans="1:6" x14ac:dyDescent="0.35">
      <c r="A14867" t="s">
        <v>1681</v>
      </c>
      <c r="B14867" t="s">
        <v>1972</v>
      </c>
      <c r="C14867" t="s">
        <v>25</v>
      </c>
      <c r="D14867" t="s">
        <v>26</v>
      </c>
      <c r="E14867" t="s">
        <v>22</v>
      </c>
      <c r="F14867">
        <v>19776</v>
      </c>
    </row>
    <row r="14868" spans="1:6" x14ac:dyDescent="0.35">
      <c r="A14868" t="s">
        <v>1681</v>
      </c>
      <c r="B14868" t="s">
        <v>1973</v>
      </c>
      <c r="C14868" t="s">
        <v>25</v>
      </c>
      <c r="D14868" t="s">
        <v>26</v>
      </c>
      <c r="E14868" t="s">
        <v>22</v>
      </c>
      <c r="F14868">
        <v>28672</v>
      </c>
    </row>
    <row r="14869" spans="1:6" x14ac:dyDescent="0.35">
      <c r="A14869" t="s">
        <v>1681</v>
      </c>
      <c r="B14869" t="s">
        <v>1974</v>
      </c>
      <c r="C14869" t="s">
        <v>25</v>
      </c>
      <c r="D14869" t="s">
        <v>26</v>
      </c>
      <c r="E14869" t="s">
        <v>22</v>
      </c>
      <c r="F14869">
        <v>26211</v>
      </c>
    </row>
    <row r="14870" spans="1:6" x14ac:dyDescent="0.35">
      <c r="A14870" t="s">
        <v>1682</v>
      </c>
      <c r="B14870" t="s">
        <v>1963</v>
      </c>
      <c r="C14870" t="s">
        <v>43</v>
      </c>
      <c r="D14870" t="s">
        <v>75</v>
      </c>
      <c r="E14870" t="s">
        <v>56</v>
      </c>
      <c r="F14870">
        <v>5168</v>
      </c>
    </row>
    <row r="14871" spans="1:6" x14ac:dyDescent="0.35">
      <c r="A14871" t="s">
        <v>1682</v>
      </c>
      <c r="B14871" t="s">
        <v>1964</v>
      </c>
      <c r="C14871" t="s">
        <v>43</v>
      </c>
      <c r="D14871" t="s">
        <v>75</v>
      </c>
      <c r="E14871" t="s">
        <v>56</v>
      </c>
      <c r="F14871">
        <v>4112</v>
      </c>
    </row>
    <row r="14872" spans="1:6" x14ac:dyDescent="0.35">
      <c r="A14872" t="s">
        <v>1682</v>
      </c>
      <c r="B14872" t="s">
        <v>1965</v>
      </c>
      <c r="C14872" t="s">
        <v>43</v>
      </c>
      <c r="D14872" t="s">
        <v>75</v>
      </c>
      <c r="E14872" t="s">
        <v>56</v>
      </c>
      <c r="F14872">
        <v>5264</v>
      </c>
    </row>
    <row r="14873" spans="1:6" x14ac:dyDescent="0.35">
      <c r="A14873" t="s">
        <v>1682</v>
      </c>
      <c r="B14873" t="s">
        <v>1966</v>
      </c>
      <c r="C14873" t="s">
        <v>43</v>
      </c>
      <c r="D14873" t="s">
        <v>75</v>
      </c>
      <c r="E14873" t="s">
        <v>56</v>
      </c>
      <c r="F14873">
        <v>4402</v>
      </c>
    </row>
    <row r="14874" spans="1:6" x14ac:dyDescent="0.35">
      <c r="A14874" t="s">
        <v>1682</v>
      </c>
      <c r="B14874" t="s">
        <v>1967</v>
      </c>
      <c r="C14874" t="s">
        <v>43</v>
      </c>
      <c r="D14874" t="s">
        <v>75</v>
      </c>
      <c r="E14874" t="s">
        <v>56</v>
      </c>
      <c r="F14874">
        <v>3763</v>
      </c>
    </row>
    <row r="14875" spans="1:6" x14ac:dyDescent="0.35">
      <c r="A14875" t="s">
        <v>1682</v>
      </c>
      <c r="B14875" t="s">
        <v>1968</v>
      </c>
      <c r="C14875" t="s">
        <v>43</v>
      </c>
      <c r="D14875" t="s">
        <v>75</v>
      </c>
      <c r="E14875" t="s">
        <v>56</v>
      </c>
      <c r="F14875">
        <v>4609</v>
      </c>
    </row>
    <row r="14876" spans="1:6" x14ac:dyDescent="0.35">
      <c r="A14876" t="s">
        <v>1682</v>
      </c>
      <c r="B14876" t="s">
        <v>1969</v>
      </c>
      <c r="C14876" t="s">
        <v>43</v>
      </c>
      <c r="D14876" t="s">
        <v>75</v>
      </c>
      <c r="E14876" t="s">
        <v>56</v>
      </c>
      <c r="F14876">
        <v>3711</v>
      </c>
    </row>
    <row r="14877" spans="1:6" x14ac:dyDescent="0.35">
      <c r="A14877" t="s">
        <v>1682</v>
      </c>
      <c r="B14877" t="s">
        <v>1970</v>
      </c>
      <c r="C14877" t="s">
        <v>43</v>
      </c>
      <c r="D14877" t="s">
        <v>75</v>
      </c>
      <c r="E14877" t="s">
        <v>56</v>
      </c>
      <c r="F14877">
        <v>4684</v>
      </c>
    </row>
    <row r="14878" spans="1:6" x14ac:dyDescent="0.35">
      <c r="A14878" t="s">
        <v>1682</v>
      </c>
      <c r="B14878" t="s">
        <v>1971</v>
      </c>
      <c r="C14878" t="s">
        <v>43</v>
      </c>
      <c r="D14878" t="s">
        <v>75</v>
      </c>
      <c r="E14878" t="s">
        <v>56</v>
      </c>
      <c r="F14878">
        <v>5036</v>
      </c>
    </row>
    <row r="14879" spans="1:6" x14ac:dyDescent="0.35">
      <c r="A14879" t="s">
        <v>1682</v>
      </c>
      <c r="B14879" t="s">
        <v>1972</v>
      </c>
      <c r="C14879" t="s">
        <v>43</v>
      </c>
      <c r="D14879" t="s">
        <v>75</v>
      </c>
      <c r="E14879" t="s">
        <v>56</v>
      </c>
      <c r="F14879">
        <v>4570</v>
      </c>
    </row>
    <row r="14880" spans="1:6" x14ac:dyDescent="0.35">
      <c r="A14880" t="s">
        <v>1682</v>
      </c>
      <c r="B14880" t="s">
        <v>1973</v>
      </c>
      <c r="C14880" t="s">
        <v>43</v>
      </c>
      <c r="D14880" t="s">
        <v>75</v>
      </c>
      <c r="E14880" t="s">
        <v>56</v>
      </c>
      <c r="F14880">
        <v>5149</v>
      </c>
    </row>
    <row r="14881" spans="1:6" x14ac:dyDescent="0.35">
      <c r="A14881" t="s">
        <v>1682</v>
      </c>
      <c r="B14881" t="s">
        <v>1974</v>
      </c>
      <c r="C14881" t="s">
        <v>43</v>
      </c>
      <c r="D14881" t="s">
        <v>75</v>
      </c>
      <c r="E14881" t="s">
        <v>56</v>
      </c>
      <c r="F14881">
        <v>5877</v>
      </c>
    </row>
    <row r="14882" spans="1:6" x14ac:dyDescent="0.35">
      <c r="A14882" t="s">
        <v>1683</v>
      </c>
      <c r="B14882" t="s">
        <v>1963</v>
      </c>
      <c r="C14882" t="s">
        <v>54</v>
      </c>
      <c r="D14882" t="s">
        <v>153</v>
      </c>
      <c r="E14882" t="s">
        <v>22</v>
      </c>
      <c r="F14882">
        <v>22181</v>
      </c>
    </row>
    <row r="14883" spans="1:6" x14ac:dyDescent="0.35">
      <c r="A14883" t="s">
        <v>1683</v>
      </c>
      <c r="B14883" t="s">
        <v>1964</v>
      </c>
      <c r="C14883" t="s">
        <v>54</v>
      </c>
      <c r="D14883" t="s">
        <v>153</v>
      </c>
      <c r="E14883" t="s">
        <v>22</v>
      </c>
      <c r="F14883">
        <v>28759</v>
      </c>
    </row>
    <row r="14884" spans="1:6" x14ac:dyDescent="0.35">
      <c r="A14884" t="s">
        <v>1683</v>
      </c>
      <c r="B14884" t="s">
        <v>1965</v>
      </c>
      <c r="C14884" t="s">
        <v>54</v>
      </c>
      <c r="D14884" t="s">
        <v>153</v>
      </c>
      <c r="E14884" t="s">
        <v>22</v>
      </c>
      <c r="F14884">
        <v>29550</v>
      </c>
    </row>
    <row r="14885" spans="1:6" x14ac:dyDescent="0.35">
      <c r="A14885" t="s">
        <v>1683</v>
      </c>
      <c r="B14885" t="s">
        <v>1966</v>
      </c>
      <c r="C14885" t="s">
        <v>54</v>
      </c>
      <c r="D14885" t="s">
        <v>153</v>
      </c>
      <c r="E14885" t="s">
        <v>22</v>
      </c>
      <c r="F14885">
        <v>25331</v>
      </c>
    </row>
    <row r="14886" spans="1:6" x14ac:dyDescent="0.35">
      <c r="A14886" t="s">
        <v>1683</v>
      </c>
      <c r="B14886" t="s">
        <v>1967</v>
      </c>
      <c r="C14886" t="s">
        <v>54</v>
      </c>
      <c r="D14886" t="s">
        <v>153</v>
      </c>
      <c r="E14886" t="s">
        <v>22</v>
      </c>
      <c r="F14886">
        <v>24881</v>
      </c>
    </row>
    <row r="14887" spans="1:6" x14ac:dyDescent="0.35">
      <c r="A14887" t="s">
        <v>1683</v>
      </c>
      <c r="B14887" t="s">
        <v>1968</v>
      </c>
      <c r="C14887" t="s">
        <v>54</v>
      </c>
      <c r="D14887" t="s">
        <v>153</v>
      </c>
      <c r="E14887" t="s">
        <v>22</v>
      </c>
      <c r="F14887">
        <v>15216</v>
      </c>
    </row>
    <row r="14888" spans="1:6" x14ac:dyDescent="0.35">
      <c r="A14888" t="s">
        <v>1683</v>
      </c>
      <c r="B14888" t="s">
        <v>1969</v>
      </c>
      <c r="C14888" t="s">
        <v>54</v>
      </c>
      <c r="D14888" t="s">
        <v>153</v>
      </c>
      <c r="E14888" t="s">
        <v>22</v>
      </c>
      <c r="F14888">
        <v>19681</v>
      </c>
    </row>
    <row r="14889" spans="1:6" x14ac:dyDescent="0.35">
      <c r="A14889" t="s">
        <v>1683</v>
      </c>
      <c r="B14889" t="s">
        <v>1970</v>
      </c>
      <c r="C14889" t="s">
        <v>54</v>
      </c>
      <c r="D14889" t="s">
        <v>153</v>
      </c>
      <c r="E14889" t="s">
        <v>22</v>
      </c>
      <c r="F14889">
        <v>24412</v>
      </c>
    </row>
    <row r="14890" spans="1:6" x14ac:dyDescent="0.35">
      <c r="A14890" t="s">
        <v>1683</v>
      </c>
      <c r="B14890" t="s">
        <v>1971</v>
      </c>
      <c r="C14890" t="s">
        <v>54</v>
      </c>
      <c r="D14890" t="s">
        <v>153</v>
      </c>
      <c r="E14890" t="s">
        <v>22</v>
      </c>
      <c r="F14890">
        <v>23911</v>
      </c>
    </row>
    <row r="14891" spans="1:6" x14ac:dyDescent="0.35">
      <c r="A14891" t="s">
        <v>1683</v>
      </c>
      <c r="B14891" t="s">
        <v>1972</v>
      </c>
      <c r="C14891" t="s">
        <v>54</v>
      </c>
      <c r="D14891" t="s">
        <v>153</v>
      </c>
      <c r="E14891" t="s">
        <v>22</v>
      </c>
      <c r="F14891">
        <v>26643</v>
      </c>
    </row>
    <row r="14892" spans="1:6" x14ac:dyDescent="0.35">
      <c r="A14892" t="s">
        <v>1683</v>
      </c>
      <c r="B14892" t="s">
        <v>1973</v>
      </c>
      <c r="C14892" t="s">
        <v>54</v>
      </c>
      <c r="D14892" t="s">
        <v>153</v>
      </c>
      <c r="E14892" t="s">
        <v>22</v>
      </c>
      <c r="F14892">
        <v>25736</v>
      </c>
    </row>
    <row r="14893" spans="1:6" x14ac:dyDescent="0.35">
      <c r="A14893" t="s">
        <v>1683</v>
      </c>
      <c r="B14893" t="s">
        <v>1974</v>
      </c>
      <c r="C14893" t="s">
        <v>54</v>
      </c>
      <c r="D14893" t="s">
        <v>153</v>
      </c>
      <c r="E14893" t="s">
        <v>22</v>
      </c>
      <c r="F14893">
        <v>33466</v>
      </c>
    </row>
    <row r="14894" spans="1:6" x14ac:dyDescent="0.35">
      <c r="A14894" t="s">
        <v>1684</v>
      </c>
      <c r="B14894" t="s">
        <v>1963</v>
      </c>
      <c r="C14894" t="s">
        <v>108</v>
      </c>
      <c r="D14894" t="s">
        <v>133</v>
      </c>
      <c r="E14894" t="s">
        <v>56</v>
      </c>
      <c r="F14894">
        <v>13116</v>
      </c>
    </row>
    <row r="14895" spans="1:6" x14ac:dyDescent="0.35">
      <c r="A14895" t="s">
        <v>1684</v>
      </c>
      <c r="B14895" t="s">
        <v>1964</v>
      </c>
      <c r="C14895" t="s">
        <v>108</v>
      </c>
      <c r="D14895" t="s">
        <v>133</v>
      </c>
      <c r="E14895" t="s">
        <v>56</v>
      </c>
      <c r="F14895">
        <v>13129</v>
      </c>
    </row>
    <row r="14896" spans="1:6" x14ac:dyDescent="0.35">
      <c r="A14896" t="s">
        <v>1684</v>
      </c>
      <c r="B14896" t="s">
        <v>1965</v>
      </c>
      <c r="C14896" t="s">
        <v>108</v>
      </c>
      <c r="D14896" t="s">
        <v>133</v>
      </c>
      <c r="E14896" t="s">
        <v>56</v>
      </c>
      <c r="F14896">
        <v>12587</v>
      </c>
    </row>
    <row r="14897" spans="1:6" x14ac:dyDescent="0.35">
      <c r="A14897" t="s">
        <v>1684</v>
      </c>
      <c r="B14897" t="s">
        <v>1966</v>
      </c>
      <c r="C14897" t="s">
        <v>108</v>
      </c>
      <c r="D14897" t="s">
        <v>133</v>
      </c>
      <c r="E14897" t="s">
        <v>56</v>
      </c>
      <c r="F14897">
        <v>10781</v>
      </c>
    </row>
    <row r="14898" spans="1:6" x14ac:dyDescent="0.35">
      <c r="A14898" t="s">
        <v>1684</v>
      </c>
      <c r="B14898" t="s">
        <v>1967</v>
      </c>
      <c r="C14898" t="s">
        <v>108</v>
      </c>
      <c r="D14898" t="s">
        <v>133</v>
      </c>
      <c r="E14898" t="s">
        <v>56</v>
      </c>
      <c r="F14898">
        <v>9904</v>
      </c>
    </row>
    <row r="14899" spans="1:6" x14ac:dyDescent="0.35">
      <c r="A14899" t="s">
        <v>1684</v>
      </c>
      <c r="B14899" t="s">
        <v>1968</v>
      </c>
      <c r="C14899" t="s">
        <v>108</v>
      </c>
      <c r="D14899" t="s">
        <v>133</v>
      </c>
      <c r="E14899" t="s">
        <v>56</v>
      </c>
      <c r="F14899">
        <v>11153</v>
      </c>
    </row>
    <row r="14900" spans="1:6" x14ac:dyDescent="0.35">
      <c r="A14900" t="s">
        <v>1684</v>
      </c>
      <c r="B14900" t="s">
        <v>1969</v>
      </c>
      <c r="C14900" t="s">
        <v>108</v>
      </c>
      <c r="D14900" t="s">
        <v>133</v>
      </c>
      <c r="E14900" t="s">
        <v>56</v>
      </c>
      <c r="F14900">
        <v>9787</v>
      </c>
    </row>
    <row r="14901" spans="1:6" x14ac:dyDescent="0.35">
      <c r="A14901" t="s">
        <v>1684</v>
      </c>
      <c r="B14901" t="s">
        <v>1970</v>
      </c>
      <c r="C14901" t="s">
        <v>108</v>
      </c>
      <c r="D14901" t="s">
        <v>133</v>
      </c>
      <c r="E14901" t="s">
        <v>56</v>
      </c>
      <c r="F14901">
        <v>10076</v>
      </c>
    </row>
    <row r="14902" spans="1:6" x14ac:dyDescent="0.35">
      <c r="A14902" t="s">
        <v>1684</v>
      </c>
      <c r="B14902" t="s">
        <v>1971</v>
      </c>
      <c r="C14902" t="s">
        <v>108</v>
      </c>
      <c r="D14902" t="s">
        <v>133</v>
      </c>
      <c r="E14902" t="s">
        <v>56</v>
      </c>
      <c r="F14902">
        <v>10168</v>
      </c>
    </row>
    <row r="14903" spans="1:6" x14ac:dyDescent="0.35">
      <c r="A14903" t="s">
        <v>1684</v>
      </c>
      <c r="B14903" t="s">
        <v>1972</v>
      </c>
      <c r="C14903" t="s">
        <v>108</v>
      </c>
      <c r="D14903" t="s">
        <v>133</v>
      </c>
      <c r="E14903" t="s">
        <v>56</v>
      </c>
      <c r="F14903">
        <v>10849</v>
      </c>
    </row>
    <row r="14904" spans="1:6" x14ac:dyDescent="0.35">
      <c r="A14904" t="s">
        <v>1684</v>
      </c>
      <c r="B14904" t="s">
        <v>1973</v>
      </c>
      <c r="C14904" t="s">
        <v>108</v>
      </c>
      <c r="D14904" t="s">
        <v>133</v>
      </c>
      <c r="E14904" t="s">
        <v>56</v>
      </c>
      <c r="F14904">
        <v>11985</v>
      </c>
    </row>
    <row r="14905" spans="1:6" x14ac:dyDescent="0.35">
      <c r="A14905" t="s">
        <v>1684</v>
      </c>
      <c r="B14905" t="s">
        <v>1974</v>
      </c>
      <c r="C14905" t="s">
        <v>108</v>
      </c>
      <c r="D14905" t="s">
        <v>133</v>
      </c>
      <c r="E14905" t="s">
        <v>56</v>
      </c>
      <c r="F14905">
        <v>10039</v>
      </c>
    </row>
    <row r="14906" spans="1:6" x14ac:dyDescent="0.35">
      <c r="A14906" t="s">
        <v>1685</v>
      </c>
      <c r="B14906" t="s">
        <v>1963</v>
      </c>
      <c r="C14906" t="s">
        <v>108</v>
      </c>
      <c r="D14906" t="s">
        <v>204</v>
      </c>
      <c r="E14906" t="s">
        <v>22</v>
      </c>
      <c r="F14906">
        <v>11165</v>
      </c>
    </row>
    <row r="14907" spans="1:6" x14ac:dyDescent="0.35">
      <c r="A14907" t="s">
        <v>1685</v>
      </c>
      <c r="B14907" t="s">
        <v>1964</v>
      </c>
      <c r="C14907" t="s">
        <v>108</v>
      </c>
      <c r="D14907" t="s">
        <v>204</v>
      </c>
      <c r="E14907" t="s">
        <v>22</v>
      </c>
      <c r="F14907">
        <v>13762</v>
      </c>
    </row>
    <row r="14908" spans="1:6" x14ac:dyDescent="0.35">
      <c r="A14908" t="s">
        <v>1685</v>
      </c>
      <c r="B14908" t="s">
        <v>1965</v>
      </c>
      <c r="C14908" t="s">
        <v>108</v>
      </c>
      <c r="D14908" t="s">
        <v>204</v>
      </c>
      <c r="E14908" t="s">
        <v>22</v>
      </c>
      <c r="F14908">
        <v>11381</v>
      </c>
    </row>
    <row r="14909" spans="1:6" x14ac:dyDescent="0.35">
      <c r="A14909" t="s">
        <v>1685</v>
      </c>
      <c r="B14909" t="s">
        <v>1966</v>
      </c>
      <c r="C14909" t="s">
        <v>108</v>
      </c>
      <c r="D14909" t="s">
        <v>204</v>
      </c>
      <c r="E14909" t="s">
        <v>22</v>
      </c>
      <c r="F14909">
        <v>13175</v>
      </c>
    </row>
    <row r="14910" spans="1:6" x14ac:dyDescent="0.35">
      <c r="A14910" t="s">
        <v>1685</v>
      </c>
      <c r="B14910" t="s">
        <v>1967</v>
      </c>
      <c r="C14910" t="s">
        <v>108</v>
      </c>
      <c r="D14910" t="s">
        <v>204</v>
      </c>
      <c r="E14910" t="s">
        <v>22</v>
      </c>
      <c r="F14910">
        <v>12581</v>
      </c>
    </row>
    <row r="14911" spans="1:6" x14ac:dyDescent="0.35">
      <c r="A14911" t="s">
        <v>1685</v>
      </c>
      <c r="B14911" t="s">
        <v>1968</v>
      </c>
      <c r="C14911" t="s">
        <v>108</v>
      </c>
      <c r="D14911" t="s">
        <v>204</v>
      </c>
      <c r="E14911" t="s">
        <v>22</v>
      </c>
      <c r="F14911">
        <v>14010</v>
      </c>
    </row>
    <row r="14912" spans="1:6" x14ac:dyDescent="0.35">
      <c r="A14912" t="s">
        <v>1685</v>
      </c>
      <c r="B14912" t="s">
        <v>1969</v>
      </c>
      <c r="C14912" t="s">
        <v>108</v>
      </c>
      <c r="D14912" t="s">
        <v>204</v>
      </c>
      <c r="E14912" t="s">
        <v>22</v>
      </c>
      <c r="F14912">
        <v>11425</v>
      </c>
    </row>
    <row r="14913" spans="1:6" x14ac:dyDescent="0.35">
      <c r="A14913" t="s">
        <v>1685</v>
      </c>
      <c r="B14913" t="s">
        <v>1970</v>
      </c>
      <c r="C14913" t="s">
        <v>108</v>
      </c>
      <c r="D14913" t="s">
        <v>204</v>
      </c>
      <c r="E14913" t="s">
        <v>22</v>
      </c>
      <c r="F14913">
        <v>15416</v>
      </c>
    </row>
    <row r="14914" spans="1:6" x14ac:dyDescent="0.35">
      <c r="A14914" t="s">
        <v>1685</v>
      </c>
      <c r="B14914" t="s">
        <v>1971</v>
      </c>
      <c r="C14914" t="s">
        <v>108</v>
      </c>
      <c r="D14914" t="s">
        <v>204</v>
      </c>
      <c r="E14914" t="s">
        <v>22</v>
      </c>
      <c r="F14914">
        <v>15321</v>
      </c>
    </row>
    <row r="14915" spans="1:6" x14ac:dyDescent="0.35">
      <c r="A14915" t="s">
        <v>1685</v>
      </c>
      <c r="B14915" t="s">
        <v>1972</v>
      </c>
      <c r="C14915" t="s">
        <v>108</v>
      </c>
      <c r="D14915" t="s">
        <v>204</v>
      </c>
      <c r="E14915" t="s">
        <v>22</v>
      </c>
      <c r="F14915">
        <v>11429</v>
      </c>
    </row>
    <row r="14916" spans="1:6" x14ac:dyDescent="0.35">
      <c r="A14916" t="s">
        <v>1685</v>
      </c>
      <c r="B14916" t="s">
        <v>1973</v>
      </c>
      <c r="C14916" t="s">
        <v>108</v>
      </c>
      <c r="D14916" t="s">
        <v>204</v>
      </c>
      <c r="E14916" t="s">
        <v>22</v>
      </c>
      <c r="F14916">
        <v>14248</v>
      </c>
    </row>
    <row r="14917" spans="1:6" x14ac:dyDescent="0.35">
      <c r="A14917" t="s">
        <v>1685</v>
      </c>
      <c r="B14917" t="s">
        <v>1974</v>
      </c>
      <c r="C14917" t="s">
        <v>108</v>
      </c>
      <c r="D14917" t="s">
        <v>204</v>
      </c>
      <c r="E14917" t="s">
        <v>22</v>
      </c>
      <c r="F14917">
        <v>20119</v>
      </c>
    </row>
    <row r="14918" spans="1:6" x14ac:dyDescent="0.35">
      <c r="A14918" t="s">
        <v>1686</v>
      </c>
      <c r="B14918" t="s">
        <v>1963</v>
      </c>
      <c r="C14918" t="s">
        <v>70</v>
      </c>
      <c r="D14918" t="s">
        <v>71</v>
      </c>
      <c r="E14918" t="s">
        <v>56</v>
      </c>
      <c r="F14918">
        <v>16439</v>
      </c>
    </row>
    <row r="14919" spans="1:6" x14ac:dyDescent="0.35">
      <c r="A14919" t="s">
        <v>1686</v>
      </c>
      <c r="B14919" t="s">
        <v>1964</v>
      </c>
      <c r="C14919" t="s">
        <v>70</v>
      </c>
      <c r="D14919" t="s">
        <v>71</v>
      </c>
      <c r="E14919" t="s">
        <v>56</v>
      </c>
      <c r="F14919">
        <v>15389</v>
      </c>
    </row>
    <row r="14920" spans="1:6" x14ac:dyDescent="0.35">
      <c r="A14920" t="s">
        <v>1686</v>
      </c>
      <c r="B14920" t="s">
        <v>1965</v>
      </c>
      <c r="C14920" t="s">
        <v>70</v>
      </c>
      <c r="D14920" t="s">
        <v>71</v>
      </c>
      <c r="E14920" t="s">
        <v>56</v>
      </c>
      <c r="F14920">
        <v>23860</v>
      </c>
    </row>
    <row r="14921" spans="1:6" x14ac:dyDescent="0.35">
      <c r="A14921" t="s">
        <v>1686</v>
      </c>
      <c r="B14921" t="s">
        <v>1966</v>
      </c>
      <c r="C14921" t="s">
        <v>70</v>
      </c>
      <c r="D14921" t="s">
        <v>71</v>
      </c>
      <c r="E14921" t="s">
        <v>56</v>
      </c>
      <c r="F14921">
        <v>14257</v>
      </c>
    </row>
    <row r="14922" spans="1:6" x14ac:dyDescent="0.35">
      <c r="A14922" t="s">
        <v>1686</v>
      </c>
      <c r="B14922" t="s">
        <v>1967</v>
      </c>
      <c r="C14922" t="s">
        <v>70</v>
      </c>
      <c r="D14922" t="s">
        <v>71</v>
      </c>
      <c r="E14922" t="s">
        <v>56</v>
      </c>
      <c r="F14922">
        <v>17203</v>
      </c>
    </row>
    <row r="14923" spans="1:6" x14ac:dyDescent="0.35">
      <c r="A14923" t="s">
        <v>1686</v>
      </c>
      <c r="B14923" t="s">
        <v>1968</v>
      </c>
      <c r="C14923" t="s">
        <v>70</v>
      </c>
      <c r="D14923" t="s">
        <v>71</v>
      </c>
      <c r="E14923" t="s">
        <v>56</v>
      </c>
      <c r="F14923">
        <v>13093</v>
      </c>
    </row>
    <row r="14924" spans="1:6" x14ac:dyDescent="0.35">
      <c r="A14924" t="s">
        <v>1686</v>
      </c>
      <c r="B14924" t="s">
        <v>1969</v>
      </c>
      <c r="C14924" t="s">
        <v>70</v>
      </c>
      <c r="D14924" t="s">
        <v>71</v>
      </c>
      <c r="E14924" t="s">
        <v>56</v>
      </c>
      <c r="F14924">
        <v>8872</v>
      </c>
    </row>
    <row r="14925" spans="1:6" x14ac:dyDescent="0.35">
      <c r="A14925" t="s">
        <v>1686</v>
      </c>
      <c r="B14925" t="s">
        <v>1970</v>
      </c>
      <c r="C14925" t="s">
        <v>70</v>
      </c>
      <c r="D14925" t="s">
        <v>71</v>
      </c>
      <c r="E14925" t="s">
        <v>56</v>
      </c>
      <c r="F14925">
        <v>16848</v>
      </c>
    </row>
    <row r="14926" spans="1:6" x14ac:dyDescent="0.35">
      <c r="A14926" t="s">
        <v>1686</v>
      </c>
      <c r="B14926" t="s">
        <v>1971</v>
      </c>
      <c r="C14926" t="s">
        <v>70</v>
      </c>
      <c r="D14926" t="s">
        <v>71</v>
      </c>
      <c r="E14926" t="s">
        <v>56</v>
      </c>
      <c r="F14926">
        <v>16550</v>
      </c>
    </row>
    <row r="14927" spans="1:6" x14ac:dyDescent="0.35">
      <c r="A14927" t="s">
        <v>1686</v>
      </c>
      <c r="B14927" t="s">
        <v>1972</v>
      </c>
      <c r="C14927" t="s">
        <v>70</v>
      </c>
      <c r="D14927" t="s">
        <v>71</v>
      </c>
      <c r="E14927" t="s">
        <v>56</v>
      </c>
      <c r="F14927">
        <v>17200</v>
      </c>
    </row>
    <row r="14928" spans="1:6" x14ac:dyDescent="0.35">
      <c r="A14928" t="s">
        <v>1686</v>
      </c>
      <c r="B14928" t="s">
        <v>1973</v>
      </c>
      <c r="C14928" t="s">
        <v>70</v>
      </c>
      <c r="D14928" t="s">
        <v>71</v>
      </c>
      <c r="E14928" t="s">
        <v>56</v>
      </c>
      <c r="F14928">
        <v>14402</v>
      </c>
    </row>
    <row r="14929" spans="1:6" x14ac:dyDescent="0.35">
      <c r="A14929" t="s">
        <v>1686</v>
      </c>
      <c r="B14929" t="s">
        <v>1974</v>
      </c>
      <c r="C14929" t="s">
        <v>70</v>
      </c>
      <c r="D14929" t="s">
        <v>71</v>
      </c>
      <c r="E14929" t="s">
        <v>56</v>
      </c>
      <c r="F14929">
        <v>16538</v>
      </c>
    </row>
    <row r="14930" spans="1:6" x14ac:dyDescent="0.35">
      <c r="A14930" t="s">
        <v>1687</v>
      </c>
      <c r="B14930" t="s">
        <v>1963</v>
      </c>
      <c r="C14930" t="s">
        <v>32</v>
      </c>
      <c r="D14930" t="s">
        <v>231</v>
      </c>
      <c r="E14930" t="s">
        <v>51</v>
      </c>
      <c r="F14930">
        <v>10954</v>
      </c>
    </row>
    <row r="14931" spans="1:6" x14ac:dyDescent="0.35">
      <c r="A14931" t="s">
        <v>1687</v>
      </c>
      <c r="B14931" t="s">
        <v>1964</v>
      </c>
      <c r="C14931" t="s">
        <v>32</v>
      </c>
      <c r="D14931" t="s">
        <v>231</v>
      </c>
      <c r="E14931" t="s">
        <v>51</v>
      </c>
      <c r="F14931">
        <v>8426</v>
      </c>
    </row>
    <row r="14932" spans="1:6" x14ac:dyDescent="0.35">
      <c r="A14932" t="s">
        <v>1687</v>
      </c>
      <c r="B14932" t="s">
        <v>1965</v>
      </c>
      <c r="C14932" t="s">
        <v>32</v>
      </c>
      <c r="D14932" t="s">
        <v>231</v>
      </c>
      <c r="E14932" t="s">
        <v>51</v>
      </c>
      <c r="F14932">
        <v>10472</v>
      </c>
    </row>
    <row r="14933" spans="1:6" x14ac:dyDescent="0.35">
      <c r="A14933" t="s">
        <v>1687</v>
      </c>
      <c r="B14933" t="s">
        <v>1966</v>
      </c>
      <c r="C14933" t="s">
        <v>32</v>
      </c>
      <c r="D14933" t="s">
        <v>231</v>
      </c>
      <c r="E14933" t="s">
        <v>51</v>
      </c>
      <c r="F14933">
        <v>8315</v>
      </c>
    </row>
    <row r="14934" spans="1:6" x14ac:dyDescent="0.35">
      <c r="A14934" t="s">
        <v>1687</v>
      </c>
      <c r="B14934" t="s">
        <v>1967</v>
      </c>
      <c r="C14934" t="s">
        <v>32</v>
      </c>
      <c r="D14934" t="s">
        <v>231</v>
      </c>
      <c r="E14934" t="s">
        <v>51</v>
      </c>
      <c r="F14934">
        <v>9464</v>
      </c>
    </row>
    <row r="14935" spans="1:6" x14ac:dyDescent="0.35">
      <c r="A14935" t="s">
        <v>1687</v>
      </c>
      <c r="B14935" t="s">
        <v>1968</v>
      </c>
      <c r="C14935" t="s">
        <v>32</v>
      </c>
      <c r="D14935" t="s">
        <v>231</v>
      </c>
      <c r="E14935" t="s">
        <v>51</v>
      </c>
      <c r="F14935">
        <v>8564</v>
      </c>
    </row>
    <row r="14936" spans="1:6" x14ac:dyDescent="0.35">
      <c r="A14936" t="s">
        <v>1687</v>
      </c>
      <c r="B14936" t="s">
        <v>1969</v>
      </c>
      <c r="C14936" t="s">
        <v>32</v>
      </c>
      <c r="D14936" t="s">
        <v>231</v>
      </c>
      <c r="E14936" t="s">
        <v>51</v>
      </c>
      <c r="F14936">
        <v>7025</v>
      </c>
    </row>
    <row r="14937" spans="1:6" x14ac:dyDescent="0.35">
      <c r="A14937" t="s">
        <v>1687</v>
      </c>
      <c r="B14937" t="s">
        <v>1970</v>
      </c>
      <c r="C14937" t="s">
        <v>32</v>
      </c>
      <c r="D14937" t="s">
        <v>231</v>
      </c>
      <c r="E14937" t="s">
        <v>51</v>
      </c>
      <c r="F14937">
        <v>6260</v>
      </c>
    </row>
    <row r="14938" spans="1:6" x14ac:dyDescent="0.35">
      <c r="A14938" t="s">
        <v>1687</v>
      </c>
      <c r="B14938" t="s">
        <v>1971</v>
      </c>
      <c r="C14938" t="s">
        <v>32</v>
      </c>
      <c r="D14938" t="s">
        <v>231</v>
      </c>
      <c r="E14938" t="s">
        <v>51</v>
      </c>
      <c r="F14938">
        <v>8884</v>
      </c>
    </row>
    <row r="14939" spans="1:6" x14ac:dyDescent="0.35">
      <c r="A14939" t="s">
        <v>1687</v>
      </c>
      <c r="B14939" t="s">
        <v>1972</v>
      </c>
      <c r="C14939" t="s">
        <v>32</v>
      </c>
      <c r="D14939" t="s">
        <v>231</v>
      </c>
      <c r="E14939" t="s">
        <v>51</v>
      </c>
      <c r="F14939">
        <v>7486</v>
      </c>
    </row>
    <row r="14940" spans="1:6" x14ac:dyDescent="0.35">
      <c r="A14940" t="s">
        <v>1687</v>
      </c>
      <c r="B14940" t="s">
        <v>1973</v>
      </c>
      <c r="C14940" t="s">
        <v>32</v>
      </c>
      <c r="D14940" t="s">
        <v>231</v>
      </c>
      <c r="E14940" t="s">
        <v>51</v>
      </c>
      <c r="F14940">
        <v>7488</v>
      </c>
    </row>
    <row r="14941" spans="1:6" x14ac:dyDescent="0.35">
      <c r="A14941" t="s">
        <v>1687</v>
      </c>
      <c r="B14941" t="s">
        <v>1974</v>
      </c>
      <c r="C14941" t="s">
        <v>32</v>
      </c>
      <c r="D14941" t="s">
        <v>231</v>
      </c>
      <c r="E14941" t="s">
        <v>51</v>
      </c>
      <c r="F14941">
        <v>11756</v>
      </c>
    </row>
    <row r="14942" spans="1:6" x14ac:dyDescent="0.35">
      <c r="A14942" t="s">
        <v>1688</v>
      </c>
      <c r="B14942" t="s">
        <v>1963</v>
      </c>
      <c r="C14942" t="s">
        <v>37</v>
      </c>
      <c r="D14942" t="s">
        <v>38</v>
      </c>
      <c r="E14942" t="s">
        <v>22</v>
      </c>
      <c r="F14942">
        <v>15328</v>
      </c>
    </row>
    <row r="14943" spans="1:6" x14ac:dyDescent="0.35">
      <c r="A14943" t="s">
        <v>1688</v>
      </c>
      <c r="B14943" t="s">
        <v>1964</v>
      </c>
      <c r="C14943" t="s">
        <v>37</v>
      </c>
      <c r="D14943" t="s">
        <v>38</v>
      </c>
      <c r="E14943" t="s">
        <v>22</v>
      </c>
      <c r="F14943">
        <v>12392</v>
      </c>
    </row>
    <row r="14944" spans="1:6" x14ac:dyDescent="0.35">
      <c r="A14944" t="s">
        <v>1688</v>
      </c>
      <c r="B14944" t="s">
        <v>1965</v>
      </c>
      <c r="C14944" t="s">
        <v>37</v>
      </c>
      <c r="D14944" t="s">
        <v>38</v>
      </c>
      <c r="E14944" t="s">
        <v>22</v>
      </c>
      <c r="F14944">
        <v>12891</v>
      </c>
    </row>
    <row r="14945" spans="1:6" x14ac:dyDescent="0.35">
      <c r="A14945" t="s">
        <v>1688</v>
      </c>
      <c r="B14945" t="s">
        <v>1966</v>
      </c>
      <c r="C14945" t="s">
        <v>37</v>
      </c>
      <c r="D14945" t="s">
        <v>38</v>
      </c>
      <c r="E14945" t="s">
        <v>22</v>
      </c>
      <c r="F14945">
        <v>14394</v>
      </c>
    </row>
    <row r="14946" spans="1:6" x14ac:dyDescent="0.35">
      <c r="A14946" t="s">
        <v>1688</v>
      </c>
      <c r="B14946" t="s">
        <v>1967</v>
      </c>
      <c r="C14946" t="s">
        <v>37</v>
      </c>
      <c r="D14946" t="s">
        <v>38</v>
      </c>
      <c r="E14946" t="s">
        <v>22</v>
      </c>
      <c r="F14946">
        <v>12961</v>
      </c>
    </row>
    <row r="14947" spans="1:6" x14ac:dyDescent="0.35">
      <c r="A14947" t="s">
        <v>1688</v>
      </c>
      <c r="B14947" t="s">
        <v>1968</v>
      </c>
      <c r="C14947" t="s">
        <v>37</v>
      </c>
      <c r="D14947" t="s">
        <v>38</v>
      </c>
      <c r="E14947" t="s">
        <v>22</v>
      </c>
      <c r="F14947">
        <v>10862</v>
      </c>
    </row>
    <row r="14948" spans="1:6" x14ac:dyDescent="0.35">
      <c r="A14948" t="s">
        <v>1688</v>
      </c>
      <c r="B14948" t="s">
        <v>1969</v>
      </c>
      <c r="C14948" t="s">
        <v>37</v>
      </c>
      <c r="D14948" t="s">
        <v>38</v>
      </c>
      <c r="E14948" t="s">
        <v>22</v>
      </c>
      <c r="F14948">
        <v>10092</v>
      </c>
    </row>
    <row r="14949" spans="1:6" x14ac:dyDescent="0.35">
      <c r="A14949" t="s">
        <v>1688</v>
      </c>
      <c r="B14949" t="s">
        <v>1970</v>
      </c>
      <c r="C14949" t="s">
        <v>37</v>
      </c>
      <c r="D14949" t="s">
        <v>38</v>
      </c>
      <c r="E14949" t="s">
        <v>22</v>
      </c>
      <c r="F14949">
        <v>11176</v>
      </c>
    </row>
    <row r="14950" spans="1:6" x14ac:dyDescent="0.35">
      <c r="A14950" t="s">
        <v>1688</v>
      </c>
      <c r="B14950" t="s">
        <v>1971</v>
      </c>
      <c r="C14950" t="s">
        <v>37</v>
      </c>
      <c r="D14950" t="s">
        <v>38</v>
      </c>
      <c r="E14950" t="s">
        <v>22</v>
      </c>
      <c r="F14950">
        <v>11182</v>
      </c>
    </row>
    <row r="14951" spans="1:6" x14ac:dyDescent="0.35">
      <c r="A14951" t="s">
        <v>1688</v>
      </c>
      <c r="B14951" t="s">
        <v>1972</v>
      </c>
      <c r="C14951" t="s">
        <v>37</v>
      </c>
      <c r="D14951" t="s">
        <v>38</v>
      </c>
      <c r="E14951" t="s">
        <v>22</v>
      </c>
      <c r="F14951">
        <v>15826</v>
      </c>
    </row>
    <row r="14952" spans="1:6" x14ac:dyDescent="0.35">
      <c r="A14952" t="s">
        <v>1688</v>
      </c>
      <c r="B14952" t="s">
        <v>1973</v>
      </c>
      <c r="C14952" t="s">
        <v>37</v>
      </c>
      <c r="D14952" t="s">
        <v>38</v>
      </c>
      <c r="E14952" t="s">
        <v>22</v>
      </c>
      <c r="F14952">
        <v>12143</v>
      </c>
    </row>
    <row r="14953" spans="1:6" x14ac:dyDescent="0.35">
      <c r="A14953" t="s">
        <v>1688</v>
      </c>
      <c r="B14953" t="s">
        <v>1974</v>
      </c>
      <c r="C14953" t="s">
        <v>37</v>
      </c>
      <c r="D14953" t="s">
        <v>38</v>
      </c>
      <c r="E14953" t="s">
        <v>22</v>
      </c>
      <c r="F14953">
        <v>12491</v>
      </c>
    </row>
    <row r="14954" spans="1:6" x14ac:dyDescent="0.35">
      <c r="A14954" t="s">
        <v>1689</v>
      </c>
      <c r="B14954" t="s">
        <v>1963</v>
      </c>
      <c r="C14954" t="s">
        <v>43</v>
      </c>
      <c r="D14954" t="s">
        <v>75</v>
      </c>
      <c r="E14954" t="s">
        <v>22</v>
      </c>
      <c r="F14954">
        <v>39809</v>
      </c>
    </row>
    <row r="14955" spans="1:6" x14ac:dyDescent="0.35">
      <c r="A14955" t="s">
        <v>1689</v>
      </c>
      <c r="B14955" t="s">
        <v>1964</v>
      </c>
      <c r="C14955" t="s">
        <v>43</v>
      </c>
      <c r="D14955" t="s">
        <v>75</v>
      </c>
      <c r="E14955" t="s">
        <v>22</v>
      </c>
      <c r="F14955">
        <v>26190</v>
      </c>
    </row>
    <row r="14956" spans="1:6" x14ac:dyDescent="0.35">
      <c r="A14956" t="s">
        <v>1689</v>
      </c>
      <c r="B14956" t="s">
        <v>1965</v>
      </c>
      <c r="C14956" t="s">
        <v>43</v>
      </c>
      <c r="D14956" t="s">
        <v>75</v>
      </c>
      <c r="E14956" t="s">
        <v>22</v>
      </c>
      <c r="F14956">
        <v>40591</v>
      </c>
    </row>
    <row r="14957" spans="1:6" x14ac:dyDescent="0.35">
      <c r="A14957" t="s">
        <v>1689</v>
      </c>
      <c r="B14957" t="s">
        <v>1966</v>
      </c>
      <c r="C14957" t="s">
        <v>43</v>
      </c>
      <c r="D14957" t="s">
        <v>75</v>
      </c>
      <c r="E14957" t="s">
        <v>22</v>
      </c>
      <c r="F14957">
        <v>30445</v>
      </c>
    </row>
    <row r="14958" spans="1:6" x14ac:dyDescent="0.35">
      <c r="A14958" t="s">
        <v>1689</v>
      </c>
      <c r="B14958" t="s">
        <v>1967</v>
      </c>
      <c r="C14958" t="s">
        <v>43</v>
      </c>
      <c r="D14958" t="s">
        <v>75</v>
      </c>
      <c r="E14958" t="s">
        <v>22</v>
      </c>
      <c r="F14958">
        <v>27190</v>
      </c>
    </row>
    <row r="14959" spans="1:6" x14ac:dyDescent="0.35">
      <c r="A14959" t="s">
        <v>1689</v>
      </c>
      <c r="B14959" t="s">
        <v>1968</v>
      </c>
      <c r="C14959" t="s">
        <v>43</v>
      </c>
      <c r="D14959" t="s">
        <v>75</v>
      </c>
      <c r="E14959" t="s">
        <v>22</v>
      </c>
      <c r="F14959">
        <v>23675</v>
      </c>
    </row>
    <row r="14960" spans="1:6" x14ac:dyDescent="0.35">
      <c r="A14960" t="s">
        <v>1689</v>
      </c>
      <c r="B14960" t="s">
        <v>1969</v>
      </c>
      <c r="C14960" t="s">
        <v>43</v>
      </c>
      <c r="D14960" t="s">
        <v>75</v>
      </c>
      <c r="E14960" t="s">
        <v>22</v>
      </c>
      <c r="F14960">
        <v>25763</v>
      </c>
    </row>
    <row r="14961" spans="1:6" x14ac:dyDescent="0.35">
      <c r="A14961" t="s">
        <v>1689</v>
      </c>
      <c r="B14961" t="s">
        <v>1970</v>
      </c>
      <c r="C14961" t="s">
        <v>43</v>
      </c>
      <c r="D14961" t="s">
        <v>75</v>
      </c>
      <c r="E14961" t="s">
        <v>22</v>
      </c>
      <c r="F14961">
        <v>22482</v>
      </c>
    </row>
    <row r="14962" spans="1:6" x14ac:dyDescent="0.35">
      <c r="A14962" t="s">
        <v>1689</v>
      </c>
      <c r="B14962" t="s">
        <v>1971</v>
      </c>
      <c r="C14962" t="s">
        <v>43</v>
      </c>
      <c r="D14962" t="s">
        <v>75</v>
      </c>
      <c r="E14962" t="s">
        <v>22</v>
      </c>
      <c r="F14962">
        <v>28489</v>
      </c>
    </row>
    <row r="14963" spans="1:6" x14ac:dyDescent="0.35">
      <c r="A14963" t="s">
        <v>1689</v>
      </c>
      <c r="B14963" t="s">
        <v>1972</v>
      </c>
      <c r="C14963" t="s">
        <v>43</v>
      </c>
      <c r="D14963" t="s">
        <v>75</v>
      </c>
      <c r="E14963" t="s">
        <v>22</v>
      </c>
      <c r="F14963">
        <v>32420</v>
      </c>
    </row>
    <row r="14964" spans="1:6" x14ac:dyDescent="0.35">
      <c r="A14964" t="s">
        <v>1689</v>
      </c>
      <c r="B14964" t="s">
        <v>1973</v>
      </c>
      <c r="C14964" t="s">
        <v>43</v>
      </c>
      <c r="D14964" t="s">
        <v>75</v>
      </c>
      <c r="E14964" t="s">
        <v>22</v>
      </c>
      <c r="F14964">
        <v>37481</v>
      </c>
    </row>
    <row r="14965" spans="1:6" x14ac:dyDescent="0.35">
      <c r="A14965" t="s">
        <v>1689</v>
      </c>
      <c r="B14965" t="s">
        <v>1974</v>
      </c>
      <c r="C14965" t="s">
        <v>43</v>
      </c>
      <c r="D14965" t="s">
        <v>75</v>
      </c>
      <c r="E14965" t="s">
        <v>22</v>
      </c>
      <c r="F14965">
        <v>29847</v>
      </c>
    </row>
    <row r="14966" spans="1:6" x14ac:dyDescent="0.35">
      <c r="A14966" t="s">
        <v>1690</v>
      </c>
      <c r="B14966" t="s">
        <v>1963</v>
      </c>
      <c r="C14966" t="s">
        <v>49</v>
      </c>
      <c r="D14966" t="s">
        <v>124</v>
      </c>
      <c r="E14966" t="s">
        <v>22</v>
      </c>
      <c r="F14966">
        <v>27486</v>
      </c>
    </row>
    <row r="14967" spans="1:6" x14ac:dyDescent="0.35">
      <c r="A14967" t="s">
        <v>1690</v>
      </c>
      <c r="B14967" t="s">
        <v>1964</v>
      </c>
      <c r="C14967" t="s">
        <v>49</v>
      </c>
      <c r="D14967" t="s">
        <v>124</v>
      </c>
      <c r="E14967" t="s">
        <v>22</v>
      </c>
      <c r="F14967">
        <v>22691</v>
      </c>
    </row>
    <row r="14968" spans="1:6" x14ac:dyDescent="0.35">
      <c r="A14968" t="s">
        <v>1690</v>
      </c>
      <c r="B14968" t="s">
        <v>1965</v>
      </c>
      <c r="C14968" t="s">
        <v>49</v>
      </c>
      <c r="D14968" t="s">
        <v>124</v>
      </c>
      <c r="E14968" t="s">
        <v>22</v>
      </c>
      <c r="F14968">
        <v>32838</v>
      </c>
    </row>
    <row r="14969" spans="1:6" x14ac:dyDescent="0.35">
      <c r="A14969" t="s">
        <v>1690</v>
      </c>
      <c r="B14969" t="s">
        <v>1966</v>
      </c>
      <c r="C14969" t="s">
        <v>49</v>
      </c>
      <c r="D14969" t="s">
        <v>124</v>
      </c>
      <c r="E14969" t="s">
        <v>22</v>
      </c>
      <c r="F14969">
        <v>19331</v>
      </c>
    </row>
    <row r="14970" spans="1:6" x14ac:dyDescent="0.35">
      <c r="A14970" t="s">
        <v>1690</v>
      </c>
      <c r="B14970" t="s">
        <v>1967</v>
      </c>
      <c r="C14970" t="s">
        <v>49</v>
      </c>
      <c r="D14970" t="s">
        <v>124</v>
      </c>
      <c r="E14970" t="s">
        <v>22</v>
      </c>
      <c r="F14970">
        <v>20744</v>
      </c>
    </row>
    <row r="14971" spans="1:6" x14ac:dyDescent="0.35">
      <c r="A14971" t="s">
        <v>1690</v>
      </c>
      <c r="B14971" t="s">
        <v>1968</v>
      </c>
      <c r="C14971" t="s">
        <v>49</v>
      </c>
      <c r="D14971" t="s">
        <v>124</v>
      </c>
      <c r="E14971" t="s">
        <v>22</v>
      </c>
      <c r="F14971">
        <v>18205</v>
      </c>
    </row>
    <row r="14972" spans="1:6" x14ac:dyDescent="0.35">
      <c r="A14972" t="s">
        <v>1690</v>
      </c>
      <c r="B14972" t="s">
        <v>1969</v>
      </c>
      <c r="C14972" t="s">
        <v>49</v>
      </c>
      <c r="D14972" t="s">
        <v>124</v>
      </c>
      <c r="E14972" t="s">
        <v>22</v>
      </c>
      <c r="F14972">
        <v>18149</v>
      </c>
    </row>
    <row r="14973" spans="1:6" x14ac:dyDescent="0.35">
      <c r="A14973" t="s">
        <v>1690</v>
      </c>
      <c r="B14973" t="s">
        <v>1970</v>
      </c>
      <c r="C14973" t="s">
        <v>49</v>
      </c>
      <c r="D14973" t="s">
        <v>124</v>
      </c>
      <c r="E14973" t="s">
        <v>22</v>
      </c>
      <c r="F14973">
        <v>20871</v>
      </c>
    </row>
    <row r="14974" spans="1:6" x14ac:dyDescent="0.35">
      <c r="A14974" t="s">
        <v>1690</v>
      </c>
      <c r="B14974" t="s">
        <v>1971</v>
      </c>
      <c r="C14974" t="s">
        <v>49</v>
      </c>
      <c r="D14974" t="s">
        <v>124</v>
      </c>
      <c r="E14974" t="s">
        <v>22</v>
      </c>
      <c r="F14974">
        <v>29951</v>
      </c>
    </row>
    <row r="14975" spans="1:6" x14ac:dyDescent="0.35">
      <c r="A14975" t="s">
        <v>1690</v>
      </c>
      <c r="B14975" t="s">
        <v>1972</v>
      </c>
      <c r="C14975" t="s">
        <v>49</v>
      </c>
      <c r="D14975" t="s">
        <v>124</v>
      </c>
      <c r="E14975" t="s">
        <v>22</v>
      </c>
      <c r="F14975">
        <v>26514</v>
      </c>
    </row>
    <row r="14976" spans="1:6" x14ac:dyDescent="0.35">
      <c r="A14976" t="s">
        <v>1690</v>
      </c>
      <c r="B14976" t="s">
        <v>1973</v>
      </c>
      <c r="C14976" t="s">
        <v>49</v>
      </c>
      <c r="D14976" t="s">
        <v>124</v>
      </c>
      <c r="E14976" t="s">
        <v>22</v>
      </c>
      <c r="F14976">
        <v>26605</v>
      </c>
    </row>
    <row r="14977" spans="1:6" x14ac:dyDescent="0.35">
      <c r="A14977" t="s">
        <v>1690</v>
      </c>
      <c r="B14977" t="s">
        <v>1974</v>
      </c>
      <c r="C14977" t="s">
        <v>49</v>
      </c>
      <c r="D14977" t="s">
        <v>124</v>
      </c>
      <c r="E14977" t="s">
        <v>22</v>
      </c>
      <c r="F14977">
        <v>35175</v>
      </c>
    </row>
    <row r="14978" spans="1:6" x14ac:dyDescent="0.35">
      <c r="A14978" t="s">
        <v>1692</v>
      </c>
      <c r="B14978" t="s">
        <v>1963</v>
      </c>
      <c r="C14978" t="s">
        <v>127</v>
      </c>
      <c r="D14978" t="s">
        <v>280</v>
      </c>
      <c r="E14978" t="s">
        <v>22</v>
      </c>
      <c r="F14978">
        <v>4110</v>
      </c>
    </row>
    <row r="14979" spans="1:6" x14ac:dyDescent="0.35">
      <c r="A14979" t="s">
        <v>1692</v>
      </c>
      <c r="B14979" t="s">
        <v>1964</v>
      </c>
      <c r="C14979" t="s">
        <v>127</v>
      </c>
      <c r="D14979" t="s">
        <v>280</v>
      </c>
      <c r="E14979" t="s">
        <v>22</v>
      </c>
      <c r="F14979">
        <v>3564</v>
      </c>
    </row>
    <row r="14980" spans="1:6" x14ac:dyDescent="0.35">
      <c r="A14980" t="s">
        <v>1692</v>
      </c>
      <c r="B14980" t="s">
        <v>1965</v>
      </c>
      <c r="C14980" t="s">
        <v>127</v>
      </c>
      <c r="D14980" t="s">
        <v>280</v>
      </c>
      <c r="E14980" t="s">
        <v>22</v>
      </c>
      <c r="F14980">
        <v>4101</v>
      </c>
    </row>
    <row r="14981" spans="1:6" x14ac:dyDescent="0.35">
      <c r="A14981" t="s">
        <v>1692</v>
      </c>
      <c r="B14981" t="s">
        <v>1966</v>
      </c>
      <c r="C14981" t="s">
        <v>127</v>
      </c>
      <c r="D14981" t="s">
        <v>280</v>
      </c>
      <c r="E14981" t="s">
        <v>22</v>
      </c>
      <c r="F14981">
        <v>3046</v>
      </c>
    </row>
    <row r="14982" spans="1:6" x14ac:dyDescent="0.35">
      <c r="A14982" t="s">
        <v>1692</v>
      </c>
      <c r="B14982" t="s">
        <v>1967</v>
      </c>
      <c r="C14982" t="s">
        <v>127</v>
      </c>
      <c r="D14982" t="s">
        <v>280</v>
      </c>
      <c r="E14982" t="s">
        <v>22</v>
      </c>
      <c r="F14982">
        <v>2697</v>
      </c>
    </row>
    <row r="14983" spans="1:6" x14ac:dyDescent="0.35">
      <c r="A14983" t="s">
        <v>1692</v>
      </c>
      <c r="B14983" t="s">
        <v>1968</v>
      </c>
      <c r="C14983" t="s">
        <v>127</v>
      </c>
      <c r="D14983" t="s">
        <v>280</v>
      </c>
      <c r="E14983" t="s">
        <v>22</v>
      </c>
      <c r="F14983">
        <v>2965</v>
      </c>
    </row>
    <row r="14984" spans="1:6" x14ac:dyDescent="0.35">
      <c r="A14984" t="s">
        <v>1692</v>
      </c>
      <c r="B14984" t="s">
        <v>1969</v>
      </c>
      <c r="C14984" t="s">
        <v>127</v>
      </c>
      <c r="D14984" t="s">
        <v>280</v>
      </c>
      <c r="E14984" t="s">
        <v>22</v>
      </c>
      <c r="F14984">
        <v>2964</v>
      </c>
    </row>
    <row r="14985" spans="1:6" x14ac:dyDescent="0.35">
      <c r="A14985" t="s">
        <v>1692</v>
      </c>
      <c r="B14985" t="s">
        <v>1970</v>
      </c>
      <c r="C14985" t="s">
        <v>127</v>
      </c>
      <c r="D14985" t="s">
        <v>280</v>
      </c>
      <c r="E14985" t="s">
        <v>22</v>
      </c>
      <c r="F14985">
        <v>3287</v>
      </c>
    </row>
    <row r="14986" spans="1:6" x14ac:dyDescent="0.35">
      <c r="A14986" t="s">
        <v>1692</v>
      </c>
      <c r="B14986" t="s">
        <v>1971</v>
      </c>
      <c r="C14986" t="s">
        <v>127</v>
      </c>
      <c r="D14986" t="s">
        <v>280</v>
      </c>
      <c r="E14986" t="s">
        <v>22</v>
      </c>
      <c r="F14986">
        <v>3374</v>
      </c>
    </row>
    <row r="14987" spans="1:6" x14ac:dyDescent="0.35">
      <c r="A14987" t="s">
        <v>1692</v>
      </c>
      <c r="B14987" t="s">
        <v>1972</v>
      </c>
      <c r="C14987" t="s">
        <v>127</v>
      </c>
      <c r="D14987" t="s">
        <v>280</v>
      </c>
      <c r="E14987" t="s">
        <v>22</v>
      </c>
      <c r="F14987">
        <v>3330</v>
      </c>
    </row>
    <row r="14988" spans="1:6" x14ac:dyDescent="0.35">
      <c r="A14988" t="s">
        <v>1692</v>
      </c>
      <c r="B14988" t="s">
        <v>1973</v>
      </c>
      <c r="C14988" t="s">
        <v>127</v>
      </c>
      <c r="D14988" t="s">
        <v>280</v>
      </c>
      <c r="E14988" t="s">
        <v>22</v>
      </c>
      <c r="F14988">
        <v>3204</v>
      </c>
    </row>
    <row r="14989" spans="1:6" x14ac:dyDescent="0.35">
      <c r="A14989" t="s">
        <v>1692</v>
      </c>
      <c r="B14989" t="s">
        <v>1974</v>
      </c>
      <c r="C14989" t="s">
        <v>127</v>
      </c>
      <c r="D14989" t="s">
        <v>280</v>
      </c>
      <c r="E14989" t="s">
        <v>22</v>
      </c>
      <c r="F14989">
        <v>4339</v>
      </c>
    </row>
    <row r="14990" spans="1:6" x14ac:dyDescent="0.35">
      <c r="A14990" t="s">
        <v>1693</v>
      </c>
      <c r="B14990" t="s">
        <v>1963</v>
      </c>
      <c r="C14990" t="s">
        <v>37</v>
      </c>
      <c r="D14990" t="s">
        <v>119</v>
      </c>
      <c r="E14990" t="s">
        <v>51</v>
      </c>
      <c r="F14990">
        <v>25895</v>
      </c>
    </row>
    <row r="14991" spans="1:6" x14ac:dyDescent="0.35">
      <c r="A14991" t="s">
        <v>1693</v>
      </c>
      <c r="B14991" t="s">
        <v>1964</v>
      </c>
      <c r="C14991" t="s">
        <v>37</v>
      </c>
      <c r="D14991" t="s">
        <v>119</v>
      </c>
      <c r="E14991" t="s">
        <v>51</v>
      </c>
      <c r="F14991">
        <v>24823</v>
      </c>
    </row>
    <row r="14992" spans="1:6" x14ac:dyDescent="0.35">
      <c r="A14992" t="s">
        <v>1693</v>
      </c>
      <c r="B14992" t="s">
        <v>1965</v>
      </c>
      <c r="C14992" t="s">
        <v>37</v>
      </c>
      <c r="D14992" t="s">
        <v>119</v>
      </c>
      <c r="E14992" t="s">
        <v>51</v>
      </c>
      <c r="F14992">
        <v>23215</v>
      </c>
    </row>
    <row r="14993" spans="1:6" x14ac:dyDescent="0.35">
      <c r="A14993" t="s">
        <v>1693</v>
      </c>
      <c r="B14993" t="s">
        <v>1966</v>
      </c>
      <c r="C14993" t="s">
        <v>37</v>
      </c>
      <c r="D14993" t="s">
        <v>119</v>
      </c>
      <c r="E14993" t="s">
        <v>51</v>
      </c>
      <c r="F14993">
        <v>24511</v>
      </c>
    </row>
    <row r="14994" spans="1:6" x14ac:dyDescent="0.35">
      <c r="A14994" t="s">
        <v>1693</v>
      </c>
      <c r="B14994" t="s">
        <v>1967</v>
      </c>
      <c r="C14994" t="s">
        <v>37</v>
      </c>
      <c r="D14994" t="s">
        <v>119</v>
      </c>
      <c r="E14994" t="s">
        <v>51</v>
      </c>
      <c r="F14994">
        <v>25222</v>
      </c>
    </row>
    <row r="14995" spans="1:6" x14ac:dyDescent="0.35">
      <c r="A14995" t="s">
        <v>1693</v>
      </c>
      <c r="B14995" t="s">
        <v>1968</v>
      </c>
      <c r="C14995" t="s">
        <v>37</v>
      </c>
      <c r="D14995" t="s">
        <v>119</v>
      </c>
      <c r="E14995" t="s">
        <v>51</v>
      </c>
      <c r="F14995">
        <v>24574</v>
      </c>
    </row>
    <row r="14996" spans="1:6" x14ac:dyDescent="0.35">
      <c r="A14996" t="s">
        <v>1693</v>
      </c>
      <c r="B14996" t="s">
        <v>1969</v>
      </c>
      <c r="C14996" t="s">
        <v>37</v>
      </c>
      <c r="D14996" t="s">
        <v>119</v>
      </c>
      <c r="E14996" t="s">
        <v>51</v>
      </c>
      <c r="F14996">
        <v>21197</v>
      </c>
    </row>
    <row r="14997" spans="1:6" x14ac:dyDescent="0.35">
      <c r="A14997" t="s">
        <v>1693</v>
      </c>
      <c r="B14997" t="s">
        <v>1970</v>
      </c>
      <c r="C14997" t="s">
        <v>37</v>
      </c>
      <c r="D14997" t="s">
        <v>119</v>
      </c>
      <c r="E14997" t="s">
        <v>51</v>
      </c>
      <c r="F14997">
        <v>24895</v>
      </c>
    </row>
    <row r="14998" spans="1:6" x14ac:dyDescent="0.35">
      <c r="A14998" t="s">
        <v>1693</v>
      </c>
      <c r="B14998" t="s">
        <v>1971</v>
      </c>
      <c r="C14998" t="s">
        <v>37</v>
      </c>
      <c r="D14998" t="s">
        <v>119</v>
      </c>
      <c r="E14998" t="s">
        <v>51</v>
      </c>
      <c r="F14998">
        <v>20010</v>
      </c>
    </row>
    <row r="14999" spans="1:6" x14ac:dyDescent="0.35">
      <c r="A14999" t="s">
        <v>1693</v>
      </c>
      <c r="B14999" t="s">
        <v>1972</v>
      </c>
      <c r="C14999" t="s">
        <v>37</v>
      </c>
      <c r="D14999" t="s">
        <v>119</v>
      </c>
      <c r="E14999" t="s">
        <v>51</v>
      </c>
      <c r="F14999">
        <v>24433</v>
      </c>
    </row>
    <row r="15000" spans="1:6" x14ac:dyDescent="0.35">
      <c r="A15000" t="s">
        <v>1693</v>
      </c>
      <c r="B15000" t="s">
        <v>1973</v>
      </c>
      <c r="C15000" t="s">
        <v>37</v>
      </c>
      <c r="D15000" t="s">
        <v>119</v>
      </c>
      <c r="E15000" t="s">
        <v>51</v>
      </c>
      <c r="F15000">
        <v>25063</v>
      </c>
    </row>
    <row r="15001" spans="1:6" x14ac:dyDescent="0.35">
      <c r="A15001" t="s">
        <v>1693</v>
      </c>
      <c r="B15001" t="s">
        <v>1974</v>
      </c>
      <c r="C15001" t="s">
        <v>37</v>
      </c>
      <c r="D15001" t="s">
        <v>119</v>
      </c>
      <c r="E15001" t="s">
        <v>51</v>
      </c>
      <c r="F15001">
        <v>33100</v>
      </c>
    </row>
    <row r="15002" spans="1:6" x14ac:dyDescent="0.35">
      <c r="A15002" t="s">
        <v>1694</v>
      </c>
      <c r="B15002" t="s">
        <v>1963</v>
      </c>
      <c r="C15002" t="s">
        <v>108</v>
      </c>
      <c r="D15002" t="s">
        <v>204</v>
      </c>
      <c r="E15002" t="s">
        <v>56</v>
      </c>
      <c r="F15002">
        <v>7586</v>
      </c>
    </row>
    <row r="15003" spans="1:6" x14ac:dyDescent="0.35">
      <c r="A15003" t="s">
        <v>1694</v>
      </c>
      <c r="B15003" t="s">
        <v>1964</v>
      </c>
      <c r="C15003" t="s">
        <v>108</v>
      </c>
      <c r="D15003" t="s">
        <v>204</v>
      </c>
      <c r="E15003" t="s">
        <v>56</v>
      </c>
      <c r="F15003">
        <v>7606</v>
      </c>
    </row>
    <row r="15004" spans="1:6" x14ac:dyDescent="0.35">
      <c r="A15004" t="s">
        <v>1694</v>
      </c>
      <c r="B15004" t="s">
        <v>1965</v>
      </c>
      <c r="C15004" t="s">
        <v>108</v>
      </c>
      <c r="D15004" t="s">
        <v>204</v>
      </c>
      <c r="E15004" t="s">
        <v>56</v>
      </c>
      <c r="F15004">
        <v>14092</v>
      </c>
    </row>
    <row r="15005" spans="1:6" x14ac:dyDescent="0.35">
      <c r="A15005" t="s">
        <v>1694</v>
      </c>
      <c r="B15005" t="s">
        <v>1966</v>
      </c>
      <c r="C15005" t="s">
        <v>108</v>
      </c>
      <c r="D15005" t="s">
        <v>204</v>
      </c>
      <c r="E15005" t="s">
        <v>56</v>
      </c>
      <c r="F15005">
        <v>5970</v>
      </c>
    </row>
    <row r="15006" spans="1:6" x14ac:dyDescent="0.35">
      <c r="A15006" t="s">
        <v>1694</v>
      </c>
      <c r="B15006" t="s">
        <v>1967</v>
      </c>
      <c r="C15006" t="s">
        <v>108</v>
      </c>
      <c r="D15006" t="s">
        <v>204</v>
      </c>
      <c r="E15006" t="s">
        <v>56</v>
      </c>
      <c r="F15006">
        <v>9448</v>
      </c>
    </row>
    <row r="15007" spans="1:6" x14ac:dyDescent="0.35">
      <c r="A15007" t="s">
        <v>1694</v>
      </c>
      <c r="B15007" t="s">
        <v>1968</v>
      </c>
      <c r="C15007" t="s">
        <v>108</v>
      </c>
      <c r="D15007" t="s">
        <v>204</v>
      </c>
      <c r="E15007" t="s">
        <v>56</v>
      </c>
      <c r="F15007">
        <v>7682</v>
      </c>
    </row>
    <row r="15008" spans="1:6" x14ac:dyDescent="0.35">
      <c r="A15008" t="s">
        <v>1694</v>
      </c>
      <c r="B15008" t="s">
        <v>1969</v>
      </c>
      <c r="C15008" t="s">
        <v>108</v>
      </c>
      <c r="D15008" t="s">
        <v>204</v>
      </c>
      <c r="E15008" t="s">
        <v>56</v>
      </c>
      <c r="F15008">
        <v>8352</v>
      </c>
    </row>
    <row r="15009" spans="1:6" x14ac:dyDescent="0.35">
      <c r="A15009" t="s">
        <v>1694</v>
      </c>
      <c r="B15009" t="s">
        <v>1970</v>
      </c>
      <c r="C15009" t="s">
        <v>108</v>
      </c>
      <c r="D15009" t="s">
        <v>204</v>
      </c>
      <c r="E15009" t="s">
        <v>56</v>
      </c>
      <c r="F15009">
        <v>9788</v>
      </c>
    </row>
    <row r="15010" spans="1:6" x14ac:dyDescent="0.35">
      <c r="A15010" t="s">
        <v>1694</v>
      </c>
      <c r="B15010" t="s">
        <v>1971</v>
      </c>
      <c r="C15010" t="s">
        <v>108</v>
      </c>
      <c r="D15010" t="s">
        <v>204</v>
      </c>
      <c r="E15010" t="s">
        <v>56</v>
      </c>
      <c r="F15010">
        <v>9251</v>
      </c>
    </row>
    <row r="15011" spans="1:6" x14ac:dyDescent="0.35">
      <c r="A15011" t="s">
        <v>1694</v>
      </c>
      <c r="B15011" t="s">
        <v>1972</v>
      </c>
      <c r="C15011" t="s">
        <v>108</v>
      </c>
      <c r="D15011" t="s">
        <v>204</v>
      </c>
      <c r="E15011" t="s">
        <v>56</v>
      </c>
      <c r="F15011">
        <v>10900</v>
      </c>
    </row>
    <row r="15012" spans="1:6" x14ac:dyDescent="0.35">
      <c r="A15012" t="s">
        <v>1694</v>
      </c>
      <c r="B15012" t="s">
        <v>1973</v>
      </c>
      <c r="C15012" t="s">
        <v>108</v>
      </c>
      <c r="D15012" t="s">
        <v>204</v>
      </c>
      <c r="E15012" t="s">
        <v>56</v>
      </c>
      <c r="F15012">
        <v>8943</v>
      </c>
    </row>
    <row r="15013" spans="1:6" x14ac:dyDescent="0.35">
      <c r="A15013" t="s">
        <v>1694</v>
      </c>
      <c r="B15013" t="s">
        <v>1974</v>
      </c>
      <c r="C15013" t="s">
        <v>108</v>
      </c>
      <c r="D15013" t="s">
        <v>204</v>
      </c>
      <c r="E15013" t="s">
        <v>56</v>
      </c>
      <c r="F15013">
        <v>10333</v>
      </c>
    </row>
    <row r="15014" spans="1:6" x14ac:dyDescent="0.35">
      <c r="A15014" t="s">
        <v>1695</v>
      </c>
      <c r="B15014" t="s">
        <v>1963</v>
      </c>
      <c r="C15014" t="s">
        <v>90</v>
      </c>
      <c r="D15014" t="s">
        <v>148</v>
      </c>
      <c r="E15014" t="s">
        <v>22</v>
      </c>
      <c r="F15014">
        <v>14163</v>
      </c>
    </row>
    <row r="15015" spans="1:6" x14ac:dyDescent="0.35">
      <c r="A15015" t="s">
        <v>1695</v>
      </c>
      <c r="B15015" t="s">
        <v>1964</v>
      </c>
      <c r="C15015" t="s">
        <v>90</v>
      </c>
      <c r="D15015" t="s">
        <v>148</v>
      </c>
      <c r="E15015" t="s">
        <v>22</v>
      </c>
      <c r="F15015">
        <v>10384</v>
      </c>
    </row>
    <row r="15016" spans="1:6" x14ac:dyDescent="0.35">
      <c r="A15016" t="s">
        <v>1695</v>
      </c>
      <c r="B15016" t="s">
        <v>1965</v>
      </c>
      <c r="C15016" t="s">
        <v>90</v>
      </c>
      <c r="D15016" t="s">
        <v>148</v>
      </c>
      <c r="E15016" t="s">
        <v>22</v>
      </c>
      <c r="F15016">
        <v>15454</v>
      </c>
    </row>
    <row r="15017" spans="1:6" x14ac:dyDescent="0.35">
      <c r="A15017" t="s">
        <v>1695</v>
      </c>
      <c r="B15017" t="s">
        <v>1966</v>
      </c>
      <c r="C15017" t="s">
        <v>90</v>
      </c>
      <c r="D15017" t="s">
        <v>148</v>
      </c>
      <c r="E15017" t="s">
        <v>22</v>
      </c>
      <c r="F15017">
        <v>12576</v>
      </c>
    </row>
    <row r="15018" spans="1:6" x14ac:dyDescent="0.35">
      <c r="A15018" t="s">
        <v>1695</v>
      </c>
      <c r="B15018" t="s">
        <v>1967</v>
      </c>
      <c r="C15018" t="s">
        <v>90</v>
      </c>
      <c r="D15018" t="s">
        <v>148</v>
      </c>
      <c r="E15018" t="s">
        <v>22</v>
      </c>
      <c r="F15018">
        <v>11874</v>
      </c>
    </row>
    <row r="15019" spans="1:6" x14ac:dyDescent="0.35">
      <c r="A15019" t="s">
        <v>1695</v>
      </c>
      <c r="B15019" t="s">
        <v>1968</v>
      </c>
      <c r="C15019" t="s">
        <v>90</v>
      </c>
      <c r="D15019" t="s">
        <v>148</v>
      </c>
      <c r="E15019" t="s">
        <v>22</v>
      </c>
      <c r="F15019">
        <v>8388</v>
      </c>
    </row>
    <row r="15020" spans="1:6" x14ac:dyDescent="0.35">
      <c r="A15020" t="s">
        <v>1695</v>
      </c>
      <c r="B15020" t="s">
        <v>1969</v>
      </c>
      <c r="C15020" t="s">
        <v>90</v>
      </c>
      <c r="D15020" t="s">
        <v>148</v>
      </c>
      <c r="E15020" t="s">
        <v>22</v>
      </c>
      <c r="F15020">
        <v>9648</v>
      </c>
    </row>
    <row r="15021" spans="1:6" x14ac:dyDescent="0.35">
      <c r="A15021" t="s">
        <v>1695</v>
      </c>
      <c r="B15021" t="s">
        <v>1970</v>
      </c>
      <c r="C15021" t="s">
        <v>90</v>
      </c>
      <c r="D15021" t="s">
        <v>148</v>
      </c>
      <c r="E15021" t="s">
        <v>22</v>
      </c>
      <c r="F15021">
        <v>10703</v>
      </c>
    </row>
    <row r="15022" spans="1:6" x14ac:dyDescent="0.35">
      <c r="A15022" t="s">
        <v>1695</v>
      </c>
      <c r="B15022" t="s">
        <v>1971</v>
      </c>
      <c r="C15022" t="s">
        <v>90</v>
      </c>
      <c r="D15022" t="s">
        <v>148</v>
      </c>
      <c r="E15022" t="s">
        <v>22</v>
      </c>
      <c r="F15022">
        <v>10775</v>
      </c>
    </row>
    <row r="15023" spans="1:6" x14ac:dyDescent="0.35">
      <c r="A15023" t="s">
        <v>1695</v>
      </c>
      <c r="B15023" t="s">
        <v>1972</v>
      </c>
      <c r="C15023" t="s">
        <v>90</v>
      </c>
      <c r="D15023" t="s">
        <v>148</v>
      </c>
      <c r="E15023" t="s">
        <v>22</v>
      </c>
      <c r="F15023">
        <v>11591</v>
      </c>
    </row>
    <row r="15024" spans="1:6" x14ac:dyDescent="0.35">
      <c r="A15024" t="s">
        <v>1695</v>
      </c>
      <c r="B15024" t="s">
        <v>1973</v>
      </c>
      <c r="C15024" t="s">
        <v>90</v>
      </c>
      <c r="D15024" t="s">
        <v>148</v>
      </c>
      <c r="E15024" t="s">
        <v>22</v>
      </c>
      <c r="F15024">
        <v>12389</v>
      </c>
    </row>
    <row r="15025" spans="1:6" x14ac:dyDescent="0.35">
      <c r="A15025" t="s">
        <v>1695</v>
      </c>
      <c r="B15025" t="s">
        <v>1974</v>
      </c>
      <c r="C15025" t="s">
        <v>90</v>
      </c>
      <c r="D15025" t="s">
        <v>148</v>
      </c>
      <c r="E15025" t="s">
        <v>22</v>
      </c>
      <c r="F15025">
        <v>12611</v>
      </c>
    </row>
    <row r="15026" spans="1:6" x14ac:dyDescent="0.35">
      <c r="A15026" t="s">
        <v>1697</v>
      </c>
      <c r="B15026" t="s">
        <v>1963</v>
      </c>
      <c r="C15026" t="s">
        <v>49</v>
      </c>
      <c r="D15026" t="s">
        <v>124</v>
      </c>
      <c r="E15026" t="s">
        <v>56</v>
      </c>
      <c r="F15026">
        <v>19318</v>
      </c>
    </row>
    <row r="15027" spans="1:6" x14ac:dyDescent="0.35">
      <c r="A15027" t="s">
        <v>1697</v>
      </c>
      <c r="B15027" t="s">
        <v>1964</v>
      </c>
      <c r="C15027" t="s">
        <v>49</v>
      </c>
      <c r="D15027" t="s">
        <v>124</v>
      </c>
      <c r="E15027" t="s">
        <v>56</v>
      </c>
      <c r="F15027">
        <v>14377</v>
      </c>
    </row>
    <row r="15028" spans="1:6" x14ac:dyDescent="0.35">
      <c r="A15028" t="s">
        <v>1697</v>
      </c>
      <c r="B15028" t="s">
        <v>1965</v>
      </c>
      <c r="C15028" t="s">
        <v>49</v>
      </c>
      <c r="D15028" t="s">
        <v>124</v>
      </c>
      <c r="E15028" t="s">
        <v>56</v>
      </c>
      <c r="F15028">
        <v>20742</v>
      </c>
    </row>
    <row r="15029" spans="1:6" x14ac:dyDescent="0.35">
      <c r="A15029" t="s">
        <v>1697</v>
      </c>
      <c r="B15029" t="s">
        <v>1966</v>
      </c>
      <c r="C15029" t="s">
        <v>49</v>
      </c>
      <c r="D15029" t="s">
        <v>124</v>
      </c>
      <c r="E15029" t="s">
        <v>56</v>
      </c>
      <c r="F15029">
        <v>13472</v>
      </c>
    </row>
    <row r="15030" spans="1:6" x14ac:dyDescent="0.35">
      <c r="A15030" t="s">
        <v>1697</v>
      </c>
      <c r="B15030" t="s">
        <v>1967</v>
      </c>
      <c r="C15030" t="s">
        <v>49</v>
      </c>
      <c r="D15030" t="s">
        <v>124</v>
      </c>
      <c r="E15030" t="s">
        <v>56</v>
      </c>
      <c r="F15030">
        <v>16704</v>
      </c>
    </row>
    <row r="15031" spans="1:6" x14ac:dyDescent="0.35">
      <c r="A15031" t="s">
        <v>1697</v>
      </c>
      <c r="B15031" t="s">
        <v>1968</v>
      </c>
      <c r="C15031" t="s">
        <v>49</v>
      </c>
      <c r="D15031" t="s">
        <v>124</v>
      </c>
      <c r="E15031" t="s">
        <v>56</v>
      </c>
      <c r="F15031">
        <v>15869</v>
      </c>
    </row>
    <row r="15032" spans="1:6" x14ac:dyDescent="0.35">
      <c r="A15032" t="s">
        <v>1697</v>
      </c>
      <c r="B15032" t="s">
        <v>1969</v>
      </c>
      <c r="C15032" t="s">
        <v>49</v>
      </c>
      <c r="D15032" t="s">
        <v>124</v>
      </c>
      <c r="E15032" t="s">
        <v>56</v>
      </c>
      <c r="F15032">
        <v>13716</v>
      </c>
    </row>
    <row r="15033" spans="1:6" x14ac:dyDescent="0.35">
      <c r="A15033" t="s">
        <v>1697</v>
      </c>
      <c r="B15033" t="s">
        <v>1970</v>
      </c>
      <c r="C15033" t="s">
        <v>49</v>
      </c>
      <c r="D15033" t="s">
        <v>124</v>
      </c>
      <c r="E15033" t="s">
        <v>56</v>
      </c>
      <c r="F15033">
        <v>19619</v>
      </c>
    </row>
    <row r="15034" spans="1:6" x14ac:dyDescent="0.35">
      <c r="A15034" t="s">
        <v>1697</v>
      </c>
      <c r="B15034" t="s">
        <v>1971</v>
      </c>
      <c r="C15034" t="s">
        <v>49</v>
      </c>
      <c r="D15034" t="s">
        <v>124</v>
      </c>
      <c r="E15034" t="s">
        <v>56</v>
      </c>
      <c r="F15034">
        <v>16615</v>
      </c>
    </row>
    <row r="15035" spans="1:6" x14ac:dyDescent="0.35">
      <c r="A15035" t="s">
        <v>1697</v>
      </c>
      <c r="B15035" t="s">
        <v>1972</v>
      </c>
      <c r="C15035" t="s">
        <v>49</v>
      </c>
      <c r="D15035" t="s">
        <v>124</v>
      </c>
      <c r="E15035" t="s">
        <v>56</v>
      </c>
      <c r="F15035">
        <v>18352</v>
      </c>
    </row>
    <row r="15036" spans="1:6" x14ac:dyDescent="0.35">
      <c r="A15036" t="s">
        <v>1697</v>
      </c>
      <c r="B15036" t="s">
        <v>1973</v>
      </c>
      <c r="C15036" t="s">
        <v>49</v>
      </c>
      <c r="D15036" t="s">
        <v>124</v>
      </c>
      <c r="E15036" t="s">
        <v>56</v>
      </c>
      <c r="F15036">
        <v>16873</v>
      </c>
    </row>
    <row r="15037" spans="1:6" x14ac:dyDescent="0.35">
      <c r="A15037" t="s">
        <v>1697</v>
      </c>
      <c r="B15037" t="s">
        <v>1974</v>
      </c>
      <c r="C15037" t="s">
        <v>49</v>
      </c>
      <c r="D15037" t="s">
        <v>124</v>
      </c>
      <c r="E15037" t="s">
        <v>56</v>
      </c>
      <c r="F15037">
        <v>19753</v>
      </c>
    </row>
    <row r="15038" spans="1:6" x14ac:dyDescent="0.35">
      <c r="A15038" t="s">
        <v>1698</v>
      </c>
      <c r="B15038" t="s">
        <v>1963</v>
      </c>
      <c r="C15038" t="s">
        <v>49</v>
      </c>
      <c r="D15038" t="s">
        <v>64</v>
      </c>
      <c r="E15038" t="s">
        <v>22</v>
      </c>
      <c r="F15038">
        <v>4408</v>
      </c>
    </row>
    <row r="15039" spans="1:6" x14ac:dyDescent="0.35">
      <c r="A15039" t="s">
        <v>1698</v>
      </c>
      <c r="B15039" t="s">
        <v>1964</v>
      </c>
      <c r="C15039" t="s">
        <v>49</v>
      </c>
      <c r="D15039" t="s">
        <v>64</v>
      </c>
      <c r="E15039" t="s">
        <v>22</v>
      </c>
      <c r="F15039">
        <v>3469</v>
      </c>
    </row>
    <row r="15040" spans="1:6" x14ac:dyDescent="0.35">
      <c r="A15040" t="s">
        <v>1698</v>
      </c>
      <c r="B15040" t="s">
        <v>1965</v>
      </c>
      <c r="C15040" t="s">
        <v>49</v>
      </c>
      <c r="D15040" t="s">
        <v>64</v>
      </c>
      <c r="E15040" t="s">
        <v>22</v>
      </c>
      <c r="F15040">
        <v>4722</v>
      </c>
    </row>
    <row r="15041" spans="1:6" x14ac:dyDescent="0.35">
      <c r="A15041" t="s">
        <v>1698</v>
      </c>
      <c r="B15041" t="s">
        <v>1966</v>
      </c>
      <c r="C15041" t="s">
        <v>49</v>
      </c>
      <c r="D15041" t="s">
        <v>64</v>
      </c>
      <c r="E15041" t="s">
        <v>22</v>
      </c>
      <c r="F15041">
        <v>3964</v>
      </c>
    </row>
    <row r="15042" spans="1:6" x14ac:dyDescent="0.35">
      <c r="A15042" t="s">
        <v>1698</v>
      </c>
      <c r="B15042" t="s">
        <v>1967</v>
      </c>
      <c r="C15042" t="s">
        <v>49</v>
      </c>
      <c r="D15042" t="s">
        <v>64</v>
      </c>
      <c r="E15042" t="s">
        <v>22</v>
      </c>
      <c r="F15042">
        <v>3275</v>
      </c>
    </row>
    <row r="15043" spans="1:6" x14ac:dyDescent="0.35">
      <c r="A15043" t="s">
        <v>1698</v>
      </c>
      <c r="B15043" t="s">
        <v>1968</v>
      </c>
      <c r="C15043" t="s">
        <v>49</v>
      </c>
      <c r="D15043" t="s">
        <v>64</v>
      </c>
      <c r="E15043" t="s">
        <v>22</v>
      </c>
      <c r="F15043">
        <v>2872</v>
      </c>
    </row>
    <row r="15044" spans="1:6" x14ac:dyDescent="0.35">
      <c r="A15044" t="s">
        <v>1698</v>
      </c>
      <c r="B15044" t="s">
        <v>1969</v>
      </c>
      <c r="C15044" t="s">
        <v>49</v>
      </c>
      <c r="D15044" t="s">
        <v>64</v>
      </c>
      <c r="E15044" t="s">
        <v>22</v>
      </c>
      <c r="F15044">
        <v>2664</v>
      </c>
    </row>
    <row r="15045" spans="1:6" x14ac:dyDescent="0.35">
      <c r="A15045" t="s">
        <v>1698</v>
      </c>
      <c r="B15045" t="s">
        <v>1970</v>
      </c>
      <c r="C15045" t="s">
        <v>49</v>
      </c>
      <c r="D15045" t="s">
        <v>64</v>
      </c>
      <c r="E15045" t="s">
        <v>22</v>
      </c>
      <c r="F15045">
        <v>4034</v>
      </c>
    </row>
    <row r="15046" spans="1:6" x14ac:dyDescent="0.35">
      <c r="A15046" t="s">
        <v>1698</v>
      </c>
      <c r="B15046" t="s">
        <v>1971</v>
      </c>
      <c r="C15046" t="s">
        <v>49</v>
      </c>
      <c r="D15046" t="s">
        <v>64</v>
      </c>
      <c r="E15046" t="s">
        <v>22</v>
      </c>
      <c r="F15046">
        <v>4106</v>
      </c>
    </row>
    <row r="15047" spans="1:6" x14ac:dyDescent="0.35">
      <c r="A15047" t="s">
        <v>1698</v>
      </c>
      <c r="B15047" t="s">
        <v>1972</v>
      </c>
      <c r="C15047" t="s">
        <v>49</v>
      </c>
      <c r="D15047" t="s">
        <v>64</v>
      </c>
      <c r="E15047" t="s">
        <v>22</v>
      </c>
      <c r="F15047">
        <v>4098</v>
      </c>
    </row>
    <row r="15048" spans="1:6" x14ac:dyDescent="0.35">
      <c r="A15048" t="s">
        <v>1698</v>
      </c>
      <c r="B15048" t="s">
        <v>1973</v>
      </c>
      <c r="C15048" t="s">
        <v>49</v>
      </c>
      <c r="D15048" t="s">
        <v>64</v>
      </c>
      <c r="E15048" t="s">
        <v>22</v>
      </c>
      <c r="F15048">
        <v>3705</v>
      </c>
    </row>
    <row r="15049" spans="1:6" x14ac:dyDescent="0.35">
      <c r="A15049" t="s">
        <v>1698</v>
      </c>
      <c r="B15049" t="s">
        <v>1974</v>
      </c>
      <c r="C15049" t="s">
        <v>49</v>
      </c>
      <c r="D15049" t="s">
        <v>64</v>
      </c>
      <c r="E15049" t="s">
        <v>22</v>
      </c>
      <c r="F15049">
        <v>3684</v>
      </c>
    </row>
    <row r="15050" spans="1:6" x14ac:dyDescent="0.35">
      <c r="A15050" t="s">
        <v>1699</v>
      </c>
      <c r="B15050" t="s">
        <v>1963</v>
      </c>
      <c r="C15050" t="s">
        <v>140</v>
      </c>
      <c r="D15050" t="s">
        <v>141</v>
      </c>
      <c r="E15050" t="s">
        <v>51</v>
      </c>
      <c r="F15050">
        <v>7308</v>
      </c>
    </row>
    <row r="15051" spans="1:6" x14ac:dyDescent="0.35">
      <c r="A15051" t="s">
        <v>1699</v>
      </c>
      <c r="B15051" t="s">
        <v>1964</v>
      </c>
      <c r="C15051" t="s">
        <v>140</v>
      </c>
      <c r="D15051" t="s">
        <v>141</v>
      </c>
      <c r="E15051" t="s">
        <v>51</v>
      </c>
      <c r="F15051">
        <v>6424</v>
      </c>
    </row>
    <row r="15052" spans="1:6" x14ac:dyDescent="0.35">
      <c r="A15052" t="s">
        <v>1699</v>
      </c>
      <c r="B15052" t="s">
        <v>1965</v>
      </c>
      <c r="C15052" t="s">
        <v>140</v>
      </c>
      <c r="D15052" t="s">
        <v>141</v>
      </c>
      <c r="E15052" t="s">
        <v>51</v>
      </c>
      <c r="F15052">
        <v>7222</v>
      </c>
    </row>
    <row r="15053" spans="1:6" x14ac:dyDescent="0.35">
      <c r="A15053" t="s">
        <v>1699</v>
      </c>
      <c r="B15053" t="s">
        <v>1966</v>
      </c>
      <c r="C15053" t="s">
        <v>140</v>
      </c>
      <c r="D15053" t="s">
        <v>141</v>
      </c>
      <c r="E15053" t="s">
        <v>51</v>
      </c>
      <c r="F15053">
        <v>5206</v>
      </c>
    </row>
    <row r="15054" spans="1:6" x14ac:dyDescent="0.35">
      <c r="A15054" t="s">
        <v>1699</v>
      </c>
      <c r="B15054" t="s">
        <v>1967</v>
      </c>
      <c r="C15054" t="s">
        <v>140</v>
      </c>
      <c r="D15054" t="s">
        <v>141</v>
      </c>
      <c r="E15054" t="s">
        <v>51</v>
      </c>
      <c r="F15054">
        <v>4883</v>
      </c>
    </row>
    <row r="15055" spans="1:6" x14ac:dyDescent="0.35">
      <c r="A15055" t="s">
        <v>1699</v>
      </c>
      <c r="B15055" t="s">
        <v>1968</v>
      </c>
      <c r="C15055" t="s">
        <v>140</v>
      </c>
      <c r="D15055" t="s">
        <v>141</v>
      </c>
      <c r="E15055" t="s">
        <v>51</v>
      </c>
      <c r="F15055">
        <v>6764</v>
      </c>
    </row>
    <row r="15056" spans="1:6" x14ac:dyDescent="0.35">
      <c r="A15056" t="s">
        <v>1699</v>
      </c>
      <c r="B15056" t="s">
        <v>1969</v>
      </c>
      <c r="C15056" t="s">
        <v>140</v>
      </c>
      <c r="D15056" t="s">
        <v>141</v>
      </c>
      <c r="E15056" t="s">
        <v>51</v>
      </c>
      <c r="F15056">
        <v>5027</v>
      </c>
    </row>
    <row r="15057" spans="1:6" x14ac:dyDescent="0.35">
      <c r="A15057" t="s">
        <v>1699</v>
      </c>
      <c r="B15057" t="s">
        <v>1970</v>
      </c>
      <c r="C15057" t="s">
        <v>140</v>
      </c>
      <c r="D15057" t="s">
        <v>141</v>
      </c>
      <c r="E15057" t="s">
        <v>51</v>
      </c>
      <c r="F15057">
        <v>6342</v>
      </c>
    </row>
    <row r="15058" spans="1:6" x14ac:dyDescent="0.35">
      <c r="A15058" t="s">
        <v>1699</v>
      </c>
      <c r="B15058" t="s">
        <v>1971</v>
      </c>
      <c r="C15058" t="s">
        <v>140</v>
      </c>
      <c r="D15058" t="s">
        <v>141</v>
      </c>
      <c r="E15058" t="s">
        <v>51</v>
      </c>
      <c r="F15058">
        <v>6231</v>
      </c>
    </row>
    <row r="15059" spans="1:6" x14ac:dyDescent="0.35">
      <c r="A15059" t="s">
        <v>1699</v>
      </c>
      <c r="B15059" t="s">
        <v>1972</v>
      </c>
      <c r="C15059" t="s">
        <v>140</v>
      </c>
      <c r="D15059" t="s">
        <v>141</v>
      </c>
      <c r="E15059" t="s">
        <v>51</v>
      </c>
      <c r="F15059">
        <v>7293</v>
      </c>
    </row>
    <row r="15060" spans="1:6" x14ac:dyDescent="0.35">
      <c r="A15060" t="s">
        <v>1699</v>
      </c>
      <c r="B15060" t="s">
        <v>1973</v>
      </c>
      <c r="C15060" t="s">
        <v>140</v>
      </c>
      <c r="D15060" t="s">
        <v>141</v>
      </c>
      <c r="E15060" t="s">
        <v>51</v>
      </c>
      <c r="F15060">
        <v>7352</v>
      </c>
    </row>
    <row r="15061" spans="1:6" x14ac:dyDescent="0.35">
      <c r="A15061" t="s">
        <v>1699</v>
      </c>
      <c r="B15061" t="s">
        <v>1974</v>
      </c>
      <c r="C15061" t="s">
        <v>140</v>
      </c>
      <c r="D15061" t="s">
        <v>141</v>
      </c>
      <c r="E15061" t="s">
        <v>51</v>
      </c>
      <c r="F15061">
        <v>7752</v>
      </c>
    </row>
    <row r="15062" spans="1:6" x14ac:dyDescent="0.35">
      <c r="A15062" t="s">
        <v>1700</v>
      </c>
      <c r="B15062" t="s">
        <v>1963</v>
      </c>
      <c r="C15062" t="s">
        <v>90</v>
      </c>
      <c r="D15062" t="s">
        <v>148</v>
      </c>
      <c r="E15062" t="s">
        <v>22</v>
      </c>
      <c r="F15062">
        <v>35771</v>
      </c>
    </row>
    <row r="15063" spans="1:6" x14ac:dyDescent="0.35">
      <c r="A15063" t="s">
        <v>1700</v>
      </c>
      <c r="B15063" t="s">
        <v>1964</v>
      </c>
      <c r="C15063" t="s">
        <v>90</v>
      </c>
      <c r="D15063" t="s">
        <v>148</v>
      </c>
      <c r="E15063" t="s">
        <v>22</v>
      </c>
      <c r="F15063">
        <v>29717</v>
      </c>
    </row>
    <row r="15064" spans="1:6" x14ac:dyDescent="0.35">
      <c r="A15064" t="s">
        <v>1700</v>
      </c>
      <c r="B15064" t="s">
        <v>1965</v>
      </c>
      <c r="C15064" t="s">
        <v>90</v>
      </c>
      <c r="D15064" t="s">
        <v>148</v>
      </c>
      <c r="E15064" t="s">
        <v>22</v>
      </c>
      <c r="F15064">
        <v>36117</v>
      </c>
    </row>
    <row r="15065" spans="1:6" x14ac:dyDescent="0.35">
      <c r="A15065" t="s">
        <v>1700</v>
      </c>
      <c r="B15065" t="s">
        <v>1966</v>
      </c>
      <c r="C15065" t="s">
        <v>90</v>
      </c>
      <c r="D15065" t="s">
        <v>148</v>
      </c>
      <c r="E15065" t="s">
        <v>22</v>
      </c>
      <c r="F15065">
        <v>33637</v>
      </c>
    </row>
    <row r="15066" spans="1:6" x14ac:dyDescent="0.35">
      <c r="A15066" t="s">
        <v>1700</v>
      </c>
      <c r="B15066" t="s">
        <v>1967</v>
      </c>
      <c r="C15066" t="s">
        <v>90</v>
      </c>
      <c r="D15066" t="s">
        <v>148</v>
      </c>
      <c r="E15066" t="s">
        <v>22</v>
      </c>
      <c r="F15066">
        <v>27601</v>
      </c>
    </row>
    <row r="15067" spans="1:6" x14ac:dyDescent="0.35">
      <c r="A15067" t="s">
        <v>1700</v>
      </c>
      <c r="B15067" t="s">
        <v>1968</v>
      </c>
      <c r="C15067" t="s">
        <v>90</v>
      </c>
      <c r="D15067" t="s">
        <v>148</v>
      </c>
      <c r="E15067" t="s">
        <v>22</v>
      </c>
      <c r="F15067">
        <v>28567</v>
      </c>
    </row>
    <row r="15068" spans="1:6" x14ac:dyDescent="0.35">
      <c r="A15068" t="s">
        <v>1700</v>
      </c>
      <c r="B15068" t="s">
        <v>1969</v>
      </c>
      <c r="C15068" t="s">
        <v>90</v>
      </c>
      <c r="D15068" t="s">
        <v>148</v>
      </c>
      <c r="E15068" t="s">
        <v>22</v>
      </c>
      <c r="F15068">
        <v>22553</v>
      </c>
    </row>
    <row r="15069" spans="1:6" x14ac:dyDescent="0.35">
      <c r="A15069" t="s">
        <v>1700</v>
      </c>
      <c r="B15069" t="s">
        <v>1970</v>
      </c>
      <c r="C15069" t="s">
        <v>90</v>
      </c>
      <c r="D15069" t="s">
        <v>148</v>
      </c>
      <c r="E15069" t="s">
        <v>22</v>
      </c>
      <c r="F15069">
        <v>29272</v>
      </c>
    </row>
    <row r="15070" spans="1:6" x14ac:dyDescent="0.35">
      <c r="A15070" t="s">
        <v>1700</v>
      </c>
      <c r="B15070" t="s">
        <v>1971</v>
      </c>
      <c r="C15070" t="s">
        <v>90</v>
      </c>
      <c r="D15070" t="s">
        <v>148</v>
      </c>
      <c r="E15070" t="s">
        <v>22</v>
      </c>
      <c r="F15070">
        <v>28046</v>
      </c>
    </row>
    <row r="15071" spans="1:6" x14ac:dyDescent="0.35">
      <c r="A15071" t="s">
        <v>1700</v>
      </c>
      <c r="B15071" t="s">
        <v>1972</v>
      </c>
      <c r="C15071" t="s">
        <v>90</v>
      </c>
      <c r="D15071" t="s">
        <v>148</v>
      </c>
      <c r="E15071" t="s">
        <v>22</v>
      </c>
      <c r="F15071">
        <v>29459</v>
      </c>
    </row>
    <row r="15072" spans="1:6" x14ac:dyDescent="0.35">
      <c r="A15072" t="s">
        <v>1700</v>
      </c>
      <c r="B15072" t="s">
        <v>1973</v>
      </c>
      <c r="C15072" t="s">
        <v>90</v>
      </c>
      <c r="D15072" t="s">
        <v>148</v>
      </c>
      <c r="E15072" t="s">
        <v>22</v>
      </c>
      <c r="F15072">
        <v>29097</v>
      </c>
    </row>
    <row r="15073" spans="1:6" x14ac:dyDescent="0.35">
      <c r="A15073" t="s">
        <v>1700</v>
      </c>
      <c r="B15073" t="s">
        <v>1974</v>
      </c>
      <c r="C15073" t="s">
        <v>90</v>
      </c>
      <c r="D15073" t="s">
        <v>148</v>
      </c>
      <c r="E15073" t="s">
        <v>22</v>
      </c>
      <c r="F15073">
        <v>36462</v>
      </c>
    </row>
    <row r="15074" spans="1:6" x14ac:dyDescent="0.35">
      <c r="A15074" t="s">
        <v>1701</v>
      </c>
      <c r="B15074" t="s">
        <v>1963</v>
      </c>
      <c r="C15074" t="s">
        <v>43</v>
      </c>
      <c r="D15074" t="s">
        <v>99</v>
      </c>
      <c r="E15074" t="s">
        <v>39</v>
      </c>
      <c r="F15074">
        <v>4950</v>
      </c>
    </row>
    <row r="15075" spans="1:6" x14ac:dyDescent="0.35">
      <c r="A15075" t="s">
        <v>1701</v>
      </c>
      <c r="B15075" t="s">
        <v>1964</v>
      </c>
      <c r="C15075" t="s">
        <v>43</v>
      </c>
      <c r="D15075" t="s">
        <v>99</v>
      </c>
      <c r="E15075" t="s">
        <v>39</v>
      </c>
      <c r="F15075">
        <v>6250</v>
      </c>
    </row>
    <row r="15076" spans="1:6" x14ac:dyDescent="0.35">
      <c r="A15076" t="s">
        <v>1701</v>
      </c>
      <c r="B15076" t="s">
        <v>1965</v>
      </c>
      <c r="C15076" t="s">
        <v>43</v>
      </c>
      <c r="D15076" t="s">
        <v>99</v>
      </c>
      <c r="E15076" t="s">
        <v>39</v>
      </c>
      <c r="F15076">
        <v>7437</v>
      </c>
    </row>
    <row r="15077" spans="1:6" x14ac:dyDescent="0.35">
      <c r="A15077" t="s">
        <v>1701</v>
      </c>
      <c r="B15077" t="s">
        <v>1966</v>
      </c>
      <c r="C15077" t="s">
        <v>43</v>
      </c>
      <c r="D15077" t="s">
        <v>99</v>
      </c>
      <c r="E15077" t="s">
        <v>39</v>
      </c>
      <c r="F15077">
        <v>5336</v>
      </c>
    </row>
    <row r="15078" spans="1:6" x14ac:dyDescent="0.35">
      <c r="A15078" t="s">
        <v>1701</v>
      </c>
      <c r="B15078" t="s">
        <v>1967</v>
      </c>
      <c r="C15078" t="s">
        <v>43</v>
      </c>
      <c r="D15078" t="s">
        <v>99</v>
      </c>
      <c r="E15078" t="s">
        <v>39</v>
      </c>
      <c r="F15078">
        <v>4442</v>
      </c>
    </row>
    <row r="15079" spans="1:6" x14ac:dyDescent="0.35">
      <c r="A15079" t="s">
        <v>1701</v>
      </c>
      <c r="B15079" t="s">
        <v>1968</v>
      </c>
      <c r="C15079" t="s">
        <v>43</v>
      </c>
      <c r="D15079" t="s">
        <v>99</v>
      </c>
      <c r="E15079" t="s">
        <v>39</v>
      </c>
      <c r="F15079">
        <v>5811</v>
      </c>
    </row>
    <row r="15080" spans="1:6" x14ac:dyDescent="0.35">
      <c r="A15080" t="s">
        <v>1701</v>
      </c>
      <c r="B15080" t="s">
        <v>1969</v>
      </c>
      <c r="C15080" t="s">
        <v>43</v>
      </c>
      <c r="D15080" t="s">
        <v>99</v>
      </c>
      <c r="E15080" t="s">
        <v>39</v>
      </c>
      <c r="F15080">
        <v>4828</v>
      </c>
    </row>
    <row r="15081" spans="1:6" x14ac:dyDescent="0.35">
      <c r="A15081" t="s">
        <v>1701</v>
      </c>
      <c r="B15081" t="s">
        <v>1970</v>
      </c>
      <c r="C15081" t="s">
        <v>43</v>
      </c>
      <c r="D15081" t="s">
        <v>99</v>
      </c>
      <c r="E15081" t="s">
        <v>39</v>
      </c>
      <c r="F15081">
        <v>6296</v>
      </c>
    </row>
    <row r="15082" spans="1:6" x14ac:dyDescent="0.35">
      <c r="A15082" t="s">
        <v>1701</v>
      </c>
      <c r="B15082" t="s">
        <v>1971</v>
      </c>
      <c r="C15082" t="s">
        <v>43</v>
      </c>
      <c r="D15082" t="s">
        <v>99</v>
      </c>
      <c r="E15082" t="s">
        <v>39</v>
      </c>
      <c r="F15082">
        <v>6167</v>
      </c>
    </row>
    <row r="15083" spans="1:6" x14ac:dyDescent="0.35">
      <c r="A15083" t="s">
        <v>1701</v>
      </c>
      <c r="B15083" t="s">
        <v>1972</v>
      </c>
      <c r="C15083" t="s">
        <v>43</v>
      </c>
      <c r="D15083" t="s">
        <v>99</v>
      </c>
      <c r="E15083" t="s">
        <v>39</v>
      </c>
      <c r="F15083">
        <v>7173</v>
      </c>
    </row>
    <row r="15084" spans="1:6" x14ac:dyDescent="0.35">
      <c r="A15084" t="s">
        <v>1701</v>
      </c>
      <c r="B15084" t="s">
        <v>1973</v>
      </c>
      <c r="C15084" t="s">
        <v>43</v>
      </c>
      <c r="D15084" t="s">
        <v>99</v>
      </c>
      <c r="E15084" t="s">
        <v>39</v>
      </c>
      <c r="F15084">
        <v>6330</v>
      </c>
    </row>
    <row r="15085" spans="1:6" x14ac:dyDescent="0.35">
      <c r="A15085" t="s">
        <v>1701</v>
      </c>
      <c r="B15085" t="s">
        <v>1974</v>
      </c>
      <c r="C15085" t="s">
        <v>43</v>
      </c>
      <c r="D15085" t="s">
        <v>99</v>
      </c>
      <c r="E15085" t="s">
        <v>39</v>
      </c>
      <c r="F15085">
        <v>8045</v>
      </c>
    </row>
    <row r="15086" spans="1:6" x14ac:dyDescent="0.35">
      <c r="A15086" t="s">
        <v>1702</v>
      </c>
      <c r="B15086" t="s">
        <v>1963</v>
      </c>
      <c r="C15086" t="s">
        <v>90</v>
      </c>
      <c r="D15086" t="s">
        <v>91</v>
      </c>
      <c r="E15086" t="s">
        <v>56</v>
      </c>
      <c r="F15086">
        <v>5852</v>
      </c>
    </row>
    <row r="15087" spans="1:6" x14ac:dyDescent="0.35">
      <c r="A15087" t="s">
        <v>1702</v>
      </c>
      <c r="B15087" t="s">
        <v>1964</v>
      </c>
      <c r="C15087" t="s">
        <v>90</v>
      </c>
      <c r="D15087" t="s">
        <v>91</v>
      </c>
      <c r="E15087" t="s">
        <v>56</v>
      </c>
      <c r="F15087">
        <v>4454</v>
      </c>
    </row>
    <row r="15088" spans="1:6" x14ac:dyDescent="0.35">
      <c r="A15088" t="s">
        <v>1702</v>
      </c>
      <c r="B15088" t="s">
        <v>1965</v>
      </c>
      <c r="C15088" t="s">
        <v>90</v>
      </c>
      <c r="D15088" t="s">
        <v>91</v>
      </c>
      <c r="E15088" t="s">
        <v>56</v>
      </c>
      <c r="F15088">
        <v>6311</v>
      </c>
    </row>
    <row r="15089" spans="1:6" x14ac:dyDescent="0.35">
      <c r="A15089" t="s">
        <v>1702</v>
      </c>
      <c r="B15089" t="s">
        <v>1966</v>
      </c>
      <c r="C15089" t="s">
        <v>90</v>
      </c>
      <c r="D15089" t="s">
        <v>91</v>
      </c>
      <c r="E15089" t="s">
        <v>56</v>
      </c>
      <c r="F15089">
        <v>4175</v>
      </c>
    </row>
    <row r="15090" spans="1:6" x14ac:dyDescent="0.35">
      <c r="A15090" t="s">
        <v>1702</v>
      </c>
      <c r="B15090" t="s">
        <v>1967</v>
      </c>
      <c r="C15090" t="s">
        <v>90</v>
      </c>
      <c r="D15090" t="s">
        <v>91</v>
      </c>
      <c r="E15090" t="s">
        <v>56</v>
      </c>
      <c r="F15090">
        <v>5816</v>
      </c>
    </row>
    <row r="15091" spans="1:6" x14ac:dyDescent="0.35">
      <c r="A15091" t="s">
        <v>1702</v>
      </c>
      <c r="B15091" t="s">
        <v>1968</v>
      </c>
      <c r="C15091" t="s">
        <v>90</v>
      </c>
      <c r="D15091" t="s">
        <v>91</v>
      </c>
      <c r="E15091" t="s">
        <v>56</v>
      </c>
      <c r="F15091">
        <v>4475</v>
      </c>
    </row>
    <row r="15092" spans="1:6" x14ac:dyDescent="0.35">
      <c r="A15092" t="s">
        <v>1702</v>
      </c>
      <c r="B15092" t="s">
        <v>1969</v>
      </c>
      <c r="C15092" t="s">
        <v>90</v>
      </c>
      <c r="D15092" t="s">
        <v>91</v>
      </c>
      <c r="E15092" t="s">
        <v>56</v>
      </c>
      <c r="F15092">
        <v>4352</v>
      </c>
    </row>
    <row r="15093" spans="1:6" x14ac:dyDescent="0.35">
      <c r="A15093" t="s">
        <v>1702</v>
      </c>
      <c r="B15093" t="s">
        <v>1970</v>
      </c>
      <c r="C15093" t="s">
        <v>90</v>
      </c>
      <c r="D15093" t="s">
        <v>91</v>
      </c>
      <c r="E15093" t="s">
        <v>56</v>
      </c>
      <c r="F15093">
        <v>4661</v>
      </c>
    </row>
    <row r="15094" spans="1:6" x14ac:dyDescent="0.35">
      <c r="A15094" t="s">
        <v>1702</v>
      </c>
      <c r="B15094" t="s">
        <v>1971</v>
      </c>
      <c r="C15094" t="s">
        <v>90</v>
      </c>
      <c r="D15094" t="s">
        <v>91</v>
      </c>
      <c r="E15094" t="s">
        <v>56</v>
      </c>
      <c r="F15094">
        <v>4105</v>
      </c>
    </row>
    <row r="15095" spans="1:6" x14ac:dyDescent="0.35">
      <c r="A15095" t="s">
        <v>1702</v>
      </c>
      <c r="B15095" t="s">
        <v>1972</v>
      </c>
      <c r="C15095" t="s">
        <v>90</v>
      </c>
      <c r="D15095" t="s">
        <v>91</v>
      </c>
      <c r="E15095" t="s">
        <v>56</v>
      </c>
      <c r="F15095">
        <v>5775</v>
      </c>
    </row>
    <row r="15096" spans="1:6" x14ac:dyDescent="0.35">
      <c r="A15096" t="s">
        <v>1702</v>
      </c>
      <c r="B15096" t="s">
        <v>1973</v>
      </c>
      <c r="C15096" t="s">
        <v>90</v>
      </c>
      <c r="D15096" t="s">
        <v>91</v>
      </c>
      <c r="E15096" t="s">
        <v>56</v>
      </c>
      <c r="F15096">
        <v>4443</v>
      </c>
    </row>
    <row r="15097" spans="1:6" x14ac:dyDescent="0.35">
      <c r="A15097" t="s">
        <v>1702</v>
      </c>
      <c r="B15097" t="s">
        <v>1974</v>
      </c>
      <c r="C15097" t="s">
        <v>90</v>
      </c>
      <c r="D15097" t="s">
        <v>91</v>
      </c>
      <c r="E15097" t="s">
        <v>56</v>
      </c>
      <c r="F15097">
        <v>4870</v>
      </c>
    </row>
    <row r="15098" spans="1:6" x14ac:dyDescent="0.35">
      <c r="A15098" t="s">
        <v>1703</v>
      </c>
      <c r="B15098" t="s">
        <v>1963</v>
      </c>
      <c r="C15098" t="s">
        <v>49</v>
      </c>
      <c r="D15098" t="s">
        <v>64</v>
      </c>
      <c r="E15098" t="s">
        <v>56</v>
      </c>
      <c r="F15098">
        <v>2476</v>
      </c>
    </row>
    <row r="15099" spans="1:6" x14ac:dyDescent="0.35">
      <c r="A15099" t="s">
        <v>1703</v>
      </c>
      <c r="B15099" t="s">
        <v>1964</v>
      </c>
      <c r="C15099" t="s">
        <v>49</v>
      </c>
      <c r="D15099" t="s">
        <v>64</v>
      </c>
      <c r="E15099" t="s">
        <v>56</v>
      </c>
      <c r="F15099">
        <v>1808</v>
      </c>
    </row>
    <row r="15100" spans="1:6" x14ac:dyDescent="0.35">
      <c r="A15100" t="s">
        <v>1703</v>
      </c>
      <c r="B15100" t="s">
        <v>1965</v>
      </c>
      <c r="C15100" t="s">
        <v>49</v>
      </c>
      <c r="D15100" t="s">
        <v>64</v>
      </c>
      <c r="E15100" t="s">
        <v>56</v>
      </c>
      <c r="F15100">
        <v>3398</v>
      </c>
    </row>
    <row r="15101" spans="1:6" x14ac:dyDescent="0.35">
      <c r="A15101" t="s">
        <v>1703</v>
      </c>
      <c r="B15101" t="s">
        <v>1966</v>
      </c>
      <c r="C15101" t="s">
        <v>49</v>
      </c>
      <c r="D15101" t="s">
        <v>64</v>
      </c>
      <c r="E15101" t="s">
        <v>56</v>
      </c>
      <c r="F15101">
        <v>2082</v>
      </c>
    </row>
    <row r="15102" spans="1:6" x14ac:dyDescent="0.35">
      <c r="A15102" t="s">
        <v>1703</v>
      </c>
      <c r="B15102" t="s">
        <v>1967</v>
      </c>
      <c r="C15102" t="s">
        <v>49</v>
      </c>
      <c r="D15102" t="s">
        <v>64</v>
      </c>
      <c r="E15102" t="s">
        <v>56</v>
      </c>
      <c r="F15102">
        <v>1221</v>
      </c>
    </row>
    <row r="15103" spans="1:6" x14ac:dyDescent="0.35">
      <c r="A15103" t="s">
        <v>1703</v>
      </c>
      <c r="B15103" t="s">
        <v>1968</v>
      </c>
      <c r="C15103" t="s">
        <v>49</v>
      </c>
      <c r="D15103" t="s">
        <v>64</v>
      </c>
      <c r="E15103" t="s">
        <v>56</v>
      </c>
      <c r="F15103">
        <v>2133</v>
      </c>
    </row>
    <row r="15104" spans="1:6" x14ac:dyDescent="0.35">
      <c r="A15104" t="s">
        <v>1703</v>
      </c>
      <c r="B15104" t="s">
        <v>1969</v>
      </c>
      <c r="C15104" t="s">
        <v>49</v>
      </c>
      <c r="D15104" t="s">
        <v>64</v>
      </c>
      <c r="E15104" t="s">
        <v>56</v>
      </c>
      <c r="F15104">
        <v>2131</v>
      </c>
    </row>
    <row r="15105" spans="1:6" x14ac:dyDescent="0.35">
      <c r="A15105" t="s">
        <v>1703</v>
      </c>
      <c r="B15105" t="s">
        <v>1970</v>
      </c>
      <c r="C15105" t="s">
        <v>49</v>
      </c>
      <c r="D15105" t="s">
        <v>64</v>
      </c>
      <c r="E15105" t="s">
        <v>56</v>
      </c>
      <c r="F15105">
        <v>1922</v>
      </c>
    </row>
    <row r="15106" spans="1:6" x14ac:dyDescent="0.35">
      <c r="A15106" t="s">
        <v>1703</v>
      </c>
      <c r="B15106" t="s">
        <v>1971</v>
      </c>
      <c r="C15106" t="s">
        <v>49</v>
      </c>
      <c r="D15106" t="s">
        <v>64</v>
      </c>
      <c r="E15106" t="s">
        <v>56</v>
      </c>
      <c r="F15106">
        <v>1805</v>
      </c>
    </row>
    <row r="15107" spans="1:6" x14ac:dyDescent="0.35">
      <c r="A15107" t="s">
        <v>1703</v>
      </c>
      <c r="B15107" t="s">
        <v>1972</v>
      </c>
      <c r="C15107" t="s">
        <v>49</v>
      </c>
      <c r="D15107" t="s">
        <v>64</v>
      </c>
      <c r="E15107" t="s">
        <v>56</v>
      </c>
      <c r="F15107">
        <v>2229</v>
      </c>
    </row>
    <row r="15108" spans="1:6" x14ac:dyDescent="0.35">
      <c r="A15108" t="s">
        <v>1703</v>
      </c>
      <c r="B15108" t="s">
        <v>1973</v>
      </c>
      <c r="C15108" t="s">
        <v>49</v>
      </c>
      <c r="D15108" t="s">
        <v>64</v>
      </c>
      <c r="E15108" t="s">
        <v>56</v>
      </c>
      <c r="F15108">
        <v>2203</v>
      </c>
    </row>
    <row r="15109" spans="1:6" x14ac:dyDescent="0.35">
      <c r="A15109" t="s">
        <v>1703</v>
      </c>
      <c r="B15109" t="s">
        <v>1974</v>
      </c>
      <c r="C15109" t="s">
        <v>49</v>
      </c>
      <c r="D15109" t="s">
        <v>64</v>
      </c>
      <c r="E15109" t="s">
        <v>56</v>
      </c>
      <c r="F15109">
        <v>2328</v>
      </c>
    </row>
    <row r="15110" spans="1:6" x14ac:dyDescent="0.35">
      <c r="A15110" t="s">
        <v>1704</v>
      </c>
      <c r="B15110" t="s">
        <v>1963</v>
      </c>
      <c r="C15110" t="s">
        <v>37</v>
      </c>
      <c r="D15110" t="s">
        <v>59</v>
      </c>
      <c r="E15110" t="s">
        <v>51</v>
      </c>
      <c r="F15110">
        <v>1557</v>
      </c>
    </row>
    <row r="15111" spans="1:6" x14ac:dyDescent="0.35">
      <c r="A15111" t="s">
        <v>1704</v>
      </c>
      <c r="B15111" t="s">
        <v>1964</v>
      </c>
      <c r="C15111" t="s">
        <v>37</v>
      </c>
      <c r="D15111" t="s">
        <v>59</v>
      </c>
      <c r="E15111" t="s">
        <v>51</v>
      </c>
      <c r="F15111">
        <v>1580</v>
      </c>
    </row>
    <row r="15112" spans="1:6" x14ac:dyDescent="0.35">
      <c r="A15112" t="s">
        <v>1704</v>
      </c>
      <c r="B15112" t="s">
        <v>1965</v>
      </c>
      <c r="C15112" t="s">
        <v>37</v>
      </c>
      <c r="D15112" t="s">
        <v>59</v>
      </c>
      <c r="E15112" t="s">
        <v>51</v>
      </c>
      <c r="F15112">
        <v>2253</v>
      </c>
    </row>
    <row r="15113" spans="1:6" x14ac:dyDescent="0.35">
      <c r="A15113" t="s">
        <v>1704</v>
      </c>
      <c r="B15113" t="s">
        <v>1966</v>
      </c>
      <c r="C15113" t="s">
        <v>37</v>
      </c>
      <c r="D15113" t="s">
        <v>59</v>
      </c>
      <c r="E15113" t="s">
        <v>51</v>
      </c>
      <c r="F15113">
        <v>1625</v>
      </c>
    </row>
    <row r="15114" spans="1:6" x14ac:dyDescent="0.35">
      <c r="A15114" t="s">
        <v>1704</v>
      </c>
      <c r="B15114" t="s">
        <v>1967</v>
      </c>
      <c r="C15114" t="s">
        <v>37</v>
      </c>
      <c r="D15114" t="s">
        <v>59</v>
      </c>
      <c r="E15114" t="s">
        <v>51</v>
      </c>
      <c r="F15114">
        <v>1163</v>
      </c>
    </row>
    <row r="15115" spans="1:6" x14ac:dyDescent="0.35">
      <c r="A15115" t="s">
        <v>1704</v>
      </c>
      <c r="B15115" t="s">
        <v>1968</v>
      </c>
      <c r="C15115" t="s">
        <v>37</v>
      </c>
      <c r="D15115" t="s">
        <v>59</v>
      </c>
      <c r="E15115" t="s">
        <v>51</v>
      </c>
      <c r="F15115">
        <v>1603</v>
      </c>
    </row>
    <row r="15116" spans="1:6" x14ac:dyDescent="0.35">
      <c r="A15116" t="s">
        <v>1704</v>
      </c>
      <c r="B15116" t="s">
        <v>1969</v>
      </c>
      <c r="C15116" t="s">
        <v>37</v>
      </c>
      <c r="D15116" t="s">
        <v>59</v>
      </c>
      <c r="E15116" t="s">
        <v>51</v>
      </c>
      <c r="F15116">
        <v>1562</v>
      </c>
    </row>
    <row r="15117" spans="1:6" x14ac:dyDescent="0.35">
      <c r="A15117" t="s">
        <v>1704</v>
      </c>
      <c r="B15117" t="s">
        <v>1970</v>
      </c>
      <c r="C15117" t="s">
        <v>37</v>
      </c>
      <c r="D15117" t="s">
        <v>59</v>
      </c>
      <c r="E15117" t="s">
        <v>51</v>
      </c>
      <c r="F15117">
        <v>1715</v>
      </c>
    </row>
    <row r="15118" spans="1:6" x14ac:dyDescent="0.35">
      <c r="A15118" t="s">
        <v>1704</v>
      </c>
      <c r="B15118" t="s">
        <v>1971</v>
      </c>
      <c r="C15118" t="s">
        <v>37</v>
      </c>
      <c r="D15118" t="s">
        <v>59</v>
      </c>
      <c r="E15118" t="s">
        <v>51</v>
      </c>
      <c r="F15118">
        <v>1372</v>
      </c>
    </row>
    <row r="15119" spans="1:6" x14ac:dyDescent="0.35">
      <c r="A15119" t="s">
        <v>1704</v>
      </c>
      <c r="B15119" t="s">
        <v>1972</v>
      </c>
      <c r="C15119" t="s">
        <v>37</v>
      </c>
      <c r="D15119" t="s">
        <v>59</v>
      </c>
      <c r="E15119" t="s">
        <v>51</v>
      </c>
      <c r="F15119">
        <v>1601</v>
      </c>
    </row>
    <row r="15120" spans="1:6" x14ac:dyDescent="0.35">
      <c r="A15120" t="s">
        <v>1704</v>
      </c>
      <c r="B15120" t="s">
        <v>1973</v>
      </c>
      <c r="C15120" t="s">
        <v>37</v>
      </c>
      <c r="D15120" t="s">
        <v>59</v>
      </c>
      <c r="E15120" t="s">
        <v>51</v>
      </c>
      <c r="F15120">
        <v>1802</v>
      </c>
    </row>
    <row r="15121" spans="1:6" x14ac:dyDescent="0.35">
      <c r="A15121" t="s">
        <v>1704</v>
      </c>
      <c r="B15121" t="s">
        <v>1974</v>
      </c>
      <c r="C15121" t="s">
        <v>37</v>
      </c>
      <c r="D15121" t="s">
        <v>59</v>
      </c>
      <c r="E15121" t="s">
        <v>51</v>
      </c>
      <c r="F15121">
        <v>1773</v>
      </c>
    </row>
    <row r="15122" spans="1:6" x14ac:dyDescent="0.35">
      <c r="A15122" t="s">
        <v>1705</v>
      </c>
      <c r="B15122" t="s">
        <v>1963</v>
      </c>
      <c r="C15122" t="s">
        <v>82</v>
      </c>
      <c r="D15122" t="s">
        <v>83</v>
      </c>
      <c r="E15122" t="s">
        <v>39</v>
      </c>
      <c r="F15122">
        <v>25568</v>
      </c>
    </row>
    <row r="15123" spans="1:6" x14ac:dyDescent="0.35">
      <c r="A15123" t="s">
        <v>1705</v>
      </c>
      <c r="B15123" t="s">
        <v>1964</v>
      </c>
      <c r="C15123" t="s">
        <v>82</v>
      </c>
      <c r="D15123" t="s">
        <v>83</v>
      </c>
      <c r="E15123" t="s">
        <v>39</v>
      </c>
      <c r="F15123">
        <v>20385</v>
      </c>
    </row>
    <row r="15124" spans="1:6" x14ac:dyDescent="0.35">
      <c r="A15124" t="s">
        <v>1705</v>
      </c>
      <c r="B15124" t="s">
        <v>1965</v>
      </c>
      <c r="C15124" t="s">
        <v>82</v>
      </c>
      <c r="D15124" t="s">
        <v>83</v>
      </c>
      <c r="E15124" t="s">
        <v>39</v>
      </c>
      <c r="F15124">
        <v>23696</v>
      </c>
    </row>
    <row r="15125" spans="1:6" x14ac:dyDescent="0.35">
      <c r="A15125" t="s">
        <v>1705</v>
      </c>
      <c r="B15125" t="s">
        <v>1966</v>
      </c>
      <c r="C15125" t="s">
        <v>82</v>
      </c>
      <c r="D15125" t="s">
        <v>83</v>
      </c>
      <c r="E15125" t="s">
        <v>39</v>
      </c>
      <c r="F15125">
        <v>18233</v>
      </c>
    </row>
    <row r="15126" spans="1:6" x14ac:dyDescent="0.35">
      <c r="A15126" t="s">
        <v>1705</v>
      </c>
      <c r="B15126" t="s">
        <v>1967</v>
      </c>
      <c r="C15126" t="s">
        <v>82</v>
      </c>
      <c r="D15126" t="s">
        <v>83</v>
      </c>
      <c r="E15126" t="s">
        <v>39</v>
      </c>
      <c r="F15126">
        <v>23027</v>
      </c>
    </row>
    <row r="15127" spans="1:6" x14ac:dyDescent="0.35">
      <c r="A15127" t="s">
        <v>1705</v>
      </c>
      <c r="B15127" t="s">
        <v>1968</v>
      </c>
      <c r="C15127" t="s">
        <v>82</v>
      </c>
      <c r="D15127" t="s">
        <v>83</v>
      </c>
      <c r="E15127" t="s">
        <v>39</v>
      </c>
      <c r="F15127">
        <v>17058</v>
      </c>
    </row>
    <row r="15128" spans="1:6" x14ac:dyDescent="0.35">
      <c r="A15128" t="s">
        <v>1705</v>
      </c>
      <c r="B15128" t="s">
        <v>1969</v>
      </c>
      <c r="C15128" t="s">
        <v>82</v>
      </c>
      <c r="D15128" t="s">
        <v>83</v>
      </c>
      <c r="E15128" t="s">
        <v>39</v>
      </c>
      <c r="F15128">
        <v>15898</v>
      </c>
    </row>
    <row r="15129" spans="1:6" x14ac:dyDescent="0.35">
      <c r="A15129" t="s">
        <v>1705</v>
      </c>
      <c r="B15129" t="s">
        <v>1970</v>
      </c>
      <c r="C15129" t="s">
        <v>82</v>
      </c>
      <c r="D15129" t="s">
        <v>83</v>
      </c>
      <c r="E15129" t="s">
        <v>39</v>
      </c>
      <c r="F15129">
        <v>20029</v>
      </c>
    </row>
    <row r="15130" spans="1:6" x14ac:dyDescent="0.35">
      <c r="A15130" t="s">
        <v>1705</v>
      </c>
      <c r="B15130" t="s">
        <v>1971</v>
      </c>
      <c r="C15130" t="s">
        <v>82</v>
      </c>
      <c r="D15130" t="s">
        <v>83</v>
      </c>
      <c r="E15130" t="s">
        <v>39</v>
      </c>
      <c r="F15130">
        <v>20579</v>
      </c>
    </row>
    <row r="15131" spans="1:6" x14ac:dyDescent="0.35">
      <c r="A15131" t="s">
        <v>1705</v>
      </c>
      <c r="B15131" t="s">
        <v>1972</v>
      </c>
      <c r="C15131" t="s">
        <v>82</v>
      </c>
      <c r="D15131" t="s">
        <v>83</v>
      </c>
      <c r="E15131" t="s">
        <v>39</v>
      </c>
      <c r="F15131">
        <v>17669</v>
      </c>
    </row>
    <row r="15132" spans="1:6" x14ac:dyDescent="0.35">
      <c r="A15132" t="s">
        <v>1705</v>
      </c>
      <c r="B15132" t="s">
        <v>1973</v>
      </c>
      <c r="C15132" t="s">
        <v>82</v>
      </c>
      <c r="D15132" t="s">
        <v>83</v>
      </c>
      <c r="E15132" t="s">
        <v>39</v>
      </c>
      <c r="F15132">
        <v>20657</v>
      </c>
    </row>
    <row r="15133" spans="1:6" x14ac:dyDescent="0.35">
      <c r="A15133" t="s">
        <v>1705</v>
      </c>
      <c r="B15133" t="s">
        <v>1974</v>
      </c>
      <c r="C15133" t="s">
        <v>82</v>
      </c>
      <c r="D15133" t="s">
        <v>83</v>
      </c>
      <c r="E15133" t="s">
        <v>39</v>
      </c>
      <c r="F15133">
        <v>22466</v>
      </c>
    </row>
    <row r="15134" spans="1:6" x14ac:dyDescent="0.35">
      <c r="A15134" t="s">
        <v>1706</v>
      </c>
      <c r="B15134" t="s">
        <v>1963</v>
      </c>
      <c r="C15134" t="s">
        <v>108</v>
      </c>
      <c r="D15134" t="s">
        <v>133</v>
      </c>
      <c r="E15134" t="s">
        <v>92</v>
      </c>
      <c r="F15134">
        <v>19326</v>
      </c>
    </row>
    <row r="15135" spans="1:6" x14ac:dyDescent="0.35">
      <c r="A15135" t="s">
        <v>1706</v>
      </c>
      <c r="B15135" t="s">
        <v>1964</v>
      </c>
      <c r="C15135" t="s">
        <v>108</v>
      </c>
      <c r="D15135" t="s">
        <v>133</v>
      </c>
      <c r="E15135" t="s">
        <v>92</v>
      </c>
      <c r="F15135">
        <v>24005</v>
      </c>
    </row>
    <row r="15136" spans="1:6" x14ac:dyDescent="0.35">
      <c r="A15136" t="s">
        <v>1706</v>
      </c>
      <c r="B15136" t="s">
        <v>1965</v>
      </c>
      <c r="C15136" t="s">
        <v>108</v>
      </c>
      <c r="D15136" t="s">
        <v>133</v>
      </c>
      <c r="E15136" t="s">
        <v>92</v>
      </c>
      <c r="F15136">
        <v>22607</v>
      </c>
    </row>
    <row r="15137" spans="1:6" x14ac:dyDescent="0.35">
      <c r="A15137" t="s">
        <v>1706</v>
      </c>
      <c r="B15137" t="s">
        <v>1966</v>
      </c>
      <c r="C15137" t="s">
        <v>108</v>
      </c>
      <c r="D15137" t="s">
        <v>133</v>
      </c>
      <c r="E15137" t="s">
        <v>92</v>
      </c>
      <c r="F15137">
        <v>15836</v>
      </c>
    </row>
    <row r="15138" spans="1:6" x14ac:dyDescent="0.35">
      <c r="A15138" t="s">
        <v>1706</v>
      </c>
      <c r="B15138" t="s">
        <v>1967</v>
      </c>
      <c r="C15138" t="s">
        <v>108</v>
      </c>
      <c r="D15138" t="s">
        <v>133</v>
      </c>
      <c r="E15138" t="s">
        <v>92</v>
      </c>
      <c r="F15138">
        <v>22110</v>
      </c>
    </row>
    <row r="15139" spans="1:6" x14ac:dyDescent="0.35">
      <c r="A15139" t="s">
        <v>1706</v>
      </c>
      <c r="B15139" t="s">
        <v>1968</v>
      </c>
      <c r="C15139" t="s">
        <v>108</v>
      </c>
      <c r="D15139" t="s">
        <v>133</v>
      </c>
      <c r="E15139" t="s">
        <v>92</v>
      </c>
      <c r="F15139">
        <v>19320</v>
      </c>
    </row>
    <row r="15140" spans="1:6" x14ac:dyDescent="0.35">
      <c r="A15140" t="s">
        <v>1706</v>
      </c>
      <c r="B15140" t="s">
        <v>1969</v>
      </c>
      <c r="C15140" t="s">
        <v>108</v>
      </c>
      <c r="D15140" t="s">
        <v>133</v>
      </c>
      <c r="E15140" t="s">
        <v>92</v>
      </c>
      <c r="F15140">
        <v>18128</v>
      </c>
    </row>
    <row r="15141" spans="1:6" x14ac:dyDescent="0.35">
      <c r="A15141" t="s">
        <v>1706</v>
      </c>
      <c r="B15141" t="s">
        <v>1970</v>
      </c>
      <c r="C15141" t="s">
        <v>108</v>
      </c>
      <c r="D15141" t="s">
        <v>133</v>
      </c>
      <c r="E15141" t="s">
        <v>92</v>
      </c>
      <c r="F15141">
        <v>15108</v>
      </c>
    </row>
    <row r="15142" spans="1:6" x14ac:dyDescent="0.35">
      <c r="A15142" t="s">
        <v>1706</v>
      </c>
      <c r="B15142" t="s">
        <v>1971</v>
      </c>
      <c r="C15142" t="s">
        <v>108</v>
      </c>
      <c r="D15142" t="s">
        <v>133</v>
      </c>
      <c r="E15142" t="s">
        <v>92</v>
      </c>
      <c r="F15142">
        <v>21090</v>
      </c>
    </row>
    <row r="15143" spans="1:6" x14ac:dyDescent="0.35">
      <c r="A15143" t="s">
        <v>1706</v>
      </c>
      <c r="B15143" t="s">
        <v>1972</v>
      </c>
      <c r="C15143" t="s">
        <v>108</v>
      </c>
      <c r="D15143" t="s">
        <v>133</v>
      </c>
      <c r="E15143" t="s">
        <v>92</v>
      </c>
      <c r="F15143">
        <v>20824</v>
      </c>
    </row>
    <row r="15144" spans="1:6" x14ac:dyDescent="0.35">
      <c r="A15144" t="s">
        <v>1706</v>
      </c>
      <c r="B15144" t="s">
        <v>1973</v>
      </c>
      <c r="C15144" t="s">
        <v>108</v>
      </c>
      <c r="D15144" t="s">
        <v>133</v>
      </c>
      <c r="E15144" t="s">
        <v>92</v>
      </c>
      <c r="F15144">
        <v>19954</v>
      </c>
    </row>
    <row r="15145" spans="1:6" x14ac:dyDescent="0.35">
      <c r="A15145" t="s">
        <v>1706</v>
      </c>
      <c r="B15145" t="s">
        <v>1974</v>
      </c>
      <c r="C15145" t="s">
        <v>108</v>
      </c>
      <c r="D15145" t="s">
        <v>133</v>
      </c>
      <c r="E15145" t="s">
        <v>92</v>
      </c>
      <c r="F15145">
        <v>17258</v>
      </c>
    </row>
    <row r="15146" spans="1:6" x14ac:dyDescent="0.35">
      <c r="A15146" t="s">
        <v>1707</v>
      </c>
      <c r="B15146" t="s">
        <v>1963</v>
      </c>
      <c r="C15146" t="s">
        <v>82</v>
      </c>
      <c r="D15146" t="s">
        <v>83</v>
      </c>
      <c r="E15146" t="s">
        <v>56</v>
      </c>
      <c r="F15146">
        <v>10170</v>
      </c>
    </row>
    <row r="15147" spans="1:6" x14ac:dyDescent="0.35">
      <c r="A15147" t="s">
        <v>1707</v>
      </c>
      <c r="B15147" t="s">
        <v>1964</v>
      </c>
      <c r="C15147" t="s">
        <v>82</v>
      </c>
      <c r="D15147" t="s">
        <v>83</v>
      </c>
      <c r="E15147" t="s">
        <v>56</v>
      </c>
      <c r="F15147">
        <v>10706</v>
      </c>
    </row>
    <row r="15148" spans="1:6" x14ac:dyDescent="0.35">
      <c r="A15148" t="s">
        <v>1707</v>
      </c>
      <c r="B15148" t="s">
        <v>1965</v>
      </c>
      <c r="C15148" t="s">
        <v>82</v>
      </c>
      <c r="D15148" t="s">
        <v>83</v>
      </c>
      <c r="E15148" t="s">
        <v>56</v>
      </c>
      <c r="F15148">
        <v>11706</v>
      </c>
    </row>
    <row r="15149" spans="1:6" x14ac:dyDescent="0.35">
      <c r="A15149" t="s">
        <v>1707</v>
      </c>
      <c r="B15149" t="s">
        <v>1966</v>
      </c>
      <c r="C15149" t="s">
        <v>82</v>
      </c>
      <c r="D15149" t="s">
        <v>83</v>
      </c>
      <c r="E15149" t="s">
        <v>56</v>
      </c>
      <c r="F15149">
        <v>8226</v>
      </c>
    </row>
    <row r="15150" spans="1:6" x14ac:dyDescent="0.35">
      <c r="A15150" t="s">
        <v>1707</v>
      </c>
      <c r="B15150" t="s">
        <v>1967</v>
      </c>
      <c r="C15150" t="s">
        <v>82</v>
      </c>
      <c r="D15150" t="s">
        <v>83</v>
      </c>
      <c r="E15150" t="s">
        <v>56</v>
      </c>
      <c r="F15150">
        <v>8215</v>
      </c>
    </row>
    <row r="15151" spans="1:6" x14ac:dyDescent="0.35">
      <c r="A15151" t="s">
        <v>1707</v>
      </c>
      <c r="B15151" t="s">
        <v>1968</v>
      </c>
      <c r="C15151" t="s">
        <v>82</v>
      </c>
      <c r="D15151" t="s">
        <v>83</v>
      </c>
      <c r="E15151" t="s">
        <v>56</v>
      </c>
      <c r="F15151">
        <v>8202</v>
      </c>
    </row>
    <row r="15152" spans="1:6" x14ac:dyDescent="0.35">
      <c r="A15152" t="s">
        <v>1707</v>
      </c>
      <c r="B15152" t="s">
        <v>1969</v>
      </c>
      <c r="C15152" t="s">
        <v>82</v>
      </c>
      <c r="D15152" t="s">
        <v>83</v>
      </c>
      <c r="E15152" t="s">
        <v>56</v>
      </c>
      <c r="F15152">
        <v>7179</v>
      </c>
    </row>
    <row r="15153" spans="1:6" x14ac:dyDescent="0.35">
      <c r="A15153" t="s">
        <v>1707</v>
      </c>
      <c r="B15153" t="s">
        <v>1970</v>
      </c>
      <c r="C15153" t="s">
        <v>82</v>
      </c>
      <c r="D15153" t="s">
        <v>83</v>
      </c>
      <c r="E15153" t="s">
        <v>56</v>
      </c>
      <c r="F15153">
        <v>8150</v>
      </c>
    </row>
    <row r="15154" spans="1:6" x14ac:dyDescent="0.35">
      <c r="A15154" t="s">
        <v>1707</v>
      </c>
      <c r="B15154" t="s">
        <v>1971</v>
      </c>
      <c r="C15154" t="s">
        <v>82</v>
      </c>
      <c r="D15154" t="s">
        <v>83</v>
      </c>
      <c r="E15154" t="s">
        <v>56</v>
      </c>
      <c r="F15154">
        <v>10487</v>
      </c>
    </row>
    <row r="15155" spans="1:6" x14ac:dyDescent="0.35">
      <c r="A15155" t="s">
        <v>1707</v>
      </c>
      <c r="B15155" t="s">
        <v>1972</v>
      </c>
      <c r="C15155" t="s">
        <v>82</v>
      </c>
      <c r="D15155" t="s">
        <v>83</v>
      </c>
      <c r="E15155" t="s">
        <v>56</v>
      </c>
      <c r="F15155">
        <v>10678</v>
      </c>
    </row>
    <row r="15156" spans="1:6" x14ac:dyDescent="0.35">
      <c r="A15156" t="s">
        <v>1707</v>
      </c>
      <c r="B15156" t="s">
        <v>1973</v>
      </c>
      <c r="C15156" t="s">
        <v>82</v>
      </c>
      <c r="D15156" t="s">
        <v>83</v>
      </c>
      <c r="E15156" t="s">
        <v>56</v>
      </c>
      <c r="F15156">
        <v>8540</v>
      </c>
    </row>
    <row r="15157" spans="1:6" x14ac:dyDescent="0.35">
      <c r="A15157" t="s">
        <v>1707</v>
      </c>
      <c r="B15157" t="s">
        <v>1974</v>
      </c>
      <c r="C15157" t="s">
        <v>82</v>
      </c>
      <c r="D15157" t="s">
        <v>83</v>
      </c>
      <c r="E15157" t="s">
        <v>56</v>
      </c>
      <c r="F15157">
        <v>12525</v>
      </c>
    </row>
    <row r="15158" spans="1:6" x14ac:dyDescent="0.35">
      <c r="A15158" t="s">
        <v>1708</v>
      </c>
      <c r="B15158" t="s">
        <v>1963</v>
      </c>
      <c r="C15158" t="s">
        <v>90</v>
      </c>
      <c r="D15158" t="s">
        <v>91</v>
      </c>
      <c r="E15158" t="s">
        <v>22</v>
      </c>
      <c r="F15158">
        <v>21867</v>
      </c>
    </row>
    <row r="15159" spans="1:6" x14ac:dyDescent="0.35">
      <c r="A15159" t="s">
        <v>1708</v>
      </c>
      <c r="B15159" t="s">
        <v>1964</v>
      </c>
      <c r="C15159" t="s">
        <v>90</v>
      </c>
      <c r="D15159" t="s">
        <v>91</v>
      </c>
      <c r="E15159" t="s">
        <v>22</v>
      </c>
      <c r="F15159">
        <v>18460</v>
      </c>
    </row>
    <row r="15160" spans="1:6" x14ac:dyDescent="0.35">
      <c r="A15160" t="s">
        <v>1708</v>
      </c>
      <c r="B15160" t="s">
        <v>1965</v>
      </c>
      <c r="C15160" t="s">
        <v>90</v>
      </c>
      <c r="D15160" t="s">
        <v>91</v>
      </c>
      <c r="E15160" t="s">
        <v>22</v>
      </c>
      <c r="F15160">
        <v>23455</v>
      </c>
    </row>
    <row r="15161" spans="1:6" x14ac:dyDescent="0.35">
      <c r="A15161" t="s">
        <v>1708</v>
      </c>
      <c r="B15161" t="s">
        <v>1966</v>
      </c>
      <c r="C15161" t="s">
        <v>90</v>
      </c>
      <c r="D15161" t="s">
        <v>91</v>
      </c>
      <c r="E15161" t="s">
        <v>22</v>
      </c>
      <c r="F15161">
        <v>14836</v>
      </c>
    </row>
    <row r="15162" spans="1:6" x14ac:dyDescent="0.35">
      <c r="A15162" t="s">
        <v>1708</v>
      </c>
      <c r="B15162" t="s">
        <v>1967</v>
      </c>
      <c r="C15162" t="s">
        <v>90</v>
      </c>
      <c r="D15162" t="s">
        <v>91</v>
      </c>
      <c r="E15162" t="s">
        <v>22</v>
      </c>
      <c r="F15162">
        <v>15651</v>
      </c>
    </row>
    <row r="15163" spans="1:6" x14ac:dyDescent="0.35">
      <c r="A15163" t="s">
        <v>1708</v>
      </c>
      <c r="B15163" t="s">
        <v>1968</v>
      </c>
      <c r="C15163" t="s">
        <v>90</v>
      </c>
      <c r="D15163" t="s">
        <v>91</v>
      </c>
      <c r="E15163" t="s">
        <v>22</v>
      </c>
      <c r="F15163">
        <v>18115</v>
      </c>
    </row>
    <row r="15164" spans="1:6" x14ac:dyDescent="0.35">
      <c r="A15164" t="s">
        <v>1708</v>
      </c>
      <c r="B15164" t="s">
        <v>1969</v>
      </c>
      <c r="C15164" t="s">
        <v>90</v>
      </c>
      <c r="D15164" t="s">
        <v>91</v>
      </c>
      <c r="E15164" t="s">
        <v>22</v>
      </c>
      <c r="F15164">
        <v>13181</v>
      </c>
    </row>
    <row r="15165" spans="1:6" x14ac:dyDescent="0.35">
      <c r="A15165" t="s">
        <v>1708</v>
      </c>
      <c r="B15165" t="s">
        <v>1970</v>
      </c>
      <c r="C15165" t="s">
        <v>90</v>
      </c>
      <c r="D15165" t="s">
        <v>91</v>
      </c>
      <c r="E15165" t="s">
        <v>22</v>
      </c>
      <c r="F15165">
        <v>13826</v>
      </c>
    </row>
    <row r="15166" spans="1:6" x14ac:dyDescent="0.35">
      <c r="A15166" t="s">
        <v>1708</v>
      </c>
      <c r="B15166" t="s">
        <v>1971</v>
      </c>
      <c r="C15166" t="s">
        <v>90</v>
      </c>
      <c r="D15166" t="s">
        <v>91</v>
      </c>
      <c r="E15166" t="s">
        <v>22</v>
      </c>
      <c r="F15166">
        <v>17919</v>
      </c>
    </row>
    <row r="15167" spans="1:6" x14ac:dyDescent="0.35">
      <c r="A15167" t="s">
        <v>1708</v>
      </c>
      <c r="B15167" t="s">
        <v>1972</v>
      </c>
      <c r="C15167" t="s">
        <v>90</v>
      </c>
      <c r="D15167" t="s">
        <v>91</v>
      </c>
      <c r="E15167" t="s">
        <v>22</v>
      </c>
      <c r="F15167">
        <v>15943</v>
      </c>
    </row>
    <row r="15168" spans="1:6" x14ac:dyDescent="0.35">
      <c r="A15168" t="s">
        <v>1708</v>
      </c>
      <c r="B15168" t="s">
        <v>1973</v>
      </c>
      <c r="C15168" t="s">
        <v>90</v>
      </c>
      <c r="D15168" t="s">
        <v>91</v>
      </c>
      <c r="E15168" t="s">
        <v>22</v>
      </c>
      <c r="F15168">
        <v>20456</v>
      </c>
    </row>
    <row r="15169" spans="1:6" x14ac:dyDescent="0.35">
      <c r="A15169" t="s">
        <v>1708</v>
      </c>
      <c r="B15169" t="s">
        <v>1974</v>
      </c>
      <c r="C15169" t="s">
        <v>90</v>
      </c>
      <c r="D15169" t="s">
        <v>91</v>
      </c>
      <c r="E15169" t="s">
        <v>22</v>
      </c>
      <c r="F15169">
        <v>18909</v>
      </c>
    </row>
    <row r="15170" spans="1:6" x14ac:dyDescent="0.35">
      <c r="A15170" t="s">
        <v>1709</v>
      </c>
      <c r="B15170" t="s">
        <v>1963</v>
      </c>
      <c r="C15170" t="s">
        <v>49</v>
      </c>
      <c r="D15170" t="s">
        <v>124</v>
      </c>
      <c r="E15170" t="s">
        <v>39</v>
      </c>
      <c r="F15170">
        <v>13970</v>
      </c>
    </row>
    <row r="15171" spans="1:6" x14ac:dyDescent="0.35">
      <c r="A15171" t="s">
        <v>1709</v>
      </c>
      <c r="B15171" t="s">
        <v>1964</v>
      </c>
      <c r="C15171" t="s">
        <v>49</v>
      </c>
      <c r="D15171" t="s">
        <v>124</v>
      </c>
      <c r="E15171" t="s">
        <v>39</v>
      </c>
      <c r="F15171">
        <v>12101</v>
      </c>
    </row>
    <row r="15172" spans="1:6" x14ac:dyDescent="0.35">
      <c r="A15172" t="s">
        <v>1709</v>
      </c>
      <c r="B15172" t="s">
        <v>1965</v>
      </c>
      <c r="C15172" t="s">
        <v>49</v>
      </c>
      <c r="D15172" t="s">
        <v>124</v>
      </c>
      <c r="E15172" t="s">
        <v>39</v>
      </c>
      <c r="F15172">
        <v>14165</v>
      </c>
    </row>
    <row r="15173" spans="1:6" x14ac:dyDescent="0.35">
      <c r="A15173" t="s">
        <v>1709</v>
      </c>
      <c r="B15173" t="s">
        <v>1966</v>
      </c>
      <c r="C15173" t="s">
        <v>49</v>
      </c>
      <c r="D15173" t="s">
        <v>124</v>
      </c>
      <c r="E15173" t="s">
        <v>39</v>
      </c>
      <c r="F15173">
        <v>11127</v>
      </c>
    </row>
    <row r="15174" spans="1:6" x14ac:dyDescent="0.35">
      <c r="A15174" t="s">
        <v>1709</v>
      </c>
      <c r="B15174" t="s">
        <v>1967</v>
      </c>
      <c r="C15174" t="s">
        <v>49</v>
      </c>
      <c r="D15174" t="s">
        <v>124</v>
      </c>
      <c r="E15174" t="s">
        <v>39</v>
      </c>
      <c r="F15174">
        <v>10249</v>
      </c>
    </row>
    <row r="15175" spans="1:6" x14ac:dyDescent="0.35">
      <c r="A15175" t="s">
        <v>1709</v>
      </c>
      <c r="B15175" t="s">
        <v>1968</v>
      </c>
      <c r="C15175" t="s">
        <v>49</v>
      </c>
      <c r="D15175" t="s">
        <v>124</v>
      </c>
      <c r="E15175" t="s">
        <v>39</v>
      </c>
      <c r="F15175">
        <v>11095</v>
      </c>
    </row>
    <row r="15176" spans="1:6" x14ac:dyDescent="0.35">
      <c r="A15176" t="s">
        <v>1709</v>
      </c>
      <c r="B15176" t="s">
        <v>1969</v>
      </c>
      <c r="C15176" t="s">
        <v>49</v>
      </c>
      <c r="D15176" t="s">
        <v>124</v>
      </c>
      <c r="E15176" t="s">
        <v>39</v>
      </c>
      <c r="F15176">
        <v>9309</v>
      </c>
    </row>
    <row r="15177" spans="1:6" x14ac:dyDescent="0.35">
      <c r="A15177" t="s">
        <v>1709</v>
      </c>
      <c r="B15177" t="s">
        <v>1970</v>
      </c>
      <c r="C15177" t="s">
        <v>49</v>
      </c>
      <c r="D15177" t="s">
        <v>124</v>
      </c>
      <c r="E15177" t="s">
        <v>39</v>
      </c>
      <c r="F15177">
        <v>10564</v>
      </c>
    </row>
    <row r="15178" spans="1:6" x14ac:dyDescent="0.35">
      <c r="A15178" t="s">
        <v>1709</v>
      </c>
      <c r="B15178" t="s">
        <v>1971</v>
      </c>
      <c r="C15178" t="s">
        <v>49</v>
      </c>
      <c r="D15178" t="s">
        <v>124</v>
      </c>
      <c r="E15178" t="s">
        <v>39</v>
      </c>
      <c r="F15178">
        <v>12868</v>
      </c>
    </row>
    <row r="15179" spans="1:6" x14ac:dyDescent="0.35">
      <c r="A15179" t="s">
        <v>1709</v>
      </c>
      <c r="B15179" t="s">
        <v>1972</v>
      </c>
      <c r="C15179" t="s">
        <v>49</v>
      </c>
      <c r="D15179" t="s">
        <v>124</v>
      </c>
      <c r="E15179" t="s">
        <v>39</v>
      </c>
      <c r="F15179">
        <v>10303</v>
      </c>
    </row>
    <row r="15180" spans="1:6" x14ac:dyDescent="0.35">
      <c r="A15180" t="s">
        <v>1709</v>
      </c>
      <c r="B15180" t="s">
        <v>1973</v>
      </c>
      <c r="C15180" t="s">
        <v>49</v>
      </c>
      <c r="D15180" t="s">
        <v>124</v>
      </c>
      <c r="E15180" t="s">
        <v>39</v>
      </c>
      <c r="F15180">
        <v>11777</v>
      </c>
    </row>
    <row r="15181" spans="1:6" x14ac:dyDescent="0.35">
      <c r="A15181" t="s">
        <v>1709</v>
      </c>
      <c r="B15181" t="s">
        <v>1974</v>
      </c>
      <c r="C15181" t="s">
        <v>49</v>
      </c>
      <c r="D15181" t="s">
        <v>124</v>
      </c>
      <c r="E15181" t="s">
        <v>39</v>
      </c>
      <c r="F15181">
        <v>15227</v>
      </c>
    </row>
    <row r="15182" spans="1:6" x14ac:dyDescent="0.35">
      <c r="A15182" t="s">
        <v>1710</v>
      </c>
      <c r="B15182" t="s">
        <v>1963</v>
      </c>
      <c r="C15182" t="s">
        <v>49</v>
      </c>
      <c r="D15182" t="s">
        <v>64</v>
      </c>
      <c r="E15182" t="s">
        <v>22</v>
      </c>
      <c r="F15182">
        <v>7560</v>
      </c>
    </row>
    <row r="15183" spans="1:6" x14ac:dyDescent="0.35">
      <c r="A15183" t="s">
        <v>1710</v>
      </c>
      <c r="B15183" t="s">
        <v>1964</v>
      </c>
      <c r="C15183" t="s">
        <v>49</v>
      </c>
      <c r="D15183" t="s">
        <v>64</v>
      </c>
      <c r="E15183" t="s">
        <v>22</v>
      </c>
      <c r="F15183">
        <v>11020</v>
      </c>
    </row>
    <row r="15184" spans="1:6" x14ac:dyDescent="0.35">
      <c r="A15184" t="s">
        <v>1710</v>
      </c>
      <c r="B15184" t="s">
        <v>1965</v>
      </c>
      <c r="C15184" t="s">
        <v>49</v>
      </c>
      <c r="D15184" t="s">
        <v>64</v>
      </c>
      <c r="E15184" t="s">
        <v>22</v>
      </c>
      <c r="F15184">
        <v>13131</v>
      </c>
    </row>
    <row r="15185" spans="1:6" x14ac:dyDescent="0.35">
      <c r="A15185" t="s">
        <v>1710</v>
      </c>
      <c r="B15185" t="s">
        <v>1966</v>
      </c>
      <c r="C15185" t="s">
        <v>49</v>
      </c>
      <c r="D15185" t="s">
        <v>64</v>
      </c>
      <c r="E15185" t="s">
        <v>22</v>
      </c>
      <c r="F15185">
        <v>7029</v>
      </c>
    </row>
    <row r="15186" spans="1:6" x14ac:dyDescent="0.35">
      <c r="A15186" t="s">
        <v>1710</v>
      </c>
      <c r="B15186" t="s">
        <v>1967</v>
      </c>
      <c r="C15186" t="s">
        <v>49</v>
      </c>
      <c r="D15186" t="s">
        <v>64</v>
      </c>
      <c r="E15186" t="s">
        <v>22</v>
      </c>
      <c r="F15186">
        <v>6248</v>
      </c>
    </row>
    <row r="15187" spans="1:6" x14ac:dyDescent="0.35">
      <c r="A15187" t="s">
        <v>1710</v>
      </c>
      <c r="B15187" t="s">
        <v>1968</v>
      </c>
      <c r="C15187" t="s">
        <v>49</v>
      </c>
      <c r="D15187" t="s">
        <v>64</v>
      </c>
      <c r="E15187" t="s">
        <v>22</v>
      </c>
      <c r="F15187">
        <v>8541</v>
      </c>
    </row>
    <row r="15188" spans="1:6" x14ac:dyDescent="0.35">
      <c r="A15188" t="s">
        <v>1710</v>
      </c>
      <c r="B15188" t="s">
        <v>1969</v>
      </c>
      <c r="C15188" t="s">
        <v>49</v>
      </c>
      <c r="D15188" t="s">
        <v>64</v>
      </c>
      <c r="E15188" t="s">
        <v>22</v>
      </c>
      <c r="F15188">
        <v>6953</v>
      </c>
    </row>
    <row r="15189" spans="1:6" x14ac:dyDescent="0.35">
      <c r="A15189" t="s">
        <v>1710</v>
      </c>
      <c r="B15189" t="s">
        <v>1970</v>
      </c>
      <c r="C15189" t="s">
        <v>49</v>
      </c>
      <c r="D15189" t="s">
        <v>64</v>
      </c>
      <c r="E15189" t="s">
        <v>22</v>
      </c>
      <c r="F15189">
        <v>9364</v>
      </c>
    </row>
    <row r="15190" spans="1:6" x14ac:dyDescent="0.35">
      <c r="A15190" t="s">
        <v>1710</v>
      </c>
      <c r="B15190" t="s">
        <v>1971</v>
      </c>
      <c r="C15190" t="s">
        <v>49</v>
      </c>
      <c r="D15190" t="s">
        <v>64</v>
      </c>
      <c r="E15190" t="s">
        <v>22</v>
      </c>
      <c r="F15190">
        <v>9430</v>
      </c>
    </row>
    <row r="15191" spans="1:6" x14ac:dyDescent="0.35">
      <c r="A15191" t="s">
        <v>1710</v>
      </c>
      <c r="B15191" t="s">
        <v>1972</v>
      </c>
      <c r="C15191" t="s">
        <v>49</v>
      </c>
      <c r="D15191" t="s">
        <v>64</v>
      </c>
      <c r="E15191" t="s">
        <v>22</v>
      </c>
      <c r="F15191">
        <v>9396</v>
      </c>
    </row>
    <row r="15192" spans="1:6" x14ac:dyDescent="0.35">
      <c r="A15192" t="s">
        <v>1710</v>
      </c>
      <c r="B15192" t="s">
        <v>1973</v>
      </c>
      <c r="C15192" t="s">
        <v>49</v>
      </c>
      <c r="D15192" t="s">
        <v>64</v>
      </c>
      <c r="E15192" t="s">
        <v>22</v>
      </c>
      <c r="F15192">
        <v>8905</v>
      </c>
    </row>
    <row r="15193" spans="1:6" x14ac:dyDescent="0.35">
      <c r="A15193" t="s">
        <v>1710</v>
      </c>
      <c r="B15193" t="s">
        <v>1974</v>
      </c>
      <c r="C15193" t="s">
        <v>49</v>
      </c>
      <c r="D15193" t="s">
        <v>64</v>
      </c>
      <c r="E15193" t="s">
        <v>22</v>
      </c>
      <c r="F15193">
        <v>13183</v>
      </c>
    </row>
    <row r="15194" spans="1:6" x14ac:dyDescent="0.35">
      <c r="A15194" t="s">
        <v>1711</v>
      </c>
      <c r="B15194" t="s">
        <v>1963</v>
      </c>
      <c r="C15194" t="s">
        <v>17</v>
      </c>
      <c r="D15194" t="s">
        <v>18</v>
      </c>
      <c r="E15194" t="s">
        <v>39</v>
      </c>
      <c r="F15194">
        <v>8362</v>
      </c>
    </row>
    <row r="15195" spans="1:6" x14ac:dyDescent="0.35">
      <c r="A15195" t="s">
        <v>1711</v>
      </c>
      <c r="B15195" t="s">
        <v>1964</v>
      </c>
      <c r="C15195" t="s">
        <v>17</v>
      </c>
      <c r="D15195" t="s">
        <v>18</v>
      </c>
      <c r="E15195" t="s">
        <v>39</v>
      </c>
      <c r="F15195">
        <v>7040</v>
      </c>
    </row>
    <row r="15196" spans="1:6" x14ac:dyDescent="0.35">
      <c r="A15196" t="s">
        <v>1711</v>
      </c>
      <c r="B15196" t="s">
        <v>1965</v>
      </c>
      <c r="C15196" t="s">
        <v>17</v>
      </c>
      <c r="D15196" t="s">
        <v>18</v>
      </c>
      <c r="E15196" t="s">
        <v>39</v>
      </c>
      <c r="F15196">
        <v>9826</v>
      </c>
    </row>
    <row r="15197" spans="1:6" x14ac:dyDescent="0.35">
      <c r="A15197" t="s">
        <v>1711</v>
      </c>
      <c r="B15197" t="s">
        <v>1966</v>
      </c>
      <c r="C15197" t="s">
        <v>17</v>
      </c>
      <c r="D15197" t="s">
        <v>18</v>
      </c>
      <c r="E15197" t="s">
        <v>39</v>
      </c>
      <c r="F15197">
        <v>5604</v>
      </c>
    </row>
    <row r="15198" spans="1:6" x14ac:dyDescent="0.35">
      <c r="A15198" t="s">
        <v>1711</v>
      </c>
      <c r="B15198" t="s">
        <v>1967</v>
      </c>
      <c r="C15198" t="s">
        <v>17</v>
      </c>
      <c r="D15198" t="s">
        <v>18</v>
      </c>
      <c r="E15198" t="s">
        <v>39</v>
      </c>
      <c r="F15198">
        <v>7380</v>
      </c>
    </row>
    <row r="15199" spans="1:6" x14ac:dyDescent="0.35">
      <c r="A15199" t="s">
        <v>1711</v>
      </c>
      <c r="B15199" t="s">
        <v>1968</v>
      </c>
      <c r="C15199" t="s">
        <v>17</v>
      </c>
      <c r="D15199" t="s">
        <v>18</v>
      </c>
      <c r="E15199" t="s">
        <v>39</v>
      </c>
      <c r="F15199">
        <v>6041</v>
      </c>
    </row>
    <row r="15200" spans="1:6" x14ac:dyDescent="0.35">
      <c r="A15200" t="s">
        <v>1711</v>
      </c>
      <c r="B15200" t="s">
        <v>1969</v>
      </c>
      <c r="C15200" t="s">
        <v>17</v>
      </c>
      <c r="D15200" t="s">
        <v>18</v>
      </c>
      <c r="E15200" t="s">
        <v>39</v>
      </c>
      <c r="F15200">
        <v>6244</v>
      </c>
    </row>
    <row r="15201" spans="1:6" x14ac:dyDescent="0.35">
      <c r="A15201" t="s">
        <v>1711</v>
      </c>
      <c r="B15201" t="s">
        <v>1970</v>
      </c>
      <c r="C15201" t="s">
        <v>17</v>
      </c>
      <c r="D15201" t="s">
        <v>18</v>
      </c>
      <c r="E15201" t="s">
        <v>39</v>
      </c>
      <c r="F15201">
        <v>5995</v>
      </c>
    </row>
    <row r="15202" spans="1:6" x14ac:dyDescent="0.35">
      <c r="A15202" t="s">
        <v>1711</v>
      </c>
      <c r="B15202" t="s">
        <v>1971</v>
      </c>
      <c r="C15202" t="s">
        <v>17</v>
      </c>
      <c r="D15202" t="s">
        <v>18</v>
      </c>
      <c r="E15202" t="s">
        <v>39</v>
      </c>
      <c r="F15202">
        <v>4986</v>
      </c>
    </row>
    <row r="15203" spans="1:6" x14ac:dyDescent="0.35">
      <c r="A15203" t="s">
        <v>1711</v>
      </c>
      <c r="B15203" t="s">
        <v>1972</v>
      </c>
      <c r="C15203" t="s">
        <v>17</v>
      </c>
      <c r="D15203" t="s">
        <v>18</v>
      </c>
      <c r="E15203" t="s">
        <v>39</v>
      </c>
      <c r="F15203">
        <v>7646</v>
      </c>
    </row>
    <row r="15204" spans="1:6" x14ac:dyDescent="0.35">
      <c r="A15204" t="s">
        <v>1711</v>
      </c>
      <c r="B15204" t="s">
        <v>1973</v>
      </c>
      <c r="C15204" t="s">
        <v>17</v>
      </c>
      <c r="D15204" t="s">
        <v>18</v>
      </c>
      <c r="E15204" t="s">
        <v>39</v>
      </c>
      <c r="F15204">
        <v>5395</v>
      </c>
    </row>
    <row r="15205" spans="1:6" x14ac:dyDescent="0.35">
      <c r="A15205" t="s">
        <v>1711</v>
      </c>
      <c r="B15205" t="s">
        <v>1974</v>
      </c>
      <c r="C15205" t="s">
        <v>17</v>
      </c>
      <c r="D15205" t="s">
        <v>18</v>
      </c>
      <c r="E15205" t="s">
        <v>39</v>
      </c>
      <c r="F15205">
        <v>7016</v>
      </c>
    </row>
    <row r="15206" spans="1:6" x14ac:dyDescent="0.35">
      <c r="A15206" t="s">
        <v>1712</v>
      </c>
      <c r="B15206" t="s">
        <v>1963</v>
      </c>
      <c r="C15206" t="s">
        <v>90</v>
      </c>
      <c r="D15206" t="s">
        <v>148</v>
      </c>
      <c r="E15206" t="s">
        <v>51</v>
      </c>
      <c r="F15206">
        <v>28241</v>
      </c>
    </row>
    <row r="15207" spans="1:6" x14ac:dyDescent="0.35">
      <c r="A15207" t="s">
        <v>1712</v>
      </c>
      <c r="B15207" t="s">
        <v>1964</v>
      </c>
      <c r="C15207" t="s">
        <v>90</v>
      </c>
      <c r="D15207" t="s">
        <v>148</v>
      </c>
      <c r="E15207" t="s">
        <v>51</v>
      </c>
      <c r="F15207">
        <v>19188</v>
      </c>
    </row>
    <row r="15208" spans="1:6" x14ac:dyDescent="0.35">
      <c r="A15208" t="s">
        <v>1712</v>
      </c>
      <c r="B15208" t="s">
        <v>1965</v>
      </c>
      <c r="C15208" t="s">
        <v>90</v>
      </c>
      <c r="D15208" t="s">
        <v>148</v>
      </c>
      <c r="E15208" t="s">
        <v>51</v>
      </c>
      <c r="F15208">
        <v>28699</v>
      </c>
    </row>
    <row r="15209" spans="1:6" x14ac:dyDescent="0.35">
      <c r="A15209" t="s">
        <v>1712</v>
      </c>
      <c r="B15209" t="s">
        <v>1966</v>
      </c>
      <c r="C15209" t="s">
        <v>90</v>
      </c>
      <c r="D15209" t="s">
        <v>148</v>
      </c>
      <c r="E15209" t="s">
        <v>51</v>
      </c>
      <c r="F15209">
        <v>26263</v>
      </c>
    </row>
    <row r="15210" spans="1:6" x14ac:dyDescent="0.35">
      <c r="A15210" t="s">
        <v>1712</v>
      </c>
      <c r="B15210" t="s">
        <v>1967</v>
      </c>
      <c r="C15210" t="s">
        <v>90</v>
      </c>
      <c r="D15210" t="s">
        <v>148</v>
      </c>
      <c r="E15210" t="s">
        <v>51</v>
      </c>
      <c r="F15210">
        <v>23794</v>
      </c>
    </row>
    <row r="15211" spans="1:6" x14ac:dyDescent="0.35">
      <c r="A15211" t="s">
        <v>1712</v>
      </c>
      <c r="B15211" t="s">
        <v>1968</v>
      </c>
      <c r="C15211" t="s">
        <v>90</v>
      </c>
      <c r="D15211" t="s">
        <v>148</v>
      </c>
      <c r="E15211" t="s">
        <v>51</v>
      </c>
      <c r="F15211">
        <v>23802</v>
      </c>
    </row>
    <row r="15212" spans="1:6" x14ac:dyDescent="0.35">
      <c r="A15212" t="s">
        <v>1712</v>
      </c>
      <c r="B15212" t="s">
        <v>1969</v>
      </c>
      <c r="C15212" t="s">
        <v>90</v>
      </c>
      <c r="D15212" t="s">
        <v>148</v>
      </c>
      <c r="E15212" t="s">
        <v>51</v>
      </c>
      <c r="F15212">
        <v>20773</v>
      </c>
    </row>
    <row r="15213" spans="1:6" x14ac:dyDescent="0.35">
      <c r="A15213" t="s">
        <v>1712</v>
      </c>
      <c r="B15213" t="s">
        <v>1970</v>
      </c>
      <c r="C15213" t="s">
        <v>90</v>
      </c>
      <c r="D15213" t="s">
        <v>148</v>
      </c>
      <c r="E15213" t="s">
        <v>51</v>
      </c>
      <c r="F15213">
        <v>24258</v>
      </c>
    </row>
    <row r="15214" spans="1:6" x14ac:dyDescent="0.35">
      <c r="A15214" t="s">
        <v>1712</v>
      </c>
      <c r="B15214" t="s">
        <v>1971</v>
      </c>
      <c r="C15214" t="s">
        <v>90</v>
      </c>
      <c r="D15214" t="s">
        <v>148</v>
      </c>
      <c r="E15214" t="s">
        <v>51</v>
      </c>
      <c r="F15214">
        <v>24890</v>
      </c>
    </row>
    <row r="15215" spans="1:6" x14ac:dyDescent="0.35">
      <c r="A15215" t="s">
        <v>1712</v>
      </c>
      <c r="B15215" t="s">
        <v>1972</v>
      </c>
      <c r="C15215" t="s">
        <v>90</v>
      </c>
      <c r="D15215" t="s">
        <v>148</v>
      </c>
      <c r="E15215" t="s">
        <v>51</v>
      </c>
      <c r="F15215">
        <v>21077</v>
      </c>
    </row>
    <row r="15216" spans="1:6" x14ac:dyDescent="0.35">
      <c r="A15216" t="s">
        <v>1712</v>
      </c>
      <c r="B15216" t="s">
        <v>1973</v>
      </c>
      <c r="C15216" t="s">
        <v>90</v>
      </c>
      <c r="D15216" t="s">
        <v>148</v>
      </c>
      <c r="E15216" t="s">
        <v>51</v>
      </c>
      <c r="F15216">
        <v>27136</v>
      </c>
    </row>
    <row r="15217" spans="1:6" x14ac:dyDescent="0.35">
      <c r="A15217" t="s">
        <v>1712</v>
      </c>
      <c r="B15217" t="s">
        <v>1974</v>
      </c>
      <c r="C15217" t="s">
        <v>90</v>
      </c>
      <c r="D15217" t="s">
        <v>148</v>
      </c>
      <c r="E15217" t="s">
        <v>51</v>
      </c>
      <c r="F15217">
        <v>26511</v>
      </c>
    </row>
    <row r="15218" spans="1:6" x14ac:dyDescent="0.35">
      <c r="A15218" t="s">
        <v>1713</v>
      </c>
      <c r="B15218" t="s">
        <v>1963</v>
      </c>
      <c r="C15218" t="s">
        <v>37</v>
      </c>
      <c r="D15218" t="s">
        <v>119</v>
      </c>
      <c r="E15218" t="s">
        <v>92</v>
      </c>
      <c r="F15218">
        <v>12267</v>
      </c>
    </row>
    <row r="15219" spans="1:6" x14ac:dyDescent="0.35">
      <c r="A15219" t="s">
        <v>1713</v>
      </c>
      <c r="B15219" t="s">
        <v>1964</v>
      </c>
      <c r="C15219" t="s">
        <v>37</v>
      </c>
      <c r="D15219" t="s">
        <v>119</v>
      </c>
      <c r="E15219" t="s">
        <v>92</v>
      </c>
      <c r="F15219">
        <v>8937</v>
      </c>
    </row>
    <row r="15220" spans="1:6" x14ac:dyDescent="0.35">
      <c r="A15220" t="s">
        <v>1713</v>
      </c>
      <c r="B15220" t="s">
        <v>1965</v>
      </c>
      <c r="C15220" t="s">
        <v>37</v>
      </c>
      <c r="D15220" t="s">
        <v>119</v>
      </c>
      <c r="E15220" t="s">
        <v>92</v>
      </c>
      <c r="F15220">
        <v>16279</v>
      </c>
    </row>
    <row r="15221" spans="1:6" x14ac:dyDescent="0.35">
      <c r="A15221" t="s">
        <v>1713</v>
      </c>
      <c r="B15221" t="s">
        <v>1966</v>
      </c>
      <c r="C15221" t="s">
        <v>37</v>
      </c>
      <c r="D15221" t="s">
        <v>119</v>
      </c>
      <c r="E15221" t="s">
        <v>92</v>
      </c>
      <c r="F15221">
        <v>10489</v>
      </c>
    </row>
    <row r="15222" spans="1:6" x14ac:dyDescent="0.35">
      <c r="A15222" t="s">
        <v>1713</v>
      </c>
      <c r="B15222" t="s">
        <v>1967</v>
      </c>
      <c r="C15222" t="s">
        <v>37</v>
      </c>
      <c r="D15222" t="s">
        <v>119</v>
      </c>
      <c r="E15222" t="s">
        <v>92</v>
      </c>
      <c r="F15222">
        <v>8967</v>
      </c>
    </row>
    <row r="15223" spans="1:6" x14ac:dyDescent="0.35">
      <c r="A15223" t="s">
        <v>1713</v>
      </c>
      <c r="B15223" t="s">
        <v>1968</v>
      </c>
      <c r="C15223" t="s">
        <v>37</v>
      </c>
      <c r="D15223" t="s">
        <v>119</v>
      </c>
      <c r="E15223" t="s">
        <v>92</v>
      </c>
      <c r="F15223">
        <v>9703</v>
      </c>
    </row>
    <row r="15224" spans="1:6" x14ac:dyDescent="0.35">
      <c r="A15224" t="s">
        <v>1713</v>
      </c>
      <c r="B15224" t="s">
        <v>1969</v>
      </c>
      <c r="C15224" t="s">
        <v>37</v>
      </c>
      <c r="D15224" t="s">
        <v>119</v>
      </c>
      <c r="E15224" t="s">
        <v>92</v>
      </c>
      <c r="F15224">
        <v>6286</v>
      </c>
    </row>
    <row r="15225" spans="1:6" x14ac:dyDescent="0.35">
      <c r="A15225" t="s">
        <v>1713</v>
      </c>
      <c r="B15225" t="s">
        <v>1970</v>
      </c>
      <c r="C15225" t="s">
        <v>37</v>
      </c>
      <c r="D15225" t="s">
        <v>119</v>
      </c>
      <c r="E15225" t="s">
        <v>92</v>
      </c>
      <c r="F15225">
        <v>9932</v>
      </c>
    </row>
    <row r="15226" spans="1:6" x14ac:dyDescent="0.35">
      <c r="A15226" t="s">
        <v>1713</v>
      </c>
      <c r="B15226" t="s">
        <v>1971</v>
      </c>
      <c r="C15226" t="s">
        <v>37</v>
      </c>
      <c r="D15226" t="s">
        <v>119</v>
      </c>
      <c r="E15226" t="s">
        <v>92</v>
      </c>
      <c r="F15226">
        <v>8499</v>
      </c>
    </row>
    <row r="15227" spans="1:6" x14ac:dyDescent="0.35">
      <c r="A15227" t="s">
        <v>1713</v>
      </c>
      <c r="B15227" t="s">
        <v>1972</v>
      </c>
      <c r="C15227" t="s">
        <v>37</v>
      </c>
      <c r="D15227" t="s">
        <v>119</v>
      </c>
      <c r="E15227" t="s">
        <v>92</v>
      </c>
      <c r="F15227">
        <v>9923</v>
      </c>
    </row>
    <row r="15228" spans="1:6" x14ac:dyDescent="0.35">
      <c r="A15228" t="s">
        <v>1713</v>
      </c>
      <c r="B15228" t="s">
        <v>1973</v>
      </c>
      <c r="C15228" t="s">
        <v>37</v>
      </c>
      <c r="D15228" t="s">
        <v>119</v>
      </c>
      <c r="E15228" t="s">
        <v>92</v>
      </c>
      <c r="F15228">
        <v>9236</v>
      </c>
    </row>
    <row r="15229" spans="1:6" x14ac:dyDescent="0.35">
      <c r="A15229" t="s">
        <v>1713</v>
      </c>
      <c r="B15229" t="s">
        <v>1974</v>
      </c>
      <c r="C15229" t="s">
        <v>37</v>
      </c>
      <c r="D15229" t="s">
        <v>119</v>
      </c>
      <c r="E15229" t="s">
        <v>92</v>
      </c>
      <c r="F15229">
        <v>10639</v>
      </c>
    </row>
    <row r="15230" spans="1:6" x14ac:dyDescent="0.35">
      <c r="A15230" t="s">
        <v>1715</v>
      </c>
      <c r="B15230" t="s">
        <v>1963</v>
      </c>
      <c r="C15230" t="s">
        <v>82</v>
      </c>
      <c r="D15230" t="s">
        <v>83</v>
      </c>
      <c r="E15230" t="s">
        <v>39</v>
      </c>
      <c r="F15230">
        <v>20531</v>
      </c>
    </row>
    <row r="15231" spans="1:6" x14ac:dyDescent="0.35">
      <c r="A15231" t="s">
        <v>1715</v>
      </c>
      <c r="B15231" t="s">
        <v>1964</v>
      </c>
      <c r="C15231" t="s">
        <v>82</v>
      </c>
      <c r="D15231" t="s">
        <v>83</v>
      </c>
      <c r="E15231" t="s">
        <v>39</v>
      </c>
      <c r="F15231">
        <v>18202</v>
      </c>
    </row>
    <row r="15232" spans="1:6" x14ac:dyDescent="0.35">
      <c r="A15232" t="s">
        <v>1715</v>
      </c>
      <c r="B15232" t="s">
        <v>1965</v>
      </c>
      <c r="C15232" t="s">
        <v>82</v>
      </c>
      <c r="D15232" t="s">
        <v>83</v>
      </c>
      <c r="E15232" t="s">
        <v>39</v>
      </c>
      <c r="F15232">
        <v>23384</v>
      </c>
    </row>
    <row r="15233" spans="1:6" x14ac:dyDescent="0.35">
      <c r="A15233" t="s">
        <v>1715</v>
      </c>
      <c r="B15233" t="s">
        <v>1966</v>
      </c>
      <c r="C15233" t="s">
        <v>82</v>
      </c>
      <c r="D15233" t="s">
        <v>83</v>
      </c>
      <c r="E15233" t="s">
        <v>39</v>
      </c>
      <c r="F15233">
        <v>17830</v>
      </c>
    </row>
    <row r="15234" spans="1:6" x14ac:dyDescent="0.35">
      <c r="A15234" t="s">
        <v>1715</v>
      </c>
      <c r="B15234" t="s">
        <v>1967</v>
      </c>
      <c r="C15234" t="s">
        <v>82</v>
      </c>
      <c r="D15234" t="s">
        <v>83</v>
      </c>
      <c r="E15234" t="s">
        <v>39</v>
      </c>
      <c r="F15234">
        <v>13769</v>
      </c>
    </row>
    <row r="15235" spans="1:6" x14ac:dyDescent="0.35">
      <c r="A15235" t="s">
        <v>1715</v>
      </c>
      <c r="B15235" t="s">
        <v>1968</v>
      </c>
      <c r="C15235" t="s">
        <v>82</v>
      </c>
      <c r="D15235" t="s">
        <v>83</v>
      </c>
      <c r="E15235" t="s">
        <v>39</v>
      </c>
      <c r="F15235">
        <v>22507</v>
      </c>
    </row>
    <row r="15236" spans="1:6" x14ac:dyDescent="0.35">
      <c r="A15236" t="s">
        <v>1715</v>
      </c>
      <c r="B15236" t="s">
        <v>1969</v>
      </c>
      <c r="C15236" t="s">
        <v>82</v>
      </c>
      <c r="D15236" t="s">
        <v>83</v>
      </c>
      <c r="E15236" t="s">
        <v>39</v>
      </c>
      <c r="F15236">
        <v>17018</v>
      </c>
    </row>
    <row r="15237" spans="1:6" x14ac:dyDescent="0.35">
      <c r="A15237" t="s">
        <v>1715</v>
      </c>
      <c r="B15237" t="s">
        <v>1970</v>
      </c>
      <c r="C15237" t="s">
        <v>82</v>
      </c>
      <c r="D15237" t="s">
        <v>83</v>
      </c>
      <c r="E15237" t="s">
        <v>39</v>
      </c>
      <c r="F15237">
        <v>17857</v>
      </c>
    </row>
    <row r="15238" spans="1:6" x14ac:dyDescent="0.35">
      <c r="A15238" t="s">
        <v>1715</v>
      </c>
      <c r="B15238" t="s">
        <v>1971</v>
      </c>
      <c r="C15238" t="s">
        <v>82</v>
      </c>
      <c r="D15238" t="s">
        <v>83</v>
      </c>
      <c r="E15238" t="s">
        <v>39</v>
      </c>
      <c r="F15238">
        <v>17405</v>
      </c>
    </row>
    <row r="15239" spans="1:6" x14ac:dyDescent="0.35">
      <c r="A15239" t="s">
        <v>1715</v>
      </c>
      <c r="B15239" t="s">
        <v>1972</v>
      </c>
      <c r="C15239" t="s">
        <v>82</v>
      </c>
      <c r="D15239" t="s">
        <v>83</v>
      </c>
      <c r="E15239" t="s">
        <v>39</v>
      </c>
      <c r="F15239">
        <v>16640</v>
      </c>
    </row>
    <row r="15240" spans="1:6" x14ac:dyDescent="0.35">
      <c r="A15240" t="s">
        <v>1715</v>
      </c>
      <c r="B15240" t="s">
        <v>1973</v>
      </c>
      <c r="C15240" t="s">
        <v>82</v>
      </c>
      <c r="D15240" t="s">
        <v>83</v>
      </c>
      <c r="E15240" t="s">
        <v>39</v>
      </c>
      <c r="F15240">
        <v>19907</v>
      </c>
    </row>
    <row r="15241" spans="1:6" x14ac:dyDescent="0.35">
      <c r="A15241" t="s">
        <v>1715</v>
      </c>
      <c r="B15241" t="s">
        <v>1974</v>
      </c>
      <c r="C15241" t="s">
        <v>82</v>
      </c>
      <c r="D15241" t="s">
        <v>83</v>
      </c>
      <c r="E15241" t="s">
        <v>39</v>
      </c>
      <c r="F15241">
        <v>22985</v>
      </c>
    </row>
    <row r="15242" spans="1:6" x14ac:dyDescent="0.35">
      <c r="A15242" t="s">
        <v>1716</v>
      </c>
      <c r="B15242" t="s">
        <v>1963</v>
      </c>
      <c r="C15242" t="s">
        <v>32</v>
      </c>
      <c r="D15242" t="s">
        <v>33</v>
      </c>
      <c r="E15242" t="s">
        <v>22</v>
      </c>
      <c r="F15242">
        <v>15367</v>
      </c>
    </row>
    <row r="15243" spans="1:6" x14ac:dyDescent="0.35">
      <c r="A15243" t="s">
        <v>1716</v>
      </c>
      <c r="B15243" t="s">
        <v>1964</v>
      </c>
      <c r="C15243" t="s">
        <v>32</v>
      </c>
      <c r="D15243" t="s">
        <v>33</v>
      </c>
      <c r="E15243" t="s">
        <v>22</v>
      </c>
      <c r="F15243">
        <v>14307</v>
      </c>
    </row>
    <row r="15244" spans="1:6" x14ac:dyDescent="0.35">
      <c r="A15244" t="s">
        <v>1716</v>
      </c>
      <c r="B15244" t="s">
        <v>1965</v>
      </c>
      <c r="C15244" t="s">
        <v>32</v>
      </c>
      <c r="D15244" t="s">
        <v>33</v>
      </c>
      <c r="E15244" t="s">
        <v>22</v>
      </c>
      <c r="F15244">
        <v>17484</v>
      </c>
    </row>
    <row r="15245" spans="1:6" x14ac:dyDescent="0.35">
      <c r="A15245" t="s">
        <v>1716</v>
      </c>
      <c r="B15245" t="s">
        <v>1966</v>
      </c>
      <c r="C15245" t="s">
        <v>32</v>
      </c>
      <c r="D15245" t="s">
        <v>33</v>
      </c>
      <c r="E15245" t="s">
        <v>22</v>
      </c>
      <c r="F15245">
        <v>8588</v>
      </c>
    </row>
    <row r="15246" spans="1:6" x14ac:dyDescent="0.35">
      <c r="A15246" t="s">
        <v>1716</v>
      </c>
      <c r="B15246" t="s">
        <v>1967</v>
      </c>
      <c r="C15246" t="s">
        <v>32</v>
      </c>
      <c r="D15246" t="s">
        <v>33</v>
      </c>
      <c r="E15246" t="s">
        <v>22</v>
      </c>
      <c r="F15246">
        <v>10260</v>
      </c>
    </row>
    <row r="15247" spans="1:6" x14ac:dyDescent="0.35">
      <c r="A15247" t="s">
        <v>1716</v>
      </c>
      <c r="B15247" t="s">
        <v>1968</v>
      </c>
      <c r="C15247" t="s">
        <v>32</v>
      </c>
      <c r="D15247" t="s">
        <v>33</v>
      </c>
      <c r="E15247" t="s">
        <v>22</v>
      </c>
      <c r="F15247">
        <v>11267</v>
      </c>
    </row>
    <row r="15248" spans="1:6" x14ac:dyDescent="0.35">
      <c r="A15248" t="s">
        <v>1716</v>
      </c>
      <c r="B15248" t="s">
        <v>1969</v>
      </c>
      <c r="C15248" t="s">
        <v>32</v>
      </c>
      <c r="D15248" t="s">
        <v>33</v>
      </c>
      <c r="E15248" t="s">
        <v>22</v>
      </c>
      <c r="F15248">
        <v>9789</v>
      </c>
    </row>
    <row r="15249" spans="1:6" x14ac:dyDescent="0.35">
      <c r="A15249" t="s">
        <v>1716</v>
      </c>
      <c r="B15249" t="s">
        <v>1970</v>
      </c>
      <c r="C15249" t="s">
        <v>32</v>
      </c>
      <c r="D15249" t="s">
        <v>33</v>
      </c>
      <c r="E15249" t="s">
        <v>22</v>
      </c>
      <c r="F15249">
        <v>10501</v>
      </c>
    </row>
    <row r="15250" spans="1:6" x14ac:dyDescent="0.35">
      <c r="A15250" t="s">
        <v>1716</v>
      </c>
      <c r="B15250" t="s">
        <v>1971</v>
      </c>
      <c r="C15250" t="s">
        <v>32</v>
      </c>
      <c r="D15250" t="s">
        <v>33</v>
      </c>
      <c r="E15250" t="s">
        <v>22</v>
      </c>
      <c r="F15250">
        <v>8208</v>
      </c>
    </row>
    <row r="15251" spans="1:6" x14ac:dyDescent="0.35">
      <c r="A15251" t="s">
        <v>1716</v>
      </c>
      <c r="B15251" t="s">
        <v>1972</v>
      </c>
      <c r="C15251" t="s">
        <v>32</v>
      </c>
      <c r="D15251" t="s">
        <v>33</v>
      </c>
      <c r="E15251" t="s">
        <v>22</v>
      </c>
      <c r="F15251">
        <v>13129</v>
      </c>
    </row>
    <row r="15252" spans="1:6" x14ac:dyDescent="0.35">
      <c r="A15252" t="s">
        <v>1716</v>
      </c>
      <c r="B15252" t="s">
        <v>1973</v>
      </c>
      <c r="C15252" t="s">
        <v>32</v>
      </c>
      <c r="D15252" t="s">
        <v>33</v>
      </c>
      <c r="E15252" t="s">
        <v>22</v>
      </c>
      <c r="F15252">
        <v>9228</v>
      </c>
    </row>
    <row r="15253" spans="1:6" x14ac:dyDescent="0.35">
      <c r="A15253" t="s">
        <v>1716</v>
      </c>
      <c r="B15253" t="s">
        <v>1974</v>
      </c>
      <c r="C15253" t="s">
        <v>32</v>
      </c>
      <c r="D15253" t="s">
        <v>33</v>
      </c>
      <c r="E15253" t="s">
        <v>22</v>
      </c>
      <c r="F15253">
        <v>11016</v>
      </c>
    </row>
    <row r="15254" spans="1:6" x14ac:dyDescent="0.35">
      <c r="A15254" t="s">
        <v>1717</v>
      </c>
      <c r="B15254" t="s">
        <v>1963</v>
      </c>
      <c r="C15254" t="s">
        <v>54</v>
      </c>
      <c r="D15254" t="s">
        <v>153</v>
      </c>
      <c r="E15254" t="s">
        <v>56</v>
      </c>
      <c r="F15254">
        <v>11465</v>
      </c>
    </row>
    <row r="15255" spans="1:6" x14ac:dyDescent="0.35">
      <c r="A15255" t="s">
        <v>1717</v>
      </c>
      <c r="B15255" t="s">
        <v>1964</v>
      </c>
      <c r="C15255" t="s">
        <v>54</v>
      </c>
      <c r="D15255" t="s">
        <v>153</v>
      </c>
      <c r="E15255" t="s">
        <v>56</v>
      </c>
      <c r="F15255">
        <v>11177</v>
      </c>
    </row>
    <row r="15256" spans="1:6" x14ac:dyDescent="0.35">
      <c r="A15256" t="s">
        <v>1717</v>
      </c>
      <c r="B15256" t="s">
        <v>1965</v>
      </c>
      <c r="C15256" t="s">
        <v>54</v>
      </c>
      <c r="D15256" t="s">
        <v>153</v>
      </c>
      <c r="E15256" t="s">
        <v>56</v>
      </c>
      <c r="F15256">
        <v>11631</v>
      </c>
    </row>
    <row r="15257" spans="1:6" x14ac:dyDescent="0.35">
      <c r="A15257" t="s">
        <v>1717</v>
      </c>
      <c r="B15257" t="s">
        <v>1966</v>
      </c>
      <c r="C15257" t="s">
        <v>54</v>
      </c>
      <c r="D15257" t="s">
        <v>153</v>
      </c>
      <c r="E15257" t="s">
        <v>56</v>
      </c>
      <c r="F15257">
        <v>9659</v>
      </c>
    </row>
    <row r="15258" spans="1:6" x14ac:dyDescent="0.35">
      <c r="A15258" t="s">
        <v>1717</v>
      </c>
      <c r="B15258" t="s">
        <v>1967</v>
      </c>
      <c r="C15258" t="s">
        <v>54</v>
      </c>
      <c r="D15258" t="s">
        <v>153</v>
      </c>
      <c r="E15258" t="s">
        <v>56</v>
      </c>
      <c r="F15258">
        <v>12605</v>
      </c>
    </row>
    <row r="15259" spans="1:6" x14ac:dyDescent="0.35">
      <c r="A15259" t="s">
        <v>1717</v>
      </c>
      <c r="B15259" t="s">
        <v>1968</v>
      </c>
      <c r="C15259" t="s">
        <v>54</v>
      </c>
      <c r="D15259" t="s">
        <v>153</v>
      </c>
      <c r="E15259" t="s">
        <v>56</v>
      </c>
      <c r="F15259">
        <v>10691</v>
      </c>
    </row>
    <row r="15260" spans="1:6" x14ac:dyDescent="0.35">
      <c r="A15260" t="s">
        <v>1717</v>
      </c>
      <c r="B15260" t="s">
        <v>1969</v>
      </c>
      <c r="C15260" t="s">
        <v>54</v>
      </c>
      <c r="D15260" t="s">
        <v>153</v>
      </c>
      <c r="E15260" t="s">
        <v>56</v>
      </c>
      <c r="F15260">
        <v>10962</v>
      </c>
    </row>
    <row r="15261" spans="1:6" x14ac:dyDescent="0.35">
      <c r="A15261" t="s">
        <v>1717</v>
      </c>
      <c r="B15261" t="s">
        <v>1970</v>
      </c>
      <c r="C15261" t="s">
        <v>54</v>
      </c>
      <c r="D15261" t="s">
        <v>153</v>
      </c>
      <c r="E15261" t="s">
        <v>56</v>
      </c>
      <c r="F15261">
        <v>8908</v>
      </c>
    </row>
    <row r="15262" spans="1:6" x14ac:dyDescent="0.35">
      <c r="A15262" t="s">
        <v>1717</v>
      </c>
      <c r="B15262" t="s">
        <v>1971</v>
      </c>
      <c r="C15262" t="s">
        <v>54</v>
      </c>
      <c r="D15262" t="s">
        <v>153</v>
      </c>
      <c r="E15262" t="s">
        <v>56</v>
      </c>
      <c r="F15262">
        <v>11359</v>
      </c>
    </row>
    <row r="15263" spans="1:6" x14ac:dyDescent="0.35">
      <c r="A15263" t="s">
        <v>1717</v>
      </c>
      <c r="B15263" t="s">
        <v>1972</v>
      </c>
      <c r="C15263" t="s">
        <v>54</v>
      </c>
      <c r="D15263" t="s">
        <v>153</v>
      </c>
      <c r="E15263" t="s">
        <v>56</v>
      </c>
      <c r="F15263">
        <v>11584</v>
      </c>
    </row>
    <row r="15264" spans="1:6" x14ac:dyDescent="0.35">
      <c r="A15264" t="s">
        <v>1717</v>
      </c>
      <c r="B15264" t="s">
        <v>1973</v>
      </c>
      <c r="C15264" t="s">
        <v>54</v>
      </c>
      <c r="D15264" t="s">
        <v>153</v>
      </c>
      <c r="E15264" t="s">
        <v>56</v>
      </c>
      <c r="F15264">
        <v>10996</v>
      </c>
    </row>
    <row r="15265" spans="1:6" x14ac:dyDescent="0.35">
      <c r="A15265" t="s">
        <v>1717</v>
      </c>
      <c r="B15265" t="s">
        <v>1974</v>
      </c>
      <c r="C15265" t="s">
        <v>54</v>
      </c>
      <c r="D15265" t="s">
        <v>153</v>
      </c>
      <c r="E15265" t="s">
        <v>56</v>
      </c>
      <c r="F15265">
        <v>13823</v>
      </c>
    </row>
    <row r="15266" spans="1:6" x14ac:dyDescent="0.35">
      <c r="A15266" t="s">
        <v>1718</v>
      </c>
      <c r="B15266" t="s">
        <v>1963</v>
      </c>
      <c r="C15266" t="s">
        <v>108</v>
      </c>
      <c r="D15266" t="s">
        <v>204</v>
      </c>
      <c r="E15266" t="s">
        <v>22</v>
      </c>
      <c r="F15266">
        <v>5490</v>
      </c>
    </row>
    <row r="15267" spans="1:6" x14ac:dyDescent="0.35">
      <c r="A15267" t="s">
        <v>1718</v>
      </c>
      <c r="B15267" t="s">
        <v>1964</v>
      </c>
      <c r="C15267" t="s">
        <v>108</v>
      </c>
      <c r="D15267" t="s">
        <v>204</v>
      </c>
      <c r="E15267" t="s">
        <v>22</v>
      </c>
      <c r="F15267">
        <v>6597</v>
      </c>
    </row>
    <row r="15268" spans="1:6" x14ac:dyDescent="0.35">
      <c r="A15268" t="s">
        <v>1718</v>
      </c>
      <c r="B15268" t="s">
        <v>1965</v>
      </c>
      <c r="C15268" t="s">
        <v>108</v>
      </c>
      <c r="D15268" t="s">
        <v>204</v>
      </c>
      <c r="E15268" t="s">
        <v>22</v>
      </c>
      <c r="F15268">
        <v>7704</v>
      </c>
    </row>
    <row r="15269" spans="1:6" x14ac:dyDescent="0.35">
      <c r="A15269" t="s">
        <v>1718</v>
      </c>
      <c r="B15269" t="s">
        <v>1966</v>
      </c>
      <c r="C15269" t="s">
        <v>108</v>
      </c>
      <c r="D15269" t="s">
        <v>204</v>
      </c>
      <c r="E15269" t="s">
        <v>22</v>
      </c>
      <c r="F15269">
        <v>5969</v>
      </c>
    </row>
    <row r="15270" spans="1:6" x14ac:dyDescent="0.35">
      <c r="A15270" t="s">
        <v>1718</v>
      </c>
      <c r="B15270" t="s">
        <v>1967</v>
      </c>
      <c r="C15270" t="s">
        <v>108</v>
      </c>
      <c r="D15270" t="s">
        <v>204</v>
      </c>
      <c r="E15270" t="s">
        <v>22</v>
      </c>
      <c r="F15270">
        <v>6715</v>
      </c>
    </row>
    <row r="15271" spans="1:6" x14ac:dyDescent="0.35">
      <c r="A15271" t="s">
        <v>1718</v>
      </c>
      <c r="B15271" t="s">
        <v>1968</v>
      </c>
      <c r="C15271" t="s">
        <v>108</v>
      </c>
      <c r="D15271" t="s">
        <v>204</v>
      </c>
      <c r="E15271" t="s">
        <v>22</v>
      </c>
      <c r="F15271">
        <v>6317</v>
      </c>
    </row>
    <row r="15272" spans="1:6" x14ac:dyDescent="0.35">
      <c r="A15272" t="s">
        <v>1718</v>
      </c>
      <c r="B15272" t="s">
        <v>1969</v>
      </c>
      <c r="C15272" t="s">
        <v>108</v>
      </c>
      <c r="D15272" t="s">
        <v>204</v>
      </c>
      <c r="E15272" t="s">
        <v>22</v>
      </c>
      <c r="F15272">
        <v>5484</v>
      </c>
    </row>
    <row r="15273" spans="1:6" x14ac:dyDescent="0.35">
      <c r="A15273" t="s">
        <v>1718</v>
      </c>
      <c r="B15273" t="s">
        <v>1970</v>
      </c>
      <c r="C15273" t="s">
        <v>108</v>
      </c>
      <c r="D15273" t="s">
        <v>204</v>
      </c>
      <c r="E15273" t="s">
        <v>22</v>
      </c>
      <c r="F15273">
        <v>5002</v>
      </c>
    </row>
    <row r="15274" spans="1:6" x14ac:dyDescent="0.35">
      <c r="A15274" t="s">
        <v>1718</v>
      </c>
      <c r="B15274" t="s">
        <v>1971</v>
      </c>
      <c r="C15274" t="s">
        <v>108</v>
      </c>
      <c r="D15274" t="s">
        <v>204</v>
      </c>
      <c r="E15274" t="s">
        <v>22</v>
      </c>
      <c r="F15274">
        <v>7395</v>
      </c>
    </row>
    <row r="15275" spans="1:6" x14ac:dyDescent="0.35">
      <c r="A15275" t="s">
        <v>1718</v>
      </c>
      <c r="B15275" t="s">
        <v>1972</v>
      </c>
      <c r="C15275" t="s">
        <v>108</v>
      </c>
      <c r="D15275" t="s">
        <v>204</v>
      </c>
      <c r="E15275" t="s">
        <v>22</v>
      </c>
      <c r="F15275">
        <v>5368</v>
      </c>
    </row>
    <row r="15276" spans="1:6" x14ac:dyDescent="0.35">
      <c r="A15276" t="s">
        <v>1718</v>
      </c>
      <c r="B15276" t="s">
        <v>1973</v>
      </c>
      <c r="C15276" t="s">
        <v>108</v>
      </c>
      <c r="D15276" t="s">
        <v>204</v>
      </c>
      <c r="E15276" t="s">
        <v>22</v>
      </c>
      <c r="F15276">
        <v>7314</v>
      </c>
    </row>
    <row r="15277" spans="1:6" x14ac:dyDescent="0.35">
      <c r="A15277" t="s">
        <v>1718</v>
      </c>
      <c r="B15277" t="s">
        <v>1974</v>
      </c>
      <c r="C15277" t="s">
        <v>108</v>
      </c>
      <c r="D15277" t="s">
        <v>204</v>
      </c>
      <c r="E15277" t="s">
        <v>22</v>
      </c>
      <c r="F15277">
        <v>6078</v>
      </c>
    </row>
    <row r="15278" spans="1:6" x14ac:dyDescent="0.35">
      <c r="A15278" t="s">
        <v>1719</v>
      </c>
      <c r="B15278" t="s">
        <v>1963</v>
      </c>
      <c r="C15278" t="s">
        <v>49</v>
      </c>
      <c r="D15278" t="s">
        <v>50</v>
      </c>
      <c r="E15278" t="s">
        <v>22</v>
      </c>
      <c r="F15278">
        <v>7508</v>
      </c>
    </row>
    <row r="15279" spans="1:6" x14ac:dyDescent="0.35">
      <c r="A15279" t="s">
        <v>1719</v>
      </c>
      <c r="B15279" t="s">
        <v>1964</v>
      </c>
      <c r="C15279" t="s">
        <v>49</v>
      </c>
      <c r="D15279" t="s">
        <v>50</v>
      </c>
      <c r="E15279" t="s">
        <v>22</v>
      </c>
      <c r="F15279">
        <v>6505</v>
      </c>
    </row>
    <row r="15280" spans="1:6" x14ac:dyDescent="0.35">
      <c r="A15280" t="s">
        <v>1719</v>
      </c>
      <c r="B15280" t="s">
        <v>1965</v>
      </c>
      <c r="C15280" t="s">
        <v>49</v>
      </c>
      <c r="D15280" t="s">
        <v>50</v>
      </c>
      <c r="E15280" t="s">
        <v>22</v>
      </c>
      <c r="F15280">
        <v>5625</v>
      </c>
    </row>
    <row r="15281" spans="1:6" x14ac:dyDescent="0.35">
      <c r="A15281" t="s">
        <v>1719</v>
      </c>
      <c r="B15281" t="s">
        <v>1966</v>
      </c>
      <c r="C15281" t="s">
        <v>49</v>
      </c>
      <c r="D15281" t="s">
        <v>50</v>
      </c>
      <c r="E15281" t="s">
        <v>22</v>
      </c>
      <c r="F15281">
        <v>6022</v>
      </c>
    </row>
    <row r="15282" spans="1:6" x14ac:dyDescent="0.35">
      <c r="A15282" t="s">
        <v>1719</v>
      </c>
      <c r="B15282" t="s">
        <v>1967</v>
      </c>
      <c r="C15282" t="s">
        <v>49</v>
      </c>
      <c r="D15282" t="s">
        <v>50</v>
      </c>
      <c r="E15282" t="s">
        <v>22</v>
      </c>
      <c r="F15282">
        <v>5835</v>
      </c>
    </row>
    <row r="15283" spans="1:6" x14ac:dyDescent="0.35">
      <c r="A15283" t="s">
        <v>1719</v>
      </c>
      <c r="B15283" t="s">
        <v>1968</v>
      </c>
      <c r="C15283" t="s">
        <v>49</v>
      </c>
      <c r="D15283" t="s">
        <v>50</v>
      </c>
      <c r="E15283" t="s">
        <v>22</v>
      </c>
      <c r="F15283">
        <v>6013</v>
      </c>
    </row>
    <row r="15284" spans="1:6" x14ac:dyDescent="0.35">
      <c r="A15284" t="s">
        <v>1719</v>
      </c>
      <c r="B15284" t="s">
        <v>1969</v>
      </c>
      <c r="C15284" t="s">
        <v>49</v>
      </c>
      <c r="D15284" t="s">
        <v>50</v>
      </c>
      <c r="E15284" t="s">
        <v>22</v>
      </c>
      <c r="F15284">
        <v>5521</v>
      </c>
    </row>
    <row r="15285" spans="1:6" x14ac:dyDescent="0.35">
      <c r="A15285" t="s">
        <v>1719</v>
      </c>
      <c r="B15285" t="s">
        <v>1970</v>
      </c>
      <c r="C15285" t="s">
        <v>49</v>
      </c>
      <c r="D15285" t="s">
        <v>50</v>
      </c>
      <c r="E15285" t="s">
        <v>22</v>
      </c>
      <c r="F15285">
        <v>4716</v>
      </c>
    </row>
    <row r="15286" spans="1:6" x14ac:dyDescent="0.35">
      <c r="A15286" t="s">
        <v>1719</v>
      </c>
      <c r="B15286" t="s">
        <v>1971</v>
      </c>
      <c r="C15286" t="s">
        <v>49</v>
      </c>
      <c r="D15286" t="s">
        <v>50</v>
      </c>
      <c r="E15286" t="s">
        <v>22</v>
      </c>
      <c r="F15286">
        <v>5645</v>
      </c>
    </row>
    <row r="15287" spans="1:6" x14ac:dyDescent="0.35">
      <c r="A15287" t="s">
        <v>1719</v>
      </c>
      <c r="B15287" t="s">
        <v>1972</v>
      </c>
      <c r="C15287" t="s">
        <v>49</v>
      </c>
      <c r="D15287" t="s">
        <v>50</v>
      </c>
      <c r="E15287" t="s">
        <v>22</v>
      </c>
      <c r="F15287">
        <v>7285</v>
      </c>
    </row>
    <row r="15288" spans="1:6" x14ac:dyDescent="0.35">
      <c r="A15288" t="s">
        <v>1719</v>
      </c>
      <c r="B15288" t="s">
        <v>1973</v>
      </c>
      <c r="C15288" t="s">
        <v>49</v>
      </c>
      <c r="D15288" t="s">
        <v>50</v>
      </c>
      <c r="E15288" t="s">
        <v>22</v>
      </c>
      <c r="F15288">
        <v>5332</v>
      </c>
    </row>
    <row r="15289" spans="1:6" x14ac:dyDescent="0.35">
      <c r="A15289" t="s">
        <v>1719</v>
      </c>
      <c r="B15289" t="s">
        <v>1974</v>
      </c>
      <c r="C15289" t="s">
        <v>49</v>
      </c>
      <c r="D15289" t="s">
        <v>50</v>
      </c>
      <c r="E15289" t="s">
        <v>22</v>
      </c>
      <c r="F15289">
        <v>7364</v>
      </c>
    </row>
    <row r="15290" spans="1:6" x14ac:dyDescent="0.35">
      <c r="A15290" t="s">
        <v>1720</v>
      </c>
      <c r="B15290" t="s">
        <v>1963</v>
      </c>
      <c r="C15290" t="s">
        <v>90</v>
      </c>
      <c r="D15290" t="s">
        <v>91</v>
      </c>
      <c r="E15290" t="s">
        <v>56</v>
      </c>
      <c r="F15290">
        <v>16500</v>
      </c>
    </row>
    <row r="15291" spans="1:6" x14ac:dyDescent="0.35">
      <c r="A15291" t="s">
        <v>1720</v>
      </c>
      <c r="B15291" t="s">
        <v>1964</v>
      </c>
      <c r="C15291" t="s">
        <v>90</v>
      </c>
      <c r="D15291" t="s">
        <v>91</v>
      </c>
      <c r="E15291" t="s">
        <v>56</v>
      </c>
      <c r="F15291">
        <v>10717</v>
      </c>
    </row>
    <row r="15292" spans="1:6" x14ac:dyDescent="0.35">
      <c r="A15292" t="s">
        <v>1720</v>
      </c>
      <c r="B15292" t="s">
        <v>1965</v>
      </c>
      <c r="C15292" t="s">
        <v>90</v>
      </c>
      <c r="D15292" t="s">
        <v>91</v>
      </c>
      <c r="E15292" t="s">
        <v>56</v>
      </c>
      <c r="F15292">
        <v>13068</v>
      </c>
    </row>
    <row r="15293" spans="1:6" x14ac:dyDescent="0.35">
      <c r="A15293" t="s">
        <v>1720</v>
      </c>
      <c r="B15293" t="s">
        <v>1966</v>
      </c>
      <c r="C15293" t="s">
        <v>90</v>
      </c>
      <c r="D15293" t="s">
        <v>91</v>
      </c>
      <c r="E15293" t="s">
        <v>56</v>
      </c>
      <c r="F15293">
        <v>10170</v>
      </c>
    </row>
    <row r="15294" spans="1:6" x14ac:dyDescent="0.35">
      <c r="A15294" t="s">
        <v>1720</v>
      </c>
      <c r="B15294" t="s">
        <v>1967</v>
      </c>
      <c r="C15294" t="s">
        <v>90</v>
      </c>
      <c r="D15294" t="s">
        <v>91</v>
      </c>
      <c r="E15294" t="s">
        <v>56</v>
      </c>
      <c r="F15294">
        <v>12529</v>
      </c>
    </row>
    <row r="15295" spans="1:6" x14ac:dyDescent="0.35">
      <c r="A15295" t="s">
        <v>1720</v>
      </c>
      <c r="B15295" t="s">
        <v>1968</v>
      </c>
      <c r="C15295" t="s">
        <v>90</v>
      </c>
      <c r="D15295" t="s">
        <v>91</v>
      </c>
      <c r="E15295" t="s">
        <v>56</v>
      </c>
      <c r="F15295">
        <v>9836</v>
      </c>
    </row>
    <row r="15296" spans="1:6" x14ac:dyDescent="0.35">
      <c r="A15296" t="s">
        <v>1720</v>
      </c>
      <c r="B15296" t="s">
        <v>1969</v>
      </c>
      <c r="C15296" t="s">
        <v>90</v>
      </c>
      <c r="D15296" t="s">
        <v>91</v>
      </c>
      <c r="E15296" t="s">
        <v>56</v>
      </c>
      <c r="F15296">
        <v>11078</v>
      </c>
    </row>
    <row r="15297" spans="1:6" x14ac:dyDescent="0.35">
      <c r="A15297" t="s">
        <v>1720</v>
      </c>
      <c r="B15297" t="s">
        <v>1970</v>
      </c>
      <c r="C15297" t="s">
        <v>90</v>
      </c>
      <c r="D15297" t="s">
        <v>91</v>
      </c>
      <c r="E15297" t="s">
        <v>56</v>
      </c>
      <c r="F15297">
        <v>13589</v>
      </c>
    </row>
    <row r="15298" spans="1:6" x14ac:dyDescent="0.35">
      <c r="A15298" t="s">
        <v>1720</v>
      </c>
      <c r="B15298" t="s">
        <v>1971</v>
      </c>
      <c r="C15298" t="s">
        <v>90</v>
      </c>
      <c r="D15298" t="s">
        <v>91</v>
      </c>
      <c r="E15298" t="s">
        <v>56</v>
      </c>
      <c r="F15298">
        <v>12347</v>
      </c>
    </row>
    <row r="15299" spans="1:6" x14ac:dyDescent="0.35">
      <c r="A15299" t="s">
        <v>1720</v>
      </c>
      <c r="B15299" t="s">
        <v>1972</v>
      </c>
      <c r="C15299" t="s">
        <v>90</v>
      </c>
      <c r="D15299" t="s">
        <v>91</v>
      </c>
      <c r="E15299" t="s">
        <v>56</v>
      </c>
      <c r="F15299">
        <v>11518</v>
      </c>
    </row>
    <row r="15300" spans="1:6" x14ac:dyDescent="0.35">
      <c r="A15300" t="s">
        <v>1720</v>
      </c>
      <c r="B15300" t="s">
        <v>1973</v>
      </c>
      <c r="C15300" t="s">
        <v>90</v>
      </c>
      <c r="D15300" t="s">
        <v>91</v>
      </c>
      <c r="E15300" t="s">
        <v>56</v>
      </c>
      <c r="F15300">
        <v>13544</v>
      </c>
    </row>
    <row r="15301" spans="1:6" x14ac:dyDescent="0.35">
      <c r="A15301" t="s">
        <v>1720</v>
      </c>
      <c r="B15301" t="s">
        <v>1974</v>
      </c>
      <c r="C15301" t="s">
        <v>90</v>
      </c>
      <c r="D15301" t="s">
        <v>91</v>
      </c>
      <c r="E15301" t="s">
        <v>56</v>
      </c>
      <c r="F15301">
        <v>14986</v>
      </c>
    </row>
    <row r="15302" spans="1:6" x14ac:dyDescent="0.35">
      <c r="A15302" t="s">
        <v>1721</v>
      </c>
      <c r="B15302" t="s">
        <v>1963</v>
      </c>
      <c r="C15302" t="s">
        <v>49</v>
      </c>
      <c r="D15302" t="s">
        <v>50</v>
      </c>
      <c r="E15302" t="s">
        <v>22</v>
      </c>
      <c r="F15302">
        <v>59547</v>
      </c>
    </row>
    <row r="15303" spans="1:6" x14ac:dyDescent="0.35">
      <c r="A15303" t="s">
        <v>1721</v>
      </c>
      <c r="B15303" t="s">
        <v>1964</v>
      </c>
      <c r="C15303" t="s">
        <v>49</v>
      </c>
      <c r="D15303" t="s">
        <v>50</v>
      </c>
      <c r="E15303" t="s">
        <v>22</v>
      </c>
      <c r="F15303">
        <v>58350</v>
      </c>
    </row>
    <row r="15304" spans="1:6" x14ac:dyDescent="0.35">
      <c r="A15304" t="s">
        <v>1721</v>
      </c>
      <c r="B15304" t="s">
        <v>1965</v>
      </c>
      <c r="C15304" t="s">
        <v>49</v>
      </c>
      <c r="D15304" t="s">
        <v>50</v>
      </c>
      <c r="E15304" t="s">
        <v>22</v>
      </c>
      <c r="F15304">
        <v>66003</v>
      </c>
    </row>
    <row r="15305" spans="1:6" x14ac:dyDescent="0.35">
      <c r="A15305" t="s">
        <v>1721</v>
      </c>
      <c r="B15305" t="s">
        <v>1966</v>
      </c>
      <c r="C15305" t="s">
        <v>49</v>
      </c>
      <c r="D15305" t="s">
        <v>50</v>
      </c>
      <c r="E15305" t="s">
        <v>22</v>
      </c>
      <c r="F15305">
        <v>60314</v>
      </c>
    </row>
    <row r="15306" spans="1:6" x14ac:dyDescent="0.35">
      <c r="A15306" t="s">
        <v>1721</v>
      </c>
      <c r="B15306" t="s">
        <v>1967</v>
      </c>
      <c r="C15306" t="s">
        <v>49</v>
      </c>
      <c r="D15306" t="s">
        <v>50</v>
      </c>
      <c r="E15306" t="s">
        <v>22</v>
      </c>
      <c r="F15306">
        <v>49462</v>
      </c>
    </row>
    <row r="15307" spans="1:6" x14ac:dyDescent="0.35">
      <c r="A15307" t="s">
        <v>1721</v>
      </c>
      <c r="B15307" t="s">
        <v>1968</v>
      </c>
      <c r="C15307" t="s">
        <v>49</v>
      </c>
      <c r="D15307" t="s">
        <v>50</v>
      </c>
      <c r="E15307" t="s">
        <v>22</v>
      </c>
      <c r="F15307">
        <v>41587</v>
      </c>
    </row>
    <row r="15308" spans="1:6" x14ac:dyDescent="0.35">
      <c r="A15308" t="s">
        <v>1721</v>
      </c>
      <c r="B15308" t="s">
        <v>1969</v>
      </c>
      <c r="C15308" t="s">
        <v>49</v>
      </c>
      <c r="D15308" t="s">
        <v>50</v>
      </c>
      <c r="E15308" t="s">
        <v>22</v>
      </c>
      <c r="F15308">
        <v>57332</v>
      </c>
    </row>
    <row r="15309" spans="1:6" x14ac:dyDescent="0.35">
      <c r="A15309" t="s">
        <v>1721</v>
      </c>
      <c r="B15309" t="s">
        <v>1970</v>
      </c>
      <c r="C15309" t="s">
        <v>49</v>
      </c>
      <c r="D15309" t="s">
        <v>50</v>
      </c>
      <c r="E15309" t="s">
        <v>22</v>
      </c>
      <c r="F15309">
        <v>44458</v>
      </c>
    </row>
    <row r="15310" spans="1:6" x14ac:dyDescent="0.35">
      <c r="A15310" t="s">
        <v>1721</v>
      </c>
      <c r="B15310" t="s">
        <v>1971</v>
      </c>
      <c r="C15310" t="s">
        <v>49</v>
      </c>
      <c r="D15310" t="s">
        <v>50</v>
      </c>
      <c r="E15310" t="s">
        <v>22</v>
      </c>
      <c r="F15310">
        <v>42027</v>
      </c>
    </row>
    <row r="15311" spans="1:6" x14ac:dyDescent="0.35">
      <c r="A15311" t="s">
        <v>1721</v>
      </c>
      <c r="B15311" t="s">
        <v>1972</v>
      </c>
      <c r="C15311" t="s">
        <v>49</v>
      </c>
      <c r="D15311" t="s">
        <v>50</v>
      </c>
      <c r="E15311" t="s">
        <v>22</v>
      </c>
      <c r="F15311">
        <v>65381</v>
      </c>
    </row>
    <row r="15312" spans="1:6" x14ac:dyDescent="0.35">
      <c r="A15312" t="s">
        <v>1721</v>
      </c>
      <c r="B15312" t="s">
        <v>1973</v>
      </c>
      <c r="C15312" t="s">
        <v>49</v>
      </c>
      <c r="D15312" t="s">
        <v>50</v>
      </c>
      <c r="E15312" t="s">
        <v>22</v>
      </c>
      <c r="F15312">
        <v>47244</v>
      </c>
    </row>
    <row r="15313" spans="1:6" x14ac:dyDescent="0.35">
      <c r="A15313" t="s">
        <v>1721</v>
      </c>
      <c r="B15313" t="s">
        <v>1974</v>
      </c>
      <c r="C15313" t="s">
        <v>49</v>
      </c>
      <c r="D15313" t="s">
        <v>50</v>
      </c>
      <c r="E15313" t="s">
        <v>22</v>
      </c>
      <c r="F15313">
        <v>53301</v>
      </c>
    </row>
    <row r="15314" spans="1:6" x14ac:dyDescent="0.35">
      <c r="A15314" t="s">
        <v>1722</v>
      </c>
      <c r="B15314" t="s">
        <v>1963</v>
      </c>
      <c r="C15314" t="s">
        <v>43</v>
      </c>
      <c r="D15314" t="s">
        <v>99</v>
      </c>
      <c r="E15314" t="s">
        <v>51</v>
      </c>
      <c r="F15314">
        <v>10164</v>
      </c>
    </row>
    <row r="15315" spans="1:6" x14ac:dyDescent="0.35">
      <c r="A15315" t="s">
        <v>1722</v>
      </c>
      <c r="B15315" t="s">
        <v>1964</v>
      </c>
      <c r="C15315" t="s">
        <v>43</v>
      </c>
      <c r="D15315" t="s">
        <v>99</v>
      </c>
      <c r="E15315" t="s">
        <v>51</v>
      </c>
      <c r="F15315">
        <v>9585</v>
      </c>
    </row>
    <row r="15316" spans="1:6" x14ac:dyDescent="0.35">
      <c r="A15316" t="s">
        <v>1722</v>
      </c>
      <c r="B15316" t="s">
        <v>1965</v>
      </c>
      <c r="C15316" t="s">
        <v>43</v>
      </c>
      <c r="D15316" t="s">
        <v>99</v>
      </c>
      <c r="E15316" t="s">
        <v>51</v>
      </c>
      <c r="F15316">
        <v>13698</v>
      </c>
    </row>
    <row r="15317" spans="1:6" x14ac:dyDescent="0.35">
      <c r="A15317" t="s">
        <v>1722</v>
      </c>
      <c r="B15317" t="s">
        <v>1966</v>
      </c>
      <c r="C15317" t="s">
        <v>43</v>
      </c>
      <c r="D15317" t="s">
        <v>99</v>
      </c>
      <c r="E15317" t="s">
        <v>51</v>
      </c>
      <c r="F15317">
        <v>6089</v>
      </c>
    </row>
    <row r="15318" spans="1:6" x14ac:dyDescent="0.35">
      <c r="A15318" t="s">
        <v>1722</v>
      </c>
      <c r="B15318" t="s">
        <v>1967</v>
      </c>
      <c r="C15318" t="s">
        <v>43</v>
      </c>
      <c r="D15318" t="s">
        <v>99</v>
      </c>
      <c r="E15318" t="s">
        <v>51</v>
      </c>
      <c r="F15318">
        <v>10186</v>
      </c>
    </row>
    <row r="15319" spans="1:6" x14ac:dyDescent="0.35">
      <c r="A15319" t="s">
        <v>1722</v>
      </c>
      <c r="B15319" t="s">
        <v>1968</v>
      </c>
      <c r="C15319" t="s">
        <v>43</v>
      </c>
      <c r="D15319" t="s">
        <v>99</v>
      </c>
      <c r="E15319" t="s">
        <v>51</v>
      </c>
      <c r="F15319">
        <v>8345</v>
      </c>
    </row>
    <row r="15320" spans="1:6" x14ac:dyDescent="0.35">
      <c r="A15320" t="s">
        <v>1722</v>
      </c>
      <c r="B15320" t="s">
        <v>1969</v>
      </c>
      <c r="C15320" t="s">
        <v>43</v>
      </c>
      <c r="D15320" t="s">
        <v>99</v>
      </c>
      <c r="E15320" t="s">
        <v>51</v>
      </c>
      <c r="F15320">
        <v>8141</v>
      </c>
    </row>
    <row r="15321" spans="1:6" x14ac:dyDescent="0.35">
      <c r="A15321" t="s">
        <v>1722</v>
      </c>
      <c r="B15321" t="s">
        <v>1970</v>
      </c>
      <c r="C15321" t="s">
        <v>43</v>
      </c>
      <c r="D15321" t="s">
        <v>99</v>
      </c>
      <c r="E15321" t="s">
        <v>51</v>
      </c>
      <c r="F15321">
        <v>10760</v>
      </c>
    </row>
    <row r="15322" spans="1:6" x14ac:dyDescent="0.35">
      <c r="A15322" t="s">
        <v>1722</v>
      </c>
      <c r="B15322" t="s">
        <v>1971</v>
      </c>
      <c r="C15322" t="s">
        <v>43</v>
      </c>
      <c r="D15322" t="s">
        <v>99</v>
      </c>
      <c r="E15322" t="s">
        <v>51</v>
      </c>
      <c r="F15322">
        <v>9745</v>
      </c>
    </row>
    <row r="15323" spans="1:6" x14ac:dyDescent="0.35">
      <c r="A15323" t="s">
        <v>1722</v>
      </c>
      <c r="B15323" t="s">
        <v>1972</v>
      </c>
      <c r="C15323" t="s">
        <v>43</v>
      </c>
      <c r="D15323" t="s">
        <v>99</v>
      </c>
      <c r="E15323" t="s">
        <v>51</v>
      </c>
      <c r="F15323">
        <v>10344</v>
      </c>
    </row>
    <row r="15324" spans="1:6" x14ac:dyDescent="0.35">
      <c r="A15324" t="s">
        <v>1722</v>
      </c>
      <c r="B15324" t="s">
        <v>1973</v>
      </c>
      <c r="C15324" t="s">
        <v>43</v>
      </c>
      <c r="D15324" t="s">
        <v>99</v>
      </c>
      <c r="E15324" t="s">
        <v>51</v>
      </c>
      <c r="F15324">
        <v>10102</v>
      </c>
    </row>
    <row r="15325" spans="1:6" x14ac:dyDescent="0.35">
      <c r="A15325" t="s">
        <v>1722</v>
      </c>
      <c r="B15325" t="s">
        <v>1974</v>
      </c>
      <c r="C15325" t="s">
        <v>43</v>
      </c>
      <c r="D15325" t="s">
        <v>99</v>
      </c>
      <c r="E15325" t="s">
        <v>51</v>
      </c>
      <c r="F15325">
        <v>12680</v>
      </c>
    </row>
    <row r="15326" spans="1:6" x14ac:dyDescent="0.35">
      <c r="A15326" t="s">
        <v>1723</v>
      </c>
      <c r="B15326" t="s">
        <v>1963</v>
      </c>
      <c r="C15326" t="s">
        <v>25</v>
      </c>
      <c r="D15326" t="s">
        <v>67</v>
      </c>
      <c r="E15326" t="s">
        <v>92</v>
      </c>
      <c r="F15326">
        <v>13092</v>
      </c>
    </row>
    <row r="15327" spans="1:6" x14ac:dyDescent="0.35">
      <c r="A15327" t="s">
        <v>1723</v>
      </c>
      <c r="B15327" t="s">
        <v>1964</v>
      </c>
      <c r="C15327" t="s">
        <v>25</v>
      </c>
      <c r="D15327" t="s">
        <v>67</v>
      </c>
      <c r="E15327" t="s">
        <v>92</v>
      </c>
      <c r="F15327">
        <v>6288</v>
      </c>
    </row>
    <row r="15328" spans="1:6" x14ac:dyDescent="0.35">
      <c r="A15328" t="s">
        <v>1723</v>
      </c>
      <c r="B15328" t="s">
        <v>1965</v>
      </c>
      <c r="C15328" t="s">
        <v>25</v>
      </c>
      <c r="D15328" t="s">
        <v>67</v>
      </c>
      <c r="E15328" t="s">
        <v>92</v>
      </c>
      <c r="F15328">
        <v>13775</v>
      </c>
    </row>
    <row r="15329" spans="1:6" x14ac:dyDescent="0.35">
      <c r="A15329" t="s">
        <v>1723</v>
      </c>
      <c r="B15329" t="s">
        <v>1966</v>
      </c>
      <c r="C15329" t="s">
        <v>25</v>
      </c>
      <c r="D15329" t="s">
        <v>67</v>
      </c>
      <c r="E15329" t="s">
        <v>92</v>
      </c>
      <c r="F15329">
        <v>11020</v>
      </c>
    </row>
    <row r="15330" spans="1:6" x14ac:dyDescent="0.35">
      <c r="A15330" t="s">
        <v>1723</v>
      </c>
      <c r="B15330" t="s">
        <v>1967</v>
      </c>
      <c r="C15330" t="s">
        <v>25</v>
      </c>
      <c r="D15330" t="s">
        <v>67</v>
      </c>
      <c r="E15330" t="s">
        <v>92</v>
      </c>
      <c r="F15330">
        <v>9567</v>
      </c>
    </row>
    <row r="15331" spans="1:6" x14ac:dyDescent="0.35">
      <c r="A15331" t="s">
        <v>1723</v>
      </c>
      <c r="B15331" t="s">
        <v>1968</v>
      </c>
      <c r="C15331" t="s">
        <v>25</v>
      </c>
      <c r="D15331" t="s">
        <v>67</v>
      </c>
      <c r="E15331" t="s">
        <v>92</v>
      </c>
      <c r="F15331">
        <v>8103</v>
      </c>
    </row>
    <row r="15332" spans="1:6" x14ac:dyDescent="0.35">
      <c r="A15332" t="s">
        <v>1723</v>
      </c>
      <c r="B15332" t="s">
        <v>1969</v>
      </c>
      <c r="C15332" t="s">
        <v>25</v>
      </c>
      <c r="D15332" t="s">
        <v>67</v>
      </c>
      <c r="E15332" t="s">
        <v>92</v>
      </c>
      <c r="F15332">
        <v>7226</v>
      </c>
    </row>
    <row r="15333" spans="1:6" x14ac:dyDescent="0.35">
      <c r="A15333" t="s">
        <v>1723</v>
      </c>
      <c r="B15333" t="s">
        <v>1970</v>
      </c>
      <c r="C15333" t="s">
        <v>25</v>
      </c>
      <c r="D15333" t="s">
        <v>67</v>
      </c>
      <c r="E15333" t="s">
        <v>92</v>
      </c>
      <c r="F15333">
        <v>11361</v>
      </c>
    </row>
    <row r="15334" spans="1:6" x14ac:dyDescent="0.35">
      <c r="A15334" t="s">
        <v>1723</v>
      </c>
      <c r="B15334" t="s">
        <v>1971</v>
      </c>
      <c r="C15334" t="s">
        <v>25</v>
      </c>
      <c r="D15334" t="s">
        <v>67</v>
      </c>
      <c r="E15334" t="s">
        <v>92</v>
      </c>
      <c r="F15334">
        <v>8266</v>
      </c>
    </row>
    <row r="15335" spans="1:6" x14ac:dyDescent="0.35">
      <c r="A15335" t="s">
        <v>1723</v>
      </c>
      <c r="B15335" t="s">
        <v>1972</v>
      </c>
      <c r="C15335" t="s">
        <v>25</v>
      </c>
      <c r="D15335" t="s">
        <v>67</v>
      </c>
      <c r="E15335" t="s">
        <v>92</v>
      </c>
      <c r="F15335">
        <v>11563</v>
      </c>
    </row>
    <row r="15336" spans="1:6" x14ac:dyDescent="0.35">
      <c r="A15336" t="s">
        <v>1723</v>
      </c>
      <c r="B15336" t="s">
        <v>1973</v>
      </c>
      <c r="C15336" t="s">
        <v>25</v>
      </c>
      <c r="D15336" t="s">
        <v>67</v>
      </c>
      <c r="E15336" t="s">
        <v>92</v>
      </c>
      <c r="F15336">
        <v>10554</v>
      </c>
    </row>
    <row r="15337" spans="1:6" x14ac:dyDescent="0.35">
      <c r="A15337" t="s">
        <v>1723</v>
      </c>
      <c r="B15337" t="s">
        <v>1974</v>
      </c>
      <c r="C15337" t="s">
        <v>25</v>
      </c>
      <c r="D15337" t="s">
        <v>67</v>
      </c>
      <c r="E15337" t="s">
        <v>92</v>
      </c>
      <c r="F15337">
        <v>14427</v>
      </c>
    </row>
    <row r="15338" spans="1:6" x14ac:dyDescent="0.35">
      <c r="A15338" t="s">
        <v>1725</v>
      </c>
      <c r="B15338" t="s">
        <v>1963</v>
      </c>
      <c r="C15338" t="s">
        <v>43</v>
      </c>
      <c r="D15338" t="s">
        <v>75</v>
      </c>
      <c r="E15338" t="s">
        <v>56</v>
      </c>
      <c r="F15338">
        <v>26848</v>
      </c>
    </row>
    <row r="15339" spans="1:6" x14ac:dyDescent="0.35">
      <c r="A15339" t="s">
        <v>1725</v>
      </c>
      <c r="B15339" t="s">
        <v>1964</v>
      </c>
      <c r="C15339" t="s">
        <v>43</v>
      </c>
      <c r="D15339" t="s">
        <v>75</v>
      </c>
      <c r="E15339" t="s">
        <v>56</v>
      </c>
      <c r="F15339">
        <v>18989</v>
      </c>
    </row>
    <row r="15340" spans="1:6" x14ac:dyDescent="0.35">
      <c r="A15340" t="s">
        <v>1725</v>
      </c>
      <c r="B15340" t="s">
        <v>1965</v>
      </c>
      <c r="C15340" t="s">
        <v>43</v>
      </c>
      <c r="D15340" t="s">
        <v>75</v>
      </c>
      <c r="E15340" t="s">
        <v>56</v>
      </c>
      <c r="F15340">
        <v>31266</v>
      </c>
    </row>
    <row r="15341" spans="1:6" x14ac:dyDescent="0.35">
      <c r="A15341" t="s">
        <v>1725</v>
      </c>
      <c r="B15341" t="s">
        <v>1966</v>
      </c>
      <c r="C15341" t="s">
        <v>43</v>
      </c>
      <c r="D15341" t="s">
        <v>75</v>
      </c>
      <c r="E15341" t="s">
        <v>56</v>
      </c>
      <c r="F15341">
        <v>19165</v>
      </c>
    </row>
    <row r="15342" spans="1:6" x14ac:dyDescent="0.35">
      <c r="A15342" t="s">
        <v>1725</v>
      </c>
      <c r="B15342" t="s">
        <v>1967</v>
      </c>
      <c r="C15342" t="s">
        <v>43</v>
      </c>
      <c r="D15342" t="s">
        <v>75</v>
      </c>
      <c r="E15342" t="s">
        <v>56</v>
      </c>
      <c r="F15342">
        <v>31349</v>
      </c>
    </row>
    <row r="15343" spans="1:6" x14ac:dyDescent="0.35">
      <c r="A15343" t="s">
        <v>1725</v>
      </c>
      <c r="B15343" t="s">
        <v>1968</v>
      </c>
      <c r="C15343" t="s">
        <v>43</v>
      </c>
      <c r="D15343" t="s">
        <v>75</v>
      </c>
      <c r="E15343" t="s">
        <v>56</v>
      </c>
      <c r="F15343">
        <v>24888</v>
      </c>
    </row>
    <row r="15344" spans="1:6" x14ac:dyDescent="0.35">
      <c r="A15344" t="s">
        <v>1725</v>
      </c>
      <c r="B15344" t="s">
        <v>1969</v>
      </c>
      <c r="C15344" t="s">
        <v>43</v>
      </c>
      <c r="D15344" t="s">
        <v>75</v>
      </c>
      <c r="E15344" t="s">
        <v>56</v>
      </c>
      <c r="F15344">
        <v>24231</v>
      </c>
    </row>
    <row r="15345" spans="1:6" x14ac:dyDescent="0.35">
      <c r="A15345" t="s">
        <v>1725</v>
      </c>
      <c r="B15345" t="s">
        <v>1970</v>
      </c>
      <c r="C15345" t="s">
        <v>43</v>
      </c>
      <c r="D15345" t="s">
        <v>75</v>
      </c>
      <c r="E15345" t="s">
        <v>56</v>
      </c>
      <c r="F15345">
        <v>24784</v>
      </c>
    </row>
    <row r="15346" spans="1:6" x14ac:dyDescent="0.35">
      <c r="A15346" t="s">
        <v>1725</v>
      </c>
      <c r="B15346" t="s">
        <v>1971</v>
      </c>
      <c r="C15346" t="s">
        <v>43</v>
      </c>
      <c r="D15346" t="s">
        <v>75</v>
      </c>
      <c r="E15346" t="s">
        <v>56</v>
      </c>
      <c r="F15346">
        <v>22069</v>
      </c>
    </row>
    <row r="15347" spans="1:6" x14ac:dyDescent="0.35">
      <c r="A15347" t="s">
        <v>1725</v>
      </c>
      <c r="B15347" t="s">
        <v>1972</v>
      </c>
      <c r="C15347" t="s">
        <v>43</v>
      </c>
      <c r="D15347" t="s">
        <v>75</v>
      </c>
      <c r="E15347" t="s">
        <v>56</v>
      </c>
      <c r="F15347">
        <v>24577</v>
      </c>
    </row>
    <row r="15348" spans="1:6" x14ac:dyDescent="0.35">
      <c r="A15348" t="s">
        <v>1725</v>
      </c>
      <c r="B15348" t="s">
        <v>1973</v>
      </c>
      <c r="C15348" t="s">
        <v>43</v>
      </c>
      <c r="D15348" t="s">
        <v>75</v>
      </c>
      <c r="E15348" t="s">
        <v>56</v>
      </c>
      <c r="F15348">
        <v>26379</v>
      </c>
    </row>
    <row r="15349" spans="1:6" x14ac:dyDescent="0.35">
      <c r="A15349" t="s">
        <v>1725</v>
      </c>
      <c r="B15349" t="s">
        <v>1974</v>
      </c>
      <c r="C15349" t="s">
        <v>43</v>
      </c>
      <c r="D15349" t="s">
        <v>75</v>
      </c>
      <c r="E15349" t="s">
        <v>56</v>
      </c>
      <c r="F15349">
        <v>36964</v>
      </c>
    </row>
    <row r="15350" spans="1:6" x14ac:dyDescent="0.35">
      <c r="A15350" t="s">
        <v>1726</v>
      </c>
      <c r="B15350" t="s">
        <v>1963</v>
      </c>
      <c r="C15350" t="s">
        <v>90</v>
      </c>
      <c r="D15350" t="s">
        <v>148</v>
      </c>
      <c r="E15350" t="s">
        <v>22</v>
      </c>
      <c r="F15350">
        <v>7791</v>
      </c>
    </row>
    <row r="15351" spans="1:6" x14ac:dyDescent="0.35">
      <c r="A15351" t="s">
        <v>1726</v>
      </c>
      <c r="B15351" t="s">
        <v>1964</v>
      </c>
      <c r="C15351" t="s">
        <v>90</v>
      </c>
      <c r="D15351" t="s">
        <v>148</v>
      </c>
      <c r="E15351" t="s">
        <v>22</v>
      </c>
      <c r="F15351">
        <v>7116</v>
      </c>
    </row>
    <row r="15352" spans="1:6" x14ac:dyDescent="0.35">
      <c r="A15352" t="s">
        <v>1726</v>
      </c>
      <c r="B15352" t="s">
        <v>1965</v>
      </c>
      <c r="C15352" t="s">
        <v>90</v>
      </c>
      <c r="D15352" t="s">
        <v>148</v>
      </c>
      <c r="E15352" t="s">
        <v>22</v>
      </c>
      <c r="F15352">
        <v>9752</v>
      </c>
    </row>
    <row r="15353" spans="1:6" x14ac:dyDescent="0.35">
      <c r="A15353" t="s">
        <v>1726</v>
      </c>
      <c r="B15353" t="s">
        <v>1966</v>
      </c>
      <c r="C15353" t="s">
        <v>90</v>
      </c>
      <c r="D15353" t="s">
        <v>148</v>
      </c>
      <c r="E15353" t="s">
        <v>22</v>
      </c>
      <c r="F15353">
        <v>7098</v>
      </c>
    </row>
    <row r="15354" spans="1:6" x14ac:dyDescent="0.35">
      <c r="A15354" t="s">
        <v>1726</v>
      </c>
      <c r="B15354" t="s">
        <v>1967</v>
      </c>
      <c r="C15354" t="s">
        <v>90</v>
      </c>
      <c r="D15354" t="s">
        <v>148</v>
      </c>
      <c r="E15354" t="s">
        <v>22</v>
      </c>
      <c r="F15354">
        <v>6171</v>
      </c>
    </row>
    <row r="15355" spans="1:6" x14ac:dyDescent="0.35">
      <c r="A15355" t="s">
        <v>1726</v>
      </c>
      <c r="B15355" t="s">
        <v>1968</v>
      </c>
      <c r="C15355" t="s">
        <v>90</v>
      </c>
      <c r="D15355" t="s">
        <v>148</v>
      </c>
      <c r="E15355" t="s">
        <v>22</v>
      </c>
      <c r="F15355">
        <v>4884</v>
      </c>
    </row>
    <row r="15356" spans="1:6" x14ac:dyDescent="0.35">
      <c r="A15356" t="s">
        <v>1726</v>
      </c>
      <c r="B15356" t="s">
        <v>1969</v>
      </c>
      <c r="C15356" t="s">
        <v>90</v>
      </c>
      <c r="D15356" t="s">
        <v>148</v>
      </c>
      <c r="E15356" t="s">
        <v>22</v>
      </c>
      <c r="F15356">
        <v>5494</v>
      </c>
    </row>
    <row r="15357" spans="1:6" x14ac:dyDescent="0.35">
      <c r="A15357" t="s">
        <v>1726</v>
      </c>
      <c r="B15357" t="s">
        <v>1970</v>
      </c>
      <c r="C15357" t="s">
        <v>90</v>
      </c>
      <c r="D15357" t="s">
        <v>148</v>
      </c>
      <c r="E15357" t="s">
        <v>22</v>
      </c>
      <c r="F15357">
        <v>8422</v>
      </c>
    </row>
    <row r="15358" spans="1:6" x14ac:dyDescent="0.35">
      <c r="A15358" t="s">
        <v>1726</v>
      </c>
      <c r="B15358" t="s">
        <v>1971</v>
      </c>
      <c r="C15358" t="s">
        <v>90</v>
      </c>
      <c r="D15358" t="s">
        <v>148</v>
      </c>
      <c r="E15358" t="s">
        <v>22</v>
      </c>
      <c r="F15358">
        <v>7934</v>
      </c>
    </row>
    <row r="15359" spans="1:6" x14ac:dyDescent="0.35">
      <c r="A15359" t="s">
        <v>1726</v>
      </c>
      <c r="B15359" t="s">
        <v>1972</v>
      </c>
      <c r="C15359" t="s">
        <v>90</v>
      </c>
      <c r="D15359" t="s">
        <v>148</v>
      </c>
      <c r="E15359" t="s">
        <v>22</v>
      </c>
      <c r="F15359">
        <v>9078</v>
      </c>
    </row>
    <row r="15360" spans="1:6" x14ac:dyDescent="0.35">
      <c r="A15360" t="s">
        <v>1726</v>
      </c>
      <c r="B15360" t="s">
        <v>1973</v>
      </c>
      <c r="C15360" t="s">
        <v>90</v>
      </c>
      <c r="D15360" t="s">
        <v>148</v>
      </c>
      <c r="E15360" t="s">
        <v>22</v>
      </c>
      <c r="F15360">
        <v>7871</v>
      </c>
    </row>
    <row r="15361" spans="1:6" x14ac:dyDescent="0.35">
      <c r="A15361" t="s">
        <v>1726</v>
      </c>
      <c r="B15361" t="s">
        <v>1974</v>
      </c>
      <c r="C15361" t="s">
        <v>90</v>
      </c>
      <c r="D15361" t="s">
        <v>148</v>
      </c>
      <c r="E15361" t="s">
        <v>22</v>
      </c>
      <c r="F15361">
        <v>9538</v>
      </c>
    </row>
    <row r="15362" spans="1:6" x14ac:dyDescent="0.35">
      <c r="A15362" t="s">
        <v>1727</v>
      </c>
      <c r="B15362" t="s">
        <v>1963</v>
      </c>
      <c r="C15362" t="s">
        <v>37</v>
      </c>
      <c r="D15362" t="s">
        <v>119</v>
      </c>
      <c r="E15362" t="s">
        <v>39</v>
      </c>
      <c r="F15362">
        <v>54311</v>
      </c>
    </row>
    <row r="15363" spans="1:6" x14ac:dyDescent="0.35">
      <c r="A15363" t="s">
        <v>1727</v>
      </c>
      <c r="B15363" t="s">
        <v>1964</v>
      </c>
      <c r="C15363" t="s">
        <v>37</v>
      </c>
      <c r="D15363" t="s">
        <v>119</v>
      </c>
      <c r="E15363" t="s">
        <v>39</v>
      </c>
      <c r="F15363">
        <v>46250</v>
      </c>
    </row>
    <row r="15364" spans="1:6" x14ac:dyDescent="0.35">
      <c r="A15364" t="s">
        <v>1727</v>
      </c>
      <c r="B15364" t="s">
        <v>1965</v>
      </c>
      <c r="C15364" t="s">
        <v>37</v>
      </c>
      <c r="D15364" t="s">
        <v>119</v>
      </c>
      <c r="E15364" t="s">
        <v>39</v>
      </c>
      <c r="F15364">
        <v>56243</v>
      </c>
    </row>
    <row r="15365" spans="1:6" x14ac:dyDescent="0.35">
      <c r="A15365" t="s">
        <v>1727</v>
      </c>
      <c r="B15365" t="s">
        <v>1966</v>
      </c>
      <c r="C15365" t="s">
        <v>37</v>
      </c>
      <c r="D15365" t="s">
        <v>119</v>
      </c>
      <c r="E15365" t="s">
        <v>39</v>
      </c>
      <c r="F15365">
        <v>39084</v>
      </c>
    </row>
    <row r="15366" spans="1:6" x14ac:dyDescent="0.35">
      <c r="A15366" t="s">
        <v>1727</v>
      </c>
      <c r="B15366" t="s">
        <v>1967</v>
      </c>
      <c r="C15366" t="s">
        <v>37</v>
      </c>
      <c r="D15366" t="s">
        <v>119</v>
      </c>
      <c r="E15366" t="s">
        <v>39</v>
      </c>
      <c r="F15366">
        <v>39790</v>
      </c>
    </row>
    <row r="15367" spans="1:6" x14ac:dyDescent="0.35">
      <c r="A15367" t="s">
        <v>1727</v>
      </c>
      <c r="B15367" t="s">
        <v>1968</v>
      </c>
      <c r="C15367" t="s">
        <v>37</v>
      </c>
      <c r="D15367" t="s">
        <v>119</v>
      </c>
      <c r="E15367" t="s">
        <v>39</v>
      </c>
      <c r="F15367">
        <v>38656</v>
      </c>
    </row>
    <row r="15368" spans="1:6" x14ac:dyDescent="0.35">
      <c r="A15368" t="s">
        <v>1727</v>
      </c>
      <c r="B15368" t="s">
        <v>1969</v>
      </c>
      <c r="C15368" t="s">
        <v>37</v>
      </c>
      <c r="D15368" t="s">
        <v>119</v>
      </c>
      <c r="E15368" t="s">
        <v>39</v>
      </c>
      <c r="F15368">
        <v>34510</v>
      </c>
    </row>
    <row r="15369" spans="1:6" x14ac:dyDescent="0.35">
      <c r="A15369" t="s">
        <v>1727</v>
      </c>
      <c r="B15369" t="s">
        <v>1970</v>
      </c>
      <c r="C15369" t="s">
        <v>37</v>
      </c>
      <c r="D15369" t="s">
        <v>119</v>
      </c>
      <c r="E15369" t="s">
        <v>39</v>
      </c>
      <c r="F15369">
        <v>34181</v>
      </c>
    </row>
    <row r="15370" spans="1:6" x14ac:dyDescent="0.35">
      <c r="A15370" t="s">
        <v>1727</v>
      </c>
      <c r="B15370" t="s">
        <v>1971</v>
      </c>
      <c r="C15370" t="s">
        <v>37</v>
      </c>
      <c r="D15370" t="s">
        <v>119</v>
      </c>
      <c r="E15370" t="s">
        <v>39</v>
      </c>
      <c r="F15370">
        <v>44557</v>
      </c>
    </row>
    <row r="15371" spans="1:6" x14ac:dyDescent="0.35">
      <c r="A15371" t="s">
        <v>1727</v>
      </c>
      <c r="B15371" t="s">
        <v>1972</v>
      </c>
      <c r="C15371" t="s">
        <v>37</v>
      </c>
      <c r="D15371" t="s">
        <v>119</v>
      </c>
      <c r="E15371" t="s">
        <v>39</v>
      </c>
      <c r="F15371">
        <v>33334</v>
      </c>
    </row>
    <row r="15372" spans="1:6" x14ac:dyDescent="0.35">
      <c r="A15372" t="s">
        <v>1727</v>
      </c>
      <c r="B15372" t="s">
        <v>1973</v>
      </c>
      <c r="C15372" t="s">
        <v>37</v>
      </c>
      <c r="D15372" t="s">
        <v>119</v>
      </c>
      <c r="E15372" t="s">
        <v>39</v>
      </c>
      <c r="F15372">
        <v>49750</v>
      </c>
    </row>
    <row r="15373" spans="1:6" x14ac:dyDescent="0.35">
      <c r="A15373" t="s">
        <v>1727</v>
      </c>
      <c r="B15373" t="s">
        <v>1974</v>
      </c>
      <c r="C15373" t="s">
        <v>37</v>
      </c>
      <c r="D15373" t="s">
        <v>119</v>
      </c>
      <c r="E15373" t="s">
        <v>39</v>
      </c>
      <c r="F15373">
        <v>45607</v>
      </c>
    </row>
    <row r="15374" spans="1:6" x14ac:dyDescent="0.35">
      <c r="A15374" t="s">
        <v>1728</v>
      </c>
      <c r="B15374" t="s">
        <v>1963</v>
      </c>
      <c r="C15374" t="s">
        <v>32</v>
      </c>
      <c r="D15374" t="s">
        <v>231</v>
      </c>
      <c r="E15374" t="s">
        <v>39</v>
      </c>
      <c r="F15374">
        <v>5265</v>
      </c>
    </row>
    <row r="15375" spans="1:6" x14ac:dyDescent="0.35">
      <c r="A15375" t="s">
        <v>1728</v>
      </c>
      <c r="B15375" t="s">
        <v>1964</v>
      </c>
      <c r="C15375" t="s">
        <v>32</v>
      </c>
      <c r="D15375" t="s">
        <v>231</v>
      </c>
      <c r="E15375" t="s">
        <v>39</v>
      </c>
      <c r="F15375">
        <v>5057</v>
      </c>
    </row>
    <row r="15376" spans="1:6" x14ac:dyDescent="0.35">
      <c r="A15376" t="s">
        <v>1728</v>
      </c>
      <c r="B15376" t="s">
        <v>1965</v>
      </c>
      <c r="C15376" t="s">
        <v>32</v>
      </c>
      <c r="D15376" t="s">
        <v>231</v>
      </c>
      <c r="E15376" t="s">
        <v>39</v>
      </c>
      <c r="F15376">
        <v>6282</v>
      </c>
    </row>
    <row r="15377" spans="1:6" x14ac:dyDescent="0.35">
      <c r="A15377" t="s">
        <v>1728</v>
      </c>
      <c r="B15377" t="s">
        <v>1966</v>
      </c>
      <c r="C15377" t="s">
        <v>32</v>
      </c>
      <c r="D15377" t="s">
        <v>231</v>
      </c>
      <c r="E15377" t="s">
        <v>39</v>
      </c>
      <c r="F15377">
        <v>4983</v>
      </c>
    </row>
    <row r="15378" spans="1:6" x14ac:dyDescent="0.35">
      <c r="A15378" t="s">
        <v>1728</v>
      </c>
      <c r="B15378" t="s">
        <v>1967</v>
      </c>
      <c r="C15378" t="s">
        <v>32</v>
      </c>
      <c r="D15378" t="s">
        <v>231</v>
      </c>
      <c r="E15378" t="s">
        <v>39</v>
      </c>
      <c r="F15378">
        <v>4866</v>
      </c>
    </row>
    <row r="15379" spans="1:6" x14ac:dyDescent="0.35">
      <c r="A15379" t="s">
        <v>1728</v>
      </c>
      <c r="B15379" t="s">
        <v>1968</v>
      </c>
      <c r="C15379" t="s">
        <v>32</v>
      </c>
      <c r="D15379" t="s">
        <v>231</v>
      </c>
      <c r="E15379" t="s">
        <v>39</v>
      </c>
      <c r="F15379">
        <v>4786</v>
      </c>
    </row>
    <row r="15380" spans="1:6" x14ac:dyDescent="0.35">
      <c r="A15380" t="s">
        <v>1728</v>
      </c>
      <c r="B15380" t="s">
        <v>1969</v>
      </c>
      <c r="C15380" t="s">
        <v>32</v>
      </c>
      <c r="D15380" t="s">
        <v>231</v>
      </c>
      <c r="E15380" t="s">
        <v>39</v>
      </c>
      <c r="F15380">
        <v>4790</v>
      </c>
    </row>
    <row r="15381" spans="1:6" x14ac:dyDescent="0.35">
      <c r="A15381" t="s">
        <v>1728</v>
      </c>
      <c r="B15381" t="s">
        <v>1970</v>
      </c>
      <c r="C15381" t="s">
        <v>32</v>
      </c>
      <c r="D15381" t="s">
        <v>231</v>
      </c>
      <c r="E15381" t="s">
        <v>39</v>
      </c>
      <c r="F15381">
        <v>5060</v>
      </c>
    </row>
    <row r="15382" spans="1:6" x14ac:dyDescent="0.35">
      <c r="A15382" t="s">
        <v>1728</v>
      </c>
      <c r="B15382" t="s">
        <v>1971</v>
      </c>
      <c r="C15382" t="s">
        <v>32</v>
      </c>
      <c r="D15382" t="s">
        <v>231</v>
      </c>
      <c r="E15382" t="s">
        <v>39</v>
      </c>
      <c r="F15382">
        <v>6046</v>
      </c>
    </row>
    <row r="15383" spans="1:6" x14ac:dyDescent="0.35">
      <c r="A15383" t="s">
        <v>1728</v>
      </c>
      <c r="B15383" t="s">
        <v>1972</v>
      </c>
      <c r="C15383" t="s">
        <v>32</v>
      </c>
      <c r="D15383" t="s">
        <v>231</v>
      </c>
      <c r="E15383" t="s">
        <v>39</v>
      </c>
      <c r="F15383">
        <v>5489</v>
      </c>
    </row>
    <row r="15384" spans="1:6" x14ac:dyDescent="0.35">
      <c r="A15384" t="s">
        <v>1728</v>
      </c>
      <c r="B15384" t="s">
        <v>1973</v>
      </c>
      <c r="C15384" t="s">
        <v>32</v>
      </c>
      <c r="D15384" t="s">
        <v>231</v>
      </c>
      <c r="E15384" t="s">
        <v>39</v>
      </c>
      <c r="F15384">
        <v>6146</v>
      </c>
    </row>
    <row r="15385" spans="1:6" x14ac:dyDescent="0.35">
      <c r="A15385" t="s">
        <v>1728</v>
      </c>
      <c r="B15385" t="s">
        <v>1974</v>
      </c>
      <c r="C15385" t="s">
        <v>32</v>
      </c>
      <c r="D15385" t="s">
        <v>231</v>
      </c>
      <c r="E15385" t="s">
        <v>39</v>
      </c>
      <c r="F15385">
        <v>6697</v>
      </c>
    </row>
    <row r="15386" spans="1:6" x14ac:dyDescent="0.35">
      <c r="A15386" t="s">
        <v>1729</v>
      </c>
      <c r="B15386" t="s">
        <v>1963</v>
      </c>
      <c r="C15386" t="s">
        <v>86</v>
      </c>
      <c r="D15386" t="s">
        <v>87</v>
      </c>
      <c r="E15386" t="s">
        <v>51</v>
      </c>
      <c r="F15386">
        <v>24351</v>
      </c>
    </row>
    <row r="15387" spans="1:6" x14ac:dyDescent="0.35">
      <c r="A15387" t="s">
        <v>1729</v>
      </c>
      <c r="B15387" t="s">
        <v>1964</v>
      </c>
      <c r="C15387" t="s">
        <v>86</v>
      </c>
      <c r="D15387" t="s">
        <v>87</v>
      </c>
      <c r="E15387" t="s">
        <v>51</v>
      </c>
      <c r="F15387">
        <v>19620</v>
      </c>
    </row>
    <row r="15388" spans="1:6" x14ac:dyDescent="0.35">
      <c r="A15388" t="s">
        <v>1729</v>
      </c>
      <c r="B15388" t="s">
        <v>1965</v>
      </c>
      <c r="C15388" t="s">
        <v>86</v>
      </c>
      <c r="D15388" t="s">
        <v>87</v>
      </c>
      <c r="E15388" t="s">
        <v>51</v>
      </c>
      <c r="F15388">
        <v>23258</v>
      </c>
    </row>
    <row r="15389" spans="1:6" x14ac:dyDescent="0.35">
      <c r="A15389" t="s">
        <v>1729</v>
      </c>
      <c r="B15389" t="s">
        <v>1966</v>
      </c>
      <c r="C15389" t="s">
        <v>86</v>
      </c>
      <c r="D15389" t="s">
        <v>87</v>
      </c>
      <c r="E15389" t="s">
        <v>51</v>
      </c>
      <c r="F15389">
        <v>16995</v>
      </c>
    </row>
    <row r="15390" spans="1:6" x14ac:dyDescent="0.35">
      <c r="A15390" t="s">
        <v>1729</v>
      </c>
      <c r="B15390" t="s">
        <v>1967</v>
      </c>
      <c r="C15390" t="s">
        <v>86</v>
      </c>
      <c r="D15390" t="s">
        <v>87</v>
      </c>
      <c r="E15390" t="s">
        <v>51</v>
      </c>
      <c r="F15390">
        <v>19409</v>
      </c>
    </row>
    <row r="15391" spans="1:6" x14ac:dyDescent="0.35">
      <c r="A15391" t="s">
        <v>1729</v>
      </c>
      <c r="B15391" t="s">
        <v>1968</v>
      </c>
      <c r="C15391" t="s">
        <v>86</v>
      </c>
      <c r="D15391" t="s">
        <v>87</v>
      </c>
      <c r="E15391" t="s">
        <v>51</v>
      </c>
      <c r="F15391">
        <v>21783</v>
      </c>
    </row>
    <row r="15392" spans="1:6" x14ac:dyDescent="0.35">
      <c r="A15392" t="s">
        <v>1729</v>
      </c>
      <c r="B15392" t="s">
        <v>1969</v>
      </c>
      <c r="C15392" t="s">
        <v>86</v>
      </c>
      <c r="D15392" t="s">
        <v>87</v>
      </c>
      <c r="E15392" t="s">
        <v>51</v>
      </c>
      <c r="F15392">
        <v>17344</v>
      </c>
    </row>
    <row r="15393" spans="1:6" x14ac:dyDescent="0.35">
      <c r="A15393" t="s">
        <v>1729</v>
      </c>
      <c r="B15393" t="s">
        <v>1970</v>
      </c>
      <c r="C15393" t="s">
        <v>86</v>
      </c>
      <c r="D15393" t="s">
        <v>87</v>
      </c>
      <c r="E15393" t="s">
        <v>51</v>
      </c>
      <c r="F15393">
        <v>16617</v>
      </c>
    </row>
    <row r="15394" spans="1:6" x14ac:dyDescent="0.35">
      <c r="A15394" t="s">
        <v>1729</v>
      </c>
      <c r="B15394" t="s">
        <v>1971</v>
      </c>
      <c r="C15394" t="s">
        <v>86</v>
      </c>
      <c r="D15394" t="s">
        <v>87</v>
      </c>
      <c r="E15394" t="s">
        <v>51</v>
      </c>
      <c r="F15394">
        <v>19049</v>
      </c>
    </row>
    <row r="15395" spans="1:6" x14ac:dyDescent="0.35">
      <c r="A15395" t="s">
        <v>1729</v>
      </c>
      <c r="B15395" t="s">
        <v>1972</v>
      </c>
      <c r="C15395" t="s">
        <v>86</v>
      </c>
      <c r="D15395" t="s">
        <v>87</v>
      </c>
      <c r="E15395" t="s">
        <v>51</v>
      </c>
      <c r="F15395">
        <v>18832</v>
      </c>
    </row>
    <row r="15396" spans="1:6" x14ac:dyDescent="0.35">
      <c r="A15396" t="s">
        <v>1729</v>
      </c>
      <c r="B15396" t="s">
        <v>1973</v>
      </c>
      <c r="C15396" t="s">
        <v>86</v>
      </c>
      <c r="D15396" t="s">
        <v>87</v>
      </c>
      <c r="E15396" t="s">
        <v>51</v>
      </c>
      <c r="F15396">
        <v>19295</v>
      </c>
    </row>
    <row r="15397" spans="1:6" x14ac:dyDescent="0.35">
      <c r="A15397" t="s">
        <v>1729</v>
      </c>
      <c r="B15397" t="s">
        <v>1974</v>
      </c>
      <c r="C15397" t="s">
        <v>86</v>
      </c>
      <c r="D15397" t="s">
        <v>87</v>
      </c>
      <c r="E15397" t="s">
        <v>51</v>
      </c>
      <c r="F15397">
        <v>19473</v>
      </c>
    </row>
    <row r="15398" spans="1:6" x14ac:dyDescent="0.35">
      <c r="A15398" t="s">
        <v>1730</v>
      </c>
      <c r="B15398" t="s">
        <v>1963</v>
      </c>
      <c r="C15398" t="s">
        <v>49</v>
      </c>
      <c r="D15398" t="s">
        <v>50</v>
      </c>
      <c r="E15398" t="s">
        <v>56</v>
      </c>
      <c r="F15398">
        <v>8534</v>
      </c>
    </row>
    <row r="15399" spans="1:6" x14ac:dyDescent="0.35">
      <c r="A15399" t="s">
        <v>1730</v>
      </c>
      <c r="B15399" t="s">
        <v>1964</v>
      </c>
      <c r="C15399" t="s">
        <v>49</v>
      </c>
      <c r="D15399" t="s">
        <v>50</v>
      </c>
      <c r="E15399" t="s">
        <v>56</v>
      </c>
      <c r="F15399">
        <v>7786</v>
      </c>
    </row>
    <row r="15400" spans="1:6" x14ac:dyDescent="0.35">
      <c r="A15400" t="s">
        <v>1730</v>
      </c>
      <c r="B15400" t="s">
        <v>1965</v>
      </c>
      <c r="C15400" t="s">
        <v>49</v>
      </c>
      <c r="D15400" t="s">
        <v>50</v>
      </c>
      <c r="E15400" t="s">
        <v>56</v>
      </c>
      <c r="F15400">
        <v>8453</v>
      </c>
    </row>
    <row r="15401" spans="1:6" x14ac:dyDescent="0.35">
      <c r="A15401" t="s">
        <v>1730</v>
      </c>
      <c r="B15401" t="s">
        <v>1966</v>
      </c>
      <c r="C15401" t="s">
        <v>49</v>
      </c>
      <c r="D15401" t="s">
        <v>50</v>
      </c>
      <c r="E15401" t="s">
        <v>56</v>
      </c>
      <c r="F15401">
        <v>6622</v>
      </c>
    </row>
    <row r="15402" spans="1:6" x14ac:dyDescent="0.35">
      <c r="A15402" t="s">
        <v>1730</v>
      </c>
      <c r="B15402" t="s">
        <v>1967</v>
      </c>
      <c r="C15402" t="s">
        <v>49</v>
      </c>
      <c r="D15402" t="s">
        <v>50</v>
      </c>
      <c r="E15402" t="s">
        <v>56</v>
      </c>
      <c r="F15402">
        <v>6417</v>
      </c>
    </row>
    <row r="15403" spans="1:6" x14ac:dyDescent="0.35">
      <c r="A15403" t="s">
        <v>1730</v>
      </c>
      <c r="B15403" t="s">
        <v>1968</v>
      </c>
      <c r="C15403" t="s">
        <v>49</v>
      </c>
      <c r="D15403" t="s">
        <v>50</v>
      </c>
      <c r="E15403" t="s">
        <v>56</v>
      </c>
      <c r="F15403">
        <v>5935</v>
      </c>
    </row>
    <row r="15404" spans="1:6" x14ac:dyDescent="0.35">
      <c r="A15404" t="s">
        <v>1730</v>
      </c>
      <c r="B15404" t="s">
        <v>1969</v>
      </c>
      <c r="C15404" t="s">
        <v>49</v>
      </c>
      <c r="D15404" t="s">
        <v>50</v>
      </c>
      <c r="E15404" t="s">
        <v>56</v>
      </c>
      <c r="F15404">
        <v>6065</v>
      </c>
    </row>
    <row r="15405" spans="1:6" x14ac:dyDescent="0.35">
      <c r="A15405" t="s">
        <v>1730</v>
      </c>
      <c r="B15405" t="s">
        <v>1970</v>
      </c>
      <c r="C15405" t="s">
        <v>49</v>
      </c>
      <c r="D15405" t="s">
        <v>50</v>
      </c>
      <c r="E15405" t="s">
        <v>56</v>
      </c>
      <c r="F15405">
        <v>6900</v>
      </c>
    </row>
    <row r="15406" spans="1:6" x14ac:dyDescent="0.35">
      <c r="A15406" t="s">
        <v>1730</v>
      </c>
      <c r="B15406" t="s">
        <v>1971</v>
      </c>
      <c r="C15406" t="s">
        <v>49</v>
      </c>
      <c r="D15406" t="s">
        <v>50</v>
      </c>
      <c r="E15406" t="s">
        <v>56</v>
      </c>
      <c r="F15406">
        <v>6302</v>
      </c>
    </row>
    <row r="15407" spans="1:6" x14ac:dyDescent="0.35">
      <c r="A15407" t="s">
        <v>1730</v>
      </c>
      <c r="B15407" t="s">
        <v>1972</v>
      </c>
      <c r="C15407" t="s">
        <v>49</v>
      </c>
      <c r="D15407" t="s">
        <v>50</v>
      </c>
      <c r="E15407" t="s">
        <v>56</v>
      </c>
      <c r="F15407">
        <v>7729</v>
      </c>
    </row>
    <row r="15408" spans="1:6" x14ac:dyDescent="0.35">
      <c r="A15408" t="s">
        <v>1730</v>
      </c>
      <c r="B15408" t="s">
        <v>1973</v>
      </c>
      <c r="C15408" t="s">
        <v>49</v>
      </c>
      <c r="D15408" t="s">
        <v>50</v>
      </c>
      <c r="E15408" t="s">
        <v>56</v>
      </c>
      <c r="F15408">
        <v>7436</v>
      </c>
    </row>
    <row r="15409" spans="1:6" x14ac:dyDescent="0.35">
      <c r="A15409" t="s">
        <v>1730</v>
      </c>
      <c r="B15409" t="s">
        <v>1974</v>
      </c>
      <c r="C15409" t="s">
        <v>49</v>
      </c>
      <c r="D15409" t="s">
        <v>50</v>
      </c>
      <c r="E15409" t="s">
        <v>56</v>
      </c>
      <c r="F15409">
        <v>8165</v>
      </c>
    </row>
    <row r="15410" spans="1:6" x14ac:dyDescent="0.35">
      <c r="A15410" t="s">
        <v>1731</v>
      </c>
      <c r="B15410" t="s">
        <v>1963</v>
      </c>
      <c r="C15410" t="s">
        <v>82</v>
      </c>
      <c r="D15410" t="s">
        <v>83</v>
      </c>
      <c r="E15410" t="s">
        <v>39</v>
      </c>
      <c r="F15410">
        <v>12610</v>
      </c>
    </row>
    <row r="15411" spans="1:6" x14ac:dyDescent="0.35">
      <c r="A15411" t="s">
        <v>1731</v>
      </c>
      <c r="B15411" t="s">
        <v>1964</v>
      </c>
      <c r="C15411" t="s">
        <v>82</v>
      </c>
      <c r="D15411" t="s">
        <v>83</v>
      </c>
      <c r="E15411" t="s">
        <v>39</v>
      </c>
      <c r="F15411">
        <v>9446</v>
      </c>
    </row>
    <row r="15412" spans="1:6" x14ac:dyDescent="0.35">
      <c r="A15412" t="s">
        <v>1731</v>
      </c>
      <c r="B15412" t="s">
        <v>1965</v>
      </c>
      <c r="C15412" t="s">
        <v>82</v>
      </c>
      <c r="D15412" t="s">
        <v>83</v>
      </c>
      <c r="E15412" t="s">
        <v>39</v>
      </c>
      <c r="F15412">
        <v>12596</v>
      </c>
    </row>
    <row r="15413" spans="1:6" x14ac:dyDescent="0.35">
      <c r="A15413" t="s">
        <v>1731</v>
      </c>
      <c r="B15413" t="s">
        <v>1966</v>
      </c>
      <c r="C15413" t="s">
        <v>82</v>
      </c>
      <c r="D15413" t="s">
        <v>83</v>
      </c>
      <c r="E15413" t="s">
        <v>39</v>
      </c>
      <c r="F15413">
        <v>11917</v>
      </c>
    </row>
    <row r="15414" spans="1:6" x14ac:dyDescent="0.35">
      <c r="A15414" t="s">
        <v>1731</v>
      </c>
      <c r="B15414" t="s">
        <v>1967</v>
      </c>
      <c r="C15414" t="s">
        <v>82</v>
      </c>
      <c r="D15414" t="s">
        <v>83</v>
      </c>
      <c r="E15414" t="s">
        <v>39</v>
      </c>
      <c r="F15414">
        <v>8788</v>
      </c>
    </row>
    <row r="15415" spans="1:6" x14ac:dyDescent="0.35">
      <c r="A15415" t="s">
        <v>1731</v>
      </c>
      <c r="B15415" t="s">
        <v>1968</v>
      </c>
      <c r="C15415" t="s">
        <v>82</v>
      </c>
      <c r="D15415" t="s">
        <v>83</v>
      </c>
      <c r="E15415" t="s">
        <v>39</v>
      </c>
      <c r="F15415">
        <v>11884</v>
      </c>
    </row>
    <row r="15416" spans="1:6" x14ac:dyDescent="0.35">
      <c r="A15416" t="s">
        <v>1731</v>
      </c>
      <c r="B15416" t="s">
        <v>1969</v>
      </c>
      <c r="C15416" t="s">
        <v>82</v>
      </c>
      <c r="D15416" t="s">
        <v>83</v>
      </c>
      <c r="E15416" t="s">
        <v>39</v>
      </c>
      <c r="F15416">
        <v>9018</v>
      </c>
    </row>
    <row r="15417" spans="1:6" x14ac:dyDescent="0.35">
      <c r="A15417" t="s">
        <v>1731</v>
      </c>
      <c r="B15417" t="s">
        <v>1970</v>
      </c>
      <c r="C15417" t="s">
        <v>82</v>
      </c>
      <c r="D15417" t="s">
        <v>83</v>
      </c>
      <c r="E15417" t="s">
        <v>39</v>
      </c>
      <c r="F15417">
        <v>8233</v>
      </c>
    </row>
    <row r="15418" spans="1:6" x14ac:dyDescent="0.35">
      <c r="A15418" t="s">
        <v>1731</v>
      </c>
      <c r="B15418" t="s">
        <v>1971</v>
      </c>
      <c r="C15418" t="s">
        <v>82</v>
      </c>
      <c r="D15418" t="s">
        <v>83</v>
      </c>
      <c r="E15418" t="s">
        <v>39</v>
      </c>
      <c r="F15418">
        <v>9661</v>
      </c>
    </row>
    <row r="15419" spans="1:6" x14ac:dyDescent="0.35">
      <c r="A15419" t="s">
        <v>1731</v>
      </c>
      <c r="B15419" t="s">
        <v>1972</v>
      </c>
      <c r="C15419" t="s">
        <v>82</v>
      </c>
      <c r="D15419" t="s">
        <v>83</v>
      </c>
      <c r="E15419" t="s">
        <v>39</v>
      </c>
      <c r="F15419">
        <v>10829</v>
      </c>
    </row>
    <row r="15420" spans="1:6" x14ac:dyDescent="0.35">
      <c r="A15420" t="s">
        <v>1731</v>
      </c>
      <c r="B15420" t="s">
        <v>1973</v>
      </c>
      <c r="C15420" t="s">
        <v>82</v>
      </c>
      <c r="D15420" t="s">
        <v>83</v>
      </c>
      <c r="E15420" t="s">
        <v>39</v>
      </c>
      <c r="F15420">
        <v>12983</v>
      </c>
    </row>
    <row r="15421" spans="1:6" x14ac:dyDescent="0.35">
      <c r="A15421" t="s">
        <v>1731</v>
      </c>
      <c r="B15421" t="s">
        <v>1974</v>
      </c>
      <c r="C15421" t="s">
        <v>82</v>
      </c>
      <c r="D15421" t="s">
        <v>83</v>
      </c>
      <c r="E15421" t="s">
        <v>39</v>
      </c>
      <c r="F15421">
        <v>13980</v>
      </c>
    </row>
    <row r="15422" spans="1:6" x14ac:dyDescent="0.35">
      <c r="A15422" t="s">
        <v>1732</v>
      </c>
      <c r="B15422" t="s">
        <v>1963</v>
      </c>
      <c r="C15422" t="s">
        <v>86</v>
      </c>
      <c r="D15422" t="s">
        <v>87</v>
      </c>
      <c r="E15422" t="s">
        <v>22</v>
      </c>
      <c r="F15422">
        <v>21661</v>
      </c>
    </row>
    <row r="15423" spans="1:6" x14ac:dyDescent="0.35">
      <c r="A15423" t="s">
        <v>1732</v>
      </c>
      <c r="B15423" t="s">
        <v>1964</v>
      </c>
      <c r="C15423" t="s">
        <v>86</v>
      </c>
      <c r="D15423" t="s">
        <v>87</v>
      </c>
      <c r="E15423" t="s">
        <v>22</v>
      </c>
      <c r="F15423">
        <v>21430</v>
      </c>
    </row>
    <row r="15424" spans="1:6" x14ac:dyDescent="0.35">
      <c r="A15424" t="s">
        <v>1732</v>
      </c>
      <c r="B15424" t="s">
        <v>1965</v>
      </c>
      <c r="C15424" t="s">
        <v>86</v>
      </c>
      <c r="D15424" t="s">
        <v>87</v>
      </c>
      <c r="E15424" t="s">
        <v>22</v>
      </c>
      <c r="F15424">
        <v>18113</v>
      </c>
    </row>
    <row r="15425" spans="1:6" x14ac:dyDescent="0.35">
      <c r="A15425" t="s">
        <v>1732</v>
      </c>
      <c r="B15425" t="s">
        <v>1966</v>
      </c>
      <c r="C15425" t="s">
        <v>86</v>
      </c>
      <c r="D15425" t="s">
        <v>87</v>
      </c>
      <c r="E15425" t="s">
        <v>22</v>
      </c>
      <c r="F15425">
        <v>18813</v>
      </c>
    </row>
    <row r="15426" spans="1:6" x14ac:dyDescent="0.35">
      <c r="A15426" t="s">
        <v>1732</v>
      </c>
      <c r="B15426" t="s">
        <v>1967</v>
      </c>
      <c r="C15426" t="s">
        <v>86</v>
      </c>
      <c r="D15426" t="s">
        <v>87</v>
      </c>
      <c r="E15426" t="s">
        <v>22</v>
      </c>
      <c r="F15426">
        <v>18557</v>
      </c>
    </row>
    <row r="15427" spans="1:6" x14ac:dyDescent="0.35">
      <c r="A15427" t="s">
        <v>1732</v>
      </c>
      <c r="B15427" t="s">
        <v>1968</v>
      </c>
      <c r="C15427" t="s">
        <v>86</v>
      </c>
      <c r="D15427" t="s">
        <v>87</v>
      </c>
      <c r="E15427" t="s">
        <v>22</v>
      </c>
      <c r="F15427">
        <v>18386</v>
      </c>
    </row>
    <row r="15428" spans="1:6" x14ac:dyDescent="0.35">
      <c r="A15428" t="s">
        <v>1732</v>
      </c>
      <c r="B15428" t="s">
        <v>1969</v>
      </c>
      <c r="C15428" t="s">
        <v>86</v>
      </c>
      <c r="D15428" t="s">
        <v>87</v>
      </c>
      <c r="E15428" t="s">
        <v>22</v>
      </c>
      <c r="F15428">
        <v>13346</v>
      </c>
    </row>
    <row r="15429" spans="1:6" x14ac:dyDescent="0.35">
      <c r="A15429" t="s">
        <v>1732</v>
      </c>
      <c r="B15429" t="s">
        <v>1970</v>
      </c>
      <c r="C15429" t="s">
        <v>86</v>
      </c>
      <c r="D15429" t="s">
        <v>87</v>
      </c>
      <c r="E15429" t="s">
        <v>22</v>
      </c>
      <c r="F15429">
        <v>14981</v>
      </c>
    </row>
    <row r="15430" spans="1:6" x14ac:dyDescent="0.35">
      <c r="A15430" t="s">
        <v>1732</v>
      </c>
      <c r="B15430" t="s">
        <v>1971</v>
      </c>
      <c r="C15430" t="s">
        <v>86</v>
      </c>
      <c r="D15430" t="s">
        <v>87</v>
      </c>
      <c r="E15430" t="s">
        <v>22</v>
      </c>
      <c r="F15430">
        <v>18203</v>
      </c>
    </row>
    <row r="15431" spans="1:6" x14ac:dyDescent="0.35">
      <c r="A15431" t="s">
        <v>1732</v>
      </c>
      <c r="B15431" t="s">
        <v>1972</v>
      </c>
      <c r="C15431" t="s">
        <v>86</v>
      </c>
      <c r="D15431" t="s">
        <v>87</v>
      </c>
      <c r="E15431" t="s">
        <v>22</v>
      </c>
      <c r="F15431">
        <v>21961</v>
      </c>
    </row>
    <row r="15432" spans="1:6" x14ac:dyDescent="0.35">
      <c r="A15432" t="s">
        <v>1732</v>
      </c>
      <c r="B15432" t="s">
        <v>1973</v>
      </c>
      <c r="C15432" t="s">
        <v>86</v>
      </c>
      <c r="D15432" t="s">
        <v>87</v>
      </c>
      <c r="E15432" t="s">
        <v>22</v>
      </c>
      <c r="F15432">
        <v>24915</v>
      </c>
    </row>
    <row r="15433" spans="1:6" x14ac:dyDescent="0.35">
      <c r="A15433" t="s">
        <v>1732</v>
      </c>
      <c r="B15433" t="s">
        <v>1974</v>
      </c>
      <c r="C15433" t="s">
        <v>86</v>
      </c>
      <c r="D15433" t="s">
        <v>87</v>
      </c>
      <c r="E15433" t="s">
        <v>22</v>
      </c>
      <c r="F15433">
        <v>20679</v>
      </c>
    </row>
    <row r="15434" spans="1:6" x14ac:dyDescent="0.35">
      <c r="A15434" t="s">
        <v>1733</v>
      </c>
      <c r="B15434" t="s">
        <v>1963</v>
      </c>
      <c r="C15434" t="s">
        <v>49</v>
      </c>
      <c r="D15434" t="s">
        <v>124</v>
      </c>
      <c r="E15434" t="s">
        <v>92</v>
      </c>
      <c r="F15434">
        <v>17920</v>
      </c>
    </row>
    <row r="15435" spans="1:6" x14ac:dyDescent="0.35">
      <c r="A15435" t="s">
        <v>1733</v>
      </c>
      <c r="B15435" t="s">
        <v>1964</v>
      </c>
      <c r="C15435" t="s">
        <v>49</v>
      </c>
      <c r="D15435" t="s">
        <v>124</v>
      </c>
      <c r="E15435" t="s">
        <v>92</v>
      </c>
      <c r="F15435">
        <v>20476</v>
      </c>
    </row>
    <row r="15436" spans="1:6" x14ac:dyDescent="0.35">
      <c r="A15436" t="s">
        <v>1733</v>
      </c>
      <c r="B15436" t="s">
        <v>1965</v>
      </c>
      <c r="C15436" t="s">
        <v>49</v>
      </c>
      <c r="D15436" t="s">
        <v>124</v>
      </c>
      <c r="E15436" t="s">
        <v>92</v>
      </c>
      <c r="F15436">
        <v>32297</v>
      </c>
    </row>
    <row r="15437" spans="1:6" x14ac:dyDescent="0.35">
      <c r="A15437" t="s">
        <v>1733</v>
      </c>
      <c r="B15437" t="s">
        <v>1966</v>
      </c>
      <c r="C15437" t="s">
        <v>49</v>
      </c>
      <c r="D15437" t="s">
        <v>124</v>
      </c>
      <c r="E15437" t="s">
        <v>92</v>
      </c>
      <c r="F15437">
        <v>20956</v>
      </c>
    </row>
    <row r="15438" spans="1:6" x14ac:dyDescent="0.35">
      <c r="A15438" t="s">
        <v>1733</v>
      </c>
      <c r="B15438" t="s">
        <v>1967</v>
      </c>
      <c r="C15438" t="s">
        <v>49</v>
      </c>
      <c r="D15438" t="s">
        <v>124</v>
      </c>
      <c r="E15438" t="s">
        <v>92</v>
      </c>
      <c r="F15438">
        <v>16188</v>
      </c>
    </row>
    <row r="15439" spans="1:6" x14ac:dyDescent="0.35">
      <c r="A15439" t="s">
        <v>1733</v>
      </c>
      <c r="B15439" t="s">
        <v>1968</v>
      </c>
      <c r="C15439" t="s">
        <v>49</v>
      </c>
      <c r="D15439" t="s">
        <v>124</v>
      </c>
      <c r="E15439" t="s">
        <v>92</v>
      </c>
      <c r="F15439">
        <v>24340</v>
      </c>
    </row>
    <row r="15440" spans="1:6" x14ac:dyDescent="0.35">
      <c r="A15440" t="s">
        <v>1733</v>
      </c>
      <c r="B15440" t="s">
        <v>1969</v>
      </c>
      <c r="C15440" t="s">
        <v>49</v>
      </c>
      <c r="D15440" t="s">
        <v>124</v>
      </c>
      <c r="E15440" t="s">
        <v>92</v>
      </c>
      <c r="F15440">
        <v>18485</v>
      </c>
    </row>
    <row r="15441" spans="1:6" x14ac:dyDescent="0.35">
      <c r="A15441" t="s">
        <v>1733</v>
      </c>
      <c r="B15441" t="s">
        <v>1970</v>
      </c>
      <c r="C15441" t="s">
        <v>49</v>
      </c>
      <c r="D15441" t="s">
        <v>124</v>
      </c>
      <c r="E15441" t="s">
        <v>92</v>
      </c>
      <c r="F15441">
        <v>15571</v>
      </c>
    </row>
    <row r="15442" spans="1:6" x14ac:dyDescent="0.35">
      <c r="A15442" t="s">
        <v>1733</v>
      </c>
      <c r="B15442" t="s">
        <v>1971</v>
      </c>
      <c r="C15442" t="s">
        <v>49</v>
      </c>
      <c r="D15442" t="s">
        <v>124</v>
      </c>
      <c r="E15442" t="s">
        <v>92</v>
      </c>
      <c r="F15442">
        <v>23409</v>
      </c>
    </row>
    <row r="15443" spans="1:6" x14ac:dyDescent="0.35">
      <c r="A15443" t="s">
        <v>1733</v>
      </c>
      <c r="B15443" t="s">
        <v>1972</v>
      </c>
      <c r="C15443" t="s">
        <v>49</v>
      </c>
      <c r="D15443" t="s">
        <v>124</v>
      </c>
      <c r="E15443" t="s">
        <v>92</v>
      </c>
      <c r="F15443">
        <v>17103</v>
      </c>
    </row>
    <row r="15444" spans="1:6" x14ac:dyDescent="0.35">
      <c r="A15444" t="s">
        <v>1733</v>
      </c>
      <c r="B15444" t="s">
        <v>1973</v>
      </c>
      <c r="C15444" t="s">
        <v>49</v>
      </c>
      <c r="D15444" t="s">
        <v>124</v>
      </c>
      <c r="E15444" t="s">
        <v>92</v>
      </c>
      <c r="F15444">
        <v>18436</v>
      </c>
    </row>
    <row r="15445" spans="1:6" x14ac:dyDescent="0.35">
      <c r="A15445" t="s">
        <v>1733</v>
      </c>
      <c r="B15445" t="s">
        <v>1974</v>
      </c>
      <c r="C15445" t="s">
        <v>49</v>
      </c>
      <c r="D15445" t="s">
        <v>124</v>
      </c>
      <c r="E15445" t="s">
        <v>92</v>
      </c>
      <c r="F15445">
        <v>24904</v>
      </c>
    </row>
    <row r="15446" spans="1:6" x14ac:dyDescent="0.35">
      <c r="A15446" t="s">
        <v>1734</v>
      </c>
      <c r="B15446" t="s">
        <v>1963</v>
      </c>
      <c r="C15446" t="s">
        <v>17</v>
      </c>
      <c r="D15446" t="s">
        <v>18</v>
      </c>
      <c r="E15446" t="s">
        <v>92</v>
      </c>
      <c r="F15446">
        <v>15811</v>
      </c>
    </row>
    <row r="15447" spans="1:6" x14ac:dyDescent="0.35">
      <c r="A15447" t="s">
        <v>1734</v>
      </c>
      <c r="B15447" t="s">
        <v>1964</v>
      </c>
      <c r="C15447" t="s">
        <v>17</v>
      </c>
      <c r="D15447" t="s">
        <v>18</v>
      </c>
      <c r="E15447" t="s">
        <v>92</v>
      </c>
      <c r="F15447">
        <v>13661</v>
      </c>
    </row>
    <row r="15448" spans="1:6" x14ac:dyDescent="0.35">
      <c r="A15448" t="s">
        <v>1734</v>
      </c>
      <c r="B15448" t="s">
        <v>1965</v>
      </c>
      <c r="C15448" t="s">
        <v>17</v>
      </c>
      <c r="D15448" t="s">
        <v>18</v>
      </c>
      <c r="E15448" t="s">
        <v>92</v>
      </c>
      <c r="F15448">
        <v>17792</v>
      </c>
    </row>
    <row r="15449" spans="1:6" x14ac:dyDescent="0.35">
      <c r="A15449" t="s">
        <v>1734</v>
      </c>
      <c r="B15449" t="s">
        <v>1966</v>
      </c>
      <c r="C15449" t="s">
        <v>17</v>
      </c>
      <c r="D15449" t="s">
        <v>18</v>
      </c>
      <c r="E15449" t="s">
        <v>92</v>
      </c>
      <c r="F15449">
        <v>15404</v>
      </c>
    </row>
    <row r="15450" spans="1:6" x14ac:dyDescent="0.35">
      <c r="A15450" t="s">
        <v>1734</v>
      </c>
      <c r="B15450" t="s">
        <v>1967</v>
      </c>
      <c r="C15450" t="s">
        <v>17</v>
      </c>
      <c r="D15450" t="s">
        <v>18</v>
      </c>
      <c r="E15450" t="s">
        <v>92</v>
      </c>
      <c r="F15450">
        <v>9191</v>
      </c>
    </row>
    <row r="15451" spans="1:6" x14ac:dyDescent="0.35">
      <c r="A15451" t="s">
        <v>1734</v>
      </c>
      <c r="B15451" t="s">
        <v>1968</v>
      </c>
      <c r="C15451" t="s">
        <v>17</v>
      </c>
      <c r="D15451" t="s">
        <v>18</v>
      </c>
      <c r="E15451" t="s">
        <v>92</v>
      </c>
      <c r="F15451">
        <v>13511</v>
      </c>
    </row>
    <row r="15452" spans="1:6" x14ac:dyDescent="0.35">
      <c r="A15452" t="s">
        <v>1734</v>
      </c>
      <c r="B15452" t="s">
        <v>1969</v>
      </c>
      <c r="C15452" t="s">
        <v>17</v>
      </c>
      <c r="D15452" t="s">
        <v>18</v>
      </c>
      <c r="E15452" t="s">
        <v>92</v>
      </c>
      <c r="F15452">
        <v>11993</v>
      </c>
    </row>
    <row r="15453" spans="1:6" x14ac:dyDescent="0.35">
      <c r="A15453" t="s">
        <v>1734</v>
      </c>
      <c r="B15453" t="s">
        <v>1970</v>
      </c>
      <c r="C15453" t="s">
        <v>17</v>
      </c>
      <c r="D15453" t="s">
        <v>18</v>
      </c>
      <c r="E15453" t="s">
        <v>92</v>
      </c>
      <c r="F15453">
        <v>11499</v>
      </c>
    </row>
    <row r="15454" spans="1:6" x14ac:dyDescent="0.35">
      <c r="A15454" t="s">
        <v>1734</v>
      </c>
      <c r="B15454" t="s">
        <v>1971</v>
      </c>
      <c r="C15454" t="s">
        <v>17</v>
      </c>
      <c r="D15454" t="s">
        <v>18</v>
      </c>
      <c r="E15454" t="s">
        <v>92</v>
      </c>
      <c r="F15454">
        <v>12389</v>
      </c>
    </row>
    <row r="15455" spans="1:6" x14ac:dyDescent="0.35">
      <c r="A15455" t="s">
        <v>1734</v>
      </c>
      <c r="B15455" t="s">
        <v>1972</v>
      </c>
      <c r="C15455" t="s">
        <v>17</v>
      </c>
      <c r="D15455" t="s">
        <v>18</v>
      </c>
      <c r="E15455" t="s">
        <v>92</v>
      </c>
      <c r="F15455">
        <v>9307</v>
      </c>
    </row>
    <row r="15456" spans="1:6" x14ac:dyDescent="0.35">
      <c r="A15456" t="s">
        <v>1734</v>
      </c>
      <c r="B15456" t="s">
        <v>1973</v>
      </c>
      <c r="C15456" t="s">
        <v>17</v>
      </c>
      <c r="D15456" t="s">
        <v>18</v>
      </c>
      <c r="E15456" t="s">
        <v>92</v>
      </c>
      <c r="F15456">
        <v>13200</v>
      </c>
    </row>
    <row r="15457" spans="1:6" x14ac:dyDescent="0.35">
      <c r="A15457" t="s">
        <v>1734</v>
      </c>
      <c r="B15457" t="s">
        <v>1974</v>
      </c>
      <c r="C15457" t="s">
        <v>17</v>
      </c>
      <c r="D15457" t="s">
        <v>18</v>
      </c>
      <c r="E15457" t="s">
        <v>92</v>
      </c>
      <c r="F15457">
        <v>19515</v>
      </c>
    </row>
    <row r="15458" spans="1:6" x14ac:dyDescent="0.35">
      <c r="A15458" t="s">
        <v>1735</v>
      </c>
      <c r="B15458" t="s">
        <v>1963</v>
      </c>
      <c r="C15458" t="s">
        <v>49</v>
      </c>
      <c r="D15458" t="s">
        <v>50</v>
      </c>
      <c r="E15458" t="s">
        <v>39</v>
      </c>
      <c r="F15458">
        <v>3119</v>
      </c>
    </row>
    <row r="15459" spans="1:6" x14ac:dyDescent="0.35">
      <c r="A15459" t="s">
        <v>1735</v>
      </c>
      <c r="B15459" t="s">
        <v>1964</v>
      </c>
      <c r="C15459" t="s">
        <v>49</v>
      </c>
      <c r="D15459" t="s">
        <v>50</v>
      </c>
      <c r="E15459" t="s">
        <v>39</v>
      </c>
      <c r="F15459">
        <v>2353</v>
      </c>
    </row>
    <row r="15460" spans="1:6" x14ac:dyDescent="0.35">
      <c r="A15460" t="s">
        <v>1735</v>
      </c>
      <c r="B15460" t="s">
        <v>1965</v>
      </c>
      <c r="C15460" t="s">
        <v>49</v>
      </c>
      <c r="D15460" t="s">
        <v>50</v>
      </c>
      <c r="E15460" t="s">
        <v>39</v>
      </c>
      <c r="F15460">
        <v>2565</v>
      </c>
    </row>
    <row r="15461" spans="1:6" x14ac:dyDescent="0.35">
      <c r="A15461" t="s">
        <v>1735</v>
      </c>
      <c r="B15461" t="s">
        <v>1966</v>
      </c>
      <c r="C15461" t="s">
        <v>49</v>
      </c>
      <c r="D15461" t="s">
        <v>50</v>
      </c>
      <c r="E15461" t="s">
        <v>39</v>
      </c>
      <c r="F15461">
        <v>2643</v>
      </c>
    </row>
    <row r="15462" spans="1:6" x14ac:dyDescent="0.35">
      <c r="A15462" t="s">
        <v>1735</v>
      </c>
      <c r="B15462" t="s">
        <v>1967</v>
      </c>
      <c r="C15462" t="s">
        <v>49</v>
      </c>
      <c r="D15462" t="s">
        <v>50</v>
      </c>
      <c r="E15462" t="s">
        <v>39</v>
      </c>
      <c r="F15462">
        <v>2735</v>
      </c>
    </row>
    <row r="15463" spans="1:6" x14ac:dyDescent="0.35">
      <c r="A15463" t="s">
        <v>1735</v>
      </c>
      <c r="B15463" t="s">
        <v>1968</v>
      </c>
      <c r="C15463" t="s">
        <v>49</v>
      </c>
      <c r="D15463" t="s">
        <v>50</v>
      </c>
      <c r="E15463" t="s">
        <v>39</v>
      </c>
      <c r="F15463">
        <v>2623</v>
      </c>
    </row>
    <row r="15464" spans="1:6" x14ac:dyDescent="0.35">
      <c r="A15464" t="s">
        <v>1735</v>
      </c>
      <c r="B15464" t="s">
        <v>1969</v>
      </c>
      <c r="C15464" t="s">
        <v>49</v>
      </c>
      <c r="D15464" t="s">
        <v>50</v>
      </c>
      <c r="E15464" t="s">
        <v>39</v>
      </c>
      <c r="F15464">
        <v>1933</v>
      </c>
    </row>
    <row r="15465" spans="1:6" x14ac:dyDescent="0.35">
      <c r="A15465" t="s">
        <v>1735</v>
      </c>
      <c r="B15465" t="s">
        <v>1970</v>
      </c>
      <c r="C15465" t="s">
        <v>49</v>
      </c>
      <c r="D15465" t="s">
        <v>50</v>
      </c>
      <c r="E15465" t="s">
        <v>39</v>
      </c>
      <c r="F15465">
        <v>2008</v>
      </c>
    </row>
    <row r="15466" spans="1:6" x14ac:dyDescent="0.35">
      <c r="A15466" t="s">
        <v>1735</v>
      </c>
      <c r="B15466" t="s">
        <v>1971</v>
      </c>
      <c r="C15466" t="s">
        <v>49</v>
      </c>
      <c r="D15466" t="s">
        <v>50</v>
      </c>
      <c r="E15466" t="s">
        <v>39</v>
      </c>
      <c r="F15466">
        <v>2963</v>
      </c>
    </row>
    <row r="15467" spans="1:6" x14ac:dyDescent="0.35">
      <c r="A15467" t="s">
        <v>1735</v>
      </c>
      <c r="B15467" t="s">
        <v>1972</v>
      </c>
      <c r="C15467" t="s">
        <v>49</v>
      </c>
      <c r="D15467" t="s">
        <v>50</v>
      </c>
      <c r="E15467" t="s">
        <v>39</v>
      </c>
      <c r="F15467">
        <v>2118</v>
      </c>
    </row>
    <row r="15468" spans="1:6" x14ac:dyDescent="0.35">
      <c r="A15468" t="s">
        <v>1735</v>
      </c>
      <c r="B15468" t="s">
        <v>1973</v>
      </c>
      <c r="C15468" t="s">
        <v>49</v>
      </c>
      <c r="D15468" t="s">
        <v>50</v>
      </c>
      <c r="E15468" t="s">
        <v>39</v>
      </c>
      <c r="F15468">
        <v>2776</v>
      </c>
    </row>
    <row r="15469" spans="1:6" x14ac:dyDescent="0.35">
      <c r="A15469" t="s">
        <v>1735</v>
      </c>
      <c r="B15469" t="s">
        <v>1974</v>
      </c>
      <c r="C15469" t="s">
        <v>49</v>
      </c>
      <c r="D15469" t="s">
        <v>50</v>
      </c>
      <c r="E15469" t="s">
        <v>39</v>
      </c>
      <c r="F15469">
        <v>2280</v>
      </c>
    </row>
    <row r="15470" spans="1:6" x14ac:dyDescent="0.35">
      <c r="A15470" t="s">
        <v>1736</v>
      </c>
      <c r="B15470" t="s">
        <v>1963</v>
      </c>
      <c r="C15470" t="s">
        <v>49</v>
      </c>
      <c r="D15470" t="s">
        <v>64</v>
      </c>
      <c r="E15470" t="s">
        <v>22</v>
      </c>
      <c r="F15470">
        <v>6194</v>
      </c>
    </row>
    <row r="15471" spans="1:6" x14ac:dyDescent="0.35">
      <c r="A15471" t="s">
        <v>1736</v>
      </c>
      <c r="B15471" t="s">
        <v>1964</v>
      </c>
      <c r="C15471" t="s">
        <v>49</v>
      </c>
      <c r="D15471" t="s">
        <v>64</v>
      </c>
      <c r="E15471" t="s">
        <v>22</v>
      </c>
      <c r="F15471">
        <v>5946</v>
      </c>
    </row>
    <row r="15472" spans="1:6" x14ac:dyDescent="0.35">
      <c r="A15472" t="s">
        <v>1736</v>
      </c>
      <c r="B15472" t="s">
        <v>1965</v>
      </c>
      <c r="C15472" t="s">
        <v>49</v>
      </c>
      <c r="D15472" t="s">
        <v>64</v>
      </c>
      <c r="E15472" t="s">
        <v>22</v>
      </c>
      <c r="F15472">
        <v>7166</v>
      </c>
    </row>
    <row r="15473" spans="1:6" x14ac:dyDescent="0.35">
      <c r="A15473" t="s">
        <v>1736</v>
      </c>
      <c r="B15473" t="s">
        <v>1966</v>
      </c>
      <c r="C15473" t="s">
        <v>49</v>
      </c>
      <c r="D15473" t="s">
        <v>64</v>
      </c>
      <c r="E15473" t="s">
        <v>22</v>
      </c>
      <c r="F15473">
        <v>5840</v>
      </c>
    </row>
    <row r="15474" spans="1:6" x14ac:dyDescent="0.35">
      <c r="A15474" t="s">
        <v>1736</v>
      </c>
      <c r="B15474" t="s">
        <v>1967</v>
      </c>
      <c r="C15474" t="s">
        <v>49</v>
      </c>
      <c r="D15474" t="s">
        <v>64</v>
      </c>
      <c r="E15474" t="s">
        <v>22</v>
      </c>
      <c r="F15474">
        <v>4499</v>
      </c>
    </row>
    <row r="15475" spans="1:6" x14ac:dyDescent="0.35">
      <c r="A15475" t="s">
        <v>1736</v>
      </c>
      <c r="B15475" t="s">
        <v>1968</v>
      </c>
      <c r="C15475" t="s">
        <v>49</v>
      </c>
      <c r="D15475" t="s">
        <v>64</v>
      </c>
      <c r="E15475" t="s">
        <v>22</v>
      </c>
      <c r="F15475">
        <v>4731</v>
      </c>
    </row>
    <row r="15476" spans="1:6" x14ac:dyDescent="0.35">
      <c r="A15476" t="s">
        <v>1736</v>
      </c>
      <c r="B15476" t="s">
        <v>1969</v>
      </c>
      <c r="C15476" t="s">
        <v>49</v>
      </c>
      <c r="D15476" t="s">
        <v>64</v>
      </c>
      <c r="E15476" t="s">
        <v>22</v>
      </c>
      <c r="F15476">
        <v>5382</v>
      </c>
    </row>
    <row r="15477" spans="1:6" x14ac:dyDescent="0.35">
      <c r="A15477" t="s">
        <v>1736</v>
      </c>
      <c r="B15477" t="s">
        <v>1970</v>
      </c>
      <c r="C15477" t="s">
        <v>49</v>
      </c>
      <c r="D15477" t="s">
        <v>64</v>
      </c>
      <c r="E15477" t="s">
        <v>22</v>
      </c>
      <c r="F15477">
        <v>5649</v>
      </c>
    </row>
    <row r="15478" spans="1:6" x14ac:dyDescent="0.35">
      <c r="A15478" t="s">
        <v>1736</v>
      </c>
      <c r="B15478" t="s">
        <v>1971</v>
      </c>
      <c r="C15478" t="s">
        <v>49</v>
      </c>
      <c r="D15478" t="s">
        <v>64</v>
      </c>
      <c r="E15478" t="s">
        <v>22</v>
      </c>
      <c r="F15478">
        <v>5742</v>
      </c>
    </row>
    <row r="15479" spans="1:6" x14ac:dyDescent="0.35">
      <c r="A15479" t="s">
        <v>1736</v>
      </c>
      <c r="B15479" t="s">
        <v>1972</v>
      </c>
      <c r="C15479" t="s">
        <v>49</v>
      </c>
      <c r="D15479" t="s">
        <v>64</v>
      </c>
      <c r="E15479" t="s">
        <v>22</v>
      </c>
      <c r="F15479">
        <v>6464</v>
      </c>
    </row>
    <row r="15480" spans="1:6" x14ac:dyDescent="0.35">
      <c r="A15480" t="s">
        <v>1736</v>
      </c>
      <c r="B15480" t="s">
        <v>1973</v>
      </c>
      <c r="C15480" t="s">
        <v>49</v>
      </c>
      <c r="D15480" t="s">
        <v>64</v>
      </c>
      <c r="E15480" t="s">
        <v>22</v>
      </c>
      <c r="F15480">
        <v>4696</v>
      </c>
    </row>
    <row r="15481" spans="1:6" x14ac:dyDescent="0.35">
      <c r="A15481" t="s">
        <v>1736</v>
      </c>
      <c r="B15481" t="s">
        <v>1974</v>
      </c>
      <c r="C15481" t="s">
        <v>49</v>
      </c>
      <c r="D15481" t="s">
        <v>64</v>
      </c>
      <c r="E15481" t="s">
        <v>22</v>
      </c>
      <c r="F15481">
        <v>6380</v>
      </c>
    </row>
    <row r="15482" spans="1:6" x14ac:dyDescent="0.35">
      <c r="A15482" t="s">
        <v>1737</v>
      </c>
      <c r="B15482" t="s">
        <v>1963</v>
      </c>
      <c r="C15482" t="s">
        <v>17</v>
      </c>
      <c r="D15482" t="s">
        <v>18</v>
      </c>
      <c r="E15482" t="s">
        <v>39</v>
      </c>
      <c r="F15482">
        <v>48729</v>
      </c>
    </row>
    <row r="15483" spans="1:6" x14ac:dyDescent="0.35">
      <c r="A15483" t="s">
        <v>1737</v>
      </c>
      <c r="B15483" t="s">
        <v>1964</v>
      </c>
      <c r="C15483" t="s">
        <v>17</v>
      </c>
      <c r="D15483" t="s">
        <v>18</v>
      </c>
      <c r="E15483" t="s">
        <v>39</v>
      </c>
      <c r="F15483">
        <v>39401</v>
      </c>
    </row>
    <row r="15484" spans="1:6" x14ac:dyDescent="0.35">
      <c r="A15484" t="s">
        <v>1737</v>
      </c>
      <c r="B15484" t="s">
        <v>1965</v>
      </c>
      <c r="C15484" t="s">
        <v>17</v>
      </c>
      <c r="D15484" t="s">
        <v>18</v>
      </c>
      <c r="E15484" t="s">
        <v>39</v>
      </c>
      <c r="F15484">
        <v>47589</v>
      </c>
    </row>
    <row r="15485" spans="1:6" x14ac:dyDescent="0.35">
      <c r="A15485" t="s">
        <v>1737</v>
      </c>
      <c r="B15485" t="s">
        <v>1966</v>
      </c>
      <c r="C15485" t="s">
        <v>17</v>
      </c>
      <c r="D15485" t="s">
        <v>18</v>
      </c>
      <c r="E15485" t="s">
        <v>39</v>
      </c>
      <c r="F15485">
        <v>32740</v>
      </c>
    </row>
    <row r="15486" spans="1:6" x14ac:dyDescent="0.35">
      <c r="A15486" t="s">
        <v>1737</v>
      </c>
      <c r="B15486" t="s">
        <v>1967</v>
      </c>
      <c r="C15486" t="s">
        <v>17</v>
      </c>
      <c r="D15486" t="s">
        <v>18</v>
      </c>
      <c r="E15486" t="s">
        <v>39</v>
      </c>
      <c r="F15486">
        <v>37112</v>
      </c>
    </row>
    <row r="15487" spans="1:6" x14ac:dyDescent="0.35">
      <c r="A15487" t="s">
        <v>1737</v>
      </c>
      <c r="B15487" t="s">
        <v>1968</v>
      </c>
      <c r="C15487" t="s">
        <v>17</v>
      </c>
      <c r="D15487" t="s">
        <v>18</v>
      </c>
      <c r="E15487" t="s">
        <v>39</v>
      </c>
      <c r="F15487">
        <v>34165</v>
      </c>
    </row>
    <row r="15488" spans="1:6" x14ac:dyDescent="0.35">
      <c r="A15488" t="s">
        <v>1737</v>
      </c>
      <c r="B15488" t="s">
        <v>1969</v>
      </c>
      <c r="C15488" t="s">
        <v>17</v>
      </c>
      <c r="D15488" t="s">
        <v>18</v>
      </c>
      <c r="E15488" t="s">
        <v>39</v>
      </c>
      <c r="F15488">
        <v>24847</v>
      </c>
    </row>
    <row r="15489" spans="1:6" x14ac:dyDescent="0.35">
      <c r="A15489" t="s">
        <v>1737</v>
      </c>
      <c r="B15489" t="s">
        <v>1970</v>
      </c>
      <c r="C15489" t="s">
        <v>17</v>
      </c>
      <c r="D15489" t="s">
        <v>18</v>
      </c>
      <c r="E15489" t="s">
        <v>39</v>
      </c>
      <c r="F15489">
        <v>35754</v>
      </c>
    </row>
    <row r="15490" spans="1:6" x14ac:dyDescent="0.35">
      <c r="A15490" t="s">
        <v>1737</v>
      </c>
      <c r="B15490" t="s">
        <v>1971</v>
      </c>
      <c r="C15490" t="s">
        <v>17</v>
      </c>
      <c r="D15490" t="s">
        <v>18</v>
      </c>
      <c r="E15490" t="s">
        <v>39</v>
      </c>
      <c r="F15490">
        <v>30277</v>
      </c>
    </row>
    <row r="15491" spans="1:6" x14ac:dyDescent="0.35">
      <c r="A15491" t="s">
        <v>1737</v>
      </c>
      <c r="B15491" t="s">
        <v>1972</v>
      </c>
      <c r="C15491" t="s">
        <v>17</v>
      </c>
      <c r="D15491" t="s">
        <v>18</v>
      </c>
      <c r="E15491" t="s">
        <v>39</v>
      </c>
      <c r="F15491">
        <v>38648</v>
      </c>
    </row>
    <row r="15492" spans="1:6" x14ac:dyDescent="0.35">
      <c r="A15492" t="s">
        <v>1737</v>
      </c>
      <c r="B15492" t="s">
        <v>1973</v>
      </c>
      <c r="C15492" t="s">
        <v>17</v>
      </c>
      <c r="D15492" t="s">
        <v>18</v>
      </c>
      <c r="E15492" t="s">
        <v>39</v>
      </c>
      <c r="F15492">
        <v>28896</v>
      </c>
    </row>
    <row r="15493" spans="1:6" x14ac:dyDescent="0.35">
      <c r="A15493" t="s">
        <v>1737</v>
      </c>
      <c r="B15493" t="s">
        <v>1974</v>
      </c>
      <c r="C15493" t="s">
        <v>17</v>
      </c>
      <c r="D15493" t="s">
        <v>18</v>
      </c>
      <c r="E15493" t="s">
        <v>39</v>
      </c>
      <c r="F15493">
        <v>50133</v>
      </c>
    </row>
    <row r="15494" spans="1:6" x14ac:dyDescent="0.35">
      <c r="A15494" t="s">
        <v>1739</v>
      </c>
      <c r="B15494" t="s">
        <v>1963</v>
      </c>
      <c r="C15494" t="s">
        <v>43</v>
      </c>
      <c r="D15494" t="s">
        <v>44</v>
      </c>
      <c r="E15494" t="s">
        <v>56</v>
      </c>
      <c r="F15494">
        <v>8243</v>
      </c>
    </row>
    <row r="15495" spans="1:6" x14ac:dyDescent="0.35">
      <c r="A15495" t="s">
        <v>1739</v>
      </c>
      <c r="B15495" t="s">
        <v>1964</v>
      </c>
      <c r="C15495" t="s">
        <v>43</v>
      </c>
      <c r="D15495" t="s">
        <v>44</v>
      </c>
      <c r="E15495" t="s">
        <v>56</v>
      </c>
      <c r="F15495">
        <v>6271</v>
      </c>
    </row>
    <row r="15496" spans="1:6" x14ac:dyDescent="0.35">
      <c r="A15496" t="s">
        <v>1739</v>
      </c>
      <c r="B15496" t="s">
        <v>1965</v>
      </c>
      <c r="C15496" t="s">
        <v>43</v>
      </c>
      <c r="D15496" t="s">
        <v>44</v>
      </c>
      <c r="E15496" t="s">
        <v>56</v>
      </c>
      <c r="F15496">
        <v>8687</v>
      </c>
    </row>
    <row r="15497" spans="1:6" x14ac:dyDescent="0.35">
      <c r="A15497" t="s">
        <v>1739</v>
      </c>
      <c r="B15497" t="s">
        <v>1966</v>
      </c>
      <c r="C15497" t="s">
        <v>43</v>
      </c>
      <c r="D15497" t="s">
        <v>44</v>
      </c>
      <c r="E15497" t="s">
        <v>56</v>
      </c>
      <c r="F15497">
        <v>6933</v>
      </c>
    </row>
    <row r="15498" spans="1:6" x14ac:dyDescent="0.35">
      <c r="A15498" t="s">
        <v>1739</v>
      </c>
      <c r="B15498" t="s">
        <v>1967</v>
      </c>
      <c r="C15498" t="s">
        <v>43</v>
      </c>
      <c r="D15498" t="s">
        <v>44</v>
      </c>
      <c r="E15498" t="s">
        <v>56</v>
      </c>
      <c r="F15498">
        <v>7093</v>
      </c>
    </row>
    <row r="15499" spans="1:6" x14ac:dyDescent="0.35">
      <c r="A15499" t="s">
        <v>1739</v>
      </c>
      <c r="B15499" t="s">
        <v>1968</v>
      </c>
      <c r="C15499" t="s">
        <v>43</v>
      </c>
      <c r="D15499" t="s">
        <v>44</v>
      </c>
      <c r="E15499" t="s">
        <v>56</v>
      </c>
      <c r="F15499">
        <v>8225</v>
      </c>
    </row>
    <row r="15500" spans="1:6" x14ac:dyDescent="0.35">
      <c r="A15500" t="s">
        <v>1739</v>
      </c>
      <c r="B15500" t="s">
        <v>1969</v>
      </c>
      <c r="C15500" t="s">
        <v>43</v>
      </c>
      <c r="D15500" t="s">
        <v>44</v>
      </c>
      <c r="E15500" t="s">
        <v>56</v>
      </c>
      <c r="F15500">
        <v>6778</v>
      </c>
    </row>
    <row r="15501" spans="1:6" x14ac:dyDescent="0.35">
      <c r="A15501" t="s">
        <v>1739</v>
      </c>
      <c r="B15501" t="s">
        <v>1970</v>
      </c>
      <c r="C15501" t="s">
        <v>43</v>
      </c>
      <c r="D15501" t="s">
        <v>44</v>
      </c>
      <c r="E15501" t="s">
        <v>56</v>
      </c>
      <c r="F15501">
        <v>4931</v>
      </c>
    </row>
    <row r="15502" spans="1:6" x14ac:dyDescent="0.35">
      <c r="A15502" t="s">
        <v>1739</v>
      </c>
      <c r="B15502" t="s">
        <v>1971</v>
      </c>
      <c r="C15502" t="s">
        <v>43</v>
      </c>
      <c r="D15502" t="s">
        <v>44</v>
      </c>
      <c r="E15502" t="s">
        <v>56</v>
      </c>
      <c r="F15502">
        <v>6220</v>
      </c>
    </row>
    <row r="15503" spans="1:6" x14ac:dyDescent="0.35">
      <c r="A15503" t="s">
        <v>1739</v>
      </c>
      <c r="B15503" t="s">
        <v>1972</v>
      </c>
      <c r="C15503" t="s">
        <v>43</v>
      </c>
      <c r="D15503" t="s">
        <v>44</v>
      </c>
      <c r="E15503" t="s">
        <v>56</v>
      </c>
      <c r="F15503">
        <v>10369</v>
      </c>
    </row>
    <row r="15504" spans="1:6" x14ac:dyDescent="0.35">
      <c r="A15504" t="s">
        <v>1739</v>
      </c>
      <c r="B15504" t="s">
        <v>1973</v>
      </c>
      <c r="C15504" t="s">
        <v>43</v>
      </c>
      <c r="D15504" t="s">
        <v>44</v>
      </c>
      <c r="E15504" t="s">
        <v>56</v>
      </c>
      <c r="F15504">
        <v>8078</v>
      </c>
    </row>
    <row r="15505" spans="1:6" x14ac:dyDescent="0.35">
      <c r="A15505" t="s">
        <v>1739</v>
      </c>
      <c r="B15505" t="s">
        <v>1974</v>
      </c>
      <c r="C15505" t="s">
        <v>43</v>
      </c>
      <c r="D15505" t="s">
        <v>44</v>
      </c>
      <c r="E15505" t="s">
        <v>56</v>
      </c>
      <c r="F15505">
        <v>10120</v>
      </c>
    </row>
    <row r="15506" spans="1:6" x14ac:dyDescent="0.35">
      <c r="A15506" t="s">
        <v>1740</v>
      </c>
      <c r="B15506" t="s">
        <v>1963</v>
      </c>
      <c r="C15506" t="s">
        <v>86</v>
      </c>
      <c r="D15506" t="s">
        <v>87</v>
      </c>
      <c r="E15506" t="s">
        <v>56</v>
      </c>
      <c r="F15506">
        <v>5149</v>
      </c>
    </row>
    <row r="15507" spans="1:6" x14ac:dyDescent="0.35">
      <c r="A15507" t="s">
        <v>1740</v>
      </c>
      <c r="B15507" t="s">
        <v>1964</v>
      </c>
      <c r="C15507" t="s">
        <v>86</v>
      </c>
      <c r="D15507" t="s">
        <v>87</v>
      </c>
      <c r="E15507" t="s">
        <v>56</v>
      </c>
      <c r="F15507">
        <v>3997</v>
      </c>
    </row>
    <row r="15508" spans="1:6" x14ac:dyDescent="0.35">
      <c r="A15508" t="s">
        <v>1740</v>
      </c>
      <c r="B15508" t="s">
        <v>1965</v>
      </c>
      <c r="C15508" t="s">
        <v>86</v>
      </c>
      <c r="D15508" t="s">
        <v>87</v>
      </c>
      <c r="E15508" t="s">
        <v>56</v>
      </c>
      <c r="F15508">
        <v>5612</v>
      </c>
    </row>
    <row r="15509" spans="1:6" x14ac:dyDescent="0.35">
      <c r="A15509" t="s">
        <v>1740</v>
      </c>
      <c r="B15509" t="s">
        <v>1966</v>
      </c>
      <c r="C15509" t="s">
        <v>86</v>
      </c>
      <c r="D15509" t="s">
        <v>87</v>
      </c>
      <c r="E15509" t="s">
        <v>56</v>
      </c>
      <c r="F15509">
        <v>4625</v>
      </c>
    </row>
    <row r="15510" spans="1:6" x14ac:dyDescent="0.35">
      <c r="A15510" t="s">
        <v>1740</v>
      </c>
      <c r="B15510" t="s">
        <v>1967</v>
      </c>
      <c r="C15510" t="s">
        <v>86</v>
      </c>
      <c r="D15510" t="s">
        <v>87</v>
      </c>
      <c r="E15510" t="s">
        <v>56</v>
      </c>
      <c r="F15510">
        <v>4187</v>
      </c>
    </row>
    <row r="15511" spans="1:6" x14ac:dyDescent="0.35">
      <c r="A15511" t="s">
        <v>1740</v>
      </c>
      <c r="B15511" t="s">
        <v>1968</v>
      </c>
      <c r="C15511" t="s">
        <v>86</v>
      </c>
      <c r="D15511" t="s">
        <v>87</v>
      </c>
      <c r="E15511" t="s">
        <v>56</v>
      </c>
      <c r="F15511">
        <v>5505</v>
      </c>
    </row>
    <row r="15512" spans="1:6" x14ac:dyDescent="0.35">
      <c r="A15512" t="s">
        <v>1740</v>
      </c>
      <c r="B15512" t="s">
        <v>1969</v>
      </c>
      <c r="C15512" t="s">
        <v>86</v>
      </c>
      <c r="D15512" t="s">
        <v>87</v>
      </c>
      <c r="E15512" t="s">
        <v>56</v>
      </c>
      <c r="F15512">
        <v>3877</v>
      </c>
    </row>
    <row r="15513" spans="1:6" x14ac:dyDescent="0.35">
      <c r="A15513" t="s">
        <v>1740</v>
      </c>
      <c r="B15513" t="s">
        <v>1970</v>
      </c>
      <c r="C15513" t="s">
        <v>86</v>
      </c>
      <c r="D15513" t="s">
        <v>87</v>
      </c>
      <c r="E15513" t="s">
        <v>56</v>
      </c>
      <c r="F15513">
        <v>3719</v>
      </c>
    </row>
    <row r="15514" spans="1:6" x14ac:dyDescent="0.35">
      <c r="A15514" t="s">
        <v>1740</v>
      </c>
      <c r="B15514" t="s">
        <v>1971</v>
      </c>
      <c r="C15514" t="s">
        <v>86</v>
      </c>
      <c r="D15514" t="s">
        <v>87</v>
      </c>
      <c r="E15514" t="s">
        <v>56</v>
      </c>
      <c r="F15514">
        <v>5134</v>
      </c>
    </row>
    <row r="15515" spans="1:6" x14ac:dyDescent="0.35">
      <c r="A15515" t="s">
        <v>1740</v>
      </c>
      <c r="B15515" t="s">
        <v>1972</v>
      </c>
      <c r="C15515" t="s">
        <v>86</v>
      </c>
      <c r="D15515" t="s">
        <v>87</v>
      </c>
      <c r="E15515" t="s">
        <v>56</v>
      </c>
      <c r="F15515">
        <v>5369</v>
      </c>
    </row>
    <row r="15516" spans="1:6" x14ac:dyDescent="0.35">
      <c r="A15516" t="s">
        <v>1740</v>
      </c>
      <c r="B15516" t="s">
        <v>1973</v>
      </c>
      <c r="C15516" t="s">
        <v>86</v>
      </c>
      <c r="D15516" t="s">
        <v>87</v>
      </c>
      <c r="E15516" t="s">
        <v>56</v>
      </c>
      <c r="F15516">
        <v>5000</v>
      </c>
    </row>
    <row r="15517" spans="1:6" x14ac:dyDescent="0.35">
      <c r="A15517" t="s">
        <v>1740</v>
      </c>
      <c r="B15517" t="s">
        <v>1974</v>
      </c>
      <c r="C15517" t="s">
        <v>86</v>
      </c>
      <c r="D15517" t="s">
        <v>87</v>
      </c>
      <c r="E15517" t="s">
        <v>56</v>
      </c>
      <c r="F15517">
        <v>5209</v>
      </c>
    </row>
    <row r="15518" spans="1:6" x14ac:dyDescent="0.35">
      <c r="A15518" t="s">
        <v>1741</v>
      </c>
      <c r="B15518" t="s">
        <v>1963</v>
      </c>
      <c r="C15518" t="s">
        <v>140</v>
      </c>
      <c r="D15518" t="s">
        <v>141</v>
      </c>
      <c r="E15518" t="s">
        <v>39</v>
      </c>
      <c r="F15518">
        <v>12780</v>
      </c>
    </row>
    <row r="15519" spans="1:6" x14ac:dyDescent="0.35">
      <c r="A15519" t="s">
        <v>1741</v>
      </c>
      <c r="B15519" t="s">
        <v>1964</v>
      </c>
      <c r="C15519" t="s">
        <v>140</v>
      </c>
      <c r="D15519" t="s">
        <v>141</v>
      </c>
      <c r="E15519" t="s">
        <v>39</v>
      </c>
      <c r="F15519">
        <v>16857</v>
      </c>
    </row>
    <row r="15520" spans="1:6" x14ac:dyDescent="0.35">
      <c r="A15520" t="s">
        <v>1741</v>
      </c>
      <c r="B15520" t="s">
        <v>1965</v>
      </c>
      <c r="C15520" t="s">
        <v>140</v>
      </c>
      <c r="D15520" t="s">
        <v>141</v>
      </c>
      <c r="E15520" t="s">
        <v>39</v>
      </c>
      <c r="F15520">
        <v>21083</v>
      </c>
    </row>
    <row r="15521" spans="1:6" x14ac:dyDescent="0.35">
      <c r="A15521" t="s">
        <v>1741</v>
      </c>
      <c r="B15521" t="s">
        <v>1966</v>
      </c>
      <c r="C15521" t="s">
        <v>140</v>
      </c>
      <c r="D15521" t="s">
        <v>141</v>
      </c>
      <c r="E15521" t="s">
        <v>39</v>
      </c>
      <c r="F15521">
        <v>13574</v>
      </c>
    </row>
    <row r="15522" spans="1:6" x14ac:dyDescent="0.35">
      <c r="A15522" t="s">
        <v>1741</v>
      </c>
      <c r="B15522" t="s">
        <v>1967</v>
      </c>
      <c r="C15522" t="s">
        <v>140</v>
      </c>
      <c r="D15522" t="s">
        <v>141</v>
      </c>
      <c r="E15522" t="s">
        <v>39</v>
      </c>
      <c r="F15522">
        <v>14203</v>
      </c>
    </row>
    <row r="15523" spans="1:6" x14ac:dyDescent="0.35">
      <c r="A15523" t="s">
        <v>1741</v>
      </c>
      <c r="B15523" t="s">
        <v>1968</v>
      </c>
      <c r="C15523" t="s">
        <v>140</v>
      </c>
      <c r="D15523" t="s">
        <v>141</v>
      </c>
      <c r="E15523" t="s">
        <v>39</v>
      </c>
      <c r="F15523">
        <v>13532</v>
      </c>
    </row>
    <row r="15524" spans="1:6" x14ac:dyDescent="0.35">
      <c r="A15524" t="s">
        <v>1741</v>
      </c>
      <c r="B15524" t="s">
        <v>1969</v>
      </c>
      <c r="C15524" t="s">
        <v>140</v>
      </c>
      <c r="D15524" t="s">
        <v>141</v>
      </c>
      <c r="E15524" t="s">
        <v>39</v>
      </c>
      <c r="F15524">
        <v>16160</v>
      </c>
    </row>
    <row r="15525" spans="1:6" x14ac:dyDescent="0.35">
      <c r="A15525" t="s">
        <v>1741</v>
      </c>
      <c r="B15525" t="s">
        <v>1970</v>
      </c>
      <c r="C15525" t="s">
        <v>140</v>
      </c>
      <c r="D15525" t="s">
        <v>141</v>
      </c>
      <c r="E15525" t="s">
        <v>39</v>
      </c>
      <c r="F15525">
        <v>11799</v>
      </c>
    </row>
    <row r="15526" spans="1:6" x14ac:dyDescent="0.35">
      <c r="A15526" t="s">
        <v>1741</v>
      </c>
      <c r="B15526" t="s">
        <v>1971</v>
      </c>
      <c r="C15526" t="s">
        <v>140</v>
      </c>
      <c r="D15526" t="s">
        <v>141</v>
      </c>
      <c r="E15526" t="s">
        <v>39</v>
      </c>
      <c r="F15526">
        <v>13515</v>
      </c>
    </row>
    <row r="15527" spans="1:6" x14ac:dyDescent="0.35">
      <c r="A15527" t="s">
        <v>1741</v>
      </c>
      <c r="B15527" t="s">
        <v>1972</v>
      </c>
      <c r="C15527" t="s">
        <v>140</v>
      </c>
      <c r="D15527" t="s">
        <v>141</v>
      </c>
      <c r="E15527" t="s">
        <v>39</v>
      </c>
      <c r="F15527">
        <v>13743</v>
      </c>
    </row>
    <row r="15528" spans="1:6" x14ac:dyDescent="0.35">
      <c r="A15528" t="s">
        <v>1741</v>
      </c>
      <c r="B15528" t="s">
        <v>1973</v>
      </c>
      <c r="C15528" t="s">
        <v>140</v>
      </c>
      <c r="D15528" t="s">
        <v>141</v>
      </c>
      <c r="E15528" t="s">
        <v>39</v>
      </c>
      <c r="F15528">
        <v>16397</v>
      </c>
    </row>
    <row r="15529" spans="1:6" x14ac:dyDescent="0.35">
      <c r="A15529" t="s">
        <v>1741</v>
      </c>
      <c r="B15529" t="s">
        <v>1974</v>
      </c>
      <c r="C15529" t="s">
        <v>140</v>
      </c>
      <c r="D15529" t="s">
        <v>141</v>
      </c>
      <c r="E15529" t="s">
        <v>39</v>
      </c>
      <c r="F15529">
        <v>18013</v>
      </c>
    </row>
    <row r="15530" spans="1:6" x14ac:dyDescent="0.35">
      <c r="A15530" t="s">
        <v>1742</v>
      </c>
      <c r="B15530" t="s">
        <v>1963</v>
      </c>
      <c r="C15530" t="s">
        <v>108</v>
      </c>
      <c r="D15530" t="s">
        <v>133</v>
      </c>
      <c r="E15530" t="s">
        <v>22</v>
      </c>
      <c r="F15530">
        <v>7298</v>
      </c>
    </row>
    <row r="15531" spans="1:6" x14ac:dyDescent="0.35">
      <c r="A15531" t="s">
        <v>1742</v>
      </c>
      <c r="B15531" t="s">
        <v>1964</v>
      </c>
      <c r="C15531" t="s">
        <v>108</v>
      </c>
      <c r="D15531" t="s">
        <v>133</v>
      </c>
      <c r="E15531" t="s">
        <v>22</v>
      </c>
      <c r="F15531">
        <v>5399</v>
      </c>
    </row>
    <row r="15532" spans="1:6" x14ac:dyDescent="0.35">
      <c r="A15532" t="s">
        <v>1742</v>
      </c>
      <c r="B15532" t="s">
        <v>1965</v>
      </c>
      <c r="C15532" t="s">
        <v>108</v>
      </c>
      <c r="D15532" t="s">
        <v>133</v>
      </c>
      <c r="E15532" t="s">
        <v>22</v>
      </c>
      <c r="F15532">
        <v>9470</v>
      </c>
    </row>
    <row r="15533" spans="1:6" x14ac:dyDescent="0.35">
      <c r="A15533" t="s">
        <v>1742</v>
      </c>
      <c r="B15533" t="s">
        <v>1966</v>
      </c>
      <c r="C15533" t="s">
        <v>108</v>
      </c>
      <c r="D15533" t="s">
        <v>133</v>
      </c>
      <c r="E15533" t="s">
        <v>22</v>
      </c>
      <c r="F15533">
        <v>5677</v>
      </c>
    </row>
    <row r="15534" spans="1:6" x14ac:dyDescent="0.35">
      <c r="A15534" t="s">
        <v>1742</v>
      </c>
      <c r="B15534" t="s">
        <v>1967</v>
      </c>
      <c r="C15534" t="s">
        <v>108</v>
      </c>
      <c r="D15534" t="s">
        <v>133</v>
      </c>
      <c r="E15534" t="s">
        <v>22</v>
      </c>
      <c r="F15534">
        <v>6818</v>
      </c>
    </row>
    <row r="15535" spans="1:6" x14ac:dyDescent="0.35">
      <c r="A15535" t="s">
        <v>1742</v>
      </c>
      <c r="B15535" t="s">
        <v>1968</v>
      </c>
      <c r="C15535" t="s">
        <v>108</v>
      </c>
      <c r="D15535" t="s">
        <v>133</v>
      </c>
      <c r="E15535" t="s">
        <v>22</v>
      </c>
      <c r="F15535">
        <v>8227</v>
      </c>
    </row>
    <row r="15536" spans="1:6" x14ac:dyDescent="0.35">
      <c r="A15536" t="s">
        <v>1742</v>
      </c>
      <c r="B15536" t="s">
        <v>1969</v>
      </c>
      <c r="C15536" t="s">
        <v>108</v>
      </c>
      <c r="D15536" t="s">
        <v>133</v>
      </c>
      <c r="E15536" t="s">
        <v>22</v>
      </c>
      <c r="F15536">
        <v>4954</v>
      </c>
    </row>
    <row r="15537" spans="1:6" x14ac:dyDescent="0.35">
      <c r="A15537" t="s">
        <v>1742</v>
      </c>
      <c r="B15537" t="s">
        <v>1970</v>
      </c>
      <c r="C15537" t="s">
        <v>108</v>
      </c>
      <c r="D15537" t="s">
        <v>133</v>
      </c>
      <c r="E15537" t="s">
        <v>22</v>
      </c>
      <c r="F15537">
        <v>5970</v>
      </c>
    </row>
    <row r="15538" spans="1:6" x14ac:dyDescent="0.35">
      <c r="A15538" t="s">
        <v>1742</v>
      </c>
      <c r="B15538" t="s">
        <v>1971</v>
      </c>
      <c r="C15538" t="s">
        <v>108</v>
      </c>
      <c r="D15538" t="s">
        <v>133</v>
      </c>
      <c r="E15538" t="s">
        <v>22</v>
      </c>
      <c r="F15538">
        <v>6055</v>
      </c>
    </row>
    <row r="15539" spans="1:6" x14ac:dyDescent="0.35">
      <c r="A15539" t="s">
        <v>1742</v>
      </c>
      <c r="B15539" t="s">
        <v>1972</v>
      </c>
      <c r="C15539" t="s">
        <v>108</v>
      </c>
      <c r="D15539" t="s">
        <v>133</v>
      </c>
      <c r="E15539" t="s">
        <v>22</v>
      </c>
      <c r="F15539">
        <v>8027</v>
      </c>
    </row>
    <row r="15540" spans="1:6" x14ac:dyDescent="0.35">
      <c r="A15540" t="s">
        <v>1742</v>
      </c>
      <c r="B15540" t="s">
        <v>1973</v>
      </c>
      <c r="C15540" t="s">
        <v>108</v>
      </c>
      <c r="D15540" t="s">
        <v>133</v>
      </c>
      <c r="E15540" t="s">
        <v>22</v>
      </c>
      <c r="F15540">
        <v>6364</v>
      </c>
    </row>
    <row r="15541" spans="1:6" x14ac:dyDescent="0.35">
      <c r="A15541" t="s">
        <v>1742</v>
      </c>
      <c r="B15541" t="s">
        <v>1974</v>
      </c>
      <c r="C15541" t="s">
        <v>108</v>
      </c>
      <c r="D15541" t="s">
        <v>133</v>
      </c>
      <c r="E15541" t="s">
        <v>22</v>
      </c>
      <c r="F15541">
        <v>7736</v>
      </c>
    </row>
    <row r="15542" spans="1:6" x14ac:dyDescent="0.35">
      <c r="A15542" t="s">
        <v>1743</v>
      </c>
      <c r="B15542" t="s">
        <v>1963</v>
      </c>
      <c r="C15542" t="s">
        <v>43</v>
      </c>
      <c r="D15542" t="s">
        <v>75</v>
      </c>
      <c r="E15542" t="s">
        <v>22</v>
      </c>
      <c r="F15542">
        <v>10739</v>
      </c>
    </row>
    <row r="15543" spans="1:6" x14ac:dyDescent="0.35">
      <c r="A15543" t="s">
        <v>1743</v>
      </c>
      <c r="B15543" t="s">
        <v>1964</v>
      </c>
      <c r="C15543" t="s">
        <v>43</v>
      </c>
      <c r="D15543" t="s">
        <v>75</v>
      </c>
      <c r="E15543" t="s">
        <v>22</v>
      </c>
      <c r="F15543">
        <v>8825</v>
      </c>
    </row>
    <row r="15544" spans="1:6" x14ac:dyDescent="0.35">
      <c r="A15544" t="s">
        <v>1743</v>
      </c>
      <c r="B15544" t="s">
        <v>1965</v>
      </c>
      <c r="C15544" t="s">
        <v>43</v>
      </c>
      <c r="D15544" t="s">
        <v>75</v>
      </c>
      <c r="E15544" t="s">
        <v>22</v>
      </c>
      <c r="F15544">
        <v>12786</v>
      </c>
    </row>
    <row r="15545" spans="1:6" x14ac:dyDescent="0.35">
      <c r="A15545" t="s">
        <v>1743</v>
      </c>
      <c r="B15545" t="s">
        <v>1966</v>
      </c>
      <c r="C15545" t="s">
        <v>43</v>
      </c>
      <c r="D15545" t="s">
        <v>75</v>
      </c>
      <c r="E15545" t="s">
        <v>22</v>
      </c>
      <c r="F15545">
        <v>8956</v>
      </c>
    </row>
    <row r="15546" spans="1:6" x14ac:dyDescent="0.35">
      <c r="A15546" t="s">
        <v>1743</v>
      </c>
      <c r="B15546" t="s">
        <v>1967</v>
      </c>
      <c r="C15546" t="s">
        <v>43</v>
      </c>
      <c r="D15546" t="s">
        <v>75</v>
      </c>
      <c r="E15546" t="s">
        <v>22</v>
      </c>
      <c r="F15546">
        <v>9204</v>
      </c>
    </row>
    <row r="15547" spans="1:6" x14ac:dyDescent="0.35">
      <c r="A15547" t="s">
        <v>1743</v>
      </c>
      <c r="B15547" t="s">
        <v>1968</v>
      </c>
      <c r="C15547" t="s">
        <v>43</v>
      </c>
      <c r="D15547" t="s">
        <v>75</v>
      </c>
      <c r="E15547" t="s">
        <v>22</v>
      </c>
      <c r="F15547">
        <v>8807</v>
      </c>
    </row>
    <row r="15548" spans="1:6" x14ac:dyDescent="0.35">
      <c r="A15548" t="s">
        <v>1743</v>
      </c>
      <c r="B15548" t="s">
        <v>1969</v>
      </c>
      <c r="C15548" t="s">
        <v>43</v>
      </c>
      <c r="D15548" t="s">
        <v>75</v>
      </c>
      <c r="E15548" t="s">
        <v>22</v>
      </c>
      <c r="F15548">
        <v>7552</v>
      </c>
    </row>
    <row r="15549" spans="1:6" x14ac:dyDescent="0.35">
      <c r="A15549" t="s">
        <v>1743</v>
      </c>
      <c r="B15549" t="s">
        <v>1970</v>
      </c>
      <c r="C15549" t="s">
        <v>43</v>
      </c>
      <c r="D15549" t="s">
        <v>75</v>
      </c>
      <c r="E15549" t="s">
        <v>22</v>
      </c>
      <c r="F15549">
        <v>8089</v>
      </c>
    </row>
    <row r="15550" spans="1:6" x14ac:dyDescent="0.35">
      <c r="A15550" t="s">
        <v>1743</v>
      </c>
      <c r="B15550" t="s">
        <v>1971</v>
      </c>
      <c r="C15550" t="s">
        <v>43</v>
      </c>
      <c r="D15550" t="s">
        <v>75</v>
      </c>
      <c r="E15550" t="s">
        <v>22</v>
      </c>
      <c r="F15550">
        <v>9687</v>
      </c>
    </row>
    <row r="15551" spans="1:6" x14ac:dyDescent="0.35">
      <c r="A15551" t="s">
        <v>1743</v>
      </c>
      <c r="B15551" t="s">
        <v>1972</v>
      </c>
      <c r="C15551" t="s">
        <v>43</v>
      </c>
      <c r="D15551" t="s">
        <v>75</v>
      </c>
      <c r="E15551" t="s">
        <v>22</v>
      </c>
      <c r="F15551">
        <v>9981</v>
      </c>
    </row>
    <row r="15552" spans="1:6" x14ac:dyDescent="0.35">
      <c r="A15552" t="s">
        <v>1743</v>
      </c>
      <c r="B15552" t="s">
        <v>1973</v>
      </c>
      <c r="C15552" t="s">
        <v>43</v>
      </c>
      <c r="D15552" t="s">
        <v>75</v>
      </c>
      <c r="E15552" t="s">
        <v>22</v>
      </c>
      <c r="F15552">
        <v>11254</v>
      </c>
    </row>
    <row r="15553" spans="1:6" x14ac:dyDescent="0.35">
      <c r="A15553" t="s">
        <v>1743</v>
      </c>
      <c r="B15553" t="s">
        <v>1974</v>
      </c>
      <c r="C15553" t="s">
        <v>43</v>
      </c>
      <c r="D15553" t="s">
        <v>75</v>
      </c>
      <c r="E15553" t="s">
        <v>22</v>
      </c>
      <c r="F15553">
        <v>13647</v>
      </c>
    </row>
    <row r="15554" spans="1:6" x14ac:dyDescent="0.35">
      <c r="A15554" t="s">
        <v>1744</v>
      </c>
      <c r="B15554" t="s">
        <v>1963</v>
      </c>
      <c r="C15554" t="s">
        <v>43</v>
      </c>
      <c r="D15554" t="s">
        <v>44</v>
      </c>
      <c r="E15554" t="s">
        <v>39</v>
      </c>
      <c r="F15554">
        <v>11742</v>
      </c>
    </row>
    <row r="15555" spans="1:6" x14ac:dyDescent="0.35">
      <c r="A15555" t="s">
        <v>1744</v>
      </c>
      <c r="B15555" t="s">
        <v>1964</v>
      </c>
      <c r="C15555" t="s">
        <v>43</v>
      </c>
      <c r="D15555" t="s">
        <v>44</v>
      </c>
      <c r="E15555" t="s">
        <v>39</v>
      </c>
      <c r="F15555">
        <v>10985</v>
      </c>
    </row>
    <row r="15556" spans="1:6" x14ac:dyDescent="0.35">
      <c r="A15556" t="s">
        <v>1744</v>
      </c>
      <c r="B15556" t="s">
        <v>1965</v>
      </c>
      <c r="C15556" t="s">
        <v>43</v>
      </c>
      <c r="D15556" t="s">
        <v>44</v>
      </c>
      <c r="E15556" t="s">
        <v>39</v>
      </c>
      <c r="F15556">
        <v>13704</v>
      </c>
    </row>
    <row r="15557" spans="1:6" x14ac:dyDescent="0.35">
      <c r="A15557" t="s">
        <v>1744</v>
      </c>
      <c r="B15557" t="s">
        <v>1966</v>
      </c>
      <c r="C15557" t="s">
        <v>43</v>
      </c>
      <c r="D15557" t="s">
        <v>44</v>
      </c>
      <c r="E15557" t="s">
        <v>39</v>
      </c>
      <c r="F15557">
        <v>9146</v>
      </c>
    </row>
    <row r="15558" spans="1:6" x14ac:dyDescent="0.35">
      <c r="A15558" t="s">
        <v>1744</v>
      </c>
      <c r="B15558" t="s">
        <v>1967</v>
      </c>
      <c r="C15558" t="s">
        <v>43</v>
      </c>
      <c r="D15558" t="s">
        <v>44</v>
      </c>
      <c r="E15558" t="s">
        <v>39</v>
      </c>
      <c r="F15558">
        <v>11226</v>
      </c>
    </row>
    <row r="15559" spans="1:6" x14ac:dyDescent="0.35">
      <c r="A15559" t="s">
        <v>1744</v>
      </c>
      <c r="B15559" t="s">
        <v>1968</v>
      </c>
      <c r="C15559" t="s">
        <v>43</v>
      </c>
      <c r="D15559" t="s">
        <v>44</v>
      </c>
      <c r="E15559" t="s">
        <v>39</v>
      </c>
      <c r="F15559">
        <v>11393</v>
      </c>
    </row>
    <row r="15560" spans="1:6" x14ac:dyDescent="0.35">
      <c r="A15560" t="s">
        <v>1744</v>
      </c>
      <c r="B15560" t="s">
        <v>1969</v>
      </c>
      <c r="C15560" t="s">
        <v>43</v>
      </c>
      <c r="D15560" t="s">
        <v>44</v>
      </c>
      <c r="E15560" t="s">
        <v>39</v>
      </c>
      <c r="F15560">
        <v>8511</v>
      </c>
    </row>
    <row r="15561" spans="1:6" x14ac:dyDescent="0.35">
      <c r="A15561" t="s">
        <v>1744</v>
      </c>
      <c r="B15561" t="s">
        <v>1970</v>
      </c>
      <c r="C15561" t="s">
        <v>43</v>
      </c>
      <c r="D15561" t="s">
        <v>44</v>
      </c>
      <c r="E15561" t="s">
        <v>39</v>
      </c>
      <c r="F15561">
        <v>9629</v>
      </c>
    </row>
    <row r="15562" spans="1:6" x14ac:dyDescent="0.35">
      <c r="A15562" t="s">
        <v>1744</v>
      </c>
      <c r="B15562" t="s">
        <v>1971</v>
      </c>
      <c r="C15562" t="s">
        <v>43</v>
      </c>
      <c r="D15562" t="s">
        <v>44</v>
      </c>
      <c r="E15562" t="s">
        <v>39</v>
      </c>
      <c r="F15562">
        <v>10239</v>
      </c>
    </row>
    <row r="15563" spans="1:6" x14ac:dyDescent="0.35">
      <c r="A15563" t="s">
        <v>1744</v>
      </c>
      <c r="B15563" t="s">
        <v>1972</v>
      </c>
      <c r="C15563" t="s">
        <v>43</v>
      </c>
      <c r="D15563" t="s">
        <v>44</v>
      </c>
      <c r="E15563" t="s">
        <v>39</v>
      </c>
      <c r="F15563">
        <v>9041</v>
      </c>
    </row>
    <row r="15564" spans="1:6" x14ac:dyDescent="0.35">
      <c r="A15564" t="s">
        <v>1744</v>
      </c>
      <c r="B15564" t="s">
        <v>1973</v>
      </c>
      <c r="C15564" t="s">
        <v>43</v>
      </c>
      <c r="D15564" t="s">
        <v>44</v>
      </c>
      <c r="E15564" t="s">
        <v>39</v>
      </c>
      <c r="F15564">
        <v>11641</v>
      </c>
    </row>
    <row r="15565" spans="1:6" x14ac:dyDescent="0.35">
      <c r="A15565" t="s">
        <v>1744</v>
      </c>
      <c r="B15565" t="s">
        <v>1974</v>
      </c>
      <c r="C15565" t="s">
        <v>43</v>
      </c>
      <c r="D15565" t="s">
        <v>44</v>
      </c>
      <c r="E15565" t="s">
        <v>39</v>
      </c>
      <c r="F15565">
        <v>11295</v>
      </c>
    </row>
    <row r="15566" spans="1:6" x14ac:dyDescent="0.35">
      <c r="A15566" t="s">
        <v>1745</v>
      </c>
      <c r="B15566" t="s">
        <v>1963</v>
      </c>
      <c r="C15566" t="s">
        <v>49</v>
      </c>
      <c r="D15566" t="s">
        <v>50</v>
      </c>
      <c r="E15566" t="s">
        <v>39</v>
      </c>
      <c r="F15566">
        <v>9591</v>
      </c>
    </row>
    <row r="15567" spans="1:6" x14ac:dyDescent="0.35">
      <c r="A15567" t="s">
        <v>1745</v>
      </c>
      <c r="B15567" t="s">
        <v>1964</v>
      </c>
      <c r="C15567" t="s">
        <v>49</v>
      </c>
      <c r="D15567" t="s">
        <v>50</v>
      </c>
      <c r="E15567" t="s">
        <v>39</v>
      </c>
      <c r="F15567">
        <v>8337</v>
      </c>
    </row>
    <row r="15568" spans="1:6" x14ac:dyDescent="0.35">
      <c r="A15568" t="s">
        <v>1745</v>
      </c>
      <c r="B15568" t="s">
        <v>1965</v>
      </c>
      <c r="C15568" t="s">
        <v>49</v>
      </c>
      <c r="D15568" t="s">
        <v>50</v>
      </c>
      <c r="E15568" t="s">
        <v>39</v>
      </c>
      <c r="F15568">
        <v>11024</v>
      </c>
    </row>
    <row r="15569" spans="1:6" x14ac:dyDescent="0.35">
      <c r="A15569" t="s">
        <v>1745</v>
      </c>
      <c r="B15569" t="s">
        <v>1966</v>
      </c>
      <c r="C15569" t="s">
        <v>49</v>
      </c>
      <c r="D15569" t="s">
        <v>50</v>
      </c>
      <c r="E15569" t="s">
        <v>39</v>
      </c>
      <c r="F15569">
        <v>8428</v>
      </c>
    </row>
    <row r="15570" spans="1:6" x14ac:dyDescent="0.35">
      <c r="A15570" t="s">
        <v>1745</v>
      </c>
      <c r="B15570" t="s">
        <v>1967</v>
      </c>
      <c r="C15570" t="s">
        <v>49</v>
      </c>
      <c r="D15570" t="s">
        <v>50</v>
      </c>
      <c r="E15570" t="s">
        <v>39</v>
      </c>
      <c r="F15570">
        <v>9356</v>
      </c>
    </row>
    <row r="15571" spans="1:6" x14ac:dyDescent="0.35">
      <c r="A15571" t="s">
        <v>1745</v>
      </c>
      <c r="B15571" t="s">
        <v>1968</v>
      </c>
      <c r="C15571" t="s">
        <v>49</v>
      </c>
      <c r="D15571" t="s">
        <v>50</v>
      </c>
      <c r="E15571" t="s">
        <v>39</v>
      </c>
      <c r="F15571">
        <v>6908</v>
      </c>
    </row>
    <row r="15572" spans="1:6" x14ac:dyDescent="0.35">
      <c r="A15572" t="s">
        <v>1745</v>
      </c>
      <c r="B15572" t="s">
        <v>1969</v>
      </c>
      <c r="C15572" t="s">
        <v>49</v>
      </c>
      <c r="D15572" t="s">
        <v>50</v>
      </c>
      <c r="E15572" t="s">
        <v>39</v>
      </c>
      <c r="F15572">
        <v>6656</v>
      </c>
    </row>
    <row r="15573" spans="1:6" x14ac:dyDescent="0.35">
      <c r="A15573" t="s">
        <v>1745</v>
      </c>
      <c r="B15573" t="s">
        <v>1970</v>
      </c>
      <c r="C15573" t="s">
        <v>49</v>
      </c>
      <c r="D15573" t="s">
        <v>50</v>
      </c>
      <c r="E15573" t="s">
        <v>39</v>
      </c>
      <c r="F15573">
        <v>8195</v>
      </c>
    </row>
    <row r="15574" spans="1:6" x14ac:dyDescent="0.35">
      <c r="A15574" t="s">
        <v>1745</v>
      </c>
      <c r="B15574" t="s">
        <v>1971</v>
      </c>
      <c r="C15574" t="s">
        <v>49</v>
      </c>
      <c r="D15574" t="s">
        <v>50</v>
      </c>
      <c r="E15574" t="s">
        <v>39</v>
      </c>
      <c r="F15574">
        <v>7999</v>
      </c>
    </row>
    <row r="15575" spans="1:6" x14ac:dyDescent="0.35">
      <c r="A15575" t="s">
        <v>1745</v>
      </c>
      <c r="B15575" t="s">
        <v>1972</v>
      </c>
      <c r="C15575" t="s">
        <v>49</v>
      </c>
      <c r="D15575" t="s">
        <v>50</v>
      </c>
      <c r="E15575" t="s">
        <v>39</v>
      </c>
      <c r="F15575">
        <v>9618</v>
      </c>
    </row>
    <row r="15576" spans="1:6" x14ac:dyDescent="0.35">
      <c r="A15576" t="s">
        <v>1745</v>
      </c>
      <c r="B15576" t="s">
        <v>1973</v>
      </c>
      <c r="C15576" t="s">
        <v>49</v>
      </c>
      <c r="D15576" t="s">
        <v>50</v>
      </c>
      <c r="E15576" t="s">
        <v>39</v>
      </c>
      <c r="F15576">
        <v>9363</v>
      </c>
    </row>
    <row r="15577" spans="1:6" x14ac:dyDescent="0.35">
      <c r="A15577" t="s">
        <v>1745</v>
      </c>
      <c r="B15577" t="s">
        <v>1974</v>
      </c>
      <c r="C15577" t="s">
        <v>49</v>
      </c>
      <c r="D15577" t="s">
        <v>50</v>
      </c>
      <c r="E15577" t="s">
        <v>39</v>
      </c>
      <c r="F15577">
        <v>12369</v>
      </c>
    </row>
    <row r="15578" spans="1:6" x14ac:dyDescent="0.35">
      <c r="A15578" t="s">
        <v>1746</v>
      </c>
      <c r="B15578" t="s">
        <v>1963</v>
      </c>
      <c r="C15578" t="s">
        <v>37</v>
      </c>
      <c r="D15578" t="s">
        <v>38</v>
      </c>
      <c r="E15578" t="s">
        <v>39</v>
      </c>
      <c r="F15578">
        <v>12976</v>
      </c>
    </row>
    <row r="15579" spans="1:6" x14ac:dyDescent="0.35">
      <c r="A15579" t="s">
        <v>1746</v>
      </c>
      <c r="B15579" t="s">
        <v>1964</v>
      </c>
      <c r="C15579" t="s">
        <v>37</v>
      </c>
      <c r="D15579" t="s">
        <v>38</v>
      </c>
      <c r="E15579" t="s">
        <v>39</v>
      </c>
      <c r="F15579">
        <v>9087</v>
      </c>
    </row>
    <row r="15580" spans="1:6" x14ac:dyDescent="0.35">
      <c r="A15580" t="s">
        <v>1746</v>
      </c>
      <c r="B15580" t="s">
        <v>1965</v>
      </c>
      <c r="C15580" t="s">
        <v>37</v>
      </c>
      <c r="D15580" t="s">
        <v>38</v>
      </c>
      <c r="E15580" t="s">
        <v>39</v>
      </c>
      <c r="F15580">
        <v>15305</v>
      </c>
    </row>
    <row r="15581" spans="1:6" x14ac:dyDescent="0.35">
      <c r="A15581" t="s">
        <v>1746</v>
      </c>
      <c r="B15581" t="s">
        <v>1966</v>
      </c>
      <c r="C15581" t="s">
        <v>37</v>
      </c>
      <c r="D15581" t="s">
        <v>38</v>
      </c>
      <c r="E15581" t="s">
        <v>39</v>
      </c>
      <c r="F15581">
        <v>11035</v>
      </c>
    </row>
    <row r="15582" spans="1:6" x14ac:dyDescent="0.35">
      <c r="A15582" t="s">
        <v>1746</v>
      </c>
      <c r="B15582" t="s">
        <v>1967</v>
      </c>
      <c r="C15582" t="s">
        <v>37</v>
      </c>
      <c r="D15582" t="s">
        <v>38</v>
      </c>
      <c r="E15582" t="s">
        <v>39</v>
      </c>
      <c r="F15582">
        <v>11662</v>
      </c>
    </row>
    <row r="15583" spans="1:6" x14ac:dyDescent="0.35">
      <c r="A15583" t="s">
        <v>1746</v>
      </c>
      <c r="B15583" t="s">
        <v>1968</v>
      </c>
      <c r="C15583" t="s">
        <v>37</v>
      </c>
      <c r="D15583" t="s">
        <v>38</v>
      </c>
      <c r="E15583" t="s">
        <v>39</v>
      </c>
      <c r="F15583">
        <v>11716</v>
      </c>
    </row>
    <row r="15584" spans="1:6" x14ac:dyDescent="0.35">
      <c r="A15584" t="s">
        <v>1746</v>
      </c>
      <c r="B15584" t="s">
        <v>1969</v>
      </c>
      <c r="C15584" t="s">
        <v>37</v>
      </c>
      <c r="D15584" t="s">
        <v>38</v>
      </c>
      <c r="E15584" t="s">
        <v>39</v>
      </c>
      <c r="F15584">
        <v>9601</v>
      </c>
    </row>
    <row r="15585" spans="1:6" x14ac:dyDescent="0.35">
      <c r="A15585" t="s">
        <v>1746</v>
      </c>
      <c r="B15585" t="s">
        <v>1970</v>
      </c>
      <c r="C15585" t="s">
        <v>37</v>
      </c>
      <c r="D15585" t="s">
        <v>38</v>
      </c>
      <c r="E15585" t="s">
        <v>39</v>
      </c>
      <c r="F15585">
        <v>9168</v>
      </c>
    </row>
    <row r="15586" spans="1:6" x14ac:dyDescent="0.35">
      <c r="A15586" t="s">
        <v>1746</v>
      </c>
      <c r="B15586" t="s">
        <v>1971</v>
      </c>
      <c r="C15586" t="s">
        <v>37</v>
      </c>
      <c r="D15586" t="s">
        <v>38</v>
      </c>
      <c r="E15586" t="s">
        <v>39</v>
      </c>
      <c r="F15586">
        <v>11158</v>
      </c>
    </row>
    <row r="15587" spans="1:6" x14ac:dyDescent="0.35">
      <c r="A15587" t="s">
        <v>1746</v>
      </c>
      <c r="B15587" t="s">
        <v>1972</v>
      </c>
      <c r="C15587" t="s">
        <v>37</v>
      </c>
      <c r="D15587" t="s">
        <v>38</v>
      </c>
      <c r="E15587" t="s">
        <v>39</v>
      </c>
      <c r="F15587">
        <v>8096</v>
      </c>
    </row>
    <row r="15588" spans="1:6" x14ac:dyDescent="0.35">
      <c r="A15588" t="s">
        <v>1746</v>
      </c>
      <c r="B15588" t="s">
        <v>1973</v>
      </c>
      <c r="C15588" t="s">
        <v>37</v>
      </c>
      <c r="D15588" t="s">
        <v>38</v>
      </c>
      <c r="E15588" t="s">
        <v>39</v>
      </c>
      <c r="F15588">
        <v>12322</v>
      </c>
    </row>
    <row r="15589" spans="1:6" x14ac:dyDescent="0.35">
      <c r="A15589" t="s">
        <v>1746</v>
      </c>
      <c r="B15589" t="s">
        <v>1974</v>
      </c>
      <c r="C15589" t="s">
        <v>37</v>
      </c>
      <c r="D15589" t="s">
        <v>38</v>
      </c>
      <c r="E15589" t="s">
        <v>39</v>
      </c>
      <c r="F15589">
        <v>13103</v>
      </c>
    </row>
    <row r="15590" spans="1:6" x14ac:dyDescent="0.35">
      <c r="A15590" t="s">
        <v>1747</v>
      </c>
      <c r="B15590" t="s">
        <v>1963</v>
      </c>
      <c r="C15590" t="s">
        <v>32</v>
      </c>
      <c r="D15590" t="s">
        <v>33</v>
      </c>
      <c r="E15590" t="s">
        <v>22</v>
      </c>
      <c r="F15590">
        <v>10011</v>
      </c>
    </row>
    <row r="15591" spans="1:6" x14ac:dyDescent="0.35">
      <c r="A15591" t="s">
        <v>1747</v>
      </c>
      <c r="B15591" t="s">
        <v>1964</v>
      </c>
      <c r="C15591" t="s">
        <v>32</v>
      </c>
      <c r="D15591" t="s">
        <v>33</v>
      </c>
      <c r="E15591" t="s">
        <v>22</v>
      </c>
      <c r="F15591">
        <v>5724</v>
      </c>
    </row>
    <row r="15592" spans="1:6" x14ac:dyDescent="0.35">
      <c r="A15592" t="s">
        <v>1747</v>
      </c>
      <c r="B15592" t="s">
        <v>1965</v>
      </c>
      <c r="C15592" t="s">
        <v>32</v>
      </c>
      <c r="D15592" t="s">
        <v>33</v>
      </c>
      <c r="E15592" t="s">
        <v>22</v>
      </c>
      <c r="F15592">
        <v>10056</v>
      </c>
    </row>
    <row r="15593" spans="1:6" x14ac:dyDescent="0.35">
      <c r="A15593" t="s">
        <v>1747</v>
      </c>
      <c r="B15593" t="s">
        <v>1966</v>
      </c>
      <c r="C15593" t="s">
        <v>32</v>
      </c>
      <c r="D15593" t="s">
        <v>33</v>
      </c>
      <c r="E15593" t="s">
        <v>22</v>
      </c>
      <c r="F15593">
        <v>9201</v>
      </c>
    </row>
    <row r="15594" spans="1:6" x14ac:dyDescent="0.35">
      <c r="A15594" t="s">
        <v>1747</v>
      </c>
      <c r="B15594" t="s">
        <v>1967</v>
      </c>
      <c r="C15594" t="s">
        <v>32</v>
      </c>
      <c r="D15594" t="s">
        <v>33</v>
      </c>
      <c r="E15594" t="s">
        <v>22</v>
      </c>
      <c r="F15594">
        <v>8132</v>
      </c>
    </row>
    <row r="15595" spans="1:6" x14ac:dyDescent="0.35">
      <c r="A15595" t="s">
        <v>1747</v>
      </c>
      <c r="B15595" t="s">
        <v>1968</v>
      </c>
      <c r="C15595" t="s">
        <v>32</v>
      </c>
      <c r="D15595" t="s">
        <v>33</v>
      </c>
      <c r="E15595" t="s">
        <v>22</v>
      </c>
      <c r="F15595">
        <v>8338</v>
      </c>
    </row>
    <row r="15596" spans="1:6" x14ac:dyDescent="0.35">
      <c r="A15596" t="s">
        <v>1747</v>
      </c>
      <c r="B15596" t="s">
        <v>1969</v>
      </c>
      <c r="C15596" t="s">
        <v>32</v>
      </c>
      <c r="D15596" t="s">
        <v>33</v>
      </c>
      <c r="E15596" t="s">
        <v>22</v>
      </c>
      <c r="F15596">
        <v>7386</v>
      </c>
    </row>
    <row r="15597" spans="1:6" x14ac:dyDescent="0.35">
      <c r="A15597" t="s">
        <v>1747</v>
      </c>
      <c r="B15597" t="s">
        <v>1970</v>
      </c>
      <c r="C15597" t="s">
        <v>32</v>
      </c>
      <c r="D15597" t="s">
        <v>33</v>
      </c>
      <c r="E15597" t="s">
        <v>22</v>
      </c>
      <c r="F15597">
        <v>5671</v>
      </c>
    </row>
    <row r="15598" spans="1:6" x14ac:dyDescent="0.35">
      <c r="A15598" t="s">
        <v>1747</v>
      </c>
      <c r="B15598" t="s">
        <v>1971</v>
      </c>
      <c r="C15598" t="s">
        <v>32</v>
      </c>
      <c r="D15598" t="s">
        <v>33</v>
      </c>
      <c r="E15598" t="s">
        <v>22</v>
      </c>
      <c r="F15598">
        <v>7965</v>
      </c>
    </row>
    <row r="15599" spans="1:6" x14ac:dyDescent="0.35">
      <c r="A15599" t="s">
        <v>1747</v>
      </c>
      <c r="B15599" t="s">
        <v>1972</v>
      </c>
      <c r="C15599" t="s">
        <v>32</v>
      </c>
      <c r="D15599" t="s">
        <v>33</v>
      </c>
      <c r="E15599" t="s">
        <v>22</v>
      </c>
      <c r="F15599">
        <v>8465</v>
      </c>
    </row>
    <row r="15600" spans="1:6" x14ac:dyDescent="0.35">
      <c r="A15600" t="s">
        <v>1747</v>
      </c>
      <c r="B15600" t="s">
        <v>1973</v>
      </c>
      <c r="C15600" t="s">
        <v>32</v>
      </c>
      <c r="D15600" t="s">
        <v>33</v>
      </c>
      <c r="E15600" t="s">
        <v>22</v>
      </c>
      <c r="F15600">
        <v>7188</v>
      </c>
    </row>
    <row r="15601" spans="1:6" x14ac:dyDescent="0.35">
      <c r="A15601" t="s">
        <v>1747</v>
      </c>
      <c r="B15601" t="s">
        <v>1974</v>
      </c>
      <c r="C15601" t="s">
        <v>32</v>
      </c>
      <c r="D15601" t="s">
        <v>33</v>
      </c>
      <c r="E15601" t="s">
        <v>22</v>
      </c>
      <c r="F15601">
        <v>9329</v>
      </c>
    </row>
    <row r="15602" spans="1:6" x14ac:dyDescent="0.35">
      <c r="A15602" t="s">
        <v>1748</v>
      </c>
      <c r="B15602" t="s">
        <v>1963</v>
      </c>
      <c r="C15602" t="s">
        <v>49</v>
      </c>
      <c r="D15602" t="s">
        <v>50</v>
      </c>
      <c r="E15602" t="s">
        <v>51</v>
      </c>
      <c r="F15602">
        <v>4238</v>
      </c>
    </row>
    <row r="15603" spans="1:6" x14ac:dyDescent="0.35">
      <c r="A15603" t="s">
        <v>1748</v>
      </c>
      <c r="B15603" t="s">
        <v>1964</v>
      </c>
      <c r="C15603" t="s">
        <v>49</v>
      </c>
      <c r="D15603" t="s">
        <v>50</v>
      </c>
      <c r="E15603" t="s">
        <v>51</v>
      </c>
      <c r="F15603">
        <v>5579</v>
      </c>
    </row>
    <row r="15604" spans="1:6" x14ac:dyDescent="0.35">
      <c r="A15604" t="s">
        <v>1748</v>
      </c>
      <c r="B15604" t="s">
        <v>1965</v>
      </c>
      <c r="C15604" t="s">
        <v>49</v>
      </c>
      <c r="D15604" t="s">
        <v>50</v>
      </c>
      <c r="E15604" t="s">
        <v>51</v>
      </c>
      <c r="F15604">
        <v>7163</v>
      </c>
    </row>
    <row r="15605" spans="1:6" x14ac:dyDescent="0.35">
      <c r="A15605" t="s">
        <v>1748</v>
      </c>
      <c r="B15605" t="s">
        <v>1966</v>
      </c>
      <c r="C15605" t="s">
        <v>49</v>
      </c>
      <c r="D15605" t="s">
        <v>50</v>
      </c>
      <c r="E15605" t="s">
        <v>51</v>
      </c>
      <c r="F15605">
        <v>6824</v>
      </c>
    </row>
    <row r="15606" spans="1:6" x14ac:dyDescent="0.35">
      <c r="A15606" t="s">
        <v>1748</v>
      </c>
      <c r="B15606" t="s">
        <v>1967</v>
      </c>
      <c r="C15606" t="s">
        <v>49</v>
      </c>
      <c r="D15606" t="s">
        <v>50</v>
      </c>
      <c r="E15606" t="s">
        <v>51</v>
      </c>
      <c r="F15606">
        <v>5207</v>
      </c>
    </row>
    <row r="15607" spans="1:6" x14ac:dyDescent="0.35">
      <c r="A15607" t="s">
        <v>1748</v>
      </c>
      <c r="B15607" t="s">
        <v>1968</v>
      </c>
      <c r="C15607" t="s">
        <v>49</v>
      </c>
      <c r="D15607" t="s">
        <v>50</v>
      </c>
      <c r="E15607" t="s">
        <v>51</v>
      </c>
      <c r="F15607">
        <v>5396</v>
      </c>
    </row>
    <row r="15608" spans="1:6" x14ac:dyDescent="0.35">
      <c r="A15608" t="s">
        <v>1748</v>
      </c>
      <c r="B15608" t="s">
        <v>1969</v>
      </c>
      <c r="C15608" t="s">
        <v>49</v>
      </c>
      <c r="D15608" t="s">
        <v>50</v>
      </c>
      <c r="E15608" t="s">
        <v>51</v>
      </c>
      <c r="F15608">
        <v>5291</v>
      </c>
    </row>
    <row r="15609" spans="1:6" x14ac:dyDescent="0.35">
      <c r="A15609" t="s">
        <v>1748</v>
      </c>
      <c r="B15609" t="s">
        <v>1970</v>
      </c>
      <c r="C15609" t="s">
        <v>49</v>
      </c>
      <c r="D15609" t="s">
        <v>50</v>
      </c>
      <c r="E15609" t="s">
        <v>51</v>
      </c>
      <c r="F15609">
        <v>5048</v>
      </c>
    </row>
    <row r="15610" spans="1:6" x14ac:dyDescent="0.35">
      <c r="A15610" t="s">
        <v>1748</v>
      </c>
      <c r="B15610" t="s">
        <v>1971</v>
      </c>
      <c r="C15610" t="s">
        <v>49</v>
      </c>
      <c r="D15610" t="s">
        <v>50</v>
      </c>
      <c r="E15610" t="s">
        <v>51</v>
      </c>
      <c r="F15610">
        <v>6444</v>
      </c>
    </row>
    <row r="15611" spans="1:6" x14ac:dyDescent="0.35">
      <c r="A15611" t="s">
        <v>1748</v>
      </c>
      <c r="B15611" t="s">
        <v>1972</v>
      </c>
      <c r="C15611" t="s">
        <v>49</v>
      </c>
      <c r="D15611" t="s">
        <v>50</v>
      </c>
      <c r="E15611" t="s">
        <v>51</v>
      </c>
      <c r="F15611">
        <v>4502</v>
      </c>
    </row>
    <row r="15612" spans="1:6" x14ac:dyDescent="0.35">
      <c r="A15612" t="s">
        <v>1748</v>
      </c>
      <c r="B15612" t="s">
        <v>1973</v>
      </c>
      <c r="C15612" t="s">
        <v>49</v>
      </c>
      <c r="D15612" t="s">
        <v>50</v>
      </c>
      <c r="E15612" t="s">
        <v>51</v>
      </c>
      <c r="F15612">
        <v>7252</v>
      </c>
    </row>
    <row r="15613" spans="1:6" x14ac:dyDescent="0.35">
      <c r="A15613" t="s">
        <v>1748</v>
      </c>
      <c r="B15613" t="s">
        <v>1974</v>
      </c>
      <c r="C15613" t="s">
        <v>49</v>
      </c>
      <c r="D15613" t="s">
        <v>50</v>
      </c>
      <c r="E15613" t="s">
        <v>51</v>
      </c>
      <c r="F15613">
        <v>7158</v>
      </c>
    </row>
    <row r="15614" spans="1:6" x14ac:dyDescent="0.35">
      <c r="A15614" t="s">
        <v>1749</v>
      </c>
      <c r="B15614" t="s">
        <v>1963</v>
      </c>
      <c r="C15614" t="s">
        <v>127</v>
      </c>
      <c r="D15614" t="s">
        <v>280</v>
      </c>
      <c r="E15614" t="s">
        <v>22</v>
      </c>
      <c r="F15614">
        <v>16692</v>
      </c>
    </row>
    <row r="15615" spans="1:6" x14ac:dyDescent="0.35">
      <c r="A15615" t="s">
        <v>1749</v>
      </c>
      <c r="B15615" t="s">
        <v>1964</v>
      </c>
      <c r="C15615" t="s">
        <v>127</v>
      </c>
      <c r="D15615" t="s">
        <v>280</v>
      </c>
      <c r="E15615" t="s">
        <v>22</v>
      </c>
      <c r="F15615">
        <v>7867</v>
      </c>
    </row>
    <row r="15616" spans="1:6" x14ac:dyDescent="0.35">
      <c r="A15616" t="s">
        <v>1749</v>
      </c>
      <c r="B15616" t="s">
        <v>1965</v>
      </c>
      <c r="C15616" t="s">
        <v>127</v>
      </c>
      <c r="D15616" t="s">
        <v>280</v>
      </c>
      <c r="E15616" t="s">
        <v>22</v>
      </c>
      <c r="F15616">
        <v>10887</v>
      </c>
    </row>
    <row r="15617" spans="1:6" x14ac:dyDescent="0.35">
      <c r="A15617" t="s">
        <v>1749</v>
      </c>
      <c r="B15617" t="s">
        <v>1966</v>
      </c>
      <c r="C15617" t="s">
        <v>127</v>
      </c>
      <c r="D15617" t="s">
        <v>280</v>
      </c>
      <c r="E15617" t="s">
        <v>22</v>
      </c>
      <c r="F15617">
        <v>11650</v>
      </c>
    </row>
    <row r="15618" spans="1:6" x14ac:dyDescent="0.35">
      <c r="A15618" t="s">
        <v>1749</v>
      </c>
      <c r="B15618" t="s">
        <v>1967</v>
      </c>
      <c r="C15618" t="s">
        <v>127</v>
      </c>
      <c r="D15618" t="s">
        <v>280</v>
      </c>
      <c r="E15618" t="s">
        <v>22</v>
      </c>
      <c r="F15618">
        <v>12634</v>
      </c>
    </row>
    <row r="15619" spans="1:6" x14ac:dyDescent="0.35">
      <c r="A15619" t="s">
        <v>1749</v>
      </c>
      <c r="B15619" t="s">
        <v>1968</v>
      </c>
      <c r="C15619" t="s">
        <v>127</v>
      </c>
      <c r="D15619" t="s">
        <v>280</v>
      </c>
      <c r="E15619" t="s">
        <v>22</v>
      </c>
      <c r="F15619">
        <v>10881</v>
      </c>
    </row>
    <row r="15620" spans="1:6" x14ac:dyDescent="0.35">
      <c r="A15620" t="s">
        <v>1749</v>
      </c>
      <c r="B15620" t="s">
        <v>1969</v>
      </c>
      <c r="C15620" t="s">
        <v>127</v>
      </c>
      <c r="D15620" t="s">
        <v>280</v>
      </c>
      <c r="E15620" t="s">
        <v>22</v>
      </c>
      <c r="F15620">
        <v>12069</v>
      </c>
    </row>
    <row r="15621" spans="1:6" x14ac:dyDescent="0.35">
      <c r="A15621" t="s">
        <v>1749</v>
      </c>
      <c r="B15621" t="s">
        <v>1970</v>
      </c>
      <c r="C15621" t="s">
        <v>127</v>
      </c>
      <c r="D15621" t="s">
        <v>280</v>
      </c>
      <c r="E15621" t="s">
        <v>22</v>
      </c>
      <c r="F15621">
        <v>12936</v>
      </c>
    </row>
    <row r="15622" spans="1:6" x14ac:dyDescent="0.35">
      <c r="A15622" t="s">
        <v>1749</v>
      </c>
      <c r="B15622" t="s">
        <v>1971</v>
      </c>
      <c r="C15622" t="s">
        <v>127</v>
      </c>
      <c r="D15622" t="s">
        <v>280</v>
      </c>
      <c r="E15622" t="s">
        <v>22</v>
      </c>
      <c r="F15622">
        <v>13435</v>
      </c>
    </row>
    <row r="15623" spans="1:6" x14ac:dyDescent="0.35">
      <c r="A15623" t="s">
        <v>1749</v>
      </c>
      <c r="B15623" t="s">
        <v>1972</v>
      </c>
      <c r="C15623" t="s">
        <v>127</v>
      </c>
      <c r="D15623" t="s">
        <v>280</v>
      </c>
      <c r="E15623" t="s">
        <v>22</v>
      </c>
      <c r="F15623">
        <v>12918</v>
      </c>
    </row>
    <row r="15624" spans="1:6" x14ac:dyDescent="0.35">
      <c r="A15624" t="s">
        <v>1749</v>
      </c>
      <c r="B15624" t="s">
        <v>1973</v>
      </c>
      <c r="C15624" t="s">
        <v>127</v>
      </c>
      <c r="D15624" t="s">
        <v>280</v>
      </c>
      <c r="E15624" t="s">
        <v>22</v>
      </c>
      <c r="F15624">
        <v>13422</v>
      </c>
    </row>
    <row r="15625" spans="1:6" x14ac:dyDescent="0.35">
      <c r="A15625" t="s">
        <v>1749</v>
      </c>
      <c r="B15625" t="s">
        <v>1974</v>
      </c>
      <c r="C15625" t="s">
        <v>127</v>
      </c>
      <c r="D15625" t="s">
        <v>280</v>
      </c>
      <c r="E15625" t="s">
        <v>22</v>
      </c>
      <c r="F15625">
        <v>13839</v>
      </c>
    </row>
    <row r="15626" spans="1:6" x14ac:dyDescent="0.35">
      <c r="A15626" t="s">
        <v>1750</v>
      </c>
      <c r="B15626" t="s">
        <v>1963</v>
      </c>
      <c r="C15626" t="s">
        <v>49</v>
      </c>
      <c r="D15626" t="s">
        <v>64</v>
      </c>
      <c r="E15626" t="s">
        <v>39</v>
      </c>
      <c r="F15626">
        <v>7909</v>
      </c>
    </row>
    <row r="15627" spans="1:6" x14ac:dyDescent="0.35">
      <c r="A15627" t="s">
        <v>1750</v>
      </c>
      <c r="B15627" t="s">
        <v>1964</v>
      </c>
      <c r="C15627" t="s">
        <v>49</v>
      </c>
      <c r="D15627" t="s">
        <v>64</v>
      </c>
      <c r="E15627" t="s">
        <v>39</v>
      </c>
      <c r="F15627">
        <v>5919</v>
      </c>
    </row>
    <row r="15628" spans="1:6" x14ac:dyDescent="0.35">
      <c r="A15628" t="s">
        <v>1750</v>
      </c>
      <c r="B15628" t="s">
        <v>1965</v>
      </c>
      <c r="C15628" t="s">
        <v>49</v>
      </c>
      <c r="D15628" t="s">
        <v>64</v>
      </c>
      <c r="E15628" t="s">
        <v>39</v>
      </c>
      <c r="F15628">
        <v>7984</v>
      </c>
    </row>
    <row r="15629" spans="1:6" x14ac:dyDescent="0.35">
      <c r="A15629" t="s">
        <v>1750</v>
      </c>
      <c r="B15629" t="s">
        <v>1966</v>
      </c>
      <c r="C15629" t="s">
        <v>49</v>
      </c>
      <c r="D15629" t="s">
        <v>64</v>
      </c>
      <c r="E15629" t="s">
        <v>39</v>
      </c>
      <c r="F15629">
        <v>7209</v>
      </c>
    </row>
    <row r="15630" spans="1:6" x14ac:dyDescent="0.35">
      <c r="A15630" t="s">
        <v>1750</v>
      </c>
      <c r="B15630" t="s">
        <v>1967</v>
      </c>
      <c r="C15630" t="s">
        <v>49</v>
      </c>
      <c r="D15630" t="s">
        <v>64</v>
      </c>
      <c r="E15630" t="s">
        <v>39</v>
      </c>
      <c r="F15630">
        <v>6217</v>
      </c>
    </row>
    <row r="15631" spans="1:6" x14ac:dyDescent="0.35">
      <c r="A15631" t="s">
        <v>1750</v>
      </c>
      <c r="B15631" t="s">
        <v>1968</v>
      </c>
      <c r="C15631" t="s">
        <v>49</v>
      </c>
      <c r="D15631" t="s">
        <v>64</v>
      </c>
      <c r="E15631" t="s">
        <v>39</v>
      </c>
      <c r="F15631">
        <v>5916</v>
      </c>
    </row>
    <row r="15632" spans="1:6" x14ac:dyDescent="0.35">
      <c r="A15632" t="s">
        <v>1750</v>
      </c>
      <c r="B15632" t="s">
        <v>1969</v>
      </c>
      <c r="C15632" t="s">
        <v>49</v>
      </c>
      <c r="D15632" t="s">
        <v>64</v>
      </c>
      <c r="E15632" t="s">
        <v>39</v>
      </c>
      <c r="F15632">
        <v>6625</v>
      </c>
    </row>
    <row r="15633" spans="1:6" x14ac:dyDescent="0.35">
      <c r="A15633" t="s">
        <v>1750</v>
      </c>
      <c r="B15633" t="s">
        <v>1970</v>
      </c>
      <c r="C15633" t="s">
        <v>49</v>
      </c>
      <c r="D15633" t="s">
        <v>64</v>
      </c>
      <c r="E15633" t="s">
        <v>39</v>
      </c>
      <c r="F15633">
        <v>6718</v>
      </c>
    </row>
    <row r="15634" spans="1:6" x14ac:dyDescent="0.35">
      <c r="A15634" t="s">
        <v>1750</v>
      </c>
      <c r="B15634" t="s">
        <v>1971</v>
      </c>
      <c r="C15634" t="s">
        <v>49</v>
      </c>
      <c r="D15634" t="s">
        <v>64</v>
      </c>
      <c r="E15634" t="s">
        <v>39</v>
      </c>
      <c r="F15634">
        <v>6706</v>
      </c>
    </row>
    <row r="15635" spans="1:6" x14ac:dyDescent="0.35">
      <c r="A15635" t="s">
        <v>1750</v>
      </c>
      <c r="B15635" t="s">
        <v>1972</v>
      </c>
      <c r="C15635" t="s">
        <v>49</v>
      </c>
      <c r="D15635" t="s">
        <v>64</v>
      </c>
      <c r="E15635" t="s">
        <v>39</v>
      </c>
      <c r="F15635">
        <v>6975</v>
      </c>
    </row>
    <row r="15636" spans="1:6" x14ac:dyDescent="0.35">
      <c r="A15636" t="s">
        <v>1750</v>
      </c>
      <c r="B15636" t="s">
        <v>1973</v>
      </c>
      <c r="C15636" t="s">
        <v>49</v>
      </c>
      <c r="D15636" t="s">
        <v>64</v>
      </c>
      <c r="E15636" t="s">
        <v>39</v>
      </c>
      <c r="F15636">
        <v>7797</v>
      </c>
    </row>
    <row r="15637" spans="1:6" x14ac:dyDescent="0.35">
      <c r="A15637" t="s">
        <v>1750</v>
      </c>
      <c r="B15637" t="s">
        <v>1974</v>
      </c>
      <c r="C15637" t="s">
        <v>49</v>
      </c>
      <c r="D15637" t="s">
        <v>64</v>
      </c>
      <c r="E15637" t="s">
        <v>39</v>
      </c>
      <c r="F15637">
        <v>9450</v>
      </c>
    </row>
    <row r="15638" spans="1:6" x14ac:dyDescent="0.35">
      <c r="A15638" t="s">
        <v>1751</v>
      </c>
      <c r="B15638" t="s">
        <v>1963</v>
      </c>
      <c r="C15638" t="s">
        <v>86</v>
      </c>
      <c r="D15638" t="s">
        <v>87</v>
      </c>
      <c r="E15638" t="s">
        <v>22</v>
      </c>
      <c r="F15638">
        <v>11374</v>
      </c>
    </row>
    <row r="15639" spans="1:6" x14ac:dyDescent="0.35">
      <c r="A15639" t="s">
        <v>1751</v>
      </c>
      <c r="B15639" t="s">
        <v>1964</v>
      </c>
      <c r="C15639" t="s">
        <v>86</v>
      </c>
      <c r="D15639" t="s">
        <v>87</v>
      </c>
      <c r="E15639" t="s">
        <v>22</v>
      </c>
      <c r="F15639">
        <v>8028</v>
      </c>
    </row>
    <row r="15640" spans="1:6" x14ac:dyDescent="0.35">
      <c r="A15640" t="s">
        <v>1751</v>
      </c>
      <c r="B15640" t="s">
        <v>1965</v>
      </c>
      <c r="C15640" t="s">
        <v>86</v>
      </c>
      <c r="D15640" t="s">
        <v>87</v>
      </c>
      <c r="E15640" t="s">
        <v>22</v>
      </c>
      <c r="F15640">
        <v>12014</v>
      </c>
    </row>
    <row r="15641" spans="1:6" x14ac:dyDescent="0.35">
      <c r="A15641" t="s">
        <v>1751</v>
      </c>
      <c r="B15641" t="s">
        <v>1966</v>
      </c>
      <c r="C15641" t="s">
        <v>86</v>
      </c>
      <c r="D15641" t="s">
        <v>87</v>
      </c>
      <c r="E15641" t="s">
        <v>22</v>
      </c>
      <c r="F15641">
        <v>8904</v>
      </c>
    </row>
    <row r="15642" spans="1:6" x14ac:dyDescent="0.35">
      <c r="A15642" t="s">
        <v>1751</v>
      </c>
      <c r="B15642" t="s">
        <v>1967</v>
      </c>
      <c r="C15642" t="s">
        <v>86</v>
      </c>
      <c r="D15642" t="s">
        <v>87</v>
      </c>
      <c r="E15642" t="s">
        <v>22</v>
      </c>
      <c r="F15642">
        <v>7944</v>
      </c>
    </row>
    <row r="15643" spans="1:6" x14ac:dyDescent="0.35">
      <c r="A15643" t="s">
        <v>1751</v>
      </c>
      <c r="B15643" t="s">
        <v>1968</v>
      </c>
      <c r="C15643" t="s">
        <v>86</v>
      </c>
      <c r="D15643" t="s">
        <v>87</v>
      </c>
      <c r="E15643" t="s">
        <v>22</v>
      </c>
      <c r="F15643">
        <v>9694</v>
      </c>
    </row>
    <row r="15644" spans="1:6" x14ac:dyDescent="0.35">
      <c r="A15644" t="s">
        <v>1751</v>
      </c>
      <c r="B15644" t="s">
        <v>1969</v>
      </c>
      <c r="C15644" t="s">
        <v>86</v>
      </c>
      <c r="D15644" t="s">
        <v>87</v>
      </c>
      <c r="E15644" t="s">
        <v>22</v>
      </c>
      <c r="F15644">
        <v>9360</v>
      </c>
    </row>
    <row r="15645" spans="1:6" x14ac:dyDescent="0.35">
      <c r="A15645" t="s">
        <v>1751</v>
      </c>
      <c r="B15645" t="s">
        <v>1970</v>
      </c>
      <c r="C15645" t="s">
        <v>86</v>
      </c>
      <c r="D15645" t="s">
        <v>87</v>
      </c>
      <c r="E15645" t="s">
        <v>22</v>
      </c>
      <c r="F15645">
        <v>9748</v>
      </c>
    </row>
    <row r="15646" spans="1:6" x14ac:dyDescent="0.35">
      <c r="A15646" t="s">
        <v>1751</v>
      </c>
      <c r="B15646" t="s">
        <v>1971</v>
      </c>
      <c r="C15646" t="s">
        <v>86</v>
      </c>
      <c r="D15646" t="s">
        <v>87</v>
      </c>
      <c r="E15646" t="s">
        <v>22</v>
      </c>
      <c r="F15646">
        <v>8363</v>
      </c>
    </row>
    <row r="15647" spans="1:6" x14ac:dyDescent="0.35">
      <c r="A15647" t="s">
        <v>1751</v>
      </c>
      <c r="B15647" t="s">
        <v>1972</v>
      </c>
      <c r="C15647" t="s">
        <v>86</v>
      </c>
      <c r="D15647" t="s">
        <v>87</v>
      </c>
      <c r="E15647" t="s">
        <v>22</v>
      </c>
      <c r="F15647">
        <v>10099</v>
      </c>
    </row>
    <row r="15648" spans="1:6" x14ac:dyDescent="0.35">
      <c r="A15648" t="s">
        <v>1751</v>
      </c>
      <c r="B15648" t="s">
        <v>1973</v>
      </c>
      <c r="C15648" t="s">
        <v>86</v>
      </c>
      <c r="D15648" t="s">
        <v>87</v>
      </c>
      <c r="E15648" t="s">
        <v>22</v>
      </c>
      <c r="F15648">
        <v>10284</v>
      </c>
    </row>
    <row r="15649" spans="1:6" x14ac:dyDescent="0.35">
      <c r="A15649" t="s">
        <v>1751</v>
      </c>
      <c r="B15649" t="s">
        <v>1974</v>
      </c>
      <c r="C15649" t="s">
        <v>86</v>
      </c>
      <c r="D15649" t="s">
        <v>87</v>
      </c>
      <c r="E15649" t="s">
        <v>22</v>
      </c>
      <c r="F15649">
        <v>12144</v>
      </c>
    </row>
    <row r="15650" spans="1:6" x14ac:dyDescent="0.35">
      <c r="A15650" t="s">
        <v>1752</v>
      </c>
      <c r="B15650" t="s">
        <v>1963</v>
      </c>
      <c r="C15650" t="s">
        <v>32</v>
      </c>
      <c r="D15650" t="s">
        <v>231</v>
      </c>
      <c r="E15650" t="s">
        <v>51</v>
      </c>
      <c r="F15650">
        <v>27020</v>
      </c>
    </row>
    <row r="15651" spans="1:6" x14ac:dyDescent="0.35">
      <c r="A15651" t="s">
        <v>1752</v>
      </c>
      <c r="B15651" t="s">
        <v>1964</v>
      </c>
      <c r="C15651" t="s">
        <v>32</v>
      </c>
      <c r="D15651" t="s">
        <v>231</v>
      </c>
      <c r="E15651" t="s">
        <v>51</v>
      </c>
      <c r="F15651">
        <v>22739</v>
      </c>
    </row>
    <row r="15652" spans="1:6" x14ac:dyDescent="0.35">
      <c r="A15652" t="s">
        <v>1752</v>
      </c>
      <c r="B15652" t="s">
        <v>1965</v>
      </c>
      <c r="C15652" t="s">
        <v>32</v>
      </c>
      <c r="D15652" t="s">
        <v>231</v>
      </c>
      <c r="E15652" t="s">
        <v>51</v>
      </c>
      <c r="F15652">
        <v>29144</v>
      </c>
    </row>
    <row r="15653" spans="1:6" x14ac:dyDescent="0.35">
      <c r="A15653" t="s">
        <v>1752</v>
      </c>
      <c r="B15653" t="s">
        <v>1966</v>
      </c>
      <c r="C15653" t="s">
        <v>32</v>
      </c>
      <c r="D15653" t="s">
        <v>231</v>
      </c>
      <c r="E15653" t="s">
        <v>51</v>
      </c>
      <c r="F15653">
        <v>25781</v>
      </c>
    </row>
    <row r="15654" spans="1:6" x14ac:dyDescent="0.35">
      <c r="A15654" t="s">
        <v>1752</v>
      </c>
      <c r="B15654" t="s">
        <v>1967</v>
      </c>
      <c r="C15654" t="s">
        <v>32</v>
      </c>
      <c r="D15654" t="s">
        <v>231</v>
      </c>
      <c r="E15654" t="s">
        <v>51</v>
      </c>
      <c r="F15654">
        <v>19592</v>
      </c>
    </row>
    <row r="15655" spans="1:6" x14ac:dyDescent="0.35">
      <c r="A15655" t="s">
        <v>1752</v>
      </c>
      <c r="B15655" t="s">
        <v>1968</v>
      </c>
      <c r="C15655" t="s">
        <v>32</v>
      </c>
      <c r="D15655" t="s">
        <v>231</v>
      </c>
      <c r="E15655" t="s">
        <v>51</v>
      </c>
      <c r="F15655">
        <v>21335</v>
      </c>
    </row>
    <row r="15656" spans="1:6" x14ac:dyDescent="0.35">
      <c r="A15656" t="s">
        <v>1752</v>
      </c>
      <c r="B15656" t="s">
        <v>1969</v>
      </c>
      <c r="C15656" t="s">
        <v>32</v>
      </c>
      <c r="D15656" t="s">
        <v>231</v>
      </c>
      <c r="E15656" t="s">
        <v>51</v>
      </c>
      <c r="F15656">
        <v>23813</v>
      </c>
    </row>
    <row r="15657" spans="1:6" x14ac:dyDescent="0.35">
      <c r="A15657" t="s">
        <v>1752</v>
      </c>
      <c r="B15657" t="s">
        <v>1970</v>
      </c>
      <c r="C15657" t="s">
        <v>32</v>
      </c>
      <c r="D15657" t="s">
        <v>231</v>
      </c>
      <c r="E15657" t="s">
        <v>51</v>
      </c>
      <c r="F15657">
        <v>19101</v>
      </c>
    </row>
    <row r="15658" spans="1:6" x14ac:dyDescent="0.35">
      <c r="A15658" t="s">
        <v>1752</v>
      </c>
      <c r="B15658" t="s">
        <v>1971</v>
      </c>
      <c r="C15658" t="s">
        <v>32</v>
      </c>
      <c r="D15658" t="s">
        <v>231</v>
      </c>
      <c r="E15658" t="s">
        <v>51</v>
      </c>
      <c r="F15658">
        <v>20739</v>
      </c>
    </row>
    <row r="15659" spans="1:6" x14ac:dyDescent="0.35">
      <c r="A15659" t="s">
        <v>1752</v>
      </c>
      <c r="B15659" t="s">
        <v>1972</v>
      </c>
      <c r="C15659" t="s">
        <v>32</v>
      </c>
      <c r="D15659" t="s">
        <v>231</v>
      </c>
      <c r="E15659" t="s">
        <v>51</v>
      </c>
      <c r="F15659">
        <v>25988</v>
      </c>
    </row>
    <row r="15660" spans="1:6" x14ac:dyDescent="0.35">
      <c r="A15660" t="s">
        <v>1752</v>
      </c>
      <c r="B15660" t="s">
        <v>1973</v>
      </c>
      <c r="C15660" t="s">
        <v>32</v>
      </c>
      <c r="D15660" t="s">
        <v>231</v>
      </c>
      <c r="E15660" t="s">
        <v>51</v>
      </c>
      <c r="F15660">
        <v>20106</v>
      </c>
    </row>
    <row r="15661" spans="1:6" x14ac:dyDescent="0.35">
      <c r="A15661" t="s">
        <v>1752</v>
      </c>
      <c r="B15661" t="s">
        <v>1974</v>
      </c>
      <c r="C15661" t="s">
        <v>32</v>
      </c>
      <c r="D15661" t="s">
        <v>231</v>
      </c>
      <c r="E15661" t="s">
        <v>51</v>
      </c>
      <c r="F15661">
        <v>30399</v>
      </c>
    </row>
    <row r="15662" spans="1:6" x14ac:dyDescent="0.35">
      <c r="A15662" t="s">
        <v>1753</v>
      </c>
      <c r="B15662" t="s">
        <v>1963</v>
      </c>
      <c r="C15662" t="s">
        <v>54</v>
      </c>
      <c r="D15662" t="s">
        <v>153</v>
      </c>
      <c r="E15662" t="s">
        <v>56</v>
      </c>
      <c r="F15662">
        <v>12893</v>
      </c>
    </row>
    <row r="15663" spans="1:6" x14ac:dyDescent="0.35">
      <c r="A15663" t="s">
        <v>1753</v>
      </c>
      <c r="B15663" t="s">
        <v>1964</v>
      </c>
      <c r="C15663" t="s">
        <v>54</v>
      </c>
      <c r="D15663" t="s">
        <v>153</v>
      </c>
      <c r="E15663" t="s">
        <v>56</v>
      </c>
      <c r="F15663">
        <v>12431</v>
      </c>
    </row>
    <row r="15664" spans="1:6" x14ac:dyDescent="0.35">
      <c r="A15664" t="s">
        <v>1753</v>
      </c>
      <c r="B15664" t="s">
        <v>1965</v>
      </c>
      <c r="C15664" t="s">
        <v>54</v>
      </c>
      <c r="D15664" t="s">
        <v>153</v>
      </c>
      <c r="E15664" t="s">
        <v>56</v>
      </c>
      <c r="F15664">
        <v>12928</v>
      </c>
    </row>
    <row r="15665" spans="1:6" x14ac:dyDescent="0.35">
      <c r="A15665" t="s">
        <v>1753</v>
      </c>
      <c r="B15665" t="s">
        <v>1966</v>
      </c>
      <c r="C15665" t="s">
        <v>54</v>
      </c>
      <c r="D15665" t="s">
        <v>153</v>
      </c>
      <c r="E15665" t="s">
        <v>56</v>
      </c>
      <c r="F15665">
        <v>13478</v>
      </c>
    </row>
    <row r="15666" spans="1:6" x14ac:dyDescent="0.35">
      <c r="A15666" t="s">
        <v>1753</v>
      </c>
      <c r="B15666" t="s">
        <v>1967</v>
      </c>
      <c r="C15666" t="s">
        <v>54</v>
      </c>
      <c r="D15666" t="s">
        <v>153</v>
      </c>
      <c r="E15666" t="s">
        <v>56</v>
      </c>
      <c r="F15666">
        <v>9624</v>
      </c>
    </row>
    <row r="15667" spans="1:6" x14ac:dyDescent="0.35">
      <c r="A15667" t="s">
        <v>1753</v>
      </c>
      <c r="B15667" t="s">
        <v>1968</v>
      </c>
      <c r="C15667" t="s">
        <v>54</v>
      </c>
      <c r="D15667" t="s">
        <v>153</v>
      </c>
      <c r="E15667" t="s">
        <v>56</v>
      </c>
      <c r="F15667">
        <v>12376</v>
      </c>
    </row>
    <row r="15668" spans="1:6" x14ac:dyDescent="0.35">
      <c r="A15668" t="s">
        <v>1753</v>
      </c>
      <c r="B15668" t="s">
        <v>1969</v>
      </c>
      <c r="C15668" t="s">
        <v>54</v>
      </c>
      <c r="D15668" t="s">
        <v>153</v>
      </c>
      <c r="E15668" t="s">
        <v>56</v>
      </c>
      <c r="F15668">
        <v>9165</v>
      </c>
    </row>
    <row r="15669" spans="1:6" x14ac:dyDescent="0.35">
      <c r="A15669" t="s">
        <v>1753</v>
      </c>
      <c r="B15669" t="s">
        <v>1970</v>
      </c>
      <c r="C15669" t="s">
        <v>54</v>
      </c>
      <c r="D15669" t="s">
        <v>153</v>
      </c>
      <c r="E15669" t="s">
        <v>56</v>
      </c>
      <c r="F15669">
        <v>13665</v>
      </c>
    </row>
    <row r="15670" spans="1:6" x14ac:dyDescent="0.35">
      <c r="A15670" t="s">
        <v>1753</v>
      </c>
      <c r="B15670" t="s">
        <v>1971</v>
      </c>
      <c r="C15670" t="s">
        <v>54</v>
      </c>
      <c r="D15670" t="s">
        <v>153</v>
      </c>
      <c r="E15670" t="s">
        <v>56</v>
      </c>
      <c r="F15670">
        <v>11814</v>
      </c>
    </row>
    <row r="15671" spans="1:6" x14ac:dyDescent="0.35">
      <c r="A15671" t="s">
        <v>1753</v>
      </c>
      <c r="B15671" t="s">
        <v>1972</v>
      </c>
      <c r="C15671" t="s">
        <v>54</v>
      </c>
      <c r="D15671" t="s">
        <v>153</v>
      </c>
      <c r="E15671" t="s">
        <v>56</v>
      </c>
      <c r="F15671">
        <v>15412</v>
      </c>
    </row>
    <row r="15672" spans="1:6" x14ac:dyDescent="0.35">
      <c r="A15672" t="s">
        <v>1753</v>
      </c>
      <c r="B15672" t="s">
        <v>1973</v>
      </c>
      <c r="C15672" t="s">
        <v>54</v>
      </c>
      <c r="D15672" t="s">
        <v>153</v>
      </c>
      <c r="E15672" t="s">
        <v>56</v>
      </c>
      <c r="F15672">
        <v>11424</v>
      </c>
    </row>
    <row r="15673" spans="1:6" x14ac:dyDescent="0.35">
      <c r="A15673" t="s">
        <v>1753</v>
      </c>
      <c r="B15673" t="s">
        <v>1974</v>
      </c>
      <c r="C15673" t="s">
        <v>54</v>
      </c>
      <c r="D15673" t="s">
        <v>153</v>
      </c>
      <c r="E15673" t="s">
        <v>56</v>
      </c>
      <c r="F15673">
        <v>13672</v>
      </c>
    </row>
    <row r="15674" spans="1:6" x14ac:dyDescent="0.35">
      <c r="A15674" t="s">
        <v>1755</v>
      </c>
      <c r="B15674" t="s">
        <v>1963</v>
      </c>
      <c r="C15674" t="s">
        <v>32</v>
      </c>
      <c r="D15674" t="s">
        <v>231</v>
      </c>
      <c r="E15674" t="s">
        <v>92</v>
      </c>
      <c r="F15674">
        <v>11496</v>
      </c>
    </row>
    <row r="15675" spans="1:6" x14ac:dyDescent="0.35">
      <c r="A15675" t="s">
        <v>1755</v>
      </c>
      <c r="B15675" t="s">
        <v>1964</v>
      </c>
      <c r="C15675" t="s">
        <v>32</v>
      </c>
      <c r="D15675" t="s">
        <v>231</v>
      </c>
      <c r="E15675" t="s">
        <v>92</v>
      </c>
      <c r="F15675">
        <v>6935</v>
      </c>
    </row>
    <row r="15676" spans="1:6" x14ac:dyDescent="0.35">
      <c r="A15676" t="s">
        <v>1755</v>
      </c>
      <c r="B15676" t="s">
        <v>1965</v>
      </c>
      <c r="C15676" t="s">
        <v>32</v>
      </c>
      <c r="D15676" t="s">
        <v>231</v>
      </c>
      <c r="E15676" t="s">
        <v>92</v>
      </c>
      <c r="F15676">
        <v>10078</v>
      </c>
    </row>
    <row r="15677" spans="1:6" x14ac:dyDescent="0.35">
      <c r="A15677" t="s">
        <v>1755</v>
      </c>
      <c r="B15677" t="s">
        <v>1966</v>
      </c>
      <c r="C15677" t="s">
        <v>32</v>
      </c>
      <c r="D15677" t="s">
        <v>231</v>
      </c>
      <c r="E15677" t="s">
        <v>92</v>
      </c>
      <c r="F15677">
        <v>8967</v>
      </c>
    </row>
    <row r="15678" spans="1:6" x14ac:dyDescent="0.35">
      <c r="A15678" t="s">
        <v>1755</v>
      </c>
      <c r="B15678" t="s">
        <v>1967</v>
      </c>
      <c r="C15678" t="s">
        <v>32</v>
      </c>
      <c r="D15678" t="s">
        <v>231</v>
      </c>
      <c r="E15678" t="s">
        <v>92</v>
      </c>
      <c r="F15678">
        <v>7156</v>
      </c>
    </row>
    <row r="15679" spans="1:6" x14ac:dyDescent="0.35">
      <c r="A15679" t="s">
        <v>1755</v>
      </c>
      <c r="B15679" t="s">
        <v>1968</v>
      </c>
      <c r="C15679" t="s">
        <v>32</v>
      </c>
      <c r="D15679" t="s">
        <v>231</v>
      </c>
      <c r="E15679" t="s">
        <v>92</v>
      </c>
      <c r="F15679">
        <v>8713</v>
      </c>
    </row>
    <row r="15680" spans="1:6" x14ac:dyDescent="0.35">
      <c r="A15680" t="s">
        <v>1755</v>
      </c>
      <c r="B15680" t="s">
        <v>1969</v>
      </c>
      <c r="C15680" t="s">
        <v>32</v>
      </c>
      <c r="D15680" t="s">
        <v>231</v>
      </c>
      <c r="E15680" t="s">
        <v>92</v>
      </c>
      <c r="F15680">
        <v>7977</v>
      </c>
    </row>
    <row r="15681" spans="1:6" x14ac:dyDescent="0.35">
      <c r="A15681" t="s">
        <v>1755</v>
      </c>
      <c r="B15681" t="s">
        <v>1970</v>
      </c>
      <c r="C15681" t="s">
        <v>32</v>
      </c>
      <c r="D15681" t="s">
        <v>231</v>
      </c>
      <c r="E15681" t="s">
        <v>92</v>
      </c>
      <c r="F15681">
        <v>6411</v>
      </c>
    </row>
    <row r="15682" spans="1:6" x14ac:dyDescent="0.35">
      <c r="A15682" t="s">
        <v>1755</v>
      </c>
      <c r="B15682" t="s">
        <v>1971</v>
      </c>
      <c r="C15682" t="s">
        <v>32</v>
      </c>
      <c r="D15682" t="s">
        <v>231</v>
      </c>
      <c r="E15682" t="s">
        <v>92</v>
      </c>
      <c r="F15682">
        <v>9685</v>
      </c>
    </row>
    <row r="15683" spans="1:6" x14ac:dyDescent="0.35">
      <c r="A15683" t="s">
        <v>1755</v>
      </c>
      <c r="B15683" t="s">
        <v>1972</v>
      </c>
      <c r="C15683" t="s">
        <v>32</v>
      </c>
      <c r="D15683" t="s">
        <v>231</v>
      </c>
      <c r="E15683" t="s">
        <v>92</v>
      </c>
      <c r="F15683">
        <v>7413</v>
      </c>
    </row>
    <row r="15684" spans="1:6" x14ac:dyDescent="0.35">
      <c r="A15684" t="s">
        <v>1755</v>
      </c>
      <c r="B15684" t="s">
        <v>1973</v>
      </c>
      <c r="C15684" t="s">
        <v>32</v>
      </c>
      <c r="D15684" t="s">
        <v>231</v>
      </c>
      <c r="E15684" t="s">
        <v>92</v>
      </c>
      <c r="F15684">
        <v>10148</v>
      </c>
    </row>
    <row r="15685" spans="1:6" x14ac:dyDescent="0.35">
      <c r="A15685" t="s">
        <v>1755</v>
      </c>
      <c r="B15685" t="s">
        <v>1974</v>
      </c>
      <c r="C15685" t="s">
        <v>32</v>
      </c>
      <c r="D15685" t="s">
        <v>231</v>
      </c>
      <c r="E15685" t="s">
        <v>92</v>
      </c>
      <c r="F15685">
        <v>10640</v>
      </c>
    </row>
    <row r="15686" spans="1:6" x14ac:dyDescent="0.35">
      <c r="A15686" t="s">
        <v>1756</v>
      </c>
      <c r="B15686" t="s">
        <v>1963</v>
      </c>
      <c r="C15686" t="s">
        <v>108</v>
      </c>
      <c r="D15686" t="s">
        <v>133</v>
      </c>
      <c r="E15686" t="s">
        <v>56</v>
      </c>
      <c r="F15686">
        <v>18535</v>
      </c>
    </row>
    <row r="15687" spans="1:6" x14ac:dyDescent="0.35">
      <c r="A15687" t="s">
        <v>1756</v>
      </c>
      <c r="B15687" t="s">
        <v>1964</v>
      </c>
      <c r="C15687" t="s">
        <v>108</v>
      </c>
      <c r="D15687" t="s">
        <v>133</v>
      </c>
      <c r="E15687" t="s">
        <v>56</v>
      </c>
      <c r="F15687">
        <v>14459</v>
      </c>
    </row>
    <row r="15688" spans="1:6" x14ac:dyDescent="0.35">
      <c r="A15688" t="s">
        <v>1756</v>
      </c>
      <c r="B15688" t="s">
        <v>1965</v>
      </c>
      <c r="C15688" t="s">
        <v>108</v>
      </c>
      <c r="D15688" t="s">
        <v>133</v>
      </c>
      <c r="E15688" t="s">
        <v>56</v>
      </c>
      <c r="F15688">
        <v>22928</v>
      </c>
    </row>
    <row r="15689" spans="1:6" x14ac:dyDescent="0.35">
      <c r="A15689" t="s">
        <v>1756</v>
      </c>
      <c r="B15689" t="s">
        <v>1966</v>
      </c>
      <c r="C15689" t="s">
        <v>108</v>
      </c>
      <c r="D15689" t="s">
        <v>133</v>
      </c>
      <c r="E15689" t="s">
        <v>56</v>
      </c>
      <c r="F15689">
        <v>14814</v>
      </c>
    </row>
    <row r="15690" spans="1:6" x14ac:dyDescent="0.35">
      <c r="A15690" t="s">
        <v>1756</v>
      </c>
      <c r="B15690" t="s">
        <v>1967</v>
      </c>
      <c r="C15690" t="s">
        <v>108</v>
      </c>
      <c r="D15690" t="s">
        <v>133</v>
      </c>
      <c r="E15690" t="s">
        <v>56</v>
      </c>
      <c r="F15690">
        <v>18927</v>
      </c>
    </row>
    <row r="15691" spans="1:6" x14ac:dyDescent="0.35">
      <c r="A15691" t="s">
        <v>1756</v>
      </c>
      <c r="B15691" t="s">
        <v>1968</v>
      </c>
      <c r="C15691" t="s">
        <v>108</v>
      </c>
      <c r="D15691" t="s">
        <v>133</v>
      </c>
      <c r="E15691" t="s">
        <v>56</v>
      </c>
      <c r="F15691">
        <v>18800</v>
      </c>
    </row>
    <row r="15692" spans="1:6" x14ac:dyDescent="0.35">
      <c r="A15692" t="s">
        <v>1756</v>
      </c>
      <c r="B15692" t="s">
        <v>1969</v>
      </c>
      <c r="C15692" t="s">
        <v>108</v>
      </c>
      <c r="D15692" t="s">
        <v>133</v>
      </c>
      <c r="E15692" t="s">
        <v>56</v>
      </c>
      <c r="F15692">
        <v>18783</v>
      </c>
    </row>
    <row r="15693" spans="1:6" x14ac:dyDescent="0.35">
      <c r="A15693" t="s">
        <v>1756</v>
      </c>
      <c r="B15693" t="s">
        <v>1970</v>
      </c>
      <c r="C15693" t="s">
        <v>108</v>
      </c>
      <c r="D15693" t="s">
        <v>133</v>
      </c>
      <c r="E15693" t="s">
        <v>56</v>
      </c>
      <c r="F15693">
        <v>16408</v>
      </c>
    </row>
    <row r="15694" spans="1:6" x14ac:dyDescent="0.35">
      <c r="A15694" t="s">
        <v>1756</v>
      </c>
      <c r="B15694" t="s">
        <v>1971</v>
      </c>
      <c r="C15694" t="s">
        <v>108</v>
      </c>
      <c r="D15694" t="s">
        <v>133</v>
      </c>
      <c r="E15694" t="s">
        <v>56</v>
      </c>
      <c r="F15694">
        <v>16165</v>
      </c>
    </row>
    <row r="15695" spans="1:6" x14ac:dyDescent="0.35">
      <c r="A15695" t="s">
        <v>1756</v>
      </c>
      <c r="B15695" t="s">
        <v>1972</v>
      </c>
      <c r="C15695" t="s">
        <v>108</v>
      </c>
      <c r="D15695" t="s">
        <v>133</v>
      </c>
      <c r="E15695" t="s">
        <v>56</v>
      </c>
      <c r="F15695">
        <v>16910</v>
      </c>
    </row>
    <row r="15696" spans="1:6" x14ac:dyDescent="0.35">
      <c r="A15696" t="s">
        <v>1756</v>
      </c>
      <c r="B15696" t="s">
        <v>1973</v>
      </c>
      <c r="C15696" t="s">
        <v>108</v>
      </c>
      <c r="D15696" t="s">
        <v>133</v>
      </c>
      <c r="E15696" t="s">
        <v>56</v>
      </c>
      <c r="F15696">
        <v>17413</v>
      </c>
    </row>
    <row r="15697" spans="1:6" x14ac:dyDescent="0.35">
      <c r="A15697" t="s">
        <v>1756</v>
      </c>
      <c r="B15697" t="s">
        <v>1974</v>
      </c>
      <c r="C15697" t="s">
        <v>108</v>
      </c>
      <c r="D15697" t="s">
        <v>133</v>
      </c>
      <c r="E15697" t="s">
        <v>56</v>
      </c>
      <c r="F15697">
        <v>21424</v>
      </c>
    </row>
    <row r="15698" spans="1:6" x14ac:dyDescent="0.35">
      <c r="A15698" t="s">
        <v>1757</v>
      </c>
      <c r="B15698" t="s">
        <v>1963</v>
      </c>
      <c r="C15698" t="s">
        <v>17</v>
      </c>
      <c r="D15698" t="s">
        <v>18</v>
      </c>
      <c r="E15698" t="s">
        <v>51</v>
      </c>
      <c r="F15698">
        <v>29438</v>
      </c>
    </row>
    <row r="15699" spans="1:6" x14ac:dyDescent="0.35">
      <c r="A15699" t="s">
        <v>1757</v>
      </c>
      <c r="B15699" t="s">
        <v>1964</v>
      </c>
      <c r="C15699" t="s">
        <v>17</v>
      </c>
      <c r="D15699" t="s">
        <v>18</v>
      </c>
      <c r="E15699" t="s">
        <v>51</v>
      </c>
      <c r="F15699">
        <v>27700</v>
      </c>
    </row>
    <row r="15700" spans="1:6" x14ac:dyDescent="0.35">
      <c r="A15700" t="s">
        <v>1757</v>
      </c>
      <c r="B15700" t="s">
        <v>1965</v>
      </c>
      <c r="C15700" t="s">
        <v>17</v>
      </c>
      <c r="D15700" t="s">
        <v>18</v>
      </c>
      <c r="E15700" t="s">
        <v>51</v>
      </c>
      <c r="F15700">
        <v>31172</v>
      </c>
    </row>
    <row r="15701" spans="1:6" x14ac:dyDescent="0.35">
      <c r="A15701" t="s">
        <v>1757</v>
      </c>
      <c r="B15701" t="s">
        <v>1966</v>
      </c>
      <c r="C15701" t="s">
        <v>17</v>
      </c>
      <c r="D15701" t="s">
        <v>18</v>
      </c>
      <c r="E15701" t="s">
        <v>51</v>
      </c>
      <c r="F15701">
        <v>19318</v>
      </c>
    </row>
    <row r="15702" spans="1:6" x14ac:dyDescent="0.35">
      <c r="A15702" t="s">
        <v>1757</v>
      </c>
      <c r="B15702" t="s">
        <v>1967</v>
      </c>
      <c r="C15702" t="s">
        <v>17</v>
      </c>
      <c r="D15702" t="s">
        <v>18</v>
      </c>
      <c r="E15702" t="s">
        <v>51</v>
      </c>
      <c r="F15702">
        <v>21906</v>
      </c>
    </row>
    <row r="15703" spans="1:6" x14ac:dyDescent="0.35">
      <c r="A15703" t="s">
        <v>1757</v>
      </c>
      <c r="B15703" t="s">
        <v>1968</v>
      </c>
      <c r="C15703" t="s">
        <v>17</v>
      </c>
      <c r="D15703" t="s">
        <v>18</v>
      </c>
      <c r="E15703" t="s">
        <v>51</v>
      </c>
      <c r="F15703">
        <v>27511</v>
      </c>
    </row>
    <row r="15704" spans="1:6" x14ac:dyDescent="0.35">
      <c r="A15704" t="s">
        <v>1757</v>
      </c>
      <c r="B15704" t="s">
        <v>1969</v>
      </c>
      <c r="C15704" t="s">
        <v>17</v>
      </c>
      <c r="D15704" t="s">
        <v>18</v>
      </c>
      <c r="E15704" t="s">
        <v>51</v>
      </c>
      <c r="F15704">
        <v>17458</v>
      </c>
    </row>
    <row r="15705" spans="1:6" x14ac:dyDescent="0.35">
      <c r="A15705" t="s">
        <v>1757</v>
      </c>
      <c r="B15705" t="s">
        <v>1970</v>
      </c>
      <c r="C15705" t="s">
        <v>17</v>
      </c>
      <c r="D15705" t="s">
        <v>18</v>
      </c>
      <c r="E15705" t="s">
        <v>51</v>
      </c>
      <c r="F15705">
        <v>24536</v>
      </c>
    </row>
    <row r="15706" spans="1:6" x14ac:dyDescent="0.35">
      <c r="A15706" t="s">
        <v>1757</v>
      </c>
      <c r="B15706" t="s">
        <v>1971</v>
      </c>
      <c r="C15706" t="s">
        <v>17</v>
      </c>
      <c r="D15706" t="s">
        <v>18</v>
      </c>
      <c r="E15706" t="s">
        <v>51</v>
      </c>
      <c r="F15706">
        <v>22901</v>
      </c>
    </row>
    <row r="15707" spans="1:6" x14ac:dyDescent="0.35">
      <c r="A15707" t="s">
        <v>1757</v>
      </c>
      <c r="B15707" t="s">
        <v>1972</v>
      </c>
      <c r="C15707" t="s">
        <v>17</v>
      </c>
      <c r="D15707" t="s">
        <v>18</v>
      </c>
      <c r="E15707" t="s">
        <v>51</v>
      </c>
      <c r="F15707">
        <v>22016</v>
      </c>
    </row>
    <row r="15708" spans="1:6" x14ac:dyDescent="0.35">
      <c r="A15708" t="s">
        <v>1757</v>
      </c>
      <c r="B15708" t="s">
        <v>1973</v>
      </c>
      <c r="C15708" t="s">
        <v>17</v>
      </c>
      <c r="D15708" t="s">
        <v>18</v>
      </c>
      <c r="E15708" t="s">
        <v>51</v>
      </c>
      <c r="F15708">
        <v>27197</v>
      </c>
    </row>
    <row r="15709" spans="1:6" x14ac:dyDescent="0.35">
      <c r="A15709" t="s">
        <v>1757</v>
      </c>
      <c r="B15709" t="s">
        <v>1974</v>
      </c>
      <c r="C15709" t="s">
        <v>17</v>
      </c>
      <c r="D15709" t="s">
        <v>18</v>
      </c>
      <c r="E15709" t="s">
        <v>51</v>
      </c>
      <c r="F15709">
        <v>35305</v>
      </c>
    </row>
    <row r="15710" spans="1:6" x14ac:dyDescent="0.35">
      <c r="A15710" t="s">
        <v>1758</v>
      </c>
      <c r="B15710" t="s">
        <v>1963</v>
      </c>
      <c r="C15710" t="s">
        <v>108</v>
      </c>
      <c r="D15710" t="s">
        <v>71</v>
      </c>
      <c r="E15710" t="s">
        <v>22</v>
      </c>
      <c r="F15710">
        <v>28811</v>
      </c>
    </row>
    <row r="15711" spans="1:6" x14ac:dyDescent="0.35">
      <c r="A15711" t="s">
        <v>1758</v>
      </c>
      <c r="B15711" t="s">
        <v>1964</v>
      </c>
      <c r="C15711" t="s">
        <v>108</v>
      </c>
      <c r="D15711" t="s">
        <v>71</v>
      </c>
      <c r="E15711" t="s">
        <v>22</v>
      </c>
      <c r="F15711">
        <v>22842</v>
      </c>
    </row>
    <row r="15712" spans="1:6" x14ac:dyDescent="0.35">
      <c r="A15712" t="s">
        <v>1758</v>
      </c>
      <c r="B15712" t="s">
        <v>1965</v>
      </c>
      <c r="C15712" t="s">
        <v>108</v>
      </c>
      <c r="D15712" t="s">
        <v>71</v>
      </c>
      <c r="E15712" t="s">
        <v>22</v>
      </c>
      <c r="F15712">
        <v>25605</v>
      </c>
    </row>
    <row r="15713" spans="1:6" x14ac:dyDescent="0.35">
      <c r="A15713" t="s">
        <v>1758</v>
      </c>
      <c r="B15713" t="s">
        <v>1966</v>
      </c>
      <c r="C15713" t="s">
        <v>108</v>
      </c>
      <c r="D15713" t="s">
        <v>71</v>
      </c>
      <c r="E15713" t="s">
        <v>22</v>
      </c>
      <c r="F15713">
        <v>23102</v>
      </c>
    </row>
    <row r="15714" spans="1:6" x14ac:dyDescent="0.35">
      <c r="A15714" t="s">
        <v>1758</v>
      </c>
      <c r="B15714" t="s">
        <v>1967</v>
      </c>
      <c r="C15714" t="s">
        <v>108</v>
      </c>
      <c r="D15714" t="s">
        <v>71</v>
      </c>
      <c r="E15714" t="s">
        <v>22</v>
      </c>
      <c r="F15714">
        <v>18942</v>
      </c>
    </row>
    <row r="15715" spans="1:6" x14ac:dyDescent="0.35">
      <c r="A15715" t="s">
        <v>1758</v>
      </c>
      <c r="B15715" t="s">
        <v>1968</v>
      </c>
      <c r="C15715" t="s">
        <v>108</v>
      </c>
      <c r="D15715" t="s">
        <v>71</v>
      </c>
      <c r="E15715" t="s">
        <v>22</v>
      </c>
      <c r="F15715">
        <v>21750</v>
      </c>
    </row>
    <row r="15716" spans="1:6" x14ac:dyDescent="0.35">
      <c r="A15716" t="s">
        <v>1758</v>
      </c>
      <c r="B15716" t="s">
        <v>1969</v>
      </c>
      <c r="C15716" t="s">
        <v>108</v>
      </c>
      <c r="D15716" t="s">
        <v>71</v>
      </c>
      <c r="E15716" t="s">
        <v>22</v>
      </c>
      <c r="F15716">
        <v>21500</v>
      </c>
    </row>
    <row r="15717" spans="1:6" x14ac:dyDescent="0.35">
      <c r="A15717" t="s">
        <v>1758</v>
      </c>
      <c r="B15717" t="s">
        <v>1970</v>
      </c>
      <c r="C15717" t="s">
        <v>108</v>
      </c>
      <c r="D15717" t="s">
        <v>71</v>
      </c>
      <c r="E15717" t="s">
        <v>22</v>
      </c>
      <c r="F15717">
        <v>15367</v>
      </c>
    </row>
    <row r="15718" spans="1:6" x14ac:dyDescent="0.35">
      <c r="A15718" t="s">
        <v>1758</v>
      </c>
      <c r="B15718" t="s">
        <v>1971</v>
      </c>
      <c r="C15718" t="s">
        <v>108</v>
      </c>
      <c r="D15718" t="s">
        <v>71</v>
      </c>
      <c r="E15718" t="s">
        <v>22</v>
      </c>
      <c r="F15718">
        <v>28208</v>
      </c>
    </row>
    <row r="15719" spans="1:6" x14ac:dyDescent="0.35">
      <c r="A15719" t="s">
        <v>1758</v>
      </c>
      <c r="B15719" t="s">
        <v>1972</v>
      </c>
      <c r="C15719" t="s">
        <v>108</v>
      </c>
      <c r="D15719" t="s">
        <v>71</v>
      </c>
      <c r="E15719" t="s">
        <v>22</v>
      </c>
      <c r="F15719">
        <v>20668</v>
      </c>
    </row>
    <row r="15720" spans="1:6" x14ac:dyDescent="0.35">
      <c r="A15720" t="s">
        <v>1758</v>
      </c>
      <c r="B15720" t="s">
        <v>1973</v>
      </c>
      <c r="C15720" t="s">
        <v>108</v>
      </c>
      <c r="D15720" t="s">
        <v>71</v>
      </c>
      <c r="E15720" t="s">
        <v>22</v>
      </c>
      <c r="F15720">
        <v>25000</v>
      </c>
    </row>
    <row r="15721" spans="1:6" x14ac:dyDescent="0.35">
      <c r="A15721" t="s">
        <v>1758</v>
      </c>
      <c r="B15721" t="s">
        <v>1974</v>
      </c>
      <c r="C15721" t="s">
        <v>108</v>
      </c>
      <c r="D15721" t="s">
        <v>71</v>
      </c>
      <c r="E15721" t="s">
        <v>22</v>
      </c>
      <c r="F15721">
        <v>31086</v>
      </c>
    </row>
    <row r="15722" spans="1:6" x14ac:dyDescent="0.35">
      <c r="A15722" t="s">
        <v>1759</v>
      </c>
      <c r="B15722" t="s">
        <v>1963</v>
      </c>
      <c r="C15722" t="s">
        <v>49</v>
      </c>
      <c r="D15722" t="s">
        <v>64</v>
      </c>
      <c r="E15722" t="s">
        <v>51</v>
      </c>
      <c r="F15722">
        <v>11132</v>
      </c>
    </row>
    <row r="15723" spans="1:6" x14ac:dyDescent="0.35">
      <c r="A15723" t="s">
        <v>1759</v>
      </c>
      <c r="B15723" t="s">
        <v>1964</v>
      </c>
      <c r="C15723" t="s">
        <v>49</v>
      </c>
      <c r="D15723" t="s">
        <v>64</v>
      </c>
      <c r="E15723" t="s">
        <v>51</v>
      </c>
      <c r="F15723">
        <v>7315</v>
      </c>
    </row>
    <row r="15724" spans="1:6" x14ac:dyDescent="0.35">
      <c r="A15724" t="s">
        <v>1759</v>
      </c>
      <c r="B15724" t="s">
        <v>1965</v>
      </c>
      <c r="C15724" t="s">
        <v>49</v>
      </c>
      <c r="D15724" t="s">
        <v>64</v>
      </c>
      <c r="E15724" t="s">
        <v>51</v>
      </c>
      <c r="F15724">
        <v>7155</v>
      </c>
    </row>
    <row r="15725" spans="1:6" x14ac:dyDescent="0.35">
      <c r="A15725" t="s">
        <v>1759</v>
      </c>
      <c r="B15725" t="s">
        <v>1966</v>
      </c>
      <c r="C15725" t="s">
        <v>49</v>
      </c>
      <c r="D15725" t="s">
        <v>64</v>
      </c>
      <c r="E15725" t="s">
        <v>51</v>
      </c>
      <c r="F15725">
        <v>9202</v>
      </c>
    </row>
    <row r="15726" spans="1:6" x14ac:dyDescent="0.35">
      <c r="A15726" t="s">
        <v>1759</v>
      </c>
      <c r="B15726" t="s">
        <v>1967</v>
      </c>
      <c r="C15726" t="s">
        <v>49</v>
      </c>
      <c r="D15726" t="s">
        <v>64</v>
      </c>
      <c r="E15726" t="s">
        <v>51</v>
      </c>
      <c r="F15726">
        <v>6617</v>
      </c>
    </row>
    <row r="15727" spans="1:6" x14ac:dyDescent="0.35">
      <c r="A15727" t="s">
        <v>1759</v>
      </c>
      <c r="B15727" t="s">
        <v>1968</v>
      </c>
      <c r="C15727" t="s">
        <v>49</v>
      </c>
      <c r="D15727" t="s">
        <v>64</v>
      </c>
      <c r="E15727" t="s">
        <v>51</v>
      </c>
      <c r="F15727">
        <v>8180</v>
      </c>
    </row>
    <row r="15728" spans="1:6" x14ac:dyDescent="0.35">
      <c r="A15728" t="s">
        <v>1759</v>
      </c>
      <c r="B15728" t="s">
        <v>1969</v>
      </c>
      <c r="C15728" t="s">
        <v>49</v>
      </c>
      <c r="D15728" t="s">
        <v>64</v>
      </c>
      <c r="E15728" t="s">
        <v>51</v>
      </c>
      <c r="F15728">
        <v>7885</v>
      </c>
    </row>
    <row r="15729" spans="1:6" x14ac:dyDescent="0.35">
      <c r="A15729" t="s">
        <v>1759</v>
      </c>
      <c r="B15729" t="s">
        <v>1970</v>
      </c>
      <c r="C15729" t="s">
        <v>49</v>
      </c>
      <c r="D15729" t="s">
        <v>64</v>
      </c>
      <c r="E15729" t="s">
        <v>51</v>
      </c>
      <c r="F15729">
        <v>4413</v>
      </c>
    </row>
    <row r="15730" spans="1:6" x14ac:dyDescent="0.35">
      <c r="A15730" t="s">
        <v>1759</v>
      </c>
      <c r="B15730" t="s">
        <v>1971</v>
      </c>
      <c r="C15730" t="s">
        <v>49</v>
      </c>
      <c r="D15730" t="s">
        <v>64</v>
      </c>
      <c r="E15730" t="s">
        <v>51</v>
      </c>
      <c r="F15730">
        <v>6510</v>
      </c>
    </row>
    <row r="15731" spans="1:6" x14ac:dyDescent="0.35">
      <c r="A15731" t="s">
        <v>1759</v>
      </c>
      <c r="B15731" t="s">
        <v>1972</v>
      </c>
      <c r="C15731" t="s">
        <v>49</v>
      </c>
      <c r="D15731" t="s">
        <v>64</v>
      </c>
      <c r="E15731" t="s">
        <v>51</v>
      </c>
      <c r="F15731">
        <v>7986</v>
      </c>
    </row>
    <row r="15732" spans="1:6" x14ac:dyDescent="0.35">
      <c r="A15732" t="s">
        <v>1759</v>
      </c>
      <c r="B15732" t="s">
        <v>1973</v>
      </c>
      <c r="C15732" t="s">
        <v>49</v>
      </c>
      <c r="D15732" t="s">
        <v>64</v>
      </c>
      <c r="E15732" t="s">
        <v>51</v>
      </c>
      <c r="F15732">
        <v>5867</v>
      </c>
    </row>
    <row r="15733" spans="1:6" x14ac:dyDescent="0.35">
      <c r="A15733" t="s">
        <v>1759</v>
      </c>
      <c r="B15733" t="s">
        <v>1974</v>
      </c>
      <c r="C15733" t="s">
        <v>49</v>
      </c>
      <c r="D15733" t="s">
        <v>64</v>
      </c>
      <c r="E15733" t="s">
        <v>51</v>
      </c>
      <c r="F15733">
        <v>8280</v>
      </c>
    </row>
    <row r="15734" spans="1:6" x14ac:dyDescent="0.35">
      <c r="A15734" t="s">
        <v>1760</v>
      </c>
      <c r="B15734" t="s">
        <v>1963</v>
      </c>
      <c r="C15734" t="s">
        <v>54</v>
      </c>
      <c r="D15734" t="s">
        <v>55</v>
      </c>
      <c r="E15734" t="s">
        <v>56</v>
      </c>
      <c r="F15734">
        <v>32788</v>
      </c>
    </row>
    <row r="15735" spans="1:6" x14ac:dyDescent="0.35">
      <c r="A15735" t="s">
        <v>1760</v>
      </c>
      <c r="B15735" t="s">
        <v>1964</v>
      </c>
      <c r="C15735" t="s">
        <v>54</v>
      </c>
      <c r="D15735" t="s">
        <v>55</v>
      </c>
      <c r="E15735" t="s">
        <v>56</v>
      </c>
      <c r="F15735">
        <v>27344</v>
      </c>
    </row>
    <row r="15736" spans="1:6" x14ac:dyDescent="0.35">
      <c r="A15736" t="s">
        <v>1760</v>
      </c>
      <c r="B15736" t="s">
        <v>1965</v>
      </c>
      <c r="C15736" t="s">
        <v>54</v>
      </c>
      <c r="D15736" t="s">
        <v>55</v>
      </c>
      <c r="E15736" t="s">
        <v>56</v>
      </c>
      <c r="F15736">
        <v>37435</v>
      </c>
    </row>
    <row r="15737" spans="1:6" x14ac:dyDescent="0.35">
      <c r="A15737" t="s">
        <v>1760</v>
      </c>
      <c r="B15737" t="s">
        <v>1966</v>
      </c>
      <c r="C15737" t="s">
        <v>54</v>
      </c>
      <c r="D15737" t="s">
        <v>55</v>
      </c>
      <c r="E15737" t="s">
        <v>56</v>
      </c>
      <c r="F15737">
        <v>28972</v>
      </c>
    </row>
    <row r="15738" spans="1:6" x14ac:dyDescent="0.35">
      <c r="A15738" t="s">
        <v>1760</v>
      </c>
      <c r="B15738" t="s">
        <v>1967</v>
      </c>
      <c r="C15738" t="s">
        <v>54</v>
      </c>
      <c r="D15738" t="s">
        <v>55</v>
      </c>
      <c r="E15738" t="s">
        <v>56</v>
      </c>
      <c r="F15738">
        <v>20939</v>
      </c>
    </row>
    <row r="15739" spans="1:6" x14ac:dyDescent="0.35">
      <c r="A15739" t="s">
        <v>1760</v>
      </c>
      <c r="B15739" t="s">
        <v>1968</v>
      </c>
      <c r="C15739" t="s">
        <v>54</v>
      </c>
      <c r="D15739" t="s">
        <v>55</v>
      </c>
      <c r="E15739" t="s">
        <v>56</v>
      </c>
      <c r="F15739">
        <v>22081</v>
      </c>
    </row>
    <row r="15740" spans="1:6" x14ac:dyDescent="0.35">
      <c r="A15740" t="s">
        <v>1760</v>
      </c>
      <c r="B15740" t="s">
        <v>1969</v>
      </c>
      <c r="C15740" t="s">
        <v>54</v>
      </c>
      <c r="D15740" t="s">
        <v>55</v>
      </c>
      <c r="E15740" t="s">
        <v>56</v>
      </c>
      <c r="F15740">
        <v>27867</v>
      </c>
    </row>
    <row r="15741" spans="1:6" x14ac:dyDescent="0.35">
      <c r="A15741" t="s">
        <v>1760</v>
      </c>
      <c r="B15741" t="s">
        <v>1970</v>
      </c>
      <c r="C15741" t="s">
        <v>54</v>
      </c>
      <c r="D15741" t="s">
        <v>55</v>
      </c>
      <c r="E15741" t="s">
        <v>56</v>
      </c>
      <c r="F15741">
        <v>31072</v>
      </c>
    </row>
    <row r="15742" spans="1:6" x14ac:dyDescent="0.35">
      <c r="A15742" t="s">
        <v>1760</v>
      </c>
      <c r="B15742" t="s">
        <v>1971</v>
      </c>
      <c r="C15742" t="s">
        <v>54</v>
      </c>
      <c r="D15742" t="s">
        <v>55</v>
      </c>
      <c r="E15742" t="s">
        <v>56</v>
      </c>
      <c r="F15742">
        <v>24435</v>
      </c>
    </row>
    <row r="15743" spans="1:6" x14ac:dyDescent="0.35">
      <c r="A15743" t="s">
        <v>1760</v>
      </c>
      <c r="B15743" t="s">
        <v>1972</v>
      </c>
      <c r="C15743" t="s">
        <v>54</v>
      </c>
      <c r="D15743" t="s">
        <v>55</v>
      </c>
      <c r="E15743" t="s">
        <v>56</v>
      </c>
      <c r="F15743">
        <v>29784</v>
      </c>
    </row>
    <row r="15744" spans="1:6" x14ac:dyDescent="0.35">
      <c r="A15744" t="s">
        <v>1760</v>
      </c>
      <c r="B15744" t="s">
        <v>1973</v>
      </c>
      <c r="C15744" t="s">
        <v>54</v>
      </c>
      <c r="D15744" t="s">
        <v>55</v>
      </c>
      <c r="E15744" t="s">
        <v>56</v>
      </c>
      <c r="F15744">
        <v>33111</v>
      </c>
    </row>
    <row r="15745" spans="1:6" x14ac:dyDescent="0.35">
      <c r="A15745" t="s">
        <v>1760</v>
      </c>
      <c r="B15745" t="s">
        <v>1974</v>
      </c>
      <c r="C15745" t="s">
        <v>54</v>
      </c>
      <c r="D15745" t="s">
        <v>55</v>
      </c>
      <c r="E15745" t="s">
        <v>56</v>
      </c>
      <c r="F15745">
        <v>35051</v>
      </c>
    </row>
    <row r="15746" spans="1:6" x14ac:dyDescent="0.35">
      <c r="A15746" t="s">
        <v>1761</v>
      </c>
      <c r="B15746" t="s">
        <v>1963</v>
      </c>
      <c r="C15746" t="s">
        <v>86</v>
      </c>
      <c r="D15746" t="s">
        <v>87</v>
      </c>
      <c r="E15746" t="s">
        <v>22</v>
      </c>
      <c r="F15746">
        <v>10747</v>
      </c>
    </row>
    <row r="15747" spans="1:6" x14ac:dyDescent="0.35">
      <c r="A15747" t="s">
        <v>1761</v>
      </c>
      <c r="B15747" t="s">
        <v>1964</v>
      </c>
      <c r="C15747" t="s">
        <v>86</v>
      </c>
      <c r="D15747" t="s">
        <v>87</v>
      </c>
      <c r="E15747" t="s">
        <v>22</v>
      </c>
      <c r="F15747">
        <v>8727</v>
      </c>
    </row>
    <row r="15748" spans="1:6" x14ac:dyDescent="0.35">
      <c r="A15748" t="s">
        <v>1761</v>
      </c>
      <c r="B15748" t="s">
        <v>1965</v>
      </c>
      <c r="C15748" t="s">
        <v>86</v>
      </c>
      <c r="D15748" t="s">
        <v>87</v>
      </c>
      <c r="E15748" t="s">
        <v>22</v>
      </c>
      <c r="F15748">
        <v>15595</v>
      </c>
    </row>
    <row r="15749" spans="1:6" x14ac:dyDescent="0.35">
      <c r="A15749" t="s">
        <v>1761</v>
      </c>
      <c r="B15749" t="s">
        <v>1966</v>
      </c>
      <c r="C15749" t="s">
        <v>86</v>
      </c>
      <c r="D15749" t="s">
        <v>87</v>
      </c>
      <c r="E15749" t="s">
        <v>22</v>
      </c>
      <c r="F15749">
        <v>9538</v>
      </c>
    </row>
    <row r="15750" spans="1:6" x14ac:dyDescent="0.35">
      <c r="A15750" t="s">
        <v>1761</v>
      </c>
      <c r="B15750" t="s">
        <v>1967</v>
      </c>
      <c r="C15750" t="s">
        <v>86</v>
      </c>
      <c r="D15750" t="s">
        <v>87</v>
      </c>
      <c r="E15750" t="s">
        <v>22</v>
      </c>
      <c r="F15750">
        <v>9689</v>
      </c>
    </row>
    <row r="15751" spans="1:6" x14ac:dyDescent="0.35">
      <c r="A15751" t="s">
        <v>1761</v>
      </c>
      <c r="B15751" t="s">
        <v>1968</v>
      </c>
      <c r="C15751" t="s">
        <v>86</v>
      </c>
      <c r="D15751" t="s">
        <v>87</v>
      </c>
      <c r="E15751" t="s">
        <v>22</v>
      </c>
      <c r="F15751">
        <v>9508</v>
      </c>
    </row>
    <row r="15752" spans="1:6" x14ac:dyDescent="0.35">
      <c r="A15752" t="s">
        <v>1761</v>
      </c>
      <c r="B15752" t="s">
        <v>1969</v>
      </c>
      <c r="C15752" t="s">
        <v>86</v>
      </c>
      <c r="D15752" t="s">
        <v>87</v>
      </c>
      <c r="E15752" t="s">
        <v>22</v>
      </c>
      <c r="F15752">
        <v>7805</v>
      </c>
    </row>
    <row r="15753" spans="1:6" x14ac:dyDescent="0.35">
      <c r="A15753" t="s">
        <v>1761</v>
      </c>
      <c r="B15753" t="s">
        <v>1970</v>
      </c>
      <c r="C15753" t="s">
        <v>86</v>
      </c>
      <c r="D15753" t="s">
        <v>87</v>
      </c>
      <c r="E15753" t="s">
        <v>22</v>
      </c>
      <c r="F15753">
        <v>8984</v>
      </c>
    </row>
    <row r="15754" spans="1:6" x14ac:dyDescent="0.35">
      <c r="A15754" t="s">
        <v>1761</v>
      </c>
      <c r="B15754" t="s">
        <v>1971</v>
      </c>
      <c r="C15754" t="s">
        <v>86</v>
      </c>
      <c r="D15754" t="s">
        <v>87</v>
      </c>
      <c r="E15754" t="s">
        <v>22</v>
      </c>
      <c r="F15754">
        <v>9216</v>
      </c>
    </row>
    <row r="15755" spans="1:6" x14ac:dyDescent="0.35">
      <c r="A15755" t="s">
        <v>1761</v>
      </c>
      <c r="B15755" t="s">
        <v>1972</v>
      </c>
      <c r="C15755" t="s">
        <v>86</v>
      </c>
      <c r="D15755" t="s">
        <v>87</v>
      </c>
      <c r="E15755" t="s">
        <v>22</v>
      </c>
      <c r="F15755">
        <v>9478</v>
      </c>
    </row>
    <row r="15756" spans="1:6" x14ac:dyDescent="0.35">
      <c r="A15756" t="s">
        <v>1761</v>
      </c>
      <c r="B15756" t="s">
        <v>1973</v>
      </c>
      <c r="C15756" t="s">
        <v>86</v>
      </c>
      <c r="D15756" t="s">
        <v>87</v>
      </c>
      <c r="E15756" t="s">
        <v>22</v>
      </c>
      <c r="F15756">
        <v>10738</v>
      </c>
    </row>
    <row r="15757" spans="1:6" x14ac:dyDescent="0.35">
      <c r="A15757" t="s">
        <v>1761</v>
      </c>
      <c r="B15757" t="s">
        <v>1974</v>
      </c>
      <c r="C15757" t="s">
        <v>86</v>
      </c>
      <c r="D15757" t="s">
        <v>87</v>
      </c>
      <c r="E15757" t="s">
        <v>22</v>
      </c>
      <c r="F15757">
        <v>10308</v>
      </c>
    </row>
    <row r="15758" spans="1:6" x14ac:dyDescent="0.35">
      <c r="A15758" t="s">
        <v>1762</v>
      </c>
      <c r="B15758" t="s">
        <v>1963</v>
      </c>
      <c r="C15758" t="s">
        <v>108</v>
      </c>
      <c r="D15758" t="s">
        <v>133</v>
      </c>
      <c r="E15758" t="s">
        <v>56</v>
      </c>
      <c r="F15758">
        <v>10935</v>
      </c>
    </row>
    <row r="15759" spans="1:6" x14ac:dyDescent="0.35">
      <c r="A15759" t="s">
        <v>1762</v>
      </c>
      <c r="B15759" t="s">
        <v>1964</v>
      </c>
      <c r="C15759" t="s">
        <v>108</v>
      </c>
      <c r="D15759" t="s">
        <v>133</v>
      </c>
      <c r="E15759" t="s">
        <v>56</v>
      </c>
      <c r="F15759">
        <v>11839</v>
      </c>
    </row>
    <row r="15760" spans="1:6" x14ac:dyDescent="0.35">
      <c r="A15760" t="s">
        <v>1762</v>
      </c>
      <c r="B15760" t="s">
        <v>1965</v>
      </c>
      <c r="C15760" t="s">
        <v>108</v>
      </c>
      <c r="D15760" t="s">
        <v>133</v>
      </c>
      <c r="E15760" t="s">
        <v>56</v>
      </c>
      <c r="F15760">
        <v>13470</v>
      </c>
    </row>
    <row r="15761" spans="1:6" x14ac:dyDescent="0.35">
      <c r="A15761" t="s">
        <v>1762</v>
      </c>
      <c r="B15761" t="s">
        <v>1966</v>
      </c>
      <c r="C15761" t="s">
        <v>108</v>
      </c>
      <c r="D15761" t="s">
        <v>133</v>
      </c>
      <c r="E15761" t="s">
        <v>56</v>
      </c>
      <c r="F15761">
        <v>10504</v>
      </c>
    </row>
    <row r="15762" spans="1:6" x14ac:dyDescent="0.35">
      <c r="A15762" t="s">
        <v>1762</v>
      </c>
      <c r="B15762" t="s">
        <v>1967</v>
      </c>
      <c r="C15762" t="s">
        <v>108</v>
      </c>
      <c r="D15762" t="s">
        <v>133</v>
      </c>
      <c r="E15762" t="s">
        <v>56</v>
      </c>
      <c r="F15762">
        <v>8066</v>
      </c>
    </row>
    <row r="15763" spans="1:6" x14ac:dyDescent="0.35">
      <c r="A15763" t="s">
        <v>1762</v>
      </c>
      <c r="B15763" t="s">
        <v>1968</v>
      </c>
      <c r="C15763" t="s">
        <v>108</v>
      </c>
      <c r="D15763" t="s">
        <v>133</v>
      </c>
      <c r="E15763" t="s">
        <v>56</v>
      </c>
      <c r="F15763">
        <v>11983</v>
      </c>
    </row>
    <row r="15764" spans="1:6" x14ac:dyDescent="0.35">
      <c r="A15764" t="s">
        <v>1762</v>
      </c>
      <c r="B15764" t="s">
        <v>1969</v>
      </c>
      <c r="C15764" t="s">
        <v>108</v>
      </c>
      <c r="D15764" t="s">
        <v>133</v>
      </c>
      <c r="E15764" t="s">
        <v>56</v>
      </c>
      <c r="F15764">
        <v>10881</v>
      </c>
    </row>
    <row r="15765" spans="1:6" x14ac:dyDescent="0.35">
      <c r="A15765" t="s">
        <v>1762</v>
      </c>
      <c r="B15765" t="s">
        <v>1970</v>
      </c>
      <c r="C15765" t="s">
        <v>108</v>
      </c>
      <c r="D15765" t="s">
        <v>133</v>
      </c>
      <c r="E15765" t="s">
        <v>56</v>
      </c>
      <c r="F15765">
        <v>11378</v>
      </c>
    </row>
    <row r="15766" spans="1:6" x14ac:dyDescent="0.35">
      <c r="A15766" t="s">
        <v>1762</v>
      </c>
      <c r="B15766" t="s">
        <v>1971</v>
      </c>
      <c r="C15766" t="s">
        <v>108</v>
      </c>
      <c r="D15766" t="s">
        <v>133</v>
      </c>
      <c r="E15766" t="s">
        <v>56</v>
      </c>
      <c r="F15766">
        <v>11794</v>
      </c>
    </row>
    <row r="15767" spans="1:6" x14ac:dyDescent="0.35">
      <c r="A15767" t="s">
        <v>1762</v>
      </c>
      <c r="B15767" t="s">
        <v>1972</v>
      </c>
      <c r="C15767" t="s">
        <v>108</v>
      </c>
      <c r="D15767" t="s">
        <v>133</v>
      </c>
      <c r="E15767" t="s">
        <v>56</v>
      </c>
      <c r="F15767">
        <v>9295</v>
      </c>
    </row>
    <row r="15768" spans="1:6" x14ac:dyDescent="0.35">
      <c r="A15768" t="s">
        <v>1762</v>
      </c>
      <c r="B15768" t="s">
        <v>1973</v>
      </c>
      <c r="C15768" t="s">
        <v>108</v>
      </c>
      <c r="D15768" t="s">
        <v>133</v>
      </c>
      <c r="E15768" t="s">
        <v>56</v>
      </c>
      <c r="F15768">
        <v>12398</v>
      </c>
    </row>
    <row r="15769" spans="1:6" x14ac:dyDescent="0.35">
      <c r="A15769" t="s">
        <v>1762</v>
      </c>
      <c r="B15769" t="s">
        <v>1974</v>
      </c>
      <c r="C15769" t="s">
        <v>108</v>
      </c>
      <c r="D15769" t="s">
        <v>133</v>
      </c>
      <c r="E15769" t="s">
        <v>56</v>
      </c>
      <c r="F15769">
        <v>12578</v>
      </c>
    </row>
    <row r="15770" spans="1:6" x14ac:dyDescent="0.35">
      <c r="A15770" t="s">
        <v>1763</v>
      </c>
      <c r="B15770" t="s">
        <v>1963</v>
      </c>
      <c r="C15770" t="s">
        <v>90</v>
      </c>
      <c r="D15770" t="s">
        <v>148</v>
      </c>
      <c r="E15770" t="s">
        <v>39</v>
      </c>
      <c r="F15770">
        <v>7301</v>
      </c>
    </row>
    <row r="15771" spans="1:6" x14ac:dyDescent="0.35">
      <c r="A15771" t="s">
        <v>1763</v>
      </c>
      <c r="B15771" t="s">
        <v>1964</v>
      </c>
      <c r="C15771" t="s">
        <v>90</v>
      </c>
      <c r="D15771" t="s">
        <v>148</v>
      </c>
      <c r="E15771" t="s">
        <v>39</v>
      </c>
      <c r="F15771">
        <v>7618</v>
      </c>
    </row>
    <row r="15772" spans="1:6" x14ac:dyDescent="0.35">
      <c r="A15772" t="s">
        <v>1763</v>
      </c>
      <c r="B15772" t="s">
        <v>1965</v>
      </c>
      <c r="C15772" t="s">
        <v>90</v>
      </c>
      <c r="D15772" t="s">
        <v>148</v>
      </c>
      <c r="E15772" t="s">
        <v>39</v>
      </c>
      <c r="F15772">
        <v>11323</v>
      </c>
    </row>
    <row r="15773" spans="1:6" x14ac:dyDescent="0.35">
      <c r="A15773" t="s">
        <v>1763</v>
      </c>
      <c r="B15773" t="s">
        <v>1966</v>
      </c>
      <c r="C15773" t="s">
        <v>90</v>
      </c>
      <c r="D15773" t="s">
        <v>148</v>
      </c>
      <c r="E15773" t="s">
        <v>39</v>
      </c>
      <c r="F15773">
        <v>8453</v>
      </c>
    </row>
    <row r="15774" spans="1:6" x14ac:dyDescent="0.35">
      <c r="A15774" t="s">
        <v>1763</v>
      </c>
      <c r="B15774" t="s">
        <v>1967</v>
      </c>
      <c r="C15774" t="s">
        <v>90</v>
      </c>
      <c r="D15774" t="s">
        <v>148</v>
      </c>
      <c r="E15774" t="s">
        <v>39</v>
      </c>
      <c r="F15774">
        <v>7490</v>
      </c>
    </row>
    <row r="15775" spans="1:6" x14ac:dyDescent="0.35">
      <c r="A15775" t="s">
        <v>1763</v>
      </c>
      <c r="B15775" t="s">
        <v>1968</v>
      </c>
      <c r="C15775" t="s">
        <v>90</v>
      </c>
      <c r="D15775" t="s">
        <v>148</v>
      </c>
      <c r="E15775" t="s">
        <v>39</v>
      </c>
      <c r="F15775">
        <v>6828</v>
      </c>
    </row>
    <row r="15776" spans="1:6" x14ac:dyDescent="0.35">
      <c r="A15776" t="s">
        <v>1763</v>
      </c>
      <c r="B15776" t="s">
        <v>1969</v>
      </c>
      <c r="C15776" t="s">
        <v>90</v>
      </c>
      <c r="D15776" t="s">
        <v>148</v>
      </c>
      <c r="E15776" t="s">
        <v>39</v>
      </c>
      <c r="F15776">
        <v>6374</v>
      </c>
    </row>
    <row r="15777" spans="1:6" x14ac:dyDescent="0.35">
      <c r="A15777" t="s">
        <v>1763</v>
      </c>
      <c r="B15777" t="s">
        <v>1970</v>
      </c>
      <c r="C15777" t="s">
        <v>90</v>
      </c>
      <c r="D15777" t="s">
        <v>148</v>
      </c>
      <c r="E15777" t="s">
        <v>39</v>
      </c>
      <c r="F15777">
        <v>5918</v>
      </c>
    </row>
    <row r="15778" spans="1:6" x14ac:dyDescent="0.35">
      <c r="A15778" t="s">
        <v>1763</v>
      </c>
      <c r="B15778" t="s">
        <v>1971</v>
      </c>
      <c r="C15778" t="s">
        <v>90</v>
      </c>
      <c r="D15778" t="s">
        <v>148</v>
      </c>
      <c r="E15778" t="s">
        <v>39</v>
      </c>
      <c r="F15778">
        <v>6975</v>
      </c>
    </row>
    <row r="15779" spans="1:6" x14ac:dyDescent="0.35">
      <c r="A15779" t="s">
        <v>1763</v>
      </c>
      <c r="B15779" t="s">
        <v>1972</v>
      </c>
      <c r="C15779" t="s">
        <v>90</v>
      </c>
      <c r="D15779" t="s">
        <v>148</v>
      </c>
      <c r="E15779" t="s">
        <v>39</v>
      </c>
      <c r="F15779">
        <v>8332</v>
      </c>
    </row>
    <row r="15780" spans="1:6" x14ac:dyDescent="0.35">
      <c r="A15780" t="s">
        <v>1763</v>
      </c>
      <c r="B15780" t="s">
        <v>1973</v>
      </c>
      <c r="C15780" t="s">
        <v>90</v>
      </c>
      <c r="D15780" t="s">
        <v>148</v>
      </c>
      <c r="E15780" t="s">
        <v>39</v>
      </c>
      <c r="F15780">
        <v>9586</v>
      </c>
    </row>
    <row r="15781" spans="1:6" x14ac:dyDescent="0.35">
      <c r="A15781" t="s">
        <v>1763</v>
      </c>
      <c r="B15781" t="s">
        <v>1974</v>
      </c>
      <c r="C15781" t="s">
        <v>90</v>
      </c>
      <c r="D15781" t="s">
        <v>148</v>
      </c>
      <c r="E15781" t="s">
        <v>39</v>
      </c>
      <c r="F15781">
        <v>7859</v>
      </c>
    </row>
    <row r="15782" spans="1:6" x14ac:dyDescent="0.35">
      <c r="A15782" t="s">
        <v>1764</v>
      </c>
      <c r="B15782" t="s">
        <v>1963</v>
      </c>
      <c r="C15782" t="s">
        <v>140</v>
      </c>
      <c r="D15782" t="s">
        <v>386</v>
      </c>
      <c r="E15782" t="s">
        <v>22</v>
      </c>
      <c r="F15782">
        <v>14407</v>
      </c>
    </row>
    <row r="15783" spans="1:6" x14ac:dyDescent="0.35">
      <c r="A15783" t="s">
        <v>1764</v>
      </c>
      <c r="B15783" t="s">
        <v>1964</v>
      </c>
      <c r="C15783" t="s">
        <v>140</v>
      </c>
      <c r="D15783" t="s">
        <v>386</v>
      </c>
      <c r="E15783" t="s">
        <v>22</v>
      </c>
      <c r="F15783">
        <v>15522</v>
      </c>
    </row>
    <row r="15784" spans="1:6" x14ac:dyDescent="0.35">
      <c r="A15784" t="s">
        <v>1764</v>
      </c>
      <c r="B15784" t="s">
        <v>1965</v>
      </c>
      <c r="C15784" t="s">
        <v>140</v>
      </c>
      <c r="D15784" t="s">
        <v>386</v>
      </c>
      <c r="E15784" t="s">
        <v>22</v>
      </c>
      <c r="F15784">
        <v>24261</v>
      </c>
    </row>
    <row r="15785" spans="1:6" x14ac:dyDescent="0.35">
      <c r="A15785" t="s">
        <v>1764</v>
      </c>
      <c r="B15785" t="s">
        <v>1966</v>
      </c>
      <c r="C15785" t="s">
        <v>140</v>
      </c>
      <c r="D15785" t="s">
        <v>386</v>
      </c>
      <c r="E15785" t="s">
        <v>22</v>
      </c>
      <c r="F15785">
        <v>20944</v>
      </c>
    </row>
    <row r="15786" spans="1:6" x14ac:dyDescent="0.35">
      <c r="A15786" t="s">
        <v>1764</v>
      </c>
      <c r="B15786" t="s">
        <v>1967</v>
      </c>
      <c r="C15786" t="s">
        <v>140</v>
      </c>
      <c r="D15786" t="s">
        <v>386</v>
      </c>
      <c r="E15786" t="s">
        <v>22</v>
      </c>
      <c r="F15786">
        <v>18903</v>
      </c>
    </row>
    <row r="15787" spans="1:6" x14ac:dyDescent="0.35">
      <c r="A15787" t="s">
        <v>1764</v>
      </c>
      <c r="B15787" t="s">
        <v>1968</v>
      </c>
      <c r="C15787" t="s">
        <v>140</v>
      </c>
      <c r="D15787" t="s">
        <v>386</v>
      </c>
      <c r="E15787" t="s">
        <v>22</v>
      </c>
      <c r="F15787">
        <v>18648</v>
      </c>
    </row>
    <row r="15788" spans="1:6" x14ac:dyDescent="0.35">
      <c r="A15788" t="s">
        <v>1764</v>
      </c>
      <c r="B15788" t="s">
        <v>1969</v>
      </c>
      <c r="C15788" t="s">
        <v>140</v>
      </c>
      <c r="D15788" t="s">
        <v>386</v>
      </c>
      <c r="E15788" t="s">
        <v>22</v>
      </c>
      <c r="F15788">
        <v>13595</v>
      </c>
    </row>
    <row r="15789" spans="1:6" x14ac:dyDescent="0.35">
      <c r="A15789" t="s">
        <v>1764</v>
      </c>
      <c r="B15789" t="s">
        <v>1970</v>
      </c>
      <c r="C15789" t="s">
        <v>140</v>
      </c>
      <c r="D15789" t="s">
        <v>386</v>
      </c>
      <c r="E15789" t="s">
        <v>22</v>
      </c>
      <c r="F15789">
        <v>13962</v>
      </c>
    </row>
    <row r="15790" spans="1:6" x14ac:dyDescent="0.35">
      <c r="A15790" t="s">
        <v>1764</v>
      </c>
      <c r="B15790" t="s">
        <v>1971</v>
      </c>
      <c r="C15790" t="s">
        <v>140</v>
      </c>
      <c r="D15790" t="s">
        <v>386</v>
      </c>
      <c r="E15790" t="s">
        <v>22</v>
      </c>
      <c r="F15790">
        <v>13947</v>
      </c>
    </row>
    <row r="15791" spans="1:6" x14ac:dyDescent="0.35">
      <c r="A15791" t="s">
        <v>1764</v>
      </c>
      <c r="B15791" t="s">
        <v>1972</v>
      </c>
      <c r="C15791" t="s">
        <v>140</v>
      </c>
      <c r="D15791" t="s">
        <v>386</v>
      </c>
      <c r="E15791" t="s">
        <v>22</v>
      </c>
      <c r="F15791">
        <v>15865</v>
      </c>
    </row>
    <row r="15792" spans="1:6" x14ac:dyDescent="0.35">
      <c r="A15792" t="s">
        <v>1764</v>
      </c>
      <c r="B15792" t="s">
        <v>1973</v>
      </c>
      <c r="C15792" t="s">
        <v>140</v>
      </c>
      <c r="D15792" t="s">
        <v>386</v>
      </c>
      <c r="E15792" t="s">
        <v>22</v>
      </c>
      <c r="F15792">
        <v>20209</v>
      </c>
    </row>
    <row r="15793" spans="1:6" x14ac:dyDescent="0.35">
      <c r="A15793" t="s">
        <v>1764</v>
      </c>
      <c r="B15793" t="s">
        <v>1974</v>
      </c>
      <c r="C15793" t="s">
        <v>140</v>
      </c>
      <c r="D15793" t="s">
        <v>386</v>
      </c>
      <c r="E15793" t="s">
        <v>22</v>
      </c>
      <c r="F15793">
        <v>24822</v>
      </c>
    </row>
    <row r="15794" spans="1:6" x14ac:dyDescent="0.35">
      <c r="A15794" t="s">
        <v>1765</v>
      </c>
      <c r="B15794" t="s">
        <v>1963</v>
      </c>
      <c r="C15794" t="s">
        <v>86</v>
      </c>
      <c r="D15794" t="s">
        <v>87</v>
      </c>
      <c r="E15794" t="s">
        <v>22</v>
      </c>
      <c r="F15794">
        <v>8291</v>
      </c>
    </row>
    <row r="15795" spans="1:6" x14ac:dyDescent="0.35">
      <c r="A15795" t="s">
        <v>1765</v>
      </c>
      <c r="B15795" t="s">
        <v>1964</v>
      </c>
      <c r="C15795" t="s">
        <v>86</v>
      </c>
      <c r="D15795" t="s">
        <v>87</v>
      </c>
      <c r="E15795" t="s">
        <v>22</v>
      </c>
      <c r="F15795">
        <v>6576</v>
      </c>
    </row>
    <row r="15796" spans="1:6" x14ac:dyDescent="0.35">
      <c r="A15796" t="s">
        <v>1765</v>
      </c>
      <c r="B15796" t="s">
        <v>1965</v>
      </c>
      <c r="C15796" t="s">
        <v>86</v>
      </c>
      <c r="D15796" t="s">
        <v>87</v>
      </c>
      <c r="E15796" t="s">
        <v>22</v>
      </c>
      <c r="F15796">
        <v>7628</v>
      </c>
    </row>
    <row r="15797" spans="1:6" x14ac:dyDescent="0.35">
      <c r="A15797" t="s">
        <v>1765</v>
      </c>
      <c r="B15797" t="s">
        <v>1966</v>
      </c>
      <c r="C15797" t="s">
        <v>86</v>
      </c>
      <c r="D15797" t="s">
        <v>87</v>
      </c>
      <c r="E15797" t="s">
        <v>22</v>
      </c>
      <c r="F15797">
        <v>6632</v>
      </c>
    </row>
    <row r="15798" spans="1:6" x14ac:dyDescent="0.35">
      <c r="A15798" t="s">
        <v>1765</v>
      </c>
      <c r="B15798" t="s">
        <v>1967</v>
      </c>
      <c r="C15798" t="s">
        <v>86</v>
      </c>
      <c r="D15798" t="s">
        <v>87</v>
      </c>
      <c r="E15798" t="s">
        <v>22</v>
      </c>
      <c r="F15798">
        <v>6763</v>
      </c>
    </row>
    <row r="15799" spans="1:6" x14ac:dyDescent="0.35">
      <c r="A15799" t="s">
        <v>1765</v>
      </c>
      <c r="B15799" t="s">
        <v>1968</v>
      </c>
      <c r="C15799" t="s">
        <v>86</v>
      </c>
      <c r="D15799" t="s">
        <v>87</v>
      </c>
      <c r="E15799" t="s">
        <v>22</v>
      </c>
      <c r="F15799">
        <v>5278</v>
      </c>
    </row>
    <row r="15800" spans="1:6" x14ac:dyDescent="0.35">
      <c r="A15800" t="s">
        <v>1765</v>
      </c>
      <c r="B15800" t="s">
        <v>1969</v>
      </c>
      <c r="C15800" t="s">
        <v>86</v>
      </c>
      <c r="D15800" t="s">
        <v>87</v>
      </c>
      <c r="E15800" t="s">
        <v>22</v>
      </c>
      <c r="F15800">
        <v>6982</v>
      </c>
    </row>
    <row r="15801" spans="1:6" x14ac:dyDescent="0.35">
      <c r="A15801" t="s">
        <v>1765</v>
      </c>
      <c r="B15801" t="s">
        <v>1970</v>
      </c>
      <c r="C15801" t="s">
        <v>86</v>
      </c>
      <c r="D15801" t="s">
        <v>87</v>
      </c>
      <c r="E15801" t="s">
        <v>22</v>
      </c>
      <c r="F15801">
        <v>6025</v>
      </c>
    </row>
    <row r="15802" spans="1:6" x14ac:dyDescent="0.35">
      <c r="A15802" t="s">
        <v>1765</v>
      </c>
      <c r="B15802" t="s">
        <v>1971</v>
      </c>
      <c r="C15802" t="s">
        <v>86</v>
      </c>
      <c r="D15802" t="s">
        <v>87</v>
      </c>
      <c r="E15802" t="s">
        <v>22</v>
      </c>
      <c r="F15802">
        <v>7642</v>
      </c>
    </row>
    <row r="15803" spans="1:6" x14ac:dyDescent="0.35">
      <c r="A15803" t="s">
        <v>1765</v>
      </c>
      <c r="B15803" t="s">
        <v>1972</v>
      </c>
      <c r="C15803" t="s">
        <v>86</v>
      </c>
      <c r="D15803" t="s">
        <v>87</v>
      </c>
      <c r="E15803" t="s">
        <v>22</v>
      </c>
      <c r="F15803">
        <v>7075</v>
      </c>
    </row>
    <row r="15804" spans="1:6" x14ac:dyDescent="0.35">
      <c r="A15804" t="s">
        <v>1765</v>
      </c>
      <c r="B15804" t="s">
        <v>1973</v>
      </c>
      <c r="C15804" t="s">
        <v>86</v>
      </c>
      <c r="D15804" t="s">
        <v>87</v>
      </c>
      <c r="E15804" t="s">
        <v>22</v>
      </c>
      <c r="F15804">
        <v>7653</v>
      </c>
    </row>
    <row r="15805" spans="1:6" x14ac:dyDescent="0.35">
      <c r="A15805" t="s">
        <v>1765</v>
      </c>
      <c r="B15805" t="s">
        <v>1974</v>
      </c>
      <c r="C15805" t="s">
        <v>86</v>
      </c>
      <c r="D15805" t="s">
        <v>87</v>
      </c>
      <c r="E15805" t="s">
        <v>22</v>
      </c>
      <c r="F15805">
        <v>7597</v>
      </c>
    </row>
    <row r="15806" spans="1:6" x14ac:dyDescent="0.35">
      <c r="A15806" t="s">
        <v>1766</v>
      </c>
      <c r="B15806" t="s">
        <v>1963</v>
      </c>
      <c r="C15806" t="s">
        <v>32</v>
      </c>
      <c r="D15806" t="s">
        <v>211</v>
      </c>
      <c r="E15806" t="s">
        <v>56</v>
      </c>
      <c r="F15806">
        <v>8853</v>
      </c>
    </row>
    <row r="15807" spans="1:6" x14ac:dyDescent="0.35">
      <c r="A15807" t="s">
        <v>1766</v>
      </c>
      <c r="B15807" t="s">
        <v>1964</v>
      </c>
      <c r="C15807" t="s">
        <v>32</v>
      </c>
      <c r="D15807" t="s">
        <v>211</v>
      </c>
      <c r="E15807" t="s">
        <v>56</v>
      </c>
      <c r="F15807">
        <v>8608</v>
      </c>
    </row>
    <row r="15808" spans="1:6" x14ac:dyDescent="0.35">
      <c r="A15808" t="s">
        <v>1766</v>
      </c>
      <c r="B15808" t="s">
        <v>1965</v>
      </c>
      <c r="C15808" t="s">
        <v>32</v>
      </c>
      <c r="D15808" t="s">
        <v>211</v>
      </c>
      <c r="E15808" t="s">
        <v>56</v>
      </c>
      <c r="F15808">
        <v>10168</v>
      </c>
    </row>
    <row r="15809" spans="1:6" x14ac:dyDescent="0.35">
      <c r="A15809" t="s">
        <v>1766</v>
      </c>
      <c r="B15809" t="s">
        <v>1966</v>
      </c>
      <c r="C15809" t="s">
        <v>32</v>
      </c>
      <c r="D15809" t="s">
        <v>211</v>
      </c>
      <c r="E15809" t="s">
        <v>56</v>
      </c>
      <c r="F15809">
        <v>6733</v>
      </c>
    </row>
    <row r="15810" spans="1:6" x14ac:dyDescent="0.35">
      <c r="A15810" t="s">
        <v>1766</v>
      </c>
      <c r="B15810" t="s">
        <v>1967</v>
      </c>
      <c r="C15810" t="s">
        <v>32</v>
      </c>
      <c r="D15810" t="s">
        <v>211</v>
      </c>
      <c r="E15810" t="s">
        <v>56</v>
      </c>
      <c r="F15810">
        <v>7808</v>
      </c>
    </row>
    <row r="15811" spans="1:6" x14ac:dyDescent="0.35">
      <c r="A15811" t="s">
        <v>1766</v>
      </c>
      <c r="B15811" t="s">
        <v>1968</v>
      </c>
      <c r="C15811" t="s">
        <v>32</v>
      </c>
      <c r="D15811" t="s">
        <v>211</v>
      </c>
      <c r="E15811" t="s">
        <v>56</v>
      </c>
      <c r="F15811">
        <v>7995</v>
      </c>
    </row>
    <row r="15812" spans="1:6" x14ac:dyDescent="0.35">
      <c r="A15812" t="s">
        <v>1766</v>
      </c>
      <c r="B15812" t="s">
        <v>1969</v>
      </c>
      <c r="C15812" t="s">
        <v>32</v>
      </c>
      <c r="D15812" t="s">
        <v>211</v>
      </c>
      <c r="E15812" t="s">
        <v>56</v>
      </c>
      <c r="F15812">
        <v>8582</v>
      </c>
    </row>
    <row r="15813" spans="1:6" x14ac:dyDescent="0.35">
      <c r="A15813" t="s">
        <v>1766</v>
      </c>
      <c r="B15813" t="s">
        <v>1970</v>
      </c>
      <c r="C15813" t="s">
        <v>32</v>
      </c>
      <c r="D15813" t="s">
        <v>211</v>
      </c>
      <c r="E15813" t="s">
        <v>56</v>
      </c>
      <c r="F15813">
        <v>8564</v>
      </c>
    </row>
    <row r="15814" spans="1:6" x14ac:dyDescent="0.35">
      <c r="A15814" t="s">
        <v>1766</v>
      </c>
      <c r="B15814" t="s">
        <v>1971</v>
      </c>
      <c r="C15814" t="s">
        <v>32</v>
      </c>
      <c r="D15814" t="s">
        <v>211</v>
      </c>
      <c r="E15814" t="s">
        <v>56</v>
      </c>
      <c r="F15814">
        <v>7960</v>
      </c>
    </row>
    <row r="15815" spans="1:6" x14ac:dyDescent="0.35">
      <c r="A15815" t="s">
        <v>1766</v>
      </c>
      <c r="B15815" t="s">
        <v>1972</v>
      </c>
      <c r="C15815" t="s">
        <v>32</v>
      </c>
      <c r="D15815" t="s">
        <v>211</v>
      </c>
      <c r="E15815" t="s">
        <v>56</v>
      </c>
      <c r="F15815">
        <v>7687</v>
      </c>
    </row>
    <row r="15816" spans="1:6" x14ac:dyDescent="0.35">
      <c r="A15816" t="s">
        <v>1766</v>
      </c>
      <c r="B15816" t="s">
        <v>1973</v>
      </c>
      <c r="C15816" t="s">
        <v>32</v>
      </c>
      <c r="D15816" t="s">
        <v>211</v>
      </c>
      <c r="E15816" t="s">
        <v>56</v>
      </c>
      <c r="F15816">
        <v>8351</v>
      </c>
    </row>
    <row r="15817" spans="1:6" x14ac:dyDescent="0.35">
      <c r="A15817" t="s">
        <v>1766</v>
      </c>
      <c r="B15817" t="s">
        <v>1974</v>
      </c>
      <c r="C15817" t="s">
        <v>32</v>
      </c>
      <c r="D15817" t="s">
        <v>211</v>
      </c>
      <c r="E15817" t="s">
        <v>56</v>
      </c>
      <c r="F15817">
        <v>9100</v>
      </c>
    </row>
    <row r="15818" spans="1:6" x14ac:dyDescent="0.35">
      <c r="A15818" t="s">
        <v>1767</v>
      </c>
      <c r="B15818" t="s">
        <v>1963</v>
      </c>
      <c r="C15818" t="s">
        <v>49</v>
      </c>
      <c r="D15818" t="s">
        <v>50</v>
      </c>
      <c r="E15818" t="s">
        <v>39</v>
      </c>
      <c r="F15818">
        <v>10563</v>
      </c>
    </row>
    <row r="15819" spans="1:6" x14ac:dyDescent="0.35">
      <c r="A15819" t="s">
        <v>1767</v>
      </c>
      <c r="B15819" t="s">
        <v>1964</v>
      </c>
      <c r="C15819" t="s">
        <v>49</v>
      </c>
      <c r="D15819" t="s">
        <v>50</v>
      </c>
      <c r="E15819" t="s">
        <v>39</v>
      </c>
      <c r="F15819">
        <v>9645</v>
      </c>
    </row>
    <row r="15820" spans="1:6" x14ac:dyDescent="0.35">
      <c r="A15820" t="s">
        <v>1767</v>
      </c>
      <c r="B15820" t="s">
        <v>1965</v>
      </c>
      <c r="C15820" t="s">
        <v>49</v>
      </c>
      <c r="D15820" t="s">
        <v>50</v>
      </c>
      <c r="E15820" t="s">
        <v>39</v>
      </c>
      <c r="F15820">
        <v>12844</v>
      </c>
    </row>
    <row r="15821" spans="1:6" x14ac:dyDescent="0.35">
      <c r="A15821" t="s">
        <v>1767</v>
      </c>
      <c r="B15821" t="s">
        <v>1966</v>
      </c>
      <c r="C15821" t="s">
        <v>49</v>
      </c>
      <c r="D15821" t="s">
        <v>50</v>
      </c>
      <c r="E15821" t="s">
        <v>39</v>
      </c>
      <c r="F15821">
        <v>7956</v>
      </c>
    </row>
    <row r="15822" spans="1:6" x14ac:dyDescent="0.35">
      <c r="A15822" t="s">
        <v>1767</v>
      </c>
      <c r="B15822" t="s">
        <v>1967</v>
      </c>
      <c r="C15822" t="s">
        <v>49</v>
      </c>
      <c r="D15822" t="s">
        <v>50</v>
      </c>
      <c r="E15822" t="s">
        <v>39</v>
      </c>
      <c r="F15822">
        <v>7681</v>
      </c>
    </row>
    <row r="15823" spans="1:6" x14ac:dyDescent="0.35">
      <c r="A15823" t="s">
        <v>1767</v>
      </c>
      <c r="B15823" t="s">
        <v>1968</v>
      </c>
      <c r="C15823" t="s">
        <v>49</v>
      </c>
      <c r="D15823" t="s">
        <v>50</v>
      </c>
      <c r="E15823" t="s">
        <v>39</v>
      </c>
      <c r="F15823">
        <v>7696</v>
      </c>
    </row>
    <row r="15824" spans="1:6" x14ac:dyDescent="0.35">
      <c r="A15824" t="s">
        <v>1767</v>
      </c>
      <c r="B15824" t="s">
        <v>1969</v>
      </c>
      <c r="C15824" t="s">
        <v>49</v>
      </c>
      <c r="D15824" t="s">
        <v>50</v>
      </c>
      <c r="E15824" t="s">
        <v>39</v>
      </c>
      <c r="F15824">
        <v>5831</v>
      </c>
    </row>
    <row r="15825" spans="1:6" x14ac:dyDescent="0.35">
      <c r="A15825" t="s">
        <v>1767</v>
      </c>
      <c r="B15825" t="s">
        <v>1970</v>
      </c>
      <c r="C15825" t="s">
        <v>49</v>
      </c>
      <c r="D15825" t="s">
        <v>50</v>
      </c>
      <c r="E15825" t="s">
        <v>39</v>
      </c>
      <c r="F15825">
        <v>6719</v>
      </c>
    </row>
    <row r="15826" spans="1:6" x14ac:dyDescent="0.35">
      <c r="A15826" t="s">
        <v>1767</v>
      </c>
      <c r="B15826" t="s">
        <v>1971</v>
      </c>
      <c r="C15826" t="s">
        <v>49</v>
      </c>
      <c r="D15826" t="s">
        <v>50</v>
      </c>
      <c r="E15826" t="s">
        <v>39</v>
      </c>
      <c r="F15826">
        <v>8545</v>
      </c>
    </row>
    <row r="15827" spans="1:6" x14ac:dyDescent="0.35">
      <c r="A15827" t="s">
        <v>1767</v>
      </c>
      <c r="B15827" t="s">
        <v>1972</v>
      </c>
      <c r="C15827" t="s">
        <v>49</v>
      </c>
      <c r="D15827" t="s">
        <v>50</v>
      </c>
      <c r="E15827" t="s">
        <v>39</v>
      </c>
      <c r="F15827">
        <v>9285</v>
      </c>
    </row>
    <row r="15828" spans="1:6" x14ac:dyDescent="0.35">
      <c r="A15828" t="s">
        <v>1767</v>
      </c>
      <c r="B15828" t="s">
        <v>1973</v>
      </c>
      <c r="C15828" t="s">
        <v>49</v>
      </c>
      <c r="D15828" t="s">
        <v>50</v>
      </c>
      <c r="E15828" t="s">
        <v>39</v>
      </c>
      <c r="F15828">
        <v>9790</v>
      </c>
    </row>
    <row r="15829" spans="1:6" x14ac:dyDescent="0.35">
      <c r="A15829" t="s">
        <v>1767</v>
      </c>
      <c r="B15829" t="s">
        <v>1974</v>
      </c>
      <c r="C15829" t="s">
        <v>49</v>
      </c>
      <c r="D15829" t="s">
        <v>50</v>
      </c>
      <c r="E15829" t="s">
        <v>39</v>
      </c>
      <c r="F15829">
        <v>9382</v>
      </c>
    </row>
    <row r="15830" spans="1:6" x14ac:dyDescent="0.35">
      <c r="A15830" t="s">
        <v>1768</v>
      </c>
      <c r="B15830" t="s">
        <v>1963</v>
      </c>
      <c r="C15830" t="s">
        <v>49</v>
      </c>
      <c r="D15830" t="s">
        <v>50</v>
      </c>
      <c r="E15830" t="s">
        <v>22</v>
      </c>
      <c r="F15830">
        <v>13467</v>
      </c>
    </row>
    <row r="15831" spans="1:6" x14ac:dyDescent="0.35">
      <c r="A15831" t="s">
        <v>1768</v>
      </c>
      <c r="B15831" t="s">
        <v>1964</v>
      </c>
      <c r="C15831" t="s">
        <v>49</v>
      </c>
      <c r="D15831" t="s">
        <v>50</v>
      </c>
      <c r="E15831" t="s">
        <v>22</v>
      </c>
      <c r="F15831">
        <v>11898</v>
      </c>
    </row>
    <row r="15832" spans="1:6" x14ac:dyDescent="0.35">
      <c r="A15832" t="s">
        <v>1768</v>
      </c>
      <c r="B15832" t="s">
        <v>1965</v>
      </c>
      <c r="C15832" t="s">
        <v>49</v>
      </c>
      <c r="D15832" t="s">
        <v>50</v>
      </c>
      <c r="E15832" t="s">
        <v>22</v>
      </c>
      <c r="F15832">
        <v>15259</v>
      </c>
    </row>
    <row r="15833" spans="1:6" x14ac:dyDescent="0.35">
      <c r="A15833" t="s">
        <v>1768</v>
      </c>
      <c r="B15833" t="s">
        <v>1966</v>
      </c>
      <c r="C15833" t="s">
        <v>49</v>
      </c>
      <c r="D15833" t="s">
        <v>50</v>
      </c>
      <c r="E15833" t="s">
        <v>22</v>
      </c>
      <c r="F15833">
        <v>13293</v>
      </c>
    </row>
    <row r="15834" spans="1:6" x14ac:dyDescent="0.35">
      <c r="A15834" t="s">
        <v>1768</v>
      </c>
      <c r="B15834" t="s">
        <v>1967</v>
      </c>
      <c r="C15834" t="s">
        <v>49</v>
      </c>
      <c r="D15834" t="s">
        <v>50</v>
      </c>
      <c r="E15834" t="s">
        <v>22</v>
      </c>
      <c r="F15834">
        <v>9913</v>
      </c>
    </row>
    <row r="15835" spans="1:6" x14ac:dyDescent="0.35">
      <c r="A15835" t="s">
        <v>1768</v>
      </c>
      <c r="B15835" t="s">
        <v>1968</v>
      </c>
      <c r="C15835" t="s">
        <v>49</v>
      </c>
      <c r="D15835" t="s">
        <v>50</v>
      </c>
      <c r="E15835" t="s">
        <v>22</v>
      </c>
      <c r="F15835">
        <v>10051</v>
      </c>
    </row>
    <row r="15836" spans="1:6" x14ac:dyDescent="0.35">
      <c r="A15836" t="s">
        <v>1768</v>
      </c>
      <c r="B15836" t="s">
        <v>1969</v>
      </c>
      <c r="C15836" t="s">
        <v>49</v>
      </c>
      <c r="D15836" t="s">
        <v>50</v>
      </c>
      <c r="E15836" t="s">
        <v>22</v>
      </c>
      <c r="F15836">
        <v>10864</v>
      </c>
    </row>
    <row r="15837" spans="1:6" x14ac:dyDescent="0.35">
      <c r="A15837" t="s">
        <v>1768</v>
      </c>
      <c r="B15837" t="s">
        <v>1970</v>
      </c>
      <c r="C15837" t="s">
        <v>49</v>
      </c>
      <c r="D15837" t="s">
        <v>50</v>
      </c>
      <c r="E15837" t="s">
        <v>22</v>
      </c>
      <c r="F15837">
        <v>9507</v>
      </c>
    </row>
    <row r="15838" spans="1:6" x14ac:dyDescent="0.35">
      <c r="A15838" t="s">
        <v>1768</v>
      </c>
      <c r="B15838" t="s">
        <v>1971</v>
      </c>
      <c r="C15838" t="s">
        <v>49</v>
      </c>
      <c r="D15838" t="s">
        <v>50</v>
      </c>
      <c r="E15838" t="s">
        <v>22</v>
      </c>
      <c r="F15838">
        <v>9381</v>
      </c>
    </row>
    <row r="15839" spans="1:6" x14ac:dyDescent="0.35">
      <c r="A15839" t="s">
        <v>1768</v>
      </c>
      <c r="B15839" t="s">
        <v>1972</v>
      </c>
      <c r="C15839" t="s">
        <v>49</v>
      </c>
      <c r="D15839" t="s">
        <v>50</v>
      </c>
      <c r="E15839" t="s">
        <v>22</v>
      </c>
      <c r="F15839">
        <v>10350</v>
      </c>
    </row>
    <row r="15840" spans="1:6" x14ac:dyDescent="0.35">
      <c r="A15840" t="s">
        <v>1768</v>
      </c>
      <c r="B15840" t="s">
        <v>1973</v>
      </c>
      <c r="C15840" t="s">
        <v>49</v>
      </c>
      <c r="D15840" t="s">
        <v>50</v>
      </c>
      <c r="E15840" t="s">
        <v>22</v>
      </c>
      <c r="F15840">
        <v>12936</v>
      </c>
    </row>
    <row r="15841" spans="1:6" x14ac:dyDescent="0.35">
      <c r="A15841" t="s">
        <v>1768</v>
      </c>
      <c r="B15841" t="s">
        <v>1974</v>
      </c>
      <c r="C15841" t="s">
        <v>49</v>
      </c>
      <c r="D15841" t="s">
        <v>50</v>
      </c>
      <c r="E15841" t="s">
        <v>22</v>
      </c>
      <c r="F15841">
        <v>16398</v>
      </c>
    </row>
    <row r="15842" spans="1:6" x14ac:dyDescent="0.35">
      <c r="A15842" t="s">
        <v>1769</v>
      </c>
      <c r="B15842" t="s">
        <v>1963</v>
      </c>
      <c r="C15842" t="s">
        <v>43</v>
      </c>
      <c r="D15842" t="s">
        <v>99</v>
      </c>
      <c r="E15842" t="s">
        <v>92</v>
      </c>
      <c r="F15842">
        <v>63967</v>
      </c>
    </row>
    <row r="15843" spans="1:6" x14ac:dyDescent="0.35">
      <c r="A15843" t="s">
        <v>1769</v>
      </c>
      <c r="B15843" t="s">
        <v>1964</v>
      </c>
      <c r="C15843" t="s">
        <v>43</v>
      </c>
      <c r="D15843" t="s">
        <v>99</v>
      </c>
      <c r="E15843" t="s">
        <v>92</v>
      </c>
      <c r="F15843">
        <v>60983</v>
      </c>
    </row>
    <row r="15844" spans="1:6" x14ac:dyDescent="0.35">
      <c r="A15844" t="s">
        <v>1769</v>
      </c>
      <c r="B15844" t="s">
        <v>1965</v>
      </c>
      <c r="C15844" t="s">
        <v>43</v>
      </c>
      <c r="D15844" t="s">
        <v>99</v>
      </c>
      <c r="E15844" t="s">
        <v>92</v>
      </c>
      <c r="F15844">
        <v>66688</v>
      </c>
    </row>
    <row r="15845" spans="1:6" x14ac:dyDescent="0.35">
      <c r="A15845" t="s">
        <v>1769</v>
      </c>
      <c r="B15845" t="s">
        <v>1966</v>
      </c>
      <c r="C15845" t="s">
        <v>43</v>
      </c>
      <c r="D15845" t="s">
        <v>99</v>
      </c>
      <c r="E15845" t="s">
        <v>92</v>
      </c>
      <c r="F15845">
        <v>51558</v>
      </c>
    </row>
    <row r="15846" spans="1:6" x14ac:dyDescent="0.35">
      <c r="A15846" t="s">
        <v>1769</v>
      </c>
      <c r="B15846" t="s">
        <v>1967</v>
      </c>
      <c r="C15846" t="s">
        <v>43</v>
      </c>
      <c r="D15846" t="s">
        <v>99</v>
      </c>
      <c r="E15846" t="s">
        <v>92</v>
      </c>
      <c r="F15846">
        <v>47374</v>
      </c>
    </row>
    <row r="15847" spans="1:6" x14ac:dyDescent="0.35">
      <c r="A15847" t="s">
        <v>1769</v>
      </c>
      <c r="B15847" t="s">
        <v>1968</v>
      </c>
      <c r="C15847" t="s">
        <v>43</v>
      </c>
      <c r="D15847" t="s">
        <v>99</v>
      </c>
      <c r="E15847" t="s">
        <v>92</v>
      </c>
      <c r="F15847">
        <v>47171</v>
      </c>
    </row>
    <row r="15848" spans="1:6" x14ac:dyDescent="0.35">
      <c r="A15848" t="s">
        <v>1769</v>
      </c>
      <c r="B15848" t="s">
        <v>1969</v>
      </c>
      <c r="C15848" t="s">
        <v>43</v>
      </c>
      <c r="D15848" t="s">
        <v>99</v>
      </c>
      <c r="E15848" t="s">
        <v>92</v>
      </c>
      <c r="F15848">
        <v>58868</v>
      </c>
    </row>
    <row r="15849" spans="1:6" x14ac:dyDescent="0.35">
      <c r="A15849" t="s">
        <v>1769</v>
      </c>
      <c r="B15849" t="s">
        <v>1970</v>
      </c>
      <c r="C15849" t="s">
        <v>43</v>
      </c>
      <c r="D15849" t="s">
        <v>99</v>
      </c>
      <c r="E15849" t="s">
        <v>92</v>
      </c>
      <c r="F15849">
        <v>48999</v>
      </c>
    </row>
    <row r="15850" spans="1:6" x14ac:dyDescent="0.35">
      <c r="A15850" t="s">
        <v>1769</v>
      </c>
      <c r="B15850" t="s">
        <v>1971</v>
      </c>
      <c r="C15850" t="s">
        <v>43</v>
      </c>
      <c r="D15850" t="s">
        <v>99</v>
      </c>
      <c r="E15850" t="s">
        <v>92</v>
      </c>
      <c r="F15850">
        <v>53387</v>
      </c>
    </row>
    <row r="15851" spans="1:6" x14ac:dyDescent="0.35">
      <c r="A15851" t="s">
        <v>1769</v>
      </c>
      <c r="B15851" t="s">
        <v>1972</v>
      </c>
      <c r="C15851" t="s">
        <v>43</v>
      </c>
      <c r="D15851" t="s">
        <v>99</v>
      </c>
      <c r="E15851" t="s">
        <v>92</v>
      </c>
      <c r="F15851">
        <v>44816</v>
      </c>
    </row>
    <row r="15852" spans="1:6" x14ac:dyDescent="0.35">
      <c r="A15852" t="s">
        <v>1769</v>
      </c>
      <c r="B15852" t="s">
        <v>1973</v>
      </c>
      <c r="C15852" t="s">
        <v>43</v>
      </c>
      <c r="D15852" t="s">
        <v>99</v>
      </c>
      <c r="E15852" t="s">
        <v>92</v>
      </c>
      <c r="F15852">
        <v>57682</v>
      </c>
    </row>
    <row r="15853" spans="1:6" x14ac:dyDescent="0.35">
      <c r="A15853" t="s">
        <v>1769</v>
      </c>
      <c r="B15853" t="s">
        <v>1974</v>
      </c>
      <c r="C15853" t="s">
        <v>43</v>
      </c>
      <c r="D15853" t="s">
        <v>99</v>
      </c>
      <c r="E15853" t="s">
        <v>92</v>
      </c>
      <c r="F15853">
        <v>67450</v>
      </c>
    </row>
    <row r="15854" spans="1:6" x14ac:dyDescent="0.35">
      <c r="A15854" t="s">
        <v>1770</v>
      </c>
      <c r="B15854" t="s">
        <v>1963</v>
      </c>
      <c r="C15854" t="s">
        <v>43</v>
      </c>
      <c r="D15854" t="s">
        <v>75</v>
      </c>
      <c r="E15854" t="s">
        <v>92</v>
      </c>
      <c r="F15854">
        <v>16313</v>
      </c>
    </row>
    <row r="15855" spans="1:6" x14ac:dyDescent="0.35">
      <c r="A15855" t="s">
        <v>1770</v>
      </c>
      <c r="B15855" t="s">
        <v>1964</v>
      </c>
      <c r="C15855" t="s">
        <v>43</v>
      </c>
      <c r="D15855" t="s">
        <v>75</v>
      </c>
      <c r="E15855" t="s">
        <v>92</v>
      </c>
      <c r="F15855">
        <v>13220</v>
      </c>
    </row>
    <row r="15856" spans="1:6" x14ac:dyDescent="0.35">
      <c r="A15856" t="s">
        <v>1770</v>
      </c>
      <c r="B15856" t="s">
        <v>1965</v>
      </c>
      <c r="C15856" t="s">
        <v>43</v>
      </c>
      <c r="D15856" t="s">
        <v>75</v>
      </c>
      <c r="E15856" t="s">
        <v>92</v>
      </c>
      <c r="F15856">
        <v>15648</v>
      </c>
    </row>
    <row r="15857" spans="1:6" x14ac:dyDescent="0.35">
      <c r="A15857" t="s">
        <v>1770</v>
      </c>
      <c r="B15857" t="s">
        <v>1966</v>
      </c>
      <c r="C15857" t="s">
        <v>43</v>
      </c>
      <c r="D15857" t="s">
        <v>75</v>
      </c>
      <c r="E15857" t="s">
        <v>92</v>
      </c>
      <c r="F15857">
        <v>11825</v>
      </c>
    </row>
    <row r="15858" spans="1:6" x14ac:dyDescent="0.35">
      <c r="A15858" t="s">
        <v>1770</v>
      </c>
      <c r="B15858" t="s">
        <v>1967</v>
      </c>
      <c r="C15858" t="s">
        <v>43</v>
      </c>
      <c r="D15858" t="s">
        <v>75</v>
      </c>
      <c r="E15858" t="s">
        <v>92</v>
      </c>
      <c r="F15858">
        <v>11726</v>
      </c>
    </row>
    <row r="15859" spans="1:6" x14ac:dyDescent="0.35">
      <c r="A15859" t="s">
        <v>1770</v>
      </c>
      <c r="B15859" t="s">
        <v>1968</v>
      </c>
      <c r="C15859" t="s">
        <v>43</v>
      </c>
      <c r="D15859" t="s">
        <v>75</v>
      </c>
      <c r="E15859" t="s">
        <v>92</v>
      </c>
      <c r="F15859">
        <v>11873</v>
      </c>
    </row>
    <row r="15860" spans="1:6" x14ac:dyDescent="0.35">
      <c r="A15860" t="s">
        <v>1770</v>
      </c>
      <c r="B15860" t="s">
        <v>1969</v>
      </c>
      <c r="C15860" t="s">
        <v>43</v>
      </c>
      <c r="D15860" t="s">
        <v>75</v>
      </c>
      <c r="E15860" t="s">
        <v>92</v>
      </c>
      <c r="F15860">
        <v>13046</v>
      </c>
    </row>
    <row r="15861" spans="1:6" x14ac:dyDescent="0.35">
      <c r="A15861" t="s">
        <v>1770</v>
      </c>
      <c r="B15861" t="s">
        <v>1970</v>
      </c>
      <c r="C15861" t="s">
        <v>43</v>
      </c>
      <c r="D15861" t="s">
        <v>75</v>
      </c>
      <c r="E15861" t="s">
        <v>92</v>
      </c>
      <c r="F15861">
        <v>13052</v>
      </c>
    </row>
    <row r="15862" spans="1:6" x14ac:dyDescent="0.35">
      <c r="A15862" t="s">
        <v>1770</v>
      </c>
      <c r="B15862" t="s">
        <v>1971</v>
      </c>
      <c r="C15862" t="s">
        <v>43</v>
      </c>
      <c r="D15862" t="s">
        <v>75</v>
      </c>
      <c r="E15862" t="s">
        <v>92</v>
      </c>
      <c r="F15862">
        <v>13554</v>
      </c>
    </row>
    <row r="15863" spans="1:6" x14ac:dyDescent="0.35">
      <c r="A15863" t="s">
        <v>1770</v>
      </c>
      <c r="B15863" t="s">
        <v>1972</v>
      </c>
      <c r="C15863" t="s">
        <v>43</v>
      </c>
      <c r="D15863" t="s">
        <v>75</v>
      </c>
      <c r="E15863" t="s">
        <v>92</v>
      </c>
      <c r="F15863">
        <v>16085</v>
      </c>
    </row>
    <row r="15864" spans="1:6" x14ac:dyDescent="0.35">
      <c r="A15864" t="s">
        <v>1770</v>
      </c>
      <c r="B15864" t="s">
        <v>1973</v>
      </c>
      <c r="C15864" t="s">
        <v>43</v>
      </c>
      <c r="D15864" t="s">
        <v>75</v>
      </c>
      <c r="E15864" t="s">
        <v>92</v>
      </c>
      <c r="F15864">
        <v>8666</v>
      </c>
    </row>
    <row r="15865" spans="1:6" x14ac:dyDescent="0.35">
      <c r="A15865" t="s">
        <v>1770</v>
      </c>
      <c r="B15865" t="s">
        <v>1974</v>
      </c>
      <c r="C15865" t="s">
        <v>43</v>
      </c>
      <c r="D15865" t="s">
        <v>75</v>
      </c>
      <c r="E15865" t="s">
        <v>92</v>
      </c>
      <c r="F15865">
        <v>14121</v>
      </c>
    </row>
    <row r="15866" spans="1:6" x14ac:dyDescent="0.35">
      <c r="A15866" t="s">
        <v>1771</v>
      </c>
      <c r="B15866" t="s">
        <v>1963</v>
      </c>
      <c r="C15866" t="s">
        <v>54</v>
      </c>
      <c r="D15866" t="s">
        <v>55</v>
      </c>
      <c r="E15866" t="s">
        <v>22</v>
      </c>
      <c r="F15866">
        <v>7978</v>
      </c>
    </row>
    <row r="15867" spans="1:6" x14ac:dyDescent="0.35">
      <c r="A15867" t="s">
        <v>1771</v>
      </c>
      <c r="B15867" t="s">
        <v>1964</v>
      </c>
      <c r="C15867" t="s">
        <v>54</v>
      </c>
      <c r="D15867" t="s">
        <v>55</v>
      </c>
      <c r="E15867" t="s">
        <v>22</v>
      </c>
      <c r="F15867">
        <v>6250</v>
      </c>
    </row>
    <row r="15868" spans="1:6" x14ac:dyDescent="0.35">
      <c r="A15868" t="s">
        <v>1771</v>
      </c>
      <c r="B15868" t="s">
        <v>1965</v>
      </c>
      <c r="C15868" t="s">
        <v>54</v>
      </c>
      <c r="D15868" t="s">
        <v>55</v>
      </c>
      <c r="E15868" t="s">
        <v>22</v>
      </c>
      <c r="F15868">
        <v>7840</v>
      </c>
    </row>
    <row r="15869" spans="1:6" x14ac:dyDescent="0.35">
      <c r="A15869" t="s">
        <v>1771</v>
      </c>
      <c r="B15869" t="s">
        <v>1966</v>
      </c>
      <c r="C15869" t="s">
        <v>54</v>
      </c>
      <c r="D15869" t="s">
        <v>55</v>
      </c>
      <c r="E15869" t="s">
        <v>22</v>
      </c>
      <c r="F15869">
        <v>5264</v>
      </c>
    </row>
    <row r="15870" spans="1:6" x14ac:dyDescent="0.35">
      <c r="A15870" t="s">
        <v>1771</v>
      </c>
      <c r="B15870" t="s">
        <v>1967</v>
      </c>
      <c r="C15870" t="s">
        <v>54</v>
      </c>
      <c r="D15870" t="s">
        <v>55</v>
      </c>
      <c r="E15870" t="s">
        <v>22</v>
      </c>
      <c r="F15870">
        <v>6366</v>
      </c>
    </row>
    <row r="15871" spans="1:6" x14ac:dyDescent="0.35">
      <c r="A15871" t="s">
        <v>1771</v>
      </c>
      <c r="B15871" t="s">
        <v>1968</v>
      </c>
      <c r="C15871" t="s">
        <v>54</v>
      </c>
      <c r="D15871" t="s">
        <v>55</v>
      </c>
      <c r="E15871" t="s">
        <v>22</v>
      </c>
      <c r="F15871">
        <v>7326</v>
      </c>
    </row>
    <row r="15872" spans="1:6" x14ac:dyDescent="0.35">
      <c r="A15872" t="s">
        <v>1771</v>
      </c>
      <c r="B15872" t="s">
        <v>1969</v>
      </c>
      <c r="C15872" t="s">
        <v>54</v>
      </c>
      <c r="D15872" t="s">
        <v>55</v>
      </c>
      <c r="E15872" t="s">
        <v>22</v>
      </c>
      <c r="F15872">
        <v>6910</v>
      </c>
    </row>
    <row r="15873" spans="1:6" x14ac:dyDescent="0.35">
      <c r="A15873" t="s">
        <v>1771</v>
      </c>
      <c r="B15873" t="s">
        <v>1970</v>
      </c>
      <c r="C15873" t="s">
        <v>54</v>
      </c>
      <c r="D15873" t="s">
        <v>55</v>
      </c>
      <c r="E15873" t="s">
        <v>22</v>
      </c>
      <c r="F15873">
        <v>5793</v>
      </c>
    </row>
    <row r="15874" spans="1:6" x14ac:dyDescent="0.35">
      <c r="A15874" t="s">
        <v>1771</v>
      </c>
      <c r="B15874" t="s">
        <v>1971</v>
      </c>
      <c r="C15874" t="s">
        <v>54</v>
      </c>
      <c r="D15874" t="s">
        <v>55</v>
      </c>
      <c r="E15874" t="s">
        <v>22</v>
      </c>
      <c r="F15874">
        <v>7118</v>
      </c>
    </row>
    <row r="15875" spans="1:6" x14ac:dyDescent="0.35">
      <c r="A15875" t="s">
        <v>1771</v>
      </c>
      <c r="B15875" t="s">
        <v>1972</v>
      </c>
      <c r="C15875" t="s">
        <v>54</v>
      </c>
      <c r="D15875" t="s">
        <v>55</v>
      </c>
      <c r="E15875" t="s">
        <v>22</v>
      </c>
      <c r="F15875">
        <v>8393</v>
      </c>
    </row>
    <row r="15876" spans="1:6" x14ac:dyDescent="0.35">
      <c r="A15876" t="s">
        <v>1771</v>
      </c>
      <c r="B15876" t="s">
        <v>1973</v>
      </c>
      <c r="C15876" t="s">
        <v>54</v>
      </c>
      <c r="D15876" t="s">
        <v>55</v>
      </c>
      <c r="E15876" t="s">
        <v>22</v>
      </c>
      <c r="F15876">
        <v>5953</v>
      </c>
    </row>
    <row r="15877" spans="1:6" x14ac:dyDescent="0.35">
      <c r="A15877" t="s">
        <v>1771</v>
      </c>
      <c r="B15877" t="s">
        <v>1974</v>
      </c>
      <c r="C15877" t="s">
        <v>54</v>
      </c>
      <c r="D15877" t="s">
        <v>55</v>
      </c>
      <c r="E15877" t="s">
        <v>22</v>
      </c>
      <c r="F15877">
        <v>8244</v>
      </c>
    </row>
    <row r="15878" spans="1:6" x14ac:dyDescent="0.35">
      <c r="A15878" t="s">
        <v>1772</v>
      </c>
      <c r="B15878" t="s">
        <v>1963</v>
      </c>
      <c r="C15878" t="s">
        <v>43</v>
      </c>
      <c r="D15878" t="s">
        <v>75</v>
      </c>
      <c r="E15878" t="s">
        <v>22</v>
      </c>
      <c r="F15878">
        <v>11623</v>
      </c>
    </row>
    <row r="15879" spans="1:6" x14ac:dyDescent="0.35">
      <c r="A15879" t="s">
        <v>1772</v>
      </c>
      <c r="B15879" t="s">
        <v>1964</v>
      </c>
      <c r="C15879" t="s">
        <v>43</v>
      </c>
      <c r="D15879" t="s">
        <v>75</v>
      </c>
      <c r="E15879" t="s">
        <v>22</v>
      </c>
      <c r="F15879">
        <v>9617</v>
      </c>
    </row>
    <row r="15880" spans="1:6" x14ac:dyDescent="0.35">
      <c r="A15880" t="s">
        <v>1772</v>
      </c>
      <c r="B15880" t="s">
        <v>1965</v>
      </c>
      <c r="C15880" t="s">
        <v>43</v>
      </c>
      <c r="D15880" t="s">
        <v>75</v>
      </c>
      <c r="E15880" t="s">
        <v>22</v>
      </c>
      <c r="F15880">
        <v>13889</v>
      </c>
    </row>
    <row r="15881" spans="1:6" x14ac:dyDescent="0.35">
      <c r="A15881" t="s">
        <v>1772</v>
      </c>
      <c r="B15881" t="s">
        <v>1966</v>
      </c>
      <c r="C15881" t="s">
        <v>43</v>
      </c>
      <c r="D15881" t="s">
        <v>75</v>
      </c>
      <c r="E15881" t="s">
        <v>22</v>
      </c>
      <c r="F15881">
        <v>7654</v>
      </c>
    </row>
    <row r="15882" spans="1:6" x14ac:dyDescent="0.35">
      <c r="A15882" t="s">
        <v>1772</v>
      </c>
      <c r="B15882" t="s">
        <v>1967</v>
      </c>
      <c r="C15882" t="s">
        <v>43</v>
      </c>
      <c r="D15882" t="s">
        <v>75</v>
      </c>
      <c r="E15882" t="s">
        <v>22</v>
      </c>
      <c r="F15882">
        <v>8088</v>
      </c>
    </row>
    <row r="15883" spans="1:6" x14ac:dyDescent="0.35">
      <c r="A15883" t="s">
        <v>1772</v>
      </c>
      <c r="B15883" t="s">
        <v>1968</v>
      </c>
      <c r="C15883" t="s">
        <v>43</v>
      </c>
      <c r="D15883" t="s">
        <v>75</v>
      </c>
      <c r="E15883" t="s">
        <v>22</v>
      </c>
      <c r="F15883">
        <v>10021</v>
      </c>
    </row>
    <row r="15884" spans="1:6" x14ac:dyDescent="0.35">
      <c r="A15884" t="s">
        <v>1772</v>
      </c>
      <c r="B15884" t="s">
        <v>1969</v>
      </c>
      <c r="C15884" t="s">
        <v>43</v>
      </c>
      <c r="D15884" t="s">
        <v>75</v>
      </c>
      <c r="E15884" t="s">
        <v>22</v>
      </c>
      <c r="F15884">
        <v>6856</v>
      </c>
    </row>
    <row r="15885" spans="1:6" x14ac:dyDescent="0.35">
      <c r="A15885" t="s">
        <v>1772</v>
      </c>
      <c r="B15885" t="s">
        <v>1970</v>
      </c>
      <c r="C15885" t="s">
        <v>43</v>
      </c>
      <c r="D15885" t="s">
        <v>75</v>
      </c>
      <c r="E15885" t="s">
        <v>22</v>
      </c>
      <c r="F15885">
        <v>9955</v>
      </c>
    </row>
    <row r="15886" spans="1:6" x14ac:dyDescent="0.35">
      <c r="A15886" t="s">
        <v>1772</v>
      </c>
      <c r="B15886" t="s">
        <v>1971</v>
      </c>
      <c r="C15886" t="s">
        <v>43</v>
      </c>
      <c r="D15886" t="s">
        <v>75</v>
      </c>
      <c r="E15886" t="s">
        <v>22</v>
      </c>
      <c r="F15886">
        <v>10272</v>
      </c>
    </row>
    <row r="15887" spans="1:6" x14ac:dyDescent="0.35">
      <c r="A15887" t="s">
        <v>1772</v>
      </c>
      <c r="B15887" t="s">
        <v>1972</v>
      </c>
      <c r="C15887" t="s">
        <v>43</v>
      </c>
      <c r="D15887" t="s">
        <v>75</v>
      </c>
      <c r="E15887" t="s">
        <v>22</v>
      </c>
      <c r="F15887">
        <v>10970</v>
      </c>
    </row>
    <row r="15888" spans="1:6" x14ac:dyDescent="0.35">
      <c r="A15888" t="s">
        <v>1772</v>
      </c>
      <c r="B15888" t="s">
        <v>1973</v>
      </c>
      <c r="C15888" t="s">
        <v>43</v>
      </c>
      <c r="D15888" t="s">
        <v>75</v>
      </c>
      <c r="E15888" t="s">
        <v>22</v>
      </c>
      <c r="F15888">
        <v>9770</v>
      </c>
    </row>
    <row r="15889" spans="1:6" x14ac:dyDescent="0.35">
      <c r="A15889" t="s">
        <v>1772</v>
      </c>
      <c r="B15889" t="s">
        <v>1974</v>
      </c>
      <c r="C15889" t="s">
        <v>43</v>
      </c>
      <c r="D15889" t="s">
        <v>75</v>
      </c>
      <c r="E15889" t="s">
        <v>22</v>
      </c>
      <c r="F15889">
        <v>12588</v>
      </c>
    </row>
    <row r="15890" spans="1:6" x14ac:dyDescent="0.35">
      <c r="A15890" t="s">
        <v>1773</v>
      </c>
      <c r="B15890" t="s">
        <v>1963</v>
      </c>
      <c r="C15890" t="s">
        <v>25</v>
      </c>
      <c r="D15890" t="s">
        <v>26</v>
      </c>
      <c r="E15890" t="s">
        <v>51</v>
      </c>
      <c r="F15890">
        <v>9771</v>
      </c>
    </row>
    <row r="15891" spans="1:6" x14ac:dyDescent="0.35">
      <c r="A15891" t="s">
        <v>1773</v>
      </c>
      <c r="B15891" t="s">
        <v>1964</v>
      </c>
      <c r="C15891" t="s">
        <v>25</v>
      </c>
      <c r="D15891" t="s">
        <v>26</v>
      </c>
      <c r="E15891" t="s">
        <v>51</v>
      </c>
      <c r="F15891">
        <v>9349</v>
      </c>
    </row>
    <row r="15892" spans="1:6" x14ac:dyDescent="0.35">
      <c r="A15892" t="s">
        <v>1773</v>
      </c>
      <c r="B15892" t="s">
        <v>1965</v>
      </c>
      <c r="C15892" t="s">
        <v>25</v>
      </c>
      <c r="D15892" t="s">
        <v>26</v>
      </c>
      <c r="E15892" t="s">
        <v>51</v>
      </c>
      <c r="F15892">
        <v>12927</v>
      </c>
    </row>
    <row r="15893" spans="1:6" x14ac:dyDescent="0.35">
      <c r="A15893" t="s">
        <v>1773</v>
      </c>
      <c r="B15893" t="s">
        <v>1966</v>
      </c>
      <c r="C15893" t="s">
        <v>25</v>
      </c>
      <c r="D15893" t="s">
        <v>26</v>
      </c>
      <c r="E15893" t="s">
        <v>51</v>
      </c>
      <c r="F15893">
        <v>8636</v>
      </c>
    </row>
    <row r="15894" spans="1:6" x14ac:dyDescent="0.35">
      <c r="A15894" t="s">
        <v>1773</v>
      </c>
      <c r="B15894" t="s">
        <v>1967</v>
      </c>
      <c r="C15894" t="s">
        <v>25</v>
      </c>
      <c r="D15894" t="s">
        <v>26</v>
      </c>
      <c r="E15894" t="s">
        <v>51</v>
      </c>
      <c r="F15894">
        <v>9844</v>
      </c>
    </row>
    <row r="15895" spans="1:6" x14ac:dyDescent="0.35">
      <c r="A15895" t="s">
        <v>1773</v>
      </c>
      <c r="B15895" t="s">
        <v>1968</v>
      </c>
      <c r="C15895" t="s">
        <v>25</v>
      </c>
      <c r="D15895" t="s">
        <v>26</v>
      </c>
      <c r="E15895" t="s">
        <v>51</v>
      </c>
      <c r="F15895">
        <v>8061</v>
      </c>
    </row>
    <row r="15896" spans="1:6" x14ac:dyDescent="0.35">
      <c r="A15896" t="s">
        <v>1773</v>
      </c>
      <c r="B15896" t="s">
        <v>1969</v>
      </c>
      <c r="C15896" t="s">
        <v>25</v>
      </c>
      <c r="D15896" t="s">
        <v>26</v>
      </c>
      <c r="E15896" t="s">
        <v>51</v>
      </c>
      <c r="F15896">
        <v>9374</v>
      </c>
    </row>
    <row r="15897" spans="1:6" x14ac:dyDescent="0.35">
      <c r="A15897" t="s">
        <v>1773</v>
      </c>
      <c r="B15897" t="s">
        <v>1970</v>
      </c>
      <c r="C15897" t="s">
        <v>25</v>
      </c>
      <c r="D15897" t="s">
        <v>26</v>
      </c>
      <c r="E15897" t="s">
        <v>51</v>
      </c>
      <c r="F15897">
        <v>11361</v>
      </c>
    </row>
    <row r="15898" spans="1:6" x14ac:dyDescent="0.35">
      <c r="A15898" t="s">
        <v>1773</v>
      </c>
      <c r="B15898" t="s">
        <v>1971</v>
      </c>
      <c r="C15898" t="s">
        <v>25</v>
      </c>
      <c r="D15898" t="s">
        <v>26</v>
      </c>
      <c r="E15898" t="s">
        <v>51</v>
      </c>
      <c r="F15898">
        <v>8353</v>
      </c>
    </row>
    <row r="15899" spans="1:6" x14ac:dyDescent="0.35">
      <c r="A15899" t="s">
        <v>1773</v>
      </c>
      <c r="B15899" t="s">
        <v>1972</v>
      </c>
      <c r="C15899" t="s">
        <v>25</v>
      </c>
      <c r="D15899" t="s">
        <v>26</v>
      </c>
      <c r="E15899" t="s">
        <v>51</v>
      </c>
      <c r="F15899">
        <v>10263</v>
      </c>
    </row>
    <row r="15900" spans="1:6" x14ac:dyDescent="0.35">
      <c r="A15900" t="s">
        <v>1773</v>
      </c>
      <c r="B15900" t="s">
        <v>1973</v>
      </c>
      <c r="C15900" t="s">
        <v>25</v>
      </c>
      <c r="D15900" t="s">
        <v>26</v>
      </c>
      <c r="E15900" t="s">
        <v>51</v>
      </c>
      <c r="F15900">
        <v>8453</v>
      </c>
    </row>
    <row r="15901" spans="1:6" x14ac:dyDescent="0.35">
      <c r="A15901" t="s">
        <v>1773</v>
      </c>
      <c r="B15901" t="s">
        <v>1974</v>
      </c>
      <c r="C15901" t="s">
        <v>25</v>
      </c>
      <c r="D15901" t="s">
        <v>26</v>
      </c>
      <c r="E15901" t="s">
        <v>51</v>
      </c>
      <c r="F15901">
        <v>10831</v>
      </c>
    </row>
    <row r="15902" spans="1:6" x14ac:dyDescent="0.35">
      <c r="A15902" t="s">
        <v>1774</v>
      </c>
      <c r="B15902" t="s">
        <v>1963</v>
      </c>
      <c r="C15902" t="s">
        <v>17</v>
      </c>
      <c r="D15902" t="s">
        <v>18</v>
      </c>
      <c r="E15902" t="s">
        <v>92</v>
      </c>
      <c r="F15902">
        <v>9955</v>
      </c>
    </row>
    <row r="15903" spans="1:6" x14ac:dyDescent="0.35">
      <c r="A15903" t="s">
        <v>1774</v>
      </c>
      <c r="B15903" t="s">
        <v>1964</v>
      </c>
      <c r="C15903" t="s">
        <v>17</v>
      </c>
      <c r="D15903" t="s">
        <v>18</v>
      </c>
      <c r="E15903" t="s">
        <v>92</v>
      </c>
      <c r="F15903">
        <v>7382</v>
      </c>
    </row>
    <row r="15904" spans="1:6" x14ac:dyDescent="0.35">
      <c r="A15904" t="s">
        <v>1774</v>
      </c>
      <c r="B15904" t="s">
        <v>1965</v>
      </c>
      <c r="C15904" t="s">
        <v>17</v>
      </c>
      <c r="D15904" t="s">
        <v>18</v>
      </c>
      <c r="E15904" t="s">
        <v>92</v>
      </c>
      <c r="F15904">
        <v>11164</v>
      </c>
    </row>
    <row r="15905" spans="1:6" x14ac:dyDescent="0.35">
      <c r="A15905" t="s">
        <v>1774</v>
      </c>
      <c r="B15905" t="s">
        <v>1966</v>
      </c>
      <c r="C15905" t="s">
        <v>17</v>
      </c>
      <c r="D15905" t="s">
        <v>18</v>
      </c>
      <c r="E15905" t="s">
        <v>92</v>
      </c>
      <c r="F15905">
        <v>8096</v>
      </c>
    </row>
    <row r="15906" spans="1:6" x14ac:dyDescent="0.35">
      <c r="A15906" t="s">
        <v>1774</v>
      </c>
      <c r="B15906" t="s">
        <v>1967</v>
      </c>
      <c r="C15906" t="s">
        <v>17</v>
      </c>
      <c r="D15906" t="s">
        <v>18</v>
      </c>
      <c r="E15906" t="s">
        <v>92</v>
      </c>
      <c r="F15906">
        <v>7511</v>
      </c>
    </row>
    <row r="15907" spans="1:6" x14ac:dyDescent="0.35">
      <c r="A15907" t="s">
        <v>1774</v>
      </c>
      <c r="B15907" t="s">
        <v>1968</v>
      </c>
      <c r="C15907" t="s">
        <v>17</v>
      </c>
      <c r="D15907" t="s">
        <v>18</v>
      </c>
      <c r="E15907" t="s">
        <v>92</v>
      </c>
      <c r="F15907">
        <v>6491</v>
      </c>
    </row>
    <row r="15908" spans="1:6" x14ac:dyDescent="0.35">
      <c r="A15908" t="s">
        <v>1774</v>
      </c>
      <c r="B15908" t="s">
        <v>1969</v>
      </c>
      <c r="C15908" t="s">
        <v>17</v>
      </c>
      <c r="D15908" t="s">
        <v>18</v>
      </c>
      <c r="E15908" t="s">
        <v>92</v>
      </c>
      <c r="F15908">
        <v>7806</v>
      </c>
    </row>
    <row r="15909" spans="1:6" x14ac:dyDescent="0.35">
      <c r="A15909" t="s">
        <v>1774</v>
      </c>
      <c r="B15909" t="s">
        <v>1970</v>
      </c>
      <c r="C15909" t="s">
        <v>17</v>
      </c>
      <c r="D15909" t="s">
        <v>18</v>
      </c>
      <c r="E15909" t="s">
        <v>92</v>
      </c>
      <c r="F15909">
        <v>7620</v>
      </c>
    </row>
    <row r="15910" spans="1:6" x14ac:dyDescent="0.35">
      <c r="A15910" t="s">
        <v>1774</v>
      </c>
      <c r="B15910" t="s">
        <v>1971</v>
      </c>
      <c r="C15910" t="s">
        <v>17</v>
      </c>
      <c r="D15910" t="s">
        <v>18</v>
      </c>
      <c r="E15910" t="s">
        <v>92</v>
      </c>
      <c r="F15910">
        <v>6331</v>
      </c>
    </row>
    <row r="15911" spans="1:6" x14ac:dyDescent="0.35">
      <c r="A15911" t="s">
        <v>1774</v>
      </c>
      <c r="B15911" t="s">
        <v>1972</v>
      </c>
      <c r="C15911" t="s">
        <v>17</v>
      </c>
      <c r="D15911" t="s">
        <v>18</v>
      </c>
      <c r="E15911" t="s">
        <v>92</v>
      </c>
      <c r="F15911">
        <v>7124</v>
      </c>
    </row>
    <row r="15912" spans="1:6" x14ac:dyDescent="0.35">
      <c r="A15912" t="s">
        <v>1774</v>
      </c>
      <c r="B15912" t="s">
        <v>1973</v>
      </c>
      <c r="C15912" t="s">
        <v>17</v>
      </c>
      <c r="D15912" t="s">
        <v>18</v>
      </c>
      <c r="E15912" t="s">
        <v>92</v>
      </c>
      <c r="F15912">
        <v>5422</v>
      </c>
    </row>
    <row r="15913" spans="1:6" x14ac:dyDescent="0.35">
      <c r="A15913" t="s">
        <v>1774</v>
      </c>
      <c r="B15913" t="s">
        <v>1974</v>
      </c>
      <c r="C15913" t="s">
        <v>17</v>
      </c>
      <c r="D15913" t="s">
        <v>18</v>
      </c>
      <c r="E15913" t="s">
        <v>92</v>
      </c>
      <c r="F15913">
        <v>7905</v>
      </c>
    </row>
    <row r="15914" spans="1:6" x14ac:dyDescent="0.35">
      <c r="A15914" t="s">
        <v>1775</v>
      </c>
      <c r="B15914" t="s">
        <v>1963</v>
      </c>
      <c r="C15914" t="s">
        <v>43</v>
      </c>
      <c r="D15914" t="s">
        <v>75</v>
      </c>
      <c r="E15914" t="s">
        <v>51</v>
      </c>
      <c r="F15914">
        <v>5594</v>
      </c>
    </row>
    <row r="15915" spans="1:6" x14ac:dyDescent="0.35">
      <c r="A15915" t="s">
        <v>1775</v>
      </c>
      <c r="B15915" t="s">
        <v>1964</v>
      </c>
      <c r="C15915" t="s">
        <v>43</v>
      </c>
      <c r="D15915" t="s">
        <v>75</v>
      </c>
      <c r="E15915" t="s">
        <v>51</v>
      </c>
      <c r="F15915">
        <v>4312</v>
      </c>
    </row>
    <row r="15916" spans="1:6" x14ac:dyDescent="0.35">
      <c r="A15916" t="s">
        <v>1775</v>
      </c>
      <c r="B15916" t="s">
        <v>1965</v>
      </c>
      <c r="C15916" t="s">
        <v>43</v>
      </c>
      <c r="D15916" t="s">
        <v>75</v>
      </c>
      <c r="E15916" t="s">
        <v>51</v>
      </c>
      <c r="F15916">
        <v>5805</v>
      </c>
    </row>
    <row r="15917" spans="1:6" x14ac:dyDescent="0.35">
      <c r="A15917" t="s">
        <v>1775</v>
      </c>
      <c r="B15917" t="s">
        <v>1966</v>
      </c>
      <c r="C15917" t="s">
        <v>43</v>
      </c>
      <c r="D15917" t="s">
        <v>75</v>
      </c>
      <c r="E15917" t="s">
        <v>51</v>
      </c>
      <c r="F15917">
        <v>5841</v>
      </c>
    </row>
    <row r="15918" spans="1:6" x14ac:dyDescent="0.35">
      <c r="A15918" t="s">
        <v>1775</v>
      </c>
      <c r="B15918" t="s">
        <v>1967</v>
      </c>
      <c r="C15918" t="s">
        <v>43</v>
      </c>
      <c r="D15918" t="s">
        <v>75</v>
      </c>
      <c r="E15918" t="s">
        <v>51</v>
      </c>
      <c r="F15918">
        <v>5490</v>
      </c>
    </row>
    <row r="15919" spans="1:6" x14ac:dyDescent="0.35">
      <c r="A15919" t="s">
        <v>1775</v>
      </c>
      <c r="B15919" t="s">
        <v>1968</v>
      </c>
      <c r="C15919" t="s">
        <v>43</v>
      </c>
      <c r="D15919" t="s">
        <v>75</v>
      </c>
      <c r="E15919" t="s">
        <v>51</v>
      </c>
      <c r="F15919">
        <v>4358</v>
      </c>
    </row>
    <row r="15920" spans="1:6" x14ac:dyDescent="0.35">
      <c r="A15920" t="s">
        <v>1775</v>
      </c>
      <c r="B15920" t="s">
        <v>1969</v>
      </c>
      <c r="C15920" t="s">
        <v>43</v>
      </c>
      <c r="D15920" t="s">
        <v>75</v>
      </c>
      <c r="E15920" t="s">
        <v>51</v>
      </c>
      <c r="F15920">
        <v>5055</v>
      </c>
    </row>
    <row r="15921" spans="1:6" x14ac:dyDescent="0.35">
      <c r="A15921" t="s">
        <v>1775</v>
      </c>
      <c r="B15921" t="s">
        <v>1970</v>
      </c>
      <c r="C15921" t="s">
        <v>43</v>
      </c>
      <c r="D15921" t="s">
        <v>75</v>
      </c>
      <c r="E15921" t="s">
        <v>51</v>
      </c>
      <c r="F15921">
        <v>5426</v>
      </c>
    </row>
    <row r="15922" spans="1:6" x14ac:dyDescent="0.35">
      <c r="A15922" t="s">
        <v>1775</v>
      </c>
      <c r="B15922" t="s">
        <v>1971</v>
      </c>
      <c r="C15922" t="s">
        <v>43</v>
      </c>
      <c r="D15922" t="s">
        <v>75</v>
      </c>
      <c r="E15922" t="s">
        <v>51</v>
      </c>
      <c r="F15922">
        <v>5457</v>
      </c>
    </row>
    <row r="15923" spans="1:6" x14ac:dyDescent="0.35">
      <c r="A15923" t="s">
        <v>1775</v>
      </c>
      <c r="B15923" t="s">
        <v>1972</v>
      </c>
      <c r="C15923" t="s">
        <v>43</v>
      </c>
      <c r="D15923" t="s">
        <v>75</v>
      </c>
      <c r="E15923" t="s">
        <v>51</v>
      </c>
      <c r="F15923">
        <v>5409</v>
      </c>
    </row>
    <row r="15924" spans="1:6" x14ac:dyDescent="0.35">
      <c r="A15924" t="s">
        <v>1775</v>
      </c>
      <c r="B15924" t="s">
        <v>1973</v>
      </c>
      <c r="C15924" t="s">
        <v>43</v>
      </c>
      <c r="D15924" t="s">
        <v>75</v>
      </c>
      <c r="E15924" t="s">
        <v>51</v>
      </c>
      <c r="F15924">
        <v>6188</v>
      </c>
    </row>
    <row r="15925" spans="1:6" x14ac:dyDescent="0.35">
      <c r="A15925" t="s">
        <v>1775</v>
      </c>
      <c r="B15925" t="s">
        <v>1974</v>
      </c>
      <c r="C15925" t="s">
        <v>43</v>
      </c>
      <c r="D15925" t="s">
        <v>75</v>
      </c>
      <c r="E15925" t="s">
        <v>51</v>
      </c>
      <c r="F15925">
        <v>6759</v>
      </c>
    </row>
    <row r="15926" spans="1:6" x14ac:dyDescent="0.35">
      <c r="A15926" t="s">
        <v>1776</v>
      </c>
      <c r="B15926" t="s">
        <v>1963</v>
      </c>
      <c r="C15926" t="s">
        <v>108</v>
      </c>
      <c r="D15926" t="s">
        <v>133</v>
      </c>
      <c r="E15926" t="s">
        <v>56</v>
      </c>
      <c r="F15926">
        <v>8029</v>
      </c>
    </row>
    <row r="15927" spans="1:6" x14ac:dyDescent="0.35">
      <c r="A15927" t="s">
        <v>1776</v>
      </c>
      <c r="B15927" t="s">
        <v>1964</v>
      </c>
      <c r="C15927" t="s">
        <v>108</v>
      </c>
      <c r="D15927" t="s">
        <v>133</v>
      </c>
      <c r="E15927" t="s">
        <v>56</v>
      </c>
      <c r="F15927">
        <v>7969</v>
      </c>
    </row>
    <row r="15928" spans="1:6" x14ac:dyDescent="0.35">
      <c r="A15928" t="s">
        <v>1776</v>
      </c>
      <c r="B15928" t="s">
        <v>1965</v>
      </c>
      <c r="C15928" t="s">
        <v>108</v>
      </c>
      <c r="D15928" t="s">
        <v>133</v>
      </c>
      <c r="E15928" t="s">
        <v>56</v>
      </c>
      <c r="F15928">
        <v>9875</v>
      </c>
    </row>
    <row r="15929" spans="1:6" x14ac:dyDescent="0.35">
      <c r="A15929" t="s">
        <v>1776</v>
      </c>
      <c r="B15929" t="s">
        <v>1966</v>
      </c>
      <c r="C15929" t="s">
        <v>108</v>
      </c>
      <c r="D15929" t="s">
        <v>133</v>
      </c>
      <c r="E15929" t="s">
        <v>56</v>
      </c>
      <c r="F15929">
        <v>9296</v>
      </c>
    </row>
    <row r="15930" spans="1:6" x14ac:dyDescent="0.35">
      <c r="A15930" t="s">
        <v>1776</v>
      </c>
      <c r="B15930" t="s">
        <v>1967</v>
      </c>
      <c r="C15930" t="s">
        <v>108</v>
      </c>
      <c r="D15930" t="s">
        <v>133</v>
      </c>
      <c r="E15930" t="s">
        <v>56</v>
      </c>
      <c r="F15930">
        <v>7318</v>
      </c>
    </row>
    <row r="15931" spans="1:6" x14ac:dyDescent="0.35">
      <c r="A15931" t="s">
        <v>1776</v>
      </c>
      <c r="B15931" t="s">
        <v>1968</v>
      </c>
      <c r="C15931" t="s">
        <v>108</v>
      </c>
      <c r="D15931" t="s">
        <v>133</v>
      </c>
      <c r="E15931" t="s">
        <v>56</v>
      </c>
      <c r="F15931">
        <v>7064</v>
      </c>
    </row>
    <row r="15932" spans="1:6" x14ac:dyDescent="0.35">
      <c r="A15932" t="s">
        <v>1776</v>
      </c>
      <c r="B15932" t="s">
        <v>1969</v>
      </c>
      <c r="C15932" t="s">
        <v>108</v>
      </c>
      <c r="D15932" t="s">
        <v>133</v>
      </c>
      <c r="E15932" t="s">
        <v>56</v>
      </c>
      <c r="F15932">
        <v>8489</v>
      </c>
    </row>
    <row r="15933" spans="1:6" x14ac:dyDescent="0.35">
      <c r="A15933" t="s">
        <v>1776</v>
      </c>
      <c r="B15933" t="s">
        <v>1970</v>
      </c>
      <c r="C15933" t="s">
        <v>108</v>
      </c>
      <c r="D15933" t="s">
        <v>133</v>
      </c>
      <c r="E15933" t="s">
        <v>56</v>
      </c>
      <c r="F15933">
        <v>7918</v>
      </c>
    </row>
    <row r="15934" spans="1:6" x14ac:dyDescent="0.35">
      <c r="A15934" t="s">
        <v>1776</v>
      </c>
      <c r="B15934" t="s">
        <v>1971</v>
      </c>
      <c r="C15934" t="s">
        <v>108</v>
      </c>
      <c r="D15934" t="s">
        <v>133</v>
      </c>
      <c r="E15934" t="s">
        <v>56</v>
      </c>
      <c r="F15934">
        <v>10521</v>
      </c>
    </row>
    <row r="15935" spans="1:6" x14ac:dyDescent="0.35">
      <c r="A15935" t="s">
        <v>1776</v>
      </c>
      <c r="B15935" t="s">
        <v>1972</v>
      </c>
      <c r="C15935" t="s">
        <v>108</v>
      </c>
      <c r="D15935" t="s">
        <v>133</v>
      </c>
      <c r="E15935" t="s">
        <v>56</v>
      </c>
      <c r="F15935">
        <v>7557</v>
      </c>
    </row>
    <row r="15936" spans="1:6" x14ac:dyDescent="0.35">
      <c r="A15936" t="s">
        <v>1776</v>
      </c>
      <c r="B15936" t="s">
        <v>1973</v>
      </c>
      <c r="C15936" t="s">
        <v>108</v>
      </c>
      <c r="D15936" t="s">
        <v>133</v>
      </c>
      <c r="E15936" t="s">
        <v>56</v>
      </c>
      <c r="F15936">
        <v>8254</v>
      </c>
    </row>
    <row r="15937" spans="1:6" x14ac:dyDescent="0.35">
      <c r="A15937" t="s">
        <v>1776</v>
      </c>
      <c r="B15937" t="s">
        <v>1974</v>
      </c>
      <c r="C15937" t="s">
        <v>108</v>
      </c>
      <c r="D15937" t="s">
        <v>133</v>
      </c>
      <c r="E15937" t="s">
        <v>56</v>
      </c>
      <c r="F15937">
        <v>11507</v>
      </c>
    </row>
    <row r="15938" spans="1:6" x14ac:dyDescent="0.35">
      <c r="A15938" t="s">
        <v>1777</v>
      </c>
      <c r="B15938" t="s">
        <v>1963</v>
      </c>
      <c r="C15938" t="s">
        <v>140</v>
      </c>
      <c r="D15938" t="s">
        <v>141</v>
      </c>
      <c r="E15938" t="s">
        <v>22</v>
      </c>
      <c r="F15938">
        <v>9862</v>
      </c>
    </row>
    <row r="15939" spans="1:6" x14ac:dyDescent="0.35">
      <c r="A15939" t="s">
        <v>1777</v>
      </c>
      <c r="B15939" t="s">
        <v>1964</v>
      </c>
      <c r="C15939" t="s">
        <v>140</v>
      </c>
      <c r="D15939" t="s">
        <v>141</v>
      </c>
      <c r="E15939" t="s">
        <v>22</v>
      </c>
      <c r="F15939">
        <v>11879</v>
      </c>
    </row>
    <row r="15940" spans="1:6" x14ac:dyDescent="0.35">
      <c r="A15940" t="s">
        <v>1777</v>
      </c>
      <c r="B15940" t="s">
        <v>1965</v>
      </c>
      <c r="C15940" t="s">
        <v>140</v>
      </c>
      <c r="D15940" t="s">
        <v>141</v>
      </c>
      <c r="E15940" t="s">
        <v>22</v>
      </c>
      <c r="F15940">
        <v>11130</v>
      </c>
    </row>
    <row r="15941" spans="1:6" x14ac:dyDescent="0.35">
      <c r="A15941" t="s">
        <v>1777</v>
      </c>
      <c r="B15941" t="s">
        <v>1966</v>
      </c>
      <c r="C15941" t="s">
        <v>140</v>
      </c>
      <c r="D15941" t="s">
        <v>141</v>
      </c>
      <c r="E15941" t="s">
        <v>22</v>
      </c>
      <c r="F15941">
        <v>10830</v>
      </c>
    </row>
    <row r="15942" spans="1:6" x14ac:dyDescent="0.35">
      <c r="A15942" t="s">
        <v>1777</v>
      </c>
      <c r="B15942" t="s">
        <v>1967</v>
      </c>
      <c r="C15942" t="s">
        <v>140</v>
      </c>
      <c r="D15942" t="s">
        <v>141</v>
      </c>
      <c r="E15942" t="s">
        <v>22</v>
      </c>
      <c r="F15942">
        <v>7469</v>
      </c>
    </row>
    <row r="15943" spans="1:6" x14ac:dyDescent="0.35">
      <c r="A15943" t="s">
        <v>1777</v>
      </c>
      <c r="B15943" t="s">
        <v>1968</v>
      </c>
      <c r="C15943" t="s">
        <v>140</v>
      </c>
      <c r="D15943" t="s">
        <v>141</v>
      </c>
      <c r="E15943" t="s">
        <v>22</v>
      </c>
      <c r="F15943">
        <v>9774</v>
      </c>
    </row>
    <row r="15944" spans="1:6" x14ac:dyDescent="0.35">
      <c r="A15944" t="s">
        <v>1777</v>
      </c>
      <c r="B15944" t="s">
        <v>1969</v>
      </c>
      <c r="C15944" t="s">
        <v>140</v>
      </c>
      <c r="D15944" t="s">
        <v>141</v>
      </c>
      <c r="E15944" t="s">
        <v>22</v>
      </c>
      <c r="F15944">
        <v>7640</v>
      </c>
    </row>
    <row r="15945" spans="1:6" x14ac:dyDescent="0.35">
      <c r="A15945" t="s">
        <v>1777</v>
      </c>
      <c r="B15945" t="s">
        <v>1970</v>
      </c>
      <c r="C15945" t="s">
        <v>140</v>
      </c>
      <c r="D15945" t="s">
        <v>141</v>
      </c>
      <c r="E15945" t="s">
        <v>22</v>
      </c>
      <c r="F15945">
        <v>11886</v>
      </c>
    </row>
    <row r="15946" spans="1:6" x14ac:dyDescent="0.35">
      <c r="A15946" t="s">
        <v>1777</v>
      </c>
      <c r="B15946" t="s">
        <v>1971</v>
      </c>
      <c r="C15946" t="s">
        <v>140</v>
      </c>
      <c r="D15946" t="s">
        <v>141</v>
      </c>
      <c r="E15946" t="s">
        <v>22</v>
      </c>
      <c r="F15946">
        <v>8818</v>
      </c>
    </row>
    <row r="15947" spans="1:6" x14ac:dyDescent="0.35">
      <c r="A15947" t="s">
        <v>1777</v>
      </c>
      <c r="B15947" t="s">
        <v>1972</v>
      </c>
      <c r="C15947" t="s">
        <v>140</v>
      </c>
      <c r="D15947" t="s">
        <v>141</v>
      </c>
      <c r="E15947" t="s">
        <v>22</v>
      </c>
      <c r="F15947">
        <v>9424</v>
      </c>
    </row>
    <row r="15948" spans="1:6" x14ac:dyDescent="0.35">
      <c r="A15948" t="s">
        <v>1777</v>
      </c>
      <c r="B15948" t="s">
        <v>1973</v>
      </c>
      <c r="C15948" t="s">
        <v>140</v>
      </c>
      <c r="D15948" t="s">
        <v>141</v>
      </c>
      <c r="E15948" t="s">
        <v>22</v>
      </c>
      <c r="F15948">
        <v>11749</v>
      </c>
    </row>
    <row r="15949" spans="1:6" x14ac:dyDescent="0.35">
      <c r="A15949" t="s">
        <v>1777</v>
      </c>
      <c r="B15949" t="s">
        <v>1974</v>
      </c>
      <c r="C15949" t="s">
        <v>140</v>
      </c>
      <c r="D15949" t="s">
        <v>141</v>
      </c>
      <c r="E15949" t="s">
        <v>22</v>
      </c>
      <c r="F15949">
        <v>11489</v>
      </c>
    </row>
    <row r="15950" spans="1:6" x14ac:dyDescent="0.35">
      <c r="A15950" t="s">
        <v>1778</v>
      </c>
      <c r="B15950" t="s">
        <v>1963</v>
      </c>
      <c r="C15950" t="s">
        <v>90</v>
      </c>
      <c r="D15950" t="s">
        <v>148</v>
      </c>
      <c r="E15950" t="s">
        <v>56</v>
      </c>
      <c r="F15950">
        <v>20570</v>
      </c>
    </row>
    <row r="15951" spans="1:6" x14ac:dyDescent="0.35">
      <c r="A15951" t="s">
        <v>1778</v>
      </c>
      <c r="B15951" t="s">
        <v>1964</v>
      </c>
      <c r="C15951" t="s">
        <v>90</v>
      </c>
      <c r="D15951" t="s">
        <v>148</v>
      </c>
      <c r="E15951" t="s">
        <v>56</v>
      </c>
      <c r="F15951">
        <v>14668</v>
      </c>
    </row>
    <row r="15952" spans="1:6" x14ac:dyDescent="0.35">
      <c r="A15952" t="s">
        <v>1778</v>
      </c>
      <c r="B15952" t="s">
        <v>1965</v>
      </c>
      <c r="C15952" t="s">
        <v>90</v>
      </c>
      <c r="D15952" t="s">
        <v>148</v>
      </c>
      <c r="E15952" t="s">
        <v>56</v>
      </c>
      <c r="F15952">
        <v>18888</v>
      </c>
    </row>
    <row r="15953" spans="1:6" x14ac:dyDescent="0.35">
      <c r="A15953" t="s">
        <v>1778</v>
      </c>
      <c r="B15953" t="s">
        <v>1966</v>
      </c>
      <c r="C15953" t="s">
        <v>90</v>
      </c>
      <c r="D15953" t="s">
        <v>148</v>
      </c>
      <c r="E15953" t="s">
        <v>56</v>
      </c>
      <c r="F15953">
        <v>15935</v>
      </c>
    </row>
    <row r="15954" spans="1:6" x14ac:dyDescent="0.35">
      <c r="A15954" t="s">
        <v>1778</v>
      </c>
      <c r="B15954" t="s">
        <v>1967</v>
      </c>
      <c r="C15954" t="s">
        <v>90</v>
      </c>
      <c r="D15954" t="s">
        <v>148</v>
      </c>
      <c r="E15954" t="s">
        <v>56</v>
      </c>
      <c r="F15954">
        <v>13179</v>
      </c>
    </row>
    <row r="15955" spans="1:6" x14ac:dyDescent="0.35">
      <c r="A15955" t="s">
        <v>1778</v>
      </c>
      <c r="B15955" t="s">
        <v>1968</v>
      </c>
      <c r="C15955" t="s">
        <v>90</v>
      </c>
      <c r="D15955" t="s">
        <v>148</v>
      </c>
      <c r="E15955" t="s">
        <v>56</v>
      </c>
      <c r="F15955">
        <v>16286</v>
      </c>
    </row>
    <row r="15956" spans="1:6" x14ac:dyDescent="0.35">
      <c r="A15956" t="s">
        <v>1778</v>
      </c>
      <c r="B15956" t="s">
        <v>1969</v>
      </c>
      <c r="C15956" t="s">
        <v>90</v>
      </c>
      <c r="D15956" t="s">
        <v>148</v>
      </c>
      <c r="E15956" t="s">
        <v>56</v>
      </c>
      <c r="F15956">
        <v>16504</v>
      </c>
    </row>
    <row r="15957" spans="1:6" x14ac:dyDescent="0.35">
      <c r="A15957" t="s">
        <v>1778</v>
      </c>
      <c r="B15957" t="s">
        <v>1970</v>
      </c>
      <c r="C15957" t="s">
        <v>90</v>
      </c>
      <c r="D15957" t="s">
        <v>148</v>
      </c>
      <c r="E15957" t="s">
        <v>56</v>
      </c>
      <c r="F15957">
        <v>16240</v>
      </c>
    </row>
    <row r="15958" spans="1:6" x14ac:dyDescent="0.35">
      <c r="A15958" t="s">
        <v>1778</v>
      </c>
      <c r="B15958" t="s">
        <v>1971</v>
      </c>
      <c r="C15958" t="s">
        <v>90</v>
      </c>
      <c r="D15958" t="s">
        <v>148</v>
      </c>
      <c r="E15958" t="s">
        <v>56</v>
      </c>
      <c r="F15958">
        <v>17695</v>
      </c>
    </row>
    <row r="15959" spans="1:6" x14ac:dyDescent="0.35">
      <c r="A15959" t="s">
        <v>1778</v>
      </c>
      <c r="B15959" t="s">
        <v>1972</v>
      </c>
      <c r="C15959" t="s">
        <v>90</v>
      </c>
      <c r="D15959" t="s">
        <v>148</v>
      </c>
      <c r="E15959" t="s">
        <v>56</v>
      </c>
      <c r="F15959">
        <v>12622</v>
      </c>
    </row>
    <row r="15960" spans="1:6" x14ac:dyDescent="0.35">
      <c r="A15960" t="s">
        <v>1778</v>
      </c>
      <c r="B15960" t="s">
        <v>1973</v>
      </c>
      <c r="C15960" t="s">
        <v>90</v>
      </c>
      <c r="D15960" t="s">
        <v>148</v>
      </c>
      <c r="E15960" t="s">
        <v>56</v>
      </c>
      <c r="F15960">
        <v>16457</v>
      </c>
    </row>
    <row r="15961" spans="1:6" x14ac:dyDescent="0.35">
      <c r="A15961" t="s">
        <v>1778</v>
      </c>
      <c r="B15961" t="s">
        <v>1974</v>
      </c>
      <c r="C15961" t="s">
        <v>90</v>
      </c>
      <c r="D15961" t="s">
        <v>148</v>
      </c>
      <c r="E15961" t="s">
        <v>56</v>
      </c>
      <c r="F15961">
        <v>19278</v>
      </c>
    </row>
    <row r="15962" spans="1:6" x14ac:dyDescent="0.35">
      <c r="A15962" t="s">
        <v>1779</v>
      </c>
      <c r="B15962" t="s">
        <v>1963</v>
      </c>
      <c r="C15962" t="s">
        <v>86</v>
      </c>
      <c r="D15962" t="s">
        <v>87</v>
      </c>
      <c r="E15962" t="s">
        <v>56</v>
      </c>
      <c r="F15962">
        <v>24307</v>
      </c>
    </row>
    <row r="15963" spans="1:6" x14ac:dyDescent="0.35">
      <c r="A15963" t="s">
        <v>1779</v>
      </c>
      <c r="B15963" t="s">
        <v>1964</v>
      </c>
      <c r="C15963" t="s">
        <v>86</v>
      </c>
      <c r="D15963" t="s">
        <v>87</v>
      </c>
      <c r="E15963" t="s">
        <v>56</v>
      </c>
      <c r="F15963">
        <v>16197</v>
      </c>
    </row>
    <row r="15964" spans="1:6" x14ac:dyDescent="0.35">
      <c r="A15964" t="s">
        <v>1779</v>
      </c>
      <c r="B15964" t="s">
        <v>1965</v>
      </c>
      <c r="C15964" t="s">
        <v>86</v>
      </c>
      <c r="D15964" t="s">
        <v>87</v>
      </c>
      <c r="E15964" t="s">
        <v>56</v>
      </c>
      <c r="F15964">
        <v>15988</v>
      </c>
    </row>
    <row r="15965" spans="1:6" x14ac:dyDescent="0.35">
      <c r="A15965" t="s">
        <v>1779</v>
      </c>
      <c r="B15965" t="s">
        <v>1966</v>
      </c>
      <c r="C15965" t="s">
        <v>86</v>
      </c>
      <c r="D15965" t="s">
        <v>87</v>
      </c>
      <c r="E15965" t="s">
        <v>56</v>
      </c>
      <c r="F15965">
        <v>15076</v>
      </c>
    </row>
    <row r="15966" spans="1:6" x14ac:dyDescent="0.35">
      <c r="A15966" t="s">
        <v>1779</v>
      </c>
      <c r="B15966" t="s">
        <v>1967</v>
      </c>
      <c r="C15966" t="s">
        <v>86</v>
      </c>
      <c r="D15966" t="s">
        <v>87</v>
      </c>
      <c r="E15966" t="s">
        <v>56</v>
      </c>
      <c r="F15966">
        <v>15515</v>
      </c>
    </row>
    <row r="15967" spans="1:6" x14ac:dyDescent="0.35">
      <c r="A15967" t="s">
        <v>1779</v>
      </c>
      <c r="B15967" t="s">
        <v>1968</v>
      </c>
      <c r="C15967" t="s">
        <v>86</v>
      </c>
      <c r="D15967" t="s">
        <v>87</v>
      </c>
      <c r="E15967" t="s">
        <v>56</v>
      </c>
      <c r="F15967">
        <v>12084</v>
      </c>
    </row>
    <row r="15968" spans="1:6" x14ac:dyDescent="0.35">
      <c r="A15968" t="s">
        <v>1779</v>
      </c>
      <c r="B15968" t="s">
        <v>1969</v>
      </c>
      <c r="C15968" t="s">
        <v>86</v>
      </c>
      <c r="D15968" t="s">
        <v>87</v>
      </c>
      <c r="E15968" t="s">
        <v>56</v>
      </c>
      <c r="F15968">
        <v>18084</v>
      </c>
    </row>
    <row r="15969" spans="1:6" x14ac:dyDescent="0.35">
      <c r="A15969" t="s">
        <v>1779</v>
      </c>
      <c r="B15969" t="s">
        <v>1970</v>
      </c>
      <c r="C15969" t="s">
        <v>86</v>
      </c>
      <c r="D15969" t="s">
        <v>87</v>
      </c>
      <c r="E15969" t="s">
        <v>56</v>
      </c>
      <c r="F15969">
        <v>13075</v>
      </c>
    </row>
    <row r="15970" spans="1:6" x14ac:dyDescent="0.35">
      <c r="A15970" t="s">
        <v>1779</v>
      </c>
      <c r="B15970" t="s">
        <v>1971</v>
      </c>
      <c r="C15970" t="s">
        <v>86</v>
      </c>
      <c r="D15970" t="s">
        <v>87</v>
      </c>
      <c r="E15970" t="s">
        <v>56</v>
      </c>
      <c r="F15970">
        <v>18731</v>
      </c>
    </row>
    <row r="15971" spans="1:6" x14ac:dyDescent="0.35">
      <c r="A15971" t="s">
        <v>1779</v>
      </c>
      <c r="B15971" t="s">
        <v>1972</v>
      </c>
      <c r="C15971" t="s">
        <v>86</v>
      </c>
      <c r="D15971" t="s">
        <v>87</v>
      </c>
      <c r="E15971" t="s">
        <v>56</v>
      </c>
      <c r="F15971">
        <v>15660</v>
      </c>
    </row>
    <row r="15972" spans="1:6" x14ac:dyDescent="0.35">
      <c r="A15972" t="s">
        <v>1779</v>
      </c>
      <c r="B15972" t="s">
        <v>1973</v>
      </c>
      <c r="C15972" t="s">
        <v>86</v>
      </c>
      <c r="D15972" t="s">
        <v>87</v>
      </c>
      <c r="E15972" t="s">
        <v>56</v>
      </c>
      <c r="F15972">
        <v>22700</v>
      </c>
    </row>
    <row r="15973" spans="1:6" x14ac:dyDescent="0.35">
      <c r="A15973" t="s">
        <v>1779</v>
      </c>
      <c r="B15973" t="s">
        <v>1974</v>
      </c>
      <c r="C15973" t="s">
        <v>86</v>
      </c>
      <c r="D15973" t="s">
        <v>87</v>
      </c>
      <c r="E15973" t="s">
        <v>56</v>
      </c>
      <c r="F15973">
        <v>20764</v>
      </c>
    </row>
    <row r="15974" spans="1:6" x14ac:dyDescent="0.35">
      <c r="A15974" t="s">
        <v>1780</v>
      </c>
      <c r="B15974" t="s">
        <v>1963</v>
      </c>
      <c r="C15974" t="s">
        <v>32</v>
      </c>
      <c r="D15974" t="s">
        <v>211</v>
      </c>
      <c r="E15974" t="s">
        <v>22</v>
      </c>
      <c r="F15974">
        <v>12006</v>
      </c>
    </row>
    <row r="15975" spans="1:6" x14ac:dyDescent="0.35">
      <c r="A15975" t="s">
        <v>1780</v>
      </c>
      <c r="B15975" t="s">
        <v>1964</v>
      </c>
      <c r="C15975" t="s">
        <v>32</v>
      </c>
      <c r="D15975" t="s">
        <v>211</v>
      </c>
      <c r="E15975" t="s">
        <v>22</v>
      </c>
      <c r="F15975">
        <v>11728</v>
      </c>
    </row>
    <row r="15976" spans="1:6" x14ac:dyDescent="0.35">
      <c r="A15976" t="s">
        <v>1780</v>
      </c>
      <c r="B15976" t="s">
        <v>1965</v>
      </c>
      <c r="C15976" t="s">
        <v>32</v>
      </c>
      <c r="D15976" t="s">
        <v>211</v>
      </c>
      <c r="E15976" t="s">
        <v>22</v>
      </c>
      <c r="F15976">
        <v>12418</v>
      </c>
    </row>
    <row r="15977" spans="1:6" x14ac:dyDescent="0.35">
      <c r="A15977" t="s">
        <v>1780</v>
      </c>
      <c r="B15977" t="s">
        <v>1966</v>
      </c>
      <c r="C15977" t="s">
        <v>32</v>
      </c>
      <c r="D15977" t="s">
        <v>211</v>
      </c>
      <c r="E15977" t="s">
        <v>22</v>
      </c>
      <c r="F15977">
        <v>11673</v>
      </c>
    </row>
    <row r="15978" spans="1:6" x14ac:dyDescent="0.35">
      <c r="A15978" t="s">
        <v>1780</v>
      </c>
      <c r="B15978" t="s">
        <v>1967</v>
      </c>
      <c r="C15978" t="s">
        <v>32</v>
      </c>
      <c r="D15978" t="s">
        <v>211</v>
      </c>
      <c r="E15978" t="s">
        <v>22</v>
      </c>
      <c r="F15978">
        <v>9966</v>
      </c>
    </row>
    <row r="15979" spans="1:6" x14ac:dyDescent="0.35">
      <c r="A15979" t="s">
        <v>1780</v>
      </c>
      <c r="B15979" t="s">
        <v>1968</v>
      </c>
      <c r="C15979" t="s">
        <v>32</v>
      </c>
      <c r="D15979" t="s">
        <v>211</v>
      </c>
      <c r="E15979" t="s">
        <v>22</v>
      </c>
      <c r="F15979">
        <v>9704</v>
      </c>
    </row>
    <row r="15980" spans="1:6" x14ac:dyDescent="0.35">
      <c r="A15980" t="s">
        <v>1780</v>
      </c>
      <c r="B15980" t="s">
        <v>1969</v>
      </c>
      <c r="C15980" t="s">
        <v>32</v>
      </c>
      <c r="D15980" t="s">
        <v>211</v>
      </c>
      <c r="E15980" t="s">
        <v>22</v>
      </c>
      <c r="F15980">
        <v>9945</v>
      </c>
    </row>
    <row r="15981" spans="1:6" x14ac:dyDescent="0.35">
      <c r="A15981" t="s">
        <v>1780</v>
      </c>
      <c r="B15981" t="s">
        <v>1970</v>
      </c>
      <c r="C15981" t="s">
        <v>32</v>
      </c>
      <c r="D15981" t="s">
        <v>211</v>
      </c>
      <c r="E15981" t="s">
        <v>22</v>
      </c>
      <c r="F15981">
        <v>8831</v>
      </c>
    </row>
    <row r="15982" spans="1:6" x14ac:dyDescent="0.35">
      <c r="A15982" t="s">
        <v>1780</v>
      </c>
      <c r="B15982" t="s">
        <v>1971</v>
      </c>
      <c r="C15982" t="s">
        <v>32</v>
      </c>
      <c r="D15982" t="s">
        <v>211</v>
      </c>
      <c r="E15982" t="s">
        <v>22</v>
      </c>
      <c r="F15982">
        <v>10813</v>
      </c>
    </row>
    <row r="15983" spans="1:6" x14ac:dyDescent="0.35">
      <c r="A15983" t="s">
        <v>1780</v>
      </c>
      <c r="B15983" t="s">
        <v>1972</v>
      </c>
      <c r="C15983" t="s">
        <v>32</v>
      </c>
      <c r="D15983" t="s">
        <v>211</v>
      </c>
      <c r="E15983" t="s">
        <v>22</v>
      </c>
      <c r="F15983">
        <v>11936</v>
      </c>
    </row>
    <row r="15984" spans="1:6" x14ac:dyDescent="0.35">
      <c r="A15984" t="s">
        <v>1780</v>
      </c>
      <c r="B15984" t="s">
        <v>1973</v>
      </c>
      <c r="C15984" t="s">
        <v>32</v>
      </c>
      <c r="D15984" t="s">
        <v>211</v>
      </c>
      <c r="E15984" t="s">
        <v>22</v>
      </c>
      <c r="F15984">
        <v>8321</v>
      </c>
    </row>
    <row r="15985" spans="1:6" x14ac:dyDescent="0.35">
      <c r="A15985" t="s">
        <v>1780</v>
      </c>
      <c r="B15985" t="s">
        <v>1974</v>
      </c>
      <c r="C15985" t="s">
        <v>32</v>
      </c>
      <c r="D15985" t="s">
        <v>211</v>
      </c>
      <c r="E15985" t="s">
        <v>22</v>
      </c>
      <c r="F15985">
        <v>15403</v>
      </c>
    </row>
    <row r="15986" spans="1:6" x14ac:dyDescent="0.35">
      <c r="A15986" t="s">
        <v>1781</v>
      </c>
      <c r="B15986" t="s">
        <v>1963</v>
      </c>
      <c r="C15986" t="s">
        <v>43</v>
      </c>
      <c r="D15986" t="s">
        <v>44</v>
      </c>
      <c r="E15986" t="s">
        <v>56</v>
      </c>
      <c r="F15986">
        <v>19029</v>
      </c>
    </row>
    <row r="15987" spans="1:6" x14ac:dyDescent="0.35">
      <c r="A15987" t="s">
        <v>1781</v>
      </c>
      <c r="B15987" t="s">
        <v>1964</v>
      </c>
      <c r="C15987" t="s">
        <v>43</v>
      </c>
      <c r="D15987" t="s">
        <v>44</v>
      </c>
      <c r="E15987" t="s">
        <v>56</v>
      </c>
      <c r="F15987">
        <v>11191</v>
      </c>
    </row>
    <row r="15988" spans="1:6" x14ac:dyDescent="0.35">
      <c r="A15988" t="s">
        <v>1781</v>
      </c>
      <c r="B15988" t="s">
        <v>1965</v>
      </c>
      <c r="C15988" t="s">
        <v>43</v>
      </c>
      <c r="D15988" t="s">
        <v>44</v>
      </c>
      <c r="E15988" t="s">
        <v>56</v>
      </c>
      <c r="F15988">
        <v>14182</v>
      </c>
    </row>
    <row r="15989" spans="1:6" x14ac:dyDescent="0.35">
      <c r="A15989" t="s">
        <v>1781</v>
      </c>
      <c r="B15989" t="s">
        <v>1966</v>
      </c>
      <c r="C15989" t="s">
        <v>43</v>
      </c>
      <c r="D15989" t="s">
        <v>44</v>
      </c>
      <c r="E15989" t="s">
        <v>56</v>
      </c>
      <c r="F15989">
        <v>16190</v>
      </c>
    </row>
    <row r="15990" spans="1:6" x14ac:dyDescent="0.35">
      <c r="A15990" t="s">
        <v>1781</v>
      </c>
      <c r="B15990" t="s">
        <v>1967</v>
      </c>
      <c r="C15990" t="s">
        <v>43</v>
      </c>
      <c r="D15990" t="s">
        <v>44</v>
      </c>
      <c r="E15990" t="s">
        <v>56</v>
      </c>
      <c r="F15990">
        <v>15705</v>
      </c>
    </row>
    <row r="15991" spans="1:6" x14ac:dyDescent="0.35">
      <c r="A15991" t="s">
        <v>1781</v>
      </c>
      <c r="B15991" t="s">
        <v>1968</v>
      </c>
      <c r="C15991" t="s">
        <v>43</v>
      </c>
      <c r="D15991" t="s">
        <v>44</v>
      </c>
      <c r="E15991" t="s">
        <v>56</v>
      </c>
      <c r="F15991">
        <v>15276</v>
      </c>
    </row>
    <row r="15992" spans="1:6" x14ac:dyDescent="0.35">
      <c r="A15992" t="s">
        <v>1781</v>
      </c>
      <c r="B15992" t="s">
        <v>1969</v>
      </c>
      <c r="C15992" t="s">
        <v>43</v>
      </c>
      <c r="D15992" t="s">
        <v>44</v>
      </c>
      <c r="E15992" t="s">
        <v>56</v>
      </c>
      <c r="F15992">
        <v>11010</v>
      </c>
    </row>
    <row r="15993" spans="1:6" x14ac:dyDescent="0.35">
      <c r="A15993" t="s">
        <v>1781</v>
      </c>
      <c r="B15993" t="s">
        <v>1970</v>
      </c>
      <c r="C15993" t="s">
        <v>43</v>
      </c>
      <c r="D15993" t="s">
        <v>44</v>
      </c>
      <c r="E15993" t="s">
        <v>56</v>
      </c>
      <c r="F15993">
        <v>17111</v>
      </c>
    </row>
    <row r="15994" spans="1:6" x14ac:dyDescent="0.35">
      <c r="A15994" t="s">
        <v>1781</v>
      </c>
      <c r="B15994" t="s">
        <v>1971</v>
      </c>
      <c r="C15994" t="s">
        <v>43</v>
      </c>
      <c r="D15994" t="s">
        <v>44</v>
      </c>
      <c r="E15994" t="s">
        <v>56</v>
      </c>
      <c r="F15994">
        <v>13437</v>
      </c>
    </row>
    <row r="15995" spans="1:6" x14ac:dyDescent="0.35">
      <c r="A15995" t="s">
        <v>1781</v>
      </c>
      <c r="B15995" t="s">
        <v>1972</v>
      </c>
      <c r="C15995" t="s">
        <v>43</v>
      </c>
      <c r="D15995" t="s">
        <v>44</v>
      </c>
      <c r="E15995" t="s">
        <v>56</v>
      </c>
      <c r="F15995">
        <v>15839</v>
      </c>
    </row>
    <row r="15996" spans="1:6" x14ac:dyDescent="0.35">
      <c r="A15996" t="s">
        <v>1781</v>
      </c>
      <c r="B15996" t="s">
        <v>1973</v>
      </c>
      <c r="C15996" t="s">
        <v>43</v>
      </c>
      <c r="D15996" t="s">
        <v>44</v>
      </c>
      <c r="E15996" t="s">
        <v>56</v>
      </c>
      <c r="F15996">
        <v>16498</v>
      </c>
    </row>
    <row r="15997" spans="1:6" x14ac:dyDescent="0.35">
      <c r="A15997" t="s">
        <v>1781</v>
      </c>
      <c r="B15997" t="s">
        <v>1974</v>
      </c>
      <c r="C15997" t="s">
        <v>43</v>
      </c>
      <c r="D15997" t="s">
        <v>44</v>
      </c>
      <c r="E15997" t="s">
        <v>56</v>
      </c>
      <c r="F15997">
        <v>21879</v>
      </c>
    </row>
    <row r="15998" spans="1:6" x14ac:dyDescent="0.35">
      <c r="A15998" t="s">
        <v>1782</v>
      </c>
      <c r="B15998" t="s">
        <v>1963</v>
      </c>
      <c r="C15998" t="s">
        <v>25</v>
      </c>
      <c r="D15998" t="s">
        <v>26</v>
      </c>
      <c r="E15998" t="s">
        <v>22</v>
      </c>
      <c r="F15998">
        <v>5766</v>
      </c>
    </row>
    <row r="15999" spans="1:6" x14ac:dyDescent="0.35">
      <c r="A15999" t="s">
        <v>1782</v>
      </c>
      <c r="B15999" t="s">
        <v>1964</v>
      </c>
      <c r="C15999" t="s">
        <v>25</v>
      </c>
      <c r="D15999" t="s">
        <v>26</v>
      </c>
      <c r="E15999" t="s">
        <v>22</v>
      </c>
      <c r="F15999">
        <v>5126</v>
      </c>
    </row>
    <row r="16000" spans="1:6" x14ac:dyDescent="0.35">
      <c r="A16000" t="s">
        <v>1782</v>
      </c>
      <c r="B16000" t="s">
        <v>1965</v>
      </c>
      <c r="C16000" t="s">
        <v>25</v>
      </c>
      <c r="D16000" t="s">
        <v>26</v>
      </c>
      <c r="E16000" t="s">
        <v>22</v>
      </c>
      <c r="F16000">
        <v>6269</v>
      </c>
    </row>
    <row r="16001" spans="1:6" x14ac:dyDescent="0.35">
      <c r="A16001" t="s">
        <v>1782</v>
      </c>
      <c r="B16001" t="s">
        <v>1966</v>
      </c>
      <c r="C16001" t="s">
        <v>25</v>
      </c>
      <c r="D16001" t="s">
        <v>26</v>
      </c>
      <c r="E16001" t="s">
        <v>22</v>
      </c>
      <c r="F16001">
        <v>4064</v>
      </c>
    </row>
    <row r="16002" spans="1:6" x14ac:dyDescent="0.35">
      <c r="A16002" t="s">
        <v>1782</v>
      </c>
      <c r="B16002" t="s">
        <v>1967</v>
      </c>
      <c r="C16002" t="s">
        <v>25</v>
      </c>
      <c r="D16002" t="s">
        <v>26</v>
      </c>
      <c r="E16002" t="s">
        <v>22</v>
      </c>
      <c r="F16002">
        <v>3291</v>
      </c>
    </row>
    <row r="16003" spans="1:6" x14ac:dyDescent="0.35">
      <c r="A16003" t="s">
        <v>1782</v>
      </c>
      <c r="B16003" t="s">
        <v>1968</v>
      </c>
      <c r="C16003" t="s">
        <v>25</v>
      </c>
      <c r="D16003" t="s">
        <v>26</v>
      </c>
      <c r="E16003" t="s">
        <v>22</v>
      </c>
      <c r="F16003">
        <v>4680</v>
      </c>
    </row>
    <row r="16004" spans="1:6" x14ac:dyDescent="0.35">
      <c r="A16004" t="s">
        <v>1782</v>
      </c>
      <c r="B16004" t="s">
        <v>1969</v>
      </c>
      <c r="C16004" t="s">
        <v>25</v>
      </c>
      <c r="D16004" t="s">
        <v>26</v>
      </c>
      <c r="E16004" t="s">
        <v>22</v>
      </c>
      <c r="F16004">
        <v>3639</v>
      </c>
    </row>
    <row r="16005" spans="1:6" x14ac:dyDescent="0.35">
      <c r="A16005" t="s">
        <v>1782</v>
      </c>
      <c r="B16005" t="s">
        <v>1970</v>
      </c>
      <c r="C16005" t="s">
        <v>25</v>
      </c>
      <c r="D16005" t="s">
        <v>26</v>
      </c>
      <c r="E16005" t="s">
        <v>22</v>
      </c>
      <c r="F16005">
        <v>4767</v>
      </c>
    </row>
    <row r="16006" spans="1:6" x14ac:dyDescent="0.35">
      <c r="A16006" t="s">
        <v>1782</v>
      </c>
      <c r="B16006" t="s">
        <v>1971</v>
      </c>
      <c r="C16006" t="s">
        <v>25</v>
      </c>
      <c r="D16006" t="s">
        <v>26</v>
      </c>
      <c r="E16006" t="s">
        <v>22</v>
      </c>
      <c r="F16006">
        <v>5009</v>
      </c>
    </row>
    <row r="16007" spans="1:6" x14ac:dyDescent="0.35">
      <c r="A16007" t="s">
        <v>1782</v>
      </c>
      <c r="B16007" t="s">
        <v>1972</v>
      </c>
      <c r="C16007" t="s">
        <v>25</v>
      </c>
      <c r="D16007" t="s">
        <v>26</v>
      </c>
      <c r="E16007" t="s">
        <v>22</v>
      </c>
      <c r="F16007">
        <v>5148</v>
      </c>
    </row>
    <row r="16008" spans="1:6" x14ac:dyDescent="0.35">
      <c r="A16008" t="s">
        <v>1782</v>
      </c>
      <c r="B16008" t="s">
        <v>1973</v>
      </c>
      <c r="C16008" t="s">
        <v>25</v>
      </c>
      <c r="D16008" t="s">
        <v>26</v>
      </c>
      <c r="E16008" t="s">
        <v>22</v>
      </c>
      <c r="F16008">
        <v>4547</v>
      </c>
    </row>
    <row r="16009" spans="1:6" x14ac:dyDescent="0.35">
      <c r="A16009" t="s">
        <v>1782</v>
      </c>
      <c r="B16009" t="s">
        <v>1974</v>
      </c>
      <c r="C16009" t="s">
        <v>25</v>
      </c>
      <c r="D16009" t="s">
        <v>26</v>
      </c>
      <c r="E16009" t="s">
        <v>22</v>
      </c>
      <c r="F16009">
        <v>6783</v>
      </c>
    </row>
    <row r="16010" spans="1:6" x14ac:dyDescent="0.35">
      <c r="A16010" t="s">
        <v>1783</v>
      </c>
      <c r="B16010" t="s">
        <v>1963</v>
      </c>
      <c r="C16010" t="s">
        <v>25</v>
      </c>
      <c r="D16010" t="s">
        <v>26</v>
      </c>
      <c r="E16010" t="s">
        <v>56</v>
      </c>
      <c r="F16010">
        <v>11789</v>
      </c>
    </row>
    <row r="16011" spans="1:6" x14ac:dyDescent="0.35">
      <c r="A16011" t="s">
        <v>1783</v>
      </c>
      <c r="B16011" t="s">
        <v>1964</v>
      </c>
      <c r="C16011" t="s">
        <v>25</v>
      </c>
      <c r="D16011" t="s">
        <v>26</v>
      </c>
      <c r="E16011" t="s">
        <v>56</v>
      </c>
      <c r="F16011">
        <v>8055</v>
      </c>
    </row>
    <row r="16012" spans="1:6" x14ac:dyDescent="0.35">
      <c r="A16012" t="s">
        <v>1783</v>
      </c>
      <c r="B16012" t="s">
        <v>1965</v>
      </c>
      <c r="C16012" t="s">
        <v>25</v>
      </c>
      <c r="D16012" t="s">
        <v>26</v>
      </c>
      <c r="E16012" t="s">
        <v>56</v>
      </c>
      <c r="F16012">
        <v>15725</v>
      </c>
    </row>
    <row r="16013" spans="1:6" x14ac:dyDescent="0.35">
      <c r="A16013" t="s">
        <v>1783</v>
      </c>
      <c r="B16013" t="s">
        <v>1966</v>
      </c>
      <c r="C16013" t="s">
        <v>25</v>
      </c>
      <c r="D16013" t="s">
        <v>26</v>
      </c>
      <c r="E16013" t="s">
        <v>56</v>
      </c>
      <c r="F16013">
        <v>9160</v>
      </c>
    </row>
    <row r="16014" spans="1:6" x14ac:dyDescent="0.35">
      <c r="A16014" t="s">
        <v>1783</v>
      </c>
      <c r="B16014" t="s">
        <v>1967</v>
      </c>
      <c r="C16014" t="s">
        <v>25</v>
      </c>
      <c r="D16014" t="s">
        <v>26</v>
      </c>
      <c r="E16014" t="s">
        <v>56</v>
      </c>
      <c r="F16014">
        <v>7621</v>
      </c>
    </row>
    <row r="16015" spans="1:6" x14ac:dyDescent="0.35">
      <c r="A16015" t="s">
        <v>1783</v>
      </c>
      <c r="B16015" t="s">
        <v>1968</v>
      </c>
      <c r="C16015" t="s">
        <v>25</v>
      </c>
      <c r="D16015" t="s">
        <v>26</v>
      </c>
      <c r="E16015" t="s">
        <v>56</v>
      </c>
      <c r="F16015">
        <v>8222</v>
      </c>
    </row>
    <row r="16016" spans="1:6" x14ac:dyDescent="0.35">
      <c r="A16016" t="s">
        <v>1783</v>
      </c>
      <c r="B16016" t="s">
        <v>1969</v>
      </c>
      <c r="C16016" t="s">
        <v>25</v>
      </c>
      <c r="D16016" t="s">
        <v>26</v>
      </c>
      <c r="E16016" t="s">
        <v>56</v>
      </c>
      <c r="F16016">
        <v>7013</v>
      </c>
    </row>
    <row r="16017" spans="1:6" x14ac:dyDescent="0.35">
      <c r="A16017" t="s">
        <v>1783</v>
      </c>
      <c r="B16017" t="s">
        <v>1970</v>
      </c>
      <c r="C16017" t="s">
        <v>25</v>
      </c>
      <c r="D16017" t="s">
        <v>26</v>
      </c>
      <c r="E16017" t="s">
        <v>56</v>
      </c>
      <c r="F16017">
        <v>10499</v>
      </c>
    </row>
    <row r="16018" spans="1:6" x14ac:dyDescent="0.35">
      <c r="A16018" t="s">
        <v>1783</v>
      </c>
      <c r="B16018" t="s">
        <v>1971</v>
      </c>
      <c r="C16018" t="s">
        <v>25</v>
      </c>
      <c r="D16018" t="s">
        <v>26</v>
      </c>
      <c r="E16018" t="s">
        <v>56</v>
      </c>
      <c r="F16018">
        <v>10967</v>
      </c>
    </row>
    <row r="16019" spans="1:6" x14ac:dyDescent="0.35">
      <c r="A16019" t="s">
        <v>1783</v>
      </c>
      <c r="B16019" t="s">
        <v>1972</v>
      </c>
      <c r="C16019" t="s">
        <v>25</v>
      </c>
      <c r="D16019" t="s">
        <v>26</v>
      </c>
      <c r="E16019" t="s">
        <v>56</v>
      </c>
      <c r="F16019">
        <v>10867</v>
      </c>
    </row>
    <row r="16020" spans="1:6" x14ac:dyDescent="0.35">
      <c r="A16020" t="s">
        <v>1783</v>
      </c>
      <c r="B16020" t="s">
        <v>1973</v>
      </c>
      <c r="C16020" t="s">
        <v>25</v>
      </c>
      <c r="D16020" t="s">
        <v>26</v>
      </c>
      <c r="E16020" t="s">
        <v>56</v>
      </c>
      <c r="F16020">
        <v>11049</v>
      </c>
    </row>
    <row r="16021" spans="1:6" x14ac:dyDescent="0.35">
      <c r="A16021" t="s">
        <v>1783</v>
      </c>
      <c r="B16021" t="s">
        <v>1974</v>
      </c>
      <c r="C16021" t="s">
        <v>25</v>
      </c>
      <c r="D16021" t="s">
        <v>26</v>
      </c>
      <c r="E16021" t="s">
        <v>56</v>
      </c>
      <c r="F16021">
        <v>13597</v>
      </c>
    </row>
    <row r="16022" spans="1:6" x14ac:dyDescent="0.35">
      <c r="A16022" t="s">
        <v>1784</v>
      </c>
      <c r="B16022" t="s">
        <v>1963</v>
      </c>
      <c r="C16022" t="s">
        <v>140</v>
      </c>
      <c r="D16022" t="s">
        <v>386</v>
      </c>
      <c r="E16022" t="s">
        <v>22</v>
      </c>
      <c r="F16022">
        <v>19097</v>
      </c>
    </row>
    <row r="16023" spans="1:6" x14ac:dyDescent="0.35">
      <c r="A16023" t="s">
        <v>1784</v>
      </c>
      <c r="B16023" t="s">
        <v>1964</v>
      </c>
      <c r="C16023" t="s">
        <v>140</v>
      </c>
      <c r="D16023" t="s">
        <v>386</v>
      </c>
      <c r="E16023" t="s">
        <v>22</v>
      </c>
      <c r="F16023">
        <v>17829</v>
      </c>
    </row>
    <row r="16024" spans="1:6" x14ac:dyDescent="0.35">
      <c r="A16024" t="s">
        <v>1784</v>
      </c>
      <c r="B16024" t="s">
        <v>1965</v>
      </c>
      <c r="C16024" t="s">
        <v>140</v>
      </c>
      <c r="D16024" t="s">
        <v>386</v>
      </c>
      <c r="E16024" t="s">
        <v>22</v>
      </c>
      <c r="F16024">
        <v>19683</v>
      </c>
    </row>
    <row r="16025" spans="1:6" x14ac:dyDescent="0.35">
      <c r="A16025" t="s">
        <v>1784</v>
      </c>
      <c r="B16025" t="s">
        <v>1966</v>
      </c>
      <c r="C16025" t="s">
        <v>140</v>
      </c>
      <c r="D16025" t="s">
        <v>386</v>
      </c>
      <c r="E16025" t="s">
        <v>22</v>
      </c>
      <c r="F16025">
        <v>16391</v>
      </c>
    </row>
    <row r="16026" spans="1:6" x14ac:dyDescent="0.35">
      <c r="A16026" t="s">
        <v>1784</v>
      </c>
      <c r="B16026" t="s">
        <v>1967</v>
      </c>
      <c r="C16026" t="s">
        <v>140</v>
      </c>
      <c r="D16026" t="s">
        <v>386</v>
      </c>
      <c r="E16026" t="s">
        <v>22</v>
      </c>
      <c r="F16026">
        <v>17330</v>
      </c>
    </row>
    <row r="16027" spans="1:6" x14ac:dyDescent="0.35">
      <c r="A16027" t="s">
        <v>1784</v>
      </c>
      <c r="B16027" t="s">
        <v>1968</v>
      </c>
      <c r="C16027" t="s">
        <v>140</v>
      </c>
      <c r="D16027" t="s">
        <v>386</v>
      </c>
      <c r="E16027" t="s">
        <v>22</v>
      </c>
      <c r="F16027">
        <v>9709</v>
      </c>
    </row>
    <row r="16028" spans="1:6" x14ac:dyDescent="0.35">
      <c r="A16028" t="s">
        <v>1784</v>
      </c>
      <c r="B16028" t="s">
        <v>1969</v>
      </c>
      <c r="C16028" t="s">
        <v>140</v>
      </c>
      <c r="D16028" t="s">
        <v>386</v>
      </c>
      <c r="E16028" t="s">
        <v>22</v>
      </c>
      <c r="F16028">
        <v>14244</v>
      </c>
    </row>
    <row r="16029" spans="1:6" x14ac:dyDescent="0.35">
      <c r="A16029" t="s">
        <v>1784</v>
      </c>
      <c r="B16029" t="s">
        <v>1970</v>
      </c>
      <c r="C16029" t="s">
        <v>140</v>
      </c>
      <c r="D16029" t="s">
        <v>386</v>
      </c>
      <c r="E16029" t="s">
        <v>22</v>
      </c>
      <c r="F16029">
        <v>16184</v>
      </c>
    </row>
    <row r="16030" spans="1:6" x14ac:dyDescent="0.35">
      <c r="A16030" t="s">
        <v>1784</v>
      </c>
      <c r="B16030" t="s">
        <v>1971</v>
      </c>
      <c r="C16030" t="s">
        <v>140</v>
      </c>
      <c r="D16030" t="s">
        <v>386</v>
      </c>
      <c r="E16030" t="s">
        <v>22</v>
      </c>
      <c r="F16030">
        <v>16904</v>
      </c>
    </row>
    <row r="16031" spans="1:6" x14ac:dyDescent="0.35">
      <c r="A16031" t="s">
        <v>1784</v>
      </c>
      <c r="B16031" t="s">
        <v>1972</v>
      </c>
      <c r="C16031" t="s">
        <v>140</v>
      </c>
      <c r="D16031" t="s">
        <v>386</v>
      </c>
      <c r="E16031" t="s">
        <v>22</v>
      </c>
      <c r="F16031">
        <v>16569</v>
      </c>
    </row>
    <row r="16032" spans="1:6" x14ac:dyDescent="0.35">
      <c r="A16032" t="s">
        <v>1784</v>
      </c>
      <c r="B16032" t="s">
        <v>1973</v>
      </c>
      <c r="C16032" t="s">
        <v>140</v>
      </c>
      <c r="D16032" t="s">
        <v>386</v>
      </c>
      <c r="E16032" t="s">
        <v>22</v>
      </c>
      <c r="F16032">
        <v>19711</v>
      </c>
    </row>
    <row r="16033" spans="1:6" x14ac:dyDescent="0.35">
      <c r="A16033" t="s">
        <v>1784</v>
      </c>
      <c r="B16033" t="s">
        <v>1974</v>
      </c>
      <c r="C16033" t="s">
        <v>140</v>
      </c>
      <c r="D16033" t="s">
        <v>386</v>
      </c>
      <c r="E16033" t="s">
        <v>22</v>
      </c>
      <c r="F16033">
        <v>18862</v>
      </c>
    </row>
    <row r="16034" spans="1:6" x14ac:dyDescent="0.35">
      <c r="A16034" t="s">
        <v>1785</v>
      </c>
      <c r="B16034" t="s">
        <v>1963</v>
      </c>
      <c r="C16034" t="s">
        <v>43</v>
      </c>
      <c r="D16034" t="s">
        <v>99</v>
      </c>
      <c r="E16034" t="s">
        <v>22</v>
      </c>
      <c r="F16034">
        <v>7383</v>
      </c>
    </row>
    <row r="16035" spans="1:6" x14ac:dyDescent="0.35">
      <c r="A16035" t="s">
        <v>1785</v>
      </c>
      <c r="B16035" t="s">
        <v>1964</v>
      </c>
      <c r="C16035" t="s">
        <v>43</v>
      </c>
      <c r="D16035" t="s">
        <v>99</v>
      </c>
      <c r="E16035" t="s">
        <v>22</v>
      </c>
      <c r="F16035">
        <v>8681</v>
      </c>
    </row>
    <row r="16036" spans="1:6" x14ac:dyDescent="0.35">
      <c r="A16036" t="s">
        <v>1785</v>
      </c>
      <c r="B16036" t="s">
        <v>1965</v>
      </c>
      <c r="C16036" t="s">
        <v>43</v>
      </c>
      <c r="D16036" t="s">
        <v>99</v>
      </c>
      <c r="E16036" t="s">
        <v>22</v>
      </c>
      <c r="F16036">
        <v>11123</v>
      </c>
    </row>
    <row r="16037" spans="1:6" x14ac:dyDescent="0.35">
      <c r="A16037" t="s">
        <v>1785</v>
      </c>
      <c r="B16037" t="s">
        <v>1966</v>
      </c>
      <c r="C16037" t="s">
        <v>43</v>
      </c>
      <c r="D16037" t="s">
        <v>99</v>
      </c>
      <c r="E16037" t="s">
        <v>22</v>
      </c>
      <c r="F16037">
        <v>6865</v>
      </c>
    </row>
    <row r="16038" spans="1:6" x14ac:dyDescent="0.35">
      <c r="A16038" t="s">
        <v>1785</v>
      </c>
      <c r="B16038" t="s">
        <v>1967</v>
      </c>
      <c r="C16038" t="s">
        <v>43</v>
      </c>
      <c r="D16038" t="s">
        <v>99</v>
      </c>
      <c r="E16038" t="s">
        <v>22</v>
      </c>
      <c r="F16038">
        <v>7223</v>
      </c>
    </row>
    <row r="16039" spans="1:6" x14ac:dyDescent="0.35">
      <c r="A16039" t="s">
        <v>1785</v>
      </c>
      <c r="B16039" t="s">
        <v>1968</v>
      </c>
      <c r="C16039" t="s">
        <v>43</v>
      </c>
      <c r="D16039" t="s">
        <v>99</v>
      </c>
      <c r="E16039" t="s">
        <v>22</v>
      </c>
      <c r="F16039">
        <v>8002</v>
      </c>
    </row>
    <row r="16040" spans="1:6" x14ac:dyDescent="0.35">
      <c r="A16040" t="s">
        <v>1785</v>
      </c>
      <c r="B16040" t="s">
        <v>1969</v>
      </c>
      <c r="C16040" t="s">
        <v>43</v>
      </c>
      <c r="D16040" t="s">
        <v>99</v>
      </c>
      <c r="E16040" t="s">
        <v>22</v>
      </c>
      <c r="F16040">
        <v>6935</v>
      </c>
    </row>
    <row r="16041" spans="1:6" x14ac:dyDescent="0.35">
      <c r="A16041" t="s">
        <v>1785</v>
      </c>
      <c r="B16041" t="s">
        <v>1970</v>
      </c>
      <c r="C16041" t="s">
        <v>43</v>
      </c>
      <c r="D16041" t="s">
        <v>99</v>
      </c>
      <c r="E16041" t="s">
        <v>22</v>
      </c>
      <c r="F16041">
        <v>7539</v>
      </c>
    </row>
    <row r="16042" spans="1:6" x14ac:dyDescent="0.35">
      <c r="A16042" t="s">
        <v>1785</v>
      </c>
      <c r="B16042" t="s">
        <v>1971</v>
      </c>
      <c r="C16042" t="s">
        <v>43</v>
      </c>
      <c r="D16042" t="s">
        <v>99</v>
      </c>
      <c r="E16042" t="s">
        <v>22</v>
      </c>
      <c r="F16042">
        <v>8071</v>
      </c>
    </row>
    <row r="16043" spans="1:6" x14ac:dyDescent="0.35">
      <c r="A16043" t="s">
        <v>1785</v>
      </c>
      <c r="B16043" t="s">
        <v>1972</v>
      </c>
      <c r="C16043" t="s">
        <v>43</v>
      </c>
      <c r="D16043" t="s">
        <v>99</v>
      </c>
      <c r="E16043" t="s">
        <v>22</v>
      </c>
      <c r="F16043">
        <v>7511</v>
      </c>
    </row>
    <row r="16044" spans="1:6" x14ac:dyDescent="0.35">
      <c r="A16044" t="s">
        <v>1785</v>
      </c>
      <c r="B16044" t="s">
        <v>1973</v>
      </c>
      <c r="C16044" t="s">
        <v>43</v>
      </c>
      <c r="D16044" t="s">
        <v>99</v>
      </c>
      <c r="E16044" t="s">
        <v>22</v>
      </c>
      <c r="F16044">
        <v>8696</v>
      </c>
    </row>
    <row r="16045" spans="1:6" x14ac:dyDescent="0.35">
      <c r="A16045" t="s">
        <v>1785</v>
      </c>
      <c r="B16045" t="s">
        <v>1974</v>
      </c>
      <c r="C16045" t="s">
        <v>43</v>
      </c>
      <c r="D16045" t="s">
        <v>99</v>
      </c>
      <c r="E16045" t="s">
        <v>22</v>
      </c>
      <c r="F16045">
        <v>8087</v>
      </c>
    </row>
    <row r="16046" spans="1:6" x14ac:dyDescent="0.35">
      <c r="A16046" t="s">
        <v>1786</v>
      </c>
      <c r="B16046" t="s">
        <v>1963</v>
      </c>
      <c r="C16046" t="s">
        <v>140</v>
      </c>
      <c r="D16046" t="s">
        <v>386</v>
      </c>
      <c r="E16046" t="s">
        <v>39</v>
      </c>
      <c r="F16046">
        <v>14870</v>
      </c>
    </row>
    <row r="16047" spans="1:6" x14ac:dyDescent="0.35">
      <c r="A16047" t="s">
        <v>1786</v>
      </c>
      <c r="B16047" t="s">
        <v>1964</v>
      </c>
      <c r="C16047" t="s">
        <v>140</v>
      </c>
      <c r="D16047" t="s">
        <v>386</v>
      </c>
      <c r="E16047" t="s">
        <v>39</v>
      </c>
      <c r="F16047">
        <v>12008</v>
      </c>
    </row>
    <row r="16048" spans="1:6" x14ac:dyDescent="0.35">
      <c r="A16048" t="s">
        <v>1786</v>
      </c>
      <c r="B16048" t="s">
        <v>1965</v>
      </c>
      <c r="C16048" t="s">
        <v>140</v>
      </c>
      <c r="D16048" t="s">
        <v>386</v>
      </c>
      <c r="E16048" t="s">
        <v>39</v>
      </c>
      <c r="F16048">
        <v>15047</v>
      </c>
    </row>
    <row r="16049" spans="1:6" x14ac:dyDescent="0.35">
      <c r="A16049" t="s">
        <v>1786</v>
      </c>
      <c r="B16049" t="s">
        <v>1966</v>
      </c>
      <c r="C16049" t="s">
        <v>140</v>
      </c>
      <c r="D16049" t="s">
        <v>386</v>
      </c>
      <c r="E16049" t="s">
        <v>39</v>
      </c>
      <c r="F16049">
        <v>10054</v>
      </c>
    </row>
    <row r="16050" spans="1:6" x14ac:dyDescent="0.35">
      <c r="A16050" t="s">
        <v>1786</v>
      </c>
      <c r="B16050" t="s">
        <v>1967</v>
      </c>
      <c r="C16050" t="s">
        <v>140</v>
      </c>
      <c r="D16050" t="s">
        <v>386</v>
      </c>
      <c r="E16050" t="s">
        <v>39</v>
      </c>
      <c r="F16050">
        <v>11947</v>
      </c>
    </row>
    <row r="16051" spans="1:6" x14ac:dyDescent="0.35">
      <c r="A16051" t="s">
        <v>1786</v>
      </c>
      <c r="B16051" t="s">
        <v>1968</v>
      </c>
      <c r="C16051" t="s">
        <v>140</v>
      </c>
      <c r="D16051" t="s">
        <v>386</v>
      </c>
      <c r="E16051" t="s">
        <v>39</v>
      </c>
      <c r="F16051">
        <v>11678</v>
      </c>
    </row>
    <row r="16052" spans="1:6" x14ac:dyDescent="0.35">
      <c r="A16052" t="s">
        <v>1786</v>
      </c>
      <c r="B16052" t="s">
        <v>1969</v>
      </c>
      <c r="C16052" t="s">
        <v>140</v>
      </c>
      <c r="D16052" t="s">
        <v>386</v>
      </c>
      <c r="E16052" t="s">
        <v>39</v>
      </c>
      <c r="F16052">
        <v>9901</v>
      </c>
    </row>
    <row r="16053" spans="1:6" x14ac:dyDescent="0.35">
      <c r="A16053" t="s">
        <v>1786</v>
      </c>
      <c r="B16053" t="s">
        <v>1970</v>
      </c>
      <c r="C16053" t="s">
        <v>140</v>
      </c>
      <c r="D16053" t="s">
        <v>386</v>
      </c>
      <c r="E16053" t="s">
        <v>39</v>
      </c>
      <c r="F16053">
        <v>9007</v>
      </c>
    </row>
    <row r="16054" spans="1:6" x14ac:dyDescent="0.35">
      <c r="A16054" t="s">
        <v>1786</v>
      </c>
      <c r="B16054" t="s">
        <v>1971</v>
      </c>
      <c r="C16054" t="s">
        <v>140</v>
      </c>
      <c r="D16054" t="s">
        <v>386</v>
      </c>
      <c r="E16054" t="s">
        <v>39</v>
      </c>
      <c r="F16054">
        <v>9632</v>
      </c>
    </row>
    <row r="16055" spans="1:6" x14ac:dyDescent="0.35">
      <c r="A16055" t="s">
        <v>1786</v>
      </c>
      <c r="B16055" t="s">
        <v>1972</v>
      </c>
      <c r="C16055" t="s">
        <v>140</v>
      </c>
      <c r="D16055" t="s">
        <v>386</v>
      </c>
      <c r="E16055" t="s">
        <v>39</v>
      </c>
      <c r="F16055">
        <v>12213</v>
      </c>
    </row>
    <row r="16056" spans="1:6" x14ac:dyDescent="0.35">
      <c r="A16056" t="s">
        <v>1786</v>
      </c>
      <c r="B16056" t="s">
        <v>1973</v>
      </c>
      <c r="C16056" t="s">
        <v>140</v>
      </c>
      <c r="D16056" t="s">
        <v>386</v>
      </c>
      <c r="E16056" t="s">
        <v>39</v>
      </c>
      <c r="F16056">
        <v>13658</v>
      </c>
    </row>
    <row r="16057" spans="1:6" x14ac:dyDescent="0.35">
      <c r="A16057" t="s">
        <v>1786</v>
      </c>
      <c r="B16057" t="s">
        <v>1974</v>
      </c>
      <c r="C16057" t="s">
        <v>140</v>
      </c>
      <c r="D16057" t="s">
        <v>386</v>
      </c>
      <c r="E16057" t="s">
        <v>39</v>
      </c>
      <c r="F16057">
        <v>18487</v>
      </c>
    </row>
    <row r="16058" spans="1:6" x14ac:dyDescent="0.35">
      <c r="A16058" t="s">
        <v>1787</v>
      </c>
      <c r="B16058" t="s">
        <v>1963</v>
      </c>
      <c r="C16058" t="s">
        <v>49</v>
      </c>
      <c r="D16058" t="s">
        <v>64</v>
      </c>
      <c r="E16058" t="s">
        <v>22</v>
      </c>
      <c r="F16058">
        <v>10453</v>
      </c>
    </row>
    <row r="16059" spans="1:6" x14ac:dyDescent="0.35">
      <c r="A16059" t="s">
        <v>1787</v>
      </c>
      <c r="B16059" t="s">
        <v>1964</v>
      </c>
      <c r="C16059" t="s">
        <v>49</v>
      </c>
      <c r="D16059" t="s">
        <v>64</v>
      </c>
      <c r="E16059" t="s">
        <v>22</v>
      </c>
      <c r="F16059">
        <v>7108</v>
      </c>
    </row>
    <row r="16060" spans="1:6" x14ac:dyDescent="0.35">
      <c r="A16060" t="s">
        <v>1787</v>
      </c>
      <c r="B16060" t="s">
        <v>1965</v>
      </c>
      <c r="C16060" t="s">
        <v>49</v>
      </c>
      <c r="D16060" t="s">
        <v>64</v>
      </c>
      <c r="E16060" t="s">
        <v>22</v>
      </c>
      <c r="F16060">
        <v>11420</v>
      </c>
    </row>
    <row r="16061" spans="1:6" x14ac:dyDescent="0.35">
      <c r="A16061" t="s">
        <v>1787</v>
      </c>
      <c r="B16061" t="s">
        <v>1966</v>
      </c>
      <c r="C16061" t="s">
        <v>49</v>
      </c>
      <c r="D16061" t="s">
        <v>64</v>
      </c>
      <c r="E16061" t="s">
        <v>22</v>
      </c>
      <c r="F16061">
        <v>10370</v>
      </c>
    </row>
    <row r="16062" spans="1:6" x14ac:dyDescent="0.35">
      <c r="A16062" t="s">
        <v>1787</v>
      </c>
      <c r="B16062" t="s">
        <v>1967</v>
      </c>
      <c r="C16062" t="s">
        <v>49</v>
      </c>
      <c r="D16062" t="s">
        <v>64</v>
      </c>
      <c r="E16062" t="s">
        <v>22</v>
      </c>
      <c r="F16062">
        <v>7956</v>
      </c>
    </row>
    <row r="16063" spans="1:6" x14ac:dyDescent="0.35">
      <c r="A16063" t="s">
        <v>1787</v>
      </c>
      <c r="B16063" t="s">
        <v>1968</v>
      </c>
      <c r="C16063" t="s">
        <v>49</v>
      </c>
      <c r="D16063" t="s">
        <v>64</v>
      </c>
      <c r="E16063" t="s">
        <v>22</v>
      </c>
      <c r="F16063">
        <v>9893</v>
      </c>
    </row>
    <row r="16064" spans="1:6" x14ac:dyDescent="0.35">
      <c r="A16064" t="s">
        <v>1787</v>
      </c>
      <c r="B16064" t="s">
        <v>1969</v>
      </c>
      <c r="C16064" t="s">
        <v>49</v>
      </c>
      <c r="D16064" t="s">
        <v>64</v>
      </c>
      <c r="E16064" t="s">
        <v>22</v>
      </c>
      <c r="F16064">
        <v>8451</v>
      </c>
    </row>
    <row r="16065" spans="1:6" x14ac:dyDescent="0.35">
      <c r="A16065" t="s">
        <v>1787</v>
      </c>
      <c r="B16065" t="s">
        <v>1970</v>
      </c>
      <c r="C16065" t="s">
        <v>49</v>
      </c>
      <c r="D16065" t="s">
        <v>64</v>
      </c>
      <c r="E16065" t="s">
        <v>22</v>
      </c>
      <c r="F16065">
        <v>9160</v>
      </c>
    </row>
    <row r="16066" spans="1:6" x14ac:dyDescent="0.35">
      <c r="A16066" t="s">
        <v>1787</v>
      </c>
      <c r="B16066" t="s">
        <v>1971</v>
      </c>
      <c r="C16066" t="s">
        <v>49</v>
      </c>
      <c r="D16066" t="s">
        <v>64</v>
      </c>
      <c r="E16066" t="s">
        <v>22</v>
      </c>
      <c r="F16066">
        <v>11307</v>
      </c>
    </row>
    <row r="16067" spans="1:6" x14ac:dyDescent="0.35">
      <c r="A16067" t="s">
        <v>1787</v>
      </c>
      <c r="B16067" t="s">
        <v>1972</v>
      </c>
      <c r="C16067" t="s">
        <v>49</v>
      </c>
      <c r="D16067" t="s">
        <v>64</v>
      </c>
      <c r="E16067" t="s">
        <v>22</v>
      </c>
      <c r="F16067">
        <v>7146</v>
      </c>
    </row>
    <row r="16068" spans="1:6" x14ac:dyDescent="0.35">
      <c r="A16068" t="s">
        <v>1787</v>
      </c>
      <c r="B16068" t="s">
        <v>1973</v>
      </c>
      <c r="C16068" t="s">
        <v>49</v>
      </c>
      <c r="D16068" t="s">
        <v>64</v>
      </c>
      <c r="E16068" t="s">
        <v>22</v>
      </c>
      <c r="F16068">
        <v>10902</v>
      </c>
    </row>
    <row r="16069" spans="1:6" x14ac:dyDescent="0.35">
      <c r="A16069" t="s">
        <v>1787</v>
      </c>
      <c r="B16069" t="s">
        <v>1974</v>
      </c>
      <c r="C16069" t="s">
        <v>49</v>
      </c>
      <c r="D16069" t="s">
        <v>64</v>
      </c>
      <c r="E16069" t="s">
        <v>22</v>
      </c>
      <c r="F16069">
        <v>10942</v>
      </c>
    </row>
    <row r="16070" spans="1:6" x14ac:dyDescent="0.35">
      <c r="A16070" t="s">
        <v>1789</v>
      </c>
      <c r="B16070" t="s">
        <v>1963</v>
      </c>
      <c r="C16070" t="s">
        <v>49</v>
      </c>
      <c r="D16070" t="s">
        <v>124</v>
      </c>
      <c r="E16070" t="s">
        <v>56</v>
      </c>
      <c r="F16070">
        <v>32141</v>
      </c>
    </row>
    <row r="16071" spans="1:6" x14ac:dyDescent="0.35">
      <c r="A16071" t="s">
        <v>1789</v>
      </c>
      <c r="B16071" t="s">
        <v>1964</v>
      </c>
      <c r="C16071" t="s">
        <v>49</v>
      </c>
      <c r="D16071" t="s">
        <v>124</v>
      </c>
      <c r="E16071" t="s">
        <v>56</v>
      </c>
      <c r="F16071">
        <v>31016</v>
      </c>
    </row>
    <row r="16072" spans="1:6" x14ac:dyDescent="0.35">
      <c r="A16072" t="s">
        <v>1789</v>
      </c>
      <c r="B16072" t="s">
        <v>1965</v>
      </c>
      <c r="C16072" t="s">
        <v>49</v>
      </c>
      <c r="D16072" t="s">
        <v>124</v>
      </c>
      <c r="E16072" t="s">
        <v>56</v>
      </c>
      <c r="F16072">
        <v>49916</v>
      </c>
    </row>
    <row r="16073" spans="1:6" x14ac:dyDescent="0.35">
      <c r="A16073" t="s">
        <v>1789</v>
      </c>
      <c r="B16073" t="s">
        <v>1966</v>
      </c>
      <c r="C16073" t="s">
        <v>49</v>
      </c>
      <c r="D16073" t="s">
        <v>124</v>
      </c>
      <c r="E16073" t="s">
        <v>56</v>
      </c>
      <c r="F16073">
        <v>36497</v>
      </c>
    </row>
    <row r="16074" spans="1:6" x14ac:dyDescent="0.35">
      <c r="A16074" t="s">
        <v>1789</v>
      </c>
      <c r="B16074" t="s">
        <v>1967</v>
      </c>
      <c r="C16074" t="s">
        <v>49</v>
      </c>
      <c r="D16074" t="s">
        <v>124</v>
      </c>
      <c r="E16074" t="s">
        <v>56</v>
      </c>
      <c r="F16074">
        <v>22526</v>
      </c>
    </row>
    <row r="16075" spans="1:6" x14ac:dyDescent="0.35">
      <c r="A16075" t="s">
        <v>1789</v>
      </c>
      <c r="B16075" t="s">
        <v>1968</v>
      </c>
      <c r="C16075" t="s">
        <v>49</v>
      </c>
      <c r="D16075" t="s">
        <v>124</v>
      </c>
      <c r="E16075" t="s">
        <v>56</v>
      </c>
      <c r="F16075">
        <v>27103</v>
      </c>
    </row>
    <row r="16076" spans="1:6" x14ac:dyDescent="0.35">
      <c r="A16076" t="s">
        <v>1789</v>
      </c>
      <c r="B16076" t="s">
        <v>1969</v>
      </c>
      <c r="C16076" t="s">
        <v>49</v>
      </c>
      <c r="D16076" t="s">
        <v>124</v>
      </c>
      <c r="E16076" t="s">
        <v>56</v>
      </c>
      <c r="F16076">
        <v>32339</v>
      </c>
    </row>
    <row r="16077" spans="1:6" x14ac:dyDescent="0.35">
      <c r="A16077" t="s">
        <v>1789</v>
      </c>
      <c r="B16077" t="s">
        <v>1970</v>
      </c>
      <c r="C16077" t="s">
        <v>49</v>
      </c>
      <c r="D16077" t="s">
        <v>124</v>
      </c>
      <c r="E16077" t="s">
        <v>56</v>
      </c>
      <c r="F16077">
        <v>29380</v>
      </c>
    </row>
    <row r="16078" spans="1:6" x14ac:dyDescent="0.35">
      <c r="A16078" t="s">
        <v>1789</v>
      </c>
      <c r="B16078" t="s">
        <v>1971</v>
      </c>
      <c r="C16078" t="s">
        <v>49</v>
      </c>
      <c r="D16078" t="s">
        <v>124</v>
      </c>
      <c r="E16078" t="s">
        <v>56</v>
      </c>
      <c r="F16078">
        <v>31680</v>
      </c>
    </row>
    <row r="16079" spans="1:6" x14ac:dyDescent="0.35">
      <c r="A16079" t="s">
        <v>1789</v>
      </c>
      <c r="B16079" t="s">
        <v>1972</v>
      </c>
      <c r="C16079" t="s">
        <v>49</v>
      </c>
      <c r="D16079" t="s">
        <v>124</v>
      </c>
      <c r="E16079" t="s">
        <v>56</v>
      </c>
      <c r="F16079">
        <v>26062</v>
      </c>
    </row>
    <row r="16080" spans="1:6" x14ac:dyDescent="0.35">
      <c r="A16080" t="s">
        <v>1789</v>
      </c>
      <c r="B16080" t="s">
        <v>1973</v>
      </c>
      <c r="C16080" t="s">
        <v>49</v>
      </c>
      <c r="D16080" t="s">
        <v>124</v>
      </c>
      <c r="E16080" t="s">
        <v>56</v>
      </c>
      <c r="F16080">
        <v>30746</v>
      </c>
    </row>
    <row r="16081" spans="1:6" x14ac:dyDescent="0.35">
      <c r="A16081" t="s">
        <v>1789</v>
      </c>
      <c r="B16081" t="s">
        <v>1974</v>
      </c>
      <c r="C16081" t="s">
        <v>49</v>
      </c>
      <c r="D16081" t="s">
        <v>124</v>
      </c>
      <c r="E16081" t="s">
        <v>56</v>
      </c>
      <c r="F16081">
        <v>31808</v>
      </c>
    </row>
    <row r="16082" spans="1:6" x14ac:dyDescent="0.35">
      <c r="A16082" t="s">
        <v>1790</v>
      </c>
      <c r="B16082" t="s">
        <v>1963</v>
      </c>
      <c r="C16082" t="s">
        <v>82</v>
      </c>
      <c r="D16082" t="s">
        <v>83</v>
      </c>
      <c r="E16082" t="s">
        <v>22</v>
      </c>
      <c r="F16082">
        <v>3542</v>
      </c>
    </row>
    <row r="16083" spans="1:6" x14ac:dyDescent="0.35">
      <c r="A16083" t="s">
        <v>1790</v>
      </c>
      <c r="B16083" t="s">
        <v>1964</v>
      </c>
      <c r="C16083" t="s">
        <v>82</v>
      </c>
      <c r="D16083" t="s">
        <v>83</v>
      </c>
      <c r="E16083" t="s">
        <v>22</v>
      </c>
      <c r="F16083">
        <v>3234</v>
      </c>
    </row>
    <row r="16084" spans="1:6" x14ac:dyDescent="0.35">
      <c r="A16084" t="s">
        <v>1790</v>
      </c>
      <c r="B16084" t="s">
        <v>1965</v>
      </c>
      <c r="C16084" t="s">
        <v>82</v>
      </c>
      <c r="D16084" t="s">
        <v>83</v>
      </c>
      <c r="E16084" t="s">
        <v>22</v>
      </c>
      <c r="F16084">
        <v>4427</v>
      </c>
    </row>
    <row r="16085" spans="1:6" x14ac:dyDescent="0.35">
      <c r="A16085" t="s">
        <v>1790</v>
      </c>
      <c r="B16085" t="s">
        <v>1966</v>
      </c>
      <c r="C16085" t="s">
        <v>82</v>
      </c>
      <c r="D16085" t="s">
        <v>83</v>
      </c>
      <c r="E16085" t="s">
        <v>22</v>
      </c>
      <c r="F16085">
        <v>3448</v>
      </c>
    </row>
    <row r="16086" spans="1:6" x14ac:dyDescent="0.35">
      <c r="A16086" t="s">
        <v>1790</v>
      </c>
      <c r="B16086" t="s">
        <v>1967</v>
      </c>
      <c r="C16086" t="s">
        <v>82</v>
      </c>
      <c r="D16086" t="s">
        <v>83</v>
      </c>
      <c r="E16086" t="s">
        <v>22</v>
      </c>
      <c r="F16086">
        <v>3336</v>
      </c>
    </row>
    <row r="16087" spans="1:6" x14ac:dyDescent="0.35">
      <c r="A16087" t="s">
        <v>1790</v>
      </c>
      <c r="B16087" t="s">
        <v>1968</v>
      </c>
      <c r="C16087" t="s">
        <v>82</v>
      </c>
      <c r="D16087" t="s">
        <v>83</v>
      </c>
      <c r="E16087" t="s">
        <v>22</v>
      </c>
      <c r="F16087">
        <v>4197</v>
      </c>
    </row>
    <row r="16088" spans="1:6" x14ac:dyDescent="0.35">
      <c r="A16088" t="s">
        <v>1790</v>
      </c>
      <c r="B16088" t="s">
        <v>1969</v>
      </c>
      <c r="C16088" t="s">
        <v>82</v>
      </c>
      <c r="D16088" t="s">
        <v>83</v>
      </c>
      <c r="E16088" t="s">
        <v>22</v>
      </c>
      <c r="F16088">
        <v>3127</v>
      </c>
    </row>
    <row r="16089" spans="1:6" x14ac:dyDescent="0.35">
      <c r="A16089" t="s">
        <v>1790</v>
      </c>
      <c r="B16089" t="s">
        <v>1970</v>
      </c>
      <c r="C16089" t="s">
        <v>82</v>
      </c>
      <c r="D16089" t="s">
        <v>83</v>
      </c>
      <c r="E16089" t="s">
        <v>22</v>
      </c>
      <c r="F16089">
        <v>4297</v>
      </c>
    </row>
    <row r="16090" spans="1:6" x14ac:dyDescent="0.35">
      <c r="A16090" t="s">
        <v>1790</v>
      </c>
      <c r="B16090" t="s">
        <v>1971</v>
      </c>
      <c r="C16090" t="s">
        <v>82</v>
      </c>
      <c r="D16090" t="s">
        <v>83</v>
      </c>
      <c r="E16090" t="s">
        <v>22</v>
      </c>
      <c r="F16090">
        <v>3661</v>
      </c>
    </row>
    <row r="16091" spans="1:6" x14ac:dyDescent="0.35">
      <c r="A16091" t="s">
        <v>1790</v>
      </c>
      <c r="B16091" t="s">
        <v>1972</v>
      </c>
      <c r="C16091" t="s">
        <v>82</v>
      </c>
      <c r="D16091" t="s">
        <v>83</v>
      </c>
      <c r="E16091" t="s">
        <v>22</v>
      </c>
      <c r="F16091">
        <v>4258</v>
      </c>
    </row>
    <row r="16092" spans="1:6" x14ac:dyDescent="0.35">
      <c r="A16092" t="s">
        <v>1790</v>
      </c>
      <c r="B16092" t="s">
        <v>1973</v>
      </c>
      <c r="C16092" t="s">
        <v>82</v>
      </c>
      <c r="D16092" t="s">
        <v>83</v>
      </c>
      <c r="E16092" t="s">
        <v>22</v>
      </c>
      <c r="F16092">
        <v>4446</v>
      </c>
    </row>
    <row r="16093" spans="1:6" x14ac:dyDescent="0.35">
      <c r="A16093" t="s">
        <v>1790</v>
      </c>
      <c r="B16093" t="s">
        <v>1974</v>
      </c>
      <c r="C16093" t="s">
        <v>82</v>
      </c>
      <c r="D16093" t="s">
        <v>83</v>
      </c>
      <c r="E16093" t="s">
        <v>22</v>
      </c>
      <c r="F16093">
        <v>4198</v>
      </c>
    </row>
    <row r="16094" spans="1:6" x14ac:dyDescent="0.35">
      <c r="A16094" t="s">
        <v>1791</v>
      </c>
      <c r="B16094" t="s">
        <v>1963</v>
      </c>
      <c r="C16094" t="s">
        <v>90</v>
      </c>
      <c r="D16094" t="s">
        <v>148</v>
      </c>
      <c r="E16094" t="s">
        <v>22</v>
      </c>
      <c r="F16094">
        <v>10957</v>
      </c>
    </row>
    <row r="16095" spans="1:6" x14ac:dyDescent="0.35">
      <c r="A16095" t="s">
        <v>1791</v>
      </c>
      <c r="B16095" t="s">
        <v>1964</v>
      </c>
      <c r="C16095" t="s">
        <v>90</v>
      </c>
      <c r="D16095" t="s">
        <v>148</v>
      </c>
      <c r="E16095" t="s">
        <v>22</v>
      </c>
      <c r="F16095">
        <v>9168</v>
      </c>
    </row>
    <row r="16096" spans="1:6" x14ac:dyDescent="0.35">
      <c r="A16096" t="s">
        <v>1791</v>
      </c>
      <c r="B16096" t="s">
        <v>1965</v>
      </c>
      <c r="C16096" t="s">
        <v>90</v>
      </c>
      <c r="D16096" t="s">
        <v>148</v>
      </c>
      <c r="E16096" t="s">
        <v>22</v>
      </c>
      <c r="F16096">
        <v>13392</v>
      </c>
    </row>
    <row r="16097" spans="1:6" x14ac:dyDescent="0.35">
      <c r="A16097" t="s">
        <v>1791</v>
      </c>
      <c r="B16097" t="s">
        <v>1966</v>
      </c>
      <c r="C16097" t="s">
        <v>90</v>
      </c>
      <c r="D16097" t="s">
        <v>148</v>
      </c>
      <c r="E16097" t="s">
        <v>22</v>
      </c>
      <c r="F16097">
        <v>9545</v>
      </c>
    </row>
    <row r="16098" spans="1:6" x14ac:dyDescent="0.35">
      <c r="A16098" t="s">
        <v>1791</v>
      </c>
      <c r="B16098" t="s">
        <v>1967</v>
      </c>
      <c r="C16098" t="s">
        <v>90</v>
      </c>
      <c r="D16098" t="s">
        <v>148</v>
      </c>
      <c r="E16098" t="s">
        <v>22</v>
      </c>
      <c r="F16098">
        <v>8579</v>
      </c>
    </row>
    <row r="16099" spans="1:6" x14ac:dyDescent="0.35">
      <c r="A16099" t="s">
        <v>1791</v>
      </c>
      <c r="B16099" t="s">
        <v>1968</v>
      </c>
      <c r="C16099" t="s">
        <v>90</v>
      </c>
      <c r="D16099" t="s">
        <v>148</v>
      </c>
      <c r="E16099" t="s">
        <v>22</v>
      </c>
      <c r="F16099">
        <v>9547</v>
      </c>
    </row>
    <row r="16100" spans="1:6" x14ac:dyDescent="0.35">
      <c r="A16100" t="s">
        <v>1791</v>
      </c>
      <c r="B16100" t="s">
        <v>1969</v>
      </c>
      <c r="C16100" t="s">
        <v>90</v>
      </c>
      <c r="D16100" t="s">
        <v>148</v>
      </c>
      <c r="E16100" t="s">
        <v>22</v>
      </c>
      <c r="F16100">
        <v>9389</v>
      </c>
    </row>
    <row r="16101" spans="1:6" x14ac:dyDescent="0.35">
      <c r="A16101" t="s">
        <v>1791</v>
      </c>
      <c r="B16101" t="s">
        <v>1970</v>
      </c>
      <c r="C16101" t="s">
        <v>90</v>
      </c>
      <c r="D16101" t="s">
        <v>148</v>
      </c>
      <c r="E16101" t="s">
        <v>22</v>
      </c>
      <c r="F16101">
        <v>11409</v>
      </c>
    </row>
    <row r="16102" spans="1:6" x14ac:dyDescent="0.35">
      <c r="A16102" t="s">
        <v>1791</v>
      </c>
      <c r="B16102" t="s">
        <v>1971</v>
      </c>
      <c r="C16102" t="s">
        <v>90</v>
      </c>
      <c r="D16102" t="s">
        <v>148</v>
      </c>
      <c r="E16102" t="s">
        <v>22</v>
      </c>
      <c r="F16102">
        <v>10000</v>
      </c>
    </row>
    <row r="16103" spans="1:6" x14ac:dyDescent="0.35">
      <c r="A16103" t="s">
        <v>1791</v>
      </c>
      <c r="B16103" t="s">
        <v>1972</v>
      </c>
      <c r="C16103" t="s">
        <v>90</v>
      </c>
      <c r="D16103" t="s">
        <v>148</v>
      </c>
      <c r="E16103" t="s">
        <v>22</v>
      </c>
      <c r="F16103">
        <v>10232</v>
      </c>
    </row>
    <row r="16104" spans="1:6" x14ac:dyDescent="0.35">
      <c r="A16104" t="s">
        <v>1791</v>
      </c>
      <c r="B16104" t="s">
        <v>1973</v>
      </c>
      <c r="C16104" t="s">
        <v>90</v>
      </c>
      <c r="D16104" t="s">
        <v>148</v>
      </c>
      <c r="E16104" t="s">
        <v>22</v>
      </c>
      <c r="F16104">
        <v>11219</v>
      </c>
    </row>
    <row r="16105" spans="1:6" x14ac:dyDescent="0.35">
      <c r="A16105" t="s">
        <v>1791</v>
      </c>
      <c r="B16105" t="s">
        <v>1974</v>
      </c>
      <c r="C16105" t="s">
        <v>90</v>
      </c>
      <c r="D16105" t="s">
        <v>148</v>
      </c>
      <c r="E16105" t="s">
        <v>22</v>
      </c>
      <c r="F16105">
        <v>10570</v>
      </c>
    </row>
    <row r="16106" spans="1:6" x14ac:dyDescent="0.35">
      <c r="A16106" t="s">
        <v>1792</v>
      </c>
      <c r="B16106" t="s">
        <v>1963</v>
      </c>
      <c r="C16106" t="s">
        <v>54</v>
      </c>
      <c r="D16106" t="s">
        <v>153</v>
      </c>
      <c r="E16106" t="s">
        <v>22</v>
      </c>
      <c r="F16106">
        <v>8029</v>
      </c>
    </row>
    <row r="16107" spans="1:6" x14ac:dyDescent="0.35">
      <c r="A16107" t="s">
        <v>1792</v>
      </c>
      <c r="B16107" t="s">
        <v>1964</v>
      </c>
      <c r="C16107" t="s">
        <v>54</v>
      </c>
      <c r="D16107" t="s">
        <v>153</v>
      </c>
      <c r="E16107" t="s">
        <v>22</v>
      </c>
      <c r="F16107">
        <v>8512</v>
      </c>
    </row>
    <row r="16108" spans="1:6" x14ac:dyDescent="0.35">
      <c r="A16108" t="s">
        <v>1792</v>
      </c>
      <c r="B16108" t="s">
        <v>1965</v>
      </c>
      <c r="C16108" t="s">
        <v>54</v>
      </c>
      <c r="D16108" t="s">
        <v>153</v>
      </c>
      <c r="E16108" t="s">
        <v>22</v>
      </c>
      <c r="F16108">
        <v>13162</v>
      </c>
    </row>
    <row r="16109" spans="1:6" x14ac:dyDescent="0.35">
      <c r="A16109" t="s">
        <v>1792</v>
      </c>
      <c r="B16109" t="s">
        <v>1966</v>
      </c>
      <c r="C16109" t="s">
        <v>54</v>
      </c>
      <c r="D16109" t="s">
        <v>153</v>
      </c>
      <c r="E16109" t="s">
        <v>22</v>
      </c>
      <c r="F16109">
        <v>10187</v>
      </c>
    </row>
    <row r="16110" spans="1:6" x14ac:dyDescent="0.35">
      <c r="A16110" t="s">
        <v>1792</v>
      </c>
      <c r="B16110" t="s">
        <v>1967</v>
      </c>
      <c r="C16110" t="s">
        <v>54</v>
      </c>
      <c r="D16110" t="s">
        <v>153</v>
      </c>
      <c r="E16110" t="s">
        <v>22</v>
      </c>
      <c r="F16110">
        <v>6495</v>
      </c>
    </row>
    <row r="16111" spans="1:6" x14ac:dyDescent="0.35">
      <c r="A16111" t="s">
        <v>1792</v>
      </c>
      <c r="B16111" t="s">
        <v>1968</v>
      </c>
      <c r="C16111" t="s">
        <v>54</v>
      </c>
      <c r="D16111" t="s">
        <v>153</v>
      </c>
      <c r="E16111" t="s">
        <v>22</v>
      </c>
      <c r="F16111">
        <v>9239</v>
      </c>
    </row>
    <row r="16112" spans="1:6" x14ac:dyDescent="0.35">
      <c r="A16112" t="s">
        <v>1792</v>
      </c>
      <c r="B16112" t="s">
        <v>1969</v>
      </c>
      <c r="C16112" t="s">
        <v>54</v>
      </c>
      <c r="D16112" t="s">
        <v>153</v>
      </c>
      <c r="E16112" t="s">
        <v>22</v>
      </c>
      <c r="F16112">
        <v>5823</v>
      </c>
    </row>
    <row r="16113" spans="1:6" x14ac:dyDescent="0.35">
      <c r="A16113" t="s">
        <v>1792</v>
      </c>
      <c r="B16113" t="s">
        <v>1970</v>
      </c>
      <c r="C16113" t="s">
        <v>54</v>
      </c>
      <c r="D16113" t="s">
        <v>153</v>
      </c>
      <c r="E16113" t="s">
        <v>22</v>
      </c>
      <c r="F16113">
        <v>8814</v>
      </c>
    </row>
    <row r="16114" spans="1:6" x14ac:dyDescent="0.35">
      <c r="A16114" t="s">
        <v>1792</v>
      </c>
      <c r="B16114" t="s">
        <v>1971</v>
      </c>
      <c r="C16114" t="s">
        <v>54</v>
      </c>
      <c r="D16114" t="s">
        <v>153</v>
      </c>
      <c r="E16114" t="s">
        <v>22</v>
      </c>
      <c r="F16114">
        <v>9430</v>
      </c>
    </row>
    <row r="16115" spans="1:6" x14ac:dyDescent="0.35">
      <c r="A16115" t="s">
        <v>1792</v>
      </c>
      <c r="B16115" t="s">
        <v>1972</v>
      </c>
      <c r="C16115" t="s">
        <v>54</v>
      </c>
      <c r="D16115" t="s">
        <v>153</v>
      </c>
      <c r="E16115" t="s">
        <v>22</v>
      </c>
      <c r="F16115">
        <v>7170</v>
      </c>
    </row>
    <row r="16116" spans="1:6" x14ac:dyDescent="0.35">
      <c r="A16116" t="s">
        <v>1792</v>
      </c>
      <c r="B16116" t="s">
        <v>1973</v>
      </c>
      <c r="C16116" t="s">
        <v>54</v>
      </c>
      <c r="D16116" t="s">
        <v>153</v>
      </c>
      <c r="E16116" t="s">
        <v>22</v>
      </c>
      <c r="F16116">
        <v>10861</v>
      </c>
    </row>
    <row r="16117" spans="1:6" x14ac:dyDescent="0.35">
      <c r="A16117" t="s">
        <v>1792</v>
      </c>
      <c r="B16117" t="s">
        <v>1974</v>
      </c>
      <c r="C16117" t="s">
        <v>54</v>
      </c>
      <c r="D16117" t="s">
        <v>153</v>
      </c>
      <c r="E16117" t="s">
        <v>22</v>
      </c>
      <c r="F16117">
        <v>13377</v>
      </c>
    </row>
    <row r="16118" spans="1:6" x14ac:dyDescent="0.35">
      <c r="A16118" t="s">
        <v>1793</v>
      </c>
      <c r="B16118" t="s">
        <v>1963</v>
      </c>
      <c r="C16118" t="s">
        <v>32</v>
      </c>
      <c r="D16118" t="s">
        <v>211</v>
      </c>
      <c r="E16118" t="s">
        <v>22</v>
      </c>
      <c r="F16118">
        <v>49562</v>
      </c>
    </row>
    <row r="16119" spans="1:6" x14ac:dyDescent="0.35">
      <c r="A16119" t="s">
        <v>1793</v>
      </c>
      <c r="B16119" t="s">
        <v>1964</v>
      </c>
      <c r="C16119" t="s">
        <v>32</v>
      </c>
      <c r="D16119" t="s">
        <v>211</v>
      </c>
      <c r="E16119" t="s">
        <v>22</v>
      </c>
      <c r="F16119">
        <v>43615</v>
      </c>
    </row>
    <row r="16120" spans="1:6" x14ac:dyDescent="0.35">
      <c r="A16120" t="s">
        <v>1793</v>
      </c>
      <c r="B16120" t="s">
        <v>1965</v>
      </c>
      <c r="C16120" t="s">
        <v>32</v>
      </c>
      <c r="D16120" t="s">
        <v>211</v>
      </c>
      <c r="E16120" t="s">
        <v>22</v>
      </c>
      <c r="F16120">
        <v>66492</v>
      </c>
    </row>
    <row r="16121" spans="1:6" x14ac:dyDescent="0.35">
      <c r="A16121" t="s">
        <v>1793</v>
      </c>
      <c r="B16121" t="s">
        <v>1966</v>
      </c>
      <c r="C16121" t="s">
        <v>32</v>
      </c>
      <c r="D16121" t="s">
        <v>211</v>
      </c>
      <c r="E16121" t="s">
        <v>22</v>
      </c>
      <c r="F16121">
        <v>36178</v>
      </c>
    </row>
    <row r="16122" spans="1:6" x14ac:dyDescent="0.35">
      <c r="A16122" t="s">
        <v>1793</v>
      </c>
      <c r="B16122" t="s">
        <v>1967</v>
      </c>
      <c r="C16122" t="s">
        <v>32</v>
      </c>
      <c r="D16122" t="s">
        <v>211</v>
      </c>
      <c r="E16122" t="s">
        <v>22</v>
      </c>
      <c r="F16122">
        <v>35552</v>
      </c>
    </row>
    <row r="16123" spans="1:6" x14ac:dyDescent="0.35">
      <c r="A16123" t="s">
        <v>1793</v>
      </c>
      <c r="B16123" t="s">
        <v>1968</v>
      </c>
      <c r="C16123" t="s">
        <v>32</v>
      </c>
      <c r="D16123" t="s">
        <v>211</v>
      </c>
      <c r="E16123" t="s">
        <v>22</v>
      </c>
      <c r="F16123">
        <v>36567</v>
      </c>
    </row>
    <row r="16124" spans="1:6" x14ac:dyDescent="0.35">
      <c r="A16124" t="s">
        <v>1793</v>
      </c>
      <c r="B16124" t="s">
        <v>1969</v>
      </c>
      <c r="C16124" t="s">
        <v>32</v>
      </c>
      <c r="D16124" t="s">
        <v>211</v>
      </c>
      <c r="E16124" t="s">
        <v>22</v>
      </c>
      <c r="F16124">
        <v>39450</v>
      </c>
    </row>
    <row r="16125" spans="1:6" x14ac:dyDescent="0.35">
      <c r="A16125" t="s">
        <v>1793</v>
      </c>
      <c r="B16125" t="s">
        <v>1970</v>
      </c>
      <c r="C16125" t="s">
        <v>32</v>
      </c>
      <c r="D16125" t="s">
        <v>211</v>
      </c>
      <c r="E16125" t="s">
        <v>22</v>
      </c>
      <c r="F16125">
        <v>40333</v>
      </c>
    </row>
    <row r="16126" spans="1:6" x14ac:dyDescent="0.35">
      <c r="A16126" t="s">
        <v>1793</v>
      </c>
      <c r="B16126" t="s">
        <v>1971</v>
      </c>
      <c r="C16126" t="s">
        <v>32</v>
      </c>
      <c r="D16126" t="s">
        <v>211</v>
      </c>
      <c r="E16126" t="s">
        <v>22</v>
      </c>
      <c r="F16126">
        <v>40163</v>
      </c>
    </row>
    <row r="16127" spans="1:6" x14ac:dyDescent="0.35">
      <c r="A16127" t="s">
        <v>1793</v>
      </c>
      <c r="B16127" t="s">
        <v>1972</v>
      </c>
      <c r="C16127" t="s">
        <v>32</v>
      </c>
      <c r="D16127" t="s">
        <v>211</v>
      </c>
      <c r="E16127" t="s">
        <v>22</v>
      </c>
      <c r="F16127">
        <v>42872</v>
      </c>
    </row>
    <row r="16128" spans="1:6" x14ac:dyDescent="0.35">
      <c r="A16128" t="s">
        <v>1793</v>
      </c>
      <c r="B16128" t="s">
        <v>1973</v>
      </c>
      <c r="C16128" t="s">
        <v>32</v>
      </c>
      <c r="D16128" t="s">
        <v>211</v>
      </c>
      <c r="E16128" t="s">
        <v>22</v>
      </c>
      <c r="F16128">
        <v>43145</v>
      </c>
    </row>
    <row r="16129" spans="1:6" x14ac:dyDescent="0.35">
      <c r="A16129" t="s">
        <v>1793</v>
      </c>
      <c r="B16129" t="s">
        <v>1974</v>
      </c>
      <c r="C16129" t="s">
        <v>32</v>
      </c>
      <c r="D16129" t="s">
        <v>211</v>
      </c>
      <c r="E16129" t="s">
        <v>22</v>
      </c>
      <c r="F16129">
        <v>49279</v>
      </c>
    </row>
    <row r="16130" spans="1:6" x14ac:dyDescent="0.35">
      <c r="A16130" t="s">
        <v>1794</v>
      </c>
      <c r="B16130" t="s">
        <v>1963</v>
      </c>
      <c r="C16130" t="s">
        <v>32</v>
      </c>
      <c r="D16130" t="s">
        <v>211</v>
      </c>
      <c r="E16130" t="s">
        <v>22</v>
      </c>
      <c r="F16130">
        <v>10614</v>
      </c>
    </row>
    <row r="16131" spans="1:6" x14ac:dyDescent="0.35">
      <c r="A16131" t="s">
        <v>1794</v>
      </c>
      <c r="B16131" t="s">
        <v>1964</v>
      </c>
      <c r="C16131" t="s">
        <v>32</v>
      </c>
      <c r="D16131" t="s">
        <v>211</v>
      </c>
      <c r="E16131" t="s">
        <v>22</v>
      </c>
      <c r="F16131">
        <v>9108</v>
      </c>
    </row>
    <row r="16132" spans="1:6" x14ac:dyDescent="0.35">
      <c r="A16132" t="s">
        <v>1794</v>
      </c>
      <c r="B16132" t="s">
        <v>1965</v>
      </c>
      <c r="C16132" t="s">
        <v>32</v>
      </c>
      <c r="D16132" t="s">
        <v>211</v>
      </c>
      <c r="E16132" t="s">
        <v>22</v>
      </c>
      <c r="F16132">
        <v>9737</v>
      </c>
    </row>
    <row r="16133" spans="1:6" x14ac:dyDescent="0.35">
      <c r="A16133" t="s">
        <v>1794</v>
      </c>
      <c r="B16133" t="s">
        <v>1966</v>
      </c>
      <c r="C16133" t="s">
        <v>32</v>
      </c>
      <c r="D16133" t="s">
        <v>211</v>
      </c>
      <c r="E16133" t="s">
        <v>22</v>
      </c>
      <c r="F16133">
        <v>9711</v>
      </c>
    </row>
    <row r="16134" spans="1:6" x14ac:dyDescent="0.35">
      <c r="A16134" t="s">
        <v>1794</v>
      </c>
      <c r="B16134" t="s">
        <v>1967</v>
      </c>
      <c r="C16134" t="s">
        <v>32</v>
      </c>
      <c r="D16134" t="s">
        <v>211</v>
      </c>
      <c r="E16134" t="s">
        <v>22</v>
      </c>
      <c r="F16134">
        <v>7302</v>
      </c>
    </row>
    <row r="16135" spans="1:6" x14ac:dyDescent="0.35">
      <c r="A16135" t="s">
        <v>1794</v>
      </c>
      <c r="B16135" t="s">
        <v>1968</v>
      </c>
      <c r="C16135" t="s">
        <v>32</v>
      </c>
      <c r="D16135" t="s">
        <v>211</v>
      </c>
      <c r="E16135" t="s">
        <v>22</v>
      </c>
      <c r="F16135">
        <v>10631</v>
      </c>
    </row>
    <row r="16136" spans="1:6" x14ac:dyDescent="0.35">
      <c r="A16136" t="s">
        <v>1794</v>
      </c>
      <c r="B16136" t="s">
        <v>1969</v>
      </c>
      <c r="C16136" t="s">
        <v>32</v>
      </c>
      <c r="D16136" t="s">
        <v>211</v>
      </c>
      <c r="E16136" t="s">
        <v>22</v>
      </c>
      <c r="F16136">
        <v>8591</v>
      </c>
    </row>
    <row r="16137" spans="1:6" x14ac:dyDescent="0.35">
      <c r="A16137" t="s">
        <v>1794</v>
      </c>
      <c r="B16137" t="s">
        <v>1970</v>
      </c>
      <c r="C16137" t="s">
        <v>32</v>
      </c>
      <c r="D16137" t="s">
        <v>211</v>
      </c>
      <c r="E16137" t="s">
        <v>22</v>
      </c>
      <c r="F16137">
        <v>9329</v>
      </c>
    </row>
    <row r="16138" spans="1:6" x14ac:dyDescent="0.35">
      <c r="A16138" t="s">
        <v>1794</v>
      </c>
      <c r="B16138" t="s">
        <v>1971</v>
      </c>
      <c r="C16138" t="s">
        <v>32</v>
      </c>
      <c r="D16138" t="s">
        <v>211</v>
      </c>
      <c r="E16138" t="s">
        <v>22</v>
      </c>
      <c r="F16138">
        <v>9717</v>
      </c>
    </row>
    <row r="16139" spans="1:6" x14ac:dyDescent="0.35">
      <c r="A16139" t="s">
        <v>1794</v>
      </c>
      <c r="B16139" t="s">
        <v>1972</v>
      </c>
      <c r="C16139" t="s">
        <v>32</v>
      </c>
      <c r="D16139" t="s">
        <v>211</v>
      </c>
      <c r="E16139" t="s">
        <v>22</v>
      </c>
      <c r="F16139">
        <v>10194</v>
      </c>
    </row>
    <row r="16140" spans="1:6" x14ac:dyDescent="0.35">
      <c r="A16140" t="s">
        <v>1794</v>
      </c>
      <c r="B16140" t="s">
        <v>1973</v>
      </c>
      <c r="C16140" t="s">
        <v>32</v>
      </c>
      <c r="D16140" t="s">
        <v>211</v>
      </c>
      <c r="E16140" t="s">
        <v>22</v>
      </c>
      <c r="F16140">
        <v>12748</v>
      </c>
    </row>
    <row r="16141" spans="1:6" x14ac:dyDescent="0.35">
      <c r="A16141" t="s">
        <v>1794</v>
      </c>
      <c r="B16141" t="s">
        <v>1974</v>
      </c>
      <c r="C16141" t="s">
        <v>32</v>
      </c>
      <c r="D16141" t="s">
        <v>211</v>
      </c>
      <c r="E16141" t="s">
        <v>22</v>
      </c>
      <c r="F16141">
        <v>10241</v>
      </c>
    </row>
    <row r="16142" spans="1:6" x14ac:dyDescent="0.35">
      <c r="A16142" t="s">
        <v>1795</v>
      </c>
      <c r="B16142" t="s">
        <v>1963</v>
      </c>
      <c r="C16142" t="s">
        <v>90</v>
      </c>
      <c r="D16142" t="s">
        <v>91</v>
      </c>
      <c r="E16142" t="s">
        <v>39</v>
      </c>
      <c r="F16142">
        <v>8045</v>
      </c>
    </row>
    <row r="16143" spans="1:6" x14ac:dyDescent="0.35">
      <c r="A16143" t="s">
        <v>1795</v>
      </c>
      <c r="B16143" t="s">
        <v>1964</v>
      </c>
      <c r="C16143" t="s">
        <v>90</v>
      </c>
      <c r="D16143" t="s">
        <v>91</v>
      </c>
      <c r="E16143" t="s">
        <v>39</v>
      </c>
      <c r="F16143">
        <v>8876</v>
      </c>
    </row>
    <row r="16144" spans="1:6" x14ac:dyDescent="0.35">
      <c r="A16144" t="s">
        <v>1795</v>
      </c>
      <c r="B16144" t="s">
        <v>1965</v>
      </c>
      <c r="C16144" t="s">
        <v>90</v>
      </c>
      <c r="D16144" t="s">
        <v>91</v>
      </c>
      <c r="E16144" t="s">
        <v>39</v>
      </c>
      <c r="F16144">
        <v>10647</v>
      </c>
    </row>
    <row r="16145" spans="1:6" x14ac:dyDescent="0.35">
      <c r="A16145" t="s">
        <v>1795</v>
      </c>
      <c r="B16145" t="s">
        <v>1966</v>
      </c>
      <c r="C16145" t="s">
        <v>90</v>
      </c>
      <c r="D16145" t="s">
        <v>91</v>
      </c>
      <c r="E16145" t="s">
        <v>39</v>
      </c>
      <c r="F16145">
        <v>9053</v>
      </c>
    </row>
    <row r="16146" spans="1:6" x14ac:dyDescent="0.35">
      <c r="A16146" t="s">
        <v>1795</v>
      </c>
      <c r="B16146" t="s">
        <v>1967</v>
      </c>
      <c r="C16146" t="s">
        <v>90</v>
      </c>
      <c r="D16146" t="s">
        <v>91</v>
      </c>
      <c r="E16146" t="s">
        <v>39</v>
      </c>
      <c r="F16146">
        <v>9256</v>
      </c>
    </row>
    <row r="16147" spans="1:6" x14ac:dyDescent="0.35">
      <c r="A16147" t="s">
        <v>1795</v>
      </c>
      <c r="B16147" t="s">
        <v>1968</v>
      </c>
      <c r="C16147" t="s">
        <v>90</v>
      </c>
      <c r="D16147" t="s">
        <v>91</v>
      </c>
      <c r="E16147" t="s">
        <v>39</v>
      </c>
      <c r="F16147">
        <v>7171</v>
      </c>
    </row>
    <row r="16148" spans="1:6" x14ac:dyDescent="0.35">
      <c r="A16148" t="s">
        <v>1795</v>
      </c>
      <c r="B16148" t="s">
        <v>1969</v>
      </c>
      <c r="C16148" t="s">
        <v>90</v>
      </c>
      <c r="D16148" t="s">
        <v>91</v>
      </c>
      <c r="E16148" t="s">
        <v>39</v>
      </c>
      <c r="F16148">
        <v>8640</v>
      </c>
    </row>
    <row r="16149" spans="1:6" x14ac:dyDescent="0.35">
      <c r="A16149" t="s">
        <v>1795</v>
      </c>
      <c r="B16149" t="s">
        <v>1970</v>
      </c>
      <c r="C16149" t="s">
        <v>90</v>
      </c>
      <c r="D16149" t="s">
        <v>91</v>
      </c>
      <c r="E16149" t="s">
        <v>39</v>
      </c>
      <c r="F16149">
        <v>7105</v>
      </c>
    </row>
    <row r="16150" spans="1:6" x14ac:dyDescent="0.35">
      <c r="A16150" t="s">
        <v>1795</v>
      </c>
      <c r="B16150" t="s">
        <v>1971</v>
      </c>
      <c r="C16150" t="s">
        <v>90</v>
      </c>
      <c r="D16150" t="s">
        <v>91</v>
      </c>
      <c r="E16150" t="s">
        <v>39</v>
      </c>
      <c r="F16150">
        <v>8917</v>
      </c>
    </row>
    <row r="16151" spans="1:6" x14ac:dyDescent="0.35">
      <c r="A16151" t="s">
        <v>1795</v>
      </c>
      <c r="B16151" t="s">
        <v>1972</v>
      </c>
      <c r="C16151" t="s">
        <v>90</v>
      </c>
      <c r="D16151" t="s">
        <v>91</v>
      </c>
      <c r="E16151" t="s">
        <v>39</v>
      </c>
      <c r="F16151">
        <v>7640</v>
      </c>
    </row>
    <row r="16152" spans="1:6" x14ac:dyDescent="0.35">
      <c r="A16152" t="s">
        <v>1795</v>
      </c>
      <c r="B16152" t="s">
        <v>1973</v>
      </c>
      <c r="C16152" t="s">
        <v>90</v>
      </c>
      <c r="D16152" t="s">
        <v>91</v>
      </c>
      <c r="E16152" t="s">
        <v>39</v>
      </c>
      <c r="F16152">
        <v>9631</v>
      </c>
    </row>
    <row r="16153" spans="1:6" x14ac:dyDescent="0.35">
      <c r="A16153" t="s">
        <v>1795</v>
      </c>
      <c r="B16153" t="s">
        <v>1974</v>
      </c>
      <c r="C16153" t="s">
        <v>90</v>
      </c>
      <c r="D16153" t="s">
        <v>91</v>
      </c>
      <c r="E16153" t="s">
        <v>39</v>
      </c>
      <c r="F16153">
        <v>10714</v>
      </c>
    </row>
    <row r="16154" spans="1:6" x14ac:dyDescent="0.35">
      <c r="A16154" t="s">
        <v>1796</v>
      </c>
      <c r="B16154" t="s">
        <v>1963</v>
      </c>
      <c r="C16154" t="s">
        <v>17</v>
      </c>
      <c r="D16154" t="s">
        <v>18</v>
      </c>
      <c r="E16154" t="s">
        <v>22</v>
      </c>
      <c r="F16154">
        <v>26027</v>
      </c>
    </row>
    <row r="16155" spans="1:6" x14ac:dyDescent="0.35">
      <c r="A16155" t="s">
        <v>1796</v>
      </c>
      <c r="B16155" t="s">
        <v>1964</v>
      </c>
      <c r="C16155" t="s">
        <v>17</v>
      </c>
      <c r="D16155" t="s">
        <v>18</v>
      </c>
      <c r="E16155" t="s">
        <v>22</v>
      </c>
      <c r="F16155">
        <v>21444</v>
      </c>
    </row>
    <row r="16156" spans="1:6" x14ac:dyDescent="0.35">
      <c r="A16156" t="s">
        <v>1796</v>
      </c>
      <c r="B16156" t="s">
        <v>1965</v>
      </c>
      <c r="C16156" t="s">
        <v>17</v>
      </c>
      <c r="D16156" t="s">
        <v>18</v>
      </c>
      <c r="E16156" t="s">
        <v>22</v>
      </c>
      <c r="F16156">
        <v>37220</v>
      </c>
    </row>
    <row r="16157" spans="1:6" x14ac:dyDescent="0.35">
      <c r="A16157" t="s">
        <v>1796</v>
      </c>
      <c r="B16157" t="s">
        <v>1966</v>
      </c>
      <c r="C16157" t="s">
        <v>17</v>
      </c>
      <c r="D16157" t="s">
        <v>18</v>
      </c>
      <c r="E16157" t="s">
        <v>22</v>
      </c>
      <c r="F16157">
        <v>24254</v>
      </c>
    </row>
    <row r="16158" spans="1:6" x14ac:dyDescent="0.35">
      <c r="A16158" t="s">
        <v>1796</v>
      </c>
      <c r="B16158" t="s">
        <v>1967</v>
      </c>
      <c r="C16158" t="s">
        <v>17</v>
      </c>
      <c r="D16158" t="s">
        <v>18</v>
      </c>
      <c r="E16158" t="s">
        <v>22</v>
      </c>
      <c r="F16158">
        <v>28549</v>
      </c>
    </row>
    <row r="16159" spans="1:6" x14ac:dyDescent="0.35">
      <c r="A16159" t="s">
        <v>1796</v>
      </c>
      <c r="B16159" t="s">
        <v>1968</v>
      </c>
      <c r="C16159" t="s">
        <v>17</v>
      </c>
      <c r="D16159" t="s">
        <v>18</v>
      </c>
      <c r="E16159" t="s">
        <v>22</v>
      </c>
      <c r="F16159">
        <v>23195</v>
      </c>
    </row>
    <row r="16160" spans="1:6" x14ac:dyDescent="0.35">
      <c r="A16160" t="s">
        <v>1796</v>
      </c>
      <c r="B16160" t="s">
        <v>1969</v>
      </c>
      <c r="C16160" t="s">
        <v>17</v>
      </c>
      <c r="D16160" t="s">
        <v>18</v>
      </c>
      <c r="E16160" t="s">
        <v>22</v>
      </c>
      <c r="F16160">
        <v>27914</v>
      </c>
    </row>
    <row r="16161" spans="1:6" x14ac:dyDescent="0.35">
      <c r="A16161" t="s">
        <v>1796</v>
      </c>
      <c r="B16161" t="s">
        <v>1970</v>
      </c>
      <c r="C16161" t="s">
        <v>17</v>
      </c>
      <c r="D16161" t="s">
        <v>18</v>
      </c>
      <c r="E16161" t="s">
        <v>22</v>
      </c>
      <c r="F16161">
        <v>21405</v>
      </c>
    </row>
    <row r="16162" spans="1:6" x14ac:dyDescent="0.35">
      <c r="A16162" t="s">
        <v>1796</v>
      </c>
      <c r="B16162" t="s">
        <v>1971</v>
      </c>
      <c r="C16162" t="s">
        <v>17</v>
      </c>
      <c r="D16162" t="s">
        <v>18</v>
      </c>
      <c r="E16162" t="s">
        <v>22</v>
      </c>
      <c r="F16162">
        <v>31353</v>
      </c>
    </row>
    <row r="16163" spans="1:6" x14ac:dyDescent="0.35">
      <c r="A16163" t="s">
        <v>1796</v>
      </c>
      <c r="B16163" t="s">
        <v>1972</v>
      </c>
      <c r="C16163" t="s">
        <v>17</v>
      </c>
      <c r="D16163" t="s">
        <v>18</v>
      </c>
      <c r="E16163" t="s">
        <v>22</v>
      </c>
      <c r="F16163">
        <v>27743</v>
      </c>
    </row>
    <row r="16164" spans="1:6" x14ac:dyDescent="0.35">
      <c r="A16164" t="s">
        <v>1796</v>
      </c>
      <c r="B16164" t="s">
        <v>1973</v>
      </c>
      <c r="C16164" t="s">
        <v>17</v>
      </c>
      <c r="D16164" t="s">
        <v>18</v>
      </c>
      <c r="E16164" t="s">
        <v>22</v>
      </c>
      <c r="F16164">
        <v>29680</v>
      </c>
    </row>
    <row r="16165" spans="1:6" x14ac:dyDescent="0.35">
      <c r="A16165" t="s">
        <v>1796</v>
      </c>
      <c r="B16165" t="s">
        <v>1974</v>
      </c>
      <c r="C16165" t="s">
        <v>17</v>
      </c>
      <c r="D16165" t="s">
        <v>18</v>
      </c>
      <c r="E16165" t="s">
        <v>22</v>
      </c>
      <c r="F16165">
        <v>27833</v>
      </c>
    </row>
    <row r="16166" spans="1:6" x14ac:dyDescent="0.35">
      <c r="A16166" t="s">
        <v>1797</v>
      </c>
      <c r="B16166" t="s">
        <v>1963</v>
      </c>
      <c r="C16166" t="s">
        <v>17</v>
      </c>
      <c r="D16166" t="s">
        <v>18</v>
      </c>
      <c r="E16166" t="s">
        <v>22</v>
      </c>
      <c r="F16166">
        <v>16386</v>
      </c>
    </row>
    <row r="16167" spans="1:6" x14ac:dyDescent="0.35">
      <c r="A16167" t="s">
        <v>1797</v>
      </c>
      <c r="B16167" t="s">
        <v>1964</v>
      </c>
      <c r="C16167" t="s">
        <v>17</v>
      </c>
      <c r="D16167" t="s">
        <v>18</v>
      </c>
      <c r="E16167" t="s">
        <v>22</v>
      </c>
      <c r="F16167">
        <v>14103</v>
      </c>
    </row>
    <row r="16168" spans="1:6" x14ac:dyDescent="0.35">
      <c r="A16168" t="s">
        <v>1797</v>
      </c>
      <c r="B16168" t="s">
        <v>1965</v>
      </c>
      <c r="C16168" t="s">
        <v>17</v>
      </c>
      <c r="D16168" t="s">
        <v>18</v>
      </c>
      <c r="E16168" t="s">
        <v>22</v>
      </c>
      <c r="F16168">
        <v>15999</v>
      </c>
    </row>
    <row r="16169" spans="1:6" x14ac:dyDescent="0.35">
      <c r="A16169" t="s">
        <v>1797</v>
      </c>
      <c r="B16169" t="s">
        <v>1966</v>
      </c>
      <c r="C16169" t="s">
        <v>17</v>
      </c>
      <c r="D16169" t="s">
        <v>18</v>
      </c>
      <c r="E16169" t="s">
        <v>22</v>
      </c>
      <c r="F16169">
        <v>9173</v>
      </c>
    </row>
    <row r="16170" spans="1:6" x14ac:dyDescent="0.35">
      <c r="A16170" t="s">
        <v>1797</v>
      </c>
      <c r="B16170" t="s">
        <v>1967</v>
      </c>
      <c r="C16170" t="s">
        <v>17</v>
      </c>
      <c r="D16170" t="s">
        <v>18</v>
      </c>
      <c r="E16170" t="s">
        <v>22</v>
      </c>
      <c r="F16170">
        <v>10629</v>
      </c>
    </row>
    <row r="16171" spans="1:6" x14ac:dyDescent="0.35">
      <c r="A16171" t="s">
        <v>1797</v>
      </c>
      <c r="B16171" t="s">
        <v>1968</v>
      </c>
      <c r="C16171" t="s">
        <v>17</v>
      </c>
      <c r="D16171" t="s">
        <v>18</v>
      </c>
      <c r="E16171" t="s">
        <v>22</v>
      </c>
      <c r="F16171">
        <v>10515</v>
      </c>
    </row>
    <row r="16172" spans="1:6" x14ac:dyDescent="0.35">
      <c r="A16172" t="s">
        <v>1797</v>
      </c>
      <c r="B16172" t="s">
        <v>1969</v>
      </c>
      <c r="C16172" t="s">
        <v>17</v>
      </c>
      <c r="D16172" t="s">
        <v>18</v>
      </c>
      <c r="E16172" t="s">
        <v>22</v>
      </c>
      <c r="F16172">
        <v>12447</v>
      </c>
    </row>
    <row r="16173" spans="1:6" x14ac:dyDescent="0.35">
      <c r="A16173" t="s">
        <v>1797</v>
      </c>
      <c r="B16173" t="s">
        <v>1970</v>
      </c>
      <c r="C16173" t="s">
        <v>17</v>
      </c>
      <c r="D16173" t="s">
        <v>18</v>
      </c>
      <c r="E16173" t="s">
        <v>22</v>
      </c>
      <c r="F16173">
        <v>11300</v>
      </c>
    </row>
    <row r="16174" spans="1:6" x14ac:dyDescent="0.35">
      <c r="A16174" t="s">
        <v>1797</v>
      </c>
      <c r="B16174" t="s">
        <v>1971</v>
      </c>
      <c r="C16174" t="s">
        <v>17</v>
      </c>
      <c r="D16174" t="s">
        <v>18</v>
      </c>
      <c r="E16174" t="s">
        <v>22</v>
      </c>
      <c r="F16174">
        <v>12211</v>
      </c>
    </row>
    <row r="16175" spans="1:6" x14ac:dyDescent="0.35">
      <c r="A16175" t="s">
        <v>1797</v>
      </c>
      <c r="B16175" t="s">
        <v>1972</v>
      </c>
      <c r="C16175" t="s">
        <v>17</v>
      </c>
      <c r="D16175" t="s">
        <v>18</v>
      </c>
      <c r="E16175" t="s">
        <v>22</v>
      </c>
      <c r="F16175">
        <v>12379</v>
      </c>
    </row>
    <row r="16176" spans="1:6" x14ac:dyDescent="0.35">
      <c r="A16176" t="s">
        <v>1797</v>
      </c>
      <c r="B16176" t="s">
        <v>1973</v>
      </c>
      <c r="C16176" t="s">
        <v>17</v>
      </c>
      <c r="D16176" t="s">
        <v>18</v>
      </c>
      <c r="E16176" t="s">
        <v>22</v>
      </c>
      <c r="F16176">
        <v>16552</v>
      </c>
    </row>
    <row r="16177" spans="1:6" x14ac:dyDescent="0.35">
      <c r="A16177" t="s">
        <v>1797</v>
      </c>
      <c r="B16177" t="s">
        <v>1974</v>
      </c>
      <c r="C16177" t="s">
        <v>17</v>
      </c>
      <c r="D16177" t="s">
        <v>18</v>
      </c>
      <c r="E16177" t="s">
        <v>22</v>
      </c>
      <c r="F16177">
        <v>15861</v>
      </c>
    </row>
    <row r="16178" spans="1:6" x14ac:dyDescent="0.35">
      <c r="A16178" t="s">
        <v>1798</v>
      </c>
      <c r="B16178" t="s">
        <v>1963</v>
      </c>
      <c r="C16178" t="s">
        <v>25</v>
      </c>
      <c r="D16178" t="s">
        <v>26</v>
      </c>
      <c r="E16178" t="s">
        <v>39</v>
      </c>
      <c r="F16178">
        <v>16175</v>
      </c>
    </row>
    <row r="16179" spans="1:6" x14ac:dyDescent="0.35">
      <c r="A16179" t="s">
        <v>1798</v>
      </c>
      <c r="B16179" t="s">
        <v>1964</v>
      </c>
      <c r="C16179" t="s">
        <v>25</v>
      </c>
      <c r="D16179" t="s">
        <v>26</v>
      </c>
      <c r="E16179" t="s">
        <v>39</v>
      </c>
      <c r="F16179">
        <v>12429</v>
      </c>
    </row>
    <row r="16180" spans="1:6" x14ac:dyDescent="0.35">
      <c r="A16180" t="s">
        <v>1798</v>
      </c>
      <c r="B16180" t="s">
        <v>1965</v>
      </c>
      <c r="C16180" t="s">
        <v>25</v>
      </c>
      <c r="D16180" t="s">
        <v>26</v>
      </c>
      <c r="E16180" t="s">
        <v>39</v>
      </c>
      <c r="F16180">
        <v>17533</v>
      </c>
    </row>
    <row r="16181" spans="1:6" x14ac:dyDescent="0.35">
      <c r="A16181" t="s">
        <v>1798</v>
      </c>
      <c r="B16181" t="s">
        <v>1966</v>
      </c>
      <c r="C16181" t="s">
        <v>25</v>
      </c>
      <c r="D16181" t="s">
        <v>26</v>
      </c>
      <c r="E16181" t="s">
        <v>39</v>
      </c>
      <c r="F16181">
        <v>11680</v>
      </c>
    </row>
    <row r="16182" spans="1:6" x14ac:dyDescent="0.35">
      <c r="A16182" t="s">
        <v>1798</v>
      </c>
      <c r="B16182" t="s">
        <v>1967</v>
      </c>
      <c r="C16182" t="s">
        <v>25</v>
      </c>
      <c r="D16182" t="s">
        <v>26</v>
      </c>
      <c r="E16182" t="s">
        <v>39</v>
      </c>
      <c r="F16182">
        <v>13680</v>
      </c>
    </row>
    <row r="16183" spans="1:6" x14ac:dyDescent="0.35">
      <c r="A16183" t="s">
        <v>1798</v>
      </c>
      <c r="B16183" t="s">
        <v>1968</v>
      </c>
      <c r="C16183" t="s">
        <v>25</v>
      </c>
      <c r="D16183" t="s">
        <v>26</v>
      </c>
      <c r="E16183" t="s">
        <v>39</v>
      </c>
      <c r="F16183">
        <v>11023</v>
      </c>
    </row>
    <row r="16184" spans="1:6" x14ac:dyDescent="0.35">
      <c r="A16184" t="s">
        <v>1798</v>
      </c>
      <c r="B16184" t="s">
        <v>1969</v>
      </c>
      <c r="C16184" t="s">
        <v>25</v>
      </c>
      <c r="D16184" t="s">
        <v>26</v>
      </c>
      <c r="E16184" t="s">
        <v>39</v>
      </c>
      <c r="F16184">
        <v>13589</v>
      </c>
    </row>
    <row r="16185" spans="1:6" x14ac:dyDescent="0.35">
      <c r="A16185" t="s">
        <v>1798</v>
      </c>
      <c r="B16185" t="s">
        <v>1970</v>
      </c>
      <c r="C16185" t="s">
        <v>25</v>
      </c>
      <c r="D16185" t="s">
        <v>26</v>
      </c>
      <c r="E16185" t="s">
        <v>39</v>
      </c>
      <c r="F16185">
        <v>11462</v>
      </c>
    </row>
    <row r="16186" spans="1:6" x14ac:dyDescent="0.35">
      <c r="A16186" t="s">
        <v>1798</v>
      </c>
      <c r="B16186" t="s">
        <v>1971</v>
      </c>
      <c r="C16186" t="s">
        <v>25</v>
      </c>
      <c r="D16186" t="s">
        <v>26</v>
      </c>
      <c r="E16186" t="s">
        <v>39</v>
      </c>
      <c r="F16186">
        <v>15342</v>
      </c>
    </row>
    <row r="16187" spans="1:6" x14ac:dyDescent="0.35">
      <c r="A16187" t="s">
        <v>1798</v>
      </c>
      <c r="B16187" t="s">
        <v>1972</v>
      </c>
      <c r="C16187" t="s">
        <v>25</v>
      </c>
      <c r="D16187" t="s">
        <v>26</v>
      </c>
      <c r="E16187" t="s">
        <v>39</v>
      </c>
      <c r="F16187">
        <v>17572</v>
      </c>
    </row>
    <row r="16188" spans="1:6" x14ac:dyDescent="0.35">
      <c r="A16188" t="s">
        <v>1798</v>
      </c>
      <c r="B16188" t="s">
        <v>1973</v>
      </c>
      <c r="C16188" t="s">
        <v>25</v>
      </c>
      <c r="D16188" t="s">
        <v>26</v>
      </c>
      <c r="E16188" t="s">
        <v>39</v>
      </c>
      <c r="F16188">
        <v>14646</v>
      </c>
    </row>
    <row r="16189" spans="1:6" x14ac:dyDescent="0.35">
      <c r="A16189" t="s">
        <v>1798</v>
      </c>
      <c r="B16189" t="s">
        <v>1974</v>
      </c>
      <c r="C16189" t="s">
        <v>25</v>
      </c>
      <c r="D16189" t="s">
        <v>26</v>
      </c>
      <c r="E16189" t="s">
        <v>39</v>
      </c>
      <c r="F16189">
        <v>19448</v>
      </c>
    </row>
    <row r="16190" spans="1:6" x14ac:dyDescent="0.35">
      <c r="A16190" t="s">
        <v>1799</v>
      </c>
      <c r="B16190" t="s">
        <v>1963</v>
      </c>
      <c r="C16190" t="s">
        <v>49</v>
      </c>
      <c r="D16190" t="s">
        <v>50</v>
      </c>
      <c r="E16190" t="s">
        <v>22</v>
      </c>
      <c r="F16190">
        <v>6958</v>
      </c>
    </row>
    <row r="16191" spans="1:6" x14ac:dyDescent="0.35">
      <c r="A16191" t="s">
        <v>1799</v>
      </c>
      <c r="B16191" t="s">
        <v>1964</v>
      </c>
      <c r="C16191" t="s">
        <v>49</v>
      </c>
      <c r="D16191" t="s">
        <v>50</v>
      </c>
      <c r="E16191" t="s">
        <v>22</v>
      </c>
      <c r="F16191">
        <v>4422</v>
      </c>
    </row>
    <row r="16192" spans="1:6" x14ac:dyDescent="0.35">
      <c r="A16192" t="s">
        <v>1799</v>
      </c>
      <c r="B16192" t="s">
        <v>1965</v>
      </c>
      <c r="C16192" t="s">
        <v>49</v>
      </c>
      <c r="D16192" t="s">
        <v>50</v>
      </c>
      <c r="E16192" t="s">
        <v>22</v>
      </c>
      <c r="F16192">
        <v>7177</v>
      </c>
    </row>
    <row r="16193" spans="1:6" x14ac:dyDescent="0.35">
      <c r="A16193" t="s">
        <v>1799</v>
      </c>
      <c r="B16193" t="s">
        <v>1966</v>
      </c>
      <c r="C16193" t="s">
        <v>49</v>
      </c>
      <c r="D16193" t="s">
        <v>50</v>
      </c>
      <c r="E16193" t="s">
        <v>22</v>
      </c>
      <c r="F16193">
        <v>5727</v>
      </c>
    </row>
    <row r="16194" spans="1:6" x14ac:dyDescent="0.35">
      <c r="A16194" t="s">
        <v>1799</v>
      </c>
      <c r="B16194" t="s">
        <v>1967</v>
      </c>
      <c r="C16194" t="s">
        <v>49</v>
      </c>
      <c r="D16194" t="s">
        <v>50</v>
      </c>
      <c r="E16194" t="s">
        <v>22</v>
      </c>
      <c r="F16194">
        <v>5673</v>
      </c>
    </row>
    <row r="16195" spans="1:6" x14ac:dyDescent="0.35">
      <c r="A16195" t="s">
        <v>1799</v>
      </c>
      <c r="B16195" t="s">
        <v>1968</v>
      </c>
      <c r="C16195" t="s">
        <v>49</v>
      </c>
      <c r="D16195" t="s">
        <v>50</v>
      </c>
      <c r="E16195" t="s">
        <v>22</v>
      </c>
      <c r="F16195">
        <v>5328</v>
      </c>
    </row>
    <row r="16196" spans="1:6" x14ac:dyDescent="0.35">
      <c r="A16196" t="s">
        <v>1799</v>
      </c>
      <c r="B16196" t="s">
        <v>1969</v>
      </c>
      <c r="C16196" t="s">
        <v>49</v>
      </c>
      <c r="D16196" t="s">
        <v>50</v>
      </c>
      <c r="E16196" t="s">
        <v>22</v>
      </c>
      <c r="F16196">
        <v>5088</v>
      </c>
    </row>
    <row r="16197" spans="1:6" x14ac:dyDescent="0.35">
      <c r="A16197" t="s">
        <v>1799</v>
      </c>
      <c r="B16197" t="s">
        <v>1970</v>
      </c>
      <c r="C16197" t="s">
        <v>49</v>
      </c>
      <c r="D16197" t="s">
        <v>50</v>
      </c>
      <c r="E16197" t="s">
        <v>22</v>
      </c>
      <c r="F16197">
        <v>5097</v>
      </c>
    </row>
    <row r="16198" spans="1:6" x14ac:dyDescent="0.35">
      <c r="A16198" t="s">
        <v>1799</v>
      </c>
      <c r="B16198" t="s">
        <v>1971</v>
      </c>
      <c r="C16198" t="s">
        <v>49</v>
      </c>
      <c r="D16198" t="s">
        <v>50</v>
      </c>
      <c r="E16198" t="s">
        <v>22</v>
      </c>
      <c r="F16198">
        <v>5585</v>
      </c>
    </row>
    <row r="16199" spans="1:6" x14ac:dyDescent="0.35">
      <c r="A16199" t="s">
        <v>1799</v>
      </c>
      <c r="B16199" t="s">
        <v>1972</v>
      </c>
      <c r="C16199" t="s">
        <v>49</v>
      </c>
      <c r="D16199" t="s">
        <v>50</v>
      </c>
      <c r="E16199" t="s">
        <v>22</v>
      </c>
      <c r="F16199">
        <v>4760</v>
      </c>
    </row>
    <row r="16200" spans="1:6" x14ac:dyDescent="0.35">
      <c r="A16200" t="s">
        <v>1799</v>
      </c>
      <c r="B16200" t="s">
        <v>1973</v>
      </c>
      <c r="C16200" t="s">
        <v>49</v>
      </c>
      <c r="D16200" t="s">
        <v>50</v>
      </c>
      <c r="E16200" t="s">
        <v>22</v>
      </c>
      <c r="F16200">
        <v>5706</v>
      </c>
    </row>
    <row r="16201" spans="1:6" x14ac:dyDescent="0.35">
      <c r="A16201" t="s">
        <v>1799</v>
      </c>
      <c r="B16201" t="s">
        <v>1974</v>
      </c>
      <c r="C16201" t="s">
        <v>49</v>
      </c>
      <c r="D16201" t="s">
        <v>50</v>
      </c>
      <c r="E16201" t="s">
        <v>22</v>
      </c>
      <c r="F16201">
        <v>5417</v>
      </c>
    </row>
    <row r="16202" spans="1:6" x14ac:dyDescent="0.35">
      <c r="A16202" t="s">
        <v>1800</v>
      </c>
      <c r="B16202" t="s">
        <v>1963</v>
      </c>
      <c r="C16202" t="s">
        <v>54</v>
      </c>
      <c r="D16202" t="s">
        <v>153</v>
      </c>
      <c r="E16202" t="s">
        <v>51</v>
      </c>
      <c r="F16202">
        <v>8025</v>
      </c>
    </row>
    <row r="16203" spans="1:6" x14ac:dyDescent="0.35">
      <c r="A16203" t="s">
        <v>1800</v>
      </c>
      <c r="B16203" t="s">
        <v>1964</v>
      </c>
      <c r="C16203" t="s">
        <v>54</v>
      </c>
      <c r="D16203" t="s">
        <v>153</v>
      </c>
      <c r="E16203" t="s">
        <v>51</v>
      </c>
      <c r="F16203">
        <v>6789</v>
      </c>
    </row>
    <row r="16204" spans="1:6" x14ac:dyDescent="0.35">
      <c r="A16204" t="s">
        <v>1800</v>
      </c>
      <c r="B16204" t="s">
        <v>1965</v>
      </c>
      <c r="C16204" t="s">
        <v>54</v>
      </c>
      <c r="D16204" t="s">
        <v>153</v>
      </c>
      <c r="E16204" t="s">
        <v>51</v>
      </c>
      <c r="F16204">
        <v>8760</v>
      </c>
    </row>
    <row r="16205" spans="1:6" x14ac:dyDescent="0.35">
      <c r="A16205" t="s">
        <v>1800</v>
      </c>
      <c r="B16205" t="s">
        <v>1966</v>
      </c>
      <c r="C16205" t="s">
        <v>54</v>
      </c>
      <c r="D16205" t="s">
        <v>153</v>
      </c>
      <c r="E16205" t="s">
        <v>51</v>
      </c>
      <c r="F16205">
        <v>6282</v>
      </c>
    </row>
    <row r="16206" spans="1:6" x14ac:dyDescent="0.35">
      <c r="A16206" t="s">
        <v>1800</v>
      </c>
      <c r="B16206" t="s">
        <v>1967</v>
      </c>
      <c r="C16206" t="s">
        <v>54</v>
      </c>
      <c r="D16206" t="s">
        <v>153</v>
      </c>
      <c r="E16206" t="s">
        <v>51</v>
      </c>
      <c r="F16206">
        <v>7373</v>
      </c>
    </row>
    <row r="16207" spans="1:6" x14ac:dyDescent="0.35">
      <c r="A16207" t="s">
        <v>1800</v>
      </c>
      <c r="B16207" t="s">
        <v>1968</v>
      </c>
      <c r="C16207" t="s">
        <v>54</v>
      </c>
      <c r="D16207" t="s">
        <v>153</v>
      </c>
      <c r="E16207" t="s">
        <v>51</v>
      </c>
      <c r="F16207">
        <v>6756</v>
      </c>
    </row>
    <row r="16208" spans="1:6" x14ac:dyDescent="0.35">
      <c r="A16208" t="s">
        <v>1800</v>
      </c>
      <c r="B16208" t="s">
        <v>1969</v>
      </c>
      <c r="C16208" t="s">
        <v>54</v>
      </c>
      <c r="D16208" t="s">
        <v>153</v>
      </c>
      <c r="E16208" t="s">
        <v>51</v>
      </c>
      <c r="F16208">
        <v>6373</v>
      </c>
    </row>
    <row r="16209" spans="1:6" x14ac:dyDescent="0.35">
      <c r="A16209" t="s">
        <v>1800</v>
      </c>
      <c r="B16209" t="s">
        <v>1970</v>
      </c>
      <c r="C16209" t="s">
        <v>54</v>
      </c>
      <c r="D16209" t="s">
        <v>153</v>
      </c>
      <c r="E16209" t="s">
        <v>51</v>
      </c>
      <c r="F16209">
        <v>5633</v>
      </c>
    </row>
    <row r="16210" spans="1:6" x14ac:dyDescent="0.35">
      <c r="A16210" t="s">
        <v>1800</v>
      </c>
      <c r="B16210" t="s">
        <v>1971</v>
      </c>
      <c r="C16210" t="s">
        <v>54</v>
      </c>
      <c r="D16210" t="s">
        <v>153</v>
      </c>
      <c r="E16210" t="s">
        <v>51</v>
      </c>
      <c r="F16210">
        <v>7143</v>
      </c>
    </row>
    <row r="16211" spans="1:6" x14ac:dyDescent="0.35">
      <c r="A16211" t="s">
        <v>1800</v>
      </c>
      <c r="B16211" t="s">
        <v>1972</v>
      </c>
      <c r="C16211" t="s">
        <v>54</v>
      </c>
      <c r="D16211" t="s">
        <v>153</v>
      </c>
      <c r="E16211" t="s">
        <v>51</v>
      </c>
      <c r="F16211">
        <v>8801</v>
      </c>
    </row>
    <row r="16212" spans="1:6" x14ac:dyDescent="0.35">
      <c r="A16212" t="s">
        <v>1800</v>
      </c>
      <c r="B16212" t="s">
        <v>1973</v>
      </c>
      <c r="C16212" t="s">
        <v>54</v>
      </c>
      <c r="D16212" t="s">
        <v>153</v>
      </c>
      <c r="E16212" t="s">
        <v>51</v>
      </c>
      <c r="F16212">
        <v>9169</v>
      </c>
    </row>
    <row r="16213" spans="1:6" x14ac:dyDescent="0.35">
      <c r="A16213" t="s">
        <v>1800</v>
      </c>
      <c r="B16213" t="s">
        <v>1974</v>
      </c>
      <c r="C16213" t="s">
        <v>54</v>
      </c>
      <c r="D16213" t="s">
        <v>153</v>
      </c>
      <c r="E16213" t="s">
        <v>51</v>
      </c>
      <c r="F16213">
        <v>9478</v>
      </c>
    </row>
    <row r="16214" spans="1:6" x14ac:dyDescent="0.35">
      <c r="A16214" t="s">
        <v>1801</v>
      </c>
      <c r="B16214" t="s">
        <v>1963</v>
      </c>
      <c r="C16214" t="s">
        <v>37</v>
      </c>
      <c r="D16214" t="s">
        <v>119</v>
      </c>
      <c r="E16214" t="s">
        <v>22</v>
      </c>
      <c r="F16214">
        <v>18313</v>
      </c>
    </row>
    <row r="16215" spans="1:6" x14ac:dyDescent="0.35">
      <c r="A16215" t="s">
        <v>1801</v>
      </c>
      <c r="B16215" t="s">
        <v>1964</v>
      </c>
      <c r="C16215" t="s">
        <v>37</v>
      </c>
      <c r="D16215" t="s">
        <v>119</v>
      </c>
      <c r="E16215" t="s">
        <v>22</v>
      </c>
      <c r="F16215">
        <v>17509</v>
      </c>
    </row>
    <row r="16216" spans="1:6" x14ac:dyDescent="0.35">
      <c r="A16216" t="s">
        <v>1801</v>
      </c>
      <c r="B16216" t="s">
        <v>1965</v>
      </c>
      <c r="C16216" t="s">
        <v>37</v>
      </c>
      <c r="D16216" t="s">
        <v>119</v>
      </c>
      <c r="E16216" t="s">
        <v>22</v>
      </c>
      <c r="F16216">
        <v>19410</v>
      </c>
    </row>
    <row r="16217" spans="1:6" x14ac:dyDescent="0.35">
      <c r="A16217" t="s">
        <v>1801</v>
      </c>
      <c r="B16217" t="s">
        <v>1966</v>
      </c>
      <c r="C16217" t="s">
        <v>37</v>
      </c>
      <c r="D16217" t="s">
        <v>119</v>
      </c>
      <c r="E16217" t="s">
        <v>22</v>
      </c>
      <c r="F16217">
        <v>15525</v>
      </c>
    </row>
    <row r="16218" spans="1:6" x14ac:dyDescent="0.35">
      <c r="A16218" t="s">
        <v>1801</v>
      </c>
      <c r="B16218" t="s">
        <v>1967</v>
      </c>
      <c r="C16218" t="s">
        <v>37</v>
      </c>
      <c r="D16218" t="s">
        <v>119</v>
      </c>
      <c r="E16218" t="s">
        <v>22</v>
      </c>
      <c r="F16218">
        <v>14287</v>
      </c>
    </row>
    <row r="16219" spans="1:6" x14ac:dyDescent="0.35">
      <c r="A16219" t="s">
        <v>1801</v>
      </c>
      <c r="B16219" t="s">
        <v>1968</v>
      </c>
      <c r="C16219" t="s">
        <v>37</v>
      </c>
      <c r="D16219" t="s">
        <v>119</v>
      </c>
      <c r="E16219" t="s">
        <v>22</v>
      </c>
      <c r="F16219">
        <v>17490</v>
      </c>
    </row>
    <row r="16220" spans="1:6" x14ac:dyDescent="0.35">
      <c r="A16220" t="s">
        <v>1801</v>
      </c>
      <c r="B16220" t="s">
        <v>1969</v>
      </c>
      <c r="C16220" t="s">
        <v>37</v>
      </c>
      <c r="D16220" t="s">
        <v>119</v>
      </c>
      <c r="E16220" t="s">
        <v>22</v>
      </c>
      <c r="F16220">
        <v>16480</v>
      </c>
    </row>
    <row r="16221" spans="1:6" x14ac:dyDescent="0.35">
      <c r="A16221" t="s">
        <v>1801</v>
      </c>
      <c r="B16221" t="s">
        <v>1970</v>
      </c>
      <c r="C16221" t="s">
        <v>37</v>
      </c>
      <c r="D16221" t="s">
        <v>119</v>
      </c>
      <c r="E16221" t="s">
        <v>22</v>
      </c>
      <c r="F16221">
        <v>15234</v>
      </c>
    </row>
    <row r="16222" spans="1:6" x14ac:dyDescent="0.35">
      <c r="A16222" t="s">
        <v>1801</v>
      </c>
      <c r="B16222" t="s">
        <v>1971</v>
      </c>
      <c r="C16222" t="s">
        <v>37</v>
      </c>
      <c r="D16222" t="s">
        <v>119</v>
      </c>
      <c r="E16222" t="s">
        <v>22</v>
      </c>
      <c r="F16222">
        <v>20205</v>
      </c>
    </row>
    <row r="16223" spans="1:6" x14ac:dyDescent="0.35">
      <c r="A16223" t="s">
        <v>1801</v>
      </c>
      <c r="B16223" t="s">
        <v>1972</v>
      </c>
      <c r="C16223" t="s">
        <v>37</v>
      </c>
      <c r="D16223" t="s">
        <v>119</v>
      </c>
      <c r="E16223" t="s">
        <v>22</v>
      </c>
      <c r="F16223">
        <v>17915</v>
      </c>
    </row>
    <row r="16224" spans="1:6" x14ac:dyDescent="0.35">
      <c r="A16224" t="s">
        <v>1801</v>
      </c>
      <c r="B16224" t="s">
        <v>1973</v>
      </c>
      <c r="C16224" t="s">
        <v>37</v>
      </c>
      <c r="D16224" t="s">
        <v>119</v>
      </c>
      <c r="E16224" t="s">
        <v>22</v>
      </c>
      <c r="F16224">
        <v>18502</v>
      </c>
    </row>
    <row r="16225" spans="1:6" x14ac:dyDescent="0.35">
      <c r="A16225" t="s">
        <v>1801</v>
      </c>
      <c r="B16225" t="s">
        <v>1974</v>
      </c>
      <c r="C16225" t="s">
        <v>37</v>
      </c>
      <c r="D16225" t="s">
        <v>119</v>
      </c>
      <c r="E16225" t="s">
        <v>22</v>
      </c>
      <c r="F16225">
        <v>20713</v>
      </c>
    </row>
    <row r="16226" spans="1:6" x14ac:dyDescent="0.35">
      <c r="A16226" t="s">
        <v>1802</v>
      </c>
      <c r="B16226" t="s">
        <v>1963</v>
      </c>
      <c r="C16226" t="s">
        <v>90</v>
      </c>
      <c r="D16226" t="s">
        <v>91</v>
      </c>
      <c r="E16226" t="s">
        <v>22</v>
      </c>
      <c r="F16226">
        <v>19955</v>
      </c>
    </row>
    <row r="16227" spans="1:6" x14ac:dyDescent="0.35">
      <c r="A16227" t="s">
        <v>1802</v>
      </c>
      <c r="B16227" t="s">
        <v>1964</v>
      </c>
      <c r="C16227" t="s">
        <v>90</v>
      </c>
      <c r="D16227" t="s">
        <v>91</v>
      </c>
      <c r="E16227" t="s">
        <v>22</v>
      </c>
      <c r="F16227">
        <v>18083</v>
      </c>
    </row>
    <row r="16228" spans="1:6" x14ac:dyDescent="0.35">
      <c r="A16228" t="s">
        <v>1802</v>
      </c>
      <c r="B16228" t="s">
        <v>1965</v>
      </c>
      <c r="C16228" t="s">
        <v>90</v>
      </c>
      <c r="D16228" t="s">
        <v>91</v>
      </c>
      <c r="E16228" t="s">
        <v>22</v>
      </c>
      <c r="F16228">
        <v>26454</v>
      </c>
    </row>
    <row r="16229" spans="1:6" x14ac:dyDescent="0.35">
      <c r="A16229" t="s">
        <v>1802</v>
      </c>
      <c r="B16229" t="s">
        <v>1966</v>
      </c>
      <c r="C16229" t="s">
        <v>90</v>
      </c>
      <c r="D16229" t="s">
        <v>91</v>
      </c>
      <c r="E16229" t="s">
        <v>22</v>
      </c>
      <c r="F16229">
        <v>20127</v>
      </c>
    </row>
    <row r="16230" spans="1:6" x14ac:dyDescent="0.35">
      <c r="A16230" t="s">
        <v>1802</v>
      </c>
      <c r="B16230" t="s">
        <v>1967</v>
      </c>
      <c r="C16230" t="s">
        <v>90</v>
      </c>
      <c r="D16230" t="s">
        <v>91</v>
      </c>
      <c r="E16230" t="s">
        <v>22</v>
      </c>
      <c r="F16230">
        <v>21342</v>
      </c>
    </row>
    <row r="16231" spans="1:6" x14ac:dyDescent="0.35">
      <c r="A16231" t="s">
        <v>1802</v>
      </c>
      <c r="B16231" t="s">
        <v>1968</v>
      </c>
      <c r="C16231" t="s">
        <v>90</v>
      </c>
      <c r="D16231" t="s">
        <v>91</v>
      </c>
      <c r="E16231" t="s">
        <v>22</v>
      </c>
      <c r="F16231">
        <v>17907</v>
      </c>
    </row>
    <row r="16232" spans="1:6" x14ac:dyDescent="0.35">
      <c r="A16232" t="s">
        <v>1802</v>
      </c>
      <c r="B16232" t="s">
        <v>1969</v>
      </c>
      <c r="C16232" t="s">
        <v>90</v>
      </c>
      <c r="D16232" t="s">
        <v>91</v>
      </c>
      <c r="E16232" t="s">
        <v>22</v>
      </c>
      <c r="F16232">
        <v>18929</v>
      </c>
    </row>
    <row r="16233" spans="1:6" x14ac:dyDescent="0.35">
      <c r="A16233" t="s">
        <v>1802</v>
      </c>
      <c r="B16233" t="s">
        <v>1970</v>
      </c>
      <c r="C16233" t="s">
        <v>90</v>
      </c>
      <c r="D16233" t="s">
        <v>91</v>
      </c>
      <c r="E16233" t="s">
        <v>22</v>
      </c>
      <c r="F16233">
        <v>19404</v>
      </c>
    </row>
    <row r="16234" spans="1:6" x14ac:dyDescent="0.35">
      <c r="A16234" t="s">
        <v>1802</v>
      </c>
      <c r="B16234" t="s">
        <v>1971</v>
      </c>
      <c r="C16234" t="s">
        <v>90</v>
      </c>
      <c r="D16234" t="s">
        <v>91</v>
      </c>
      <c r="E16234" t="s">
        <v>22</v>
      </c>
      <c r="F16234">
        <v>21020</v>
      </c>
    </row>
    <row r="16235" spans="1:6" x14ac:dyDescent="0.35">
      <c r="A16235" t="s">
        <v>1802</v>
      </c>
      <c r="B16235" t="s">
        <v>1972</v>
      </c>
      <c r="C16235" t="s">
        <v>90</v>
      </c>
      <c r="D16235" t="s">
        <v>91</v>
      </c>
      <c r="E16235" t="s">
        <v>22</v>
      </c>
      <c r="F16235">
        <v>21360</v>
      </c>
    </row>
    <row r="16236" spans="1:6" x14ac:dyDescent="0.35">
      <c r="A16236" t="s">
        <v>1802</v>
      </c>
      <c r="B16236" t="s">
        <v>1973</v>
      </c>
      <c r="C16236" t="s">
        <v>90</v>
      </c>
      <c r="D16236" t="s">
        <v>91</v>
      </c>
      <c r="E16236" t="s">
        <v>22</v>
      </c>
      <c r="F16236">
        <v>18122</v>
      </c>
    </row>
    <row r="16237" spans="1:6" x14ac:dyDescent="0.35">
      <c r="A16237" t="s">
        <v>1802</v>
      </c>
      <c r="B16237" t="s">
        <v>1974</v>
      </c>
      <c r="C16237" t="s">
        <v>90</v>
      </c>
      <c r="D16237" t="s">
        <v>91</v>
      </c>
      <c r="E16237" t="s">
        <v>22</v>
      </c>
      <c r="F16237">
        <v>17758</v>
      </c>
    </row>
    <row r="16238" spans="1:6" x14ac:dyDescent="0.35">
      <c r="A16238" t="s">
        <v>1803</v>
      </c>
      <c r="B16238" t="s">
        <v>1963</v>
      </c>
      <c r="C16238" t="s">
        <v>32</v>
      </c>
      <c r="D16238" t="s">
        <v>211</v>
      </c>
      <c r="E16238" t="s">
        <v>56</v>
      </c>
      <c r="F16238">
        <v>18977</v>
      </c>
    </row>
    <row r="16239" spans="1:6" x14ac:dyDescent="0.35">
      <c r="A16239" t="s">
        <v>1803</v>
      </c>
      <c r="B16239" t="s">
        <v>1964</v>
      </c>
      <c r="C16239" t="s">
        <v>32</v>
      </c>
      <c r="D16239" t="s">
        <v>211</v>
      </c>
      <c r="E16239" t="s">
        <v>56</v>
      </c>
      <c r="F16239">
        <v>17255</v>
      </c>
    </row>
    <row r="16240" spans="1:6" x14ac:dyDescent="0.35">
      <c r="A16240" t="s">
        <v>1803</v>
      </c>
      <c r="B16240" t="s">
        <v>1965</v>
      </c>
      <c r="C16240" t="s">
        <v>32</v>
      </c>
      <c r="D16240" t="s">
        <v>211</v>
      </c>
      <c r="E16240" t="s">
        <v>56</v>
      </c>
      <c r="F16240">
        <v>20437</v>
      </c>
    </row>
    <row r="16241" spans="1:6" x14ac:dyDescent="0.35">
      <c r="A16241" t="s">
        <v>1803</v>
      </c>
      <c r="B16241" t="s">
        <v>1966</v>
      </c>
      <c r="C16241" t="s">
        <v>32</v>
      </c>
      <c r="D16241" t="s">
        <v>211</v>
      </c>
      <c r="E16241" t="s">
        <v>56</v>
      </c>
      <c r="F16241">
        <v>18209</v>
      </c>
    </row>
    <row r="16242" spans="1:6" x14ac:dyDescent="0.35">
      <c r="A16242" t="s">
        <v>1803</v>
      </c>
      <c r="B16242" t="s">
        <v>1967</v>
      </c>
      <c r="C16242" t="s">
        <v>32</v>
      </c>
      <c r="D16242" t="s">
        <v>211</v>
      </c>
      <c r="E16242" t="s">
        <v>56</v>
      </c>
      <c r="F16242">
        <v>20501</v>
      </c>
    </row>
    <row r="16243" spans="1:6" x14ac:dyDescent="0.35">
      <c r="A16243" t="s">
        <v>1803</v>
      </c>
      <c r="B16243" t="s">
        <v>1968</v>
      </c>
      <c r="C16243" t="s">
        <v>32</v>
      </c>
      <c r="D16243" t="s">
        <v>211</v>
      </c>
      <c r="E16243" t="s">
        <v>56</v>
      </c>
      <c r="F16243">
        <v>19439</v>
      </c>
    </row>
    <row r="16244" spans="1:6" x14ac:dyDescent="0.35">
      <c r="A16244" t="s">
        <v>1803</v>
      </c>
      <c r="B16244" t="s">
        <v>1969</v>
      </c>
      <c r="C16244" t="s">
        <v>32</v>
      </c>
      <c r="D16244" t="s">
        <v>211</v>
      </c>
      <c r="E16244" t="s">
        <v>56</v>
      </c>
      <c r="F16244">
        <v>18021</v>
      </c>
    </row>
    <row r="16245" spans="1:6" x14ac:dyDescent="0.35">
      <c r="A16245" t="s">
        <v>1803</v>
      </c>
      <c r="B16245" t="s">
        <v>1970</v>
      </c>
      <c r="C16245" t="s">
        <v>32</v>
      </c>
      <c r="D16245" t="s">
        <v>211</v>
      </c>
      <c r="E16245" t="s">
        <v>56</v>
      </c>
      <c r="F16245">
        <v>19602</v>
      </c>
    </row>
    <row r="16246" spans="1:6" x14ac:dyDescent="0.35">
      <c r="A16246" t="s">
        <v>1803</v>
      </c>
      <c r="B16246" t="s">
        <v>1971</v>
      </c>
      <c r="C16246" t="s">
        <v>32</v>
      </c>
      <c r="D16246" t="s">
        <v>211</v>
      </c>
      <c r="E16246" t="s">
        <v>56</v>
      </c>
      <c r="F16246">
        <v>16477</v>
      </c>
    </row>
    <row r="16247" spans="1:6" x14ac:dyDescent="0.35">
      <c r="A16247" t="s">
        <v>1803</v>
      </c>
      <c r="B16247" t="s">
        <v>1972</v>
      </c>
      <c r="C16247" t="s">
        <v>32</v>
      </c>
      <c r="D16247" t="s">
        <v>211</v>
      </c>
      <c r="E16247" t="s">
        <v>56</v>
      </c>
      <c r="F16247">
        <v>18161</v>
      </c>
    </row>
    <row r="16248" spans="1:6" x14ac:dyDescent="0.35">
      <c r="A16248" t="s">
        <v>1803</v>
      </c>
      <c r="B16248" t="s">
        <v>1973</v>
      </c>
      <c r="C16248" t="s">
        <v>32</v>
      </c>
      <c r="D16248" t="s">
        <v>211</v>
      </c>
      <c r="E16248" t="s">
        <v>56</v>
      </c>
      <c r="F16248">
        <v>21685</v>
      </c>
    </row>
    <row r="16249" spans="1:6" x14ac:dyDescent="0.35">
      <c r="A16249" t="s">
        <v>1803</v>
      </c>
      <c r="B16249" t="s">
        <v>1974</v>
      </c>
      <c r="C16249" t="s">
        <v>32</v>
      </c>
      <c r="D16249" t="s">
        <v>211</v>
      </c>
      <c r="E16249" t="s">
        <v>56</v>
      </c>
      <c r="F16249">
        <v>21377</v>
      </c>
    </row>
    <row r="16250" spans="1:6" x14ac:dyDescent="0.35">
      <c r="A16250" t="s">
        <v>1805</v>
      </c>
      <c r="B16250" t="s">
        <v>1963</v>
      </c>
      <c r="C16250" t="s">
        <v>90</v>
      </c>
      <c r="D16250" t="s">
        <v>148</v>
      </c>
      <c r="E16250" t="s">
        <v>92</v>
      </c>
      <c r="F16250">
        <v>4968</v>
      </c>
    </row>
    <row r="16251" spans="1:6" x14ac:dyDescent="0.35">
      <c r="A16251" t="s">
        <v>1805</v>
      </c>
      <c r="B16251" t="s">
        <v>1964</v>
      </c>
      <c r="C16251" t="s">
        <v>90</v>
      </c>
      <c r="D16251" t="s">
        <v>148</v>
      </c>
      <c r="E16251" t="s">
        <v>92</v>
      </c>
      <c r="F16251">
        <v>5594</v>
      </c>
    </row>
    <row r="16252" spans="1:6" x14ac:dyDescent="0.35">
      <c r="A16252" t="s">
        <v>1805</v>
      </c>
      <c r="B16252" t="s">
        <v>1965</v>
      </c>
      <c r="C16252" t="s">
        <v>90</v>
      </c>
      <c r="D16252" t="s">
        <v>148</v>
      </c>
      <c r="E16252" t="s">
        <v>92</v>
      </c>
      <c r="F16252">
        <v>5937</v>
      </c>
    </row>
    <row r="16253" spans="1:6" x14ac:dyDescent="0.35">
      <c r="A16253" t="s">
        <v>1805</v>
      </c>
      <c r="B16253" t="s">
        <v>1966</v>
      </c>
      <c r="C16253" t="s">
        <v>90</v>
      </c>
      <c r="D16253" t="s">
        <v>148</v>
      </c>
      <c r="E16253" t="s">
        <v>92</v>
      </c>
      <c r="F16253">
        <v>5479</v>
      </c>
    </row>
    <row r="16254" spans="1:6" x14ac:dyDescent="0.35">
      <c r="A16254" t="s">
        <v>1805</v>
      </c>
      <c r="B16254" t="s">
        <v>1967</v>
      </c>
      <c r="C16254" t="s">
        <v>90</v>
      </c>
      <c r="D16254" t="s">
        <v>148</v>
      </c>
      <c r="E16254" t="s">
        <v>92</v>
      </c>
      <c r="F16254">
        <v>3329</v>
      </c>
    </row>
    <row r="16255" spans="1:6" x14ac:dyDescent="0.35">
      <c r="A16255" t="s">
        <v>1805</v>
      </c>
      <c r="B16255" t="s">
        <v>1968</v>
      </c>
      <c r="C16255" t="s">
        <v>90</v>
      </c>
      <c r="D16255" t="s">
        <v>148</v>
      </c>
      <c r="E16255" t="s">
        <v>92</v>
      </c>
      <c r="F16255">
        <v>3962</v>
      </c>
    </row>
    <row r="16256" spans="1:6" x14ac:dyDescent="0.35">
      <c r="A16256" t="s">
        <v>1805</v>
      </c>
      <c r="B16256" t="s">
        <v>1969</v>
      </c>
      <c r="C16256" t="s">
        <v>90</v>
      </c>
      <c r="D16256" t="s">
        <v>148</v>
      </c>
      <c r="E16256" t="s">
        <v>92</v>
      </c>
      <c r="F16256">
        <v>4348</v>
      </c>
    </row>
    <row r="16257" spans="1:6" x14ac:dyDescent="0.35">
      <c r="A16257" t="s">
        <v>1805</v>
      </c>
      <c r="B16257" t="s">
        <v>1970</v>
      </c>
      <c r="C16257" t="s">
        <v>90</v>
      </c>
      <c r="D16257" t="s">
        <v>148</v>
      </c>
      <c r="E16257" t="s">
        <v>92</v>
      </c>
      <c r="F16257">
        <v>4274</v>
      </c>
    </row>
    <row r="16258" spans="1:6" x14ac:dyDescent="0.35">
      <c r="A16258" t="s">
        <v>1805</v>
      </c>
      <c r="B16258" t="s">
        <v>1971</v>
      </c>
      <c r="C16258" t="s">
        <v>90</v>
      </c>
      <c r="D16258" t="s">
        <v>148</v>
      </c>
      <c r="E16258" t="s">
        <v>92</v>
      </c>
      <c r="F16258">
        <v>3335</v>
      </c>
    </row>
    <row r="16259" spans="1:6" x14ac:dyDescent="0.35">
      <c r="A16259" t="s">
        <v>1805</v>
      </c>
      <c r="B16259" t="s">
        <v>1972</v>
      </c>
      <c r="C16259" t="s">
        <v>90</v>
      </c>
      <c r="D16259" t="s">
        <v>148</v>
      </c>
      <c r="E16259" t="s">
        <v>92</v>
      </c>
      <c r="F16259">
        <v>4551</v>
      </c>
    </row>
    <row r="16260" spans="1:6" x14ac:dyDescent="0.35">
      <c r="A16260" t="s">
        <v>1805</v>
      </c>
      <c r="B16260" t="s">
        <v>1973</v>
      </c>
      <c r="C16260" t="s">
        <v>90</v>
      </c>
      <c r="D16260" t="s">
        <v>148</v>
      </c>
      <c r="E16260" t="s">
        <v>92</v>
      </c>
      <c r="F16260">
        <v>6448</v>
      </c>
    </row>
    <row r="16261" spans="1:6" x14ac:dyDescent="0.35">
      <c r="A16261" t="s">
        <v>1805</v>
      </c>
      <c r="B16261" t="s">
        <v>1974</v>
      </c>
      <c r="C16261" t="s">
        <v>90</v>
      </c>
      <c r="D16261" t="s">
        <v>148</v>
      </c>
      <c r="E16261" t="s">
        <v>92</v>
      </c>
      <c r="F16261">
        <v>5714</v>
      </c>
    </row>
    <row r="16262" spans="1:6" x14ac:dyDescent="0.35">
      <c r="A16262" t="s">
        <v>1806</v>
      </c>
      <c r="B16262" t="s">
        <v>1963</v>
      </c>
      <c r="C16262" t="s">
        <v>54</v>
      </c>
      <c r="D16262" t="s">
        <v>153</v>
      </c>
      <c r="E16262" t="s">
        <v>22</v>
      </c>
      <c r="F16262">
        <v>9225</v>
      </c>
    </row>
    <row r="16263" spans="1:6" x14ac:dyDescent="0.35">
      <c r="A16263" t="s">
        <v>1806</v>
      </c>
      <c r="B16263" t="s">
        <v>1964</v>
      </c>
      <c r="C16263" t="s">
        <v>54</v>
      </c>
      <c r="D16263" t="s">
        <v>153</v>
      </c>
      <c r="E16263" t="s">
        <v>22</v>
      </c>
      <c r="F16263">
        <v>6718</v>
      </c>
    </row>
    <row r="16264" spans="1:6" x14ac:dyDescent="0.35">
      <c r="A16264" t="s">
        <v>1806</v>
      </c>
      <c r="B16264" t="s">
        <v>1965</v>
      </c>
      <c r="C16264" t="s">
        <v>54</v>
      </c>
      <c r="D16264" t="s">
        <v>153</v>
      </c>
      <c r="E16264" t="s">
        <v>22</v>
      </c>
      <c r="F16264">
        <v>9848</v>
      </c>
    </row>
    <row r="16265" spans="1:6" x14ac:dyDescent="0.35">
      <c r="A16265" t="s">
        <v>1806</v>
      </c>
      <c r="B16265" t="s">
        <v>1966</v>
      </c>
      <c r="C16265" t="s">
        <v>54</v>
      </c>
      <c r="D16265" t="s">
        <v>153</v>
      </c>
      <c r="E16265" t="s">
        <v>22</v>
      </c>
      <c r="F16265">
        <v>7243</v>
      </c>
    </row>
    <row r="16266" spans="1:6" x14ac:dyDescent="0.35">
      <c r="A16266" t="s">
        <v>1806</v>
      </c>
      <c r="B16266" t="s">
        <v>1967</v>
      </c>
      <c r="C16266" t="s">
        <v>54</v>
      </c>
      <c r="D16266" t="s">
        <v>153</v>
      </c>
      <c r="E16266" t="s">
        <v>22</v>
      </c>
      <c r="F16266">
        <v>8135</v>
      </c>
    </row>
    <row r="16267" spans="1:6" x14ac:dyDescent="0.35">
      <c r="A16267" t="s">
        <v>1806</v>
      </c>
      <c r="B16267" t="s">
        <v>1968</v>
      </c>
      <c r="C16267" t="s">
        <v>54</v>
      </c>
      <c r="D16267" t="s">
        <v>153</v>
      </c>
      <c r="E16267" t="s">
        <v>22</v>
      </c>
      <c r="F16267">
        <v>8019</v>
      </c>
    </row>
    <row r="16268" spans="1:6" x14ac:dyDescent="0.35">
      <c r="A16268" t="s">
        <v>1806</v>
      </c>
      <c r="B16268" t="s">
        <v>1969</v>
      </c>
      <c r="C16268" t="s">
        <v>54</v>
      </c>
      <c r="D16268" t="s">
        <v>153</v>
      </c>
      <c r="E16268" t="s">
        <v>22</v>
      </c>
      <c r="F16268">
        <v>7076</v>
      </c>
    </row>
    <row r="16269" spans="1:6" x14ac:dyDescent="0.35">
      <c r="A16269" t="s">
        <v>1806</v>
      </c>
      <c r="B16269" t="s">
        <v>1970</v>
      </c>
      <c r="C16269" t="s">
        <v>54</v>
      </c>
      <c r="D16269" t="s">
        <v>153</v>
      </c>
      <c r="E16269" t="s">
        <v>22</v>
      </c>
      <c r="F16269">
        <v>6936</v>
      </c>
    </row>
    <row r="16270" spans="1:6" x14ac:dyDescent="0.35">
      <c r="A16270" t="s">
        <v>1806</v>
      </c>
      <c r="B16270" t="s">
        <v>1971</v>
      </c>
      <c r="C16270" t="s">
        <v>54</v>
      </c>
      <c r="D16270" t="s">
        <v>153</v>
      </c>
      <c r="E16270" t="s">
        <v>22</v>
      </c>
      <c r="F16270">
        <v>5791</v>
      </c>
    </row>
    <row r="16271" spans="1:6" x14ac:dyDescent="0.35">
      <c r="A16271" t="s">
        <v>1806</v>
      </c>
      <c r="B16271" t="s">
        <v>1972</v>
      </c>
      <c r="C16271" t="s">
        <v>54</v>
      </c>
      <c r="D16271" t="s">
        <v>153</v>
      </c>
      <c r="E16271" t="s">
        <v>22</v>
      </c>
      <c r="F16271">
        <v>5935</v>
      </c>
    </row>
    <row r="16272" spans="1:6" x14ac:dyDescent="0.35">
      <c r="A16272" t="s">
        <v>1806</v>
      </c>
      <c r="B16272" t="s">
        <v>1973</v>
      </c>
      <c r="C16272" t="s">
        <v>54</v>
      </c>
      <c r="D16272" t="s">
        <v>153</v>
      </c>
      <c r="E16272" t="s">
        <v>22</v>
      </c>
      <c r="F16272">
        <v>8027</v>
      </c>
    </row>
    <row r="16273" spans="1:6" x14ac:dyDescent="0.35">
      <c r="A16273" t="s">
        <v>1806</v>
      </c>
      <c r="B16273" t="s">
        <v>1974</v>
      </c>
      <c r="C16273" t="s">
        <v>54</v>
      </c>
      <c r="D16273" t="s">
        <v>153</v>
      </c>
      <c r="E16273" t="s">
        <v>22</v>
      </c>
      <c r="F16273">
        <v>10036</v>
      </c>
    </row>
    <row r="16274" spans="1:6" x14ac:dyDescent="0.35">
      <c r="A16274" t="s">
        <v>1807</v>
      </c>
      <c r="B16274" t="s">
        <v>1963</v>
      </c>
      <c r="C16274" t="s">
        <v>54</v>
      </c>
      <c r="D16274" t="s">
        <v>55</v>
      </c>
      <c r="E16274" t="s">
        <v>56</v>
      </c>
      <c r="F16274">
        <v>3052</v>
      </c>
    </row>
    <row r="16275" spans="1:6" x14ac:dyDescent="0.35">
      <c r="A16275" t="s">
        <v>1807</v>
      </c>
      <c r="B16275" t="s">
        <v>1964</v>
      </c>
      <c r="C16275" t="s">
        <v>54</v>
      </c>
      <c r="D16275" t="s">
        <v>55</v>
      </c>
      <c r="E16275" t="s">
        <v>56</v>
      </c>
      <c r="F16275">
        <v>1972</v>
      </c>
    </row>
    <row r="16276" spans="1:6" x14ac:dyDescent="0.35">
      <c r="A16276" t="s">
        <v>1807</v>
      </c>
      <c r="B16276" t="s">
        <v>1965</v>
      </c>
      <c r="C16276" t="s">
        <v>54</v>
      </c>
      <c r="D16276" t="s">
        <v>55</v>
      </c>
      <c r="E16276" t="s">
        <v>56</v>
      </c>
      <c r="F16276">
        <v>2334</v>
      </c>
    </row>
    <row r="16277" spans="1:6" x14ac:dyDescent="0.35">
      <c r="A16277" t="s">
        <v>1807</v>
      </c>
      <c r="B16277" t="s">
        <v>1966</v>
      </c>
      <c r="C16277" t="s">
        <v>54</v>
      </c>
      <c r="D16277" t="s">
        <v>55</v>
      </c>
      <c r="E16277" t="s">
        <v>56</v>
      </c>
      <c r="F16277">
        <v>2474</v>
      </c>
    </row>
    <row r="16278" spans="1:6" x14ac:dyDescent="0.35">
      <c r="A16278" t="s">
        <v>1807</v>
      </c>
      <c r="B16278" t="s">
        <v>1967</v>
      </c>
      <c r="C16278" t="s">
        <v>54</v>
      </c>
      <c r="D16278" t="s">
        <v>55</v>
      </c>
      <c r="E16278" t="s">
        <v>56</v>
      </c>
      <c r="F16278">
        <v>1931</v>
      </c>
    </row>
    <row r="16279" spans="1:6" x14ac:dyDescent="0.35">
      <c r="A16279" t="s">
        <v>1807</v>
      </c>
      <c r="B16279" t="s">
        <v>1968</v>
      </c>
      <c r="C16279" t="s">
        <v>54</v>
      </c>
      <c r="D16279" t="s">
        <v>55</v>
      </c>
      <c r="E16279" t="s">
        <v>56</v>
      </c>
      <c r="F16279">
        <v>1699</v>
      </c>
    </row>
    <row r="16280" spans="1:6" x14ac:dyDescent="0.35">
      <c r="A16280" t="s">
        <v>1807</v>
      </c>
      <c r="B16280" t="s">
        <v>1969</v>
      </c>
      <c r="C16280" t="s">
        <v>54</v>
      </c>
      <c r="D16280" t="s">
        <v>55</v>
      </c>
      <c r="E16280" t="s">
        <v>56</v>
      </c>
      <c r="F16280">
        <v>1913</v>
      </c>
    </row>
    <row r="16281" spans="1:6" x14ac:dyDescent="0.35">
      <c r="A16281" t="s">
        <v>1807</v>
      </c>
      <c r="B16281" t="s">
        <v>1970</v>
      </c>
      <c r="C16281" t="s">
        <v>54</v>
      </c>
      <c r="D16281" t="s">
        <v>55</v>
      </c>
      <c r="E16281" t="s">
        <v>56</v>
      </c>
      <c r="F16281">
        <v>1951</v>
      </c>
    </row>
    <row r="16282" spans="1:6" x14ac:dyDescent="0.35">
      <c r="A16282" t="s">
        <v>1807</v>
      </c>
      <c r="B16282" t="s">
        <v>1971</v>
      </c>
      <c r="C16282" t="s">
        <v>54</v>
      </c>
      <c r="D16282" t="s">
        <v>55</v>
      </c>
      <c r="E16282" t="s">
        <v>56</v>
      </c>
      <c r="F16282">
        <v>2640</v>
      </c>
    </row>
    <row r="16283" spans="1:6" x14ac:dyDescent="0.35">
      <c r="A16283" t="s">
        <v>1807</v>
      </c>
      <c r="B16283" t="s">
        <v>1972</v>
      </c>
      <c r="C16283" t="s">
        <v>54</v>
      </c>
      <c r="D16283" t="s">
        <v>55</v>
      </c>
      <c r="E16283" t="s">
        <v>56</v>
      </c>
      <c r="F16283">
        <v>2584</v>
      </c>
    </row>
    <row r="16284" spans="1:6" x14ac:dyDescent="0.35">
      <c r="A16284" t="s">
        <v>1807</v>
      </c>
      <c r="B16284" t="s">
        <v>1973</v>
      </c>
      <c r="C16284" t="s">
        <v>54</v>
      </c>
      <c r="D16284" t="s">
        <v>55</v>
      </c>
      <c r="E16284" t="s">
        <v>56</v>
      </c>
      <c r="F16284">
        <v>2184</v>
      </c>
    </row>
    <row r="16285" spans="1:6" x14ac:dyDescent="0.35">
      <c r="A16285" t="s">
        <v>1807</v>
      </c>
      <c r="B16285" t="s">
        <v>1974</v>
      </c>
      <c r="C16285" t="s">
        <v>54</v>
      </c>
      <c r="D16285" t="s">
        <v>55</v>
      </c>
      <c r="E16285" t="s">
        <v>56</v>
      </c>
      <c r="F16285">
        <v>3239</v>
      </c>
    </row>
    <row r="16286" spans="1:6" x14ac:dyDescent="0.35">
      <c r="A16286" t="s">
        <v>1808</v>
      </c>
      <c r="B16286" t="s">
        <v>1963</v>
      </c>
      <c r="C16286" t="s">
        <v>90</v>
      </c>
      <c r="D16286" t="s">
        <v>91</v>
      </c>
      <c r="E16286" t="s">
        <v>22</v>
      </c>
      <c r="F16286">
        <v>4850</v>
      </c>
    </row>
    <row r="16287" spans="1:6" x14ac:dyDescent="0.35">
      <c r="A16287" t="s">
        <v>1808</v>
      </c>
      <c r="B16287" t="s">
        <v>1964</v>
      </c>
      <c r="C16287" t="s">
        <v>90</v>
      </c>
      <c r="D16287" t="s">
        <v>91</v>
      </c>
      <c r="E16287" t="s">
        <v>22</v>
      </c>
      <c r="F16287">
        <v>4654</v>
      </c>
    </row>
    <row r="16288" spans="1:6" x14ac:dyDescent="0.35">
      <c r="A16288" t="s">
        <v>1808</v>
      </c>
      <c r="B16288" t="s">
        <v>1965</v>
      </c>
      <c r="C16288" t="s">
        <v>90</v>
      </c>
      <c r="D16288" t="s">
        <v>91</v>
      </c>
      <c r="E16288" t="s">
        <v>22</v>
      </c>
      <c r="F16288">
        <v>6245</v>
      </c>
    </row>
    <row r="16289" spans="1:6" x14ac:dyDescent="0.35">
      <c r="A16289" t="s">
        <v>1808</v>
      </c>
      <c r="B16289" t="s">
        <v>1966</v>
      </c>
      <c r="C16289" t="s">
        <v>90</v>
      </c>
      <c r="D16289" t="s">
        <v>91</v>
      </c>
      <c r="E16289" t="s">
        <v>22</v>
      </c>
      <c r="F16289">
        <v>3909</v>
      </c>
    </row>
    <row r="16290" spans="1:6" x14ac:dyDescent="0.35">
      <c r="A16290" t="s">
        <v>1808</v>
      </c>
      <c r="B16290" t="s">
        <v>1967</v>
      </c>
      <c r="C16290" t="s">
        <v>90</v>
      </c>
      <c r="D16290" t="s">
        <v>91</v>
      </c>
      <c r="E16290" t="s">
        <v>22</v>
      </c>
      <c r="F16290">
        <v>4257</v>
      </c>
    </row>
    <row r="16291" spans="1:6" x14ac:dyDescent="0.35">
      <c r="A16291" t="s">
        <v>1808</v>
      </c>
      <c r="B16291" t="s">
        <v>1968</v>
      </c>
      <c r="C16291" t="s">
        <v>90</v>
      </c>
      <c r="D16291" t="s">
        <v>91</v>
      </c>
      <c r="E16291" t="s">
        <v>22</v>
      </c>
      <c r="F16291">
        <v>3713</v>
      </c>
    </row>
    <row r="16292" spans="1:6" x14ac:dyDescent="0.35">
      <c r="A16292" t="s">
        <v>1808</v>
      </c>
      <c r="B16292" t="s">
        <v>1969</v>
      </c>
      <c r="C16292" t="s">
        <v>90</v>
      </c>
      <c r="D16292" t="s">
        <v>91</v>
      </c>
      <c r="E16292" t="s">
        <v>22</v>
      </c>
      <c r="F16292">
        <v>4203</v>
      </c>
    </row>
    <row r="16293" spans="1:6" x14ac:dyDescent="0.35">
      <c r="A16293" t="s">
        <v>1808</v>
      </c>
      <c r="B16293" t="s">
        <v>1970</v>
      </c>
      <c r="C16293" t="s">
        <v>90</v>
      </c>
      <c r="D16293" t="s">
        <v>91</v>
      </c>
      <c r="E16293" t="s">
        <v>22</v>
      </c>
      <c r="F16293">
        <v>3880</v>
      </c>
    </row>
    <row r="16294" spans="1:6" x14ac:dyDescent="0.35">
      <c r="A16294" t="s">
        <v>1808</v>
      </c>
      <c r="B16294" t="s">
        <v>1971</v>
      </c>
      <c r="C16294" t="s">
        <v>90</v>
      </c>
      <c r="D16294" t="s">
        <v>91</v>
      </c>
      <c r="E16294" t="s">
        <v>22</v>
      </c>
      <c r="F16294">
        <v>4649</v>
      </c>
    </row>
    <row r="16295" spans="1:6" x14ac:dyDescent="0.35">
      <c r="A16295" t="s">
        <v>1808</v>
      </c>
      <c r="B16295" t="s">
        <v>1972</v>
      </c>
      <c r="C16295" t="s">
        <v>90</v>
      </c>
      <c r="D16295" t="s">
        <v>91</v>
      </c>
      <c r="E16295" t="s">
        <v>22</v>
      </c>
      <c r="F16295">
        <v>5105</v>
      </c>
    </row>
    <row r="16296" spans="1:6" x14ac:dyDescent="0.35">
      <c r="A16296" t="s">
        <v>1808</v>
      </c>
      <c r="B16296" t="s">
        <v>1973</v>
      </c>
      <c r="C16296" t="s">
        <v>90</v>
      </c>
      <c r="D16296" t="s">
        <v>91</v>
      </c>
      <c r="E16296" t="s">
        <v>22</v>
      </c>
      <c r="F16296">
        <v>4746</v>
      </c>
    </row>
    <row r="16297" spans="1:6" x14ac:dyDescent="0.35">
      <c r="A16297" t="s">
        <v>1808</v>
      </c>
      <c r="B16297" t="s">
        <v>1974</v>
      </c>
      <c r="C16297" t="s">
        <v>90</v>
      </c>
      <c r="D16297" t="s">
        <v>91</v>
      </c>
      <c r="E16297" t="s">
        <v>22</v>
      </c>
      <c r="F16297">
        <v>4967</v>
      </c>
    </row>
    <row r="16298" spans="1:6" x14ac:dyDescent="0.35">
      <c r="A16298" t="s">
        <v>1809</v>
      </c>
      <c r="B16298" t="s">
        <v>1963</v>
      </c>
      <c r="C16298" t="s">
        <v>82</v>
      </c>
      <c r="D16298" t="s">
        <v>83</v>
      </c>
      <c r="E16298" t="s">
        <v>22</v>
      </c>
      <c r="F16298">
        <v>9436</v>
      </c>
    </row>
    <row r="16299" spans="1:6" x14ac:dyDescent="0.35">
      <c r="A16299" t="s">
        <v>1809</v>
      </c>
      <c r="B16299" t="s">
        <v>1964</v>
      </c>
      <c r="C16299" t="s">
        <v>82</v>
      </c>
      <c r="D16299" t="s">
        <v>83</v>
      </c>
      <c r="E16299" t="s">
        <v>22</v>
      </c>
      <c r="F16299">
        <v>5029</v>
      </c>
    </row>
    <row r="16300" spans="1:6" x14ac:dyDescent="0.35">
      <c r="A16300" t="s">
        <v>1809</v>
      </c>
      <c r="B16300" t="s">
        <v>1965</v>
      </c>
      <c r="C16300" t="s">
        <v>82</v>
      </c>
      <c r="D16300" t="s">
        <v>83</v>
      </c>
      <c r="E16300" t="s">
        <v>22</v>
      </c>
      <c r="F16300">
        <v>9652</v>
      </c>
    </row>
    <row r="16301" spans="1:6" x14ac:dyDescent="0.35">
      <c r="A16301" t="s">
        <v>1809</v>
      </c>
      <c r="B16301" t="s">
        <v>1966</v>
      </c>
      <c r="C16301" t="s">
        <v>82</v>
      </c>
      <c r="D16301" t="s">
        <v>83</v>
      </c>
      <c r="E16301" t="s">
        <v>22</v>
      </c>
      <c r="F16301">
        <v>9065</v>
      </c>
    </row>
    <row r="16302" spans="1:6" x14ac:dyDescent="0.35">
      <c r="A16302" t="s">
        <v>1809</v>
      </c>
      <c r="B16302" t="s">
        <v>1967</v>
      </c>
      <c r="C16302" t="s">
        <v>82</v>
      </c>
      <c r="D16302" t="s">
        <v>83</v>
      </c>
      <c r="E16302" t="s">
        <v>22</v>
      </c>
      <c r="F16302">
        <v>8912</v>
      </c>
    </row>
    <row r="16303" spans="1:6" x14ac:dyDescent="0.35">
      <c r="A16303" t="s">
        <v>1809</v>
      </c>
      <c r="B16303" t="s">
        <v>1968</v>
      </c>
      <c r="C16303" t="s">
        <v>82</v>
      </c>
      <c r="D16303" t="s">
        <v>83</v>
      </c>
      <c r="E16303" t="s">
        <v>22</v>
      </c>
      <c r="F16303">
        <v>7082</v>
      </c>
    </row>
    <row r="16304" spans="1:6" x14ac:dyDescent="0.35">
      <c r="A16304" t="s">
        <v>1809</v>
      </c>
      <c r="B16304" t="s">
        <v>1969</v>
      </c>
      <c r="C16304" t="s">
        <v>82</v>
      </c>
      <c r="D16304" t="s">
        <v>83</v>
      </c>
      <c r="E16304" t="s">
        <v>22</v>
      </c>
      <c r="F16304">
        <v>7649</v>
      </c>
    </row>
    <row r="16305" spans="1:6" x14ac:dyDescent="0.35">
      <c r="A16305" t="s">
        <v>1809</v>
      </c>
      <c r="B16305" t="s">
        <v>1970</v>
      </c>
      <c r="C16305" t="s">
        <v>82</v>
      </c>
      <c r="D16305" t="s">
        <v>83</v>
      </c>
      <c r="E16305" t="s">
        <v>22</v>
      </c>
      <c r="F16305">
        <v>7471</v>
      </c>
    </row>
    <row r="16306" spans="1:6" x14ac:dyDescent="0.35">
      <c r="A16306" t="s">
        <v>1809</v>
      </c>
      <c r="B16306" t="s">
        <v>1971</v>
      </c>
      <c r="C16306" t="s">
        <v>82</v>
      </c>
      <c r="D16306" t="s">
        <v>83</v>
      </c>
      <c r="E16306" t="s">
        <v>22</v>
      </c>
      <c r="F16306">
        <v>8995</v>
      </c>
    </row>
    <row r="16307" spans="1:6" x14ac:dyDescent="0.35">
      <c r="A16307" t="s">
        <v>1809</v>
      </c>
      <c r="B16307" t="s">
        <v>1972</v>
      </c>
      <c r="C16307" t="s">
        <v>82</v>
      </c>
      <c r="D16307" t="s">
        <v>83</v>
      </c>
      <c r="E16307" t="s">
        <v>22</v>
      </c>
      <c r="F16307">
        <v>10954</v>
      </c>
    </row>
    <row r="16308" spans="1:6" x14ac:dyDescent="0.35">
      <c r="A16308" t="s">
        <v>1809</v>
      </c>
      <c r="B16308" t="s">
        <v>1973</v>
      </c>
      <c r="C16308" t="s">
        <v>82</v>
      </c>
      <c r="D16308" t="s">
        <v>83</v>
      </c>
      <c r="E16308" t="s">
        <v>22</v>
      </c>
      <c r="F16308">
        <v>9666</v>
      </c>
    </row>
    <row r="16309" spans="1:6" x14ac:dyDescent="0.35">
      <c r="A16309" t="s">
        <v>1809</v>
      </c>
      <c r="B16309" t="s">
        <v>1974</v>
      </c>
      <c r="C16309" t="s">
        <v>82</v>
      </c>
      <c r="D16309" t="s">
        <v>83</v>
      </c>
      <c r="E16309" t="s">
        <v>22</v>
      </c>
      <c r="F16309">
        <v>9167</v>
      </c>
    </row>
    <row r="16310" spans="1:6" x14ac:dyDescent="0.35">
      <c r="A16310" t="s">
        <v>1810</v>
      </c>
      <c r="B16310" t="s">
        <v>1963</v>
      </c>
      <c r="C16310" t="s">
        <v>37</v>
      </c>
      <c r="D16310" t="s">
        <v>59</v>
      </c>
      <c r="E16310" t="s">
        <v>92</v>
      </c>
      <c r="F16310">
        <v>2305</v>
      </c>
    </row>
    <row r="16311" spans="1:6" x14ac:dyDescent="0.35">
      <c r="A16311" t="s">
        <v>1810</v>
      </c>
      <c r="B16311" t="s">
        <v>1964</v>
      </c>
      <c r="C16311" t="s">
        <v>37</v>
      </c>
      <c r="D16311" t="s">
        <v>59</v>
      </c>
      <c r="E16311" t="s">
        <v>92</v>
      </c>
      <c r="F16311">
        <v>2360</v>
      </c>
    </row>
    <row r="16312" spans="1:6" x14ac:dyDescent="0.35">
      <c r="A16312" t="s">
        <v>1810</v>
      </c>
      <c r="B16312" t="s">
        <v>1965</v>
      </c>
      <c r="C16312" t="s">
        <v>37</v>
      </c>
      <c r="D16312" t="s">
        <v>59</v>
      </c>
      <c r="E16312" t="s">
        <v>92</v>
      </c>
      <c r="F16312">
        <v>2123</v>
      </c>
    </row>
    <row r="16313" spans="1:6" x14ac:dyDescent="0.35">
      <c r="A16313" t="s">
        <v>1810</v>
      </c>
      <c r="B16313" t="s">
        <v>1966</v>
      </c>
      <c r="C16313" t="s">
        <v>37</v>
      </c>
      <c r="D16313" t="s">
        <v>59</v>
      </c>
      <c r="E16313" t="s">
        <v>92</v>
      </c>
      <c r="F16313">
        <v>1817</v>
      </c>
    </row>
    <row r="16314" spans="1:6" x14ac:dyDescent="0.35">
      <c r="A16314" t="s">
        <v>1810</v>
      </c>
      <c r="B16314" t="s">
        <v>1967</v>
      </c>
      <c r="C16314" t="s">
        <v>37</v>
      </c>
      <c r="D16314" t="s">
        <v>59</v>
      </c>
      <c r="E16314" t="s">
        <v>92</v>
      </c>
      <c r="F16314">
        <v>2112</v>
      </c>
    </row>
    <row r="16315" spans="1:6" x14ac:dyDescent="0.35">
      <c r="A16315" t="s">
        <v>1810</v>
      </c>
      <c r="B16315" t="s">
        <v>1968</v>
      </c>
      <c r="C16315" t="s">
        <v>37</v>
      </c>
      <c r="D16315" t="s">
        <v>59</v>
      </c>
      <c r="E16315" t="s">
        <v>92</v>
      </c>
      <c r="F16315">
        <v>2235</v>
      </c>
    </row>
    <row r="16316" spans="1:6" x14ac:dyDescent="0.35">
      <c r="A16316" t="s">
        <v>1810</v>
      </c>
      <c r="B16316" t="s">
        <v>1969</v>
      </c>
      <c r="C16316" t="s">
        <v>37</v>
      </c>
      <c r="D16316" t="s">
        <v>59</v>
      </c>
      <c r="E16316" t="s">
        <v>92</v>
      </c>
      <c r="F16316">
        <v>1975</v>
      </c>
    </row>
    <row r="16317" spans="1:6" x14ac:dyDescent="0.35">
      <c r="A16317" t="s">
        <v>1810</v>
      </c>
      <c r="B16317" t="s">
        <v>1970</v>
      </c>
      <c r="C16317" t="s">
        <v>37</v>
      </c>
      <c r="D16317" t="s">
        <v>59</v>
      </c>
      <c r="E16317" t="s">
        <v>92</v>
      </c>
      <c r="F16317">
        <v>1724</v>
      </c>
    </row>
    <row r="16318" spans="1:6" x14ac:dyDescent="0.35">
      <c r="A16318" t="s">
        <v>1810</v>
      </c>
      <c r="B16318" t="s">
        <v>1971</v>
      </c>
      <c r="C16318" t="s">
        <v>37</v>
      </c>
      <c r="D16318" t="s">
        <v>59</v>
      </c>
      <c r="E16318" t="s">
        <v>92</v>
      </c>
      <c r="F16318">
        <v>2157</v>
      </c>
    </row>
    <row r="16319" spans="1:6" x14ac:dyDescent="0.35">
      <c r="A16319" t="s">
        <v>1810</v>
      </c>
      <c r="B16319" t="s">
        <v>1972</v>
      </c>
      <c r="C16319" t="s">
        <v>37</v>
      </c>
      <c r="D16319" t="s">
        <v>59</v>
      </c>
      <c r="E16319" t="s">
        <v>92</v>
      </c>
      <c r="F16319">
        <v>2191</v>
      </c>
    </row>
    <row r="16320" spans="1:6" x14ac:dyDescent="0.35">
      <c r="A16320" t="s">
        <v>1810</v>
      </c>
      <c r="B16320" t="s">
        <v>1973</v>
      </c>
      <c r="C16320" t="s">
        <v>37</v>
      </c>
      <c r="D16320" t="s">
        <v>59</v>
      </c>
      <c r="E16320" t="s">
        <v>92</v>
      </c>
      <c r="F16320">
        <v>2261</v>
      </c>
    </row>
    <row r="16321" spans="1:6" x14ac:dyDescent="0.35">
      <c r="A16321" t="s">
        <v>1810</v>
      </c>
      <c r="B16321" t="s">
        <v>1974</v>
      </c>
      <c r="C16321" t="s">
        <v>37</v>
      </c>
      <c r="D16321" t="s">
        <v>59</v>
      </c>
      <c r="E16321" t="s">
        <v>92</v>
      </c>
      <c r="F16321">
        <v>2422</v>
      </c>
    </row>
    <row r="16322" spans="1:6" x14ac:dyDescent="0.35">
      <c r="A16322" t="s">
        <v>1811</v>
      </c>
      <c r="B16322" t="s">
        <v>1963</v>
      </c>
      <c r="C16322" t="s">
        <v>127</v>
      </c>
      <c r="D16322" t="s">
        <v>280</v>
      </c>
      <c r="E16322" t="s">
        <v>22</v>
      </c>
      <c r="F16322">
        <v>21896</v>
      </c>
    </row>
    <row r="16323" spans="1:6" x14ac:dyDescent="0.35">
      <c r="A16323" t="s">
        <v>1811</v>
      </c>
      <c r="B16323" t="s">
        <v>1964</v>
      </c>
      <c r="C16323" t="s">
        <v>127</v>
      </c>
      <c r="D16323" t="s">
        <v>280</v>
      </c>
      <c r="E16323" t="s">
        <v>22</v>
      </c>
      <c r="F16323">
        <v>16441</v>
      </c>
    </row>
    <row r="16324" spans="1:6" x14ac:dyDescent="0.35">
      <c r="A16324" t="s">
        <v>1811</v>
      </c>
      <c r="B16324" t="s">
        <v>1965</v>
      </c>
      <c r="C16324" t="s">
        <v>127</v>
      </c>
      <c r="D16324" t="s">
        <v>280</v>
      </c>
      <c r="E16324" t="s">
        <v>22</v>
      </c>
      <c r="F16324">
        <v>32096</v>
      </c>
    </row>
    <row r="16325" spans="1:6" x14ac:dyDescent="0.35">
      <c r="A16325" t="s">
        <v>1811</v>
      </c>
      <c r="B16325" t="s">
        <v>1966</v>
      </c>
      <c r="C16325" t="s">
        <v>127</v>
      </c>
      <c r="D16325" t="s">
        <v>280</v>
      </c>
      <c r="E16325" t="s">
        <v>22</v>
      </c>
      <c r="F16325">
        <v>18822</v>
      </c>
    </row>
    <row r="16326" spans="1:6" x14ac:dyDescent="0.35">
      <c r="A16326" t="s">
        <v>1811</v>
      </c>
      <c r="B16326" t="s">
        <v>1967</v>
      </c>
      <c r="C16326" t="s">
        <v>127</v>
      </c>
      <c r="D16326" t="s">
        <v>280</v>
      </c>
      <c r="E16326" t="s">
        <v>22</v>
      </c>
      <c r="F16326">
        <v>19345</v>
      </c>
    </row>
    <row r="16327" spans="1:6" x14ac:dyDescent="0.35">
      <c r="A16327" t="s">
        <v>1811</v>
      </c>
      <c r="B16327" t="s">
        <v>1968</v>
      </c>
      <c r="C16327" t="s">
        <v>127</v>
      </c>
      <c r="D16327" t="s">
        <v>280</v>
      </c>
      <c r="E16327" t="s">
        <v>22</v>
      </c>
      <c r="F16327">
        <v>17357</v>
      </c>
    </row>
    <row r="16328" spans="1:6" x14ac:dyDescent="0.35">
      <c r="A16328" t="s">
        <v>1811</v>
      </c>
      <c r="B16328" t="s">
        <v>1969</v>
      </c>
      <c r="C16328" t="s">
        <v>127</v>
      </c>
      <c r="D16328" t="s">
        <v>280</v>
      </c>
      <c r="E16328" t="s">
        <v>22</v>
      </c>
      <c r="F16328">
        <v>18964</v>
      </c>
    </row>
    <row r="16329" spans="1:6" x14ac:dyDescent="0.35">
      <c r="A16329" t="s">
        <v>1811</v>
      </c>
      <c r="B16329" t="s">
        <v>1970</v>
      </c>
      <c r="C16329" t="s">
        <v>127</v>
      </c>
      <c r="D16329" t="s">
        <v>280</v>
      </c>
      <c r="E16329" t="s">
        <v>22</v>
      </c>
      <c r="F16329">
        <v>14525</v>
      </c>
    </row>
    <row r="16330" spans="1:6" x14ac:dyDescent="0.35">
      <c r="A16330" t="s">
        <v>1811</v>
      </c>
      <c r="B16330" t="s">
        <v>1971</v>
      </c>
      <c r="C16330" t="s">
        <v>127</v>
      </c>
      <c r="D16330" t="s">
        <v>280</v>
      </c>
      <c r="E16330" t="s">
        <v>22</v>
      </c>
      <c r="F16330">
        <v>14560</v>
      </c>
    </row>
    <row r="16331" spans="1:6" x14ac:dyDescent="0.35">
      <c r="A16331" t="s">
        <v>1811</v>
      </c>
      <c r="B16331" t="s">
        <v>1972</v>
      </c>
      <c r="C16331" t="s">
        <v>127</v>
      </c>
      <c r="D16331" t="s">
        <v>280</v>
      </c>
      <c r="E16331" t="s">
        <v>22</v>
      </c>
      <c r="F16331">
        <v>19339</v>
      </c>
    </row>
    <row r="16332" spans="1:6" x14ac:dyDescent="0.35">
      <c r="A16332" t="s">
        <v>1811</v>
      </c>
      <c r="B16332" t="s">
        <v>1973</v>
      </c>
      <c r="C16332" t="s">
        <v>127</v>
      </c>
      <c r="D16332" t="s">
        <v>280</v>
      </c>
      <c r="E16332" t="s">
        <v>22</v>
      </c>
      <c r="F16332">
        <v>25585</v>
      </c>
    </row>
    <row r="16333" spans="1:6" x14ac:dyDescent="0.35">
      <c r="A16333" t="s">
        <v>1811</v>
      </c>
      <c r="B16333" t="s">
        <v>1974</v>
      </c>
      <c r="C16333" t="s">
        <v>127</v>
      </c>
      <c r="D16333" t="s">
        <v>280</v>
      </c>
      <c r="E16333" t="s">
        <v>22</v>
      </c>
      <c r="F16333">
        <v>26510</v>
      </c>
    </row>
    <row r="16334" spans="1:6" x14ac:dyDescent="0.35">
      <c r="A16334" t="s">
        <v>1812</v>
      </c>
      <c r="B16334" t="s">
        <v>1963</v>
      </c>
      <c r="C16334" t="s">
        <v>43</v>
      </c>
      <c r="D16334" t="s">
        <v>99</v>
      </c>
      <c r="E16334" t="s">
        <v>39</v>
      </c>
      <c r="F16334">
        <v>3712</v>
      </c>
    </row>
    <row r="16335" spans="1:6" x14ac:dyDescent="0.35">
      <c r="A16335" t="s">
        <v>1812</v>
      </c>
      <c r="B16335" t="s">
        <v>1964</v>
      </c>
      <c r="C16335" t="s">
        <v>43</v>
      </c>
      <c r="D16335" t="s">
        <v>99</v>
      </c>
      <c r="E16335" t="s">
        <v>39</v>
      </c>
      <c r="F16335">
        <v>3794</v>
      </c>
    </row>
    <row r="16336" spans="1:6" x14ac:dyDescent="0.35">
      <c r="A16336" t="s">
        <v>1812</v>
      </c>
      <c r="B16336" t="s">
        <v>1965</v>
      </c>
      <c r="C16336" t="s">
        <v>43</v>
      </c>
      <c r="D16336" t="s">
        <v>99</v>
      </c>
      <c r="E16336" t="s">
        <v>39</v>
      </c>
      <c r="F16336">
        <v>4247</v>
      </c>
    </row>
    <row r="16337" spans="1:6" x14ac:dyDescent="0.35">
      <c r="A16337" t="s">
        <v>1812</v>
      </c>
      <c r="B16337" t="s">
        <v>1966</v>
      </c>
      <c r="C16337" t="s">
        <v>43</v>
      </c>
      <c r="D16337" t="s">
        <v>99</v>
      </c>
      <c r="E16337" t="s">
        <v>39</v>
      </c>
      <c r="F16337">
        <v>3714</v>
      </c>
    </row>
    <row r="16338" spans="1:6" x14ac:dyDescent="0.35">
      <c r="A16338" t="s">
        <v>1812</v>
      </c>
      <c r="B16338" t="s">
        <v>1967</v>
      </c>
      <c r="C16338" t="s">
        <v>43</v>
      </c>
      <c r="D16338" t="s">
        <v>99</v>
      </c>
      <c r="E16338" t="s">
        <v>39</v>
      </c>
      <c r="F16338">
        <v>3670</v>
      </c>
    </row>
    <row r="16339" spans="1:6" x14ac:dyDescent="0.35">
      <c r="A16339" t="s">
        <v>1812</v>
      </c>
      <c r="B16339" t="s">
        <v>1968</v>
      </c>
      <c r="C16339" t="s">
        <v>43</v>
      </c>
      <c r="D16339" t="s">
        <v>99</v>
      </c>
      <c r="E16339" t="s">
        <v>39</v>
      </c>
      <c r="F16339">
        <v>3818</v>
      </c>
    </row>
    <row r="16340" spans="1:6" x14ac:dyDescent="0.35">
      <c r="A16340" t="s">
        <v>1812</v>
      </c>
      <c r="B16340" t="s">
        <v>1969</v>
      </c>
      <c r="C16340" t="s">
        <v>43</v>
      </c>
      <c r="D16340" t="s">
        <v>99</v>
      </c>
      <c r="E16340" t="s">
        <v>39</v>
      </c>
      <c r="F16340">
        <v>2596</v>
      </c>
    </row>
    <row r="16341" spans="1:6" x14ac:dyDescent="0.35">
      <c r="A16341" t="s">
        <v>1812</v>
      </c>
      <c r="B16341" t="s">
        <v>1970</v>
      </c>
      <c r="C16341" t="s">
        <v>43</v>
      </c>
      <c r="D16341" t="s">
        <v>99</v>
      </c>
      <c r="E16341" t="s">
        <v>39</v>
      </c>
      <c r="F16341">
        <v>2785</v>
      </c>
    </row>
    <row r="16342" spans="1:6" x14ac:dyDescent="0.35">
      <c r="A16342" t="s">
        <v>1812</v>
      </c>
      <c r="B16342" t="s">
        <v>1971</v>
      </c>
      <c r="C16342" t="s">
        <v>43</v>
      </c>
      <c r="D16342" t="s">
        <v>99</v>
      </c>
      <c r="E16342" t="s">
        <v>39</v>
      </c>
      <c r="F16342">
        <v>3557</v>
      </c>
    </row>
    <row r="16343" spans="1:6" x14ac:dyDescent="0.35">
      <c r="A16343" t="s">
        <v>1812</v>
      </c>
      <c r="B16343" t="s">
        <v>1972</v>
      </c>
      <c r="C16343" t="s">
        <v>43</v>
      </c>
      <c r="D16343" t="s">
        <v>99</v>
      </c>
      <c r="E16343" t="s">
        <v>39</v>
      </c>
      <c r="F16343">
        <v>3207</v>
      </c>
    </row>
    <row r="16344" spans="1:6" x14ac:dyDescent="0.35">
      <c r="A16344" t="s">
        <v>1812</v>
      </c>
      <c r="B16344" t="s">
        <v>1973</v>
      </c>
      <c r="C16344" t="s">
        <v>43</v>
      </c>
      <c r="D16344" t="s">
        <v>99</v>
      </c>
      <c r="E16344" t="s">
        <v>39</v>
      </c>
      <c r="F16344">
        <v>3296</v>
      </c>
    </row>
    <row r="16345" spans="1:6" x14ac:dyDescent="0.35">
      <c r="A16345" t="s">
        <v>1812</v>
      </c>
      <c r="B16345" t="s">
        <v>1974</v>
      </c>
      <c r="C16345" t="s">
        <v>43</v>
      </c>
      <c r="D16345" t="s">
        <v>99</v>
      </c>
      <c r="E16345" t="s">
        <v>39</v>
      </c>
      <c r="F16345">
        <v>4525</v>
      </c>
    </row>
    <row r="16346" spans="1:6" x14ac:dyDescent="0.35">
      <c r="A16346" t="s">
        <v>1813</v>
      </c>
      <c r="B16346" t="s">
        <v>1963</v>
      </c>
      <c r="C16346" t="s">
        <v>37</v>
      </c>
      <c r="D16346" t="s">
        <v>38</v>
      </c>
      <c r="E16346" t="s">
        <v>22</v>
      </c>
      <c r="F16346">
        <v>15233</v>
      </c>
    </row>
    <row r="16347" spans="1:6" x14ac:dyDescent="0.35">
      <c r="A16347" t="s">
        <v>1813</v>
      </c>
      <c r="B16347" t="s">
        <v>1964</v>
      </c>
      <c r="C16347" t="s">
        <v>37</v>
      </c>
      <c r="D16347" t="s">
        <v>38</v>
      </c>
      <c r="E16347" t="s">
        <v>22</v>
      </c>
      <c r="F16347">
        <v>19172</v>
      </c>
    </row>
    <row r="16348" spans="1:6" x14ac:dyDescent="0.35">
      <c r="A16348" t="s">
        <v>1813</v>
      </c>
      <c r="B16348" t="s">
        <v>1965</v>
      </c>
      <c r="C16348" t="s">
        <v>37</v>
      </c>
      <c r="D16348" t="s">
        <v>38</v>
      </c>
      <c r="E16348" t="s">
        <v>22</v>
      </c>
      <c r="F16348">
        <v>17962</v>
      </c>
    </row>
    <row r="16349" spans="1:6" x14ac:dyDescent="0.35">
      <c r="A16349" t="s">
        <v>1813</v>
      </c>
      <c r="B16349" t="s">
        <v>1966</v>
      </c>
      <c r="C16349" t="s">
        <v>37</v>
      </c>
      <c r="D16349" t="s">
        <v>38</v>
      </c>
      <c r="E16349" t="s">
        <v>22</v>
      </c>
      <c r="F16349">
        <v>14152</v>
      </c>
    </row>
    <row r="16350" spans="1:6" x14ac:dyDescent="0.35">
      <c r="A16350" t="s">
        <v>1813</v>
      </c>
      <c r="B16350" t="s">
        <v>1967</v>
      </c>
      <c r="C16350" t="s">
        <v>37</v>
      </c>
      <c r="D16350" t="s">
        <v>38</v>
      </c>
      <c r="E16350" t="s">
        <v>22</v>
      </c>
      <c r="F16350">
        <v>14914</v>
      </c>
    </row>
    <row r="16351" spans="1:6" x14ac:dyDescent="0.35">
      <c r="A16351" t="s">
        <v>1813</v>
      </c>
      <c r="B16351" t="s">
        <v>1968</v>
      </c>
      <c r="C16351" t="s">
        <v>37</v>
      </c>
      <c r="D16351" t="s">
        <v>38</v>
      </c>
      <c r="E16351" t="s">
        <v>22</v>
      </c>
      <c r="F16351">
        <v>11420</v>
      </c>
    </row>
    <row r="16352" spans="1:6" x14ac:dyDescent="0.35">
      <c r="A16352" t="s">
        <v>1813</v>
      </c>
      <c r="B16352" t="s">
        <v>1969</v>
      </c>
      <c r="C16352" t="s">
        <v>37</v>
      </c>
      <c r="D16352" t="s">
        <v>38</v>
      </c>
      <c r="E16352" t="s">
        <v>22</v>
      </c>
      <c r="F16352">
        <v>14485</v>
      </c>
    </row>
    <row r="16353" spans="1:6" x14ac:dyDescent="0.35">
      <c r="A16353" t="s">
        <v>1813</v>
      </c>
      <c r="B16353" t="s">
        <v>1970</v>
      </c>
      <c r="C16353" t="s">
        <v>37</v>
      </c>
      <c r="D16353" t="s">
        <v>38</v>
      </c>
      <c r="E16353" t="s">
        <v>22</v>
      </c>
      <c r="F16353">
        <v>14512</v>
      </c>
    </row>
    <row r="16354" spans="1:6" x14ac:dyDescent="0.35">
      <c r="A16354" t="s">
        <v>1813</v>
      </c>
      <c r="B16354" t="s">
        <v>1971</v>
      </c>
      <c r="C16354" t="s">
        <v>37</v>
      </c>
      <c r="D16354" t="s">
        <v>38</v>
      </c>
      <c r="E16354" t="s">
        <v>22</v>
      </c>
      <c r="F16354">
        <v>14296</v>
      </c>
    </row>
    <row r="16355" spans="1:6" x14ac:dyDescent="0.35">
      <c r="A16355" t="s">
        <v>1813</v>
      </c>
      <c r="B16355" t="s">
        <v>1972</v>
      </c>
      <c r="C16355" t="s">
        <v>37</v>
      </c>
      <c r="D16355" t="s">
        <v>38</v>
      </c>
      <c r="E16355" t="s">
        <v>22</v>
      </c>
      <c r="F16355">
        <v>15989</v>
      </c>
    </row>
    <row r="16356" spans="1:6" x14ac:dyDescent="0.35">
      <c r="A16356" t="s">
        <v>1813</v>
      </c>
      <c r="B16356" t="s">
        <v>1973</v>
      </c>
      <c r="C16356" t="s">
        <v>37</v>
      </c>
      <c r="D16356" t="s">
        <v>38</v>
      </c>
      <c r="E16356" t="s">
        <v>22</v>
      </c>
      <c r="F16356">
        <v>16951</v>
      </c>
    </row>
    <row r="16357" spans="1:6" x14ac:dyDescent="0.35">
      <c r="A16357" t="s">
        <v>1813</v>
      </c>
      <c r="B16357" t="s">
        <v>1974</v>
      </c>
      <c r="C16357" t="s">
        <v>37</v>
      </c>
      <c r="D16357" t="s">
        <v>38</v>
      </c>
      <c r="E16357" t="s">
        <v>22</v>
      </c>
      <c r="F16357">
        <v>21618</v>
      </c>
    </row>
    <row r="16358" spans="1:6" x14ac:dyDescent="0.35">
      <c r="A16358" t="s">
        <v>1814</v>
      </c>
      <c r="B16358" t="s">
        <v>1963</v>
      </c>
      <c r="C16358" t="s">
        <v>37</v>
      </c>
      <c r="D16358" t="s">
        <v>119</v>
      </c>
      <c r="E16358" t="s">
        <v>39</v>
      </c>
      <c r="F16358">
        <v>11604</v>
      </c>
    </row>
    <row r="16359" spans="1:6" x14ac:dyDescent="0.35">
      <c r="A16359" t="s">
        <v>1814</v>
      </c>
      <c r="B16359" t="s">
        <v>1964</v>
      </c>
      <c r="C16359" t="s">
        <v>37</v>
      </c>
      <c r="D16359" t="s">
        <v>119</v>
      </c>
      <c r="E16359" t="s">
        <v>39</v>
      </c>
      <c r="F16359">
        <v>6471</v>
      </c>
    </row>
    <row r="16360" spans="1:6" x14ac:dyDescent="0.35">
      <c r="A16360" t="s">
        <v>1814</v>
      </c>
      <c r="B16360" t="s">
        <v>1965</v>
      </c>
      <c r="C16360" t="s">
        <v>37</v>
      </c>
      <c r="D16360" t="s">
        <v>119</v>
      </c>
      <c r="E16360" t="s">
        <v>39</v>
      </c>
      <c r="F16360">
        <v>8126</v>
      </c>
    </row>
    <row r="16361" spans="1:6" x14ac:dyDescent="0.35">
      <c r="A16361" t="s">
        <v>1814</v>
      </c>
      <c r="B16361" t="s">
        <v>1966</v>
      </c>
      <c r="C16361" t="s">
        <v>37</v>
      </c>
      <c r="D16361" t="s">
        <v>119</v>
      </c>
      <c r="E16361" t="s">
        <v>39</v>
      </c>
      <c r="F16361">
        <v>7528</v>
      </c>
    </row>
    <row r="16362" spans="1:6" x14ac:dyDescent="0.35">
      <c r="A16362" t="s">
        <v>1814</v>
      </c>
      <c r="B16362" t="s">
        <v>1967</v>
      </c>
      <c r="C16362" t="s">
        <v>37</v>
      </c>
      <c r="D16362" t="s">
        <v>119</v>
      </c>
      <c r="E16362" t="s">
        <v>39</v>
      </c>
      <c r="F16362">
        <v>5307</v>
      </c>
    </row>
    <row r="16363" spans="1:6" x14ac:dyDescent="0.35">
      <c r="A16363" t="s">
        <v>1814</v>
      </c>
      <c r="B16363" t="s">
        <v>1968</v>
      </c>
      <c r="C16363" t="s">
        <v>37</v>
      </c>
      <c r="D16363" t="s">
        <v>119</v>
      </c>
      <c r="E16363" t="s">
        <v>39</v>
      </c>
      <c r="F16363">
        <v>7801</v>
      </c>
    </row>
    <row r="16364" spans="1:6" x14ac:dyDescent="0.35">
      <c r="A16364" t="s">
        <v>1814</v>
      </c>
      <c r="B16364" t="s">
        <v>1969</v>
      </c>
      <c r="C16364" t="s">
        <v>37</v>
      </c>
      <c r="D16364" t="s">
        <v>119</v>
      </c>
      <c r="E16364" t="s">
        <v>39</v>
      </c>
      <c r="F16364">
        <v>6982</v>
      </c>
    </row>
    <row r="16365" spans="1:6" x14ac:dyDescent="0.35">
      <c r="A16365" t="s">
        <v>1814</v>
      </c>
      <c r="B16365" t="s">
        <v>1970</v>
      </c>
      <c r="C16365" t="s">
        <v>37</v>
      </c>
      <c r="D16365" t="s">
        <v>119</v>
      </c>
      <c r="E16365" t="s">
        <v>39</v>
      </c>
      <c r="F16365">
        <v>7373</v>
      </c>
    </row>
    <row r="16366" spans="1:6" x14ac:dyDescent="0.35">
      <c r="A16366" t="s">
        <v>1814</v>
      </c>
      <c r="B16366" t="s">
        <v>1971</v>
      </c>
      <c r="C16366" t="s">
        <v>37</v>
      </c>
      <c r="D16366" t="s">
        <v>119</v>
      </c>
      <c r="E16366" t="s">
        <v>39</v>
      </c>
      <c r="F16366">
        <v>7285</v>
      </c>
    </row>
    <row r="16367" spans="1:6" x14ac:dyDescent="0.35">
      <c r="A16367" t="s">
        <v>1814</v>
      </c>
      <c r="B16367" t="s">
        <v>1972</v>
      </c>
      <c r="C16367" t="s">
        <v>37</v>
      </c>
      <c r="D16367" t="s">
        <v>119</v>
      </c>
      <c r="E16367" t="s">
        <v>39</v>
      </c>
      <c r="F16367">
        <v>8078</v>
      </c>
    </row>
    <row r="16368" spans="1:6" x14ac:dyDescent="0.35">
      <c r="A16368" t="s">
        <v>1814</v>
      </c>
      <c r="B16368" t="s">
        <v>1973</v>
      </c>
      <c r="C16368" t="s">
        <v>37</v>
      </c>
      <c r="D16368" t="s">
        <v>119</v>
      </c>
      <c r="E16368" t="s">
        <v>39</v>
      </c>
      <c r="F16368">
        <v>8631</v>
      </c>
    </row>
    <row r="16369" spans="1:6" x14ac:dyDescent="0.35">
      <c r="A16369" t="s">
        <v>1814</v>
      </c>
      <c r="B16369" t="s">
        <v>1974</v>
      </c>
      <c r="C16369" t="s">
        <v>37</v>
      </c>
      <c r="D16369" t="s">
        <v>119</v>
      </c>
      <c r="E16369" t="s">
        <v>39</v>
      </c>
      <c r="F16369">
        <v>9467</v>
      </c>
    </row>
    <row r="16370" spans="1:6" x14ac:dyDescent="0.35">
      <c r="A16370" t="s">
        <v>1815</v>
      </c>
      <c r="B16370" t="s">
        <v>1963</v>
      </c>
      <c r="C16370" t="s">
        <v>32</v>
      </c>
      <c r="D16370" t="s">
        <v>33</v>
      </c>
      <c r="E16370" t="s">
        <v>56</v>
      </c>
      <c r="F16370">
        <v>8834</v>
      </c>
    </row>
    <row r="16371" spans="1:6" x14ac:dyDescent="0.35">
      <c r="A16371" t="s">
        <v>1815</v>
      </c>
      <c r="B16371" t="s">
        <v>1964</v>
      </c>
      <c r="C16371" t="s">
        <v>32</v>
      </c>
      <c r="D16371" t="s">
        <v>33</v>
      </c>
      <c r="E16371" t="s">
        <v>56</v>
      </c>
      <c r="F16371">
        <v>9382</v>
      </c>
    </row>
    <row r="16372" spans="1:6" x14ac:dyDescent="0.35">
      <c r="A16372" t="s">
        <v>1815</v>
      </c>
      <c r="B16372" t="s">
        <v>1965</v>
      </c>
      <c r="C16372" t="s">
        <v>32</v>
      </c>
      <c r="D16372" t="s">
        <v>33</v>
      </c>
      <c r="E16372" t="s">
        <v>56</v>
      </c>
      <c r="F16372">
        <v>14828</v>
      </c>
    </row>
    <row r="16373" spans="1:6" x14ac:dyDescent="0.35">
      <c r="A16373" t="s">
        <v>1815</v>
      </c>
      <c r="B16373" t="s">
        <v>1966</v>
      </c>
      <c r="C16373" t="s">
        <v>32</v>
      </c>
      <c r="D16373" t="s">
        <v>33</v>
      </c>
      <c r="E16373" t="s">
        <v>56</v>
      </c>
      <c r="F16373">
        <v>9365</v>
      </c>
    </row>
    <row r="16374" spans="1:6" x14ac:dyDescent="0.35">
      <c r="A16374" t="s">
        <v>1815</v>
      </c>
      <c r="B16374" t="s">
        <v>1967</v>
      </c>
      <c r="C16374" t="s">
        <v>32</v>
      </c>
      <c r="D16374" t="s">
        <v>33</v>
      </c>
      <c r="E16374" t="s">
        <v>56</v>
      </c>
      <c r="F16374">
        <v>9048</v>
      </c>
    </row>
    <row r="16375" spans="1:6" x14ac:dyDescent="0.35">
      <c r="A16375" t="s">
        <v>1815</v>
      </c>
      <c r="B16375" t="s">
        <v>1968</v>
      </c>
      <c r="C16375" t="s">
        <v>32</v>
      </c>
      <c r="D16375" t="s">
        <v>33</v>
      </c>
      <c r="E16375" t="s">
        <v>56</v>
      </c>
      <c r="F16375">
        <v>10578</v>
      </c>
    </row>
    <row r="16376" spans="1:6" x14ac:dyDescent="0.35">
      <c r="A16376" t="s">
        <v>1815</v>
      </c>
      <c r="B16376" t="s">
        <v>1969</v>
      </c>
      <c r="C16376" t="s">
        <v>32</v>
      </c>
      <c r="D16376" t="s">
        <v>33</v>
      </c>
      <c r="E16376" t="s">
        <v>56</v>
      </c>
      <c r="F16376">
        <v>7596</v>
      </c>
    </row>
    <row r="16377" spans="1:6" x14ac:dyDescent="0.35">
      <c r="A16377" t="s">
        <v>1815</v>
      </c>
      <c r="B16377" t="s">
        <v>1970</v>
      </c>
      <c r="C16377" t="s">
        <v>32</v>
      </c>
      <c r="D16377" t="s">
        <v>33</v>
      </c>
      <c r="E16377" t="s">
        <v>56</v>
      </c>
      <c r="F16377">
        <v>9598</v>
      </c>
    </row>
    <row r="16378" spans="1:6" x14ac:dyDescent="0.35">
      <c r="A16378" t="s">
        <v>1815</v>
      </c>
      <c r="B16378" t="s">
        <v>1971</v>
      </c>
      <c r="C16378" t="s">
        <v>32</v>
      </c>
      <c r="D16378" t="s">
        <v>33</v>
      </c>
      <c r="E16378" t="s">
        <v>56</v>
      </c>
      <c r="F16378">
        <v>8633</v>
      </c>
    </row>
    <row r="16379" spans="1:6" x14ac:dyDescent="0.35">
      <c r="A16379" t="s">
        <v>1815</v>
      </c>
      <c r="B16379" t="s">
        <v>1972</v>
      </c>
      <c r="C16379" t="s">
        <v>32</v>
      </c>
      <c r="D16379" t="s">
        <v>33</v>
      </c>
      <c r="E16379" t="s">
        <v>56</v>
      </c>
      <c r="F16379">
        <v>10909</v>
      </c>
    </row>
    <row r="16380" spans="1:6" x14ac:dyDescent="0.35">
      <c r="A16380" t="s">
        <v>1815</v>
      </c>
      <c r="B16380" t="s">
        <v>1973</v>
      </c>
      <c r="C16380" t="s">
        <v>32</v>
      </c>
      <c r="D16380" t="s">
        <v>33</v>
      </c>
      <c r="E16380" t="s">
        <v>56</v>
      </c>
      <c r="F16380">
        <v>10973</v>
      </c>
    </row>
    <row r="16381" spans="1:6" x14ac:dyDescent="0.35">
      <c r="A16381" t="s">
        <v>1815</v>
      </c>
      <c r="B16381" t="s">
        <v>1974</v>
      </c>
      <c r="C16381" t="s">
        <v>32</v>
      </c>
      <c r="D16381" t="s">
        <v>33</v>
      </c>
      <c r="E16381" t="s">
        <v>56</v>
      </c>
      <c r="F16381">
        <v>10675</v>
      </c>
    </row>
    <row r="16382" spans="1:6" x14ac:dyDescent="0.35">
      <c r="A16382" t="s">
        <v>1816</v>
      </c>
      <c r="B16382" t="s">
        <v>1963</v>
      </c>
      <c r="C16382" t="s">
        <v>43</v>
      </c>
      <c r="D16382" t="s">
        <v>99</v>
      </c>
      <c r="E16382" t="s">
        <v>39</v>
      </c>
      <c r="F16382">
        <v>45977</v>
      </c>
    </row>
    <row r="16383" spans="1:6" x14ac:dyDescent="0.35">
      <c r="A16383" t="s">
        <v>1816</v>
      </c>
      <c r="B16383" t="s">
        <v>1964</v>
      </c>
      <c r="C16383" t="s">
        <v>43</v>
      </c>
      <c r="D16383" t="s">
        <v>99</v>
      </c>
      <c r="E16383" t="s">
        <v>39</v>
      </c>
      <c r="F16383">
        <v>46009</v>
      </c>
    </row>
    <row r="16384" spans="1:6" x14ac:dyDescent="0.35">
      <c r="A16384" t="s">
        <v>1816</v>
      </c>
      <c r="B16384" t="s">
        <v>1965</v>
      </c>
      <c r="C16384" t="s">
        <v>43</v>
      </c>
      <c r="D16384" t="s">
        <v>99</v>
      </c>
      <c r="E16384" t="s">
        <v>39</v>
      </c>
      <c r="F16384">
        <v>40331</v>
      </c>
    </row>
    <row r="16385" spans="1:6" x14ac:dyDescent="0.35">
      <c r="A16385" t="s">
        <v>1816</v>
      </c>
      <c r="B16385" t="s">
        <v>1966</v>
      </c>
      <c r="C16385" t="s">
        <v>43</v>
      </c>
      <c r="D16385" t="s">
        <v>99</v>
      </c>
      <c r="E16385" t="s">
        <v>39</v>
      </c>
      <c r="F16385">
        <v>38074</v>
      </c>
    </row>
    <row r="16386" spans="1:6" x14ac:dyDescent="0.35">
      <c r="A16386" t="s">
        <v>1816</v>
      </c>
      <c r="B16386" t="s">
        <v>1967</v>
      </c>
      <c r="C16386" t="s">
        <v>43</v>
      </c>
      <c r="D16386" t="s">
        <v>99</v>
      </c>
      <c r="E16386" t="s">
        <v>39</v>
      </c>
      <c r="F16386">
        <v>42734</v>
      </c>
    </row>
    <row r="16387" spans="1:6" x14ac:dyDescent="0.35">
      <c r="A16387" t="s">
        <v>1816</v>
      </c>
      <c r="B16387" t="s">
        <v>1968</v>
      </c>
      <c r="C16387" t="s">
        <v>43</v>
      </c>
      <c r="D16387" t="s">
        <v>99</v>
      </c>
      <c r="E16387" t="s">
        <v>39</v>
      </c>
      <c r="F16387">
        <v>37552</v>
      </c>
    </row>
    <row r="16388" spans="1:6" x14ac:dyDescent="0.35">
      <c r="A16388" t="s">
        <v>1816</v>
      </c>
      <c r="B16388" t="s">
        <v>1969</v>
      </c>
      <c r="C16388" t="s">
        <v>43</v>
      </c>
      <c r="D16388" t="s">
        <v>99</v>
      </c>
      <c r="E16388" t="s">
        <v>39</v>
      </c>
      <c r="F16388">
        <v>38074</v>
      </c>
    </row>
    <row r="16389" spans="1:6" x14ac:dyDescent="0.35">
      <c r="A16389" t="s">
        <v>1816</v>
      </c>
      <c r="B16389" t="s">
        <v>1970</v>
      </c>
      <c r="C16389" t="s">
        <v>43</v>
      </c>
      <c r="D16389" t="s">
        <v>99</v>
      </c>
      <c r="E16389" t="s">
        <v>39</v>
      </c>
      <c r="F16389">
        <v>28114</v>
      </c>
    </row>
    <row r="16390" spans="1:6" x14ac:dyDescent="0.35">
      <c r="A16390" t="s">
        <v>1816</v>
      </c>
      <c r="B16390" t="s">
        <v>1971</v>
      </c>
      <c r="C16390" t="s">
        <v>43</v>
      </c>
      <c r="D16390" t="s">
        <v>99</v>
      </c>
      <c r="E16390" t="s">
        <v>39</v>
      </c>
      <c r="F16390">
        <v>36664</v>
      </c>
    </row>
    <row r="16391" spans="1:6" x14ac:dyDescent="0.35">
      <c r="A16391" t="s">
        <v>1816</v>
      </c>
      <c r="B16391" t="s">
        <v>1972</v>
      </c>
      <c r="C16391" t="s">
        <v>43</v>
      </c>
      <c r="D16391" t="s">
        <v>99</v>
      </c>
      <c r="E16391" t="s">
        <v>39</v>
      </c>
      <c r="F16391">
        <v>46277</v>
      </c>
    </row>
    <row r="16392" spans="1:6" x14ac:dyDescent="0.35">
      <c r="A16392" t="s">
        <v>1816</v>
      </c>
      <c r="B16392" t="s">
        <v>1973</v>
      </c>
      <c r="C16392" t="s">
        <v>43</v>
      </c>
      <c r="D16392" t="s">
        <v>99</v>
      </c>
      <c r="E16392" t="s">
        <v>39</v>
      </c>
      <c r="F16392">
        <v>39904</v>
      </c>
    </row>
    <row r="16393" spans="1:6" x14ac:dyDescent="0.35">
      <c r="A16393" t="s">
        <v>1816</v>
      </c>
      <c r="B16393" t="s">
        <v>1974</v>
      </c>
      <c r="C16393" t="s">
        <v>43</v>
      </c>
      <c r="D16393" t="s">
        <v>99</v>
      </c>
      <c r="E16393" t="s">
        <v>39</v>
      </c>
      <c r="F16393">
        <v>41679</v>
      </c>
    </row>
    <row r="16394" spans="1:6" x14ac:dyDescent="0.35">
      <c r="A16394" t="s">
        <v>1817</v>
      </c>
      <c r="B16394" t="s">
        <v>1963</v>
      </c>
      <c r="C16394" t="s">
        <v>32</v>
      </c>
      <c r="D16394" t="s">
        <v>211</v>
      </c>
      <c r="E16394" t="s">
        <v>22</v>
      </c>
      <c r="F16394">
        <v>8947</v>
      </c>
    </row>
    <row r="16395" spans="1:6" x14ac:dyDescent="0.35">
      <c r="A16395" t="s">
        <v>1817</v>
      </c>
      <c r="B16395" t="s">
        <v>1964</v>
      </c>
      <c r="C16395" t="s">
        <v>32</v>
      </c>
      <c r="D16395" t="s">
        <v>211</v>
      </c>
      <c r="E16395" t="s">
        <v>22</v>
      </c>
      <c r="F16395">
        <v>7190</v>
      </c>
    </row>
    <row r="16396" spans="1:6" x14ac:dyDescent="0.35">
      <c r="A16396" t="s">
        <v>1817</v>
      </c>
      <c r="B16396" t="s">
        <v>1965</v>
      </c>
      <c r="C16396" t="s">
        <v>32</v>
      </c>
      <c r="D16396" t="s">
        <v>211</v>
      </c>
      <c r="E16396" t="s">
        <v>22</v>
      </c>
      <c r="F16396">
        <v>7533</v>
      </c>
    </row>
    <row r="16397" spans="1:6" x14ac:dyDescent="0.35">
      <c r="A16397" t="s">
        <v>1817</v>
      </c>
      <c r="B16397" t="s">
        <v>1966</v>
      </c>
      <c r="C16397" t="s">
        <v>32</v>
      </c>
      <c r="D16397" t="s">
        <v>211</v>
      </c>
      <c r="E16397" t="s">
        <v>22</v>
      </c>
      <c r="F16397">
        <v>6788</v>
      </c>
    </row>
    <row r="16398" spans="1:6" x14ac:dyDescent="0.35">
      <c r="A16398" t="s">
        <v>1817</v>
      </c>
      <c r="B16398" t="s">
        <v>1967</v>
      </c>
      <c r="C16398" t="s">
        <v>32</v>
      </c>
      <c r="D16398" t="s">
        <v>211</v>
      </c>
      <c r="E16398" t="s">
        <v>22</v>
      </c>
      <c r="F16398">
        <v>5632</v>
      </c>
    </row>
    <row r="16399" spans="1:6" x14ac:dyDescent="0.35">
      <c r="A16399" t="s">
        <v>1817</v>
      </c>
      <c r="B16399" t="s">
        <v>1968</v>
      </c>
      <c r="C16399" t="s">
        <v>32</v>
      </c>
      <c r="D16399" t="s">
        <v>211</v>
      </c>
      <c r="E16399" t="s">
        <v>22</v>
      </c>
      <c r="F16399">
        <v>6330</v>
      </c>
    </row>
    <row r="16400" spans="1:6" x14ac:dyDescent="0.35">
      <c r="A16400" t="s">
        <v>1817</v>
      </c>
      <c r="B16400" t="s">
        <v>1969</v>
      </c>
      <c r="C16400" t="s">
        <v>32</v>
      </c>
      <c r="D16400" t="s">
        <v>211</v>
      </c>
      <c r="E16400" t="s">
        <v>22</v>
      </c>
      <c r="F16400">
        <v>6318</v>
      </c>
    </row>
    <row r="16401" spans="1:6" x14ac:dyDescent="0.35">
      <c r="A16401" t="s">
        <v>1817</v>
      </c>
      <c r="B16401" t="s">
        <v>1970</v>
      </c>
      <c r="C16401" t="s">
        <v>32</v>
      </c>
      <c r="D16401" t="s">
        <v>211</v>
      </c>
      <c r="E16401" t="s">
        <v>22</v>
      </c>
      <c r="F16401">
        <v>5653</v>
      </c>
    </row>
    <row r="16402" spans="1:6" x14ac:dyDescent="0.35">
      <c r="A16402" t="s">
        <v>1817</v>
      </c>
      <c r="B16402" t="s">
        <v>1971</v>
      </c>
      <c r="C16402" t="s">
        <v>32</v>
      </c>
      <c r="D16402" t="s">
        <v>211</v>
      </c>
      <c r="E16402" t="s">
        <v>22</v>
      </c>
      <c r="F16402">
        <v>7466</v>
      </c>
    </row>
    <row r="16403" spans="1:6" x14ac:dyDescent="0.35">
      <c r="A16403" t="s">
        <v>1817</v>
      </c>
      <c r="B16403" t="s">
        <v>1972</v>
      </c>
      <c r="C16403" t="s">
        <v>32</v>
      </c>
      <c r="D16403" t="s">
        <v>211</v>
      </c>
      <c r="E16403" t="s">
        <v>22</v>
      </c>
      <c r="F16403">
        <v>7838</v>
      </c>
    </row>
    <row r="16404" spans="1:6" x14ac:dyDescent="0.35">
      <c r="A16404" t="s">
        <v>1817</v>
      </c>
      <c r="B16404" t="s">
        <v>1973</v>
      </c>
      <c r="C16404" t="s">
        <v>32</v>
      </c>
      <c r="D16404" t="s">
        <v>211</v>
      </c>
      <c r="E16404" t="s">
        <v>22</v>
      </c>
      <c r="F16404">
        <v>7550</v>
      </c>
    </row>
    <row r="16405" spans="1:6" x14ac:dyDescent="0.35">
      <c r="A16405" t="s">
        <v>1817</v>
      </c>
      <c r="B16405" t="s">
        <v>1974</v>
      </c>
      <c r="C16405" t="s">
        <v>32</v>
      </c>
      <c r="D16405" t="s">
        <v>211</v>
      </c>
      <c r="E16405" t="s">
        <v>22</v>
      </c>
      <c r="F16405">
        <v>8729</v>
      </c>
    </row>
    <row r="16406" spans="1:6" x14ac:dyDescent="0.35">
      <c r="A16406" t="s">
        <v>1818</v>
      </c>
      <c r="B16406" t="s">
        <v>1963</v>
      </c>
      <c r="C16406" t="s">
        <v>54</v>
      </c>
      <c r="D16406" t="s">
        <v>153</v>
      </c>
      <c r="E16406" t="s">
        <v>51</v>
      </c>
      <c r="F16406">
        <v>27894</v>
      </c>
    </row>
    <row r="16407" spans="1:6" x14ac:dyDescent="0.35">
      <c r="A16407" t="s">
        <v>1818</v>
      </c>
      <c r="B16407" t="s">
        <v>1964</v>
      </c>
      <c r="C16407" t="s">
        <v>54</v>
      </c>
      <c r="D16407" t="s">
        <v>153</v>
      </c>
      <c r="E16407" t="s">
        <v>51</v>
      </c>
      <c r="F16407">
        <v>34696</v>
      </c>
    </row>
    <row r="16408" spans="1:6" x14ac:dyDescent="0.35">
      <c r="A16408" t="s">
        <v>1818</v>
      </c>
      <c r="B16408" t="s">
        <v>1965</v>
      </c>
      <c r="C16408" t="s">
        <v>54</v>
      </c>
      <c r="D16408" t="s">
        <v>153</v>
      </c>
      <c r="E16408" t="s">
        <v>51</v>
      </c>
      <c r="F16408">
        <v>37925</v>
      </c>
    </row>
    <row r="16409" spans="1:6" x14ac:dyDescent="0.35">
      <c r="A16409" t="s">
        <v>1818</v>
      </c>
      <c r="B16409" t="s">
        <v>1966</v>
      </c>
      <c r="C16409" t="s">
        <v>54</v>
      </c>
      <c r="D16409" t="s">
        <v>153</v>
      </c>
      <c r="E16409" t="s">
        <v>51</v>
      </c>
      <c r="F16409">
        <v>25623</v>
      </c>
    </row>
    <row r="16410" spans="1:6" x14ac:dyDescent="0.35">
      <c r="A16410" t="s">
        <v>1818</v>
      </c>
      <c r="B16410" t="s">
        <v>1967</v>
      </c>
      <c r="C16410" t="s">
        <v>54</v>
      </c>
      <c r="D16410" t="s">
        <v>153</v>
      </c>
      <c r="E16410" t="s">
        <v>51</v>
      </c>
      <c r="F16410">
        <v>29097</v>
      </c>
    </row>
    <row r="16411" spans="1:6" x14ac:dyDescent="0.35">
      <c r="A16411" t="s">
        <v>1818</v>
      </c>
      <c r="B16411" t="s">
        <v>1968</v>
      </c>
      <c r="C16411" t="s">
        <v>54</v>
      </c>
      <c r="D16411" t="s">
        <v>153</v>
      </c>
      <c r="E16411" t="s">
        <v>51</v>
      </c>
      <c r="F16411">
        <v>30986</v>
      </c>
    </row>
    <row r="16412" spans="1:6" x14ac:dyDescent="0.35">
      <c r="A16412" t="s">
        <v>1818</v>
      </c>
      <c r="B16412" t="s">
        <v>1969</v>
      </c>
      <c r="C16412" t="s">
        <v>54</v>
      </c>
      <c r="D16412" t="s">
        <v>153</v>
      </c>
      <c r="E16412" t="s">
        <v>51</v>
      </c>
      <c r="F16412">
        <v>28820</v>
      </c>
    </row>
    <row r="16413" spans="1:6" x14ac:dyDescent="0.35">
      <c r="A16413" t="s">
        <v>1818</v>
      </c>
      <c r="B16413" t="s">
        <v>1970</v>
      </c>
      <c r="C16413" t="s">
        <v>54</v>
      </c>
      <c r="D16413" t="s">
        <v>153</v>
      </c>
      <c r="E16413" t="s">
        <v>51</v>
      </c>
      <c r="F16413">
        <v>23738</v>
      </c>
    </row>
    <row r="16414" spans="1:6" x14ac:dyDescent="0.35">
      <c r="A16414" t="s">
        <v>1818</v>
      </c>
      <c r="B16414" t="s">
        <v>1971</v>
      </c>
      <c r="C16414" t="s">
        <v>54</v>
      </c>
      <c r="D16414" t="s">
        <v>153</v>
      </c>
      <c r="E16414" t="s">
        <v>51</v>
      </c>
      <c r="F16414">
        <v>32717</v>
      </c>
    </row>
    <row r="16415" spans="1:6" x14ac:dyDescent="0.35">
      <c r="A16415" t="s">
        <v>1818</v>
      </c>
      <c r="B16415" t="s">
        <v>1972</v>
      </c>
      <c r="C16415" t="s">
        <v>54</v>
      </c>
      <c r="D16415" t="s">
        <v>153</v>
      </c>
      <c r="E16415" t="s">
        <v>51</v>
      </c>
      <c r="F16415">
        <v>30463</v>
      </c>
    </row>
    <row r="16416" spans="1:6" x14ac:dyDescent="0.35">
      <c r="A16416" t="s">
        <v>1818</v>
      </c>
      <c r="B16416" t="s">
        <v>1973</v>
      </c>
      <c r="C16416" t="s">
        <v>54</v>
      </c>
      <c r="D16416" t="s">
        <v>153</v>
      </c>
      <c r="E16416" t="s">
        <v>51</v>
      </c>
      <c r="F16416">
        <v>34014</v>
      </c>
    </row>
    <row r="16417" spans="1:6" x14ac:dyDescent="0.35">
      <c r="A16417" t="s">
        <v>1818</v>
      </c>
      <c r="B16417" t="s">
        <v>1974</v>
      </c>
      <c r="C16417" t="s">
        <v>54</v>
      </c>
      <c r="D16417" t="s">
        <v>153</v>
      </c>
      <c r="E16417" t="s">
        <v>51</v>
      </c>
      <c r="F16417">
        <v>32456</v>
      </c>
    </row>
    <row r="16418" spans="1:6" x14ac:dyDescent="0.35">
      <c r="A16418" t="s">
        <v>1819</v>
      </c>
      <c r="B16418" t="s">
        <v>1963</v>
      </c>
      <c r="C16418" t="s">
        <v>43</v>
      </c>
      <c r="D16418" t="s">
        <v>99</v>
      </c>
      <c r="E16418" t="s">
        <v>51</v>
      </c>
      <c r="F16418">
        <v>5399</v>
      </c>
    </row>
    <row r="16419" spans="1:6" x14ac:dyDescent="0.35">
      <c r="A16419" t="s">
        <v>1819</v>
      </c>
      <c r="B16419" t="s">
        <v>1964</v>
      </c>
      <c r="C16419" t="s">
        <v>43</v>
      </c>
      <c r="D16419" t="s">
        <v>99</v>
      </c>
      <c r="E16419" t="s">
        <v>51</v>
      </c>
      <c r="F16419">
        <v>4170</v>
      </c>
    </row>
    <row r="16420" spans="1:6" x14ac:dyDescent="0.35">
      <c r="A16420" t="s">
        <v>1819</v>
      </c>
      <c r="B16420" t="s">
        <v>1965</v>
      </c>
      <c r="C16420" t="s">
        <v>43</v>
      </c>
      <c r="D16420" t="s">
        <v>99</v>
      </c>
      <c r="E16420" t="s">
        <v>51</v>
      </c>
      <c r="F16420">
        <v>6124</v>
      </c>
    </row>
    <row r="16421" spans="1:6" x14ac:dyDescent="0.35">
      <c r="A16421" t="s">
        <v>1819</v>
      </c>
      <c r="B16421" t="s">
        <v>1966</v>
      </c>
      <c r="C16421" t="s">
        <v>43</v>
      </c>
      <c r="D16421" t="s">
        <v>99</v>
      </c>
      <c r="E16421" t="s">
        <v>51</v>
      </c>
      <c r="F16421">
        <v>3227</v>
      </c>
    </row>
    <row r="16422" spans="1:6" x14ac:dyDescent="0.35">
      <c r="A16422" t="s">
        <v>1819</v>
      </c>
      <c r="B16422" t="s">
        <v>1967</v>
      </c>
      <c r="C16422" t="s">
        <v>43</v>
      </c>
      <c r="D16422" t="s">
        <v>99</v>
      </c>
      <c r="E16422" t="s">
        <v>51</v>
      </c>
      <c r="F16422">
        <v>3227</v>
      </c>
    </row>
    <row r="16423" spans="1:6" x14ac:dyDescent="0.35">
      <c r="A16423" t="s">
        <v>1819</v>
      </c>
      <c r="B16423" t="s">
        <v>1968</v>
      </c>
      <c r="C16423" t="s">
        <v>43</v>
      </c>
      <c r="D16423" t="s">
        <v>99</v>
      </c>
      <c r="E16423" t="s">
        <v>51</v>
      </c>
      <c r="F16423">
        <v>3782</v>
      </c>
    </row>
    <row r="16424" spans="1:6" x14ac:dyDescent="0.35">
      <c r="A16424" t="s">
        <v>1819</v>
      </c>
      <c r="B16424" t="s">
        <v>1969</v>
      </c>
      <c r="C16424" t="s">
        <v>43</v>
      </c>
      <c r="D16424" t="s">
        <v>99</v>
      </c>
      <c r="E16424" t="s">
        <v>51</v>
      </c>
      <c r="F16424">
        <v>4447</v>
      </c>
    </row>
    <row r="16425" spans="1:6" x14ac:dyDescent="0.35">
      <c r="A16425" t="s">
        <v>1819</v>
      </c>
      <c r="B16425" t="s">
        <v>1970</v>
      </c>
      <c r="C16425" t="s">
        <v>43</v>
      </c>
      <c r="D16425" t="s">
        <v>99</v>
      </c>
      <c r="E16425" t="s">
        <v>51</v>
      </c>
      <c r="F16425">
        <v>4794</v>
      </c>
    </row>
    <row r="16426" spans="1:6" x14ac:dyDescent="0.35">
      <c r="A16426" t="s">
        <v>1819</v>
      </c>
      <c r="B16426" t="s">
        <v>1971</v>
      </c>
      <c r="C16426" t="s">
        <v>43</v>
      </c>
      <c r="D16426" t="s">
        <v>99</v>
      </c>
      <c r="E16426" t="s">
        <v>51</v>
      </c>
      <c r="F16426">
        <v>3641</v>
      </c>
    </row>
    <row r="16427" spans="1:6" x14ac:dyDescent="0.35">
      <c r="A16427" t="s">
        <v>1819</v>
      </c>
      <c r="B16427" t="s">
        <v>1972</v>
      </c>
      <c r="C16427" t="s">
        <v>43</v>
      </c>
      <c r="D16427" t="s">
        <v>99</v>
      </c>
      <c r="E16427" t="s">
        <v>51</v>
      </c>
      <c r="F16427">
        <v>4273</v>
      </c>
    </row>
    <row r="16428" spans="1:6" x14ac:dyDescent="0.35">
      <c r="A16428" t="s">
        <v>1819</v>
      </c>
      <c r="B16428" t="s">
        <v>1973</v>
      </c>
      <c r="C16428" t="s">
        <v>43</v>
      </c>
      <c r="D16428" t="s">
        <v>99</v>
      </c>
      <c r="E16428" t="s">
        <v>51</v>
      </c>
      <c r="F16428">
        <v>4502</v>
      </c>
    </row>
    <row r="16429" spans="1:6" x14ac:dyDescent="0.35">
      <c r="A16429" t="s">
        <v>1819</v>
      </c>
      <c r="B16429" t="s">
        <v>1974</v>
      </c>
      <c r="C16429" t="s">
        <v>43</v>
      </c>
      <c r="D16429" t="s">
        <v>99</v>
      </c>
      <c r="E16429" t="s">
        <v>51</v>
      </c>
      <c r="F16429">
        <v>5475</v>
      </c>
    </row>
    <row r="16430" spans="1:6" x14ac:dyDescent="0.35">
      <c r="A16430" t="s">
        <v>1820</v>
      </c>
      <c r="B16430" t="s">
        <v>1963</v>
      </c>
      <c r="C16430" t="s">
        <v>43</v>
      </c>
      <c r="D16430" t="s">
        <v>99</v>
      </c>
      <c r="E16430" t="s">
        <v>56</v>
      </c>
      <c r="F16430">
        <v>85354</v>
      </c>
    </row>
    <row r="16431" spans="1:6" x14ac:dyDescent="0.35">
      <c r="A16431" t="s">
        <v>1820</v>
      </c>
      <c r="B16431" t="s">
        <v>1964</v>
      </c>
      <c r="C16431" t="s">
        <v>43</v>
      </c>
      <c r="D16431" t="s">
        <v>99</v>
      </c>
      <c r="E16431" t="s">
        <v>56</v>
      </c>
      <c r="F16431">
        <v>56107</v>
      </c>
    </row>
    <row r="16432" spans="1:6" x14ac:dyDescent="0.35">
      <c r="A16432" t="s">
        <v>1820</v>
      </c>
      <c r="B16432" t="s">
        <v>1965</v>
      </c>
      <c r="C16432" t="s">
        <v>43</v>
      </c>
      <c r="D16432" t="s">
        <v>99</v>
      </c>
      <c r="E16432" t="s">
        <v>56</v>
      </c>
      <c r="F16432">
        <v>86150</v>
      </c>
    </row>
    <row r="16433" spans="1:6" x14ac:dyDescent="0.35">
      <c r="A16433" t="s">
        <v>1820</v>
      </c>
      <c r="B16433" t="s">
        <v>1966</v>
      </c>
      <c r="C16433" t="s">
        <v>43</v>
      </c>
      <c r="D16433" t="s">
        <v>99</v>
      </c>
      <c r="E16433" t="s">
        <v>56</v>
      </c>
      <c r="F16433">
        <v>47976</v>
      </c>
    </row>
    <row r="16434" spans="1:6" x14ac:dyDescent="0.35">
      <c r="A16434" t="s">
        <v>1820</v>
      </c>
      <c r="B16434" t="s">
        <v>1967</v>
      </c>
      <c r="C16434" t="s">
        <v>43</v>
      </c>
      <c r="D16434" t="s">
        <v>99</v>
      </c>
      <c r="E16434" t="s">
        <v>56</v>
      </c>
      <c r="F16434">
        <v>70262</v>
      </c>
    </row>
    <row r="16435" spans="1:6" x14ac:dyDescent="0.35">
      <c r="A16435" t="s">
        <v>1820</v>
      </c>
      <c r="B16435" t="s">
        <v>1968</v>
      </c>
      <c r="C16435" t="s">
        <v>43</v>
      </c>
      <c r="D16435" t="s">
        <v>99</v>
      </c>
      <c r="E16435" t="s">
        <v>56</v>
      </c>
      <c r="F16435">
        <v>60111</v>
      </c>
    </row>
    <row r="16436" spans="1:6" x14ac:dyDescent="0.35">
      <c r="A16436" t="s">
        <v>1820</v>
      </c>
      <c r="B16436" t="s">
        <v>1969</v>
      </c>
      <c r="C16436" t="s">
        <v>43</v>
      </c>
      <c r="D16436" t="s">
        <v>99</v>
      </c>
      <c r="E16436" t="s">
        <v>56</v>
      </c>
      <c r="F16436">
        <v>50720</v>
      </c>
    </row>
    <row r="16437" spans="1:6" x14ac:dyDescent="0.35">
      <c r="A16437" t="s">
        <v>1820</v>
      </c>
      <c r="B16437" t="s">
        <v>1970</v>
      </c>
      <c r="C16437" t="s">
        <v>43</v>
      </c>
      <c r="D16437" t="s">
        <v>99</v>
      </c>
      <c r="E16437" t="s">
        <v>56</v>
      </c>
      <c r="F16437">
        <v>64171</v>
      </c>
    </row>
    <row r="16438" spans="1:6" x14ac:dyDescent="0.35">
      <c r="A16438" t="s">
        <v>1820</v>
      </c>
      <c r="B16438" t="s">
        <v>1971</v>
      </c>
      <c r="C16438" t="s">
        <v>43</v>
      </c>
      <c r="D16438" t="s">
        <v>99</v>
      </c>
      <c r="E16438" t="s">
        <v>56</v>
      </c>
      <c r="F16438">
        <v>63108</v>
      </c>
    </row>
    <row r="16439" spans="1:6" x14ac:dyDescent="0.35">
      <c r="A16439" t="s">
        <v>1820</v>
      </c>
      <c r="B16439" t="s">
        <v>1972</v>
      </c>
      <c r="C16439" t="s">
        <v>43</v>
      </c>
      <c r="D16439" t="s">
        <v>99</v>
      </c>
      <c r="E16439" t="s">
        <v>56</v>
      </c>
      <c r="F16439">
        <v>79555</v>
      </c>
    </row>
    <row r="16440" spans="1:6" x14ac:dyDescent="0.35">
      <c r="A16440" t="s">
        <v>1820</v>
      </c>
      <c r="B16440" t="s">
        <v>1973</v>
      </c>
      <c r="C16440" t="s">
        <v>43</v>
      </c>
      <c r="D16440" t="s">
        <v>99</v>
      </c>
      <c r="E16440" t="s">
        <v>56</v>
      </c>
      <c r="F16440">
        <v>62832</v>
      </c>
    </row>
    <row r="16441" spans="1:6" x14ac:dyDescent="0.35">
      <c r="A16441" t="s">
        <v>1820</v>
      </c>
      <c r="B16441" t="s">
        <v>1974</v>
      </c>
      <c r="C16441" t="s">
        <v>43</v>
      </c>
      <c r="D16441" t="s">
        <v>99</v>
      </c>
      <c r="E16441" t="s">
        <v>56</v>
      </c>
      <c r="F16441">
        <v>103955</v>
      </c>
    </row>
    <row r="16442" spans="1:6" x14ac:dyDescent="0.35">
      <c r="A16442" t="s">
        <v>1821</v>
      </c>
      <c r="B16442" t="s">
        <v>1963</v>
      </c>
      <c r="C16442" t="s">
        <v>25</v>
      </c>
      <c r="D16442" t="s">
        <v>67</v>
      </c>
      <c r="E16442" t="s">
        <v>39</v>
      </c>
      <c r="F16442">
        <v>15298</v>
      </c>
    </row>
    <row r="16443" spans="1:6" x14ac:dyDescent="0.35">
      <c r="A16443" t="s">
        <v>1821</v>
      </c>
      <c r="B16443" t="s">
        <v>1964</v>
      </c>
      <c r="C16443" t="s">
        <v>25</v>
      </c>
      <c r="D16443" t="s">
        <v>67</v>
      </c>
      <c r="E16443" t="s">
        <v>39</v>
      </c>
      <c r="F16443">
        <v>13777</v>
      </c>
    </row>
    <row r="16444" spans="1:6" x14ac:dyDescent="0.35">
      <c r="A16444" t="s">
        <v>1821</v>
      </c>
      <c r="B16444" t="s">
        <v>1965</v>
      </c>
      <c r="C16444" t="s">
        <v>25</v>
      </c>
      <c r="D16444" t="s">
        <v>67</v>
      </c>
      <c r="E16444" t="s">
        <v>39</v>
      </c>
      <c r="F16444">
        <v>13311</v>
      </c>
    </row>
    <row r="16445" spans="1:6" x14ac:dyDescent="0.35">
      <c r="A16445" t="s">
        <v>1821</v>
      </c>
      <c r="B16445" t="s">
        <v>1966</v>
      </c>
      <c r="C16445" t="s">
        <v>25</v>
      </c>
      <c r="D16445" t="s">
        <v>67</v>
      </c>
      <c r="E16445" t="s">
        <v>39</v>
      </c>
      <c r="F16445">
        <v>14394</v>
      </c>
    </row>
    <row r="16446" spans="1:6" x14ac:dyDescent="0.35">
      <c r="A16446" t="s">
        <v>1821</v>
      </c>
      <c r="B16446" t="s">
        <v>1967</v>
      </c>
      <c r="C16446" t="s">
        <v>25</v>
      </c>
      <c r="D16446" t="s">
        <v>67</v>
      </c>
      <c r="E16446" t="s">
        <v>39</v>
      </c>
      <c r="F16446">
        <v>9631</v>
      </c>
    </row>
    <row r="16447" spans="1:6" x14ac:dyDescent="0.35">
      <c r="A16447" t="s">
        <v>1821</v>
      </c>
      <c r="B16447" t="s">
        <v>1968</v>
      </c>
      <c r="C16447" t="s">
        <v>25</v>
      </c>
      <c r="D16447" t="s">
        <v>67</v>
      </c>
      <c r="E16447" t="s">
        <v>39</v>
      </c>
      <c r="F16447">
        <v>11001</v>
      </c>
    </row>
    <row r="16448" spans="1:6" x14ac:dyDescent="0.35">
      <c r="A16448" t="s">
        <v>1821</v>
      </c>
      <c r="B16448" t="s">
        <v>1969</v>
      </c>
      <c r="C16448" t="s">
        <v>25</v>
      </c>
      <c r="D16448" t="s">
        <v>67</v>
      </c>
      <c r="E16448" t="s">
        <v>39</v>
      </c>
      <c r="F16448">
        <v>12653</v>
      </c>
    </row>
    <row r="16449" spans="1:6" x14ac:dyDescent="0.35">
      <c r="A16449" t="s">
        <v>1821</v>
      </c>
      <c r="B16449" t="s">
        <v>1970</v>
      </c>
      <c r="C16449" t="s">
        <v>25</v>
      </c>
      <c r="D16449" t="s">
        <v>67</v>
      </c>
      <c r="E16449" t="s">
        <v>39</v>
      </c>
      <c r="F16449">
        <v>11793</v>
      </c>
    </row>
    <row r="16450" spans="1:6" x14ac:dyDescent="0.35">
      <c r="A16450" t="s">
        <v>1821</v>
      </c>
      <c r="B16450" t="s">
        <v>1971</v>
      </c>
      <c r="C16450" t="s">
        <v>25</v>
      </c>
      <c r="D16450" t="s">
        <v>67</v>
      </c>
      <c r="E16450" t="s">
        <v>39</v>
      </c>
      <c r="F16450">
        <v>10004</v>
      </c>
    </row>
    <row r="16451" spans="1:6" x14ac:dyDescent="0.35">
      <c r="A16451" t="s">
        <v>1821</v>
      </c>
      <c r="B16451" t="s">
        <v>1972</v>
      </c>
      <c r="C16451" t="s">
        <v>25</v>
      </c>
      <c r="D16451" t="s">
        <v>67</v>
      </c>
      <c r="E16451" t="s">
        <v>39</v>
      </c>
      <c r="F16451">
        <v>14108</v>
      </c>
    </row>
    <row r="16452" spans="1:6" x14ac:dyDescent="0.35">
      <c r="A16452" t="s">
        <v>1821</v>
      </c>
      <c r="B16452" t="s">
        <v>1973</v>
      </c>
      <c r="C16452" t="s">
        <v>25</v>
      </c>
      <c r="D16452" t="s">
        <v>67</v>
      </c>
      <c r="E16452" t="s">
        <v>39</v>
      </c>
      <c r="F16452">
        <v>13350</v>
      </c>
    </row>
    <row r="16453" spans="1:6" x14ac:dyDescent="0.35">
      <c r="A16453" t="s">
        <v>1821</v>
      </c>
      <c r="B16453" t="s">
        <v>1974</v>
      </c>
      <c r="C16453" t="s">
        <v>25</v>
      </c>
      <c r="D16453" t="s">
        <v>67</v>
      </c>
      <c r="E16453" t="s">
        <v>39</v>
      </c>
      <c r="F16453">
        <v>13721</v>
      </c>
    </row>
    <row r="16454" spans="1:6" x14ac:dyDescent="0.35">
      <c r="A16454" t="s">
        <v>1822</v>
      </c>
      <c r="B16454" t="s">
        <v>1963</v>
      </c>
      <c r="C16454" t="s">
        <v>43</v>
      </c>
      <c r="D16454" t="s">
        <v>44</v>
      </c>
      <c r="E16454" t="s">
        <v>51</v>
      </c>
      <c r="F16454">
        <v>5519</v>
      </c>
    </row>
    <row r="16455" spans="1:6" x14ac:dyDescent="0.35">
      <c r="A16455" t="s">
        <v>1822</v>
      </c>
      <c r="B16455" t="s">
        <v>1964</v>
      </c>
      <c r="C16455" t="s">
        <v>43</v>
      </c>
      <c r="D16455" t="s">
        <v>44</v>
      </c>
      <c r="E16455" t="s">
        <v>51</v>
      </c>
      <c r="F16455">
        <v>6251</v>
      </c>
    </row>
    <row r="16456" spans="1:6" x14ac:dyDescent="0.35">
      <c r="A16456" t="s">
        <v>1822</v>
      </c>
      <c r="B16456" t="s">
        <v>1965</v>
      </c>
      <c r="C16456" t="s">
        <v>43</v>
      </c>
      <c r="D16456" t="s">
        <v>44</v>
      </c>
      <c r="E16456" t="s">
        <v>51</v>
      </c>
      <c r="F16456">
        <v>7540</v>
      </c>
    </row>
    <row r="16457" spans="1:6" x14ac:dyDescent="0.35">
      <c r="A16457" t="s">
        <v>1822</v>
      </c>
      <c r="B16457" t="s">
        <v>1966</v>
      </c>
      <c r="C16457" t="s">
        <v>43</v>
      </c>
      <c r="D16457" t="s">
        <v>44</v>
      </c>
      <c r="E16457" t="s">
        <v>51</v>
      </c>
      <c r="F16457">
        <v>5974</v>
      </c>
    </row>
    <row r="16458" spans="1:6" x14ac:dyDescent="0.35">
      <c r="A16458" t="s">
        <v>1822</v>
      </c>
      <c r="B16458" t="s">
        <v>1967</v>
      </c>
      <c r="C16458" t="s">
        <v>43</v>
      </c>
      <c r="D16458" t="s">
        <v>44</v>
      </c>
      <c r="E16458" t="s">
        <v>51</v>
      </c>
      <c r="F16458">
        <v>4551</v>
      </c>
    </row>
    <row r="16459" spans="1:6" x14ac:dyDescent="0.35">
      <c r="A16459" t="s">
        <v>1822</v>
      </c>
      <c r="B16459" t="s">
        <v>1968</v>
      </c>
      <c r="C16459" t="s">
        <v>43</v>
      </c>
      <c r="D16459" t="s">
        <v>44</v>
      </c>
      <c r="E16459" t="s">
        <v>51</v>
      </c>
      <c r="F16459">
        <v>5362</v>
      </c>
    </row>
    <row r="16460" spans="1:6" x14ac:dyDescent="0.35">
      <c r="A16460" t="s">
        <v>1822</v>
      </c>
      <c r="B16460" t="s">
        <v>1969</v>
      </c>
      <c r="C16460" t="s">
        <v>43</v>
      </c>
      <c r="D16460" t="s">
        <v>44</v>
      </c>
      <c r="E16460" t="s">
        <v>51</v>
      </c>
      <c r="F16460">
        <v>5762</v>
      </c>
    </row>
    <row r="16461" spans="1:6" x14ac:dyDescent="0.35">
      <c r="A16461" t="s">
        <v>1822</v>
      </c>
      <c r="B16461" t="s">
        <v>1970</v>
      </c>
      <c r="C16461" t="s">
        <v>43</v>
      </c>
      <c r="D16461" t="s">
        <v>44</v>
      </c>
      <c r="E16461" t="s">
        <v>51</v>
      </c>
      <c r="F16461">
        <v>6900</v>
      </c>
    </row>
    <row r="16462" spans="1:6" x14ac:dyDescent="0.35">
      <c r="A16462" t="s">
        <v>1822</v>
      </c>
      <c r="B16462" t="s">
        <v>1971</v>
      </c>
      <c r="C16462" t="s">
        <v>43</v>
      </c>
      <c r="D16462" t="s">
        <v>44</v>
      </c>
      <c r="E16462" t="s">
        <v>51</v>
      </c>
      <c r="F16462">
        <v>5819</v>
      </c>
    </row>
    <row r="16463" spans="1:6" x14ac:dyDescent="0.35">
      <c r="A16463" t="s">
        <v>1822</v>
      </c>
      <c r="B16463" t="s">
        <v>1972</v>
      </c>
      <c r="C16463" t="s">
        <v>43</v>
      </c>
      <c r="D16463" t="s">
        <v>44</v>
      </c>
      <c r="E16463" t="s">
        <v>51</v>
      </c>
      <c r="F16463">
        <v>7320</v>
      </c>
    </row>
    <row r="16464" spans="1:6" x14ac:dyDescent="0.35">
      <c r="A16464" t="s">
        <v>1822</v>
      </c>
      <c r="B16464" t="s">
        <v>1973</v>
      </c>
      <c r="C16464" t="s">
        <v>43</v>
      </c>
      <c r="D16464" t="s">
        <v>44</v>
      </c>
      <c r="E16464" t="s">
        <v>51</v>
      </c>
      <c r="F16464">
        <v>7066</v>
      </c>
    </row>
    <row r="16465" spans="1:6" x14ac:dyDescent="0.35">
      <c r="A16465" t="s">
        <v>1822</v>
      </c>
      <c r="B16465" t="s">
        <v>1974</v>
      </c>
      <c r="C16465" t="s">
        <v>43</v>
      </c>
      <c r="D16465" t="s">
        <v>44</v>
      </c>
      <c r="E16465" t="s">
        <v>51</v>
      </c>
      <c r="F16465">
        <v>7494</v>
      </c>
    </row>
    <row r="16466" spans="1:6" x14ac:dyDescent="0.35">
      <c r="A16466" t="s">
        <v>1823</v>
      </c>
      <c r="B16466" t="s">
        <v>1963</v>
      </c>
      <c r="C16466" t="s">
        <v>70</v>
      </c>
      <c r="D16466" t="s">
        <v>188</v>
      </c>
      <c r="E16466" t="s">
        <v>39</v>
      </c>
      <c r="F16466">
        <v>19115</v>
      </c>
    </row>
    <row r="16467" spans="1:6" x14ac:dyDescent="0.35">
      <c r="A16467" t="s">
        <v>1823</v>
      </c>
      <c r="B16467" t="s">
        <v>1964</v>
      </c>
      <c r="C16467" t="s">
        <v>70</v>
      </c>
      <c r="D16467" t="s">
        <v>188</v>
      </c>
      <c r="E16467" t="s">
        <v>39</v>
      </c>
      <c r="F16467">
        <v>16487</v>
      </c>
    </row>
    <row r="16468" spans="1:6" x14ac:dyDescent="0.35">
      <c r="A16468" t="s">
        <v>1823</v>
      </c>
      <c r="B16468" t="s">
        <v>1965</v>
      </c>
      <c r="C16468" t="s">
        <v>70</v>
      </c>
      <c r="D16468" t="s">
        <v>188</v>
      </c>
      <c r="E16468" t="s">
        <v>39</v>
      </c>
      <c r="F16468">
        <v>26540</v>
      </c>
    </row>
    <row r="16469" spans="1:6" x14ac:dyDescent="0.35">
      <c r="A16469" t="s">
        <v>1823</v>
      </c>
      <c r="B16469" t="s">
        <v>1966</v>
      </c>
      <c r="C16469" t="s">
        <v>70</v>
      </c>
      <c r="D16469" t="s">
        <v>188</v>
      </c>
      <c r="E16469" t="s">
        <v>39</v>
      </c>
      <c r="F16469">
        <v>17393</v>
      </c>
    </row>
    <row r="16470" spans="1:6" x14ac:dyDescent="0.35">
      <c r="A16470" t="s">
        <v>1823</v>
      </c>
      <c r="B16470" t="s">
        <v>1967</v>
      </c>
      <c r="C16470" t="s">
        <v>70</v>
      </c>
      <c r="D16470" t="s">
        <v>188</v>
      </c>
      <c r="E16470" t="s">
        <v>39</v>
      </c>
      <c r="F16470">
        <v>16816</v>
      </c>
    </row>
    <row r="16471" spans="1:6" x14ac:dyDescent="0.35">
      <c r="A16471" t="s">
        <v>1823</v>
      </c>
      <c r="B16471" t="s">
        <v>1968</v>
      </c>
      <c r="C16471" t="s">
        <v>70</v>
      </c>
      <c r="D16471" t="s">
        <v>188</v>
      </c>
      <c r="E16471" t="s">
        <v>39</v>
      </c>
      <c r="F16471">
        <v>17657</v>
      </c>
    </row>
    <row r="16472" spans="1:6" x14ac:dyDescent="0.35">
      <c r="A16472" t="s">
        <v>1823</v>
      </c>
      <c r="B16472" t="s">
        <v>1969</v>
      </c>
      <c r="C16472" t="s">
        <v>70</v>
      </c>
      <c r="D16472" t="s">
        <v>188</v>
      </c>
      <c r="E16472" t="s">
        <v>39</v>
      </c>
      <c r="F16472">
        <v>16927</v>
      </c>
    </row>
    <row r="16473" spans="1:6" x14ac:dyDescent="0.35">
      <c r="A16473" t="s">
        <v>1823</v>
      </c>
      <c r="B16473" t="s">
        <v>1970</v>
      </c>
      <c r="C16473" t="s">
        <v>70</v>
      </c>
      <c r="D16473" t="s">
        <v>188</v>
      </c>
      <c r="E16473" t="s">
        <v>39</v>
      </c>
      <c r="F16473">
        <v>19760</v>
      </c>
    </row>
    <row r="16474" spans="1:6" x14ac:dyDescent="0.35">
      <c r="A16474" t="s">
        <v>1823</v>
      </c>
      <c r="B16474" t="s">
        <v>1971</v>
      </c>
      <c r="C16474" t="s">
        <v>70</v>
      </c>
      <c r="D16474" t="s">
        <v>188</v>
      </c>
      <c r="E16474" t="s">
        <v>39</v>
      </c>
      <c r="F16474">
        <v>17811</v>
      </c>
    </row>
    <row r="16475" spans="1:6" x14ac:dyDescent="0.35">
      <c r="A16475" t="s">
        <v>1823</v>
      </c>
      <c r="B16475" t="s">
        <v>1972</v>
      </c>
      <c r="C16475" t="s">
        <v>70</v>
      </c>
      <c r="D16475" t="s">
        <v>188</v>
      </c>
      <c r="E16475" t="s">
        <v>39</v>
      </c>
      <c r="F16475">
        <v>21701</v>
      </c>
    </row>
    <row r="16476" spans="1:6" x14ac:dyDescent="0.35">
      <c r="A16476" t="s">
        <v>1823</v>
      </c>
      <c r="B16476" t="s">
        <v>1973</v>
      </c>
      <c r="C16476" t="s">
        <v>70</v>
      </c>
      <c r="D16476" t="s">
        <v>188</v>
      </c>
      <c r="E16476" t="s">
        <v>39</v>
      </c>
      <c r="F16476">
        <v>21608</v>
      </c>
    </row>
    <row r="16477" spans="1:6" x14ac:dyDescent="0.35">
      <c r="A16477" t="s">
        <v>1823</v>
      </c>
      <c r="B16477" t="s">
        <v>1974</v>
      </c>
      <c r="C16477" t="s">
        <v>70</v>
      </c>
      <c r="D16477" t="s">
        <v>188</v>
      </c>
      <c r="E16477" t="s">
        <v>39</v>
      </c>
      <c r="F16477">
        <v>18145</v>
      </c>
    </row>
    <row r="16478" spans="1:6" x14ac:dyDescent="0.35">
      <c r="A16478" t="s">
        <v>1824</v>
      </c>
      <c r="B16478" t="s">
        <v>1963</v>
      </c>
      <c r="C16478" t="s">
        <v>90</v>
      </c>
      <c r="D16478" t="s">
        <v>91</v>
      </c>
      <c r="E16478" t="s">
        <v>22</v>
      </c>
      <c r="F16478">
        <v>16029</v>
      </c>
    </row>
    <row r="16479" spans="1:6" x14ac:dyDescent="0.35">
      <c r="A16479" t="s">
        <v>1824</v>
      </c>
      <c r="B16479" t="s">
        <v>1964</v>
      </c>
      <c r="C16479" t="s">
        <v>90</v>
      </c>
      <c r="D16479" t="s">
        <v>91</v>
      </c>
      <c r="E16479" t="s">
        <v>22</v>
      </c>
      <c r="F16479">
        <v>8643</v>
      </c>
    </row>
    <row r="16480" spans="1:6" x14ac:dyDescent="0.35">
      <c r="A16480" t="s">
        <v>1824</v>
      </c>
      <c r="B16480" t="s">
        <v>1965</v>
      </c>
      <c r="C16480" t="s">
        <v>90</v>
      </c>
      <c r="D16480" t="s">
        <v>91</v>
      </c>
      <c r="E16480" t="s">
        <v>22</v>
      </c>
      <c r="F16480">
        <v>15225</v>
      </c>
    </row>
    <row r="16481" spans="1:6" x14ac:dyDescent="0.35">
      <c r="A16481" t="s">
        <v>1824</v>
      </c>
      <c r="B16481" t="s">
        <v>1966</v>
      </c>
      <c r="C16481" t="s">
        <v>90</v>
      </c>
      <c r="D16481" t="s">
        <v>91</v>
      </c>
      <c r="E16481" t="s">
        <v>22</v>
      </c>
      <c r="F16481">
        <v>13883</v>
      </c>
    </row>
    <row r="16482" spans="1:6" x14ac:dyDescent="0.35">
      <c r="A16482" t="s">
        <v>1824</v>
      </c>
      <c r="B16482" t="s">
        <v>1967</v>
      </c>
      <c r="C16482" t="s">
        <v>90</v>
      </c>
      <c r="D16482" t="s">
        <v>91</v>
      </c>
      <c r="E16482" t="s">
        <v>22</v>
      </c>
      <c r="F16482">
        <v>12801</v>
      </c>
    </row>
    <row r="16483" spans="1:6" x14ac:dyDescent="0.35">
      <c r="A16483" t="s">
        <v>1824</v>
      </c>
      <c r="B16483" t="s">
        <v>1968</v>
      </c>
      <c r="C16483" t="s">
        <v>90</v>
      </c>
      <c r="D16483" t="s">
        <v>91</v>
      </c>
      <c r="E16483" t="s">
        <v>22</v>
      </c>
      <c r="F16483">
        <v>9767</v>
      </c>
    </row>
    <row r="16484" spans="1:6" x14ac:dyDescent="0.35">
      <c r="A16484" t="s">
        <v>1824</v>
      </c>
      <c r="B16484" t="s">
        <v>1969</v>
      </c>
      <c r="C16484" t="s">
        <v>90</v>
      </c>
      <c r="D16484" t="s">
        <v>91</v>
      </c>
      <c r="E16484" t="s">
        <v>22</v>
      </c>
      <c r="F16484">
        <v>10365</v>
      </c>
    </row>
    <row r="16485" spans="1:6" x14ac:dyDescent="0.35">
      <c r="A16485" t="s">
        <v>1824</v>
      </c>
      <c r="B16485" t="s">
        <v>1970</v>
      </c>
      <c r="C16485" t="s">
        <v>90</v>
      </c>
      <c r="D16485" t="s">
        <v>91</v>
      </c>
      <c r="E16485" t="s">
        <v>22</v>
      </c>
      <c r="F16485">
        <v>8198</v>
      </c>
    </row>
    <row r="16486" spans="1:6" x14ac:dyDescent="0.35">
      <c r="A16486" t="s">
        <v>1824</v>
      </c>
      <c r="B16486" t="s">
        <v>1971</v>
      </c>
      <c r="C16486" t="s">
        <v>90</v>
      </c>
      <c r="D16486" t="s">
        <v>91</v>
      </c>
      <c r="E16486" t="s">
        <v>22</v>
      </c>
      <c r="F16486">
        <v>11037</v>
      </c>
    </row>
    <row r="16487" spans="1:6" x14ac:dyDescent="0.35">
      <c r="A16487" t="s">
        <v>1824</v>
      </c>
      <c r="B16487" t="s">
        <v>1972</v>
      </c>
      <c r="C16487" t="s">
        <v>90</v>
      </c>
      <c r="D16487" t="s">
        <v>91</v>
      </c>
      <c r="E16487" t="s">
        <v>22</v>
      </c>
      <c r="F16487">
        <v>14822</v>
      </c>
    </row>
    <row r="16488" spans="1:6" x14ac:dyDescent="0.35">
      <c r="A16488" t="s">
        <v>1824</v>
      </c>
      <c r="B16488" t="s">
        <v>1973</v>
      </c>
      <c r="C16488" t="s">
        <v>90</v>
      </c>
      <c r="D16488" t="s">
        <v>91</v>
      </c>
      <c r="E16488" t="s">
        <v>22</v>
      </c>
      <c r="F16488">
        <v>13296</v>
      </c>
    </row>
    <row r="16489" spans="1:6" x14ac:dyDescent="0.35">
      <c r="A16489" t="s">
        <v>1824</v>
      </c>
      <c r="B16489" t="s">
        <v>1974</v>
      </c>
      <c r="C16489" t="s">
        <v>90</v>
      </c>
      <c r="D16489" t="s">
        <v>91</v>
      </c>
      <c r="E16489" t="s">
        <v>22</v>
      </c>
      <c r="F16489">
        <v>16624</v>
      </c>
    </row>
    <row r="16490" spans="1:6" x14ac:dyDescent="0.35">
      <c r="A16490" t="s">
        <v>1825</v>
      </c>
      <c r="B16490" t="s">
        <v>1963</v>
      </c>
      <c r="C16490" t="s">
        <v>43</v>
      </c>
      <c r="D16490" t="s">
        <v>99</v>
      </c>
      <c r="E16490" t="s">
        <v>56</v>
      </c>
      <c r="F16490">
        <v>8433</v>
      </c>
    </row>
    <row r="16491" spans="1:6" x14ac:dyDescent="0.35">
      <c r="A16491" t="s">
        <v>1825</v>
      </c>
      <c r="B16491" t="s">
        <v>1964</v>
      </c>
      <c r="C16491" t="s">
        <v>43</v>
      </c>
      <c r="D16491" t="s">
        <v>99</v>
      </c>
      <c r="E16491" t="s">
        <v>56</v>
      </c>
      <c r="F16491">
        <v>7246</v>
      </c>
    </row>
    <row r="16492" spans="1:6" x14ac:dyDescent="0.35">
      <c r="A16492" t="s">
        <v>1825</v>
      </c>
      <c r="B16492" t="s">
        <v>1965</v>
      </c>
      <c r="C16492" t="s">
        <v>43</v>
      </c>
      <c r="D16492" t="s">
        <v>99</v>
      </c>
      <c r="E16492" t="s">
        <v>56</v>
      </c>
      <c r="F16492">
        <v>10645</v>
      </c>
    </row>
    <row r="16493" spans="1:6" x14ac:dyDescent="0.35">
      <c r="A16493" t="s">
        <v>1825</v>
      </c>
      <c r="B16493" t="s">
        <v>1966</v>
      </c>
      <c r="C16493" t="s">
        <v>43</v>
      </c>
      <c r="D16493" t="s">
        <v>99</v>
      </c>
      <c r="E16493" t="s">
        <v>56</v>
      </c>
      <c r="F16493">
        <v>6952</v>
      </c>
    </row>
    <row r="16494" spans="1:6" x14ac:dyDescent="0.35">
      <c r="A16494" t="s">
        <v>1825</v>
      </c>
      <c r="B16494" t="s">
        <v>1967</v>
      </c>
      <c r="C16494" t="s">
        <v>43</v>
      </c>
      <c r="D16494" t="s">
        <v>99</v>
      </c>
      <c r="E16494" t="s">
        <v>56</v>
      </c>
      <c r="F16494">
        <v>7817</v>
      </c>
    </row>
    <row r="16495" spans="1:6" x14ac:dyDescent="0.35">
      <c r="A16495" t="s">
        <v>1825</v>
      </c>
      <c r="B16495" t="s">
        <v>1968</v>
      </c>
      <c r="C16495" t="s">
        <v>43</v>
      </c>
      <c r="D16495" t="s">
        <v>99</v>
      </c>
      <c r="E16495" t="s">
        <v>56</v>
      </c>
      <c r="F16495">
        <v>4688</v>
      </c>
    </row>
    <row r="16496" spans="1:6" x14ac:dyDescent="0.35">
      <c r="A16496" t="s">
        <v>1825</v>
      </c>
      <c r="B16496" t="s">
        <v>1969</v>
      </c>
      <c r="C16496" t="s">
        <v>43</v>
      </c>
      <c r="D16496" t="s">
        <v>99</v>
      </c>
      <c r="E16496" t="s">
        <v>56</v>
      </c>
      <c r="F16496">
        <v>7570</v>
      </c>
    </row>
    <row r="16497" spans="1:6" x14ac:dyDescent="0.35">
      <c r="A16497" t="s">
        <v>1825</v>
      </c>
      <c r="B16497" t="s">
        <v>1970</v>
      </c>
      <c r="C16497" t="s">
        <v>43</v>
      </c>
      <c r="D16497" t="s">
        <v>99</v>
      </c>
      <c r="E16497" t="s">
        <v>56</v>
      </c>
      <c r="F16497">
        <v>5630</v>
      </c>
    </row>
    <row r="16498" spans="1:6" x14ac:dyDescent="0.35">
      <c r="A16498" t="s">
        <v>1825</v>
      </c>
      <c r="B16498" t="s">
        <v>1971</v>
      </c>
      <c r="C16498" t="s">
        <v>43</v>
      </c>
      <c r="D16498" t="s">
        <v>99</v>
      </c>
      <c r="E16498" t="s">
        <v>56</v>
      </c>
      <c r="F16498">
        <v>6274</v>
      </c>
    </row>
    <row r="16499" spans="1:6" x14ac:dyDescent="0.35">
      <c r="A16499" t="s">
        <v>1825</v>
      </c>
      <c r="B16499" t="s">
        <v>1972</v>
      </c>
      <c r="C16499" t="s">
        <v>43</v>
      </c>
      <c r="D16499" t="s">
        <v>99</v>
      </c>
      <c r="E16499" t="s">
        <v>56</v>
      </c>
      <c r="F16499">
        <v>6827</v>
      </c>
    </row>
    <row r="16500" spans="1:6" x14ac:dyDescent="0.35">
      <c r="A16500" t="s">
        <v>1825</v>
      </c>
      <c r="B16500" t="s">
        <v>1973</v>
      </c>
      <c r="C16500" t="s">
        <v>43</v>
      </c>
      <c r="D16500" t="s">
        <v>99</v>
      </c>
      <c r="E16500" t="s">
        <v>56</v>
      </c>
      <c r="F16500">
        <v>8918</v>
      </c>
    </row>
    <row r="16501" spans="1:6" x14ac:dyDescent="0.35">
      <c r="A16501" t="s">
        <v>1825</v>
      </c>
      <c r="B16501" t="s">
        <v>1974</v>
      </c>
      <c r="C16501" t="s">
        <v>43</v>
      </c>
      <c r="D16501" t="s">
        <v>99</v>
      </c>
      <c r="E16501" t="s">
        <v>56</v>
      </c>
      <c r="F16501">
        <v>7843</v>
      </c>
    </row>
    <row r="16502" spans="1:6" x14ac:dyDescent="0.35">
      <c r="A16502" t="s">
        <v>1827</v>
      </c>
      <c r="B16502" t="s">
        <v>1963</v>
      </c>
      <c r="C16502" t="s">
        <v>54</v>
      </c>
      <c r="D16502" t="s">
        <v>55</v>
      </c>
      <c r="E16502" t="s">
        <v>39</v>
      </c>
      <c r="F16502">
        <v>9028</v>
      </c>
    </row>
    <row r="16503" spans="1:6" x14ac:dyDescent="0.35">
      <c r="A16503" t="s">
        <v>1827</v>
      </c>
      <c r="B16503" t="s">
        <v>1964</v>
      </c>
      <c r="C16503" t="s">
        <v>54</v>
      </c>
      <c r="D16503" t="s">
        <v>55</v>
      </c>
      <c r="E16503" t="s">
        <v>39</v>
      </c>
      <c r="F16503">
        <v>7402</v>
      </c>
    </row>
    <row r="16504" spans="1:6" x14ac:dyDescent="0.35">
      <c r="A16504" t="s">
        <v>1827</v>
      </c>
      <c r="B16504" t="s">
        <v>1965</v>
      </c>
      <c r="C16504" t="s">
        <v>54</v>
      </c>
      <c r="D16504" t="s">
        <v>55</v>
      </c>
      <c r="E16504" t="s">
        <v>39</v>
      </c>
      <c r="F16504">
        <v>11381</v>
      </c>
    </row>
    <row r="16505" spans="1:6" x14ac:dyDescent="0.35">
      <c r="A16505" t="s">
        <v>1827</v>
      </c>
      <c r="B16505" t="s">
        <v>1966</v>
      </c>
      <c r="C16505" t="s">
        <v>54</v>
      </c>
      <c r="D16505" t="s">
        <v>55</v>
      </c>
      <c r="E16505" t="s">
        <v>39</v>
      </c>
      <c r="F16505">
        <v>9181</v>
      </c>
    </row>
    <row r="16506" spans="1:6" x14ac:dyDescent="0.35">
      <c r="A16506" t="s">
        <v>1827</v>
      </c>
      <c r="B16506" t="s">
        <v>1967</v>
      </c>
      <c r="C16506" t="s">
        <v>54</v>
      </c>
      <c r="D16506" t="s">
        <v>55</v>
      </c>
      <c r="E16506" t="s">
        <v>39</v>
      </c>
      <c r="F16506">
        <v>10011</v>
      </c>
    </row>
    <row r="16507" spans="1:6" x14ac:dyDescent="0.35">
      <c r="A16507" t="s">
        <v>1827</v>
      </c>
      <c r="B16507" t="s">
        <v>1968</v>
      </c>
      <c r="C16507" t="s">
        <v>54</v>
      </c>
      <c r="D16507" t="s">
        <v>55</v>
      </c>
      <c r="E16507" t="s">
        <v>39</v>
      </c>
      <c r="F16507">
        <v>10637</v>
      </c>
    </row>
    <row r="16508" spans="1:6" x14ac:dyDescent="0.35">
      <c r="A16508" t="s">
        <v>1827</v>
      </c>
      <c r="B16508" t="s">
        <v>1969</v>
      </c>
      <c r="C16508" t="s">
        <v>54</v>
      </c>
      <c r="D16508" t="s">
        <v>55</v>
      </c>
      <c r="E16508" t="s">
        <v>39</v>
      </c>
      <c r="F16508">
        <v>8411</v>
      </c>
    </row>
    <row r="16509" spans="1:6" x14ac:dyDescent="0.35">
      <c r="A16509" t="s">
        <v>1827</v>
      </c>
      <c r="B16509" t="s">
        <v>1970</v>
      </c>
      <c r="C16509" t="s">
        <v>54</v>
      </c>
      <c r="D16509" t="s">
        <v>55</v>
      </c>
      <c r="E16509" t="s">
        <v>39</v>
      </c>
      <c r="F16509">
        <v>8308</v>
      </c>
    </row>
    <row r="16510" spans="1:6" x14ac:dyDescent="0.35">
      <c r="A16510" t="s">
        <v>1827</v>
      </c>
      <c r="B16510" t="s">
        <v>1971</v>
      </c>
      <c r="C16510" t="s">
        <v>54</v>
      </c>
      <c r="D16510" t="s">
        <v>55</v>
      </c>
      <c r="E16510" t="s">
        <v>39</v>
      </c>
      <c r="F16510">
        <v>7195</v>
      </c>
    </row>
    <row r="16511" spans="1:6" x14ac:dyDescent="0.35">
      <c r="A16511" t="s">
        <v>1827</v>
      </c>
      <c r="B16511" t="s">
        <v>1972</v>
      </c>
      <c r="C16511" t="s">
        <v>54</v>
      </c>
      <c r="D16511" t="s">
        <v>55</v>
      </c>
      <c r="E16511" t="s">
        <v>39</v>
      </c>
      <c r="F16511">
        <v>11000</v>
      </c>
    </row>
    <row r="16512" spans="1:6" x14ac:dyDescent="0.35">
      <c r="A16512" t="s">
        <v>1827</v>
      </c>
      <c r="B16512" t="s">
        <v>1973</v>
      </c>
      <c r="C16512" t="s">
        <v>54</v>
      </c>
      <c r="D16512" t="s">
        <v>55</v>
      </c>
      <c r="E16512" t="s">
        <v>39</v>
      </c>
      <c r="F16512">
        <v>9422</v>
      </c>
    </row>
    <row r="16513" spans="1:6" x14ac:dyDescent="0.35">
      <c r="A16513" t="s">
        <v>1827</v>
      </c>
      <c r="B16513" t="s">
        <v>1974</v>
      </c>
      <c r="C16513" t="s">
        <v>54</v>
      </c>
      <c r="D16513" t="s">
        <v>55</v>
      </c>
      <c r="E16513" t="s">
        <v>39</v>
      </c>
      <c r="F16513">
        <v>10008</v>
      </c>
    </row>
    <row r="16514" spans="1:6" x14ac:dyDescent="0.35">
      <c r="A16514" t="s">
        <v>1828</v>
      </c>
      <c r="B16514" t="s">
        <v>1963</v>
      </c>
      <c r="C16514" t="s">
        <v>90</v>
      </c>
      <c r="D16514" t="s">
        <v>148</v>
      </c>
      <c r="E16514" t="s">
        <v>22</v>
      </c>
      <c r="F16514">
        <v>29394</v>
      </c>
    </row>
    <row r="16515" spans="1:6" x14ac:dyDescent="0.35">
      <c r="A16515" t="s">
        <v>1828</v>
      </c>
      <c r="B16515" t="s">
        <v>1964</v>
      </c>
      <c r="C16515" t="s">
        <v>90</v>
      </c>
      <c r="D16515" t="s">
        <v>148</v>
      </c>
      <c r="E16515" t="s">
        <v>22</v>
      </c>
      <c r="F16515">
        <v>22002</v>
      </c>
    </row>
    <row r="16516" spans="1:6" x14ac:dyDescent="0.35">
      <c r="A16516" t="s">
        <v>1828</v>
      </c>
      <c r="B16516" t="s">
        <v>1965</v>
      </c>
      <c r="C16516" t="s">
        <v>90</v>
      </c>
      <c r="D16516" t="s">
        <v>148</v>
      </c>
      <c r="E16516" t="s">
        <v>22</v>
      </c>
      <c r="F16516">
        <v>21741</v>
      </c>
    </row>
    <row r="16517" spans="1:6" x14ac:dyDescent="0.35">
      <c r="A16517" t="s">
        <v>1828</v>
      </c>
      <c r="B16517" t="s">
        <v>1966</v>
      </c>
      <c r="C16517" t="s">
        <v>90</v>
      </c>
      <c r="D16517" t="s">
        <v>148</v>
      </c>
      <c r="E16517" t="s">
        <v>22</v>
      </c>
      <c r="F16517">
        <v>25501</v>
      </c>
    </row>
    <row r="16518" spans="1:6" x14ac:dyDescent="0.35">
      <c r="A16518" t="s">
        <v>1828</v>
      </c>
      <c r="B16518" t="s">
        <v>1967</v>
      </c>
      <c r="C16518" t="s">
        <v>90</v>
      </c>
      <c r="D16518" t="s">
        <v>148</v>
      </c>
      <c r="E16518" t="s">
        <v>22</v>
      </c>
      <c r="F16518">
        <v>27293</v>
      </c>
    </row>
    <row r="16519" spans="1:6" x14ac:dyDescent="0.35">
      <c r="A16519" t="s">
        <v>1828</v>
      </c>
      <c r="B16519" t="s">
        <v>1968</v>
      </c>
      <c r="C16519" t="s">
        <v>90</v>
      </c>
      <c r="D16519" t="s">
        <v>148</v>
      </c>
      <c r="E16519" t="s">
        <v>22</v>
      </c>
      <c r="F16519">
        <v>24652</v>
      </c>
    </row>
    <row r="16520" spans="1:6" x14ac:dyDescent="0.35">
      <c r="A16520" t="s">
        <v>1828</v>
      </c>
      <c r="B16520" t="s">
        <v>1969</v>
      </c>
      <c r="C16520" t="s">
        <v>90</v>
      </c>
      <c r="D16520" t="s">
        <v>148</v>
      </c>
      <c r="E16520" t="s">
        <v>22</v>
      </c>
      <c r="F16520">
        <v>21968</v>
      </c>
    </row>
    <row r="16521" spans="1:6" x14ac:dyDescent="0.35">
      <c r="A16521" t="s">
        <v>1828</v>
      </c>
      <c r="B16521" t="s">
        <v>1970</v>
      </c>
      <c r="C16521" t="s">
        <v>90</v>
      </c>
      <c r="D16521" t="s">
        <v>148</v>
      </c>
      <c r="E16521" t="s">
        <v>22</v>
      </c>
      <c r="F16521">
        <v>22526</v>
      </c>
    </row>
    <row r="16522" spans="1:6" x14ac:dyDescent="0.35">
      <c r="A16522" t="s">
        <v>1828</v>
      </c>
      <c r="B16522" t="s">
        <v>1971</v>
      </c>
      <c r="C16522" t="s">
        <v>90</v>
      </c>
      <c r="D16522" t="s">
        <v>148</v>
      </c>
      <c r="E16522" t="s">
        <v>22</v>
      </c>
      <c r="F16522">
        <v>24779</v>
      </c>
    </row>
    <row r="16523" spans="1:6" x14ac:dyDescent="0.35">
      <c r="A16523" t="s">
        <v>1828</v>
      </c>
      <c r="B16523" t="s">
        <v>1972</v>
      </c>
      <c r="C16523" t="s">
        <v>90</v>
      </c>
      <c r="D16523" t="s">
        <v>148</v>
      </c>
      <c r="E16523" t="s">
        <v>22</v>
      </c>
      <c r="F16523">
        <v>25446</v>
      </c>
    </row>
    <row r="16524" spans="1:6" x14ac:dyDescent="0.35">
      <c r="A16524" t="s">
        <v>1828</v>
      </c>
      <c r="B16524" t="s">
        <v>1973</v>
      </c>
      <c r="C16524" t="s">
        <v>90</v>
      </c>
      <c r="D16524" t="s">
        <v>148</v>
      </c>
      <c r="E16524" t="s">
        <v>22</v>
      </c>
      <c r="F16524">
        <v>25781</v>
      </c>
    </row>
    <row r="16525" spans="1:6" x14ac:dyDescent="0.35">
      <c r="A16525" t="s">
        <v>1828</v>
      </c>
      <c r="B16525" t="s">
        <v>1974</v>
      </c>
      <c r="C16525" t="s">
        <v>90</v>
      </c>
      <c r="D16525" t="s">
        <v>148</v>
      </c>
      <c r="E16525" t="s">
        <v>22</v>
      </c>
      <c r="F16525">
        <v>29581</v>
      </c>
    </row>
    <row r="16526" spans="1:6" x14ac:dyDescent="0.35">
      <c r="A16526" t="s">
        <v>1829</v>
      </c>
      <c r="B16526" t="s">
        <v>1963</v>
      </c>
      <c r="C16526" t="s">
        <v>86</v>
      </c>
      <c r="D16526" t="s">
        <v>87</v>
      </c>
      <c r="E16526" t="s">
        <v>56</v>
      </c>
      <c r="F16526">
        <v>6757</v>
      </c>
    </row>
    <row r="16527" spans="1:6" x14ac:dyDescent="0.35">
      <c r="A16527" t="s">
        <v>1829</v>
      </c>
      <c r="B16527" t="s">
        <v>1964</v>
      </c>
      <c r="C16527" t="s">
        <v>86</v>
      </c>
      <c r="D16527" t="s">
        <v>87</v>
      </c>
      <c r="E16527" t="s">
        <v>56</v>
      </c>
      <c r="F16527">
        <v>5113</v>
      </c>
    </row>
    <row r="16528" spans="1:6" x14ac:dyDescent="0.35">
      <c r="A16528" t="s">
        <v>1829</v>
      </c>
      <c r="B16528" t="s">
        <v>1965</v>
      </c>
      <c r="C16528" t="s">
        <v>86</v>
      </c>
      <c r="D16528" t="s">
        <v>87</v>
      </c>
      <c r="E16528" t="s">
        <v>56</v>
      </c>
      <c r="F16528">
        <v>6359</v>
      </c>
    </row>
    <row r="16529" spans="1:6" x14ac:dyDescent="0.35">
      <c r="A16529" t="s">
        <v>1829</v>
      </c>
      <c r="B16529" t="s">
        <v>1966</v>
      </c>
      <c r="C16529" t="s">
        <v>86</v>
      </c>
      <c r="D16529" t="s">
        <v>87</v>
      </c>
      <c r="E16529" t="s">
        <v>56</v>
      </c>
      <c r="F16529">
        <v>5176</v>
      </c>
    </row>
    <row r="16530" spans="1:6" x14ac:dyDescent="0.35">
      <c r="A16530" t="s">
        <v>1829</v>
      </c>
      <c r="B16530" t="s">
        <v>1967</v>
      </c>
      <c r="C16530" t="s">
        <v>86</v>
      </c>
      <c r="D16530" t="s">
        <v>87</v>
      </c>
      <c r="E16530" t="s">
        <v>56</v>
      </c>
      <c r="F16530">
        <v>5067</v>
      </c>
    </row>
    <row r="16531" spans="1:6" x14ac:dyDescent="0.35">
      <c r="A16531" t="s">
        <v>1829</v>
      </c>
      <c r="B16531" t="s">
        <v>1968</v>
      </c>
      <c r="C16531" t="s">
        <v>86</v>
      </c>
      <c r="D16531" t="s">
        <v>87</v>
      </c>
      <c r="E16531" t="s">
        <v>56</v>
      </c>
      <c r="F16531">
        <v>5185</v>
      </c>
    </row>
    <row r="16532" spans="1:6" x14ac:dyDescent="0.35">
      <c r="A16532" t="s">
        <v>1829</v>
      </c>
      <c r="B16532" t="s">
        <v>1969</v>
      </c>
      <c r="C16532" t="s">
        <v>86</v>
      </c>
      <c r="D16532" t="s">
        <v>87</v>
      </c>
      <c r="E16532" t="s">
        <v>56</v>
      </c>
      <c r="F16532">
        <v>3982</v>
      </c>
    </row>
    <row r="16533" spans="1:6" x14ac:dyDescent="0.35">
      <c r="A16533" t="s">
        <v>1829</v>
      </c>
      <c r="B16533" t="s">
        <v>1970</v>
      </c>
      <c r="C16533" t="s">
        <v>86</v>
      </c>
      <c r="D16533" t="s">
        <v>87</v>
      </c>
      <c r="E16533" t="s">
        <v>56</v>
      </c>
      <c r="F16533">
        <v>4234</v>
      </c>
    </row>
    <row r="16534" spans="1:6" x14ac:dyDescent="0.35">
      <c r="A16534" t="s">
        <v>1829</v>
      </c>
      <c r="B16534" t="s">
        <v>1971</v>
      </c>
      <c r="C16534" t="s">
        <v>86</v>
      </c>
      <c r="D16534" t="s">
        <v>87</v>
      </c>
      <c r="E16534" t="s">
        <v>56</v>
      </c>
      <c r="F16534">
        <v>4353</v>
      </c>
    </row>
    <row r="16535" spans="1:6" x14ac:dyDescent="0.35">
      <c r="A16535" t="s">
        <v>1829</v>
      </c>
      <c r="B16535" t="s">
        <v>1972</v>
      </c>
      <c r="C16535" t="s">
        <v>86</v>
      </c>
      <c r="D16535" t="s">
        <v>87</v>
      </c>
      <c r="E16535" t="s">
        <v>56</v>
      </c>
      <c r="F16535">
        <v>5518</v>
      </c>
    </row>
    <row r="16536" spans="1:6" x14ac:dyDescent="0.35">
      <c r="A16536" t="s">
        <v>1829</v>
      </c>
      <c r="B16536" t="s">
        <v>1973</v>
      </c>
      <c r="C16536" t="s">
        <v>86</v>
      </c>
      <c r="D16536" t="s">
        <v>87</v>
      </c>
      <c r="E16536" t="s">
        <v>56</v>
      </c>
      <c r="F16536">
        <v>5706</v>
      </c>
    </row>
    <row r="16537" spans="1:6" x14ac:dyDescent="0.35">
      <c r="A16537" t="s">
        <v>1829</v>
      </c>
      <c r="B16537" t="s">
        <v>1974</v>
      </c>
      <c r="C16537" t="s">
        <v>86</v>
      </c>
      <c r="D16537" t="s">
        <v>87</v>
      </c>
      <c r="E16537" t="s">
        <v>56</v>
      </c>
      <c r="F16537">
        <v>4941</v>
      </c>
    </row>
    <row r="16538" spans="1:6" x14ac:dyDescent="0.35">
      <c r="A16538" t="s">
        <v>1830</v>
      </c>
      <c r="B16538" t="s">
        <v>1963</v>
      </c>
      <c r="C16538" t="s">
        <v>17</v>
      </c>
      <c r="D16538" t="s">
        <v>18</v>
      </c>
      <c r="E16538" t="s">
        <v>92</v>
      </c>
      <c r="F16538">
        <v>15312</v>
      </c>
    </row>
    <row r="16539" spans="1:6" x14ac:dyDescent="0.35">
      <c r="A16539" t="s">
        <v>1830</v>
      </c>
      <c r="B16539" t="s">
        <v>1964</v>
      </c>
      <c r="C16539" t="s">
        <v>17</v>
      </c>
      <c r="D16539" t="s">
        <v>18</v>
      </c>
      <c r="E16539" t="s">
        <v>92</v>
      </c>
      <c r="F16539">
        <v>14718</v>
      </c>
    </row>
    <row r="16540" spans="1:6" x14ac:dyDescent="0.35">
      <c r="A16540" t="s">
        <v>1830</v>
      </c>
      <c r="B16540" t="s">
        <v>1965</v>
      </c>
      <c r="C16540" t="s">
        <v>17</v>
      </c>
      <c r="D16540" t="s">
        <v>18</v>
      </c>
      <c r="E16540" t="s">
        <v>92</v>
      </c>
      <c r="F16540">
        <v>15765</v>
      </c>
    </row>
    <row r="16541" spans="1:6" x14ac:dyDescent="0.35">
      <c r="A16541" t="s">
        <v>1830</v>
      </c>
      <c r="B16541" t="s">
        <v>1966</v>
      </c>
      <c r="C16541" t="s">
        <v>17</v>
      </c>
      <c r="D16541" t="s">
        <v>18</v>
      </c>
      <c r="E16541" t="s">
        <v>92</v>
      </c>
      <c r="F16541">
        <v>12864</v>
      </c>
    </row>
    <row r="16542" spans="1:6" x14ac:dyDescent="0.35">
      <c r="A16542" t="s">
        <v>1830</v>
      </c>
      <c r="B16542" t="s">
        <v>1967</v>
      </c>
      <c r="C16542" t="s">
        <v>17</v>
      </c>
      <c r="D16542" t="s">
        <v>18</v>
      </c>
      <c r="E16542" t="s">
        <v>92</v>
      </c>
      <c r="F16542">
        <v>13249</v>
      </c>
    </row>
    <row r="16543" spans="1:6" x14ac:dyDescent="0.35">
      <c r="A16543" t="s">
        <v>1830</v>
      </c>
      <c r="B16543" t="s">
        <v>1968</v>
      </c>
      <c r="C16543" t="s">
        <v>17</v>
      </c>
      <c r="D16543" t="s">
        <v>18</v>
      </c>
      <c r="E16543" t="s">
        <v>92</v>
      </c>
      <c r="F16543">
        <v>9915</v>
      </c>
    </row>
    <row r="16544" spans="1:6" x14ac:dyDescent="0.35">
      <c r="A16544" t="s">
        <v>1830</v>
      </c>
      <c r="B16544" t="s">
        <v>1969</v>
      </c>
      <c r="C16544" t="s">
        <v>17</v>
      </c>
      <c r="D16544" t="s">
        <v>18</v>
      </c>
      <c r="E16544" t="s">
        <v>92</v>
      </c>
      <c r="F16544">
        <v>11675</v>
      </c>
    </row>
    <row r="16545" spans="1:6" x14ac:dyDescent="0.35">
      <c r="A16545" t="s">
        <v>1830</v>
      </c>
      <c r="B16545" t="s">
        <v>1970</v>
      </c>
      <c r="C16545" t="s">
        <v>17</v>
      </c>
      <c r="D16545" t="s">
        <v>18</v>
      </c>
      <c r="E16545" t="s">
        <v>92</v>
      </c>
      <c r="F16545">
        <v>13646</v>
      </c>
    </row>
    <row r="16546" spans="1:6" x14ac:dyDescent="0.35">
      <c r="A16546" t="s">
        <v>1830</v>
      </c>
      <c r="B16546" t="s">
        <v>1971</v>
      </c>
      <c r="C16546" t="s">
        <v>17</v>
      </c>
      <c r="D16546" t="s">
        <v>18</v>
      </c>
      <c r="E16546" t="s">
        <v>92</v>
      </c>
      <c r="F16546">
        <v>11647</v>
      </c>
    </row>
    <row r="16547" spans="1:6" x14ac:dyDescent="0.35">
      <c r="A16547" t="s">
        <v>1830</v>
      </c>
      <c r="B16547" t="s">
        <v>1972</v>
      </c>
      <c r="C16547" t="s">
        <v>17</v>
      </c>
      <c r="D16547" t="s">
        <v>18</v>
      </c>
      <c r="E16547" t="s">
        <v>92</v>
      </c>
      <c r="F16547">
        <v>14418</v>
      </c>
    </row>
    <row r="16548" spans="1:6" x14ac:dyDescent="0.35">
      <c r="A16548" t="s">
        <v>1830</v>
      </c>
      <c r="B16548" t="s">
        <v>1973</v>
      </c>
      <c r="C16548" t="s">
        <v>17</v>
      </c>
      <c r="D16548" t="s">
        <v>18</v>
      </c>
      <c r="E16548" t="s">
        <v>92</v>
      </c>
      <c r="F16548">
        <v>13578</v>
      </c>
    </row>
    <row r="16549" spans="1:6" x14ac:dyDescent="0.35">
      <c r="A16549" t="s">
        <v>1830</v>
      </c>
      <c r="B16549" t="s">
        <v>1974</v>
      </c>
      <c r="C16549" t="s">
        <v>17</v>
      </c>
      <c r="D16549" t="s">
        <v>18</v>
      </c>
      <c r="E16549" t="s">
        <v>92</v>
      </c>
      <c r="F16549">
        <v>14006</v>
      </c>
    </row>
    <row r="16550" spans="1:6" x14ac:dyDescent="0.35">
      <c r="A16550" t="s">
        <v>1831</v>
      </c>
      <c r="B16550" t="s">
        <v>1963</v>
      </c>
      <c r="C16550" t="s">
        <v>37</v>
      </c>
      <c r="D16550" t="s">
        <v>119</v>
      </c>
      <c r="E16550" t="s">
        <v>56</v>
      </c>
      <c r="F16550">
        <v>35992</v>
      </c>
    </row>
    <row r="16551" spans="1:6" x14ac:dyDescent="0.35">
      <c r="A16551" t="s">
        <v>1831</v>
      </c>
      <c r="B16551" t="s">
        <v>1964</v>
      </c>
      <c r="C16551" t="s">
        <v>37</v>
      </c>
      <c r="D16551" t="s">
        <v>119</v>
      </c>
      <c r="E16551" t="s">
        <v>56</v>
      </c>
      <c r="F16551">
        <v>29106</v>
      </c>
    </row>
    <row r="16552" spans="1:6" x14ac:dyDescent="0.35">
      <c r="A16552" t="s">
        <v>1831</v>
      </c>
      <c r="B16552" t="s">
        <v>1965</v>
      </c>
      <c r="C16552" t="s">
        <v>37</v>
      </c>
      <c r="D16552" t="s">
        <v>119</v>
      </c>
      <c r="E16552" t="s">
        <v>56</v>
      </c>
      <c r="F16552">
        <v>35983</v>
      </c>
    </row>
    <row r="16553" spans="1:6" x14ac:dyDescent="0.35">
      <c r="A16553" t="s">
        <v>1831</v>
      </c>
      <c r="B16553" t="s">
        <v>1966</v>
      </c>
      <c r="C16553" t="s">
        <v>37</v>
      </c>
      <c r="D16553" t="s">
        <v>119</v>
      </c>
      <c r="E16553" t="s">
        <v>56</v>
      </c>
      <c r="F16553">
        <v>29895</v>
      </c>
    </row>
    <row r="16554" spans="1:6" x14ac:dyDescent="0.35">
      <c r="A16554" t="s">
        <v>1831</v>
      </c>
      <c r="B16554" t="s">
        <v>1967</v>
      </c>
      <c r="C16554" t="s">
        <v>37</v>
      </c>
      <c r="D16554" t="s">
        <v>119</v>
      </c>
      <c r="E16554" t="s">
        <v>56</v>
      </c>
      <c r="F16554">
        <v>30535</v>
      </c>
    </row>
    <row r="16555" spans="1:6" x14ac:dyDescent="0.35">
      <c r="A16555" t="s">
        <v>1831</v>
      </c>
      <c r="B16555" t="s">
        <v>1968</v>
      </c>
      <c r="C16555" t="s">
        <v>37</v>
      </c>
      <c r="D16555" t="s">
        <v>119</v>
      </c>
      <c r="E16555" t="s">
        <v>56</v>
      </c>
      <c r="F16555">
        <v>29294</v>
      </c>
    </row>
    <row r="16556" spans="1:6" x14ac:dyDescent="0.35">
      <c r="A16556" t="s">
        <v>1831</v>
      </c>
      <c r="B16556" t="s">
        <v>1969</v>
      </c>
      <c r="C16556" t="s">
        <v>37</v>
      </c>
      <c r="D16556" t="s">
        <v>119</v>
      </c>
      <c r="E16556" t="s">
        <v>56</v>
      </c>
      <c r="F16556">
        <v>27651</v>
      </c>
    </row>
    <row r="16557" spans="1:6" x14ac:dyDescent="0.35">
      <c r="A16557" t="s">
        <v>1831</v>
      </c>
      <c r="B16557" t="s">
        <v>1970</v>
      </c>
      <c r="C16557" t="s">
        <v>37</v>
      </c>
      <c r="D16557" t="s">
        <v>119</v>
      </c>
      <c r="E16557" t="s">
        <v>56</v>
      </c>
      <c r="F16557">
        <v>30150</v>
      </c>
    </row>
    <row r="16558" spans="1:6" x14ac:dyDescent="0.35">
      <c r="A16558" t="s">
        <v>1831</v>
      </c>
      <c r="B16558" t="s">
        <v>1971</v>
      </c>
      <c r="C16558" t="s">
        <v>37</v>
      </c>
      <c r="D16558" t="s">
        <v>119</v>
      </c>
      <c r="E16558" t="s">
        <v>56</v>
      </c>
      <c r="F16558">
        <v>33749</v>
      </c>
    </row>
    <row r="16559" spans="1:6" x14ac:dyDescent="0.35">
      <c r="A16559" t="s">
        <v>1831</v>
      </c>
      <c r="B16559" t="s">
        <v>1972</v>
      </c>
      <c r="C16559" t="s">
        <v>37</v>
      </c>
      <c r="D16559" t="s">
        <v>119</v>
      </c>
      <c r="E16559" t="s">
        <v>56</v>
      </c>
      <c r="F16559">
        <v>27704</v>
      </c>
    </row>
    <row r="16560" spans="1:6" x14ac:dyDescent="0.35">
      <c r="A16560" t="s">
        <v>1831</v>
      </c>
      <c r="B16560" t="s">
        <v>1973</v>
      </c>
      <c r="C16560" t="s">
        <v>37</v>
      </c>
      <c r="D16560" t="s">
        <v>119</v>
      </c>
      <c r="E16560" t="s">
        <v>56</v>
      </c>
      <c r="F16560">
        <v>32736</v>
      </c>
    </row>
    <row r="16561" spans="1:6" x14ac:dyDescent="0.35">
      <c r="A16561" t="s">
        <v>1831</v>
      </c>
      <c r="B16561" t="s">
        <v>1974</v>
      </c>
      <c r="C16561" t="s">
        <v>37</v>
      </c>
      <c r="D16561" t="s">
        <v>119</v>
      </c>
      <c r="E16561" t="s">
        <v>56</v>
      </c>
      <c r="F16561">
        <v>28550</v>
      </c>
    </row>
    <row r="16562" spans="1:6" x14ac:dyDescent="0.35">
      <c r="A16562" t="s">
        <v>1832</v>
      </c>
      <c r="B16562" t="s">
        <v>1963</v>
      </c>
      <c r="C16562" t="s">
        <v>43</v>
      </c>
      <c r="D16562" t="s">
        <v>99</v>
      </c>
      <c r="E16562" t="s">
        <v>22</v>
      </c>
      <c r="F16562">
        <v>20611</v>
      </c>
    </row>
    <row r="16563" spans="1:6" x14ac:dyDescent="0.35">
      <c r="A16563" t="s">
        <v>1832</v>
      </c>
      <c r="B16563" t="s">
        <v>1964</v>
      </c>
      <c r="C16563" t="s">
        <v>43</v>
      </c>
      <c r="D16563" t="s">
        <v>99</v>
      </c>
      <c r="E16563" t="s">
        <v>22</v>
      </c>
      <c r="F16563">
        <v>18400</v>
      </c>
    </row>
    <row r="16564" spans="1:6" x14ac:dyDescent="0.35">
      <c r="A16564" t="s">
        <v>1832</v>
      </c>
      <c r="B16564" t="s">
        <v>1965</v>
      </c>
      <c r="C16564" t="s">
        <v>43</v>
      </c>
      <c r="D16564" t="s">
        <v>99</v>
      </c>
      <c r="E16564" t="s">
        <v>22</v>
      </c>
      <c r="F16564">
        <v>25239</v>
      </c>
    </row>
    <row r="16565" spans="1:6" x14ac:dyDescent="0.35">
      <c r="A16565" t="s">
        <v>1832</v>
      </c>
      <c r="B16565" t="s">
        <v>1966</v>
      </c>
      <c r="C16565" t="s">
        <v>43</v>
      </c>
      <c r="D16565" t="s">
        <v>99</v>
      </c>
      <c r="E16565" t="s">
        <v>22</v>
      </c>
      <c r="F16565">
        <v>18217</v>
      </c>
    </row>
    <row r="16566" spans="1:6" x14ac:dyDescent="0.35">
      <c r="A16566" t="s">
        <v>1832</v>
      </c>
      <c r="B16566" t="s">
        <v>1967</v>
      </c>
      <c r="C16566" t="s">
        <v>43</v>
      </c>
      <c r="D16566" t="s">
        <v>99</v>
      </c>
      <c r="E16566" t="s">
        <v>22</v>
      </c>
      <c r="F16566">
        <v>18729</v>
      </c>
    </row>
    <row r="16567" spans="1:6" x14ac:dyDescent="0.35">
      <c r="A16567" t="s">
        <v>1832</v>
      </c>
      <c r="B16567" t="s">
        <v>1968</v>
      </c>
      <c r="C16567" t="s">
        <v>43</v>
      </c>
      <c r="D16567" t="s">
        <v>99</v>
      </c>
      <c r="E16567" t="s">
        <v>22</v>
      </c>
      <c r="F16567">
        <v>17442</v>
      </c>
    </row>
    <row r="16568" spans="1:6" x14ac:dyDescent="0.35">
      <c r="A16568" t="s">
        <v>1832</v>
      </c>
      <c r="B16568" t="s">
        <v>1969</v>
      </c>
      <c r="C16568" t="s">
        <v>43</v>
      </c>
      <c r="D16568" t="s">
        <v>99</v>
      </c>
      <c r="E16568" t="s">
        <v>22</v>
      </c>
      <c r="F16568">
        <v>15090</v>
      </c>
    </row>
    <row r="16569" spans="1:6" x14ac:dyDescent="0.35">
      <c r="A16569" t="s">
        <v>1832</v>
      </c>
      <c r="B16569" t="s">
        <v>1970</v>
      </c>
      <c r="C16569" t="s">
        <v>43</v>
      </c>
      <c r="D16569" t="s">
        <v>99</v>
      </c>
      <c r="E16569" t="s">
        <v>22</v>
      </c>
      <c r="F16569">
        <v>14465</v>
      </c>
    </row>
    <row r="16570" spans="1:6" x14ac:dyDescent="0.35">
      <c r="A16570" t="s">
        <v>1832</v>
      </c>
      <c r="B16570" t="s">
        <v>1971</v>
      </c>
      <c r="C16570" t="s">
        <v>43</v>
      </c>
      <c r="D16570" t="s">
        <v>99</v>
      </c>
      <c r="E16570" t="s">
        <v>22</v>
      </c>
      <c r="F16570">
        <v>17612</v>
      </c>
    </row>
    <row r="16571" spans="1:6" x14ac:dyDescent="0.35">
      <c r="A16571" t="s">
        <v>1832</v>
      </c>
      <c r="B16571" t="s">
        <v>1972</v>
      </c>
      <c r="C16571" t="s">
        <v>43</v>
      </c>
      <c r="D16571" t="s">
        <v>99</v>
      </c>
      <c r="E16571" t="s">
        <v>22</v>
      </c>
      <c r="F16571">
        <v>16926</v>
      </c>
    </row>
    <row r="16572" spans="1:6" x14ac:dyDescent="0.35">
      <c r="A16572" t="s">
        <v>1832</v>
      </c>
      <c r="B16572" t="s">
        <v>1973</v>
      </c>
      <c r="C16572" t="s">
        <v>43</v>
      </c>
      <c r="D16572" t="s">
        <v>99</v>
      </c>
      <c r="E16572" t="s">
        <v>22</v>
      </c>
      <c r="F16572">
        <v>19247</v>
      </c>
    </row>
    <row r="16573" spans="1:6" x14ac:dyDescent="0.35">
      <c r="A16573" t="s">
        <v>1832</v>
      </c>
      <c r="B16573" t="s">
        <v>1974</v>
      </c>
      <c r="C16573" t="s">
        <v>43</v>
      </c>
      <c r="D16573" t="s">
        <v>99</v>
      </c>
      <c r="E16573" t="s">
        <v>22</v>
      </c>
      <c r="F16573">
        <v>20764</v>
      </c>
    </row>
    <row r="16574" spans="1:6" x14ac:dyDescent="0.35">
      <c r="A16574" t="s">
        <v>1833</v>
      </c>
      <c r="B16574" t="s">
        <v>1963</v>
      </c>
      <c r="C16574" t="s">
        <v>17</v>
      </c>
      <c r="D16574" t="s">
        <v>18</v>
      </c>
      <c r="E16574" t="s">
        <v>22</v>
      </c>
      <c r="F16574">
        <v>8934</v>
      </c>
    </row>
    <row r="16575" spans="1:6" x14ac:dyDescent="0.35">
      <c r="A16575" t="s">
        <v>1833</v>
      </c>
      <c r="B16575" t="s">
        <v>1964</v>
      </c>
      <c r="C16575" t="s">
        <v>17</v>
      </c>
      <c r="D16575" t="s">
        <v>18</v>
      </c>
      <c r="E16575" t="s">
        <v>22</v>
      </c>
      <c r="F16575">
        <v>7308</v>
      </c>
    </row>
    <row r="16576" spans="1:6" x14ac:dyDescent="0.35">
      <c r="A16576" t="s">
        <v>1833</v>
      </c>
      <c r="B16576" t="s">
        <v>1965</v>
      </c>
      <c r="C16576" t="s">
        <v>17</v>
      </c>
      <c r="D16576" t="s">
        <v>18</v>
      </c>
      <c r="E16576" t="s">
        <v>22</v>
      </c>
      <c r="F16576">
        <v>10006</v>
      </c>
    </row>
    <row r="16577" spans="1:6" x14ac:dyDescent="0.35">
      <c r="A16577" t="s">
        <v>1833</v>
      </c>
      <c r="B16577" t="s">
        <v>1966</v>
      </c>
      <c r="C16577" t="s">
        <v>17</v>
      </c>
      <c r="D16577" t="s">
        <v>18</v>
      </c>
      <c r="E16577" t="s">
        <v>22</v>
      </c>
      <c r="F16577">
        <v>7600</v>
      </c>
    </row>
    <row r="16578" spans="1:6" x14ac:dyDescent="0.35">
      <c r="A16578" t="s">
        <v>1833</v>
      </c>
      <c r="B16578" t="s">
        <v>1967</v>
      </c>
      <c r="C16578" t="s">
        <v>17</v>
      </c>
      <c r="D16578" t="s">
        <v>18</v>
      </c>
      <c r="E16578" t="s">
        <v>22</v>
      </c>
      <c r="F16578">
        <v>6871</v>
      </c>
    </row>
    <row r="16579" spans="1:6" x14ac:dyDescent="0.35">
      <c r="A16579" t="s">
        <v>1833</v>
      </c>
      <c r="B16579" t="s">
        <v>1968</v>
      </c>
      <c r="C16579" t="s">
        <v>17</v>
      </c>
      <c r="D16579" t="s">
        <v>18</v>
      </c>
      <c r="E16579" t="s">
        <v>22</v>
      </c>
      <c r="F16579">
        <v>6852</v>
      </c>
    </row>
    <row r="16580" spans="1:6" x14ac:dyDescent="0.35">
      <c r="A16580" t="s">
        <v>1833</v>
      </c>
      <c r="B16580" t="s">
        <v>1969</v>
      </c>
      <c r="C16580" t="s">
        <v>17</v>
      </c>
      <c r="D16580" t="s">
        <v>18</v>
      </c>
      <c r="E16580" t="s">
        <v>22</v>
      </c>
      <c r="F16580">
        <v>7091</v>
      </c>
    </row>
    <row r="16581" spans="1:6" x14ac:dyDescent="0.35">
      <c r="A16581" t="s">
        <v>1833</v>
      </c>
      <c r="B16581" t="s">
        <v>1970</v>
      </c>
      <c r="C16581" t="s">
        <v>17</v>
      </c>
      <c r="D16581" t="s">
        <v>18</v>
      </c>
      <c r="E16581" t="s">
        <v>22</v>
      </c>
      <c r="F16581">
        <v>8973</v>
      </c>
    </row>
    <row r="16582" spans="1:6" x14ac:dyDescent="0.35">
      <c r="A16582" t="s">
        <v>1833</v>
      </c>
      <c r="B16582" t="s">
        <v>1971</v>
      </c>
      <c r="C16582" t="s">
        <v>17</v>
      </c>
      <c r="D16582" t="s">
        <v>18</v>
      </c>
      <c r="E16582" t="s">
        <v>22</v>
      </c>
      <c r="F16582">
        <v>6394</v>
      </c>
    </row>
    <row r="16583" spans="1:6" x14ac:dyDescent="0.35">
      <c r="A16583" t="s">
        <v>1833</v>
      </c>
      <c r="B16583" t="s">
        <v>1972</v>
      </c>
      <c r="C16583" t="s">
        <v>17</v>
      </c>
      <c r="D16583" t="s">
        <v>18</v>
      </c>
      <c r="E16583" t="s">
        <v>22</v>
      </c>
      <c r="F16583">
        <v>7606</v>
      </c>
    </row>
    <row r="16584" spans="1:6" x14ac:dyDescent="0.35">
      <c r="A16584" t="s">
        <v>1833</v>
      </c>
      <c r="B16584" t="s">
        <v>1973</v>
      </c>
      <c r="C16584" t="s">
        <v>17</v>
      </c>
      <c r="D16584" t="s">
        <v>18</v>
      </c>
      <c r="E16584" t="s">
        <v>22</v>
      </c>
      <c r="F16584">
        <v>6644</v>
      </c>
    </row>
    <row r="16585" spans="1:6" x14ac:dyDescent="0.35">
      <c r="A16585" t="s">
        <v>1833</v>
      </c>
      <c r="B16585" t="s">
        <v>1974</v>
      </c>
      <c r="C16585" t="s">
        <v>17</v>
      </c>
      <c r="D16585" t="s">
        <v>18</v>
      </c>
      <c r="E16585" t="s">
        <v>22</v>
      </c>
      <c r="F16585">
        <v>8902</v>
      </c>
    </row>
    <row r="16586" spans="1:6" x14ac:dyDescent="0.35">
      <c r="A16586" t="s">
        <v>1835</v>
      </c>
      <c r="B16586" t="s">
        <v>1963</v>
      </c>
      <c r="C16586" t="s">
        <v>25</v>
      </c>
      <c r="D16586" t="s">
        <v>26</v>
      </c>
      <c r="E16586" t="s">
        <v>39</v>
      </c>
      <c r="F16586">
        <v>12545</v>
      </c>
    </row>
    <row r="16587" spans="1:6" x14ac:dyDescent="0.35">
      <c r="A16587" t="s">
        <v>1835</v>
      </c>
      <c r="B16587" t="s">
        <v>1964</v>
      </c>
      <c r="C16587" t="s">
        <v>25</v>
      </c>
      <c r="D16587" t="s">
        <v>26</v>
      </c>
      <c r="E16587" t="s">
        <v>39</v>
      </c>
      <c r="F16587">
        <v>11602</v>
      </c>
    </row>
    <row r="16588" spans="1:6" x14ac:dyDescent="0.35">
      <c r="A16588" t="s">
        <v>1835</v>
      </c>
      <c r="B16588" t="s">
        <v>1965</v>
      </c>
      <c r="C16588" t="s">
        <v>25</v>
      </c>
      <c r="D16588" t="s">
        <v>26</v>
      </c>
      <c r="E16588" t="s">
        <v>39</v>
      </c>
      <c r="F16588">
        <v>15656</v>
      </c>
    </row>
    <row r="16589" spans="1:6" x14ac:dyDescent="0.35">
      <c r="A16589" t="s">
        <v>1835</v>
      </c>
      <c r="B16589" t="s">
        <v>1966</v>
      </c>
      <c r="C16589" t="s">
        <v>25</v>
      </c>
      <c r="D16589" t="s">
        <v>26</v>
      </c>
      <c r="E16589" t="s">
        <v>39</v>
      </c>
      <c r="F16589">
        <v>10921</v>
      </c>
    </row>
    <row r="16590" spans="1:6" x14ac:dyDescent="0.35">
      <c r="A16590" t="s">
        <v>1835</v>
      </c>
      <c r="B16590" t="s">
        <v>1967</v>
      </c>
      <c r="C16590" t="s">
        <v>25</v>
      </c>
      <c r="D16590" t="s">
        <v>26</v>
      </c>
      <c r="E16590" t="s">
        <v>39</v>
      </c>
      <c r="F16590">
        <v>8770</v>
      </c>
    </row>
    <row r="16591" spans="1:6" x14ac:dyDescent="0.35">
      <c r="A16591" t="s">
        <v>1835</v>
      </c>
      <c r="B16591" t="s">
        <v>1968</v>
      </c>
      <c r="C16591" t="s">
        <v>25</v>
      </c>
      <c r="D16591" t="s">
        <v>26</v>
      </c>
      <c r="E16591" t="s">
        <v>39</v>
      </c>
      <c r="F16591">
        <v>13388</v>
      </c>
    </row>
    <row r="16592" spans="1:6" x14ac:dyDescent="0.35">
      <c r="A16592" t="s">
        <v>1835</v>
      </c>
      <c r="B16592" t="s">
        <v>1969</v>
      </c>
      <c r="C16592" t="s">
        <v>25</v>
      </c>
      <c r="D16592" t="s">
        <v>26</v>
      </c>
      <c r="E16592" t="s">
        <v>39</v>
      </c>
      <c r="F16592">
        <v>11983</v>
      </c>
    </row>
    <row r="16593" spans="1:6" x14ac:dyDescent="0.35">
      <c r="A16593" t="s">
        <v>1835</v>
      </c>
      <c r="B16593" t="s">
        <v>1970</v>
      </c>
      <c r="C16593" t="s">
        <v>25</v>
      </c>
      <c r="D16593" t="s">
        <v>26</v>
      </c>
      <c r="E16593" t="s">
        <v>39</v>
      </c>
      <c r="F16593">
        <v>10862</v>
      </c>
    </row>
    <row r="16594" spans="1:6" x14ac:dyDescent="0.35">
      <c r="A16594" t="s">
        <v>1835</v>
      </c>
      <c r="B16594" t="s">
        <v>1971</v>
      </c>
      <c r="C16594" t="s">
        <v>25</v>
      </c>
      <c r="D16594" t="s">
        <v>26</v>
      </c>
      <c r="E16594" t="s">
        <v>39</v>
      </c>
      <c r="F16594">
        <v>10524</v>
      </c>
    </row>
    <row r="16595" spans="1:6" x14ac:dyDescent="0.35">
      <c r="A16595" t="s">
        <v>1835</v>
      </c>
      <c r="B16595" t="s">
        <v>1972</v>
      </c>
      <c r="C16595" t="s">
        <v>25</v>
      </c>
      <c r="D16595" t="s">
        <v>26</v>
      </c>
      <c r="E16595" t="s">
        <v>39</v>
      </c>
      <c r="F16595">
        <v>12413</v>
      </c>
    </row>
    <row r="16596" spans="1:6" x14ac:dyDescent="0.35">
      <c r="A16596" t="s">
        <v>1835</v>
      </c>
      <c r="B16596" t="s">
        <v>1973</v>
      </c>
      <c r="C16596" t="s">
        <v>25</v>
      </c>
      <c r="D16596" t="s">
        <v>26</v>
      </c>
      <c r="E16596" t="s">
        <v>39</v>
      </c>
      <c r="F16596">
        <v>13367</v>
      </c>
    </row>
    <row r="16597" spans="1:6" x14ac:dyDescent="0.35">
      <c r="A16597" t="s">
        <v>1835</v>
      </c>
      <c r="B16597" t="s">
        <v>1974</v>
      </c>
      <c r="C16597" t="s">
        <v>25</v>
      </c>
      <c r="D16597" t="s">
        <v>26</v>
      </c>
      <c r="E16597" t="s">
        <v>39</v>
      </c>
      <c r="F16597">
        <v>15937</v>
      </c>
    </row>
    <row r="16598" spans="1:6" x14ac:dyDescent="0.35">
      <c r="A16598" t="s">
        <v>1836</v>
      </c>
      <c r="B16598" t="s">
        <v>1963</v>
      </c>
      <c r="C16598" t="s">
        <v>82</v>
      </c>
      <c r="D16598" t="s">
        <v>83</v>
      </c>
      <c r="E16598" t="s">
        <v>92</v>
      </c>
      <c r="F16598">
        <v>15927</v>
      </c>
    </row>
    <row r="16599" spans="1:6" x14ac:dyDescent="0.35">
      <c r="A16599" t="s">
        <v>1836</v>
      </c>
      <c r="B16599" t="s">
        <v>1964</v>
      </c>
      <c r="C16599" t="s">
        <v>82</v>
      </c>
      <c r="D16599" t="s">
        <v>83</v>
      </c>
      <c r="E16599" t="s">
        <v>92</v>
      </c>
      <c r="F16599">
        <v>13953</v>
      </c>
    </row>
    <row r="16600" spans="1:6" x14ac:dyDescent="0.35">
      <c r="A16600" t="s">
        <v>1836</v>
      </c>
      <c r="B16600" t="s">
        <v>1965</v>
      </c>
      <c r="C16600" t="s">
        <v>82</v>
      </c>
      <c r="D16600" t="s">
        <v>83</v>
      </c>
      <c r="E16600" t="s">
        <v>92</v>
      </c>
      <c r="F16600">
        <v>12367</v>
      </c>
    </row>
    <row r="16601" spans="1:6" x14ac:dyDescent="0.35">
      <c r="A16601" t="s">
        <v>1836</v>
      </c>
      <c r="B16601" t="s">
        <v>1966</v>
      </c>
      <c r="C16601" t="s">
        <v>82</v>
      </c>
      <c r="D16601" t="s">
        <v>83</v>
      </c>
      <c r="E16601" t="s">
        <v>92</v>
      </c>
      <c r="F16601">
        <v>11667</v>
      </c>
    </row>
    <row r="16602" spans="1:6" x14ac:dyDescent="0.35">
      <c r="A16602" t="s">
        <v>1836</v>
      </c>
      <c r="B16602" t="s">
        <v>1967</v>
      </c>
      <c r="C16602" t="s">
        <v>82</v>
      </c>
      <c r="D16602" t="s">
        <v>83</v>
      </c>
      <c r="E16602" t="s">
        <v>92</v>
      </c>
      <c r="F16602">
        <v>13428</v>
      </c>
    </row>
    <row r="16603" spans="1:6" x14ac:dyDescent="0.35">
      <c r="A16603" t="s">
        <v>1836</v>
      </c>
      <c r="B16603" t="s">
        <v>1968</v>
      </c>
      <c r="C16603" t="s">
        <v>82</v>
      </c>
      <c r="D16603" t="s">
        <v>83</v>
      </c>
      <c r="E16603" t="s">
        <v>92</v>
      </c>
      <c r="F16603">
        <v>10352</v>
      </c>
    </row>
    <row r="16604" spans="1:6" x14ac:dyDescent="0.35">
      <c r="A16604" t="s">
        <v>1836</v>
      </c>
      <c r="B16604" t="s">
        <v>1969</v>
      </c>
      <c r="C16604" t="s">
        <v>82</v>
      </c>
      <c r="D16604" t="s">
        <v>83</v>
      </c>
      <c r="E16604" t="s">
        <v>92</v>
      </c>
      <c r="F16604">
        <v>13037</v>
      </c>
    </row>
    <row r="16605" spans="1:6" x14ac:dyDescent="0.35">
      <c r="A16605" t="s">
        <v>1836</v>
      </c>
      <c r="B16605" t="s">
        <v>1970</v>
      </c>
      <c r="C16605" t="s">
        <v>82</v>
      </c>
      <c r="D16605" t="s">
        <v>83</v>
      </c>
      <c r="E16605" t="s">
        <v>92</v>
      </c>
      <c r="F16605">
        <v>14217</v>
      </c>
    </row>
    <row r="16606" spans="1:6" x14ac:dyDescent="0.35">
      <c r="A16606" t="s">
        <v>1836</v>
      </c>
      <c r="B16606" t="s">
        <v>1971</v>
      </c>
      <c r="C16606" t="s">
        <v>82</v>
      </c>
      <c r="D16606" t="s">
        <v>83</v>
      </c>
      <c r="E16606" t="s">
        <v>92</v>
      </c>
      <c r="F16606">
        <v>14325</v>
      </c>
    </row>
    <row r="16607" spans="1:6" x14ac:dyDescent="0.35">
      <c r="A16607" t="s">
        <v>1836</v>
      </c>
      <c r="B16607" t="s">
        <v>1972</v>
      </c>
      <c r="C16607" t="s">
        <v>82</v>
      </c>
      <c r="D16607" t="s">
        <v>83</v>
      </c>
      <c r="E16607" t="s">
        <v>92</v>
      </c>
      <c r="F16607">
        <v>13887</v>
      </c>
    </row>
    <row r="16608" spans="1:6" x14ac:dyDescent="0.35">
      <c r="A16608" t="s">
        <v>1836</v>
      </c>
      <c r="B16608" t="s">
        <v>1973</v>
      </c>
      <c r="C16608" t="s">
        <v>82</v>
      </c>
      <c r="D16608" t="s">
        <v>83</v>
      </c>
      <c r="E16608" t="s">
        <v>92</v>
      </c>
      <c r="F16608">
        <v>12525</v>
      </c>
    </row>
    <row r="16609" spans="1:6" x14ac:dyDescent="0.35">
      <c r="A16609" t="s">
        <v>1836</v>
      </c>
      <c r="B16609" t="s">
        <v>1974</v>
      </c>
      <c r="C16609" t="s">
        <v>82</v>
      </c>
      <c r="D16609" t="s">
        <v>83</v>
      </c>
      <c r="E16609" t="s">
        <v>92</v>
      </c>
      <c r="F16609">
        <v>15642</v>
      </c>
    </row>
    <row r="16610" spans="1:6" x14ac:dyDescent="0.35">
      <c r="A16610" t="s">
        <v>1837</v>
      </c>
      <c r="B16610" t="s">
        <v>1963</v>
      </c>
      <c r="C16610" t="s">
        <v>140</v>
      </c>
      <c r="D16610" t="s">
        <v>141</v>
      </c>
      <c r="E16610" t="s">
        <v>92</v>
      </c>
      <c r="F16610">
        <v>6314</v>
      </c>
    </row>
    <row r="16611" spans="1:6" x14ac:dyDescent="0.35">
      <c r="A16611" t="s">
        <v>1837</v>
      </c>
      <c r="B16611" t="s">
        <v>1964</v>
      </c>
      <c r="C16611" t="s">
        <v>140</v>
      </c>
      <c r="D16611" t="s">
        <v>141</v>
      </c>
      <c r="E16611" t="s">
        <v>92</v>
      </c>
      <c r="F16611">
        <v>5894</v>
      </c>
    </row>
    <row r="16612" spans="1:6" x14ac:dyDescent="0.35">
      <c r="A16612" t="s">
        <v>1837</v>
      </c>
      <c r="B16612" t="s">
        <v>1965</v>
      </c>
      <c r="C16612" t="s">
        <v>140</v>
      </c>
      <c r="D16612" t="s">
        <v>141</v>
      </c>
      <c r="E16612" t="s">
        <v>92</v>
      </c>
      <c r="F16612">
        <v>7752</v>
      </c>
    </row>
    <row r="16613" spans="1:6" x14ac:dyDescent="0.35">
      <c r="A16613" t="s">
        <v>1837</v>
      </c>
      <c r="B16613" t="s">
        <v>1966</v>
      </c>
      <c r="C16613" t="s">
        <v>140</v>
      </c>
      <c r="D16613" t="s">
        <v>141</v>
      </c>
      <c r="E16613" t="s">
        <v>92</v>
      </c>
      <c r="F16613">
        <v>6544</v>
      </c>
    </row>
    <row r="16614" spans="1:6" x14ac:dyDescent="0.35">
      <c r="A16614" t="s">
        <v>1837</v>
      </c>
      <c r="B16614" t="s">
        <v>1967</v>
      </c>
      <c r="C16614" t="s">
        <v>140</v>
      </c>
      <c r="D16614" t="s">
        <v>141</v>
      </c>
      <c r="E16614" t="s">
        <v>92</v>
      </c>
      <c r="F16614">
        <v>6031</v>
      </c>
    </row>
    <row r="16615" spans="1:6" x14ac:dyDescent="0.35">
      <c r="A16615" t="s">
        <v>1837</v>
      </c>
      <c r="B16615" t="s">
        <v>1968</v>
      </c>
      <c r="C16615" t="s">
        <v>140</v>
      </c>
      <c r="D16615" t="s">
        <v>141</v>
      </c>
      <c r="E16615" t="s">
        <v>92</v>
      </c>
      <c r="F16615">
        <v>6500</v>
      </c>
    </row>
    <row r="16616" spans="1:6" x14ac:dyDescent="0.35">
      <c r="A16616" t="s">
        <v>1837</v>
      </c>
      <c r="B16616" t="s">
        <v>1969</v>
      </c>
      <c r="C16616" t="s">
        <v>140</v>
      </c>
      <c r="D16616" t="s">
        <v>141</v>
      </c>
      <c r="E16616" t="s">
        <v>92</v>
      </c>
      <c r="F16616">
        <v>6699</v>
      </c>
    </row>
    <row r="16617" spans="1:6" x14ac:dyDescent="0.35">
      <c r="A16617" t="s">
        <v>1837</v>
      </c>
      <c r="B16617" t="s">
        <v>1970</v>
      </c>
      <c r="C16617" t="s">
        <v>140</v>
      </c>
      <c r="D16617" t="s">
        <v>141</v>
      </c>
      <c r="E16617" t="s">
        <v>92</v>
      </c>
      <c r="F16617">
        <v>5582</v>
      </c>
    </row>
    <row r="16618" spans="1:6" x14ac:dyDescent="0.35">
      <c r="A16618" t="s">
        <v>1837</v>
      </c>
      <c r="B16618" t="s">
        <v>1971</v>
      </c>
      <c r="C16618" t="s">
        <v>140</v>
      </c>
      <c r="D16618" t="s">
        <v>141</v>
      </c>
      <c r="E16618" t="s">
        <v>92</v>
      </c>
      <c r="F16618">
        <v>6756</v>
      </c>
    </row>
    <row r="16619" spans="1:6" x14ac:dyDescent="0.35">
      <c r="A16619" t="s">
        <v>1837</v>
      </c>
      <c r="B16619" t="s">
        <v>1972</v>
      </c>
      <c r="C16619" t="s">
        <v>140</v>
      </c>
      <c r="D16619" t="s">
        <v>141</v>
      </c>
      <c r="E16619" t="s">
        <v>92</v>
      </c>
      <c r="F16619">
        <v>6464</v>
      </c>
    </row>
    <row r="16620" spans="1:6" x14ac:dyDescent="0.35">
      <c r="A16620" t="s">
        <v>1837</v>
      </c>
      <c r="B16620" t="s">
        <v>1973</v>
      </c>
      <c r="C16620" t="s">
        <v>140</v>
      </c>
      <c r="D16620" t="s">
        <v>141</v>
      </c>
      <c r="E16620" t="s">
        <v>92</v>
      </c>
      <c r="F16620">
        <v>7282</v>
      </c>
    </row>
    <row r="16621" spans="1:6" x14ac:dyDescent="0.35">
      <c r="A16621" t="s">
        <v>1837</v>
      </c>
      <c r="B16621" t="s">
        <v>1974</v>
      </c>
      <c r="C16621" t="s">
        <v>140</v>
      </c>
      <c r="D16621" t="s">
        <v>141</v>
      </c>
      <c r="E16621" t="s">
        <v>92</v>
      </c>
      <c r="F16621">
        <v>8782</v>
      </c>
    </row>
    <row r="16622" spans="1:6" x14ac:dyDescent="0.35">
      <c r="A16622" t="s">
        <v>1838</v>
      </c>
      <c r="B16622" t="s">
        <v>1963</v>
      </c>
      <c r="C16622" t="s">
        <v>82</v>
      </c>
      <c r="D16622" t="s">
        <v>83</v>
      </c>
      <c r="E16622" t="s">
        <v>51</v>
      </c>
      <c r="F16622">
        <v>7668</v>
      </c>
    </row>
    <row r="16623" spans="1:6" x14ac:dyDescent="0.35">
      <c r="A16623" t="s">
        <v>1838</v>
      </c>
      <c r="B16623" t="s">
        <v>1964</v>
      </c>
      <c r="C16623" t="s">
        <v>82</v>
      </c>
      <c r="D16623" t="s">
        <v>83</v>
      </c>
      <c r="E16623" t="s">
        <v>51</v>
      </c>
      <c r="F16623">
        <v>6381</v>
      </c>
    </row>
    <row r="16624" spans="1:6" x14ac:dyDescent="0.35">
      <c r="A16624" t="s">
        <v>1838</v>
      </c>
      <c r="B16624" t="s">
        <v>1965</v>
      </c>
      <c r="C16624" t="s">
        <v>82</v>
      </c>
      <c r="D16624" t="s">
        <v>83</v>
      </c>
      <c r="E16624" t="s">
        <v>51</v>
      </c>
      <c r="F16624">
        <v>8054</v>
      </c>
    </row>
    <row r="16625" spans="1:6" x14ac:dyDescent="0.35">
      <c r="A16625" t="s">
        <v>1838</v>
      </c>
      <c r="B16625" t="s">
        <v>1966</v>
      </c>
      <c r="C16625" t="s">
        <v>82</v>
      </c>
      <c r="D16625" t="s">
        <v>83</v>
      </c>
      <c r="E16625" t="s">
        <v>51</v>
      </c>
      <c r="F16625">
        <v>4736</v>
      </c>
    </row>
    <row r="16626" spans="1:6" x14ac:dyDescent="0.35">
      <c r="A16626" t="s">
        <v>1838</v>
      </c>
      <c r="B16626" t="s">
        <v>1967</v>
      </c>
      <c r="C16626" t="s">
        <v>82</v>
      </c>
      <c r="D16626" t="s">
        <v>83</v>
      </c>
      <c r="E16626" t="s">
        <v>51</v>
      </c>
      <c r="F16626">
        <v>4887</v>
      </c>
    </row>
    <row r="16627" spans="1:6" x14ac:dyDescent="0.35">
      <c r="A16627" t="s">
        <v>1838</v>
      </c>
      <c r="B16627" t="s">
        <v>1968</v>
      </c>
      <c r="C16627" t="s">
        <v>82</v>
      </c>
      <c r="D16627" t="s">
        <v>83</v>
      </c>
      <c r="E16627" t="s">
        <v>51</v>
      </c>
      <c r="F16627">
        <v>5022</v>
      </c>
    </row>
    <row r="16628" spans="1:6" x14ac:dyDescent="0.35">
      <c r="A16628" t="s">
        <v>1838</v>
      </c>
      <c r="B16628" t="s">
        <v>1969</v>
      </c>
      <c r="C16628" t="s">
        <v>82</v>
      </c>
      <c r="D16628" t="s">
        <v>83</v>
      </c>
      <c r="E16628" t="s">
        <v>51</v>
      </c>
      <c r="F16628">
        <v>5631</v>
      </c>
    </row>
    <row r="16629" spans="1:6" x14ac:dyDescent="0.35">
      <c r="A16629" t="s">
        <v>1838</v>
      </c>
      <c r="B16629" t="s">
        <v>1970</v>
      </c>
      <c r="C16629" t="s">
        <v>82</v>
      </c>
      <c r="D16629" t="s">
        <v>83</v>
      </c>
      <c r="E16629" t="s">
        <v>51</v>
      </c>
      <c r="F16629">
        <v>4579</v>
      </c>
    </row>
    <row r="16630" spans="1:6" x14ac:dyDescent="0.35">
      <c r="A16630" t="s">
        <v>1838</v>
      </c>
      <c r="B16630" t="s">
        <v>1971</v>
      </c>
      <c r="C16630" t="s">
        <v>82</v>
      </c>
      <c r="D16630" t="s">
        <v>83</v>
      </c>
      <c r="E16630" t="s">
        <v>51</v>
      </c>
      <c r="F16630">
        <v>6191</v>
      </c>
    </row>
    <row r="16631" spans="1:6" x14ac:dyDescent="0.35">
      <c r="A16631" t="s">
        <v>1838</v>
      </c>
      <c r="B16631" t="s">
        <v>1972</v>
      </c>
      <c r="C16631" t="s">
        <v>82</v>
      </c>
      <c r="D16631" t="s">
        <v>83</v>
      </c>
      <c r="E16631" t="s">
        <v>51</v>
      </c>
      <c r="F16631">
        <v>6324</v>
      </c>
    </row>
    <row r="16632" spans="1:6" x14ac:dyDescent="0.35">
      <c r="A16632" t="s">
        <v>1838</v>
      </c>
      <c r="B16632" t="s">
        <v>1973</v>
      </c>
      <c r="C16632" t="s">
        <v>82</v>
      </c>
      <c r="D16632" t="s">
        <v>83</v>
      </c>
      <c r="E16632" t="s">
        <v>51</v>
      </c>
      <c r="F16632">
        <v>4758</v>
      </c>
    </row>
    <row r="16633" spans="1:6" x14ac:dyDescent="0.35">
      <c r="A16633" t="s">
        <v>1838</v>
      </c>
      <c r="B16633" t="s">
        <v>1974</v>
      </c>
      <c r="C16633" t="s">
        <v>82</v>
      </c>
      <c r="D16633" t="s">
        <v>83</v>
      </c>
      <c r="E16633" t="s">
        <v>51</v>
      </c>
      <c r="F16633">
        <v>6194</v>
      </c>
    </row>
    <row r="16634" spans="1:6" x14ac:dyDescent="0.35">
      <c r="A16634" t="s">
        <v>1839</v>
      </c>
      <c r="B16634" t="s">
        <v>1963</v>
      </c>
      <c r="C16634" t="s">
        <v>108</v>
      </c>
      <c r="D16634" t="s">
        <v>133</v>
      </c>
      <c r="E16634" t="s">
        <v>56</v>
      </c>
      <c r="F16634">
        <v>19480</v>
      </c>
    </row>
    <row r="16635" spans="1:6" x14ac:dyDescent="0.35">
      <c r="A16635" t="s">
        <v>1839</v>
      </c>
      <c r="B16635" t="s">
        <v>1964</v>
      </c>
      <c r="C16635" t="s">
        <v>108</v>
      </c>
      <c r="D16635" t="s">
        <v>133</v>
      </c>
      <c r="E16635" t="s">
        <v>56</v>
      </c>
      <c r="F16635">
        <v>16035</v>
      </c>
    </row>
    <row r="16636" spans="1:6" x14ac:dyDescent="0.35">
      <c r="A16636" t="s">
        <v>1839</v>
      </c>
      <c r="B16636" t="s">
        <v>1965</v>
      </c>
      <c r="C16636" t="s">
        <v>108</v>
      </c>
      <c r="D16636" t="s">
        <v>133</v>
      </c>
      <c r="E16636" t="s">
        <v>56</v>
      </c>
      <c r="F16636">
        <v>17027</v>
      </c>
    </row>
    <row r="16637" spans="1:6" x14ac:dyDescent="0.35">
      <c r="A16637" t="s">
        <v>1839</v>
      </c>
      <c r="B16637" t="s">
        <v>1966</v>
      </c>
      <c r="C16637" t="s">
        <v>108</v>
      </c>
      <c r="D16637" t="s">
        <v>133</v>
      </c>
      <c r="E16637" t="s">
        <v>56</v>
      </c>
      <c r="F16637">
        <v>12591</v>
      </c>
    </row>
    <row r="16638" spans="1:6" x14ac:dyDescent="0.35">
      <c r="A16638" t="s">
        <v>1839</v>
      </c>
      <c r="B16638" t="s">
        <v>1967</v>
      </c>
      <c r="C16638" t="s">
        <v>108</v>
      </c>
      <c r="D16638" t="s">
        <v>133</v>
      </c>
      <c r="E16638" t="s">
        <v>56</v>
      </c>
      <c r="F16638">
        <v>9705</v>
      </c>
    </row>
    <row r="16639" spans="1:6" x14ac:dyDescent="0.35">
      <c r="A16639" t="s">
        <v>1839</v>
      </c>
      <c r="B16639" t="s">
        <v>1968</v>
      </c>
      <c r="C16639" t="s">
        <v>108</v>
      </c>
      <c r="D16639" t="s">
        <v>133</v>
      </c>
      <c r="E16639" t="s">
        <v>56</v>
      </c>
      <c r="F16639">
        <v>16784</v>
      </c>
    </row>
    <row r="16640" spans="1:6" x14ac:dyDescent="0.35">
      <c r="A16640" t="s">
        <v>1839</v>
      </c>
      <c r="B16640" t="s">
        <v>1969</v>
      </c>
      <c r="C16640" t="s">
        <v>108</v>
      </c>
      <c r="D16640" t="s">
        <v>133</v>
      </c>
      <c r="E16640" t="s">
        <v>56</v>
      </c>
      <c r="F16640">
        <v>13548</v>
      </c>
    </row>
    <row r="16641" spans="1:6" x14ac:dyDescent="0.35">
      <c r="A16641" t="s">
        <v>1839</v>
      </c>
      <c r="B16641" t="s">
        <v>1970</v>
      </c>
      <c r="C16641" t="s">
        <v>108</v>
      </c>
      <c r="D16641" t="s">
        <v>133</v>
      </c>
      <c r="E16641" t="s">
        <v>56</v>
      </c>
      <c r="F16641">
        <v>17158</v>
      </c>
    </row>
    <row r="16642" spans="1:6" x14ac:dyDescent="0.35">
      <c r="A16642" t="s">
        <v>1839</v>
      </c>
      <c r="B16642" t="s">
        <v>1971</v>
      </c>
      <c r="C16642" t="s">
        <v>108</v>
      </c>
      <c r="D16642" t="s">
        <v>133</v>
      </c>
      <c r="E16642" t="s">
        <v>56</v>
      </c>
      <c r="F16642">
        <v>14485</v>
      </c>
    </row>
    <row r="16643" spans="1:6" x14ac:dyDescent="0.35">
      <c r="A16643" t="s">
        <v>1839</v>
      </c>
      <c r="B16643" t="s">
        <v>1972</v>
      </c>
      <c r="C16643" t="s">
        <v>108</v>
      </c>
      <c r="D16643" t="s">
        <v>133</v>
      </c>
      <c r="E16643" t="s">
        <v>56</v>
      </c>
      <c r="F16643">
        <v>15877</v>
      </c>
    </row>
    <row r="16644" spans="1:6" x14ac:dyDescent="0.35">
      <c r="A16644" t="s">
        <v>1839</v>
      </c>
      <c r="B16644" t="s">
        <v>1973</v>
      </c>
      <c r="C16644" t="s">
        <v>108</v>
      </c>
      <c r="D16644" t="s">
        <v>133</v>
      </c>
      <c r="E16644" t="s">
        <v>56</v>
      </c>
      <c r="F16644">
        <v>17772</v>
      </c>
    </row>
    <row r="16645" spans="1:6" x14ac:dyDescent="0.35">
      <c r="A16645" t="s">
        <v>1839</v>
      </c>
      <c r="B16645" t="s">
        <v>1974</v>
      </c>
      <c r="C16645" t="s">
        <v>108</v>
      </c>
      <c r="D16645" t="s">
        <v>133</v>
      </c>
      <c r="E16645" t="s">
        <v>56</v>
      </c>
      <c r="F16645">
        <v>21921</v>
      </c>
    </row>
    <row r="16646" spans="1:6" x14ac:dyDescent="0.35">
      <c r="A16646" t="s">
        <v>1840</v>
      </c>
      <c r="B16646" t="s">
        <v>1963</v>
      </c>
      <c r="C16646" t="s">
        <v>43</v>
      </c>
      <c r="D16646" t="s">
        <v>75</v>
      </c>
      <c r="E16646" t="s">
        <v>22</v>
      </c>
      <c r="F16646">
        <v>29739</v>
      </c>
    </row>
    <row r="16647" spans="1:6" x14ac:dyDescent="0.35">
      <c r="A16647" t="s">
        <v>1840</v>
      </c>
      <c r="B16647" t="s">
        <v>1964</v>
      </c>
      <c r="C16647" t="s">
        <v>43</v>
      </c>
      <c r="D16647" t="s">
        <v>75</v>
      </c>
      <c r="E16647" t="s">
        <v>22</v>
      </c>
      <c r="F16647">
        <v>23939</v>
      </c>
    </row>
    <row r="16648" spans="1:6" x14ac:dyDescent="0.35">
      <c r="A16648" t="s">
        <v>1840</v>
      </c>
      <c r="B16648" t="s">
        <v>1965</v>
      </c>
      <c r="C16648" t="s">
        <v>43</v>
      </c>
      <c r="D16648" t="s">
        <v>75</v>
      </c>
      <c r="E16648" t="s">
        <v>22</v>
      </c>
      <c r="F16648">
        <v>31275</v>
      </c>
    </row>
    <row r="16649" spans="1:6" x14ac:dyDescent="0.35">
      <c r="A16649" t="s">
        <v>1840</v>
      </c>
      <c r="B16649" t="s">
        <v>1966</v>
      </c>
      <c r="C16649" t="s">
        <v>43</v>
      </c>
      <c r="D16649" t="s">
        <v>75</v>
      </c>
      <c r="E16649" t="s">
        <v>22</v>
      </c>
      <c r="F16649">
        <v>20463</v>
      </c>
    </row>
    <row r="16650" spans="1:6" x14ac:dyDescent="0.35">
      <c r="A16650" t="s">
        <v>1840</v>
      </c>
      <c r="B16650" t="s">
        <v>1967</v>
      </c>
      <c r="C16650" t="s">
        <v>43</v>
      </c>
      <c r="D16650" t="s">
        <v>75</v>
      </c>
      <c r="E16650" t="s">
        <v>22</v>
      </c>
      <c r="F16650">
        <v>22033</v>
      </c>
    </row>
    <row r="16651" spans="1:6" x14ac:dyDescent="0.35">
      <c r="A16651" t="s">
        <v>1840</v>
      </c>
      <c r="B16651" t="s">
        <v>1968</v>
      </c>
      <c r="C16651" t="s">
        <v>43</v>
      </c>
      <c r="D16651" t="s">
        <v>75</v>
      </c>
      <c r="E16651" t="s">
        <v>22</v>
      </c>
      <c r="F16651">
        <v>23087</v>
      </c>
    </row>
    <row r="16652" spans="1:6" x14ac:dyDescent="0.35">
      <c r="A16652" t="s">
        <v>1840</v>
      </c>
      <c r="B16652" t="s">
        <v>1969</v>
      </c>
      <c r="C16652" t="s">
        <v>43</v>
      </c>
      <c r="D16652" t="s">
        <v>75</v>
      </c>
      <c r="E16652" t="s">
        <v>22</v>
      </c>
      <c r="F16652">
        <v>25879</v>
      </c>
    </row>
    <row r="16653" spans="1:6" x14ac:dyDescent="0.35">
      <c r="A16653" t="s">
        <v>1840</v>
      </c>
      <c r="B16653" t="s">
        <v>1970</v>
      </c>
      <c r="C16653" t="s">
        <v>43</v>
      </c>
      <c r="D16653" t="s">
        <v>75</v>
      </c>
      <c r="E16653" t="s">
        <v>22</v>
      </c>
      <c r="F16653">
        <v>21182</v>
      </c>
    </row>
    <row r="16654" spans="1:6" x14ac:dyDescent="0.35">
      <c r="A16654" t="s">
        <v>1840</v>
      </c>
      <c r="B16654" t="s">
        <v>1971</v>
      </c>
      <c r="C16654" t="s">
        <v>43</v>
      </c>
      <c r="D16654" t="s">
        <v>75</v>
      </c>
      <c r="E16654" t="s">
        <v>22</v>
      </c>
      <c r="F16654">
        <v>27522</v>
      </c>
    </row>
    <row r="16655" spans="1:6" x14ac:dyDescent="0.35">
      <c r="A16655" t="s">
        <v>1840</v>
      </c>
      <c r="B16655" t="s">
        <v>1972</v>
      </c>
      <c r="C16655" t="s">
        <v>43</v>
      </c>
      <c r="D16655" t="s">
        <v>75</v>
      </c>
      <c r="E16655" t="s">
        <v>22</v>
      </c>
      <c r="F16655">
        <v>24664</v>
      </c>
    </row>
    <row r="16656" spans="1:6" x14ac:dyDescent="0.35">
      <c r="A16656" t="s">
        <v>1840</v>
      </c>
      <c r="B16656" t="s">
        <v>1973</v>
      </c>
      <c r="C16656" t="s">
        <v>43</v>
      </c>
      <c r="D16656" t="s">
        <v>75</v>
      </c>
      <c r="E16656" t="s">
        <v>22</v>
      </c>
      <c r="F16656">
        <v>30118</v>
      </c>
    </row>
    <row r="16657" spans="1:6" x14ac:dyDescent="0.35">
      <c r="A16657" t="s">
        <v>1840</v>
      </c>
      <c r="B16657" t="s">
        <v>1974</v>
      </c>
      <c r="C16657" t="s">
        <v>43</v>
      </c>
      <c r="D16657" t="s">
        <v>75</v>
      </c>
      <c r="E16657" t="s">
        <v>22</v>
      </c>
      <c r="F16657">
        <v>32004</v>
      </c>
    </row>
    <row r="16658" spans="1:6" x14ac:dyDescent="0.35">
      <c r="A16658" t="s">
        <v>1841</v>
      </c>
      <c r="B16658" t="s">
        <v>1963</v>
      </c>
      <c r="C16658" t="s">
        <v>25</v>
      </c>
      <c r="D16658" t="s">
        <v>26</v>
      </c>
      <c r="E16658" t="s">
        <v>22</v>
      </c>
      <c r="F16658">
        <v>9535</v>
      </c>
    </row>
    <row r="16659" spans="1:6" x14ac:dyDescent="0.35">
      <c r="A16659" t="s">
        <v>1841</v>
      </c>
      <c r="B16659" t="s">
        <v>1964</v>
      </c>
      <c r="C16659" t="s">
        <v>25</v>
      </c>
      <c r="D16659" t="s">
        <v>26</v>
      </c>
      <c r="E16659" t="s">
        <v>22</v>
      </c>
      <c r="F16659">
        <v>8537</v>
      </c>
    </row>
    <row r="16660" spans="1:6" x14ac:dyDescent="0.35">
      <c r="A16660" t="s">
        <v>1841</v>
      </c>
      <c r="B16660" t="s">
        <v>1965</v>
      </c>
      <c r="C16660" t="s">
        <v>25</v>
      </c>
      <c r="D16660" t="s">
        <v>26</v>
      </c>
      <c r="E16660" t="s">
        <v>22</v>
      </c>
      <c r="F16660">
        <v>10929</v>
      </c>
    </row>
    <row r="16661" spans="1:6" x14ac:dyDescent="0.35">
      <c r="A16661" t="s">
        <v>1841</v>
      </c>
      <c r="B16661" t="s">
        <v>1966</v>
      </c>
      <c r="C16661" t="s">
        <v>25</v>
      </c>
      <c r="D16661" t="s">
        <v>26</v>
      </c>
      <c r="E16661" t="s">
        <v>22</v>
      </c>
      <c r="F16661">
        <v>8530</v>
      </c>
    </row>
    <row r="16662" spans="1:6" x14ac:dyDescent="0.35">
      <c r="A16662" t="s">
        <v>1841</v>
      </c>
      <c r="B16662" t="s">
        <v>1967</v>
      </c>
      <c r="C16662" t="s">
        <v>25</v>
      </c>
      <c r="D16662" t="s">
        <v>26</v>
      </c>
      <c r="E16662" t="s">
        <v>22</v>
      </c>
      <c r="F16662">
        <v>9369</v>
      </c>
    </row>
    <row r="16663" spans="1:6" x14ac:dyDescent="0.35">
      <c r="A16663" t="s">
        <v>1841</v>
      </c>
      <c r="B16663" t="s">
        <v>1968</v>
      </c>
      <c r="C16663" t="s">
        <v>25</v>
      </c>
      <c r="D16663" t="s">
        <v>26</v>
      </c>
      <c r="E16663" t="s">
        <v>22</v>
      </c>
      <c r="F16663">
        <v>8783</v>
      </c>
    </row>
    <row r="16664" spans="1:6" x14ac:dyDescent="0.35">
      <c r="A16664" t="s">
        <v>1841</v>
      </c>
      <c r="B16664" t="s">
        <v>1969</v>
      </c>
      <c r="C16664" t="s">
        <v>25</v>
      </c>
      <c r="D16664" t="s">
        <v>26</v>
      </c>
      <c r="E16664" t="s">
        <v>22</v>
      </c>
      <c r="F16664">
        <v>7363</v>
      </c>
    </row>
    <row r="16665" spans="1:6" x14ac:dyDescent="0.35">
      <c r="A16665" t="s">
        <v>1841</v>
      </c>
      <c r="B16665" t="s">
        <v>1970</v>
      </c>
      <c r="C16665" t="s">
        <v>25</v>
      </c>
      <c r="D16665" t="s">
        <v>26</v>
      </c>
      <c r="E16665" t="s">
        <v>22</v>
      </c>
      <c r="F16665">
        <v>6692</v>
      </c>
    </row>
    <row r="16666" spans="1:6" x14ac:dyDescent="0.35">
      <c r="A16666" t="s">
        <v>1841</v>
      </c>
      <c r="B16666" t="s">
        <v>1971</v>
      </c>
      <c r="C16666" t="s">
        <v>25</v>
      </c>
      <c r="D16666" t="s">
        <v>26</v>
      </c>
      <c r="E16666" t="s">
        <v>22</v>
      </c>
      <c r="F16666">
        <v>8016</v>
      </c>
    </row>
    <row r="16667" spans="1:6" x14ac:dyDescent="0.35">
      <c r="A16667" t="s">
        <v>1841</v>
      </c>
      <c r="B16667" t="s">
        <v>1972</v>
      </c>
      <c r="C16667" t="s">
        <v>25</v>
      </c>
      <c r="D16667" t="s">
        <v>26</v>
      </c>
      <c r="E16667" t="s">
        <v>22</v>
      </c>
      <c r="F16667">
        <v>5913</v>
      </c>
    </row>
    <row r="16668" spans="1:6" x14ac:dyDescent="0.35">
      <c r="A16668" t="s">
        <v>1841</v>
      </c>
      <c r="B16668" t="s">
        <v>1973</v>
      </c>
      <c r="C16668" t="s">
        <v>25</v>
      </c>
      <c r="D16668" t="s">
        <v>26</v>
      </c>
      <c r="E16668" t="s">
        <v>22</v>
      </c>
      <c r="F16668">
        <v>9088</v>
      </c>
    </row>
    <row r="16669" spans="1:6" x14ac:dyDescent="0.35">
      <c r="A16669" t="s">
        <v>1841</v>
      </c>
      <c r="B16669" t="s">
        <v>1974</v>
      </c>
      <c r="C16669" t="s">
        <v>25</v>
      </c>
      <c r="D16669" t="s">
        <v>26</v>
      </c>
      <c r="E16669" t="s">
        <v>22</v>
      </c>
      <c r="F16669">
        <v>8026</v>
      </c>
    </row>
    <row r="16670" spans="1:6" x14ac:dyDescent="0.35">
      <c r="A16670" t="s">
        <v>1842</v>
      </c>
      <c r="B16670" t="s">
        <v>1963</v>
      </c>
      <c r="C16670" t="s">
        <v>90</v>
      </c>
      <c r="D16670" t="s">
        <v>91</v>
      </c>
      <c r="E16670" t="s">
        <v>22</v>
      </c>
      <c r="F16670">
        <v>30431</v>
      </c>
    </row>
    <row r="16671" spans="1:6" x14ac:dyDescent="0.35">
      <c r="A16671" t="s">
        <v>1842</v>
      </c>
      <c r="B16671" t="s">
        <v>1964</v>
      </c>
      <c r="C16671" t="s">
        <v>90</v>
      </c>
      <c r="D16671" t="s">
        <v>91</v>
      </c>
      <c r="E16671" t="s">
        <v>22</v>
      </c>
      <c r="F16671">
        <v>28622</v>
      </c>
    </row>
    <row r="16672" spans="1:6" x14ac:dyDescent="0.35">
      <c r="A16672" t="s">
        <v>1842</v>
      </c>
      <c r="B16672" t="s">
        <v>1965</v>
      </c>
      <c r="C16672" t="s">
        <v>90</v>
      </c>
      <c r="D16672" t="s">
        <v>91</v>
      </c>
      <c r="E16672" t="s">
        <v>22</v>
      </c>
      <c r="F16672">
        <v>24048</v>
      </c>
    </row>
    <row r="16673" spans="1:6" x14ac:dyDescent="0.35">
      <c r="A16673" t="s">
        <v>1842</v>
      </c>
      <c r="B16673" t="s">
        <v>1966</v>
      </c>
      <c r="C16673" t="s">
        <v>90</v>
      </c>
      <c r="D16673" t="s">
        <v>91</v>
      </c>
      <c r="E16673" t="s">
        <v>22</v>
      </c>
      <c r="F16673">
        <v>22378</v>
      </c>
    </row>
    <row r="16674" spans="1:6" x14ac:dyDescent="0.35">
      <c r="A16674" t="s">
        <v>1842</v>
      </c>
      <c r="B16674" t="s">
        <v>1967</v>
      </c>
      <c r="C16674" t="s">
        <v>90</v>
      </c>
      <c r="D16674" t="s">
        <v>91</v>
      </c>
      <c r="E16674" t="s">
        <v>22</v>
      </c>
      <c r="F16674">
        <v>19000</v>
      </c>
    </row>
    <row r="16675" spans="1:6" x14ac:dyDescent="0.35">
      <c r="A16675" t="s">
        <v>1842</v>
      </c>
      <c r="B16675" t="s">
        <v>1968</v>
      </c>
      <c r="C16675" t="s">
        <v>90</v>
      </c>
      <c r="D16675" t="s">
        <v>91</v>
      </c>
      <c r="E16675" t="s">
        <v>22</v>
      </c>
      <c r="F16675">
        <v>16913</v>
      </c>
    </row>
    <row r="16676" spans="1:6" x14ac:dyDescent="0.35">
      <c r="A16676" t="s">
        <v>1842</v>
      </c>
      <c r="B16676" t="s">
        <v>1969</v>
      </c>
      <c r="C16676" t="s">
        <v>90</v>
      </c>
      <c r="D16676" t="s">
        <v>91</v>
      </c>
      <c r="E16676" t="s">
        <v>22</v>
      </c>
      <c r="F16676">
        <v>20577</v>
      </c>
    </row>
    <row r="16677" spans="1:6" x14ac:dyDescent="0.35">
      <c r="A16677" t="s">
        <v>1842</v>
      </c>
      <c r="B16677" t="s">
        <v>1970</v>
      </c>
      <c r="C16677" t="s">
        <v>90</v>
      </c>
      <c r="D16677" t="s">
        <v>91</v>
      </c>
      <c r="E16677" t="s">
        <v>22</v>
      </c>
      <c r="F16677">
        <v>23102</v>
      </c>
    </row>
    <row r="16678" spans="1:6" x14ac:dyDescent="0.35">
      <c r="A16678" t="s">
        <v>1842</v>
      </c>
      <c r="B16678" t="s">
        <v>1971</v>
      </c>
      <c r="C16678" t="s">
        <v>90</v>
      </c>
      <c r="D16678" t="s">
        <v>91</v>
      </c>
      <c r="E16678" t="s">
        <v>22</v>
      </c>
      <c r="F16678">
        <v>25255</v>
      </c>
    </row>
    <row r="16679" spans="1:6" x14ac:dyDescent="0.35">
      <c r="A16679" t="s">
        <v>1842</v>
      </c>
      <c r="B16679" t="s">
        <v>1972</v>
      </c>
      <c r="C16679" t="s">
        <v>90</v>
      </c>
      <c r="D16679" t="s">
        <v>91</v>
      </c>
      <c r="E16679" t="s">
        <v>22</v>
      </c>
      <c r="F16679">
        <v>24185</v>
      </c>
    </row>
    <row r="16680" spans="1:6" x14ac:dyDescent="0.35">
      <c r="A16680" t="s">
        <v>1842</v>
      </c>
      <c r="B16680" t="s">
        <v>1973</v>
      </c>
      <c r="C16680" t="s">
        <v>90</v>
      </c>
      <c r="D16680" t="s">
        <v>91</v>
      </c>
      <c r="E16680" t="s">
        <v>22</v>
      </c>
      <c r="F16680">
        <v>19324</v>
      </c>
    </row>
    <row r="16681" spans="1:6" x14ac:dyDescent="0.35">
      <c r="A16681" t="s">
        <v>1842</v>
      </c>
      <c r="B16681" t="s">
        <v>1974</v>
      </c>
      <c r="C16681" t="s">
        <v>90</v>
      </c>
      <c r="D16681" t="s">
        <v>91</v>
      </c>
      <c r="E16681" t="s">
        <v>22</v>
      </c>
      <c r="F16681">
        <v>28427</v>
      </c>
    </row>
    <row r="16682" spans="1:6" x14ac:dyDescent="0.35">
      <c r="A16682" t="s">
        <v>1843</v>
      </c>
      <c r="B16682" t="s">
        <v>1963</v>
      </c>
      <c r="C16682" t="s">
        <v>43</v>
      </c>
      <c r="D16682" t="s">
        <v>99</v>
      </c>
      <c r="E16682" t="s">
        <v>22</v>
      </c>
      <c r="F16682">
        <v>26763</v>
      </c>
    </row>
    <row r="16683" spans="1:6" x14ac:dyDescent="0.35">
      <c r="A16683" t="s">
        <v>1843</v>
      </c>
      <c r="B16683" t="s">
        <v>1964</v>
      </c>
      <c r="C16683" t="s">
        <v>43</v>
      </c>
      <c r="D16683" t="s">
        <v>99</v>
      </c>
      <c r="E16683" t="s">
        <v>22</v>
      </c>
      <c r="F16683">
        <v>23182</v>
      </c>
    </row>
    <row r="16684" spans="1:6" x14ac:dyDescent="0.35">
      <c r="A16684" t="s">
        <v>1843</v>
      </c>
      <c r="B16684" t="s">
        <v>1965</v>
      </c>
      <c r="C16684" t="s">
        <v>43</v>
      </c>
      <c r="D16684" t="s">
        <v>99</v>
      </c>
      <c r="E16684" t="s">
        <v>22</v>
      </c>
      <c r="F16684">
        <v>32257</v>
      </c>
    </row>
    <row r="16685" spans="1:6" x14ac:dyDescent="0.35">
      <c r="A16685" t="s">
        <v>1843</v>
      </c>
      <c r="B16685" t="s">
        <v>1966</v>
      </c>
      <c r="C16685" t="s">
        <v>43</v>
      </c>
      <c r="D16685" t="s">
        <v>99</v>
      </c>
      <c r="E16685" t="s">
        <v>22</v>
      </c>
      <c r="F16685">
        <v>32009</v>
      </c>
    </row>
    <row r="16686" spans="1:6" x14ac:dyDescent="0.35">
      <c r="A16686" t="s">
        <v>1843</v>
      </c>
      <c r="B16686" t="s">
        <v>1967</v>
      </c>
      <c r="C16686" t="s">
        <v>43</v>
      </c>
      <c r="D16686" t="s">
        <v>99</v>
      </c>
      <c r="E16686" t="s">
        <v>22</v>
      </c>
      <c r="F16686">
        <v>29527</v>
      </c>
    </row>
    <row r="16687" spans="1:6" x14ac:dyDescent="0.35">
      <c r="A16687" t="s">
        <v>1843</v>
      </c>
      <c r="B16687" t="s">
        <v>1968</v>
      </c>
      <c r="C16687" t="s">
        <v>43</v>
      </c>
      <c r="D16687" t="s">
        <v>99</v>
      </c>
      <c r="E16687" t="s">
        <v>22</v>
      </c>
      <c r="F16687">
        <v>28420</v>
      </c>
    </row>
    <row r="16688" spans="1:6" x14ac:dyDescent="0.35">
      <c r="A16688" t="s">
        <v>1843</v>
      </c>
      <c r="B16688" t="s">
        <v>1969</v>
      </c>
      <c r="C16688" t="s">
        <v>43</v>
      </c>
      <c r="D16688" t="s">
        <v>99</v>
      </c>
      <c r="E16688" t="s">
        <v>22</v>
      </c>
      <c r="F16688">
        <v>23164</v>
      </c>
    </row>
    <row r="16689" spans="1:6" x14ac:dyDescent="0.35">
      <c r="A16689" t="s">
        <v>1843</v>
      </c>
      <c r="B16689" t="s">
        <v>1970</v>
      </c>
      <c r="C16689" t="s">
        <v>43</v>
      </c>
      <c r="D16689" t="s">
        <v>99</v>
      </c>
      <c r="E16689" t="s">
        <v>22</v>
      </c>
      <c r="F16689">
        <v>25338</v>
      </c>
    </row>
    <row r="16690" spans="1:6" x14ac:dyDescent="0.35">
      <c r="A16690" t="s">
        <v>1843</v>
      </c>
      <c r="B16690" t="s">
        <v>1971</v>
      </c>
      <c r="C16690" t="s">
        <v>43</v>
      </c>
      <c r="D16690" t="s">
        <v>99</v>
      </c>
      <c r="E16690" t="s">
        <v>22</v>
      </c>
      <c r="F16690">
        <v>23636</v>
      </c>
    </row>
    <row r="16691" spans="1:6" x14ac:dyDescent="0.35">
      <c r="A16691" t="s">
        <v>1843</v>
      </c>
      <c r="B16691" t="s">
        <v>1972</v>
      </c>
      <c r="C16691" t="s">
        <v>43</v>
      </c>
      <c r="D16691" t="s">
        <v>99</v>
      </c>
      <c r="E16691" t="s">
        <v>22</v>
      </c>
      <c r="F16691">
        <v>34906</v>
      </c>
    </row>
    <row r="16692" spans="1:6" x14ac:dyDescent="0.35">
      <c r="A16692" t="s">
        <v>1843</v>
      </c>
      <c r="B16692" t="s">
        <v>1973</v>
      </c>
      <c r="C16692" t="s">
        <v>43</v>
      </c>
      <c r="D16692" t="s">
        <v>99</v>
      </c>
      <c r="E16692" t="s">
        <v>22</v>
      </c>
      <c r="F16692">
        <v>39641</v>
      </c>
    </row>
    <row r="16693" spans="1:6" x14ac:dyDescent="0.35">
      <c r="A16693" t="s">
        <v>1843</v>
      </c>
      <c r="B16693" t="s">
        <v>1974</v>
      </c>
      <c r="C16693" t="s">
        <v>43</v>
      </c>
      <c r="D16693" t="s">
        <v>99</v>
      </c>
      <c r="E16693" t="s">
        <v>22</v>
      </c>
      <c r="F16693">
        <v>37516</v>
      </c>
    </row>
    <row r="16694" spans="1:6" x14ac:dyDescent="0.35">
      <c r="A16694" t="s">
        <v>1844</v>
      </c>
      <c r="B16694" t="s">
        <v>1963</v>
      </c>
      <c r="C16694" t="s">
        <v>49</v>
      </c>
      <c r="D16694" t="s">
        <v>64</v>
      </c>
      <c r="E16694" t="s">
        <v>39</v>
      </c>
      <c r="F16694">
        <v>21599</v>
      </c>
    </row>
    <row r="16695" spans="1:6" x14ac:dyDescent="0.35">
      <c r="A16695" t="s">
        <v>1844</v>
      </c>
      <c r="B16695" t="s">
        <v>1964</v>
      </c>
      <c r="C16695" t="s">
        <v>49</v>
      </c>
      <c r="D16695" t="s">
        <v>64</v>
      </c>
      <c r="E16695" t="s">
        <v>39</v>
      </c>
      <c r="F16695">
        <v>16556</v>
      </c>
    </row>
    <row r="16696" spans="1:6" x14ac:dyDescent="0.35">
      <c r="A16696" t="s">
        <v>1844</v>
      </c>
      <c r="B16696" t="s">
        <v>1965</v>
      </c>
      <c r="C16696" t="s">
        <v>49</v>
      </c>
      <c r="D16696" t="s">
        <v>64</v>
      </c>
      <c r="E16696" t="s">
        <v>39</v>
      </c>
      <c r="F16696">
        <v>17378</v>
      </c>
    </row>
    <row r="16697" spans="1:6" x14ac:dyDescent="0.35">
      <c r="A16697" t="s">
        <v>1844</v>
      </c>
      <c r="B16697" t="s">
        <v>1966</v>
      </c>
      <c r="C16697" t="s">
        <v>49</v>
      </c>
      <c r="D16697" t="s">
        <v>64</v>
      </c>
      <c r="E16697" t="s">
        <v>39</v>
      </c>
      <c r="F16697">
        <v>14894</v>
      </c>
    </row>
    <row r="16698" spans="1:6" x14ac:dyDescent="0.35">
      <c r="A16698" t="s">
        <v>1844</v>
      </c>
      <c r="B16698" t="s">
        <v>1967</v>
      </c>
      <c r="C16698" t="s">
        <v>49</v>
      </c>
      <c r="D16698" t="s">
        <v>64</v>
      </c>
      <c r="E16698" t="s">
        <v>39</v>
      </c>
      <c r="F16698">
        <v>15386</v>
      </c>
    </row>
    <row r="16699" spans="1:6" x14ac:dyDescent="0.35">
      <c r="A16699" t="s">
        <v>1844</v>
      </c>
      <c r="B16699" t="s">
        <v>1968</v>
      </c>
      <c r="C16699" t="s">
        <v>49</v>
      </c>
      <c r="D16699" t="s">
        <v>64</v>
      </c>
      <c r="E16699" t="s">
        <v>39</v>
      </c>
      <c r="F16699">
        <v>15390</v>
      </c>
    </row>
    <row r="16700" spans="1:6" x14ac:dyDescent="0.35">
      <c r="A16700" t="s">
        <v>1844</v>
      </c>
      <c r="B16700" t="s">
        <v>1969</v>
      </c>
      <c r="C16700" t="s">
        <v>49</v>
      </c>
      <c r="D16700" t="s">
        <v>64</v>
      </c>
      <c r="E16700" t="s">
        <v>39</v>
      </c>
      <c r="F16700">
        <v>14257</v>
      </c>
    </row>
    <row r="16701" spans="1:6" x14ac:dyDescent="0.35">
      <c r="A16701" t="s">
        <v>1844</v>
      </c>
      <c r="B16701" t="s">
        <v>1970</v>
      </c>
      <c r="C16701" t="s">
        <v>49</v>
      </c>
      <c r="D16701" t="s">
        <v>64</v>
      </c>
      <c r="E16701" t="s">
        <v>39</v>
      </c>
      <c r="F16701">
        <v>15947</v>
      </c>
    </row>
    <row r="16702" spans="1:6" x14ac:dyDescent="0.35">
      <c r="A16702" t="s">
        <v>1844</v>
      </c>
      <c r="B16702" t="s">
        <v>1971</v>
      </c>
      <c r="C16702" t="s">
        <v>49</v>
      </c>
      <c r="D16702" t="s">
        <v>64</v>
      </c>
      <c r="E16702" t="s">
        <v>39</v>
      </c>
      <c r="F16702">
        <v>15194</v>
      </c>
    </row>
    <row r="16703" spans="1:6" x14ac:dyDescent="0.35">
      <c r="A16703" t="s">
        <v>1844</v>
      </c>
      <c r="B16703" t="s">
        <v>1972</v>
      </c>
      <c r="C16703" t="s">
        <v>49</v>
      </c>
      <c r="D16703" t="s">
        <v>64</v>
      </c>
      <c r="E16703" t="s">
        <v>39</v>
      </c>
      <c r="F16703">
        <v>22572</v>
      </c>
    </row>
    <row r="16704" spans="1:6" x14ac:dyDescent="0.35">
      <c r="A16704" t="s">
        <v>1844</v>
      </c>
      <c r="B16704" t="s">
        <v>1973</v>
      </c>
      <c r="C16704" t="s">
        <v>49</v>
      </c>
      <c r="D16704" t="s">
        <v>64</v>
      </c>
      <c r="E16704" t="s">
        <v>39</v>
      </c>
      <c r="F16704">
        <v>15063</v>
      </c>
    </row>
    <row r="16705" spans="1:6" x14ac:dyDescent="0.35">
      <c r="A16705" t="s">
        <v>1844</v>
      </c>
      <c r="B16705" t="s">
        <v>1974</v>
      </c>
      <c r="C16705" t="s">
        <v>49</v>
      </c>
      <c r="D16705" t="s">
        <v>64</v>
      </c>
      <c r="E16705" t="s">
        <v>39</v>
      </c>
      <c r="F16705">
        <v>23176</v>
      </c>
    </row>
    <row r="16706" spans="1:6" x14ac:dyDescent="0.35">
      <c r="A16706" t="s">
        <v>1845</v>
      </c>
      <c r="B16706" t="s">
        <v>1963</v>
      </c>
      <c r="C16706" t="s">
        <v>43</v>
      </c>
      <c r="D16706" t="s">
        <v>44</v>
      </c>
      <c r="E16706" t="s">
        <v>39</v>
      </c>
      <c r="F16706">
        <v>4739</v>
      </c>
    </row>
    <row r="16707" spans="1:6" x14ac:dyDescent="0.35">
      <c r="A16707" t="s">
        <v>1845</v>
      </c>
      <c r="B16707" t="s">
        <v>1964</v>
      </c>
      <c r="C16707" t="s">
        <v>43</v>
      </c>
      <c r="D16707" t="s">
        <v>44</v>
      </c>
      <c r="E16707" t="s">
        <v>39</v>
      </c>
      <c r="F16707">
        <v>4458</v>
      </c>
    </row>
    <row r="16708" spans="1:6" x14ac:dyDescent="0.35">
      <c r="A16708" t="s">
        <v>1845</v>
      </c>
      <c r="B16708" t="s">
        <v>1965</v>
      </c>
      <c r="C16708" t="s">
        <v>43</v>
      </c>
      <c r="D16708" t="s">
        <v>44</v>
      </c>
      <c r="E16708" t="s">
        <v>39</v>
      </c>
      <c r="F16708">
        <v>5837</v>
      </c>
    </row>
    <row r="16709" spans="1:6" x14ac:dyDescent="0.35">
      <c r="A16709" t="s">
        <v>1845</v>
      </c>
      <c r="B16709" t="s">
        <v>1966</v>
      </c>
      <c r="C16709" t="s">
        <v>43</v>
      </c>
      <c r="D16709" t="s">
        <v>44</v>
      </c>
      <c r="E16709" t="s">
        <v>39</v>
      </c>
      <c r="F16709">
        <v>4246</v>
      </c>
    </row>
    <row r="16710" spans="1:6" x14ac:dyDescent="0.35">
      <c r="A16710" t="s">
        <v>1845</v>
      </c>
      <c r="B16710" t="s">
        <v>1967</v>
      </c>
      <c r="C16710" t="s">
        <v>43</v>
      </c>
      <c r="D16710" t="s">
        <v>44</v>
      </c>
      <c r="E16710" t="s">
        <v>39</v>
      </c>
      <c r="F16710">
        <v>3474</v>
      </c>
    </row>
    <row r="16711" spans="1:6" x14ac:dyDescent="0.35">
      <c r="A16711" t="s">
        <v>1845</v>
      </c>
      <c r="B16711" t="s">
        <v>1968</v>
      </c>
      <c r="C16711" t="s">
        <v>43</v>
      </c>
      <c r="D16711" t="s">
        <v>44</v>
      </c>
      <c r="E16711" t="s">
        <v>39</v>
      </c>
      <c r="F16711">
        <v>3856</v>
      </c>
    </row>
    <row r="16712" spans="1:6" x14ac:dyDescent="0.35">
      <c r="A16712" t="s">
        <v>1845</v>
      </c>
      <c r="B16712" t="s">
        <v>1969</v>
      </c>
      <c r="C16712" t="s">
        <v>43</v>
      </c>
      <c r="D16712" t="s">
        <v>44</v>
      </c>
      <c r="E16712" t="s">
        <v>39</v>
      </c>
      <c r="F16712">
        <v>3940</v>
      </c>
    </row>
    <row r="16713" spans="1:6" x14ac:dyDescent="0.35">
      <c r="A16713" t="s">
        <v>1845</v>
      </c>
      <c r="B16713" t="s">
        <v>1970</v>
      </c>
      <c r="C16713" t="s">
        <v>43</v>
      </c>
      <c r="D16713" t="s">
        <v>44</v>
      </c>
      <c r="E16713" t="s">
        <v>39</v>
      </c>
      <c r="F16713">
        <v>3997</v>
      </c>
    </row>
    <row r="16714" spans="1:6" x14ac:dyDescent="0.35">
      <c r="A16714" t="s">
        <v>1845</v>
      </c>
      <c r="B16714" t="s">
        <v>1971</v>
      </c>
      <c r="C16714" t="s">
        <v>43</v>
      </c>
      <c r="D16714" t="s">
        <v>44</v>
      </c>
      <c r="E16714" t="s">
        <v>39</v>
      </c>
      <c r="F16714">
        <v>3684</v>
      </c>
    </row>
    <row r="16715" spans="1:6" x14ac:dyDescent="0.35">
      <c r="A16715" t="s">
        <v>1845</v>
      </c>
      <c r="B16715" t="s">
        <v>1972</v>
      </c>
      <c r="C16715" t="s">
        <v>43</v>
      </c>
      <c r="D16715" t="s">
        <v>44</v>
      </c>
      <c r="E16715" t="s">
        <v>39</v>
      </c>
      <c r="F16715">
        <v>5116</v>
      </c>
    </row>
    <row r="16716" spans="1:6" x14ac:dyDescent="0.35">
      <c r="A16716" t="s">
        <v>1845</v>
      </c>
      <c r="B16716" t="s">
        <v>1973</v>
      </c>
      <c r="C16716" t="s">
        <v>43</v>
      </c>
      <c r="D16716" t="s">
        <v>44</v>
      </c>
      <c r="E16716" t="s">
        <v>39</v>
      </c>
      <c r="F16716">
        <v>3079</v>
      </c>
    </row>
    <row r="16717" spans="1:6" x14ac:dyDescent="0.35">
      <c r="A16717" t="s">
        <v>1845</v>
      </c>
      <c r="B16717" t="s">
        <v>1974</v>
      </c>
      <c r="C16717" t="s">
        <v>43</v>
      </c>
      <c r="D16717" t="s">
        <v>44</v>
      </c>
      <c r="E16717" t="s">
        <v>39</v>
      </c>
      <c r="F16717">
        <v>5001</v>
      </c>
    </row>
    <row r="16718" spans="1:6" x14ac:dyDescent="0.35">
      <c r="A16718" t="s">
        <v>1846</v>
      </c>
      <c r="B16718" t="s">
        <v>1963</v>
      </c>
      <c r="C16718" t="s">
        <v>86</v>
      </c>
      <c r="D16718" t="s">
        <v>87</v>
      </c>
      <c r="E16718" t="s">
        <v>56</v>
      </c>
      <c r="F16718">
        <v>9678</v>
      </c>
    </row>
    <row r="16719" spans="1:6" x14ac:dyDescent="0.35">
      <c r="A16719" t="s">
        <v>1846</v>
      </c>
      <c r="B16719" t="s">
        <v>1964</v>
      </c>
      <c r="C16719" t="s">
        <v>86</v>
      </c>
      <c r="D16719" t="s">
        <v>87</v>
      </c>
      <c r="E16719" t="s">
        <v>56</v>
      </c>
      <c r="F16719">
        <v>9647</v>
      </c>
    </row>
    <row r="16720" spans="1:6" x14ac:dyDescent="0.35">
      <c r="A16720" t="s">
        <v>1846</v>
      </c>
      <c r="B16720" t="s">
        <v>1965</v>
      </c>
      <c r="C16720" t="s">
        <v>86</v>
      </c>
      <c r="D16720" t="s">
        <v>87</v>
      </c>
      <c r="E16720" t="s">
        <v>56</v>
      </c>
      <c r="F16720">
        <v>13893</v>
      </c>
    </row>
    <row r="16721" spans="1:6" x14ac:dyDescent="0.35">
      <c r="A16721" t="s">
        <v>1846</v>
      </c>
      <c r="B16721" t="s">
        <v>1966</v>
      </c>
      <c r="C16721" t="s">
        <v>86</v>
      </c>
      <c r="D16721" t="s">
        <v>87</v>
      </c>
      <c r="E16721" t="s">
        <v>56</v>
      </c>
      <c r="F16721">
        <v>7620</v>
      </c>
    </row>
    <row r="16722" spans="1:6" x14ac:dyDescent="0.35">
      <c r="A16722" t="s">
        <v>1846</v>
      </c>
      <c r="B16722" t="s">
        <v>1967</v>
      </c>
      <c r="C16722" t="s">
        <v>86</v>
      </c>
      <c r="D16722" t="s">
        <v>87</v>
      </c>
      <c r="E16722" t="s">
        <v>56</v>
      </c>
      <c r="F16722">
        <v>11923</v>
      </c>
    </row>
    <row r="16723" spans="1:6" x14ac:dyDescent="0.35">
      <c r="A16723" t="s">
        <v>1846</v>
      </c>
      <c r="B16723" t="s">
        <v>1968</v>
      </c>
      <c r="C16723" t="s">
        <v>86</v>
      </c>
      <c r="D16723" t="s">
        <v>87</v>
      </c>
      <c r="E16723" t="s">
        <v>56</v>
      </c>
      <c r="F16723">
        <v>9268</v>
      </c>
    </row>
    <row r="16724" spans="1:6" x14ac:dyDescent="0.35">
      <c r="A16724" t="s">
        <v>1846</v>
      </c>
      <c r="B16724" t="s">
        <v>1969</v>
      </c>
      <c r="C16724" t="s">
        <v>86</v>
      </c>
      <c r="D16724" t="s">
        <v>87</v>
      </c>
      <c r="E16724" t="s">
        <v>56</v>
      </c>
      <c r="F16724">
        <v>9067</v>
      </c>
    </row>
    <row r="16725" spans="1:6" x14ac:dyDescent="0.35">
      <c r="A16725" t="s">
        <v>1846</v>
      </c>
      <c r="B16725" t="s">
        <v>1970</v>
      </c>
      <c r="C16725" t="s">
        <v>86</v>
      </c>
      <c r="D16725" t="s">
        <v>87</v>
      </c>
      <c r="E16725" t="s">
        <v>56</v>
      </c>
      <c r="F16725">
        <v>7181</v>
      </c>
    </row>
    <row r="16726" spans="1:6" x14ac:dyDescent="0.35">
      <c r="A16726" t="s">
        <v>1846</v>
      </c>
      <c r="B16726" t="s">
        <v>1971</v>
      </c>
      <c r="C16726" t="s">
        <v>86</v>
      </c>
      <c r="D16726" t="s">
        <v>87</v>
      </c>
      <c r="E16726" t="s">
        <v>56</v>
      </c>
      <c r="F16726">
        <v>9464</v>
      </c>
    </row>
    <row r="16727" spans="1:6" x14ac:dyDescent="0.35">
      <c r="A16727" t="s">
        <v>1846</v>
      </c>
      <c r="B16727" t="s">
        <v>1972</v>
      </c>
      <c r="C16727" t="s">
        <v>86</v>
      </c>
      <c r="D16727" t="s">
        <v>87</v>
      </c>
      <c r="E16727" t="s">
        <v>56</v>
      </c>
      <c r="F16727">
        <v>11057</v>
      </c>
    </row>
    <row r="16728" spans="1:6" x14ac:dyDescent="0.35">
      <c r="A16728" t="s">
        <v>1846</v>
      </c>
      <c r="B16728" t="s">
        <v>1973</v>
      </c>
      <c r="C16728" t="s">
        <v>86</v>
      </c>
      <c r="D16728" t="s">
        <v>87</v>
      </c>
      <c r="E16728" t="s">
        <v>56</v>
      </c>
      <c r="F16728">
        <v>10488</v>
      </c>
    </row>
    <row r="16729" spans="1:6" x14ac:dyDescent="0.35">
      <c r="A16729" t="s">
        <v>1846</v>
      </c>
      <c r="B16729" t="s">
        <v>1974</v>
      </c>
      <c r="C16729" t="s">
        <v>86</v>
      </c>
      <c r="D16729" t="s">
        <v>87</v>
      </c>
      <c r="E16729" t="s">
        <v>56</v>
      </c>
      <c r="F16729">
        <v>11795</v>
      </c>
    </row>
    <row r="16730" spans="1:6" x14ac:dyDescent="0.35">
      <c r="A16730" t="s">
        <v>1848</v>
      </c>
      <c r="B16730" t="s">
        <v>1963</v>
      </c>
      <c r="C16730" t="s">
        <v>17</v>
      </c>
      <c r="D16730" t="s">
        <v>18</v>
      </c>
      <c r="E16730" t="s">
        <v>92</v>
      </c>
      <c r="F16730">
        <v>29930</v>
      </c>
    </row>
    <row r="16731" spans="1:6" x14ac:dyDescent="0.35">
      <c r="A16731" t="s">
        <v>1848</v>
      </c>
      <c r="B16731" t="s">
        <v>1964</v>
      </c>
      <c r="C16731" t="s">
        <v>17</v>
      </c>
      <c r="D16731" t="s">
        <v>18</v>
      </c>
      <c r="E16731" t="s">
        <v>92</v>
      </c>
      <c r="F16731">
        <v>21202</v>
      </c>
    </row>
    <row r="16732" spans="1:6" x14ac:dyDescent="0.35">
      <c r="A16732" t="s">
        <v>1848</v>
      </c>
      <c r="B16732" t="s">
        <v>1965</v>
      </c>
      <c r="C16732" t="s">
        <v>17</v>
      </c>
      <c r="D16732" t="s">
        <v>18</v>
      </c>
      <c r="E16732" t="s">
        <v>92</v>
      </c>
      <c r="F16732">
        <v>27582</v>
      </c>
    </row>
    <row r="16733" spans="1:6" x14ac:dyDescent="0.35">
      <c r="A16733" t="s">
        <v>1848</v>
      </c>
      <c r="B16733" t="s">
        <v>1966</v>
      </c>
      <c r="C16733" t="s">
        <v>17</v>
      </c>
      <c r="D16733" t="s">
        <v>18</v>
      </c>
      <c r="E16733" t="s">
        <v>92</v>
      </c>
      <c r="F16733">
        <v>29445</v>
      </c>
    </row>
    <row r="16734" spans="1:6" x14ac:dyDescent="0.35">
      <c r="A16734" t="s">
        <v>1848</v>
      </c>
      <c r="B16734" t="s">
        <v>1967</v>
      </c>
      <c r="C16734" t="s">
        <v>17</v>
      </c>
      <c r="D16734" t="s">
        <v>18</v>
      </c>
      <c r="E16734" t="s">
        <v>92</v>
      </c>
      <c r="F16734">
        <v>27892</v>
      </c>
    </row>
    <row r="16735" spans="1:6" x14ac:dyDescent="0.35">
      <c r="A16735" t="s">
        <v>1848</v>
      </c>
      <c r="B16735" t="s">
        <v>1968</v>
      </c>
      <c r="C16735" t="s">
        <v>17</v>
      </c>
      <c r="D16735" t="s">
        <v>18</v>
      </c>
      <c r="E16735" t="s">
        <v>92</v>
      </c>
      <c r="F16735">
        <v>28068</v>
      </c>
    </row>
    <row r="16736" spans="1:6" x14ac:dyDescent="0.35">
      <c r="A16736" t="s">
        <v>1848</v>
      </c>
      <c r="B16736" t="s">
        <v>1969</v>
      </c>
      <c r="C16736" t="s">
        <v>17</v>
      </c>
      <c r="D16736" t="s">
        <v>18</v>
      </c>
      <c r="E16736" t="s">
        <v>92</v>
      </c>
      <c r="F16736">
        <v>21144</v>
      </c>
    </row>
    <row r="16737" spans="1:6" x14ac:dyDescent="0.35">
      <c r="A16737" t="s">
        <v>1848</v>
      </c>
      <c r="B16737" t="s">
        <v>1970</v>
      </c>
      <c r="C16737" t="s">
        <v>17</v>
      </c>
      <c r="D16737" t="s">
        <v>18</v>
      </c>
      <c r="E16737" t="s">
        <v>92</v>
      </c>
      <c r="F16737">
        <v>23719</v>
      </c>
    </row>
    <row r="16738" spans="1:6" x14ac:dyDescent="0.35">
      <c r="A16738" t="s">
        <v>1848</v>
      </c>
      <c r="B16738" t="s">
        <v>1971</v>
      </c>
      <c r="C16738" t="s">
        <v>17</v>
      </c>
      <c r="D16738" t="s">
        <v>18</v>
      </c>
      <c r="E16738" t="s">
        <v>92</v>
      </c>
      <c r="F16738">
        <v>30277</v>
      </c>
    </row>
    <row r="16739" spans="1:6" x14ac:dyDescent="0.35">
      <c r="A16739" t="s">
        <v>1848</v>
      </c>
      <c r="B16739" t="s">
        <v>1972</v>
      </c>
      <c r="C16739" t="s">
        <v>17</v>
      </c>
      <c r="D16739" t="s">
        <v>18</v>
      </c>
      <c r="E16739" t="s">
        <v>92</v>
      </c>
      <c r="F16739">
        <v>22608</v>
      </c>
    </row>
    <row r="16740" spans="1:6" x14ac:dyDescent="0.35">
      <c r="A16740" t="s">
        <v>1848</v>
      </c>
      <c r="B16740" t="s">
        <v>1973</v>
      </c>
      <c r="C16740" t="s">
        <v>17</v>
      </c>
      <c r="D16740" t="s">
        <v>18</v>
      </c>
      <c r="E16740" t="s">
        <v>92</v>
      </c>
      <c r="F16740">
        <v>32091</v>
      </c>
    </row>
    <row r="16741" spans="1:6" x14ac:dyDescent="0.35">
      <c r="A16741" t="s">
        <v>1848</v>
      </c>
      <c r="B16741" t="s">
        <v>1974</v>
      </c>
      <c r="C16741" t="s">
        <v>17</v>
      </c>
      <c r="D16741" t="s">
        <v>18</v>
      </c>
      <c r="E16741" t="s">
        <v>92</v>
      </c>
      <c r="F16741">
        <v>29327</v>
      </c>
    </row>
    <row r="16742" spans="1:6" x14ac:dyDescent="0.35">
      <c r="A16742" t="s">
        <v>1849</v>
      </c>
      <c r="B16742" t="s">
        <v>1963</v>
      </c>
      <c r="C16742" t="s">
        <v>70</v>
      </c>
      <c r="D16742" t="s">
        <v>71</v>
      </c>
      <c r="E16742" t="s">
        <v>92</v>
      </c>
      <c r="F16742">
        <v>7494</v>
      </c>
    </row>
    <row r="16743" spans="1:6" x14ac:dyDescent="0.35">
      <c r="A16743" t="s">
        <v>1849</v>
      </c>
      <c r="B16743" t="s">
        <v>1964</v>
      </c>
      <c r="C16743" t="s">
        <v>70</v>
      </c>
      <c r="D16743" t="s">
        <v>71</v>
      </c>
      <c r="E16743" t="s">
        <v>92</v>
      </c>
      <c r="F16743">
        <v>7197</v>
      </c>
    </row>
    <row r="16744" spans="1:6" x14ac:dyDescent="0.35">
      <c r="A16744" t="s">
        <v>1849</v>
      </c>
      <c r="B16744" t="s">
        <v>1965</v>
      </c>
      <c r="C16744" t="s">
        <v>70</v>
      </c>
      <c r="D16744" t="s">
        <v>71</v>
      </c>
      <c r="E16744" t="s">
        <v>92</v>
      </c>
      <c r="F16744">
        <v>8043</v>
      </c>
    </row>
    <row r="16745" spans="1:6" x14ac:dyDescent="0.35">
      <c r="A16745" t="s">
        <v>1849</v>
      </c>
      <c r="B16745" t="s">
        <v>1966</v>
      </c>
      <c r="C16745" t="s">
        <v>70</v>
      </c>
      <c r="D16745" t="s">
        <v>71</v>
      </c>
      <c r="E16745" t="s">
        <v>92</v>
      </c>
      <c r="F16745">
        <v>5388</v>
      </c>
    </row>
    <row r="16746" spans="1:6" x14ac:dyDescent="0.35">
      <c r="A16746" t="s">
        <v>1849</v>
      </c>
      <c r="B16746" t="s">
        <v>1967</v>
      </c>
      <c r="C16746" t="s">
        <v>70</v>
      </c>
      <c r="D16746" t="s">
        <v>71</v>
      </c>
      <c r="E16746" t="s">
        <v>92</v>
      </c>
      <c r="F16746">
        <v>7070</v>
      </c>
    </row>
    <row r="16747" spans="1:6" x14ac:dyDescent="0.35">
      <c r="A16747" t="s">
        <v>1849</v>
      </c>
      <c r="B16747" t="s">
        <v>1968</v>
      </c>
      <c r="C16747" t="s">
        <v>70</v>
      </c>
      <c r="D16747" t="s">
        <v>71</v>
      </c>
      <c r="E16747" t="s">
        <v>92</v>
      </c>
      <c r="F16747">
        <v>7407</v>
      </c>
    </row>
    <row r="16748" spans="1:6" x14ac:dyDescent="0.35">
      <c r="A16748" t="s">
        <v>1849</v>
      </c>
      <c r="B16748" t="s">
        <v>1969</v>
      </c>
      <c r="C16748" t="s">
        <v>70</v>
      </c>
      <c r="D16748" t="s">
        <v>71</v>
      </c>
      <c r="E16748" t="s">
        <v>92</v>
      </c>
      <c r="F16748">
        <v>7671</v>
      </c>
    </row>
    <row r="16749" spans="1:6" x14ac:dyDescent="0.35">
      <c r="A16749" t="s">
        <v>1849</v>
      </c>
      <c r="B16749" t="s">
        <v>1970</v>
      </c>
      <c r="C16749" t="s">
        <v>70</v>
      </c>
      <c r="D16749" t="s">
        <v>71</v>
      </c>
      <c r="E16749" t="s">
        <v>92</v>
      </c>
      <c r="F16749">
        <v>7310</v>
      </c>
    </row>
    <row r="16750" spans="1:6" x14ac:dyDescent="0.35">
      <c r="A16750" t="s">
        <v>1849</v>
      </c>
      <c r="B16750" t="s">
        <v>1971</v>
      </c>
      <c r="C16750" t="s">
        <v>70</v>
      </c>
      <c r="D16750" t="s">
        <v>71</v>
      </c>
      <c r="E16750" t="s">
        <v>92</v>
      </c>
      <c r="F16750">
        <v>9168</v>
      </c>
    </row>
    <row r="16751" spans="1:6" x14ac:dyDescent="0.35">
      <c r="A16751" t="s">
        <v>1849</v>
      </c>
      <c r="B16751" t="s">
        <v>1972</v>
      </c>
      <c r="C16751" t="s">
        <v>70</v>
      </c>
      <c r="D16751" t="s">
        <v>71</v>
      </c>
      <c r="E16751" t="s">
        <v>92</v>
      </c>
      <c r="F16751">
        <v>8860</v>
      </c>
    </row>
    <row r="16752" spans="1:6" x14ac:dyDescent="0.35">
      <c r="A16752" t="s">
        <v>1849</v>
      </c>
      <c r="B16752" t="s">
        <v>1973</v>
      </c>
      <c r="C16752" t="s">
        <v>70</v>
      </c>
      <c r="D16752" t="s">
        <v>71</v>
      </c>
      <c r="E16752" t="s">
        <v>92</v>
      </c>
      <c r="F16752">
        <v>8580</v>
      </c>
    </row>
    <row r="16753" spans="1:6" x14ac:dyDescent="0.35">
      <c r="A16753" t="s">
        <v>1849</v>
      </c>
      <c r="B16753" t="s">
        <v>1974</v>
      </c>
      <c r="C16753" t="s">
        <v>70</v>
      </c>
      <c r="D16753" t="s">
        <v>71</v>
      </c>
      <c r="E16753" t="s">
        <v>92</v>
      </c>
      <c r="F16753">
        <v>9424</v>
      </c>
    </row>
    <row r="16754" spans="1:6" x14ac:dyDescent="0.35">
      <c r="A16754" t="s">
        <v>1850</v>
      </c>
      <c r="B16754" t="s">
        <v>1963</v>
      </c>
      <c r="C16754" t="s">
        <v>90</v>
      </c>
      <c r="D16754" t="s">
        <v>148</v>
      </c>
      <c r="E16754" t="s">
        <v>51</v>
      </c>
      <c r="F16754">
        <v>36364</v>
      </c>
    </row>
    <row r="16755" spans="1:6" x14ac:dyDescent="0.35">
      <c r="A16755" t="s">
        <v>1850</v>
      </c>
      <c r="B16755" t="s">
        <v>1964</v>
      </c>
      <c r="C16755" t="s">
        <v>90</v>
      </c>
      <c r="D16755" t="s">
        <v>148</v>
      </c>
      <c r="E16755" t="s">
        <v>51</v>
      </c>
      <c r="F16755">
        <v>19141</v>
      </c>
    </row>
    <row r="16756" spans="1:6" x14ac:dyDescent="0.35">
      <c r="A16756" t="s">
        <v>1850</v>
      </c>
      <c r="B16756" t="s">
        <v>1965</v>
      </c>
      <c r="C16756" t="s">
        <v>90</v>
      </c>
      <c r="D16756" t="s">
        <v>148</v>
      </c>
      <c r="E16756" t="s">
        <v>51</v>
      </c>
      <c r="F16756">
        <v>32806</v>
      </c>
    </row>
    <row r="16757" spans="1:6" x14ac:dyDescent="0.35">
      <c r="A16757" t="s">
        <v>1850</v>
      </c>
      <c r="B16757" t="s">
        <v>1966</v>
      </c>
      <c r="C16757" t="s">
        <v>90</v>
      </c>
      <c r="D16757" t="s">
        <v>148</v>
      </c>
      <c r="E16757" t="s">
        <v>51</v>
      </c>
      <c r="F16757">
        <v>20167</v>
      </c>
    </row>
    <row r="16758" spans="1:6" x14ac:dyDescent="0.35">
      <c r="A16758" t="s">
        <v>1850</v>
      </c>
      <c r="B16758" t="s">
        <v>1967</v>
      </c>
      <c r="C16758" t="s">
        <v>90</v>
      </c>
      <c r="D16758" t="s">
        <v>148</v>
      </c>
      <c r="E16758" t="s">
        <v>51</v>
      </c>
      <c r="F16758">
        <v>28276</v>
      </c>
    </row>
    <row r="16759" spans="1:6" x14ac:dyDescent="0.35">
      <c r="A16759" t="s">
        <v>1850</v>
      </c>
      <c r="B16759" t="s">
        <v>1968</v>
      </c>
      <c r="C16759" t="s">
        <v>90</v>
      </c>
      <c r="D16759" t="s">
        <v>148</v>
      </c>
      <c r="E16759" t="s">
        <v>51</v>
      </c>
      <c r="F16759">
        <v>23266</v>
      </c>
    </row>
    <row r="16760" spans="1:6" x14ac:dyDescent="0.35">
      <c r="A16760" t="s">
        <v>1850</v>
      </c>
      <c r="B16760" t="s">
        <v>1969</v>
      </c>
      <c r="C16760" t="s">
        <v>90</v>
      </c>
      <c r="D16760" t="s">
        <v>148</v>
      </c>
      <c r="E16760" t="s">
        <v>51</v>
      </c>
      <c r="F16760">
        <v>34302</v>
      </c>
    </row>
    <row r="16761" spans="1:6" x14ac:dyDescent="0.35">
      <c r="A16761" t="s">
        <v>1850</v>
      </c>
      <c r="B16761" t="s">
        <v>1970</v>
      </c>
      <c r="C16761" t="s">
        <v>90</v>
      </c>
      <c r="D16761" t="s">
        <v>148</v>
      </c>
      <c r="E16761" t="s">
        <v>51</v>
      </c>
      <c r="F16761">
        <v>23496</v>
      </c>
    </row>
    <row r="16762" spans="1:6" x14ac:dyDescent="0.35">
      <c r="A16762" t="s">
        <v>1850</v>
      </c>
      <c r="B16762" t="s">
        <v>1971</v>
      </c>
      <c r="C16762" t="s">
        <v>90</v>
      </c>
      <c r="D16762" t="s">
        <v>148</v>
      </c>
      <c r="E16762" t="s">
        <v>51</v>
      </c>
      <c r="F16762">
        <v>27527</v>
      </c>
    </row>
    <row r="16763" spans="1:6" x14ac:dyDescent="0.35">
      <c r="A16763" t="s">
        <v>1850</v>
      </c>
      <c r="B16763" t="s">
        <v>1972</v>
      </c>
      <c r="C16763" t="s">
        <v>90</v>
      </c>
      <c r="D16763" t="s">
        <v>148</v>
      </c>
      <c r="E16763" t="s">
        <v>51</v>
      </c>
      <c r="F16763">
        <v>26528</v>
      </c>
    </row>
    <row r="16764" spans="1:6" x14ac:dyDescent="0.35">
      <c r="A16764" t="s">
        <v>1850</v>
      </c>
      <c r="B16764" t="s">
        <v>1973</v>
      </c>
      <c r="C16764" t="s">
        <v>90</v>
      </c>
      <c r="D16764" t="s">
        <v>148</v>
      </c>
      <c r="E16764" t="s">
        <v>51</v>
      </c>
      <c r="F16764">
        <v>27261</v>
      </c>
    </row>
    <row r="16765" spans="1:6" x14ac:dyDescent="0.35">
      <c r="A16765" t="s">
        <v>1850</v>
      </c>
      <c r="B16765" t="s">
        <v>1974</v>
      </c>
      <c r="C16765" t="s">
        <v>90</v>
      </c>
      <c r="D16765" t="s">
        <v>148</v>
      </c>
      <c r="E16765" t="s">
        <v>51</v>
      </c>
      <c r="F16765">
        <v>27678</v>
      </c>
    </row>
    <row r="16766" spans="1:6" x14ac:dyDescent="0.35">
      <c r="A16766" t="s">
        <v>1851</v>
      </c>
      <c r="B16766" t="s">
        <v>1963</v>
      </c>
      <c r="C16766" t="s">
        <v>43</v>
      </c>
      <c r="D16766" t="s">
        <v>99</v>
      </c>
      <c r="E16766" t="s">
        <v>56</v>
      </c>
      <c r="F16766">
        <v>10184</v>
      </c>
    </row>
    <row r="16767" spans="1:6" x14ac:dyDescent="0.35">
      <c r="A16767" t="s">
        <v>1851</v>
      </c>
      <c r="B16767" t="s">
        <v>1964</v>
      </c>
      <c r="C16767" t="s">
        <v>43</v>
      </c>
      <c r="D16767" t="s">
        <v>99</v>
      </c>
      <c r="E16767" t="s">
        <v>56</v>
      </c>
      <c r="F16767">
        <v>7505</v>
      </c>
    </row>
    <row r="16768" spans="1:6" x14ac:dyDescent="0.35">
      <c r="A16768" t="s">
        <v>1851</v>
      </c>
      <c r="B16768" t="s">
        <v>1965</v>
      </c>
      <c r="C16768" t="s">
        <v>43</v>
      </c>
      <c r="D16768" t="s">
        <v>99</v>
      </c>
      <c r="E16768" t="s">
        <v>56</v>
      </c>
      <c r="F16768">
        <v>14602</v>
      </c>
    </row>
    <row r="16769" spans="1:6" x14ac:dyDescent="0.35">
      <c r="A16769" t="s">
        <v>1851</v>
      </c>
      <c r="B16769" t="s">
        <v>1966</v>
      </c>
      <c r="C16769" t="s">
        <v>43</v>
      </c>
      <c r="D16769" t="s">
        <v>99</v>
      </c>
      <c r="E16769" t="s">
        <v>56</v>
      </c>
      <c r="F16769">
        <v>9791</v>
      </c>
    </row>
    <row r="16770" spans="1:6" x14ac:dyDescent="0.35">
      <c r="A16770" t="s">
        <v>1851</v>
      </c>
      <c r="B16770" t="s">
        <v>1967</v>
      </c>
      <c r="C16770" t="s">
        <v>43</v>
      </c>
      <c r="D16770" t="s">
        <v>99</v>
      </c>
      <c r="E16770" t="s">
        <v>56</v>
      </c>
      <c r="F16770">
        <v>12695</v>
      </c>
    </row>
    <row r="16771" spans="1:6" x14ac:dyDescent="0.35">
      <c r="A16771" t="s">
        <v>1851</v>
      </c>
      <c r="B16771" t="s">
        <v>1968</v>
      </c>
      <c r="C16771" t="s">
        <v>43</v>
      </c>
      <c r="D16771" t="s">
        <v>99</v>
      </c>
      <c r="E16771" t="s">
        <v>56</v>
      </c>
      <c r="F16771">
        <v>8413</v>
      </c>
    </row>
    <row r="16772" spans="1:6" x14ac:dyDescent="0.35">
      <c r="A16772" t="s">
        <v>1851</v>
      </c>
      <c r="B16772" t="s">
        <v>1969</v>
      </c>
      <c r="C16772" t="s">
        <v>43</v>
      </c>
      <c r="D16772" t="s">
        <v>99</v>
      </c>
      <c r="E16772" t="s">
        <v>56</v>
      </c>
      <c r="F16772">
        <v>11442</v>
      </c>
    </row>
    <row r="16773" spans="1:6" x14ac:dyDescent="0.35">
      <c r="A16773" t="s">
        <v>1851</v>
      </c>
      <c r="B16773" t="s">
        <v>1970</v>
      </c>
      <c r="C16773" t="s">
        <v>43</v>
      </c>
      <c r="D16773" t="s">
        <v>99</v>
      </c>
      <c r="E16773" t="s">
        <v>56</v>
      </c>
      <c r="F16773">
        <v>11824</v>
      </c>
    </row>
    <row r="16774" spans="1:6" x14ac:dyDescent="0.35">
      <c r="A16774" t="s">
        <v>1851</v>
      </c>
      <c r="B16774" t="s">
        <v>1971</v>
      </c>
      <c r="C16774" t="s">
        <v>43</v>
      </c>
      <c r="D16774" t="s">
        <v>99</v>
      </c>
      <c r="E16774" t="s">
        <v>56</v>
      </c>
      <c r="F16774">
        <v>12338</v>
      </c>
    </row>
    <row r="16775" spans="1:6" x14ac:dyDescent="0.35">
      <c r="A16775" t="s">
        <v>1851</v>
      </c>
      <c r="B16775" t="s">
        <v>1972</v>
      </c>
      <c r="C16775" t="s">
        <v>43</v>
      </c>
      <c r="D16775" t="s">
        <v>99</v>
      </c>
      <c r="E16775" t="s">
        <v>56</v>
      </c>
      <c r="F16775">
        <v>11241</v>
      </c>
    </row>
    <row r="16776" spans="1:6" x14ac:dyDescent="0.35">
      <c r="A16776" t="s">
        <v>1851</v>
      </c>
      <c r="B16776" t="s">
        <v>1973</v>
      </c>
      <c r="C16776" t="s">
        <v>43</v>
      </c>
      <c r="D16776" t="s">
        <v>99</v>
      </c>
      <c r="E16776" t="s">
        <v>56</v>
      </c>
      <c r="F16776">
        <v>10846</v>
      </c>
    </row>
    <row r="16777" spans="1:6" x14ac:dyDescent="0.35">
      <c r="A16777" t="s">
        <v>1851</v>
      </c>
      <c r="B16777" t="s">
        <v>1974</v>
      </c>
      <c r="C16777" t="s">
        <v>43</v>
      </c>
      <c r="D16777" t="s">
        <v>99</v>
      </c>
      <c r="E16777" t="s">
        <v>56</v>
      </c>
      <c r="F16777">
        <v>15007</v>
      </c>
    </row>
    <row r="16778" spans="1:6" x14ac:dyDescent="0.35">
      <c r="A16778" t="s">
        <v>1852</v>
      </c>
      <c r="B16778" t="s">
        <v>1963</v>
      </c>
      <c r="C16778" t="s">
        <v>37</v>
      </c>
      <c r="D16778" t="s">
        <v>119</v>
      </c>
      <c r="E16778" t="s">
        <v>22</v>
      </c>
      <c r="F16778">
        <v>11590</v>
      </c>
    </row>
    <row r="16779" spans="1:6" x14ac:dyDescent="0.35">
      <c r="A16779" t="s">
        <v>1852</v>
      </c>
      <c r="B16779" t="s">
        <v>1964</v>
      </c>
      <c r="C16779" t="s">
        <v>37</v>
      </c>
      <c r="D16779" t="s">
        <v>119</v>
      </c>
      <c r="E16779" t="s">
        <v>22</v>
      </c>
      <c r="F16779">
        <v>11464</v>
      </c>
    </row>
    <row r="16780" spans="1:6" x14ac:dyDescent="0.35">
      <c r="A16780" t="s">
        <v>1852</v>
      </c>
      <c r="B16780" t="s">
        <v>1965</v>
      </c>
      <c r="C16780" t="s">
        <v>37</v>
      </c>
      <c r="D16780" t="s">
        <v>119</v>
      </c>
      <c r="E16780" t="s">
        <v>22</v>
      </c>
      <c r="F16780">
        <v>14337</v>
      </c>
    </row>
    <row r="16781" spans="1:6" x14ac:dyDescent="0.35">
      <c r="A16781" t="s">
        <v>1852</v>
      </c>
      <c r="B16781" t="s">
        <v>1966</v>
      </c>
      <c r="C16781" t="s">
        <v>37</v>
      </c>
      <c r="D16781" t="s">
        <v>119</v>
      </c>
      <c r="E16781" t="s">
        <v>22</v>
      </c>
      <c r="F16781">
        <v>9689</v>
      </c>
    </row>
    <row r="16782" spans="1:6" x14ac:dyDescent="0.35">
      <c r="A16782" t="s">
        <v>1852</v>
      </c>
      <c r="B16782" t="s">
        <v>1967</v>
      </c>
      <c r="C16782" t="s">
        <v>37</v>
      </c>
      <c r="D16782" t="s">
        <v>119</v>
      </c>
      <c r="E16782" t="s">
        <v>22</v>
      </c>
      <c r="F16782">
        <v>11116</v>
      </c>
    </row>
    <row r="16783" spans="1:6" x14ac:dyDescent="0.35">
      <c r="A16783" t="s">
        <v>1852</v>
      </c>
      <c r="B16783" t="s">
        <v>1968</v>
      </c>
      <c r="C16783" t="s">
        <v>37</v>
      </c>
      <c r="D16783" t="s">
        <v>119</v>
      </c>
      <c r="E16783" t="s">
        <v>22</v>
      </c>
      <c r="F16783">
        <v>11636</v>
      </c>
    </row>
    <row r="16784" spans="1:6" x14ac:dyDescent="0.35">
      <c r="A16784" t="s">
        <v>1852</v>
      </c>
      <c r="B16784" t="s">
        <v>1969</v>
      </c>
      <c r="C16784" t="s">
        <v>37</v>
      </c>
      <c r="D16784" t="s">
        <v>119</v>
      </c>
      <c r="E16784" t="s">
        <v>22</v>
      </c>
      <c r="F16784">
        <v>8923</v>
      </c>
    </row>
    <row r="16785" spans="1:6" x14ac:dyDescent="0.35">
      <c r="A16785" t="s">
        <v>1852</v>
      </c>
      <c r="B16785" t="s">
        <v>1970</v>
      </c>
      <c r="C16785" t="s">
        <v>37</v>
      </c>
      <c r="D16785" t="s">
        <v>119</v>
      </c>
      <c r="E16785" t="s">
        <v>22</v>
      </c>
      <c r="F16785">
        <v>11003</v>
      </c>
    </row>
    <row r="16786" spans="1:6" x14ac:dyDescent="0.35">
      <c r="A16786" t="s">
        <v>1852</v>
      </c>
      <c r="B16786" t="s">
        <v>1971</v>
      </c>
      <c r="C16786" t="s">
        <v>37</v>
      </c>
      <c r="D16786" t="s">
        <v>119</v>
      </c>
      <c r="E16786" t="s">
        <v>22</v>
      </c>
      <c r="F16786">
        <v>7947</v>
      </c>
    </row>
    <row r="16787" spans="1:6" x14ac:dyDescent="0.35">
      <c r="A16787" t="s">
        <v>1852</v>
      </c>
      <c r="B16787" t="s">
        <v>1972</v>
      </c>
      <c r="C16787" t="s">
        <v>37</v>
      </c>
      <c r="D16787" t="s">
        <v>119</v>
      </c>
      <c r="E16787" t="s">
        <v>22</v>
      </c>
      <c r="F16787">
        <v>9962</v>
      </c>
    </row>
    <row r="16788" spans="1:6" x14ac:dyDescent="0.35">
      <c r="A16788" t="s">
        <v>1852</v>
      </c>
      <c r="B16788" t="s">
        <v>1973</v>
      </c>
      <c r="C16788" t="s">
        <v>37</v>
      </c>
      <c r="D16788" t="s">
        <v>119</v>
      </c>
      <c r="E16788" t="s">
        <v>22</v>
      </c>
      <c r="F16788">
        <v>11284</v>
      </c>
    </row>
    <row r="16789" spans="1:6" x14ac:dyDescent="0.35">
      <c r="A16789" t="s">
        <v>1852</v>
      </c>
      <c r="B16789" t="s">
        <v>1974</v>
      </c>
      <c r="C16789" t="s">
        <v>37</v>
      </c>
      <c r="D16789" t="s">
        <v>119</v>
      </c>
      <c r="E16789" t="s">
        <v>22</v>
      </c>
      <c r="F16789">
        <v>14244</v>
      </c>
    </row>
    <row r="16790" spans="1:6" x14ac:dyDescent="0.35">
      <c r="A16790" t="s">
        <v>1853</v>
      </c>
      <c r="B16790" t="s">
        <v>1963</v>
      </c>
      <c r="C16790" t="s">
        <v>32</v>
      </c>
      <c r="D16790" t="s">
        <v>231</v>
      </c>
      <c r="E16790" t="s">
        <v>56</v>
      </c>
      <c r="F16790">
        <v>7019</v>
      </c>
    </row>
    <row r="16791" spans="1:6" x14ac:dyDescent="0.35">
      <c r="A16791" t="s">
        <v>1853</v>
      </c>
      <c r="B16791" t="s">
        <v>1964</v>
      </c>
      <c r="C16791" t="s">
        <v>32</v>
      </c>
      <c r="D16791" t="s">
        <v>231</v>
      </c>
      <c r="E16791" t="s">
        <v>56</v>
      </c>
      <c r="F16791">
        <v>5464</v>
      </c>
    </row>
    <row r="16792" spans="1:6" x14ac:dyDescent="0.35">
      <c r="A16792" t="s">
        <v>1853</v>
      </c>
      <c r="B16792" t="s">
        <v>1965</v>
      </c>
      <c r="C16792" t="s">
        <v>32</v>
      </c>
      <c r="D16792" t="s">
        <v>231</v>
      </c>
      <c r="E16792" t="s">
        <v>56</v>
      </c>
      <c r="F16792">
        <v>7557</v>
      </c>
    </row>
    <row r="16793" spans="1:6" x14ac:dyDescent="0.35">
      <c r="A16793" t="s">
        <v>1853</v>
      </c>
      <c r="B16793" t="s">
        <v>1966</v>
      </c>
      <c r="C16793" t="s">
        <v>32</v>
      </c>
      <c r="D16793" t="s">
        <v>231</v>
      </c>
      <c r="E16793" t="s">
        <v>56</v>
      </c>
      <c r="F16793">
        <v>5238</v>
      </c>
    </row>
    <row r="16794" spans="1:6" x14ac:dyDescent="0.35">
      <c r="A16794" t="s">
        <v>1853</v>
      </c>
      <c r="B16794" t="s">
        <v>1967</v>
      </c>
      <c r="C16794" t="s">
        <v>32</v>
      </c>
      <c r="D16794" t="s">
        <v>231</v>
      </c>
      <c r="E16794" t="s">
        <v>56</v>
      </c>
      <c r="F16794">
        <v>5512</v>
      </c>
    </row>
    <row r="16795" spans="1:6" x14ac:dyDescent="0.35">
      <c r="A16795" t="s">
        <v>1853</v>
      </c>
      <c r="B16795" t="s">
        <v>1968</v>
      </c>
      <c r="C16795" t="s">
        <v>32</v>
      </c>
      <c r="D16795" t="s">
        <v>231</v>
      </c>
      <c r="E16795" t="s">
        <v>56</v>
      </c>
      <c r="F16795">
        <v>5417</v>
      </c>
    </row>
    <row r="16796" spans="1:6" x14ac:dyDescent="0.35">
      <c r="A16796" t="s">
        <v>1853</v>
      </c>
      <c r="B16796" t="s">
        <v>1969</v>
      </c>
      <c r="C16796" t="s">
        <v>32</v>
      </c>
      <c r="D16796" t="s">
        <v>231</v>
      </c>
      <c r="E16796" t="s">
        <v>56</v>
      </c>
      <c r="F16796">
        <v>4627</v>
      </c>
    </row>
    <row r="16797" spans="1:6" x14ac:dyDescent="0.35">
      <c r="A16797" t="s">
        <v>1853</v>
      </c>
      <c r="B16797" t="s">
        <v>1970</v>
      </c>
      <c r="C16797" t="s">
        <v>32</v>
      </c>
      <c r="D16797" t="s">
        <v>231</v>
      </c>
      <c r="E16797" t="s">
        <v>56</v>
      </c>
      <c r="F16797">
        <v>4834</v>
      </c>
    </row>
    <row r="16798" spans="1:6" x14ac:dyDescent="0.35">
      <c r="A16798" t="s">
        <v>1853</v>
      </c>
      <c r="B16798" t="s">
        <v>1971</v>
      </c>
      <c r="C16798" t="s">
        <v>32</v>
      </c>
      <c r="D16798" t="s">
        <v>231</v>
      </c>
      <c r="E16798" t="s">
        <v>56</v>
      </c>
      <c r="F16798">
        <v>5888</v>
      </c>
    </row>
    <row r="16799" spans="1:6" x14ac:dyDescent="0.35">
      <c r="A16799" t="s">
        <v>1853</v>
      </c>
      <c r="B16799" t="s">
        <v>1972</v>
      </c>
      <c r="C16799" t="s">
        <v>32</v>
      </c>
      <c r="D16799" t="s">
        <v>231</v>
      </c>
      <c r="E16799" t="s">
        <v>56</v>
      </c>
      <c r="F16799">
        <v>6957</v>
      </c>
    </row>
    <row r="16800" spans="1:6" x14ac:dyDescent="0.35">
      <c r="A16800" t="s">
        <v>1853</v>
      </c>
      <c r="B16800" t="s">
        <v>1973</v>
      </c>
      <c r="C16800" t="s">
        <v>32</v>
      </c>
      <c r="D16800" t="s">
        <v>231</v>
      </c>
      <c r="E16800" t="s">
        <v>56</v>
      </c>
      <c r="F16800">
        <v>6775</v>
      </c>
    </row>
    <row r="16801" spans="1:6" x14ac:dyDescent="0.35">
      <c r="A16801" t="s">
        <v>1853</v>
      </c>
      <c r="B16801" t="s">
        <v>1974</v>
      </c>
      <c r="C16801" t="s">
        <v>32</v>
      </c>
      <c r="D16801" t="s">
        <v>231</v>
      </c>
      <c r="E16801" t="s">
        <v>56</v>
      </c>
      <c r="F16801">
        <v>5669</v>
      </c>
    </row>
    <row r="16802" spans="1:6" x14ac:dyDescent="0.35">
      <c r="A16802" t="s">
        <v>1854</v>
      </c>
      <c r="B16802" t="s">
        <v>1963</v>
      </c>
      <c r="C16802" t="s">
        <v>43</v>
      </c>
      <c r="D16802" t="s">
        <v>75</v>
      </c>
      <c r="E16802" t="s">
        <v>22</v>
      </c>
      <c r="F16802">
        <v>7893</v>
      </c>
    </row>
    <row r="16803" spans="1:6" x14ac:dyDescent="0.35">
      <c r="A16803" t="s">
        <v>1854</v>
      </c>
      <c r="B16803" t="s">
        <v>1964</v>
      </c>
      <c r="C16803" t="s">
        <v>43</v>
      </c>
      <c r="D16803" t="s">
        <v>75</v>
      </c>
      <c r="E16803" t="s">
        <v>22</v>
      </c>
      <c r="F16803">
        <v>7373</v>
      </c>
    </row>
    <row r="16804" spans="1:6" x14ac:dyDescent="0.35">
      <c r="A16804" t="s">
        <v>1854</v>
      </c>
      <c r="B16804" t="s">
        <v>1965</v>
      </c>
      <c r="C16804" t="s">
        <v>43</v>
      </c>
      <c r="D16804" t="s">
        <v>75</v>
      </c>
      <c r="E16804" t="s">
        <v>22</v>
      </c>
      <c r="F16804">
        <v>10452</v>
      </c>
    </row>
    <row r="16805" spans="1:6" x14ac:dyDescent="0.35">
      <c r="A16805" t="s">
        <v>1854</v>
      </c>
      <c r="B16805" t="s">
        <v>1966</v>
      </c>
      <c r="C16805" t="s">
        <v>43</v>
      </c>
      <c r="D16805" t="s">
        <v>75</v>
      </c>
      <c r="E16805" t="s">
        <v>22</v>
      </c>
      <c r="F16805">
        <v>7892</v>
      </c>
    </row>
    <row r="16806" spans="1:6" x14ac:dyDescent="0.35">
      <c r="A16806" t="s">
        <v>1854</v>
      </c>
      <c r="B16806" t="s">
        <v>1967</v>
      </c>
      <c r="C16806" t="s">
        <v>43</v>
      </c>
      <c r="D16806" t="s">
        <v>75</v>
      </c>
      <c r="E16806" t="s">
        <v>22</v>
      </c>
      <c r="F16806">
        <v>8916</v>
      </c>
    </row>
    <row r="16807" spans="1:6" x14ac:dyDescent="0.35">
      <c r="A16807" t="s">
        <v>1854</v>
      </c>
      <c r="B16807" t="s">
        <v>1968</v>
      </c>
      <c r="C16807" t="s">
        <v>43</v>
      </c>
      <c r="D16807" t="s">
        <v>75</v>
      </c>
      <c r="E16807" t="s">
        <v>22</v>
      </c>
      <c r="F16807">
        <v>8874</v>
      </c>
    </row>
    <row r="16808" spans="1:6" x14ac:dyDescent="0.35">
      <c r="A16808" t="s">
        <v>1854</v>
      </c>
      <c r="B16808" t="s">
        <v>1969</v>
      </c>
      <c r="C16808" t="s">
        <v>43</v>
      </c>
      <c r="D16808" t="s">
        <v>75</v>
      </c>
      <c r="E16808" t="s">
        <v>22</v>
      </c>
      <c r="F16808">
        <v>7270</v>
      </c>
    </row>
    <row r="16809" spans="1:6" x14ac:dyDescent="0.35">
      <c r="A16809" t="s">
        <v>1854</v>
      </c>
      <c r="B16809" t="s">
        <v>1970</v>
      </c>
      <c r="C16809" t="s">
        <v>43</v>
      </c>
      <c r="D16809" t="s">
        <v>75</v>
      </c>
      <c r="E16809" t="s">
        <v>22</v>
      </c>
      <c r="F16809">
        <v>7210</v>
      </c>
    </row>
    <row r="16810" spans="1:6" x14ac:dyDescent="0.35">
      <c r="A16810" t="s">
        <v>1854</v>
      </c>
      <c r="B16810" t="s">
        <v>1971</v>
      </c>
      <c r="C16810" t="s">
        <v>43</v>
      </c>
      <c r="D16810" t="s">
        <v>75</v>
      </c>
      <c r="E16810" t="s">
        <v>22</v>
      </c>
      <c r="F16810">
        <v>8546</v>
      </c>
    </row>
    <row r="16811" spans="1:6" x14ac:dyDescent="0.35">
      <c r="A16811" t="s">
        <v>1854</v>
      </c>
      <c r="B16811" t="s">
        <v>1972</v>
      </c>
      <c r="C16811" t="s">
        <v>43</v>
      </c>
      <c r="D16811" t="s">
        <v>75</v>
      </c>
      <c r="E16811" t="s">
        <v>22</v>
      </c>
      <c r="F16811">
        <v>9397</v>
      </c>
    </row>
    <row r="16812" spans="1:6" x14ac:dyDescent="0.35">
      <c r="A16812" t="s">
        <v>1854</v>
      </c>
      <c r="B16812" t="s">
        <v>1973</v>
      </c>
      <c r="C16812" t="s">
        <v>43</v>
      </c>
      <c r="D16812" t="s">
        <v>75</v>
      </c>
      <c r="E16812" t="s">
        <v>22</v>
      </c>
      <c r="F16812">
        <v>9202</v>
      </c>
    </row>
    <row r="16813" spans="1:6" x14ac:dyDescent="0.35">
      <c r="A16813" t="s">
        <v>1854</v>
      </c>
      <c r="B16813" t="s">
        <v>1974</v>
      </c>
      <c r="C16813" t="s">
        <v>43</v>
      </c>
      <c r="D16813" t="s">
        <v>75</v>
      </c>
      <c r="E16813" t="s">
        <v>22</v>
      </c>
      <c r="F16813">
        <v>9195</v>
      </c>
    </row>
    <row r="16814" spans="1:6" x14ac:dyDescent="0.35">
      <c r="A16814" t="s">
        <v>1855</v>
      </c>
      <c r="B16814" t="s">
        <v>1963</v>
      </c>
      <c r="C16814" t="s">
        <v>43</v>
      </c>
      <c r="D16814" t="s">
        <v>44</v>
      </c>
      <c r="E16814" t="s">
        <v>22</v>
      </c>
      <c r="F16814">
        <v>32822</v>
      </c>
    </row>
    <row r="16815" spans="1:6" x14ac:dyDescent="0.35">
      <c r="A16815" t="s">
        <v>1855</v>
      </c>
      <c r="B16815" t="s">
        <v>1964</v>
      </c>
      <c r="C16815" t="s">
        <v>43</v>
      </c>
      <c r="D16815" t="s">
        <v>44</v>
      </c>
      <c r="E16815" t="s">
        <v>22</v>
      </c>
      <c r="F16815">
        <v>26153</v>
      </c>
    </row>
    <row r="16816" spans="1:6" x14ac:dyDescent="0.35">
      <c r="A16816" t="s">
        <v>1855</v>
      </c>
      <c r="B16816" t="s">
        <v>1965</v>
      </c>
      <c r="C16816" t="s">
        <v>43</v>
      </c>
      <c r="D16816" t="s">
        <v>44</v>
      </c>
      <c r="E16816" t="s">
        <v>22</v>
      </c>
      <c r="F16816">
        <v>40801</v>
      </c>
    </row>
    <row r="16817" spans="1:6" x14ac:dyDescent="0.35">
      <c r="A16817" t="s">
        <v>1855</v>
      </c>
      <c r="B16817" t="s">
        <v>1966</v>
      </c>
      <c r="C16817" t="s">
        <v>43</v>
      </c>
      <c r="D16817" t="s">
        <v>44</v>
      </c>
      <c r="E16817" t="s">
        <v>22</v>
      </c>
      <c r="F16817">
        <v>32698</v>
      </c>
    </row>
    <row r="16818" spans="1:6" x14ac:dyDescent="0.35">
      <c r="A16818" t="s">
        <v>1855</v>
      </c>
      <c r="B16818" t="s">
        <v>1967</v>
      </c>
      <c r="C16818" t="s">
        <v>43</v>
      </c>
      <c r="D16818" t="s">
        <v>44</v>
      </c>
      <c r="E16818" t="s">
        <v>22</v>
      </c>
      <c r="F16818">
        <v>32440</v>
      </c>
    </row>
    <row r="16819" spans="1:6" x14ac:dyDescent="0.35">
      <c r="A16819" t="s">
        <v>1855</v>
      </c>
      <c r="B16819" t="s">
        <v>1968</v>
      </c>
      <c r="C16819" t="s">
        <v>43</v>
      </c>
      <c r="D16819" t="s">
        <v>44</v>
      </c>
      <c r="E16819" t="s">
        <v>22</v>
      </c>
      <c r="F16819">
        <v>33679</v>
      </c>
    </row>
    <row r="16820" spans="1:6" x14ac:dyDescent="0.35">
      <c r="A16820" t="s">
        <v>1855</v>
      </c>
      <c r="B16820" t="s">
        <v>1969</v>
      </c>
      <c r="C16820" t="s">
        <v>43</v>
      </c>
      <c r="D16820" t="s">
        <v>44</v>
      </c>
      <c r="E16820" t="s">
        <v>22</v>
      </c>
      <c r="F16820">
        <v>33411</v>
      </c>
    </row>
    <row r="16821" spans="1:6" x14ac:dyDescent="0.35">
      <c r="A16821" t="s">
        <v>1855</v>
      </c>
      <c r="B16821" t="s">
        <v>1970</v>
      </c>
      <c r="C16821" t="s">
        <v>43</v>
      </c>
      <c r="D16821" t="s">
        <v>44</v>
      </c>
      <c r="E16821" t="s">
        <v>22</v>
      </c>
      <c r="F16821">
        <v>23534</v>
      </c>
    </row>
    <row r="16822" spans="1:6" x14ac:dyDescent="0.35">
      <c r="A16822" t="s">
        <v>1855</v>
      </c>
      <c r="B16822" t="s">
        <v>1971</v>
      </c>
      <c r="C16822" t="s">
        <v>43</v>
      </c>
      <c r="D16822" t="s">
        <v>44</v>
      </c>
      <c r="E16822" t="s">
        <v>22</v>
      </c>
      <c r="F16822">
        <v>32510</v>
      </c>
    </row>
    <row r="16823" spans="1:6" x14ac:dyDescent="0.35">
      <c r="A16823" t="s">
        <v>1855</v>
      </c>
      <c r="B16823" t="s">
        <v>1972</v>
      </c>
      <c r="C16823" t="s">
        <v>43</v>
      </c>
      <c r="D16823" t="s">
        <v>44</v>
      </c>
      <c r="E16823" t="s">
        <v>22</v>
      </c>
      <c r="F16823">
        <v>33658</v>
      </c>
    </row>
    <row r="16824" spans="1:6" x14ac:dyDescent="0.35">
      <c r="A16824" t="s">
        <v>1855</v>
      </c>
      <c r="B16824" t="s">
        <v>1973</v>
      </c>
      <c r="C16824" t="s">
        <v>43</v>
      </c>
      <c r="D16824" t="s">
        <v>44</v>
      </c>
      <c r="E16824" t="s">
        <v>22</v>
      </c>
      <c r="F16824">
        <v>32795</v>
      </c>
    </row>
    <row r="16825" spans="1:6" x14ac:dyDescent="0.35">
      <c r="A16825" t="s">
        <v>1855</v>
      </c>
      <c r="B16825" t="s">
        <v>1974</v>
      </c>
      <c r="C16825" t="s">
        <v>43</v>
      </c>
      <c r="D16825" t="s">
        <v>44</v>
      </c>
      <c r="E16825" t="s">
        <v>22</v>
      </c>
      <c r="F16825">
        <v>33525</v>
      </c>
    </row>
    <row r="16826" spans="1:6" x14ac:dyDescent="0.35">
      <c r="A16826" t="s">
        <v>1856</v>
      </c>
      <c r="B16826" t="s">
        <v>1963</v>
      </c>
      <c r="C16826" t="s">
        <v>49</v>
      </c>
      <c r="D16826" t="s">
        <v>64</v>
      </c>
      <c r="E16826" t="s">
        <v>92</v>
      </c>
      <c r="F16826">
        <v>13045</v>
      </c>
    </row>
    <row r="16827" spans="1:6" x14ac:dyDescent="0.35">
      <c r="A16827" t="s">
        <v>1856</v>
      </c>
      <c r="B16827" t="s">
        <v>1964</v>
      </c>
      <c r="C16827" t="s">
        <v>49</v>
      </c>
      <c r="D16827" t="s">
        <v>64</v>
      </c>
      <c r="E16827" t="s">
        <v>92</v>
      </c>
      <c r="F16827">
        <v>8693</v>
      </c>
    </row>
    <row r="16828" spans="1:6" x14ac:dyDescent="0.35">
      <c r="A16828" t="s">
        <v>1856</v>
      </c>
      <c r="B16828" t="s">
        <v>1965</v>
      </c>
      <c r="C16828" t="s">
        <v>49</v>
      </c>
      <c r="D16828" t="s">
        <v>64</v>
      </c>
      <c r="E16828" t="s">
        <v>92</v>
      </c>
      <c r="F16828">
        <v>8764</v>
      </c>
    </row>
    <row r="16829" spans="1:6" x14ac:dyDescent="0.35">
      <c r="A16829" t="s">
        <v>1856</v>
      </c>
      <c r="B16829" t="s">
        <v>1966</v>
      </c>
      <c r="C16829" t="s">
        <v>49</v>
      </c>
      <c r="D16829" t="s">
        <v>64</v>
      </c>
      <c r="E16829" t="s">
        <v>92</v>
      </c>
      <c r="F16829">
        <v>9340</v>
      </c>
    </row>
    <row r="16830" spans="1:6" x14ac:dyDescent="0.35">
      <c r="A16830" t="s">
        <v>1856</v>
      </c>
      <c r="B16830" t="s">
        <v>1967</v>
      </c>
      <c r="C16830" t="s">
        <v>49</v>
      </c>
      <c r="D16830" t="s">
        <v>64</v>
      </c>
      <c r="E16830" t="s">
        <v>92</v>
      </c>
      <c r="F16830">
        <v>8838</v>
      </c>
    </row>
    <row r="16831" spans="1:6" x14ac:dyDescent="0.35">
      <c r="A16831" t="s">
        <v>1856</v>
      </c>
      <c r="B16831" t="s">
        <v>1968</v>
      </c>
      <c r="C16831" t="s">
        <v>49</v>
      </c>
      <c r="D16831" t="s">
        <v>64</v>
      </c>
      <c r="E16831" t="s">
        <v>92</v>
      </c>
      <c r="F16831">
        <v>11200</v>
      </c>
    </row>
    <row r="16832" spans="1:6" x14ac:dyDescent="0.35">
      <c r="A16832" t="s">
        <v>1856</v>
      </c>
      <c r="B16832" t="s">
        <v>1969</v>
      </c>
      <c r="C16832" t="s">
        <v>49</v>
      </c>
      <c r="D16832" t="s">
        <v>64</v>
      </c>
      <c r="E16832" t="s">
        <v>92</v>
      </c>
      <c r="F16832">
        <v>9179</v>
      </c>
    </row>
    <row r="16833" spans="1:6" x14ac:dyDescent="0.35">
      <c r="A16833" t="s">
        <v>1856</v>
      </c>
      <c r="B16833" t="s">
        <v>1970</v>
      </c>
      <c r="C16833" t="s">
        <v>49</v>
      </c>
      <c r="D16833" t="s">
        <v>64</v>
      </c>
      <c r="E16833" t="s">
        <v>92</v>
      </c>
      <c r="F16833">
        <v>8475</v>
      </c>
    </row>
    <row r="16834" spans="1:6" x14ac:dyDescent="0.35">
      <c r="A16834" t="s">
        <v>1856</v>
      </c>
      <c r="B16834" t="s">
        <v>1971</v>
      </c>
      <c r="C16834" t="s">
        <v>49</v>
      </c>
      <c r="D16834" t="s">
        <v>64</v>
      </c>
      <c r="E16834" t="s">
        <v>92</v>
      </c>
      <c r="F16834">
        <v>9268</v>
      </c>
    </row>
    <row r="16835" spans="1:6" x14ac:dyDescent="0.35">
      <c r="A16835" t="s">
        <v>1856</v>
      </c>
      <c r="B16835" t="s">
        <v>1972</v>
      </c>
      <c r="C16835" t="s">
        <v>49</v>
      </c>
      <c r="D16835" t="s">
        <v>64</v>
      </c>
      <c r="E16835" t="s">
        <v>92</v>
      </c>
      <c r="F16835">
        <v>9540</v>
      </c>
    </row>
    <row r="16836" spans="1:6" x14ac:dyDescent="0.35">
      <c r="A16836" t="s">
        <v>1856</v>
      </c>
      <c r="B16836" t="s">
        <v>1973</v>
      </c>
      <c r="C16836" t="s">
        <v>49</v>
      </c>
      <c r="D16836" t="s">
        <v>64</v>
      </c>
      <c r="E16836" t="s">
        <v>92</v>
      </c>
      <c r="F16836">
        <v>13138</v>
      </c>
    </row>
    <row r="16837" spans="1:6" x14ac:dyDescent="0.35">
      <c r="A16837" t="s">
        <v>1856</v>
      </c>
      <c r="B16837" t="s">
        <v>1974</v>
      </c>
      <c r="C16837" t="s">
        <v>49</v>
      </c>
      <c r="D16837" t="s">
        <v>64</v>
      </c>
      <c r="E16837" t="s">
        <v>92</v>
      </c>
      <c r="F16837">
        <v>12587</v>
      </c>
    </row>
    <row r="16838" spans="1:6" x14ac:dyDescent="0.35">
      <c r="A16838" t="s">
        <v>1857</v>
      </c>
      <c r="B16838" t="s">
        <v>1963</v>
      </c>
      <c r="C16838" t="s">
        <v>32</v>
      </c>
      <c r="D16838" t="s">
        <v>33</v>
      </c>
      <c r="E16838" t="s">
        <v>22</v>
      </c>
      <c r="F16838">
        <v>13528</v>
      </c>
    </row>
    <row r="16839" spans="1:6" x14ac:dyDescent="0.35">
      <c r="A16839" t="s">
        <v>1857</v>
      </c>
      <c r="B16839" t="s">
        <v>1964</v>
      </c>
      <c r="C16839" t="s">
        <v>32</v>
      </c>
      <c r="D16839" t="s">
        <v>33</v>
      </c>
      <c r="E16839" t="s">
        <v>22</v>
      </c>
      <c r="F16839">
        <v>13740</v>
      </c>
    </row>
    <row r="16840" spans="1:6" x14ac:dyDescent="0.35">
      <c r="A16840" t="s">
        <v>1857</v>
      </c>
      <c r="B16840" t="s">
        <v>1965</v>
      </c>
      <c r="C16840" t="s">
        <v>32</v>
      </c>
      <c r="D16840" t="s">
        <v>33</v>
      </c>
      <c r="E16840" t="s">
        <v>22</v>
      </c>
      <c r="F16840">
        <v>18421</v>
      </c>
    </row>
    <row r="16841" spans="1:6" x14ac:dyDescent="0.35">
      <c r="A16841" t="s">
        <v>1857</v>
      </c>
      <c r="B16841" t="s">
        <v>1966</v>
      </c>
      <c r="C16841" t="s">
        <v>32</v>
      </c>
      <c r="D16841" t="s">
        <v>33</v>
      </c>
      <c r="E16841" t="s">
        <v>22</v>
      </c>
      <c r="F16841">
        <v>12021</v>
      </c>
    </row>
    <row r="16842" spans="1:6" x14ac:dyDescent="0.35">
      <c r="A16842" t="s">
        <v>1857</v>
      </c>
      <c r="B16842" t="s">
        <v>1967</v>
      </c>
      <c r="C16842" t="s">
        <v>32</v>
      </c>
      <c r="D16842" t="s">
        <v>33</v>
      </c>
      <c r="E16842" t="s">
        <v>22</v>
      </c>
      <c r="F16842">
        <v>10561</v>
      </c>
    </row>
    <row r="16843" spans="1:6" x14ac:dyDescent="0.35">
      <c r="A16843" t="s">
        <v>1857</v>
      </c>
      <c r="B16843" t="s">
        <v>1968</v>
      </c>
      <c r="C16843" t="s">
        <v>32</v>
      </c>
      <c r="D16843" t="s">
        <v>33</v>
      </c>
      <c r="E16843" t="s">
        <v>22</v>
      </c>
      <c r="F16843">
        <v>14653</v>
      </c>
    </row>
    <row r="16844" spans="1:6" x14ac:dyDescent="0.35">
      <c r="A16844" t="s">
        <v>1857</v>
      </c>
      <c r="B16844" t="s">
        <v>1969</v>
      </c>
      <c r="C16844" t="s">
        <v>32</v>
      </c>
      <c r="D16844" t="s">
        <v>33</v>
      </c>
      <c r="E16844" t="s">
        <v>22</v>
      </c>
      <c r="F16844">
        <v>11648</v>
      </c>
    </row>
    <row r="16845" spans="1:6" x14ac:dyDescent="0.35">
      <c r="A16845" t="s">
        <v>1857</v>
      </c>
      <c r="B16845" t="s">
        <v>1970</v>
      </c>
      <c r="C16845" t="s">
        <v>32</v>
      </c>
      <c r="D16845" t="s">
        <v>33</v>
      </c>
      <c r="E16845" t="s">
        <v>22</v>
      </c>
      <c r="F16845">
        <v>15464</v>
      </c>
    </row>
    <row r="16846" spans="1:6" x14ac:dyDescent="0.35">
      <c r="A16846" t="s">
        <v>1857</v>
      </c>
      <c r="B16846" t="s">
        <v>1971</v>
      </c>
      <c r="C16846" t="s">
        <v>32</v>
      </c>
      <c r="D16846" t="s">
        <v>33</v>
      </c>
      <c r="E16846" t="s">
        <v>22</v>
      </c>
      <c r="F16846">
        <v>14354</v>
      </c>
    </row>
    <row r="16847" spans="1:6" x14ac:dyDescent="0.35">
      <c r="A16847" t="s">
        <v>1857</v>
      </c>
      <c r="B16847" t="s">
        <v>1972</v>
      </c>
      <c r="C16847" t="s">
        <v>32</v>
      </c>
      <c r="D16847" t="s">
        <v>33</v>
      </c>
      <c r="E16847" t="s">
        <v>22</v>
      </c>
      <c r="F16847">
        <v>13871</v>
      </c>
    </row>
    <row r="16848" spans="1:6" x14ac:dyDescent="0.35">
      <c r="A16848" t="s">
        <v>1857</v>
      </c>
      <c r="B16848" t="s">
        <v>1973</v>
      </c>
      <c r="C16848" t="s">
        <v>32</v>
      </c>
      <c r="D16848" t="s">
        <v>33</v>
      </c>
      <c r="E16848" t="s">
        <v>22</v>
      </c>
      <c r="F16848">
        <v>10544</v>
      </c>
    </row>
    <row r="16849" spans="1:6" x14ac:dyDescent="0.35">
      <c r="A16849" t="s">
        <v>1857</v>
      </c>
      <c r="B16849" t="s">
        <v>1974</v>
      </c>
      <c r="C16849" t="s">
        <v>32</v>
      </c>
      <c r="D16849" t="s">
        <v>33</v>
      </c>
      <c r="E16849" t="s">
        <v>22</v>
      </c>
      <c r="F16849">
        <v>20215</v>
      </c>
    </row>
    <row r="16850" spans="1:6" x14ac:dyDescent="0.35">
      <c r="A16850" t="s">
        <v>1858</v>
      </c>
      <c r="B16850" t="s">
        <v>1963</v>
      </c>
      <c r="C16850" t="s">
        <v>140</v>
      </c>
      <c r="D16850" t="s">
        <v>386</v>
      </c>
      <c r="E16850" t="s">
        <v>22</v>
      </c>
      <c r="F16850">
        <v>4523</v>
      </c>
    </row>
    <row r="16851" spans="1:6" x14ac:dyDescent="0.35">
      <c r="A16851" t="s">
        <v>1858</v>
      </c>
      <c r="B16851" t="s">
        <v>1964</v>
      </c>
      <c r="C16851" t="s">
        <v>140</v>
      </c>
      <c r="D16851" t="s">
        <v>386</v>
      </c>
      <c r="E16851" t="s">
        <v>22</v>
      </c>
      <c r="F16851">
        <v>3517</v>
      </c>
    </row>
    <row r="16852" spans="1:6" x14ac:dyDescent="0.35">
      <c r="A16852" t="s">
        <v>1858</v>
      </c>
      <c r="B16852" t="s">
        <v>1965</v>
      </c>
      <c r="C16852" t="s">
        <v>140</v>
      </c>
      <c r="D16852" t="s">
        <v>386</v>
      </c>
      <c r="E16852" t="s">
        <v>22</v>
      </c>
      <c r="F16852">
        <v>4300</v>
      </c>
    </row>
    <row r="16853" spans="1:6" x14ac:dyDescent="0.35">
      <c r="A16853" t="s">
        <v>1858</v>
      </c>
      <c r="B16853" t="s">
        <v>1966</v>
      </c>
      <c r="C16853" t="s">
        <v>140</v>
      </c>
      <c r="D16853" t="s">
        <v>386</v>
      </c>
      <c r="E16853" t="s">
        <v>22</v>
      </c>
      <c r="F16853">
        <v>4464</v>
      </c>
    </row>
    <row r="16854" spans="1:6" x14ac:dyDescent="0.35">
      <c r="A16854" t="s">
        <v>1858</v>
      </c>
      <c r="B16854" t="s">
        <v>1967</v>
      </c>
      <c r="C16854" t="s">
        <v>140</v>
      </c>
      <c r="D16854" t="s">
        <v>386</v>
      </c>
      <c r="E16854" t="s">
        <v>22</v>
      </c>
      <c r="F16854">
        <v>3117</v>
      </c>
    </row>
    <row r="16855" spans="1:6" x14ac:dyDescent="0.35">
      <c r="A16855" t="s">
        <v>1858</v>
      </c>
      <c r="B16855" t="s">
        <v>1968</v>
      </c>
      <c r="C16855" t="s">
        <v>140</v>
      </c>
      <c r="D16855" t="s">
        <v>386</v>
      </c>
      <c r="E16855" t="s">
        <v>22</v>
      </c>
      <c r="F16855">
        <v>3407</v>
      </c>
    </row>
    <row r="16856" spans="1:6" x14ac:dyDescent="0.35">
      <c r="A16856" t="s">
        <v>1858</v>
      </c>
      <c r="B16856" t="s">
        <v>1969</v>
      </c>
      <c r="C16856" t="s">
        <v>140</v>
      </c>
      <c r="D16856" t="s">
        <v>386</v>
      </c>
      <c r="E16856" t="s">
        <v>22</v>
      </c>
      <c r="F16856">
        <v>3677</v>
      </c>
    </row>
    <row r="16857" spans="1:6" x14ac:dyDescent="0.35">
      <c r="A16857" t="s">
        <v>1858</v>
      </c>
      <c r="B16857" t="s">
        <v>1970</v>
      </c>
      <c r="C16857" t="s">
        <v>140</v>
      </c>
      <c r="D16857" t="s">
        <v>386</v>
      </c>
      <c r="E16857" t="s">
        <v>22</v>
      </c>
      <c r="F16857">
        <v>4161</v>
      </c>
    </row>
    <row r="16858" spans="1:6" x14ac:dyDescent="0.35">
      <c r="A16858" t="s">
        <v>1858</v>
      </c>
      <c r="B16858" t="s">
        <v>1971</v>
      </c>
      <c r="C16858" t="s">
        <v>140</v>
      </c>
      <c r="D16858" t="s">
        <v>386</v>
      </c>
      <c r="E16858" t="s">
        <v>22</v>
      </c>
      <c r="F16858">
        <v>3667</v>
      </c>
    </row>
    <row r="16859" spans="1:6" x14ac:dyDescent="0.35">
      <c r="A16859" t="s">
        <v>1858</v>
      </c>
      <c r="B16859" t="s">
        <v>1972</v>
      </c>
      <c r="C16859" t="s">
        <v>140</v>
      </c>
      <c r="D16859" t="s">
        <v>386</v>
      </c>
      <c r="E16859" t="s">
        <v>22</v>
      </c>
      <c r="F16859">
        <v>3519</v>
      </c>
    </row>
    <row r="16860" spans="1:6" x14ac:dyDescent="0.35">
      <c r="A16860" t="s">
        <v>1858</v>
      </c>
      <c r="B16860" t="s">
        <v>1973</v>
      </c>
      <c r="C16860" t="s">
        <v>140</v>
      </c>
      <c r="D16860" t="s">
        <v>386</v>
      </c>
      <c r="E16860" t="s">
        <v>22</v>
      </c>
      <c r="F16860">
        <v>3990</v>
      </c>
    </row>
    <row r="16861" spans="1:6" x14ac:dyDescent="0.35">
      <c r="A16861" t="s">
        <v>1858</v>
      </c>
      <c r="B16861" t="s">
        <v>1974</v>
      </c>
      <c r="C16861" t="s">
        <v>140</v>
      </c>
      <c r="D16861" t="s">
        <v>386</v>
      </c>
      <c r="E16861" t="s">
        <v>22</v>
      </c>
      <c r="F16861">
        <v>5130</v>
      </c>
    </row>
    <row r="16862" spans="1:6" x14ac:dyDescent="0.35">
      <c r="A16862" t="s">
        <v>1859</v>
      </c>
      <c r="B16862" t="s">
        <v>1963</v>
      </c>
      <c r="C16862" t="s">
        <v>90</v>
      </c>
      <c r="D16862" t="s">
        <v>148</v>
      </c>
      <c r="E16862" t="s">
        <v>56</v>
      </c>
      <c r="F16862">
        <v>20138</v>
      </c>
    </row>
    <row r="16863" spans="1:6" x14ac:dyDescent="0.35">
      <c r="A16863" t="s">
        <v>1859</v>
      </c>
      <c r="B16863" t="s">
        <v>1964</v>
      </c>
      <c r="C16863" t="s">
        <v>90</v>
      </c>
      <c r="D16863" t="s">
        <v>148</v>
      </c>
      <c r="E16863" t="s">
        <v>56</v>
      </c>
      <c r="F16863">
        <v>12361</v>
      </c>
    </row>
    <row r="16864" spans="1:6" x14ac:dyDescent="0.35">
      <c r="A16864" t="s">
        <v>1859</v>
      </c>
      <c r="B16864" t="s">
        <v>1965</v>
      </c>
      <c r="C16864" t="s">
        <v>90</v>
      </c>
      <c r="D16864" t="s">
        <v>148</v>
      </c>
      <c r="E16864" t="s">
        <v>56</v>
      </c>
      <c r="F16864">
        <v>19891</v>
      </c>
    </row>
    <row r="16865" spans="1:6" x14ac:dyDescent="0.35">
      <c r="A16865" t="s">
        <v>1859</v>
      </c>
      <c r="B16865" t="s">
        <v>1966</v>
      </c>
      <c r="C16865" t="s">
        <v>90</v>
      </c>
      <c r="D16865" t="s">
        <v>148</v>
      </c>
      <c r="E16865" t="s">
        <v>56</v>
      </c>
      <c r="F16865">
        <v>12117</v>
      </c>
    </row>
    <row r="16866" spans="1:6" x14ac:dyDescent="0.35">
      <c r="A16866" t="s">
        <v>1859</v>
      </c>
      <c r="B16866" t="s">
        <v>1967</v>
      </c>
      <c r="C16866" t="s">
        <v>90</v>
      </c>
      <c r="D16866" t="s">
        <v>148</v>
      </c>
      <c r="E16866" t="s">
        <v>56</v>
      </c>
      <c r="F16866">
        <v>16257</v>
      </c>
    </row>
    <row r="16867" spans="1:6" x14ac:dyDescent="0.35">
      <c r="A16867" t="s">
        <v>1859</v>
      </c>
      <c r="B16867" t="s">
        <v>1968</v>
      </c>
      <c r="C16867" t="s">
        <v>90</v>
      </c>
      <c r="D16867" t="s">
        <v>148</v>
      </c>
      <c r="E16867" t="s">
        <v>56</v>
      </c>
      <c r="F16867">
        <v>15216</v>
      </c>
    </row>
    <row r="16868" spans="1:6" x14ac:dyDescent="0.35">
      <c r="A16868" t="s">
        <v>1859</v>
      </c>
      <c r="B16868" t="s">
        <v>1969</v>
      </c>
      <c r="C16868" t="s">
        <v>90</v>
      </c>
      <c r="D16868" t="s">
        <v>148</v>
      </c>
      <c r="E16868" t="s">
        <v>56</v>
      </c>
      <c r="F16868">
        <v>12145</v>
      </c>
    </row>
    <row r="16869" spans="1:6" x14ac:dyDescent="0.35">
      <c r="A16869" t="s">
        <v>1859</v>
      </c>
      <c r="B16869" t="s">
        <v>1970</v>
      </c>
      <c r="C16869" t="s">
        <v>90</v>
      </c>
      <c r="D16869" t="s">
        <v>148</v>
      </c>
      <c r="E16869" t="s">
        <v>56</v>
      </c>
      <c r="F16869">
        <v>16925</v>
      </c>
    </row>
    <row r="16870" spans="1:6" x14ac:dyDescent="0.35">
      <c r="A16870" t="s">
        <v>1859</v>
      </c>
      <c r="B16870" t="s">
        <v>1971</v>
      </c>
      <c r="C16870" t="s">
        <v>90</v>
      </c>
      <c r="D16870" t="s">
        <v>148</v>
      </c>
      <c r="E16870" t="s">
        <v>56</v>
      </c>
      <c r="F16870">
        <v>15871</v>
      </c>
    </row>
    <row r="16871" spans="1:6" x14ac:dyDescent="0.35">
      <c r="A16871" t="s">
        <v>1859</v>
      </c>
      <c r="B16871" t="s">
        <v>1972</v>
      </c>
      <c r="C16871" t="s">
        <v>90</v>
      </c>
      <c r="D16871" t="s">
        <v>148</v>
      </c>
      <c r="E16871" t="s">
        <v>56</v>
      </c>
      <c r="F16871">
        <v>16138</v>
      </c>
    </row>
    <row r="16872" spans="1:6" x14ac:dyDescent="0.35">
      <c r="A16872" t="s">
        <v>1859</v>
      </c>
      <c r="B16872" t="s">
        <v>1973</v>
      </c>
      <c r="C16872" t="s">
        <v>90</v>
      </c>
      <c r="D16872" t="s">
        <v>148</v>
      </c>
      <c r="E16872" t="s">
        <v>56</v>
      </c>
      <c r="F16872">
        <v>15926</v>
      </c>
    </row>
    <row r="16873" spans="1:6" x14ac:dyDescent="0.35">
      <c r="A16873" t="s">
        <v>1859</v>
      </c>
      <c r="B16873" t="s">
        <v>1974</v>
      </c>
      <c r="C16873" t="s">
        <v>90</v>
      </c>
      <c r="D16873" t="s">
        <v>148</v>
      </c>
      <c r="E16873" t="s">
        <v>56</v>
      </c>
      <c r="F16873">
        <v>18481</v>
      </c>
    </row>
    <row r="16874" spans="1:6" x14ac:dyDescent="0.35">
      <c r="A16874" t="s">
        <v>1860</v>
      </c>
      <c r="B16874" t="s">
        <v>1963</v>
      </c>
      <c r="C16874" t="s">
        <v>70</v>
      </c>
      <c r="D16874" t="s">
        <v>71</v>
      </c>
      <c r="E16874" t="s">
        <v>56</v>
      </c>
      <c r="F16874">
        <v>4020</v>
      </c>
    </row>
    <row r="16875" spans="1:6" x14ac:dyDescent="0.35">
      <c r="A16875" t="s">
        <v>1860</v>
      </c>
      <c r="B16875" t="s">
        <v>1964</v>
      </c>
      <c r="C16875" t="s">
        <v>70</v>
      </c>
      <c r="D16875" t="s">
        <v>71</v>
      </c>
      <c r="E16875" t="s">
        <v>56</v>
      </c>
      <c r="F16875">
        <v>3276</v>
      </c>
    </row>
    <row r="16876" spans="1:6" x14ac:dyDescent="0.35">
      <c r="A16876" t="s">
        <v>1860</v>
      </c>
      <c r="B16876" t="s">
        <v>1965</v>
      </c>
      <c r="C16876" t="s">
        <v>70</v>
      </c>
      <c r="D16876" t="s">
        <v>71</v>
      </c>
      <c r="E16876" t="s">
        <v>56</v>
      </c>
      <c r="F16876">
        <v>5475</v>
      </c>
    </row>
    <row r="16877" spans="1:6" x14ac:dyDescent="0.35">
      <c r="A16877" t="s">
        <v>1860</v>
      </c>
      <c r="B16877" t="s">
        <v>1966</v>
      </c>
      <c r="C16877" t="s">
        <v>70</v>
      </c>
      <c r="D16877" t="s">
        <v>71</v>
      </c>
      <c r="E16877" t="s">
        <v>56</v>
      </c>
      <c r="F16877">
        <v>3358</v>
      </c>
    </row>
    <row r="16878" spans="1:6" x14ac:dyDescent="0.35">
      <c r="A16878" t="s">
        <v>1860</v>
      </c>
      <c r="B16878" t="s">
        <v>1967</v>
      </c>
      <c r="C16878" t="s">
        <v>70</v>
      </c>
      <c r="D16878" t="s">
        <v>71</v>
      </c>
      <c r="E16878" t="s">
        <v>56</v>
      </c>
      <c r="F16878">
        <v>3272</v>
      </c>
    </row>
    <row r="16879" spans="1:6" x14ac:dyDescent="0.35">
      <c r="A16879" t="s">
        <v>1860</v>
      </c>
      <c r="B16879" t="s">
        <v>1968</v>
      </c>
      <c r="C16879" t="s">
        <v>70</v>
      </c>
      <c r="D16879" t="s">
        <v>71</v>
      </c>
      <c r="E16879" t="s">
        <v>56</v>
      </c>
      <c r="F16879">
        <v>3416</v>
      </c>
    </row>
    <row r="16880" spans="1:6" x14ac:dyDescent="0.35">
      <c r="A16880" t="s">
        <v>1860</v>
      </c>
      <c r="B16880" t="s">
        <v>1969</v>
      </c>
      <c r="C16880" t="s">
        <v>70</v>
      </c>
      <c r="D16880" t="s">
        <v>71</v>
      </c>
      <c r="E16880" t="s">
        <v>56</v>
      </c>
      <c r="F16880">
        <v>3939</v>
      </c>
    </row>
    <row r="16881" spans="1:6" x14ac:dyDescent="0.35">
      <c r="A16881" t="s">
        <v>1860</v>
      </c>
      <c r="B16881" t="s">
        <v>1970</v>
      </c>
      <c r="C16881" t="s">
        <v>70</v>
      </c>
      <c r="D16881" t="s">
        <v>71</v>
      </c>
      <c r="E16881" t="s">
        <v>56</v>
      </c>
      <c r="F16881">
        <v>3899</v>
      </c>
    </row>
    <row r="16882" spans="1:6" x14ac:dyDescent="0.35">
      <c r="A16882" t="s">
        <v>1860</v>
      </c>
      <c r="B16882" t="s">
        <v>1971</v>
      </c>
      <c r="C16882" t="s">
        <v>70</v>
      </c>
      <c r="D16882" t="s">
        <v>71</v>
      </c>
      <c r="E16882" t="s">
        <v>56</v>
      </c>
      <c r="F16882">
        <v>3475</v>
      </c>
    </row>
    <row r="16883" spans="1:6" x14ac:dyDescent="0.35">
      <c r="A16883" t="s">
        <v>1860</v>
      </c>
      <c r="B16883" t="s">
        <v>1972</v>
      </c>
      <c r="C16883" t="s">
        <v>70</v>
      </c>
      <c r="D16883" t="s">
        <v>71</v>
      </c>
      <c r="E16883" t="s">
        <v>56</v>
      </c>
      <c r="F16883">
        <v>4379</v>
      </c>
    </row>
    <row r="16884" spans="1:6" x14ac:dyDescent="0.35">
      <c r="A16884" t="s">
        <v>1860</v>
      </c>
      <c r="B16884" t="s">
        <v>1973</v>
      </c>
      <c r="C16884" t="s">
        <v>70</v>
      </c>
      <c r="D16884" t="s">
        <v>71</v>
      </c>
      <c r="E16884" t="s">
        <v>56</v>
      </c>
      <c r="F16884">
        <v>3983</v>
      </c>
    </row>
    <row r="16885" spans="1:6" x14ac:dyDescent="0.35">
      <c r="A16885" t="s">
        <v>1860</v>
      </c>
      <c r="B16885" t="s">
        <v>1974</v>
      </c>
      <c r="C16885" t="s">
        <v>70</v>
      </c>
      <c r="D16885" t="s">
        <v>71</v>
      </c>
      <c r="E16885" t="s">
        <v>56</v>
      </c>
      <c r="F16885">
        <v>3968</v>
      </c>
    </row>
    <row r="16886" spans="1:6" x14ac:dyDescent="0.35">
      <c r="A16886" t="s">
        <v>1861</v>
      </c>
      <c r="B16886" t="s">
        <v>1963</v>
      </c>
      <c r="C16886" t="s">
        <v>108</v>
      </c>
      <c r="D16886" t="s">
        <v>71</v>
      </c>
      <c r="E16886" t="s">
        <v>22</v>
      </c>
      <c r="F16886">
        <v>22528</v>
      </c>
    </row>
    <row r="16887" spans="1:6" x14ac:dyDescent="0.35">
      <c r="A16887" t="s">
        <v>1861</v>
      </c>
      <c r="B16887" t="s">
        <v>1964</v>
      </c>
      <c r="C16887" t="s">
        <v>108</v>
      </c>
      <c r="D16887" t="s">
        <v>71</v>
      </c>
      <c r="E16887" t="s">
        <v>22</v>
      </c>
      <c r="F16887">
        <v>24258</v>
      </c>
    </row>
    <row r="16888" spans="1:6" x14ac:dyDescent="0.35">
      <c r="A16888" t="s">
        <v>1861</v>
      </c>
      <c r="B16888" t="s">
        <v>1965</v>
      </c>
      <c r="C16888" t="s">
        <v>108</v>
      </c>
      <c r="D16888" t="s">
        <v>71</v>
      </c>
      <c r="E16888" t="s">
        <v>22</v>
      </c>
      <c r="F16888">
        <v>34058</v>
      </c>
    </row>
    <row r="16889" spans="1:6" x14ac:dyDescent="0.35">
      <c r="A16889" t="s">
        <v>1861</v>
      </c>
      <c r="B16889" t="s">
        <v>1966</v>
      </c>
      <c r="C16889" t="s">
        <v>108</v>
      </c>
      <c r="D16889" t="s">
        <v>71</v>
      </c>
      <c r="E16889" t="s">
        <v>22</v>
      </c>
      <c r="F16889">
        <v>21216</v>
      </c>
    </row>
    <row r="16890" spans="1:6" x14ac:dyDescent="0.35">
      <c r="A16890" t="s">
        <v>1861</v>
      </c>
      <c r="B16890" t="s">
        <v>1967</v>
      </c>
      <c r="C16890" t="s">
        <v>108</v>
      </c>
      <c r="D16890" t="s">
        <v>71</v>
      </c>
      <c r="E16890" t="s">
        <v>22</v>
      </c>
      <c r="F16890">
        <v>18472</v>
      </c>
    </row>
    <row r="16891" spans="1:6" x14ac:dyDescent="0.35">
      <c r="A16891" t="s">
        <v>1861</v>
      </c>
      <c r="B16891" t="s">
        <v>1968</v>
      </c>
      <c r="C16891" t="s">
        <v>108</v>
      </c>
      <c r="D16891" t="s">
        <v>71</v>
      </c>
      <c r="E16891" t="s">
        <v>22</v>
      </c>
      <c r="F16891">
        <v>19405</v>
      </c>
    </row>
    <row r="16892" spans="1:6" x14ac:dyDescent="0.35">
      <c r="A16892" t="s">
        <v>1861</v>
      </c>
      <c r="B16892" t="s">
        <v>1969</v>
      </c>
      <c r="C16892" t="s">
        <v>108</v>
      </c>
      <c r="D16892" t="s">
        <v>71</v>
      </c>
      <c r="E16892" t="s">
        <v>22</v>
      </c>
      <c r="F16892">
        <v>16998</v>
      </c>
    </row>
    <row r="16893" spans="1:6" x14ac:dyDescent="0.35">
      <c r="A16893" t="s">
        <v>1861</v>
      </c>
      <c r="B16893" t="s">
        <v>1970</v>
      </c>
      <c r="C16893" t="s">
        <v>108</v>
      </c>
      <c r="D16893" t="s">
        <v>71</v>
      </c>
      <c r="E16893" t="s">
        <v>22</v>
      </c>
      <c r="F16893">
        <v>17750</v>
      </c>
    </row>
    <row r="16894" spans="1:6" x14ac:dyDescent="0.35">
      <c r="A16894" t="s">
        <v>1861</v>
      </c>
      <c r="B16894" t="s">
        <v>1971</v>
      </c>
      <c r="C16894" t="s">
        <v>108</v>
      </c>
      <c r="D16894" t="s">
        <v>71</v>
      </c>
      <c r="E16894" t="s">
        <v>22</v>
      </c>
      <c r="F16894">
        <v>18865</v>
      </c>
    </row>
    <row r="16895" spans="1:6" x14ac:dyDescent="0.35">
      <c r="A16895" t="s">
        <v>1861</v>
      </c>
      <c r="B16895" t="s">
        <v>1972</v>
      </c>
      <c r="C16895" t="s">
        <v>108</v>
      </c>
      <c r="D16895" t="s">
        <v>71</v>
      </c>
      <c r="E16895" t="s">
        <v>22</v>
      </c>
      <c r="F16895">
        <v>21220</v>
      </c>
    </row>
    <row r="16896" spans="1:6" x14ac:dyDescent="0.35">
      <c r="A16896" t="s">
        <v>1861</v>
      </c>
      <c r="B16896" t="s">
        <v>1973</v>
      </c>
      <c r="C16896" t="s">
        <v>108</v>
      </c>
      <c r="D16896" t="s">
        <v>71</v>
      </c>
      <c r="E16896" t="s">
        <v>22</v>
      </c>
      <c r="F16896">
        <v>22649</v>
      </c>
    </row>
    <row r="16897" spans="1:6" x14ac:dyDescent="0.35">
      <c r="A16897" t="s">
        <v>1861</v>
      </c>
      <c r="B16897" t="s">
        <v>1974</v>
      </c>
      <c r="C16897" t="s">
        <v>108</v>
      </c>
      <c r="D16897" t="s">
        <v>71</v>
      </c>
      <c r="E16897" t="s">
        <v>22</v>
      </c>
      <c r="F16897">
        <v>24813</v>
      </c>
    </row>
    <row r="16898" spans="1:6" x14ac:dyDescent="0.35">
      <c r="A16898" t="s">
        <v>1862</v>
      </c>
      <c r="B16898" t="s">
        <v>1963</v>
      </c>
      <c r="C16898" t="s">
        <v>37</v>
      </c>
      <c r="D16898" t="s">
        <v>119</v>
      </c>
      <c r="E16898" t="s">
        <v>22</v>
      </c>
      <c r="F16898">
        <v>17395</v>
      </c>
    </row>
    <row r="16899" spans="1:6" x14ac:dyDescent="0.35">
      <c r="A16899" t="s">
        <v>1862</v>
      </c>
      <c r="B16899" t="s">
        <v>1964</v>
      </c>
      <c r="C16899" t="s">
        <v>37</v>
      </c>
      <c r="D16899" t="s">
        <v>119</v>
      </c>
      <c r="E16899" t="s">
        <v>22</v>
      </c>
      <c r="F16899">
        <v>16869</v>
      </c>
    </row>
    <row r="16900" spans="1:6" x14ac:dyDescent="0.35">
      <c r="A16900" t="s">
        <v>1862</v>
      </c>
      <c r="B16900" t="s">
        <v>1965</v>
      </c>
      <c r="C16900" t="s">
        <v>37</v>
      </c>
      <c r="D16900" t="s">
        <v>119</v>
      </c>
      <c r="E16900" t="s">
        <v>22</v>
      </c>
      <c r="F16900">
        <v>19393</v>
      </c>
    </row>
    <row r="16901" spans="1:6" x14ac:dyDescent="0.35">
      <c r="A16901" t="s">
        <v>1862</v>
      </c>
      <c r="B16901" t="s">
        <v>1966</v>
      </c>
      <c r="C16901" t="s">
        <v>37</v>
      </c>
      <c r="D16901" t="s">
        <v>119</v>
      </c>
      <c r="E16901" t="s">
        <v>22</v>
      </c>
      <c r="F16901">
        <v>14866</v>
      </c>
    </row>
    <row r="16902" spans="1:6" x14ac:dyDescent="0.35">
      <c r="A16902" t="s">
        <v>1862</v>
      </c>
      <c r="B16902" t="s">
        <v>1967</v>
      </c>
      <c r="C16902" t="s">
        <v>37</v>
      </c>
      <c r="D16902" t="s">
        <v>119</v>
      </c>
      <c r="E16902" t="s">
        <v>22</v>
      </c>
      <c r="F16902">
        <v>14530</v>
      </c>
    </row>
    <row r="16903" spans="1:6" x14ac:dyDescent="0.35">
      <c r="A16903" t="s">
        <v>1862</v>
      </c>
      <c r="B16903" t="s">
        <v>1968</v>
      </c>
      <c r="C16903" t="s">
        <v>37</v>
      </c>
      <c r="D16903" t="s">
        <v>119</v>
      </c>
      <c r="E16903" t="s">
        <v>22</v>
      </c>
      <c r="F16903">
        <v>17663</v>
      </c>
    </row>
    <row r="16904" spans="1:6" x14ac:dyDescent="0.35">
      <c r="A16904" t="s">
        <v>1862</v>
      </c>
      <c r="B16904" t="s">
        <v>1969</v>
      </c>
      <c r="C16904" t="s">
        <v>37</v>
      </c>
      <c r="D16904" t="s">
        <v>119</v>
      </c>
      <c r="E16904" t="s">
        <v>22</v>
      </c>
      <c r="F16904">
        <v>13173</v>
      </c>
    </row>
    <row r="16905" spans="1:6" x14ac:dyDescent="0.35">
      <c r="A16905" t="s">
        <v>1862</v>
      </c>
      <c r="B16905" t="s">
        <v>1970</v>
      </c>
      <c r="C16905" t="s">
        <v>37</v>
      </c>
      <c r="D16905" t="s">
        <v>119</v>
      </c>
      <c r="E16905" t="s">
        <v>22</v>
      </c>
      <c r="F16905">
        <v>15508</v>
      </c>
    </row>
    <row r="16906" spans="1:6" x14ac:dyDescent="0.35">
      <c r="A16906" t="s">
        <v>1862</v>
      </c>
      <c r="B16906" t="s">
        <v>1971</v>
      </c>
      <c r="C16906" t="s">
        <v>37</v>
      </c>
      <c r="D16906" t="s">
        <v>119</v>
      </c>
      <c r="E16906" t="s">
        <v>22</v>
      </c>
      <c r="F16906">
        <v>14002</v>
      </c>
    </row>
    <row r="16907" spans="1:6" x14ac:dyDescent="0.35">
      <c r="A16907" t="s">
        <v>1862</v>
      </c>
      <c r="B16907" t="s">
        <v>1972</v>
      </c>
      <c r="C16907" t="s">
        <v>37</v>
      </c>
      <c r="D16907" t="s">
        <v>119</v>
      </c>
      <c r="E16907" t="s">
        <v>22</v>
      </c>
      <c r="F16907">
        <v>16718</v>
      </c>
    </row>
    <row r="16908" spans="1:6" x14ac:dyDescent="0.35">
      <c r="A16908" t="s">
        <v>1862</v>
      </c>
      <c r="B16908" t="s">
        <v>1973</v>
      </c>
      <c r="C16908" t="s">
        <v>37</v>
      </c>
      <c r="D16908" t="s">
        <v>119</v>
      </c>
      <c r="E16908" t="s">
        <v>22</v>
      </c>
      <c r="F16908">
        <v>17812</v>
      </c>
    </row>
    <row r="16909" spans="1:6" x14ac:dyDescent="0.35">
      <c r="A16909" t="s">
        <v>1862</v>
      </c>
      <c r="B16909" t="s">
        <v>1974</v>
      </c>
      <c r="C16909" t="s">
        <v>37</v>
      </c>
      <c r="D16909" t="s">
        <v>119</v>
      </c>
      <c r="E16909" t="s">
        <v>22</v>
      </c>
      <c r="F16909">
        <v>21529</v>
      </c>
    </row>
    <row r="16910" spans="1:6" x14ac:dyDescent="0.35">
      <c r="A16910" t="s">
        <v>1863</v>
      </c>
      <c r="B16910" t="s">
        <v>1963</v>
      </c>
      <c r="C16910" t="s">
        <v>54</v>
      </c>
      <c r="D16910" t="s">
        <v>153</v>
      </c>
      <c r="E16910" t="s">
        <v>92</v>
      </c>
      <c r="F16910">
        <v>1847</v>
      </c>
    </row>
    <row r="16911" spans="1:6" x14ac:dyDescent="0.35">
      <c r="A16911" t="s">
        <v>1863</v>
      </c>
      <c r="B16911" t="s">
        <v>1964</v>
      </c>
      <c r="C16911" t="s">
        <v>54</v>
      </c>
      <c r="D16911" t="s">
        <v>153</v>
      </c>
      <c r="E16911" t="s">
        <v>92</v>
      </c>
      <c r="F16911">
        <v>1425</v>
      </c>
    </row>
    <row r="16912" spans="1:6" x14ac:dyDescent="0.35">
      <c r="A16912" t="s">
        <v>1863</v>
      </c>
      <c r="B16912" t="s">
        <v>1965</v>
      </c>
      <c r="C16912" t="s">
        <v>54</v>
      </c>
      <c r="D16912" t="s">
        <v>153</v>
      </c>
      <c r="E16912" t="s">
        <v>92</v>
      </c>
      <c r="F16912">
        <v>1949</v>
      </c>
    </row>
    <row r="16913" spans="1:6" x14ac:dyDescent="0.35">
      <c r="A16913" t="s">
        <v>1863</v>
      </c>
      <c r="B16913" t="s">
        <v>1966</v>
      </c>
      <c r="C16913" t="s">
        <v>54</v>
      </c>
      <c r="D16913" t="s">
        <v>153</v>
      </c>
      <c r="E16913" t="s">
        <v>92</v>
      </c>
      <c r="F16913">
        <v>1856</v>
      </c>
    </row>
    <row r="16914" spans="1:6" x14ac:dyDescent="0.35">
      <c r="A16914" t="s">
        <v>1863</v>
      </c>
      <c r="B16914" t="s">
        <v>1967</v>
      </c>
      <c r="C16914" t="s">
        <v>54</v>
      </c>
      <c r="D16914" t="s">
        <v>153</v>
      </c>
      <c r="E16914" t="s">
        <v>92</v>
      </c>
      <c r="F16914">
        <v>2052</v>
      </c>
    </row>
    <row r="16915" spans="1:6" x14ac:dyDescent="0.35">
      <c r="A16915" t="s">
        <v>1863</v>
      </c>
      <c r="B16915" t="s">
        <v>1968</v>
      </c>
      <c r="C16915" t="s">
        <v>54</v>
      </c>
      <c r="D16915" t="s">
        <v>153</v>
      </c>
      <c r="E16915" t="s">
        <v>92</v>
      </c>
      <c r="F16915">
        <v>1771</v>
      </c>
    </row>
    <row r="16916" spans="1:6" x14ac:dyDescent="0.35">
      <c r="A16916" t="s">
        <v>1863</v>
      </c>
      <c r="B16916" t="s">
        <v>1969</v>
      </c>
      <c r="C16916" t="s">
        <v>54</v>
      </c>
      <c r="D16916" t="s">
        <v>153</v>
      </c>
      <c r="E16916" t="s">
        <v>92</v>
      </c>
      <c r="F16916">
        <v>1277</v>
      </c>
    </row>
    <row r="16917" spans="1:6" x14ac:dyDescent="0.35">
      <c r="A16917" t="s">
        <v>1863</v>
      </c>
      <c r="B16917" t="s">
        <v>1970</v>
      </c>
      <c r="C16917" t="s">
        <v>54</v>
      </c>
      <c r="D16917" t="s">
        <v>153</v>
      </c>
      <c r="E16917" t="s">
        <v>92</v>
      </c>
      <c r="F16917">
        <v>1725</v>
      </c>
    </row>
    <row r="16918" spans="1:6" x14ac:dyDescent="0.35">
      <c r="A16918" t="s">
        <v>1863</v>
      </c>
      <c r="B16918" t="s">
        <v>1971</v>
      </c>
      <c r="C16918" t="s">
        <v>54</v>
      </c>
      <c r="D16918" t="s">
        <v>153</v>
      </c>
      <c r="E16918" t="s">
        <v>92</v>
      </c>
      <c r="F16918">
        <v>1477</v>
      </c>
    </row>
    <row r="16919" spans="1:6" x14ac:dyDescent="0.35">
      <c r="A16919" t="s">
        <v>1863</v>
      </c>
      <c r="B16919" t="s">
        <v>1972</v>
      </c>
      <c r="C16919" t="s">
        <v>54</v>
      </c>
      <c r="D16919" t="s">
        <v>153</v>
      </c>
      <c r="E16919" t="s">
        <v>92</v>
      </c>
      <c r="F16919">
        <v>1657</v>
      </c>
    </row>
    <row r="16920" spans="1:6" x14ac:dyDescent="0.35">
      <c r="A16920" t="s">
        <v>1863</v>
      </c>
      <c r="B16920" t="s">
        <v>1973</v>
      </c>
      <c r="C16920" t="s">
        <v>54</v>
      </c>
      <c r="D16920" t="s">
        <v>153</v>
      </c>
      <c r="E16920" t="s">
        <v>92</v>
      </c>
      <c r="F16920">
        <v>1850</v>
      </c>
    </row>
    <row r="16921" spans="1:6" x14ac:dyDescent="0.35">
      <c r="A16921" t="s">
        <v>1863</v>
      </c>
      <c r="B16921" t="s">
        <v>1974</v>
      </c>
      <c r="C16921" t="s">
        <v>54</v>
      </c>
      <c r="D16921" t="s">
        <v>153</v>
      </c>
      <c r="E16921" t="s">
        <v>92</v>
      </c>
      <c r="F16921">
        <v>2143</v>
      </c>
    </row>
    <row r="16922" spans="1:6" x14ac:dyDescent="0.35">
      <c r="A16922" t="s">
        <v>1864</v>
      </c>
      <c r="B16922" t="s">
        <v>1963</v>
      </c>
      <c r="C16922" t="s">
        <v>43</v>
      </c>
      <c r="D16922" t="s">
        <v>44</v>
      </c>
      <c r="E16922" t="s">
        <v>22</v>
      </c>
      <c r="F16922">
        <v>21640</v>
      </c>
    </row>
    <row r="16923" spans="1:6" x14ac:dyDescent="0.35">
      <c r="A16923" t="s">
        <v>1864</v>
      </c>
      <c r="B16923" t="s">
        <v>1964</v>
      </c>
      <c r="C16923" t="s">
        <v>43</v>
      </c>
      <c r="D16923" t="s">
        <v>44</v>
      </c>
      <c r="E16923" t="s">
        <v>22</v>
      </c>
      <c r="F16923">
        <v>16955</v>
      </c>
    </row>
    <row r="16924" spans="1:6" x14ac:dyDescent="0.35">
      <c r="A16924" t="s">
        <v>1864</v>
      </c>
      <c r="B16924" t="s">
        <v>1965</v>
      </c>
      <c r="C16924" t="s">
        <v>43</v>
      </c>
      <c r="D16924" t="s">
        <v>44</v>
      </c>
      <c r="E16924" t="s">
        <v>22</v>
      </c>
      <c r="F16924">
        <v>27248</v>
      </c>
    </row>
    <row r="16925" spans="1:6" x14ac:dyDescent="0.35">
      <c r="A16925" t="s">
        <v>1864</v>
      </c>
      <c r="B16925" t="s">
        <v>1966</v>
      </c>
      <c r="C16925" t="s">
        <v>43</v>
      </c>
      <c r="D16925" t="s">
        <v>44</v>
      </c>
      <c r="E16925" t="s">
        <v>22</v>
      </c>
      <c r="F16925">
        <v>16952</v>
      </c>
    </row>
    <row r="16926" spans="1:6" x14ac:dyDescent="0.35">
      <c r="A16926" t="s">
        <v>1864</v>
      </c>
      <c r="B16926" t="s">
        <v>1967</v>
      </c>
      <c r="C16926" t="s">
        <v>43</v>
      </c>
      <c r="D16926" t="s">
        <v>44</v>
      </c>
      <c r="E16926" t="s">
        <v>22</v>
      </c>
      <c r="F16926">
        <v>20723</v>
      </c>
    </row>
    <row r="16927" spans="1:6" x14ac:dyDescent="0.35">
      <c r="A16927" t="s">
        <v>1864</v>
      </c>
      <c r="B16927" t="s">
        <v>1968</v>
      </c>
      <c r="C16927" t="s">
        <v>43</v>
      </c>
      <c r="D16927" t="s">
        <v>44</v>
      </c>
      <c r="E16927" t="s">
        <v>22</v>
      </c>
      <c r="F16927">
        <v>14511</v>
      </c>
    </row>
    <row r="16928" spans="1:6" x14ac:dyDescent="0.35">
      <c r="A16928" t="s">
        <v>1864</v>
      </c>
      <c r="B16928" t="s">
        <v>1969</v>
      </c>
      <c r="C16928" t="s">
        <v>43</v>
      </c>
      <c r="D16928" t="s">
        <v>44</v>
      </c>
      <c r="E16928" t="s">
        <v>22</v>
      </c>
      <c r="F16928">
        <v>17332</v>
      </c>
    </row>
    <row r="16929" spans="1:6" x14ac:dyDescent="0.35">
      <c r="A16929" t="s">
        <v>1864</v>
      </c>
      <c r="B16929" t="s">
        <v>1970</v>
      </c>
      <c r="C16929" t="s">
        <v>43</v>
      </c>
      <c r="D16929" t="s">
        <v>44</v>
      </c>
      <c r="E16929" t="s">
        <v>22</v>
      </c>
      <c r="F16929">
        <v>14494</v>
      </c>
    </row>
    <row r="16930" spans="1:6" x14ac:dyDescent="0.35">
      <c r="A16930" t="s">
        <v>1864</v>
      </c>
      <c r="B16930" t="s">
        <v>1971</v>
      </c>
      <c r="C16930" t="s">
        <v>43</v>
      </c>
      <c r="D16930" t="s">
        <v>44</v>
      </c>
      <c r="E16930" t="s">
        <v>22</v>
      </c>
      <c r="F16930">
        <v>16569</v>
      </c>
    </row>
    <row r="16931" spans="1:6" x14ac:dyDescent="0.35">
      <c r="A16931" t="s">
        <v>1864</v>
      </c>
      <c r="B16931" t="s">
        <v>1972</v>
      </c>
      <c r="C16931" t="s">
        <v>43</v>
      </c>
      <c r="D16931" t="s">
        <v>44</v>
      </c>
      <c r="E16931" t="s">
        <v>22</v>
      </c>
      <c r="F16931">
        <v>17881</v>
      </c>
    </row>
    <row r="16932" spans="1:6" x14ac:dyDescent="0.35">
      <c r="A16932" t="s">
        <v>1864</v>
      </c>
      <c r="B16932" t="s">
        <v>1973</v>
      </c>
      <c r="C16932" t="s">
        <v>43</v>
      </c>
      <c r="D16932" t="s">
        <v>44</v>
      </c>
      <c r="E16932" t="s">
        <v>22</v>
      </c>
      <c r="F16932">
        <v>23864</v>
      </c>
    </row>
    <row r="16933" spans="1:6" x14ac:dyDescent="0.35">
      <c r="A16933" t="s">
        <v>1864</v>
      </c>
      <c r="B16933" t="s">
        <v>1974</v>
      </c>
      <c r="C16933" t="s">
        <v>43</v>
      </c>
      <c r="D16933" t="s">
        <v>44</v>
      </c>
      <c r="E16933" t="s">
        <v>22</v>
      </c>
      <c r="F16933">
        <v>26451</v>
      </c>
    </row>
    <row r="16934" spans="1:6" x14ac:dyDescent="0.35">
      <c r="A16934" t="s">
        <v>1865</v>
      </c>
      <c r="B16934" t="s">
        <v>1963</v>
      </c>
      <c r="C16934" t="s">
        <v>49</v>
      </c>
      <c r="D16934" t="s">
        <v>64</v>
      </c>
      <c r="E16934" t="s">
        <v>39</v>
      </c>
      <c r="F16934">
        <v>24278</v>
      </c>
    </row>
    <row r="16935" spans="1:6" x14ac:dyDescent="0.35">
      <c r="A16935" t="s">
        <v>1865</v>
      </c>
      <c r="B16935" t="s">
        <v>1964</v>
      </c>
      <c r="C16935" t="s">
        <v>49</v>
      </c>
      <c r="D16935" t="s">
        <v>64</v>
      </c>
      <c r="E16935" t="s">
        <v>39</v>
      </c>
      <c r="F16935">
        <v>18767</v>
      </c>
    </row>
    <row r="16936" spans="1:6" x14ac:dyDescent="0.35">
      <c r="A16936" t="s">
        <v>1865</v>
      </c>
      <c r="B16936" t="s">
        <v>1965</v>
      </c>
      <c r="C16936" t="s">
        <v>49</v>
      </c>
      <c r="D16936" t="s">
        <v>64</v>
      </c>
      <c r="E16936" t="s">
        <v>39</v>
      </c>
      <c r="F16936">
        <v>24926</v>
      </c>
    </row>
    <row r="16937" spans="1:6" x14ac:dyDescent="0.35">
      <c r="A16937" t="s">
        <v>1865</v>
      </c>
      <c r="B16937" t="s">
        <v>1966</v>
      </c>
      <c r="C16937" t="s">
        <v>49</v>
      </c>
      <c r="D16937" t="s">
        <v>64</v>
      </c>
      <c r="E16937" t="s">
        <v>39</v>
      </c>
      <c r="F16937">
        <v>21536</v>
      </c>
    </row>
    <row r="16938" spans="1:6" x14ac:dyDescent="0.35">
      <c r="A16938" t="s">
        <v>1865</v>
      </c>
      <c r="B16938" t="s">
        <v>1967</v>
      </c>
      <c r="C16938" t="s">
        <v>49</v>
      </c>
      <c r="D16938" t="s">
        <v>64</v>
      </c>
      <c r="E16938" t="s">
        <v>39</v>
      </c>
      <c r="F16938">
        <v>19753</v>
      </c>
    </row>
    <row r="16939" spans="1:6" x14ac:dyDescent="0.35">
      <c r="A16939" t="s">
        <v>1865</v>
      </c>
      <c r="B16939" t="s">
        <v>1968</v>
      </c>
      <c r="C16939" t="s">
        <v>49</v>
      </c>
      <c r="D16939" t="s">
        <v>64</v>
      </c>
      <c r="E16939" t="s">
        <v>39</v>
      </c>
      <c r="F16939">
        <v>17950</v>
      </c>
    </row>
    <row r="16940" spans="1:6" x14ac:dyDescent="0.35">
      <c r="A16940" t="s">
        <v>1865</v>
      </c>
      <c r="B16940" t="s">
        <v>1969</v>
      </c>
      <c r="C16940" t="s">
        <v>49</v>
      </c>
      <c r="D16940" t="s">
        <v>64</v>
      </c>
      <c r="E16940" t="s">
        <v>39</v>
      </c>
      <c r="F16940">
        <v>20440</v>
      </c>
    </row>
    <row r="16941" spans="1:6" x14ac:dyDescent="0.35">
      <c r="A16941" t="s">
        <v>1865</v>
      </c>
      <c r="B16941" t="s">
        <v>1970</v>
      </c>
      <c r="C16941" t="s">
        <v>49</v>
      </c>
      <c r="D16941" t="s">
        <v>64</v>
      </c>
      <c r="E16941" t="s">
        <v>39</v>
      </c>
      <c r="F16941">
        <v>19373</v>
      </c>
    </row>
    <row r="16942" spans="1:6" x14ac:dyDescent="0.35">
      <c r="A16942" t="s">
        <v>1865</v>
      </c>
      <c r="B16942" t="s">
        <v>1971</v>
      </c>
      <c r="C16942" t="s">
        <v>49</v>
      </c>
      <c r="D16942" t="s">
        <v>64</v>
      </c>
      <c r="E16942" t="s">
        <v>39</v>
      </c>
      <c r="F16942">
        <v>19476</v>
      </c>
    </row>
    <row r="16943" spans="1:6" x14ac:dyDescent="0.35">
      <c r="A16943" t="s">
        <v>1865</v>
      </c>
      <c r="B16943" t="s">
        <v>1972</v>
      </c>
      <c r="C16943" t="s">
        <v>49</v>
      </c>
      <c r="D16943" t="s">
        <v>64</v>
      </c>
      <c r="E16943" t="s">
        <v>39</v>
      </c>
      <c r="F16943">
        <v>18303</v>
      </c>
    </row>
    <row r="16944" spans="1:6" x14ac:dyDescent="0.35">
      <c r="A16944" t="s">
        <v>1865</v>
      </c>
      <c r="B16944" t="s">
        <v>1973</v>
      </c>
      <c r="C16944" t="s">
        <v>49</v>
      </c>
      <c r="D16944" t="s">
        <v>64</v>
      </c>
      <c r="E16944" t="s">
        <v>39</v>
      </c>
      <c r="F16944">
        <v>18798</v>
      </c>
    </row>
    <row r="16945" spans="1:6" x14ac:dyDescent="0.35">
      <c r="A16945" t="s">
        <v>1865</v>
      </c>
      <c r="B16945" t="s">
        <v>1974</v>
      </c>
      <c r="C16945" t="s">
        <v>49</v>
      </c>
      <c r="D16945" t="s">
        <v>64</v>
      </c>
      <c r="E16945" t="s">
        <v>39</v>
      </c>
      <c r="F16945">
        <v>21965</v>
      </c>
    </row>
    <row r="16946" spans="1:6" x14ac:dyDescent="0.35">
      <c r="A16946" t="s">
        <v>1866</v>
      </c>
      <c r="B16946" t="s">
        <v>1963</v>
      </c>
      <c r="C16946" t="s">
        <v>82</v>
      </c>
      <c r="D16946" t="s">
        <v>83</v>
      </c>
      <c r="E16946" t="s">
        <v>56</v>
      </c>
      <c r="F16946">
        <v>10614</v>
      </c>
    </row>
    <row r="16947" spans="1:6" x14ac:dyDescent="0.35">
      <c r="A16947" t="s">
        <v>1866</v>
      </c>
      <c r="B16947" t="s">
        <v>1964</v>
      </c>
      <c r="C16947" t="s">
        <v>82</v>
      </c>
      <c r="D16947" t="s">
        <v>83</v>
      </c>
      <c r="E16947" t="s">
        <v>56</v>
      </c>
      <c r="F16947">
        <v>9521</v>
      </c>
    </row>
    <row r="16948" spans="1:6" x14ac:dyDescent="0.35">
      <c r="A16948" t="s">
        <v>1866</v>
      </c>
      <c r="B16948" t="s">
        <v>1965</v>
      </c>
      <c r="C16948" t="s">
        <v>82</v>
      </c>
      <c r="D16948" t="s">
        <v>83</v>
      </c>
      <c r="E16948" t="s">
        <v>56</v>
      </c>
      <c r="F16948">
        <v>9082</v>
      </c>
    </row>
    <row r="16949" spans="1:6" x14ac:dyDescent="0.35">
      <c r="A16949" t="s">
        <v>1866</v>
      </c>
      <c r="B16949" t="s">
        <v>1966</v>
      </c>
      <c r="C16949" t="s">
        <v>82</v>
      </c>
      <c r="D16949" t="s">
        <v>83</v>
      </c>
      <c r="E16949" t="s">
        <v>56</v>
      </c>
      <c r="F16949">
        <v>6348</v>
      </c>
    </row>
    <row r="16950" spans="1:6" x14ac:dyDescent="0.35">
      <c r="A16950" t="s">
        <v>1866</v>
      </c>
      <c r="B16950" t="s">
        <v>1967</v>
      </c>
      <c r="C16950" t="s">
        <v>82</v>
      </c>
      <c r="D16950" t="s">
        <v>83</v>
      </c>
      <c r="E16950" t="s">
        <v>56</v>
      </c>
      <c r="F16950">
        <v>7290</v>
      </c>
    </row>
    <row r="16951" spans="1:6" x14ac:dyDescent="0.35">
      <c r="A16951" t="s">
        <v>1866</v>
      </c>
      <c r="B16951" t="s">
        <v>1968</v>
      </c>
      <c r="C16951" t="s">
        <v>82</v>
      </c>
      <c r="D16951" t="s">
        <v>83</v>
      </c>
      <c r="E16951" t="s">
        <v>56</v>
      </c>
      <c r="F16951">
        <v>7794</v>
      </c>
    </row>
    <row r="16952" spans="1:6" x14ac:dyDescent="0.35">
      <c r="A16952" t="s">
        <v>1866</v>
      </c>
      <c r="B16952" t="s">
        <v>1969</v>
      </c>
      <c r="C16952" t="s">
        <v>82</v>
      </c>
      <c r="D16952" t="s">
        <v>83</v>
      </c>
      <c r="E16952" t="s">
        <v>56</v>
      </c>
      <c r="F16952">
        <v>9096</v>
      </c>
    </row>
    <row r="16953" spans="1:6" x14ac:dyDescent="0.35">
      <c r="A16953" t="s">
        <v>1866</v>
      </c>
      <c r="B16953" t="s">
        <v>1970</v>
      </c>
      <c r="C16953" t="s">
        <v>82</v>
      </c>
      <c r="D16953" t="s">
        <v>83</v>
      </c>
      <c r="E16953" t="s">
        <v>56</v>
      </c>
      <c r="F16953">
        <v>7757</v>
      </c>
    </row>
    <row r="16954" spans="1:6" x14ac:dyDescent="0.35">
      <c r="A16954" t="s">
        <v>1866</v>
      </c>
      <c r="B16954" t="s">
        <v>1971</v>
      </c>
      <c r="C16954" t="s">
        <v>82</v>
      </c>
      <c r="D16954" t="s">
        <v>83</v>
      </c>
      <c r="E16954" t="s">
        <v>56</v>
      </c>
      <c r="F16954">
        <v>8964</v>
      </c>
    </row>
    <row r="16955" spans="1:6" x14ac:dyDescent="0.35">
      <c r="A16955" t="s">
        <v>1866</v>
      </c>
      <c r="B16955" t="s">
        <v>1972</v>
      </c>
      <c r="C16955" t="s">
        <v>82</v>
      </c>
      <c r="D16955" t="s">
        <v>83</v>
      </c>
      <c r="E16955" t="s">
        <v>56</v>
      </c>
      <c r="F16955">
        <v>9431</v>
      </c>
    </row>
    <row r="16956" spans="1:6" x14ac:dyDescent="0.35">
      <c r="A16956" t="s">
        <v>1866</v>
      </c>
      <c r="B16956" t="s">
        <v>1973</v>
      </c>
      <c r="C16956" t="s">
        <v>82</v>
      </c>
      <c r="D16956" t="s">
        <v>83</v>
      </c>
      <c r="E16956" t="s">
        <v>56</v>
      </c>
      <c r="F16956">
        <v>8065</v>
      </c>
    </row>
    <row r="16957" spans="1:6" x14ac:dyDescent="0.35">
      <c r="A16957" t="s">
        <v>1866</v>
      </c>
      <c r="B16957" t="s">
        <v>1974</v>
      </c>
      <c r="C16957" t="s">
        <v>82</v>
      </c>
      <c r="D16957" t="s">
        <v>83</v>
      </c>
      <c r="E16957" t="s">
        <v>56</v>
      </c>
      <c r="F16957">
        <v>12559</v>
      </c>
    </row>
    <row r="16958" spans="1:6" x14ac:dyDescent="0.35">
      <c r="A16958" t="s">
        <v>1868</v>
      </c>
      <c r="B16958" t="s">
        <v>1963</v>
      </c>
      <c r="C16958" t="s">
        <v>49</v>
      </c>
      <c r="D16958" t="s">
        <v>124</v>
      </c>
      <c r="E16958" t="s">
        <v>56</v>
      </c>
      <c r="F16958">
        <v>16033</v>
      </c>
    </row>
    <row r="16959" spans="1:6" x14ac:dyDescent="0.35">
      <c r="A16959" t="s">
        <v>1868</v>
      </c>
      <c r="B16959" t="s">
        <v>1964</v>
      </c>
      <c r="C16959" t="s">
        <v>49</v>
      </c>
      <c r="D16959" t="s">
        <v>124</v>
      </c>
      <c r="E16959" t="s">
        <v>56</v>
      </c>
      <c r="F16959">
        <v>18093</v>
      </c>
    </row>
    <row r="16960" spans="1:6" x14ac:dyDescent="0.35">
      <c r="A16960" t="s">
        <v>1868</v>
      </c>
      <c r="B16960" t="s">
        <v>1965</v>
      </c>
      <c r="C16960" t="s">
        <v>49</v>
      </c>
      <c r="D16960" t="s">
        <v>124</v>
      </c>
      <c r="E16960" t="s">
        <v>56</v>
      </c>
      <c r="F16960">
        <v>19265</v>
      </c>
    </row>
    <row r="16961" spans="1:6" x14ac:dyDescent="0.35">
      <c r="A16961" t="s">
        <v>1868</v>
      </c>
      <c r="B16961" t="s">
        <v>1966</v>
      </c>
      <c r="C16961" t="s">
        <v>49</v>
      </c>
      <c r="D16961" t="s">
        <v>124</v>
      </c>
      <c r="E16961" t="s">
        <v>56</v>
      </c>
      <c r="F16961">
        <v>14233</v>
      </c>
    </row>
    <row r="16962" spans="1:6" x14ac:dyDescent="0.35">
      <c r="A16962" t="s">
        <v>1868</v>
      </c>
      <c r="B16962" t="s">
        <v>1967</v>
      </c>
      <c r="C16962" t="s">
        <v>49</v>
      </c>
      <c r="D16962" t="s">
        <v>124</v>
      </c>
      <c r="E16962" t="s">
        <v>56</v>
      </c>
      <c r="F16962">
        <v>12468</v>
      </c>
    </row>
    <row r="16963" spans="1:6" x14ac:dyDescent="0.35">
      <c r="A16963" t="s">
        <v>1868</v>
      </c>
      <c r="B16963" t="s">
        <v>1968</v>
      </c>
      <c r="C16963" t="s">
        <v>49</v>
      </c>
      <c r="D16963" t="s">
        <v>124</v>
      </c>
      <c r="E16963" t="s">
        <v>56</v>
      </c>
      <c r="F16963">
        <v>14786</v>
      </c>
    </row>
    <row r="16964" spans="1:6" x14ac:dyDescent="0.35">
      <c r="A16964" t="s">
        <v>1868</v>
      </c>
      <c r="B16964" t="s">
        <v>1969</v>
      </c>
      <c r="C16964" t="s">
        <v>49</v>
      </c>
      <c r="D16964" t="s">
        <v>124</v>
      </c>
      <c r="E16964" t="s">
        <v>56</v>
      </c>
      <c r="F16964">
        <v>17830</v>
      </c>
    </row>
    <row r="16965" spans="1:6" x14ac:dyDescent="0.35">
      <c r="A16965" t="s">
        <v>1868</v>
      </c>
      <c r="B16965" t="s">
        <v>1970</v>
      </c>
      <c r="C16965" t="s">
        <v>49</v>
      </c>
      <c r="D16965" t="s">
        <v>124</v>
      </c>
      <c r="E16965" t="s">
        <v>56</v>
      </c>
      <c r="F16965">
        <v>14861</v>
      </c>
    </row>
    <row r="16966" spans="1:6" x14ac:dyDescent="0.35">
      <c r="A16966" t="s">
        <v>1868</v>
      </c>
      <c r="B16966" t="s">
        <v>1971</v>
      </c>
      <c r="C16966" t="s">
        <v>49</v>
      </c>
      <c r="D16966" t="s">
        <v>124</v>
      </c>
      <c r="E16966" t="s">
        <v>56</v>
      </c>
      <c r="F16966">
        <v>15734</v>
      </c>
    </row>
    <row r="16967" spans="1:6" x14ac:dyDescent="0.35">
      <c r="A16967" t="s">
        <v>1868</v>
      </c>
      <c r="B16967" t="s">
        <v>1972</v>
      </c>
      <c r="C16967" t="s">
        <v>49</v>
      </c>
      <c r="D16967" t="s">
        <v>124</v>
      </c>
      <c r="E16967" t="s">
        <v>56</v>
      </c>
      <c r="F16967">
        <v>14312</v>
      </c>
    </row>
    <row r="16968" spans="1:6" x14ac:dyDescent="0.35">
      <c r="A16968" t="s">
        <v>1868</v>
      </c>
      <c r="B16968" t="s">
        <v>1973</v>
      </c>
      <c r="C16968" t="s">
        <v>49</v>
      </c>
      <c r="D16968" t="s">
        <v>124</v>
      </c>
      <c r="E16968" t="s">
        <v>56</v>
      </c>
      <c r="F16968">
        <v>17550</v>
      </c>
    </row>
    <row r="16969" spans="1:6" x14ac:dyDescent="0.35">
      <c r="A16969" t="s">
        <v>1868</v>
      </c>
      <c r="B16969" t="s">
        <v>1974</v>
      </c>
      <c r="C16969" t="s">
        <v>49</v>
      </c>
      <c r="D16969" t="s">
        <v>124</v>
      </c>
      <c r="E16969" t="s">
        <v>56</v>
      </c>
      <c r="F16969">
        <v>18869</v>
      </c>
    </row>
    <row r="16970" spans="1:6" x14ac:dyDescent="0.35">
      <c r="A16970" t="s">
        <v>1869</v>
      </c>
      <c r="B16970" t="s">
        <v>1963</v>
      </c>
      <c r="C16970" t="s">
        <v>86</v>
      </c>
      <c r="D16970" t="s">
        <v>87</v>
      </c>
      <c r="E16970" t="s">
        <v>22</v>
      </c>
      <c r="F16970">
        <v>28891</v>
      </c>
    </row>
    <row r="16971" spans="1:6" x14ac:dyDescent="0.35">
      <c r="A16971" t="s">
        <v>1869</v>
      </c>
      <c r="B16971" t="s">
        <v>1964</v>
      </c>
      <c r="C16971" t="s">
        <v>86</v>
      </c>
      <c r="D16971" t="s">
        <v>87</v>
      </c>
      <c r="E16971" t="s">
        <v>22</v>
      </c>
      <c r="F16971">
        <v>26574</v>
      </c>
    </row>
    <row r="16972" spans="1:6" x14ac:dyDescent="0.35">
      <c r="A16972" t="s">
        <v>1869</v>
      </c>
      <c r="B16972" t="s">
        <v>1965</v>
      </c>
      <c r="C16972" t="s">
        <v>86</v>
      </c>
      <c r="D16972" t="s">
        <v>87</v>
      </c>
      <c r="E16972" t="s">
        <v>22</v>
      </c>
      <c r="F16972">
        <v>24836</v>
      </c>
    </row>
    <row r="16973" spans="1:6" x14ac:dyDescent="0.35">
      <c r="A16973" t="s">
        <v>1869</v>
      </c>
      <c r="B16973" t="s">
        <v>1966</v>
      </c>
      <c r="C16973" t="s">
        <v>86</v>
      </c>
      <c r="D16973" t="s">
        <v>87</v>
      </c>
      <c r="E16973" t="s">
        <v>22</v>
      </c>
      <c r="F16973">
        <v>24385</v>
      </c>
    </row>
    <row r="16974" spans="1:6" x14ac:dyDescent="0.35">
      <c r="A16974" t="s">
        <v>1869</v>
      </c>
      <c r="B16974" t="s">
        <v>1967</v>
      </c>
      <c r="C16974" t="s">
        <v>86</v>
      </c>
      <c r="D16974" t="s">
        <v>87</v>
      </c>
      <c r="E16974" t="s">
        <v>22</v>
      </c>
      <c r="F16974">
        <v>20424</v>
      </c>
    </row>
    <row r="16975" spans="1:6" x14ac:dyDescent="0.35">
      <c r="A16975" t="s">
        <v>1869</v>
      </c>
      <c r="B16975" t="s">
        <v>1968</v>
      </c>
      <c r="C16975" t="s">
        <v>86</v>
      </c>
      <c r="D16975" t="s">
        <v>87</v>
      </c>
      <c r="E16975" t="s">
        <v>22</v>
      </c>
      <c r="F16975">
        <v>24017</v>
      </c>
    </row>
    <row r="16976" spans="1:6" x14ac:dyDescent="0.35">
      <c r="A16976" t="s">
        <v>1869</v>
      </c>
      <c r="B16976" t="s">
        <v>1969</v>
      </c>
      <c r="C16976" t="s">
        <v>86</v>
      </c>
      <c r="D16976" t="s">
        <v>87</v>
      </c>
      <c r="E16976" t="s">
        <v>22</v>
      </c>
      <c r="F16976">
        <v>20732</v>
      </c>
    </row>
    <row r="16977" spans="1:6" x14ac:dyDescent="0.35">
      <c r="A16977" t="s">
        <v>1869</v>
      </c>
      <c r="B16977" t="s">
        <v>1970</v>
      </c>
      <c r="C16977" t="s">
        <v>86</v>
      </c>
      <c r="D16977" t="s">
        <v>87</v>
      </c>
      <c r="E16977" t="s">
        <v>22</v>
      </c>
      <c r="F16977">
        <v>21412</v>
      </c>
    </row>
    <row r="16978" spans="1:6" x14ac:dyDescent="0.35">
      <c r="A16978" t="s">
        <v>1869</v>
      </c>
      <c r="B16978" t="s">
        <v>1971</v>
      </c>
      <c r="C16978" t="s">
        <v>86</v>
      </c>
      <c r="D16978" t="s">
        <v>87</v>
      </c>
      <c r="E16978" t="s">
        <v>22</v>
      </c>
      <c r="F16978">
        <v>20855</v>
      </c>
    </row>
    <row r="16979" spans="1:6" x14ac:dyDescent="0.35">
      <c r="A16979" t="s">
        <v>1869</v>
      </c>
      <c r="B16979" t="s">
        <v>1972</v>
      </c>
      <c r="C16979" t="s">
        <v>86</v>
      </c>
      <c r="D16979" t="s">
        <v>87</v>
      </c>
      <c r="E16979" t="s">
        <v>22</v>
      </c>
      <c r="F16979">
        <v>29780</v>
      </c>
    </row>
    <row r="16980" spans="1:6" x14ac:dyDescent="0.35">
      <c r="A16980" t="s">
        <v>1869</v>
      </c>
      <c r="B16980" t="s">
        <v>1973</v>
      </c>
      <c r="C16980" t="s">
        <v>86</v>
      </c>
      <c r="D16980" t="s">
        <v>87</v>
      </c>
      <c r="E16980" t="s">
        <v>22</v>
      </c>
      <c r="F16980">
        <v>24665</v>
      </c>
    </row>
    <row r="16981" spans="1:6" x14ac:dyDescent="0.35">
      <c r="A16981" t="s">
        <v>1869</v>
      </c>
      <c r="B16981" t="s">
        <v>1974</v>
      </c>
      <c r="C16981" t="s">
        <v>86</v>
      </c>
      <c r="D16981" t="s">
        <v>87</v>
      </c>
      <c r="E16981" t="s">
        <v>22</v>
      </c>
      <c r="F16981">
        <v>28199</v>
      </c>
    </row>
    <row r="16982" spans="1:6" x14ac:dyDescent="0.35">
      <c r="A16982" t="s">
        <v>1870</v>
      </c>
      <c r="B16982" t="s">
        <v>1963</v>
      </c>
      <c r="C16982" t="s">
        <v>127</v>
      </c>
      <c r="D16982" t="s">
        <v>280</v>
      </c>
      <c r="E16982" t="s">
        <v>51</v>
      </c>
      <c r="F16982">
        <v>13399</v>
      </c>
    </row>
    <row r="16983" spans="1:6" x14ac:dyDescent="0.35">
      <c r="A16983" t="s">
        <v>1870</v>
      </c>
      <c r="B16983" t="s">
        <v>1964</v>
      </c>
      <c r="C16983" t="s">
        <v>127</v>
      </c>
      <c r="D16983" t="s">
        <v>280</v>
      </c>
      <c r="E16983" t="s">
        <v>51</v>
      </c>
      <c r="F16983">
        <v>10286</v>
      </c>
    </row>
    <row r="16984" spans="1:6" x14ac:dyDescent="0.35">
      <c r="A16984" t="s">
        <v>1870</v>
      </c>
      <c r="B16984" t="s">
        <v>1965</v>
      </c>
      <c r="C16984" t="s">
        <v>127</v>
      </c>
      <c r="D16984" t="s">
        <v>280</v>
      </c>
      <c r="E16984" t="s">
        <v>51</v>
      </c>
      <c r="F16984">
        <v>9173</v>
      </c>
    </row>
    <row r="16985" spans="1:6" x14ac:dyDescent="0.35">
      <c r="A16985" t="s">
        <v>1870</v>
      </c>
      <c r="B16985" t="s">
        <v>1966</v>
      </c>
      <c r="C16985" t="s">
        <v>127</v>
      </c>
      <c r="D16985" t="s">
        <v>280</v>
      </c>
      <c r="E16985" t="s">
        <v>51</v>
      </c>
      <c r="F16985">
        <v>11186</v>
      </c>
    </row>
    <row r="16986" spans="1:6" x14ac:dyDescent="0.35">
      <c r="A16986" t="s">
        <v>1870</v>
      </c>
      <c r="B16986" t="s">
        <v>1967</v>
      </c>
      <c r="C16986" t="s">
        <v>127</v>
      </c>
      <c r="D16986" t="s">
        <v>280</v>
      </c>
      <c r="E16986" t="s">
        <v>51</v>
      </c>
      <c r="F16986">
        <v>11267</v>
      </c>
    </row>
    <row r="16987" spans="1:6" x14ac:dyDescent="0.35">
      <c r="A16987" t="s">
        <v>1870</v>
      </c>
      <c r="B16987" t="s">
        <v>1968</v>
      </c>
      <c r="C16987" t="s">
        <v>127</v>
      </c>
      <c r="D16987" t="s">
        <v>280</v>
      </c>
      <c r="E16987" t="s">
        <v>51</v>
      </c>
      <c r="F16987">
        <v>11035</v>
      </c>
    </row>
    <row r="16988" spans="1:6" x14ac:dyDescent="0.35">
      <c r="A16988" t="s">
        <v>1870</v>
      </c>
      <c r="B16988" t="s">
        <v>1969</v>
      </c>
      <c r="C16988" t="s">
        <v>127</v>
      </c>
      <c r="D16988" t="s">
        <v>280</v>
      </c>
      <c r="E16988" t="s">
        <v>51</v>
      </c>
      <c r="F16988">
        <v>9543</v>
      </c>
    </row>
    <row r="16989" spans="1:6" x14ac:dyDescent="0.35">
      <c r="A16989" t="s">
        <v>1870</v>
      </c>
      <c r="B16989" t="s">
        <v>1970</v>
      </c>
      <c r="C16989" t="s">
        <v>127</v>
      </c>
      <c r="D16989" t="s">
        <v>280</v>
      </c>
      <c r="E16989" t="s">
        <v>51</v>
      </c>
      <c r="F16989">
        <v>7694</v>
      </c>
    </row>
    <row r="16990" spans="1:6" x14ac:dyDescent="0.35">
      <c r="A16990" t="s">
        <v>1870</v>
      </c>
      <c r="B16990" t="s">
        <v>1971</v>
      </c>
      <c r="C16990" t="s">
        <v>127</v>
      </c>
      <c r="D16990" t="s">
        <v>280</v>
      </c>
      <c r="E16990" t="s">
        <v>51</v>
      </c>
      <c r="F16990">
        <v>9617</v>
      </c>
    </row>
    <row r="16991" spans="1:6" x14ac:dyDescent="0.35">
      <c r="A16991" t="s">
        <v>1870</v>
      </c>
      <c r="B16991" t="s">
        <v>1972</v>
      </c>
      <c r="C16991" t="s">
        <v>127</v>
      </c>
      <c r="D16991" t="s">
        <v>280</v>
      </c>
      <c r="E16991" t="s">
        <v>51</v>
      </c>
      <c r="F16991">
        <v>8099</v>
      </c>
    </row>
    <row r="16992" spans="1:6" x14ac:dyDescent="0.35">
      <c r="A16992" t="s">
        <v>1870</v>
      </c>
      <c r="B16992" t="s">
        <v>1973</v>
      </c>
      <c r="C16992" t="s">
        <v>127</v>
      </c>
      <c r="D16992" t="s">
        <v>280</v>
      </c>
      <c r="E16992" t="s">
        <v>51</v>
      </c>
      <c r="F16992">
        <v>9209</v>
      </c>
    </row>
    <row r="16993" spans="1:6" x14ac:dyDescent="0.35">
      <c r="A16993" t="s">
        <v>1870</v>
      </c>
      <c r="B16993" t="s">
        <v>1974</v>
      </c>
      <c r="C16993" t="s">
        <v>127</v>
      </c>
      <c r="D16993" t="s">
        <v>280</v>
      </c>
      <c r="E16993" t="s">
        <v>51</v>
      </c>
      <c r="F16993">
        <v>10074</v>
      </c>
    </row>
    <row r="16994" spans="1:6" x14ac:dyDescent="0.35">
      <c r="A16994" t="s">
        <v>1872</v>
      </c>
      <c r="B16994" t="s">
        <v>1963</v>
      </c>
      <c r="C16994" t="s">
        <v>49</v>
      </c>
      <c r="D16994" t="s">
        <v>124</v>
      </c>
      <c r="E16994" t="s">
        <v>39</v>
      </c>
      <c r="F16994">
        <v>35091</v>
      </c>
    </row>
    <row r="16995" spans="1:6" x14ac:dyDescent="0.35">
      <c r="A16995" t="s">
        <v>1872</v>
      </c>
      <c r="B16995" t="s">
        <v>1964</v>
      </c>
      <c r="C16995" t="s">
        <v>49</v>
      </c>
      <c r="D16995" t="s">
        <v>124</v>
      </c>
      <c r="E16995" t="s">
        <v>39</v>
      </c>
      <c r="F16995">
        <v>33445</v>
      </c>
    </row>
    <row r="16996" spans="1:6" x14ac:dyDescent="0.35">
      <c r="A16996" t="s">
        <v>1872</v>
      </c>
      <c r="B16996" t="s">
        <v>1965</v>
      </c>
      <c r="C16996" t="s">
        <v>49</v>
      </c>
      <c r="D16996" t="s">
        <v>124</v>
      </c>
      <c r="E16996" t="s">
        <v>39</v>
      </c>
      <c r="F16996">
        <v>40173</v>
      </c>
    </row>
    <row r="16997" spans="1:6" x14ac:dyDescent="0.35">
      <c r="A16997" t="s">
        <v>1872</v>
      </c>
      <c r="B16997" t="s">
        <v>1966</v>
      </c>
      <c r="C16997" t="s">
        <v>49</v>
      </c>
      <c r="D16997" t="s">
        <v>124</v>
      </c>
      <c r="E16997" t="s">
        <v>39</v>
      </c>
      <c r="F16997">
        <v>30351</v>
      </c>
    </row>
    <row r="16998" spans="1:6" x14ac:dyDescent="0.35">
      <c r="A16998" t="s">
        <v>1872</v>
      </c>
      <c r="B16998" t="s">
        <v>1967</v>
      </c>
      <c r="C16998" t="s">
        <v>49</v>
      </c>
      <c r="D16998" t="s">
        <v>124</v>
      </c>
      <c r="E16998" t="s">
        <v>39</v>
      </c>
      <c r="F16998">
        <v>30524</v>
      </c>
    </row>
    <row r="16999" spans="1:6" x14ac:dyDescent="0.35">
      <c r="A16999" t="s">
        <v>1872</v>
      </c>
      <c r="B16999" t="s">
        <v>1968</v>
      </c>
      <c r="C16999" t="s">
        <v>49</v>
      </c>
      <c r="D16999" t="s">
        <v>124</v>
      </c>
      <c r="E16999" t="s">
        <v>39</v>
      </c>
      <c r="F16999">
        <v>37500</v>
      </c>
    </row>
    <row r="17000" spans="1:6" x14ac:dyDescent="0.35">
      <c r="A17000" t="s">
        <v>1872</v>
      </c>
      <c r="B17000" t="s">
        <v>1969</v>
      </c>
      <c r="C17000" t="s">
        <v>49</v>
      </c>
      <c r="D17000" t="s">
        <v>124</v>
      </c>
      <c r="E17000" t="s">
        <v>39</v>
      </c>
      <c r="F17000">
        <v>38462</v>
      </c>
    </row>
    <row r="17001" spans="1:6" x14ac:dyDescent="0.35">
      <c r="A17001" t="s">
        <v>1872</v>
      </c>
      <c r="B17001" t="s">
        <v>1970</v>
      </c>
      <c r="C17001" t="s">
        <v>49</v>
      </c>
      <c r="D17001" t="s">
        <v>124</v>
      </c>
      <c r="E17001" t="s">
        <v>39</v>
      </c>
      <c r="F17001">
        <v>28902</v>
      </c>
    </row>
    <row r="17002" spans="1:6" x14ac:dyDescent="0.35">
      <c r="A17002" t="s">
        <v>1872</v>
      </c>
      <c r="B17002" t="s">
        <v>1971</v>
      </c>
      <c r="C17002" t="s">
        <v>49</v>
      </c>
      <c r="D17002" t="s">
        <v>124</v>
      </c>
      <c r="E17002" t="s">
        <v>39</v>
      </c>
      <c r="F17002">
        <v>34534</v>
      </c>
    </row>
    <row r="17003" spans="1:6" x14ac:dyDescent="0.35">
      <c r="A17003" t="s">
        <v>1872</v>
      </c>
      <c r="B17003" t="s">
        <v>1972</v>
      </c>
      <c r="C17003" t="s">
        <v>49</v>
      </c>
      <c r="D17003" t="s">
        <v>124</v>
      </c>
      <c r="E17003" t="s">
        <v>39</v>
      </c>
      <c r="F17003">
        <v>30381</v>
      </c>
    </row>
    <row r="17004" spans="1:6" x14ac:dyDescent="0.35">
      <c r="A17004" t="s">
        <v>1872</v>
      </c>
      <c r="B17004" t="s">
        <v>1973</v>
      </c>
      <c r="C17004" t="s">
        <v>49</v>
      </c>
      <c r="D17004" t="s">
        <v>124</v>
      </c>
      <c r="E17004" t="s">
        <v>39</v>
      </c>
      <c r="F17004">
        <v>39017</v>
      </c>
    </row>
    <row r="17005" spans="1:6" x14ac:dyDescent="0.35">
      <c r="A17005" t="s">
        <v>1872</v>
      </c>
      <c r="B17005" t="s">
        <v>1974</v>
      </c>
      <c r="C17005" t="s">
        <v>49</v>
      </c>
      <c r="D17005" t="s">
        <v>124</v>
      </c>
      <c r="E17005" t="s">
        <v>39</v>
      </c>
      <c r="F17005">
        <v>37759</v>
      </c>
    </row>
    <row r="17006" spans="1:6" x14ac:dyDescent="0.35">
      <c r="A17006" t="s">
        <v>1873</v>
      </c>
      <c r="B17006" t="s">
        <v>1963</v>
      </c>
      <c r="C17006" t="s">
        <v>49</v>
      </c>
      <c r="D17006" t="s">
        <v>124</v>
      </c>
      <c r="E17006" t="s">
        <v>22</v>
      </c>
      <c r="F17006">
        <v>9060</v>
      </c>
    </row>
    <row r="17007" spans="1:6" x14ac:dyDescent="0.35">
      <c r="A17007" t="s">
        <v>1873</v>
      </c>
      <c r="B17007" t="s">
        <v>1964</v>
      </c>
      <c r="C17007" t="s">
        <v>49</v>
      </c>
      <c r="D17007" t="s">
        <v>124</v>
      </c>
      <c r="E17007" t="s">
        <v>22</v>
      </c>
      <c r="F17007">
        <v>10783</v>
      </c>
    </row>
    <row r="17008" spans="1:6" x14ac:dyDescent="0.35">
      <c r="A17008" t="s">
        <v>1873</v>
      </c>
      <c r="B17008" t="s">
        <v>1965</v>
      </c>
      <c r="C17008" t="s">
        <v>49</v>
      </c>
      <c r="D17008" t="s">
        <v>124</v>
      </c>
      <c r="E17008" t="s">
        <v>22</v>
      </c>
      <c r="F17008">
        <v>9177</v>
      </c>
    </row>
    <row r="17009" spans="1:6" x14ac:dyDescent="0.35">
      <c r="A17009" t="s">
        <v>1873</v>
      </c>
      <c r="B17009" t="s">
        <v>1966</v>
      </c>
      <c r="C17009" t="s">
        <v>49</v>
      </c>
      <c r="D17009" t="s">
        <v>124</v>
      </c>
      <c r="E17009" t="s">
        <v>22</v>
      </c>
      <c r="F17009">
        <v>5767</v>
      </c>
    </row>
    <row r="17010" spans="1:6" x14ac:dyDescent="0.35">
      <c r="A17010" t="s">
        <v>1873</v>
      </c>
      <c r="B17010" t="s">
        <v>1967</v>
      </c>
      <c r="C17010" t="s">
        <v>49</v>
      </c>
      <c r="D17010" t="s">
        <v>124</v>
      </c>
      <c r="E17010" t="s">
        <v>22</v>
      </c>
      <c r="F17010">
        <v>9081</v>
      </c>
    </row>
    <row r="17011" spans="1:6" x14ac:dyDescent="0.35">
      <c r="A17011" t="s">
        <v>1873</v>
      </c>
      <c r="B17011" t="s">
        <v>1968</v>
      </c>
      <c r="C17011" t="s">
        <v>49</v>
      </c>
      <c r="D17011" t="s">
        <v>124</v>
      </c>
      <c r="E17011" t="s">
        <v>22</v>
      </c>
      <c r="F17011">
        <v>7808</v>
      </c>
    </row>
    <row r="17012" spans="1:6" x14ac:dyDescent="0.35">
      <c r="A17012" t="s">
        <v>1873</v>
      </c>
      <c r="B17012" t="s">
        <v>1969</v>
      </c>
      <c r="C17012" t="s">
        <v>49</v>
      </c>
      <c r="D17012" t="s">
        <v>124</v>
      </c>
      <c r="E17012" t="s">
        <v>22</v>
      </c>
      <c r="F17012">
        <v>7185</v>
      </c>
    </row>
    <row r="17013" spans="1:6" x14ac:dyDescent="0.35">
      <c r="A17013" t="s">
        <v>1873</v>
      </c>
      <c r="B17013" t="s">
        <v>1970</v>
      </c>
      <c r="C17013" t="s">
        <v>49</v>
      </c>
      <c r="D17013" t="s">
        <v>124</v>
      </c>
      <c r="E17013" t="s">
        <v>22</v>
      </c>
      <c r="F17013">
        <v>10870</v>
      </c>
    </row>
    <row r="17014" spans="1:6" x14ac:dyDescent="0.35">
      <c r="A17014" t="s">
        <v>1873</v>
      </c>
      <c r="B17014" t="s">
        <v>1971</v>
      </c>
      <c r="C17014" t="s">
        <v>49</v>
      </c>
      <c r="D17014" t="s">
        <v>124</v>
      </c>
      <c r="E17014" t="s">
        <v>22</v>
      </c>
      <c r="F17014">
        <v>9466</v>
      </c>
    </row>
    <row r="17015" spans="1:6" x14ac:dyDescent="0.35">
      <c r="A17015" t="s">
        <v>1873</v>
      </c>
      <c r="B17015" t="s">
        <v>1972</v>
      </c>
      <c r="C17015" t="s">
        <v>49</v>
      </c>
      <c r="D17015" t="s">
        <v>124</v>
      </c>
      <c r="E17015" t="s">
        <v>22</v>
      </c>
      <c r="F17015">
        <v>8845</v>
      </c>
    </row>
    <row r="17016" spans="1:6" x14ac:dyDescent="0.35">
      <c r="A17016" t="s">
        <v>1873</v>
      </c>
      <c r="B17016" t="s">
        <v>1973</v>
      </c>
      <c r="C17016" t="s">
        <v>49</v>
      </c>
      <c r="D17016" t="s">
        <v>124</v>
      </c>
      <c r="E17016" t="s">
        <v>22</v>
      </c>
      <c r="F17016">
        <v>8416</v>
      </c>
    </row>
    <row r="17017" spans="1:6" x14ac:dyDescent="0.35">
      <c r="A17017" t="s">
        <v>1873</v>
      </c>
      <c r="B17017" t="s">
        <v>1974</v>
      </c>
      <c r="C17017" t="s">
        <v>49</v>
      </c>
      <c r="D17017" t="s">
        <v>124</v>
      </c>
      <c r="E17017" t="s">
        <v>22</v>
      </c>
      <c r="F17017">
        <v>11127</v>
      </c>
    </row>
    <row r="17018" spans="1:6" x14ac:dyDescent="0.35">
      <c r="A17018" t="s">
        <v>1874</v>
      </c>
      <c r="B17018" t="s">
        <v>1963</v>
      </c>
      <c r="C17018" t="s">
        <v>90</v>
      </c>
      <c r="D17018" t="s">
        <v>91</v>
      </c>
      <c r="E17018" t="s">
        <v>22</v>
      </c>
      <c r="F17018">
        <v>9066</v>
      </c>
    </row>
    <row r="17019" spans="1:6" x14ac:dyDescent="0.35">
      <c r="A17019" t="s">
        <v>1874</v>
      </c>
      <c r="B17019" t="s">
        <v>1964</v>
      </c>
      <c r="C17019" t="s">
        <v>90</v>
      </c>
      <c r="D17019" t="s">
        <v>91</v>
      </c>
      <c r="E17019" t="s">
        <v>22</v>
      </c>
      <c r="F17019">
        <v>9358</v>
      </c>
    </row>
    <row r="17020" spans="1:6" x14ac:dyDescent="0.35">
      <c r="A17020" t="s">
        <v>1874</v>
      </c>
      <c r="B17020" t="s">
        <v>1965</v>
      </c>
      <c r="C17020" t="s">
        <v>90</v>
      </c>
      <c r="D17020" t="s">
        <v>91</v>
      </c>
      <c r="E17020" t="s">
        <v>22</v>
      </c>
      <c r="F17020">
        <v>12998</v>
      </c>
    </row>
    <row r="17021" spans="1:6" x14ac:dyDescent="0.35">
      <c r="A17021" t="s">
        <v>1874</v>
      </c>
      <c r="B17021" t="s">
        <v>1966</v>
      </c>
      <c r="C17021" t="s">
        <v>90</v>
      </c>
      <c r="D17021" t="s">
        <v>91</v>
      </c>
      <c r="E17021" t="s">
        <v>22</v>
      </c>
      <c r="F17021">
        <v>10202</v>
      </c>
    </row>
    <row r="17022" spans="1:6" x14ac:dyDescent="0.35">
      <c r="A17022" t="s">
        <v>1874</v>
      </c>
      <c r="B17022" t="s">
        <v>1967</v>
      </c>
      <c r="C17022" t="s">
        <v>90</v>
      </c>
      <c r="D17022" t="s">
        <v>91</v>
      </c>
      <c r="E17022" t="s">
        <v>22</v>
      </c>
      <c r="F17022">
        <v>9537</v>
      </c>
    </row>
    <row r="17023" spans="1:6" x14ac:dyDescent="0.35">
      <c r="A17023" t="s">
        <v>1874</v>
      </c>
      <c r="B17023" t="s">
        <v>1968</v>
      </c>
      <c r="C17023" t="s">
        <v>90</v>
      </c>
      <c r="D17023" t="s">
        <v>91</v>
      </c>
      <c r="E17023" t="s">
        <v>22</v>
      </c>
      <c r="F17023">
        <v>8746</v>
      </c>
    </row>
    <row r="17024" spans="1:6" x14ac:dyDescent="0.35">
      <c r="A17024" t="s">
        <v>1874</v>
      </c>
      <c r="B17024" t="s">
        <v>1969</v>
      </c>
      <c r="C17024" t="s">
        <v>90</v>
      </c>
      <c r="D17024" t="s">
        <v>91</v>
      </c>
      <c r="E17024" t="s">
        <v>22</v>
      </c>
      <c r="F17024">
        <v>10295</v>
      </c>
    </row>
    <row r="17025" spans="1:6" x14ac:dyDescent="0.35">
      <c r="A17025" t="s">
        <v>1874</v>
      </c>
      <c r="B17025" t="s">
        <v>1970</v>
      </c>
      <c r="C17025" t="s">
        <v>90</v>
      </c>
      <c r="D17025" t="s">
        <v>91</v>
      </c>
      <c r="E17025" t="s">
        <v>22</v>
      </c>
      <c r="F17025">
        <v>7385</v>
      </c>
    </row>
    <row r="17026" spans="1:6" x14ac:dyDescent="0.35">
      <c r="A17026" t="s">
        <v>1874</v>
      </c>
      <c r="B17026" t="s">
        <v>1971</v>
      </c>
      <c r="C17026" t="s">
        <v>90</v>
      </c>
      <c r="D17026" t="s">
        <v>91</v>
      </c>
      <c r="E17026" t="s">
        <v>22</v>
      </c>
      <c r="F17026">
        <v>9769</v>
      </c>
    </row>
    <row r="17027" spans="1:6" x14ac:dyDescent="0.35">
      <c r="A17027" t="s">
        <v>1874</v>
      </c>
      <c r="B17027" t="s">
        <v>1972</v>
      </c>
      <c r="C17027" t="s">
        <v>90</v>
      </c>
      <c r="D17027" t="s">
        <v>91</v>
      </c>
      <c r="E17027" t="s">
        <v>22</v>
      </c>
      <c r="F17027">
        <v>9745</v>
      </c>
    </row>
    <row r="17028" spans="1:6" x14ac:dyDescent="0.35">
      <c r="A17028" t="s">
        <v>1874</v>
      </c>
      <c r="B17028" t="s">
        <v>1973</v>
      </c>
      <c r="C17028" t="s">
        <v>90</v>
      </c>
      <c r="D17028" t="s">
        <v>91</v>
      </c>
      <c r="E17028" t="s">
        <v>22</v>
      </c>
      <c r="F17028">
        <v>12296</v>
      </c>
    </row>
    <row r="17029" spans="1:6" x14ac:dyDescent="0.35">
      <c r="A17029" t="s">
        <v>1874</v>
      </c>
      <c r="B17029" t="s">
        <v>1974</v>
      </c>
      <c r="C17029" t="s">
        <v>90</v>
      </c>
      <c r="D17029" t="s">
        <v>91</v>
      </c>
      <c r="E17029" t="s">
        <v>22</v>
      </c>
      <c r="F17029">
        <v>11594</v>
      </c>
    </row>
    <row r="17030" spans="1:6" x14ac:dyDescent="0.35">
      <c r="A17030" t="s">
        <v>1875</v>
      </c>
      <c r="B17030" t="s">
        <v>1963</v>
      </c>
      <c r="C17030" t="s">
        <v>127</v>
      </c>
      <c r="D17030" t="s">
        <v>128</v>
      </c>
      <c r="E17030" t="s">
        <v>22</v>
      </c>
      <c r="F17030">
        <v>5156</v>
      </c>
    </row>
    <row r="17031" spans="1:6" x14ac:dyDescent="0.35">
      <c r="A17031" t="s">
        <v>1875</v>
      </c>
      <c r="B17031" t="s">
        <v>1964</v>
      </c>
      <c r="C17031" t="s">
        <v>127</v>
      </c>
      <c r="D17031" t="s">
        <v>128</v>
      </c>
      <c r="E17031" t="s">
        <v>22</v>
      </c>
      <c r="F17031">
        <v>4362</v>
      </c>
    </row>
    <row r="17032" spans="1:6" x14ac:dyDescent="0.35">
      <c r="A17032" t="s">
        <v>1875</v>
      </c>
      <c r="B17032" t="s">
        <v>1965</v>
      </c>
      <c r="C17032" t="s">
        <v>127</v>
      </c>
      <c r="D17032" t="s">
        <v>128</v>
      </c>
      <c r="E17032" t="s">
        <v>22</v>
      </c>
      <c r="F17032">
        <v>4146</v>
      </c>
    </row>
    <row r="17033" spans="1:6" x14ac:dyDescent="0.35">
      <c r="A17033" t="s">
        <v>1875</v>
      </c>
      <c r="B17033" t="s">
        <v>1966</v>
      </c>
      <c r="C17033" t="s">
        <v>127</v>
      </c>
      <c r="D17033" t="s">
        <v>128</v>
      </c>
      <c r="E17033" t="s">
        <v>22</v>
      </c>
      <c r="F17033">
        <v>4102</v>
      </c>
    </row>
    <row r="17034" spans="1:6" x14ac:dyDescent="0.35">
      <c r="A17034" t="s">
        <v>1875</v>
      </c>
      <c r="B17034" t="s">
        <v>1967</v>
      </c>
      <c r="C17034" t="s">
        <v>127</v>
      </c>
      <c r="D17034" t="s">
        <v>128</v>
      </c>
      <c r="E17034" t="s">
        <v>22</v>
      </c>
      <c r="F17034">
        <v>3133</v>
      </c>
    </row>
    <row r="17035" spans="1:6" x14ac:dyDescent="0.35">
      <c r="A17035" t="s">
        <v>1875</v>
      </c>
      <c r="B17035" t="s">
        <v>1968</v>
      </c>
      <c r="C17035" t="s">
        <v>127</v>
      </c>
      <c r="D17035" t="s">
        <v>128</v>
      </c>
      <c r="E17035" t="s">
        <v>22</v>
      </c>
      <c r="F17035">
        <v>4190</v>
      </c>
    </row>
    <row r="17036" spans="1:6" x14ac:dyDescent="0.35">
      <c r="A17036" t="s">
        <v>1875</v>
      </c>
      <c r="B17036" t="s">
        <v>1969</v>
      </c>
      <c r="C17036" t="s">
        <v>127</v>
      </c>
      <c r="D17036" t="s">
        <v>128</v>
      </c>
      <c r="E17036" t="s">
        <v>22</v>
      </c>
      <c r="F17036">
        <v>3469</v>
      </c>
    </row>
    <row r="17037" spans="1:6" x14ac:dyDescent="0.35">
      <c r="A17037" t="s">
        <v>1875</v>
      </c>
      <c r="B17037" t="s">
        <v>1970</v>
      </c>
      <c r="C17037" t="s">
        <v>127</v>
      </c>
      <c r="D17037" t="s">
        <v>128</v>
      </c>
      <c r="E17037" t="s">
        <v>22</v>
      </c>
      <c r="F17037">
        <v>4525</v>
      </c>
    </row>
    <row r="17038" spans="1:6" x14ac:dyDescent="0.35">
      <c r="A17038" t="s">
        <v>1875</v>
      </c>
      <c r="B17038" t="s">
        <v>1971</v>
      </c>
      <c r="C17038" t="s">
        <v>127</v>
      </c>
      <c r="D17038" t="s">
        <v>128</v>
      </c>
      <c r="E17038" t="s">
        <v>22</v>
      </c>
      <c r="F17038">
        <v>4126</v>
      </c>
    </row>
    <row r="17039" spans="1:6" x14ac:dyDescent="0.35">
      <c r="A17039" t="s">
        <v>1875</v>
      </c>
      <c r="B17039" t="s">
        <v>1972</v>
      </c>
      <c r="C17039" t="s">
        <v>127</v>
      </c>
      <c r="D17039" t="s">
        <v>128</v>
      </c>
      <c r="E17039" t="s">
        <v>22</v>
      </c>
      <c r="F17039">
        <v>3920</v>
      </c>
    </row>
    <row r="17040" spans="1:6" x14ac:dyDescent="0.35">
      <c r="A17040" t="s">
        <v>1875</v>
      </c>
      <c r="B17040" t="s">
        <v>1973</v>
      </c>
      <c r="C17040" t="s">
        <v>127</v>
      </c>
      <c r="D17040" t="s">
        <v>128</v>
      </c>
      <c r="E17040" t="s">
        <v>22</v>
      </c>
      <c r="F17040">
        <v>5236</v>
      </c>
    </row>
    <row r="17041" spans="1:6" x14ac:dyDescent="0.35">
      <c r="A17041" t="s">
        <v>1875</v>
      </c>
      <c r="B17041" t="s">
        <v>1974</v>
      </c>
      <c r="C17041" t="s">
        <v>127</v>
      </c>
      <c r="D17041" t="s">
        <v>128</v>
      </c>
      <c r="E17041" t="s">
        <v>22</v>
      </c>
      <c r="F17041">
        <v>4557</v>
      </c>
    </row>
    <row r="17042" spans="1:6" x14ac:dyDescent="0.35">
      <c r="A17042" t="s">
        <v>1876</v>
      </c>
      <c r="B17042" t="s">
        <v>1963</v>
      </c>
      <c r="C17042" t="s">
        <v>82</v>
      </c>
      <c r="D17042" t="s">
        <v>83</v>
      </c>
      <c r="E17042" t="s">
        <v>39</v>
      </c>
      <c r="F17042">
        <v>10076</v>
      </c>
    </row>
    <row r="17043" spans="1:6" x14ac:dyDescent="0.35">
      <c r="A17043" t="s">
        <v>1876</v>
      </c>
      <c r="B17043" t="s">
        <v>1964</v>
      </c>
      <c r="C17043" t="s">
        <v>82</v>
      </c>
      <c r="D17043" t="s">
        <v>83</v>
      </c>
      <c r="E17043" t="s">
        <v>39</v>
      </c>
      <c r="F17043">
        <v>8207</v>
      </c>
    </row>
    <row r="17044" spans="1:6" x14ac:dyDescent="0.35">
      <c r="A17044" t="s">
        <v>1876</v>
      </c>
      <c r="B17044" t="s">
        <v>1965</v>
      </c>
      <c r="C17044" t="s">
        <v>82</v>
      </c>
      <c r="D17044" t="s">
        <v>83</v>
      </c>
      <c r="E17044" t="s">
        <v>39</v>
      </c>
      <c r="F17044">
        <v>9595</v>
      </c>
    </row>
    <row r="17045" spans="1:6" x14ac:dyDescent="0.35">
      <c r="A17045" t="s">
        <v>1876</v>
      </c>
      <c r="B17045" t="s">
        <v>1966</v>
      </c>
      <c r="C17045" t="s">
        <v>82</v>
      </c>
      <c r="D17045" t="s">
        <v>83</v>
      </c>
      <c r="E17045" t="s">
        <v>39</v>
      </c>
      <c r="F17045">
        <v>6326</v>
      </c>
    </row>
    <row r="17046" spans="1:6" x14ac:dyDescent="0.35">
      <c r="A17046" t="s">
        <v>1876</v>
      </c>
      <c r="B17046" t="s">
        <v>1967</v>
      </c>
      <c r="C17046" t="s">
        <v>82</v>
      </c>
      <c r="D17046" t="s">
        <v>83</v>
      </c>
      <c r="E17046" t="s">
        <v>39</v>
      </c>
      <c r="F17046">
        <v>8704</v>
      </c>
    </row>
    <row r="17047" spans="1:6" x14ac:dyDescent="0.35">
      <c r="A17047" t="s">
        <v>1876</v>
      </c>
      <c r="B17047" t="s">
        <v>1968</v>
      </c>
      <c r="C17047" t="s">
        <v>82</v>
      </c>
      <c r="D17047" t="s">
        <v>83</v>
      </c>
      <c r="E17047" t="s">
        <v>39</v>
      </c>
      <c r="F17047">
        <v>7896</v>
      </c>
    </row>
    <row r="17048" spans="1:6" x14ac:dyDescent="0.35">
      <c r="A17048" t="s">
        <v>1876</v>
      </c>
      <c r="B17048" t="s">
        <v>1969</v>
      </c>
      <c r="C17048" t="s">
        <v>82</v>
      </c>
      <c r="D17048" t="s">
        <v>83</v>
      </c>
      <c r="E17048" t="s">
        <v>39</v>
      </c>
      <c r="F17048">
        <v>6380</v>
      </c>
    </row>
    <row r="17049" spans="1:6" x14ac:dyDescent="0.35">
      <c r="A17049" t="s">
        <v>1876</v>
      </c>
      <c r="B17049" t="s">
        <v>1970</v>
      </c>
      <c r="C17049" t="s">
        <v>82</v>
      </c>
      <c r="D17049" t="s">
        <v>83</v>
      </c>
      <c r="E17049" t="s">
        <v>39</v>
      </c>
      <c r="F17049">
        <v>7483</v>
      </c>
    </row>
    <row r="17050" spans="1:6" x14ac:dyDescent="0.35">
      <c r="A17050" t="s">
        <v>1876</v>
      </c>
      <c r="B17050" t="s">
        <v>1971</v>
      </c>
      <c r="C17050" t="s">
        <v>82</v>
      </c>
      <c r="D17050" t="s">
        <v>83</v>
      </c>
      <c r="E17050" t="s">
        <v>39</v>
      </c>
      <c r="F17050">
        <v>8839</v>
      </c>
    </row>
    <row r="17051" spans="1:6" x14ac:dyDescent="0.35">
      <c r="A17051" t="s">
        <v>1876</v>
      </c>
      <c r="B17051" t="s">
        <v>1972</v>
      </c>
      <c r="C17051" t="s">
        <v>82</v>
      </c>
      <c r="D17051" t="s">
        <v>83</v>
      </c>
      <c r="E17051" t="s">
        <v>39</v>
      </c>
      <c r="F17051">
        <v>8176</v>
      </c>
    </row>
    <row r="17052" spans="1:6" x14ac:dyDescent="0.35">
      <c r="A17052" t="s">
        <v>1876</v>
      </c>
      <c r="B17052" t="s">
        <v>1973</v>
      </c>
      <c r="C17052" t="s">
        <v>82</v>
      </c>
      <c r="D17052" t="s">
        <v>83</v>
      </c>
      <c r="E17052" t="s">
        <v>39</v>
      </c>
      <c r="F17052">
        <v>8641</v>
      </c>
    </row>
    <row r="17053" spans="1:6" x14ac:dyDescent="0.35">
      <c r="A17053" t="s">
        <v>1876</v>
      </c>
      <c r="B17053" t="s">
        <v>1974</v>
      </c>
      <c r="C17053" t="s">
        <v>82</v>
      </c>
      <c r="D17053" t="s">
        <v>83</v>
      </c>
      <c r="E17053" t="s">
        <v>39</v>
      </c>
      <c r="F17053">
        <v>10785</v>
      </c>
    </row>
    <row r="17054" spans="1:6" x14ac:dyDescent="0.35">
      <c r="A17054" t="s">
        <v>1877</v>
      </c>
      <c r="B17054" t="s">
        <v>1963</v>
      </c>
      <c r="C17054" t="s">
        <v>86</v>
      </c>
      <c r="D17054" t="s">
        <v>87</v>
      </c>
      <c r="E17054" t="s">
        <v>56</v>
      </c>
      <c r="F17054">
        <v>21568</v>
      </c>
    </row>
    <row r="17055" spans="1:6" x14ac:dyDescent="0.35">
      <c r="A17055" t="s">
        <v>1877</v>
      </c>
      <c r="B17055" t="s">
        <v>1964</v>
      </c>
      <c r="C17055" t="s">
        <v>86</v>
      </c>
      <c r="D17055" t="s">
        <v>87</v>
      </c>
      <c r="E17055" t="s">
        <v>56</v>
      </c>
      <c r="F17055">
        <v>15168</v>
      </c>
    </row>
    <row r="17056" spans="1:6" x14ac:dyDescent="0.35">
      <c r="A17056" t="s">
        <v>1877</v>
      </c>
      <c r="B17056" t="s">
        <v>1965</v>
      </c>
      <c r="C17056" t="s">
        <v>86</v>
      </c>
      <c r="D17056" t="s">
        <v>87</v>
      </c>
      <c r="E17056" t="s">
        <v>56</v>
      </c>
      <c r="F17056">
        <v>16574</v>
      </c>
    </row>
    <row r="17057" spans="1:6" x14ac:dyDescent="0.35">
      <c r="A17057" t="s">
        <v>1877</v>
      </c>
      <c r="B17057" t="s">
        <v>1966</v>
      </c>
      <c r="C17057" t="s">
        <v>86</v>
      </c>
      <c r="D17057" t="s">
        <v>87</v>
      </c>
      <c r="E17057" t="s">
        <v>56</v>
      </c>
      <c r="F17057">
        <v>12665</v>
      </c>
    </row>
    <row r="17058" spans="1:6" x14ac:dyDescent="0.35">
      <c r="A17058" t="s">
        <v>1877</v>
      </c>
      <c r="B17058" t="s">
        <v>1967</v>
      </c>
      <c r="C17058" t="s">
        <v>86</v>
      </c>
      <c r="D17058" t="s">
        <v>87</v>
      </c>
      <c r="E17058" t="s">
        <v>56</v>
      </c>
      <c r="F17058">
        <v>13585</v>
      </c>
    </row>
    <row r="17059" spans="1:6" x14ac:dyDescent="0.35">
      <c r="A17059" t="s">
        <v>1877</v>
      </c>
      <c r="B17059" t="s">
        <v>1968</v>
      </c>
      <c r="C17059" t="s">
        <v>86</v>
      </c>
      <c r="D17059" t="s">
        <v>87</v>
      </c>
      <c r="E17059" t="s">
        <v>56</v>
      </c>
      <c r="F17059">
        <v>12971</v>
      </c>
    </row>
    <row r="17060" spans="1:6" x14ac:dyDescent="0.35">
      <c r="A17060" t="s">
        <v>1877</v>
      </c>
      <c r="B17060" t="s">
        <v>1969</v>
      </c>
      <c r="C17060" t="s">
        <v>86</v>
      </c>
      <c r="D17060" t="s">
        <v>87</v>
      </c>
      <c r="E17060" t="s">
        <v>56</v>
      </c>
      <c r="F17060">
        <v>11035</v>
      </c>
    </row>
    <row r="17061" spans="1:6" x14ac:dyDescent="0.35">
      <c r="A17061" t="s">
        <v>1877</v>
      </c>
      <c r="B17061" t="s">
        <v>1970</v>
      </c>
      <c r="C17061" t="s">
        <v>86</v>
      </c>
      <c r="D17061" t="s">
        <v>87</v>
      </c>
      <c r="E17061" t="s">
        <v>56</v>
      </c>
      <c r="F17061">
        <v>17915</v>
      </c>
    </row>
    <row r="17062" spans="1:6" x14ac:dyDescent="0.35">
      <c r="A17062" t="s">
        <v>1877</v>
      </c>
      <c r="B17062" t="s">
        <v>1971</v>
      </c>
      <c r="C17062" t="s">
        <v>86</v>
      </c>
      <c r="D17062" t="s">
        <v>87</v>
      </c>
      <c r="E17062" t="s">
        <v>56</v>
      </c>
      <c r="F17062">
        <v>16637</v>
      </c>
    </row>
    <row r="17063" spans="1:6" x14ac:dyDescent="0.35">
      <c r="A17063" t="s">
        <v>1877</v>
      </c>
      <c r="B17063" t="s">
        <v>1972</v>
      </c>
      <c r="C17063" t="s">
        <v>86</v>
      </c>
      <c r="D17063" t="s">
        <v>87</v>
      </c>
      <c r="E17063" t="s">
        <v>56</v>
      </c>
      <c r="F17063">
        <v>14957</v>
      </c>
    </row>
    <row r="17064" spans="1:6" x14ac:dyDescent="0.35">
      <c r="A17064" t="s">
        <v>1877</v>
      </c>
      <c r="B17064" t="s">
        <v>1973</v>
      </c>
      <c r="C17064" t="s">
        <v>86</v>
      </c>
      <c r="D17064" t="s">
        <v>87</v>
      </c>
      <c r="E17064" t="s">
        <v>56</v>
      </c>
      <c r="F17064">
        <v>16621</v>
      </c>
    </row>
    <row r="17065" spans="1:6" x14ac:dyDescent="0.35">
      <c r="A17065" t="s">
        <v>1877</v>
      </c>
      <c r="B17065" t="s">
        <v>1974</v>
      </c>
      <c r="C17065" t="s">
        <v>86</v>
      </c>
      <c r="D17065" t="s">
        <v>87</v>
      </c>
      <c r="E17065" t="s">
        <v>56</v>
      </c>
      <c r="F17065">
        <v>14540</v>
      </c>
    </row>
    <row r="17066" spans="1:6" x14ac:dyDescent="0.35">
      <c r="A17066" t="s">
        <v>1878</v>
      </c>
      <c r="B17066" t="s">
        <v>1963</v>
      </c>
      <c r="C17066" t="s">
        <v>49</v>
      </c>
      <c r="D17066" t="s">
        <v>64</v>
      </c>
      <c r="E17066" t="s">
        <v>22</v>
      </c>
      <c r="F17066">
        <v>8547</v>
      </c>
    </row>
    <row r="17067" spans="1:6" x14ac:dyDescent="0.35">
      <c r="A17067" t="s">
        <v>1878</v>
      </c>
      <c r="B17067" t="s">
        <v>1964</v>
      </c>
      <c r="C17067" t="s">
        <v>49</v>
      </c>
      <c r="D17067" t="s">
        <v>64</v>
      </c>
      <c r="E17067" t="s">
        <v>22</v>
      </c>
      <c r="F17067">
        <v>4754</v>
      </c>
    </row>
    <row r="17068" spans="1:6" x14ac:dyDescent="0.35">
      <c r="A17068" t="s">
        <v>1878</v>
      </c>
      <c r="B17068" t="s">
        <v>1965</v>
      </c>
      <c r="C17068" t="s">
        <v>49</v>
      </c>
      <c r="D17068" t="s">
        <v>64</v>
      </c>
      <c r="E17068" t="s">
        <v>22</v>
      </c>
      <c r="F17068">
        <v>8841</v>
      </c>
    </row>
    <row r="17069" spans="1:6" x14ac:dyDescent="0.35">
      <c r="A17069" t="s">
        <v>1878</v>
      </c>
      <c r="B17069" t="s">
        <v>1966</v>
      </c>
      <c r="C17069" t="s">
        <v>49</v>
      </c>
      <c r="D17069" t="s">
        <v>64</v>
      </c>
      <c r="E17069" t="s">
        <v>22</v>
      </c>
      <c r="F17069">
        <v>4795</v>
      </c>
    </row>
    <row r="17070" spans="1:6" x14ac:dyDescent="0.35">
      <c r="A17070" t="s">
        <v>1878</v>
      </c>
      <c r="B17070" t="s">
        <v>1967</v>
      </c>
      <c r="C17070" t="s">
        <v>49</v>
      </c>
      <c r="D17070" t="s">
        <v>64</v>
      </c>
      <c r="E17070" t="s">
        <v>22</v>
      </c>
      <c r="F17070">
        <v>5837</v>
      </c>
    </row>
    <row r="17071" spans="1:6" x14ac:dyDescent="0.35">
      <c r="A17071" t="s">
        <v>1878</v>
      </c>
      <c r="B17071" t="s">
        <v>1968</v>
      </c>
      <c r="C17071" t="s">
        <v>49</v>
      </c>
      <c r="D17071" t="s">
        <v>64</v>
      </c>
      <c r="E17071" t="s">
        <v>22</v>
      </c>
      <c r="F17071">
        <v>7088</v>
      </c>
    </row>
    <row r="17072" spans="1:6" x14ac:dyDescent="0.35">
      <c r="A17072" t="s">
        <v>1878</v>
      </c>
      <c r="B17072" t="s">
        <v>1969</v>
      </c>
      <c r="C17072" t="s">
        <v>49</v>
      </c>
      <c r="D17072" t="s">
        <v>64</v>
      </c>
      <c r="E17072" t="s">
        <v>22</v>
      </c>
      <c r="F17072">
        <v>4597</v>
      </c>
    </row>
    <row r="17073" spans="1:6" x14ac:dyDescent="0.35">
      <c r="A17073" t="s">
        <v>1878</v>
      </c>
      <c r="B17073" t="s">
        <v>1970</v>
      </c>
      <c r="C17073" t="s">
        <v>49</v>
      </c>
      <c r="D17073" t="s">
        <v>64</v>
      </c>
      <c r="E17073" t="s">
        <v>22</v>
      </c>
      <c r="F17073">
        <v>5854</v>
      </c>
    </row>
    <row r="17074" spans="1:6" x14ac:dyDescent="0.35">
      <c r="A17074" t="s">
        <v>1878</v>
      </c>
      <c r="B17074" t="s">
        <v>1971</v>
      </c>
      <c r="C17074" t="s">
        <v>49</v>
      </c>
      <c r="D17074" t="s">
        <v>64</v>
      </c>
      <c r="E17074" t="s">
        <v>22</v>
      </c>
      <c r="F17074">
        <v>6959</v>
      </c>
    </row>
    <row r="17075" spans="1:6" x14ac:dyDescent="0.35">
      <c r="A17075" t="s">
        <v>1878</v>
      </c>
      <c r="B17075" t="s">
        <v>1972</v>
      </c>
      <c r="C17075" t="s">
        <v>49</v>
      </c>
      <c r="D17075" t="s">
        <v>64</v>
      </c>
      <c r="E17075" t="s">
        <v>22</v>
      </c>
      <c r="F17075">
        <v>7033</v>
      </c>
    </row>
    <row r="17076" spans="1:6" x14ac:dyDescent="0.35">
      <c r="A17076" t="s">
        <v>1878</v>
      </c>
      <c r="B17076" t="s">
        <v>1973</v>
      </c>
      <c r="C17076" t="s">
        <v>49</v>
      </c>
      <c r="D17076" t="s">
        <v>64</v>
      </c>
      <c r="E17076" t="s">
        <v>22</v>
      </c>
      <c r="F17076">
        <v>6961</v>
      </c>
    </row>
    <row r="17077" spans="1:6" x14ac:dyDescent="0.35">
      <c r="A17077" t="s">
        <v>1878</v>
      </c>
      <c r="B17077" t="s">
        <v>1974</v>
      </c>
      <c r="C17077" t="s">
        <v>49</v>
      </c>
      <c r="D17077" t="s">
        <v>64</v>
      </c>
      <c r="E17077" t="s">
        <v>22</v>
      </c>
      <c r="F17077">
        <v>8331</v>
      </c>
    </row>
    <row r="17078" spans="1:6" x14ac:dyDescent="0.35">
      <c r="A17078" t="s">
        <v>1879</v>
      </c>
      <c r="B17078" t="s">
        <v>1963</v>
      </c>
      <c r="C17078" t="s">
        <v>43</v>
      </c>
      <c r="D17078" t="s">
        <v>75</v>
      </c>
      <c r="E17078" t="s">
        <v>22</v>
      </c>
      <c r="F17078">
        <v>6625</v>
      </c>
    </row>
    <row r="17079" spans="1:6" x14ac:dyDescent="0.35">
      <c r="A17079" t="s">
        <v>1879</v>
      </c>
      <c r="B17079" t="s">
        <v>1964</v>
      </c>
      <c r="C17079" t="s">
        <v>43</v>
      </c>
      <c r="D17079" t="s">
        <v>75</v>
      </c>
      <c r="E17079" t="s">
        <v>22</v>
      </c>
      <c r="F17079">
        <v>7718</v>
      </c>
    </row>
    <row r="17080" spans="1:6" x14ac:dyDescent="0.35">
      <c r="A17080" t="s">
        <v>1879</v>
      </c>
      <c r="B17080" t="s">
        <v>1965</v>
      </c>
      <c r="C17080" t="s">
        <v>43</v>
      </c>
      <c r="D17080" t="s">
        <v>75</v>
      </c>
      <c r="E17080" t="s">
        <v>22</v>
      </c>
      <c r="F17080">
        <v>6350</v>
      </c>
    </row>
    <row r="17081" spans="1:6" x14ac:dyDescent="0.35">
      <c r="A17081" t="s">
        <v>1879</v>
      </c>
      <c r="B17081" t="s">
        <v>1966</v>
      </c>
      <c r="C17081" t="s">
        <v>43</v>
      </c>
      <c r="D17081" t="s">
        <v>75</v>
      </c>
      <c r="E17081" t="s">
        <v>22</v>
      </c>
      <c r="F17081">
        <v>7026</v>
      </c>
    </row>
    <row r="17082" spans="1:6" x14ac:dyDescent="0.35">
      <c r="A17082" t="s">
        <v>1879</v>
      </c>
      <c r="B17082" t="s">
        <v>1967</v>
      </c>
      <c r="C17082" t="s">
        <v>43</v>
      </c>
      <c r="D17082" t="s">
        <v>75</v>
      </c>
      <c r="E17082" t="s">
        <v>22</v>
      </c>
      <c r="F17082">
        <v>6123</v>
      </c>
    </row>
    <row r="17083" spans="1:6" x14ac:dyDescent="0.35">
      <c r="A17083" t="s">
        <v>1879</v>
      </c>
      <c r="B17083" t="s">
        <v>1968</v>
      </c>
      <c r="C17083" t="s">
        <v>43</v>
      </c>
      <c r="D17083" t="s">
        <v>75</v>
      </c>
      <c r="E17083" t="s">
        <v>22</v>
      </c>
      <c r="F17083">
        <v>6386</v>
      </c>
    </row>
    <row r="17084" spans="1:6" x14ac:dyDescent="0.35">
      <c r="A17084" t="s">
        <v>1879</v>
      </c>
      <c r="B17084" t="s">
        <v>1969</v>
      </c>
      <c r="C17084" t="s">
        <v>43</v>
      </c>
      <c r="D17084" t="s">
        <v>75</v>
      </c>
      <c r="E17084" t="s">
        <v>22</v>
      </c>
      <c r="F17084">
        <v>6239</v>
      </c>
    </row>
    <row r="17085" spans="1:6" x14ac:dyDescent="0.35">
      <c r="A17085" t="s">
        <v>1879</v>
      </c>
      <c r="B17085" t="s">
        <v>1970</v>
      </c>
      <c r="C17085" t="s">
        <v>43</v>
      </c>
      <c r="D17085" t="s">
        <v>75</v>
      </c>
      <c r="E17085" t="s">
        <v>22</v>
      </c>
      <c r="F17085">
        <v>6201</v>
      </c>
    </row>
    <row r="17086" spans="1:6" x14ac:dyDescent="0.35">
      <c r="A17086" t="s">
        <v>1879</v>
      </c>
      <c r="B17086" t="s">
        <v>1971</v>
      </c>
      <c r="C17086" t="s">
        <v>43</v>
      </c>
      <c r="D17086" t="s">
        <v>75</v>
      </c>
      <c r="E17086" t="s">
        <v>22</v>
      </c>
      <c r="F17086">
        <v>5576</v>
      </c>
    </row>
    <row r="17087" spans="1:6" x14ac:dyDescent="0.35">
      <c r="A17087" t="s">
        <v>1879</v>
      </c>
      <c r="B17087" t="s">
        <v>1972</v>
      </c>
      <c r="C17087" t="s">
        <v>43</v>
      </c>
      <c r="D17087" t="s">
        <v>75</v>
      </c>
      <c r="E17087" t="s">
        <v>22</v>
      </c>
      <c r="F17087">
        <v>6186</v>
      </c>
    </row>
    <row r="17088" spans="1:6" x14ac:dyDescent="0.35">
      <c r="A17088" t="s">
        <v>1879</v>
      </c>
      <c r="B17088" t="s">
        <v>1973</v>
      </c>
      <c r="C17088" t="s">
        <v>43</v>
      </c>
      <c r="D17088" t="s">
        <v>75</v>
      </c>
      <c r="E17088" t="s">
        <v>22</v>
      </c>
      <c r="F17088">
        <v>5422</v>
      </c>
    </row>
    <row r="17089" spans="1:6" x14ac:dyDescent="0.35">
      <c r="A17089" t="s">
        <v>1879</v>
      </c>
      <c r="B17089" t="s">
        <v>1974</v>
      </c>
      <c r="C17089" t="s">
        <v>43</v>
      </c>
      <c r="D17089" t="s">
        <v>75</v>
      </c>
      <c r="E17089" t="s">
        <v>22</v>
      </c>
      <c r="F17089">
        <v>7288</v>
      </c>
    </row>
    <row r="17090" spans="1:6" x14ac:dyDescent="0.35">
      <c r="A17090" t="s">
        <v>1880</v>
      </c>
      <c r="B17090" t="s">
        <v>1963</v>
      </c>
      <c r="C17090" t="s">
        <v>25</v>
      </c>
      <c r="D17090" t="s">
        <v>26</v>
      </c>
      <c r="E17090" t="s">
        <v>56</v>
      </c>
      <c r="F17090">
        <v>25969</v>
      </c>
    </row>
    <row r="17091" spans="1:6" x14ac:dyDescent="0.35">
      <c r="A17091" t="s">
        <v>1880</v>
      </c>
      <c r="B17091" t="s">
        <v>1964</v>
      </c>
      <c r="C17091" t="s">
        <v>25</v>
      </c>
      <c r="D17091" t="s">
        <v>26</v>
      </c>
      <c r="E17091" t="s">
        <v>56</v>
      </c>
      <c r="F17091">
        <v>23050</v>
      </c>
    </row>
    <row r="17092" spans="1:6" x14ac:dyDescent="0.35">
      <c r="A17092" t="s">
        <v>1880</v>
      </c>
      <c r="B17092" t="s">
        <v>1965</v>
      </c>
      <c r="C17092" t="s">
        <v>25</v>
      </c>
      <c r="D17092" t="s">
        <v>26</v>
      </c>
      <c r="E17092" t="s">
        <v>56</v>
      </c>
      <c r="F17092">
        <v>29233</v>
      </c>
    </row>
    <row r="17093" spans="1:6" x14ac:dyDescent="0.35">
      <c r="A17093" t="s">
        <v>1880</v>
      </c>
      <c r="B17093" t="s">
        <v>1966</v>
      </c>
      <c r="C17093" t="s">
        <v>25</v>
      </c>
      <c r="D17093" t="s">
        <v>26</v>
      </c>
      <c r="E17093" t="s">
        <v>56</v>
      </c>
      <c r="F17093">
        <v>16317</v>
      </c>
    </row>
    <row r="17094" spans="1:6" x14ac:dyDescent="0.35">
      <c r="A17094" t="s">
        <v>1880</v>
      </c>
      <c r="B17094" t="s">
        <v>1967</v>
      </c>
      <c r="C17094" t="s">
        <v>25</v>
      </c>
      <c r="D17094" t="s">
        <v>26</v>
      </c>
      <c r="E17094" t="s">
        <v>56</v>
      </c>
      <c r="F17094">
        <v>19183</v>
      </c>
    </row>
    <row r="17095" spans="1:6" x14ac:dyDescent="0.35">
      <c r="A17095" t="s">
        <v>1880</v>
      </c>
      <c r="B17095" t="s">
        <v>1968</v>
      </c>
      <c r="C17095" t="s">
        <v>25</v>
      </c>
      <c r="D17095" t="s">
        <v>26</v>
      </c>
      <c r="E17095" t="s">
        <v>56</v>
      </c>
      <c r="F17095">
        <v>18711</v>
      </c>
    </row>
    <row r="17096" spans="1:6" x14ac:dyDescent="0.35">
      <c r="A17096" t="s">
        <v>1880</v>
      </c>
      <c r="B17096" t="s">
        <v>1969</v>
      </c>
      <c r="C17096" t="s">
        <v>25</v>
      </c>
      <c r="D17096" t="s">
        <v>26</v>
      </c>
      <c r="E17096" t="s">
        <v>56</v>
      </c>
      <c r="F17096">
        <v>16248</v>
      </c>
    </row>
    <row r="17097" spans="1:6" x14ac:dyDescent="0.35">
      <c r="A17097" t="s">
        <v>1880</v>
      </c>
      <c r="B17097" t="s">
        <v>1970</v>
      </c>
      <c r="C17097" t="s">
        <v>25</v>
      </c>
      <c r="D17097" t="s">
        <v>26</v>
      </c>
      <c r="E17097" t="s">
        <v>56</v>
      </c>
      <c r="F17097">
        <v>17852</v>
      </c>
    </row>
    <row r="17098" spans="1:6" x14ac:dyDescent="0.35">
      <c r="A17098" t="s">
        <v>1880</v>
      </c>
      <c r="B17098" t="s">
        <v>1971</v>
      </c>
      <c r="C17098" t="s">
        <v>25</v>
      </c>
      <c r="D17098" t="s">
        <v>26</v>
      </c>
      <c r="E17098" t="s">
        <v>56</v>
      </c>
      <c r="F17098">
        <v>21590</v>
      </c>
    </row>
    <row r="17099" spans="1:6" x14ac:dyDescent="0.35">
      <c r="A17099" t="s">
        <v>1880</v>
      </c>
      <c r="B17099" t="s">
        <v>1972</v>
      </c>
      <c r="C17099" t="s">
        <v>25</v>
      </c>
      <c r="D17099" t="s">
        <v>26</v>
      </c>
      <c r="E17099" t="s">
        <v>56</v>
      </c>
      <c r="F17099">
        <v>26344</v>
      </c>
    </row>
    <row r="17100" spans="1:6" x14ac:dyDescent="0.35">
      <c r="A17100" t="s">
        <v>1880</v>
      </c>
      <c r="B17100" t="s">
        <v>1973</v>
      </c>
      <c r="C17100" t="s">
        <v>25</v>
      </c>
      <c r="D17100" t="s">
        <v>26</v>
      </c>
      <c r="E17100" t="s">
        <v>56</v>
      </c>
      <c r="F17100">
        <v>20276</v>
      </c>
    </row>
    <row r="17101" spans="1:6" x14ac:dyDescent="0.35">
      <c r="A17101" t="s">
        <v>1880</v>
      </c>
      <c r="B17101" t="s">
        <v>1974</v>
      </c>
      <c r="C17101" t="s">
        <v>25</v>
      </c>
      <c r="D17101" t="s">
        <v>26</v>
      </c>
      <c r="E17101" t="s">
        <v>56</v>
      </c>
      <c r="F17101">
        <v>22406</v>
      </c>
    </row>
    <row r="17102" spans="1:6" x14ac:dyDescent="0.35">
      <c r="A17102" t="s">
        <v>1881</v>
      </c>
      <c r="B17102" t="s">
        <v>1963</v>
      </c>
      <c r="C17102" t="s">
        <v>25</v>
      </c>
      <c r="D17102" t="s">
        <v>67</v>
      </c>
      <c r="E17102" t="s">
        <v>39</v>
      </c>
      <c r="F17102">
        <v>4443</v>
      </c>
    </row>
    <row r="17103" spans="1:6" x14ac:dyDescent="0.35">
      <c r="A17103" t="s">
        <v>1881</v>
      </c>
      <c r="B17103" t="s">
        <v>1964</v>
      </c>
      <c r="C17103" t="s">
        <v>25</v>
      </c>
      <c r="D17103" t="s">
        <v>67</v>
      </c>
      <c r="E17103" t="s">
        <v>39</v>
      </c>
      <c r="F17103">
        <v>4311</v>
      </c>
    </row>
    <row r="17104" spans="1:6" x14ac:dyDescent="0.35">
      <c r="A17104" t="s">
        <v>1881</v>
      </c>
      <c r="B17104" t="s">
        <v>1965</v>
      </c>
      <c r="C17104" t="s">
        <v>25</v>
      </c>
      <c r="D17104" t="s">
        <v>67</v>
      </c>
      <c r="E17104" t="s">
        <v>39</v>
      </c>
      <c r="F17104">
        <v>6233</v>
      </c>
    </row>
    <row r="17105" spans="1:6" x14ac:dyDescent="0.35">
      <c r="A17105" t="s">
        <v>1881</v>
      </c>
      <c r="B17105" t="s">
        <v>1966</v>
      </c>
      <c r="C17105" t="s">
        <v>25</v>
      </c>
      <c r="D17105" t="s">
        <v>67</v>
      </c>
      <c r="E17105" t="s">
        <v>39</v>
      </c>
      <c r="F17105">
        <v>4041</v>
      </c>
    </row>
    <row r="17106" spans="1:6" x14ac:dyDescent="0.35">
      <c r="A17106" t="s">
        <v>1881</v>
      </c>
      <c r="B17106" t="s">
        <v>1967</v>
      </c>
      <c r="C17106" t="s">
        <v>25</v>
      </c>
      <c r="D17106" t="s">
        <v>67</v>
      </c>
      <c r="E17106" t="s">
        <v>39</v>
      </c>
      <c r="F17106">
        <v>3249</v>
      </c>
    </row>
    <row r="17107" spans="1:6" x14ac:dyDescent="0.35">
      <c r="A17107" t="s">
        <v>1881</v>
      </c>
      <c r="B17107" t="s">
        <v>1968</v>
      </c>
      <c r="C17107" t="s">
        <v>25</v>
      </c>
      <c r="D17107" t="s">
        <v>67</v>
      </c>
      <c r="E17107" t="s">
        <v>39</v>
      </c>
      <c r="F17107">
        <v>3323</v>
      </c>
    </row>
    <row r="17108" spans="1:6" x14ac:dyDescent="0.35">
      <c r="A17108" t="s">
        <v>1881</v>
      </c>
      <c r="B17108" t="s">
        <v>1969</v>
      </c>
      <c r="C17108" t="s">
        <v>25</v>
      </c>
      <c r="D17108" t="s">
        <v>67</v>
      </c>
      <c r="E17108" t="s">
        <v>39</v>
      </c>
      <c r="F17108">
        <v>3878</v>
      </c>
    </row>
    <row r="17109" spans="1:6" x14ac:dyDescent="0.35">
      <c r="A17109" t="s">
        <v>1881</v>
      </c>
      <c r="B17109" t="s">
        <v>1970</v>
      </c>
      <c r="C17109" t="s">
        <v>25</v>
      </c>
      <c r="D17109" t="s">
        <v>67</v>
      </c>
      <c r="E17109" t="s">
        <v>39</v>
      </c>
      <c r="F17109">
        <v>4373</v>
      </c>
    </row>
    <row r="17110" spans="1:6" x14ac:dyDescent="0.35">
      <c r="A17110" t="s">
        <v>1881</v>
      </c>
      <c r="B17110" t="s">
        <v>1971</v>
      </c>
      <c r="C17110" t="s">
        <v>25</v>
      </c>
      <c r="D17110" t="s">
        <v>67</v>
      </c>
      <c r="E17110" t="s">
        <v>39</v>
      </c>
      <c r="F17110">
        <v>5158</v>
      </c>
    </row>
    <row r="17111" spans="1:6" x14ac:dyDescent="0.35">
      <c r="A17111" t="s">
        <v>1881</v>
      </c>
      <c r="B17111" t="s">
        <v>1972</v>
      </c>
      <c r="C17111" t="s">
        <v>25</v>
      </c>
      <c r="D17111" t="s">
        <v>67</v>
      </c>
      <c r="E17111" t="s">
        <v>39</v>
      </c>
      <c r="F17111">
        <v>3641</v>
      </c>
    </row>
    <row r="17112" spans="1:6" x14ac:dyDescent="0.35">
      <c r="A17112" t="s">
        <v>1881</v>
      </c>
      <c r="B17112" t="s">
        <v>1973</v>
      </c>
      <c r="C17112" t="s">
        <v>25</v>
      </c>
      <c r="D17112" t="s">
        <v>67</v>
      </c>
      <c r="E17112" t="s">
        <v>39</v>
      </c>
      <c r="F17112">
        <v>4555</v>
      </c>
    </row>
    <row r="17113" spans="1:6" x14ac:dyDescent="0.35">
      <c r="A17113" t="s">
        <v>1881</v>
      </c>
      <c r="B17113" t="s">
        <v>1974</v>
      </c>
      <c r="C17113" t="s">
        <v>25</v>
      </c>
      <c r="D17113" t="s">
        <v>67</v>
      </c>
      <c r="E17113" t="s">
        <v>39</v>
      </c>
      <c r="F17113">
        <v>4397</v>
      </c>
    </row>
    <row r="17114" spans="1:6" x14ac:dyDescent="0.35">
      <c r="A17114" t="s">
        <v>1882</v>
      </c>
      <c r="B17114" t="s">
        <v>1963</v>
      </c>
      <c r="C17114" t="s">
        <v>49</v>
      </c>
      <c r="D17114" t="s">
        <v>124</v>
      </c>
      <c r="E17114" t="s">
        <v>51</v>
      </c>
      <c r="F17114">
        <v>10458</v>
      </c>
    </row>
    <row r="17115" spans="1:6" x14ac:dyDescent="0.35">
      <c r="A17115" t="s">
        <v>1882</v>
      </c>
      <c r="B17115" t="s">
        <v>1964</v>
      </c>
      <c r="C17115" t="s">
        <v>49</v>
      </c>
      <c r="D17115" t="s">
        <v>124</v>
      </c>
      <c r="E17115" t="s">
        <v>51</v>
      </c>
      <c r="F17115">
        <v>8852</v>
      </c>
    </row>
    <row r="17116" spans="1:6" x14ac:dyDescent="0.35">
      <c r="A17116" t="s">
        <v>1882</v>
      </c>
      <c r="B17116" t="s">
        <v>1965</v>
      </c>
      <c r="C17116" t="s">
        <v>49</v>
      </c>
      <c r="D17116" t="s">
        <v>124</v>
      </c>
      <c r="E17116" t="s">
        <v>51</v>
      </c>
      <c r="F17116">
        <v>12641</v>
      </c>
    </row>
    <row r="17117" spans="1:6" x14ac:dyDescent="0.35">
      <c r="A17117" t="s">
        <v>1882</v>
      </c>
      <c r="B17117" t="s">
        <v>1966</v>
      </c>
      <c r="C17117" t="s">
        <v>49</v>
      </c>
      <c r="D17117" t="s">
        <v>124</v>
      </c>
      <c r="E17117" t="s">
        <v>51</v>
      </c>
      <c r="F17117">
        <v>8892</v>
      </c>
    </row>
    <row r="17118" spans="1:6" x14ac:dyDescent="0.35">
      <c r="A17118" t="s">
        <v>1882</v>
      </c>
      <c r="B17118" t="s">
        <v>1967</v>
      </c>
      <c r="C17118" t="s">
        <v>49</v>
      </c>
      <c r="D17118" t="s">
        <v>124</v>
      </c>
      <c r="E17118" t="s">
        <v>51</v>
      </c>
      <c r="F17118">
        <v>13001</v>
      </c>
    </row>
    <row r="17119" spans="1:6" x14ac:dyDescent="0.35">
      <c r="A17119" t="s">
        <v>1882</v>
      </c>
      <c r="B17119" t="s">
        <v>1968</v>
      </c>
      <c r="C17119" t="s">
        <v>49</v>
      </c>
      <c r="D17119" t="s">
        <v>124</v>
      </c>
      <c r="E17119" t="s">
        <v>51</v>
      </c>
      <c r="F17119">
        <v>9145</v>
      </c>
    </row>
    <row r="17120" spans="1:6" x14ac:dyDescent="0.35">
      <c r="A17120" t="s">
        <v>1882</v>
      </c>
      <c r="B17120" t="s">
        <v>1969</v>
      </c>
      <c r="C17120" t="s">
        <v>49</v>
      </c>
      <c r="D17120" t="s">
        <v>124</v>
      </c>
      <c r="E17120" t="s">
        <v>51</v>
      </c>
      <c r="F17120">
        <v>10498</v>
      </c>
    </row>
    <row r="17121" spans="1:6" x14ac:dyDescent="0.35">
      <c r="A17121" t="s">
        <v>1882</v>
      </c>
      <c r="B17121" t="s">
        <v>1970</v>
      </c>
      <c r="C17121" t="s">
        <v>49</v>
      </c>
      <c r="D17121" t="s">
        <v>124</v>
      </c>
      <c r="E17121" t="s">
        <v>51</v>
      </c>
      <c r="F17121">
        <v>8699</v>
      </c>
    </row>
    <row r="17122" spans="1:6" x14ac:dyDescent="0.35">
      <c r="A17122" t="s">
        <v>1882</v>
      </c>
      <c r="B17122" t="s">
        <v>1971</v>
      </c>
      <c r="C17122" t="s">
        <v>49</v>
      </c>
      <c r="D17122" t="s">
        <v>124</v>
      </c>
      <c r="E17122" t="s">
        <v>51</v>
      </c>
      <c r="F17122">
        <v>13232</v>
      </c>
    </row>
    <row r="17123" spans="1:6" x14ac:dyDescent="0.35">
      <c r="A17123" t="s">
        <v>1882</v>
      </c>
      <c r="B17123" t="s">
        <v>1972</v>
      </c>
      <c r="C17123" t="s">
        <v>49</v>
      </c>
      <c r="D17123" t="s">
        <v>124</v>
      </c>
      <c r="E17123" t="s">
        <v>51</v>
      </c>
      <c r="F17123">
        <v>11038</v>
      </c>
    </row>
    <row r="17124" spans="1:6" x14ac:dyDescent="0.35">
      <c r="A17124" t="s">
        <v>1882</v>
      </c>
      <c r="B17124" t="s">
        <v>1973</v>
      </c>
      <c r="C17124" t="s">
        <v>49</v>
      </c>
      <c r="D17124" t="s">
        <v>124</v>
      </c>
      <c r="E17124" t="s">
        <v>51</v>
      </c>
      <c r="F17124">
        <v>12191</v>
      </c>
    </row>
    <row r="17125" spans="1:6" x14ac:dyDescent="0.35">
      <c r="A17125" t="s">
        <v>1882</v>
      </c>
      <c r="B17125" t="s">
        <v>1974</v>
      </c>
      <c r="C17125" t="s">
        <v>49</v>
      </c>
      <c r="D17125" t="s">
        <v>124</v>
      </c>
      <c r="E17125" t="s">
        <v>51</v>
      </c>
      <c r="F17125">
        <v>11517</v>
      </c>
    </row>
    <row r="17126" spans="1:6" x14ac:dyDescent="0.35">
      <c r="A17126" t="s">
        <v>1883</v>
      </c>
      <c r="B17126" t="s">
        <v>1963</v>
      </c>
      <c r="C17126" t="s">
        <v>25</v>
      </c>
      <c r="D17126" t="s">
        <v>67</v>
      </c>
      <c r="E17126" t="s">
        <v>22</v>
      </c>
      <c r="F17126">
        <v>17733</v>
      </c>
    </row>
    <row r="17127" spans="1:6" x14ac:dyDescent="0.35">
      <c r="A17127" t="s">
        <v>1883</v>
      </c>
      <c r="B17127" t="s">
        <v>1964</v>
      </c>
      <c r="C17127" t="s">
        <v>25</v>
      </c>
      <c r="D17127" t="s">
        <v>67</v>
      </c>
      <c r="E17127" t="s">
        <v>22</v>
      </c>
      <c r="F17127">
        <v>14075</v>
      </c>
    </row>
    <row r="17128" spans="1:6" x14ac:dyDescent="0.35">
      <c r="A17128" t="s">
        <v>1883</v>
      </c>
      <c r="B17128" t="s">
        <v>1965</v>
      </c>
      <c r="C17128" t="s">
        <v>25</v>
      </c>
      <c r="D17128" t="s">
        <v>67</v>
      </c>
      <c r="E17128" t="s">
        <v>22</v>
      </c>
      <c r="F17128">
        <v>16697</v>
      </c>
    </row>
    <row r="17129" spans="1:6" x14ac:dyDescent="0.35">
      <c r="A17129" t="s">
        <v>1883</v>
      </c>
      <c r="B17129" t="s">
        <v>1966</v>
      </c>
      <c r="C17129" t="s">
        <v>25</v>
      </c>
      <c r="D17129" t="s">
        <v>67</v>
      </c>
      <c r="E17129" t="s">
        <v>22</v>
      </c>
      <c r="F17129">
        <v>11473</v>
      </c>
    </row>
    <row r="17130" spans="1:6" x14ac:dyDescent="0.35">
      <c r="A17130" t="s">
        <v>1883</v>
      </c>
      <c r="B17130" t="s">
        <v>1967</v>
      </c>
      <c r="C17130" t="s">
        <v>25</v>
      </c>
      <c r="D17130" t="s">
        <v>67</v>
      </c>
      <c r="E17130" t="s">
        <v>22</v>
      </c>
      <c r="F17130">
        <v>12663</v>
      </c>
    </row>
    <row r="17131" spans="1:6" x14ac:dyDescent="0.35">
      <c r="A17131" t="s">
        <v>1883</v>
      </c>
      <c r="B17131" t="s">
        <v>1968</v>
      </c>
      <c r="C17131" t="s">
        <v>25</v>
      </c>
      <c r="D17131" t="s">
        <v>67</v>
      </c>
      <c r="E17131" t="s">
        <v>22</v>
      </c>
      <c r="F17131">
        <v>12383</v>
      </c>
    </row>
    <row r="17132" spans="1:6" x14ac:dyDescent="0.35">
      <c r="A17132" t="s">
        <v>1883</v>
      </c>
      <c r="B17132" t="s">
        <v>1969</v>
      </c>
      <c r="C17132" t="s">
        <v>25</v>
      </c>
      <c r="D17132" t="s">
        <v>67</v>
      </c>
      <c r="E17132" t="s">
        <v>22</v>
      </c>
      <c r="F17132">
        <v>13760</v>
      </c>
    </row>
    <row r="17133" spans="1:6" x14ac:dyDescent="0.35">
      <c r="A17133" t="s">
        <v>1883</v>
      </c>
      <c r="B17133" t="s">
        <v>1970</v>
      </c>
      <c r="C17133" t="s">
        <v>25</v>
      </c>
      <c r="D17133" t="s">
        <v>67</v>
      </c>
      <c r="E17133" t="s">
        <v>22</v>
      </c>
      <c r="F17133">
        <v>12263</v>
      </c>
    </row>
    <row r="17134" spans="1:6" x14ac:dyDescent="0.35">
      <c r="A17134" t="s">
        <v>1883</v>
      </c>
      <c r="B17134" t="s">
        <v>1971</v>
      </c>
      <c r="C17134" t="s">
        <v>25</v>
      </c>
      <c r="D17134" t="s">
        <v>67</v>
      </c>
      <c r="E17134" t="s">
        <v>22</v>
      </c>
      <c r="F17134">
        <v>10224</v>
      </c>
    </row>
    <row r="17135" spans="1:6" x14ac:dyDescent="0.35">
      <c r="A17135" t="s">
        <v>1883</v>
      </c>
      <c r="B17135" t="s">
        <v>1972</v>
      </c>
      <c r="C17135" t="s">
        <v>25</v>
      </c>
      <c r="D17135" t="s">
        <v>67</v>
      </c>
      <c r="E17135" t="s">
        <v>22</v>
      </c>
      <c r="F17135">
        <v>15230</v>
      </c>
    </row>
    <row r="17136" spans="1:6" x14ac:dyDescent="0.35">
      <c r="A17136" t="s">
        <v>1883</v>
      </c>
      <c r="B17136" t="s">
        <v>1973</v>
      </c>
      <c r="C17136" t="s">
        <v>25</v>
      </c>
      <c r="D17136" t="s">
        <v>67</v>
      </c>
      <c r="E17136" t="s">
        <v>22</v>
      </c>
      <c r="F17136">
        <v>17068</v>
      </c>
    </row>
    <row r="17137" spans="1:6" x14ac:dyDescent="0.35">
      <c r="A17137" t="s">
        <v>1883</v>
      </c>
      <c r="B17137" t="s">
        <v>1974</v>
      </c>
      <c r="C17137" t="s">
        <v>25</v>
      </c>
      <c r="D17137" t="s">
        <v>67</v>
      </c>
      <c r="E17137" t="s">
        <v>22</v>
      </c>
      <c r="F17137">
        <v>12988</v>
      </c>
    </row>
    <row r="17138" spans="1:6" x14ac:dyDescent="0.35">
      <c r="A17138" t="s">
        <v>1884</v>
      </c>
      <c r="B17138" t="s">
        <v>1963</v>
      </c>
      <c r="C17138" t="s">
        <v>37</v>
      </c>
      <c r="D17138" t="s">
        <v>119</v>
      </c>
      <c r="E17138" t="s">
        <v>22</v>
      </c>
      <c r="F17138">
        <v>23434</v>
      </c>
    </row>
    <row r="17139" spans="1:6" x14ac:dyDescent="0.35">
      <c r="A17139" t="s">
        <v>1884</v>
      </c>
      <c r="B17139" t="s">
        <v>1964</v>
      </c>
      <c r="C17139" t="s">
        <v>37</v>
      </c>
      <c r="D17139" t="s">
        <v>119</v>
      </c>
      <c r="E17139" t="s">
        <v>22</v>
      </c>
      <c r="F17139">
        <v>19223</v>
      </c>
    </row>
    <row r="17140" spans="1:6" x14ac:dyDescent="0.35">
      <c r="A17140" t="s">
        <v>1884</v>
      </c>
      <c r="B17140" t="s">
        <v>1965</v>
      </c>
      <c r="C17140" t="s">
        <v>37</v>
      </c>
      <c r="D17140" t="s">
        <v>119</v>
      </c>
      <c r="E17140" t="s">
        <v>22</v>
      </c>
      <c r="F17140">
        <v>19446</v>
      </c>
    </row>
    <row r="17141" spans="1:6" x14ac:dyDescent="0.35">
      <c r="A17141" t="s">
        <v>1884</v>
      </c>
      <c r="B17141" t="s">
        <v>1966</v>
      </c>
      <c r="C17141" t="s">
        <v>37</v>
      </c>
      <c r="D17141" t="s">
        <v>119</v>
      </c>
      <c r="E17141" t="s">
        <v>22</v>
      </c>
      <c r="F17141">
        <v>13761</v>
      </c>
    </row>
    <row r="17142" spans="1:6" x14ac:dyDescent="0.35">
      <c r="A17142" t="s">
        <v>1884</v>
      </c>
      <c r="B17142" t="s">
        <v>1967</v>
      </c>
      <c r="C17142" t="s">
        <v>37</v>
      </c>
      <c r="D17142" t="s">
        <v>119</v>
      </c>
      <c r="E17142" t="s">
        <v>22</v>
      </c>
      <c r="F17142">
        <v>17918</v>
      </c>
    </row>
    <row r="17143" spans="1:6" x14ac:dyDescent="0.35">
      <c r="A17143" t="s">
        <v>1884</v>
      </c>
      <c r="B17143" t="s">
        <v>1968</v>
      </c>
      <c r="C17143" t="s">
        <v>37</v>
      </c>
      <c r="D17143" t="s">
        <v>119</v>
      </c>
      <c r="E17143" t="s">
        <v>22</v>
      </c>
      <c r="F17143">
        <v>12815</v>
      </c>
    </row>
    <row r="17144" spans="1:6" x14ac:dyDescent="0.35">
      <c r="A17144" t="s">
        <v>1884</v>
      </c>
      <c r="B17144" t="s">
        <v>1969</v>
      </c>
      <c r="C17144" t="s">
        <v>37</v>
      </c>
      <c r="D17144" t="s">
        <v>119</v>
      </c>
      <c r="E17144" t="s">
        <v>22</v>
      </c>
      <c r="F17144">
        <v>13618</v>
      </c>
    </row>
    <row r="17145" spans="1:6" x14ac:dyDescent="0.35">
      <c r="A17145" t="s">
        <v>1884</v>
      </c>
      <c r="B17145" t="s">
        <v>1970</v>
      </c>
      <c r="C17145" t="s">
        <v>37</v>
      </c>
      <c r="D17145" t="s">
        <v>119</v>
      </c>
      <c r="E17145" t="s">
        <v>22</v>
      </c>
      <c r="F17145">
        <v>12645</v>
      </c>
    </row>
    <row r="17146" spans="1:6" x14ac:dyDescent="0.35">
      <c r="A17146" t="s">
        <v>1884</v>
      </c>
      <c r="B17146" t="s">
        <v>1971</v>
      </c>
      <c r="C17146" t="s">
        <v>37</v>
      </c>
      <c r="D17146" t="s">
        <v>119</v>
      </c>
      <c r="E17146" t="s">
        <v>22</v>
      </c>
      <c r="F17146">
        <v>16451</v>
      </c>
    </row>
    <row r="17147" spans="1:6" x14ac:dyDescent="0.35">
      <c r="A17147" t="s">
        <v>1884</v>
      </c>
      <c r="B17147" t="s">
        <v>1972</v>
      </c>
      <c r="C17147" t="s">
        <v>37</v>
      </c>
      <c r="D17147" t="s">
        <v>119</v>
      </c>
      <c r="E17147" t="s">
        <v>22</v>
      </c>
      <c r="F17147">
        <v>20175</v>
      </c>
    </row>
    <row r="17148" spans="1:6" x14ac:dyDescent="0.35">
      <c r="A17148" t="s">
        <v>1884</v>
      </c>
      <c r="B17148" t="s">
        <v>1973</v>
      </c>
      <c r="C17148" t="s">
        <v>37</v>
      </c>
      <c r="D17148" t="s">
        <v>119</v>
      </c>
      <c r="E17148" t="s">
        <v>22</v>
      </c>
      <c r="F17148">
        <v>18484</v>
      </c>
    </row>
    <row r="17149" spans="1:6" x14ac:dyDescent="0.35">
      <c r="A17149" t="s">
        <v>1884</v>
      </c>
      <c r="B17149" t="s">
        <v>1974</v>
      </c>
      <c r="C17149" t="s">
        <v>37</v>
      </c>
      <c r="D17149" t="s">
        <v>119</v>
      </c>
      <c r="E17149" t="s">
        <v>22</v>
      </c>
      <c r="F17149">
        <v>22644</v>
      </c>
    </row>
    <row r="17150" spans="1:6" x14ac:dyDescent="0.35">
      <c r="A17150" t="s">
        <v>1885</v>
      </c>
      <c r="B17150" t="s">
        <v>1963</v>
      </c>
      <c r="C17150" t="s">
        <v>54</v>
      </c>
      <c r="D17150" t="s">
        <v>55</v>
      </c>
      <c r="E17150" t="s">
        <v>56</v>
      </c>
      <c r="F17150">
        <v>20297</v>
      </c>
    </row>
    <row r="17151" spans="1:6" x14ac:dyDescent="0.35">
      <c r="A17151" t="s">
        <v>1885</v>
      </c>
      <c r="B17151" t="s">
        <v>1964</v>
      </c>
      <c r="C17151" t="s">
        <v>54</v>
      </c>
      <c r="D17151" t="s">
        <v>55</v>
      </c>
      <c r="E17151" t="s">
        <v>56</v>
      </c>
      <c r="F17151">
        <v>18462</v>
      </c>
    </row>
    <row r="17152" spans="1:6" x14ac:dyDescent="0.35">
      <c r="A17152" t="s">
        <v>1885</v>
      </c>
      <c r="B17152" t="s">
        <v>1965</v>
      </c>
      <c r="C17152" t="s">
        <v>54</v>
      </c>
      <c r="D17152" t="s">
        <v>55</v>
      </c>
      <c r="E17152" t="s">
        <v>56</v>
      </c>
      <c r="F17152">
        <v>19954</v>
      </c>
    </row>
    <row r="17153" spans="1:6" x14ac:dyDescent="0.35">
      <c r="A17153" t="s">
        <v>1885</v>
      </c>
      <c r="B17153" t="s">
        <v>1966</v>
      </c>
      <c r="C17153" t="s">
        <v>54</v>
      </c>
      <c r="D17153" t="s">
        <v>55</v>
      </c>
      <c r="E17153" t="s">
        <v>56</v>
      </c>
      <c r="F17153">
        <v>17814</v>
      </c>
    </row>
    <row r="17154" spans="1:6" x14ac:dyDescent="0.35">
      <c r="A17154" t="s">
        <v>1885</v>
      </c>
      <c r="B17154" t="s">
        <v>1967</v>
      </c>
      <c r="C17154" t="s">
        <v>54</v>
      </c>
      <c r="D17154" t="s">
        <v>55</v>
      </c>
      <c r="E17154" t="s">
        <v>56</v>
      </c>
      <c r="F17154">
        <v>15949</v>
      </c>
    </row>
    <row r="17155" spans="1:6" x14ac:dyDescent="0.35">
      <c r="A17155" t="s">
        <v>1885</v>
      </c>
      <c r="B17155" t="s">
        <v>1968</v>
      </c>
      <c r="C17155" t="s">
        <v>54</v>
      </c>
      <c r="D17155" t="s">
        <v>55</v>
      </c>
      <c r="E17155" t="s">
        <v>56</v>
      </c>
      <c r="F17155">
        <v>17108</v>
      </c>
    </row>
    <row r="17156" spans="1:6" x14ac:dyDescent="0.35">
      <c r="A17156" t="s">
        <v>1885</v>
      </c>
      <c r="B17156" t="s">
        <v>1969</v>
      </c>
      <c r="C17156" t="s">
        <v>54</v>
      </c>
      <c r="D17156" t="s">
        <v>55</v>
      </c>
      <c r="E17156" t="s">
        <v>56</v>
      </c>
      <c r="F17156">
        <v>16214</v>
      </c>
    </row>
    <row r="17157" spans="1:6" x14ac:dyDescent="0.35">
      <c r="A17157" t="s">
        <v>1885</v>
      </c>
      <c r="B17157" t="s">
        <v>1970</v>
      </c>
      <c r="C17157" t="s">
        <v>54</v>
      </c>
      <c r="D17157" t="s">
        <v>55</v>
      </c>
      <c r="E17157" t="s">
        <v>56</v>
      </c>
      <c r="F17157">
        <v>16393</v>
      </c>
    </row>
    <row r="17158" spans="1:6" x14ac:dyDescent="0.35">
      <c r="A17158" t="s">
        <v>1885</v>
      </c>
      <c r="B17158" t="s">
        <v>1971</v>
      </c>
      <c r="C17158" t="s">
        <v>54</v>
      </c>
      <c r="D17158" t="s">
        <v>55</v>
      </c>
      <c r="E17158" t="s">
        <v>56</v>
      </c>
      <c r="F17158">
        <v>23468</v>
      </c>
    </row>
    <row r="17159" spans="1:6" x14ac:dyDescent="0.35">
      <c r="A17159" t="s">
        <v>1885</v>
      </c>
      <c r="B17159" t="s">
        <v>1972</v>
      </c>
      <c r="C17159" t="s">
        <v>54</v>
      </c>
      <c r="D17159" t="s">
        <v>55</v>
      </c>
      <c r="E17159" t="s">
        <v>56</v>
      </c>
      <c r="F17159">
        <v>23355</v>
      </c>
    </row>
    <row r="17160" spans="1:6" x14ac:dyDescent="0.35">
      <c r="A17160" t="s">
        <v>1885</v>
      </c>
      <c r="B17160" t="s">
        <v>1973</v>
      </c>
      <c r="C17160" t="s">
        <v>54</v>
      </c>
      <c r="D17160" t="s">
        <v>55</v>
      </c>
      <c r="E17160" t="s">
        <v>56</v>
      </c>
      <c r="F17160">
        <v>23386</v>
      </c>
    </row>
    <row r="17161" spans="1:6" x14ac:dyDescent="0.35">
      <c r="A17161" t="s">
        <v>1885</v>
      </c>
      <c r="B17161" t="s">
        <v>1974</v>
      </c>
      <c r="C17161" t="s">
        <v>54</v>
      </c>
      <c r="D17161" t="s">
        <v>55</v>
      </c>
      <c r="E17161" t="s">
        <v>56</v>
      </c>
      <c r="F17161">
        <v>27639</v>
      </c>
    </row>
    <row r="17162" spans="1:6" x14ac:dyDescent="0.35">
      <c r="A17162" t="s">
        <v>1887</v>
      </c>
      <c r="B17162" t="s">
        <v>1963</v>
      </c>
      <c r="C17162" t="s">
        <v>90</v>
      </c>
      <c r="D17162" t="s">
        <v>148</v>
      </c>
      <c r="E17162" t="s">
        <v>22</v>
      </c>
      <c r="F17162">
        <v>22306</v>
      </c>
    </row>
    <row r="17163" spans="1:6" x14ac:dyDescent="0.35">
      <c r="A17163" t="s">
        <v>1887</v>
      </c>
      <c r="B17163" t="s">
        <v>1964</v>
      </c>
      <c r="C17163" t="s">
        <v>90</v>
      </c>
      <c r="D17163" t="s">
        <v>148</v>
      </c>
      <c r="E17163" t="s">
        <v>22</v>
      </c>
      <c r="F17163">
        <v>16095</v>
      </c>
    </row>
    <row r="17164" spans="1:6" x14ac:dyDescent="0.35">
      <c r="A17164" t="s">
        <v>1887</v>
      </c>
      <c r="B17164" t="s">
        <v>1965</v>
      </c>
      <c r="C17164" t="s">
        <v>90</v>
      </c>
      <c r="D17164" t="s">
        <v>148</v>
      </c>
      <c r="E17164" t="s">
        <v>22</v>
      </c>
      <c r="F17164">
        <v>20676</v>
      </c>
    </row>
    <row r="17165" spans="1:6" x14ac:dyDescent="0.35">
      <c r="A17165" t="s">
        <v>1887</v>
      </c>
      <c r="B17165" t="s">
        <v>1966</v>
      </c>
      <c r="C17165" t="s">
        <v>90</v>
      </c>
      <c r="D17165" t="s">
        <v>148</v>
      </c>
      <c r="E17165" t="s">
        <v>22</v>
      </c>
      <c r="F17165">
        <v>16462</v>
      </c>
    </row>
    <row r="17166" spans="1:6" x14ac:dyDescent="0.35">
      <c r="A17166" t="s">
        <v>1887</v>
      </c>
      <c r="B17166" t="s">
        <v>1967</v>
      </c>
      <c r="C17166" t="s">
        <v>90</v>
      </c>
      <c r="D17166" t="s">
        <v>148</v>
      </c>
      <c r="E17166" t="s">
        <v>22</v>
      </c>
      <c r="F17166">
        <v>15209</v>
      </c>
    </row>
    <row r="17167" spans="1:6" x14ac:dyDescent="0.35">
      <c r="A17167" t="s">
        <v>1887</v>
      </c>
      <c r="B17167" t="s">
        <v>1968</v>
      </c>
      <c r="C17167" t="s">
        <v>90</v>
      </c>
      <c r="D17167" t="s">
        <v>148</v>
      </c>
      <c r="E17167" t="s">
        <v>22</v>
      </c>
      <c r="F17167">
        <v>13377</v>
      </c>
    </row>
    <row r="17168" spans="1:6" x14ac:dyDescent="0.35">
      <c r="A17168" t="s">
        <v>1887</v>
      </c>
      <c r="B17168" t="s">
        <v>1969</v>
      </c>
      <c r="C17168" t="s">
        <v>90</v>
      </c>
      <c r="D17168" t="s">
        <v>148</v>
      </c>
      <c r="E17168" t="s">
        <v>22</v>
      </c>
      <c r="F17168">
        <v>15367</v>
      </c>
    </row>
    <row r="17169" spans="1:6" x14ac:dyDescent="0.35">
      <c r="A17169" t="s">
        <v>1887</v>
      </c>
      <c r="B17169" t="s">
        <v>1970</v>
      </c>
      <c r="C17169" t="s">
        <v>90</v>
      </c>
      <c r="D17169" t="s">
        <v>148</v>
      </c>
      <c r="E17169" t="s">
        <v>22</v>
      </c>
      <c r="F17169">
        <v>12052</v>
      </c>
    </row>
    <row r="17170" spans="1:6" x14ac:dyDescent="0.35">
      <c r="A17170" t="s">
        <v>1887</v>
      </c>
      <c r="B17170" t="s">
        <v>1971</v>
      </c>
      <c r="C17170" t="s">
        <v>90</v>
      </c>
      <c r="D17170" t="s">
        <v>148</v>
      </c>
      <c r="E17170" t="s">
        <v>22</v>
      </c>
      <c r="F17170">
        <v>16602</v>
      </c>
    </row>
    <row r="17171" spans="1:6" x14ac:dyDescent="0.35">
      <c r="A17171" t="s">
        <v>1887</v>
      </c>
      <c r="B17171" t="s">
        <v>1972</v>
      </c>
      <c r="C17171" t="s">
        <v>90</v>
      </c>
      <c r="D17171" t="s">
        <v>148</v>
      </c>
      <c r="E17171" t="s">
        <v>22</v>
      </c>
      <c r="F17171">
        <v>14640</v>
      </c>
    </row>
    <row r="17172" spans="1:6" x14ac:dyDescent="0.35">
      <c r="A17172" t="s">
        <v>1887</v>
      </c>
      <c r="B17172" t="s">
        <v>1973</v>
      </c>
      <c r="C17172" t="s">
        <v>90</v>
      </c>
      <c r="D17172" t="s">
        <v>148</v>
      </c>
      <c r="E17172" t="s">
        <v>22</v>
      </c>
      <c r="F17172">
        <v>17302</v>
      </c>
    </row>
    <row r="17173" spans="1:6" x14ac:dyDescent="0.35">
      <c r="A17173" t="s">
        <v>1887</v>
      </c>
      <c r="B17173" t="s">
        <v>1974</v>
      </c>
      <c r="C17173" t="s">
        <v>90</v>
      </c>
      <c r="D17173" t="s">
        <v>148</v>
      </c>
      <c r="E17173" t="s">
        <v>22</v>
      </c>
      <c r="F17173">
        <v>20334</v>
      </c>
    </row>
    <row r="17174" spans="1:6" x14ac:dyDescent="0.35">
      <c r="A17174" t="s">
        <v>1888</v>
      </c>
      <c r="B17174" t="s">
        <v>1963</v>
      </c>
      <c r="C17174" t="s">
        <v>86</v>
      </c>
      <c r="D17174" t="s">
        <v>87</v>
      </c>
      <c r="E17174" t="s">
        <v>51</v>
      </c>
      <c r="F17174">
        <v>21069</v>
      </c>
    </row>
    <row r="17175" spans="1:6" x14ac:dyDescent="0.35">
      <c r="A17175" t="s">
        <v>1888</v>
      </c>
      <c r="B17175" t="s">
        <v>1964</v>
      </c>
      <c r="C17175" t="s">
        <v>86</v>
      </c>
      <c r="D17175" t="s">
        <v>87</v>
      </c>
      <c r="E17175" t="s">
        <v>51</v>
      </c>
      <c r="F17175">
        <v>14891</v>
      </c>
    </row>
    <row r="17176" spans="1:6" x14ac:dyDescent="0.35">
      <c r="A17176" t="s">
        <v>1888</v>
      </c>
      <c r="B17176" t="s">
        <v>1965</v>
      </c>
      <c r="C17176" t="s">
        <v>86</v>
      </c>
      <c r="D17176" t="s">
        <v>87</v>
      </c>
      <c r="E17176" t="s">
        <v>51</v>
      </c>
      <c r="F17176">
        <v>20839</v>
      </c>
    </row>
    <row r="17177" spans="1:6" x14ac:dyDescent="0.35">
      <c r="A17177" t="s">
        <v>1888</v>
      </c>
      <c r="B17177" t="s">
        <v>1966</v>
      </c>
      <c r="C17177" t="s">
        <v>86</v>
      </c>
      <c r="D17177" t="s">
        <v>87</v>
      </c>
      <c r="E17177" t="s">
        <v>51</v>
      </c>
      <c r="F17177">
        <v>19846</v>
      </c>
    </row>
    <row r="17178" spans="1:6" x14ac:dyDescent="0.35">
      <c r="A17178" t="s">
        <v>1888</v>
      </c>
      <c r="B17178" t="s">
        <v>1967</v>
      </c>
      <c r="C17178" t="s">
        <v>86</v>
      </c>
      <c r="D17178" t="s">
        <v>87</v>
      </c>
      <c r="E17178" t="s">
        <v>51</v>
      </c>
      <c r="F17178">
        <v>17007</v>
      </c>
    </row>
    <row r="17179" spans="1:6" x14ac:dyDescent="0.35">
      <c r="A17179" t="s">
        <v>1888</v>
      </c>
      <c r="B17179" t="s">
        <v>1968</v>
      </c>
      <c r="C17179" t="s">
        <v>86</v>
      </c>
      <c r="D17179" t="s">
        <v>87</v>
      </c>
      <c r="E17179" t="s">
        <v>51</v>
      </c>
      <c r="F17179">
        <v>19461</v>
      </c>
    </row>
    <row r="17180" spans="1:6" x14ac:dyDescent="0.35">
      <c r="A17180" t="s">
        <v>1888</v>
      </c>
      <c r="B17180" t="s">
        <v>1969</v>
      </c>
      <c r="C17180" t="s">
        <v>86</v>
      </c>
      <c r="D17180" t="s">
        <v>87</v>
      </c>
      <c r="E17180" t="s">
        <v>51</v>
      </c>
      <c r="F17180">
        <v>17372</v>
      </c>
    </row>
    <row r="17181" spans="1:6" x14ac:dyDescent="0.35">
      <c r="A17181" t="s">
        <v>1888</v>
      </c>
      <c r="B17181" t="s">
        <v>1970</v>
      </c>
      <c r="C17181" t="s">
        <v>86</v>
      </c>
      <c r="D17181" t="s">
        <v>87</v>
      </c>
      <c r="E17181" t="s">
        <v>51</v>
      </c>
      <c r="F17181">
        <v>17288</v>
      </c>
    </row>
    <row r="17182" spans="1:6" x14ac:dyDescent="0.35">
      <c r="A17182" t="s">
        <v>1888</v>
      </c>
      <c r="B17182" t="s">
        <v>1971</v>
      </c>
      <c r="C17182" t="s">
        <v>86</v>
      </c>
      <c r="D17182" t="s">
        <v>87</v>
      </c>
      <c r="E17182" t="s">
        <v>51</v>
      </c>
      <c r="F17182">
        <v>19989</v>
      </c>
    </row>
    <row r="17183" spans="1:6" x14ac:dyDescent="0.35">
      <c r="A17183" t="s">
        <v>1888</v>
      </c>
      <c r="B17183" t="s">
        <v>1972</v>
      </c>
      <c r="C17183" t="s">
        <v>86</v>
      </c>
      <c r="D17183" t="s">
        <v>87</v>
      </c>
      <c r="E17183" t="s">
        <v>51</v>
      </c>
      <c r="F17183">
        <v>17986</v>
      </c>
    </row>
    <row r="17184" spans="1:6" x14ac:dyDescent="0.35">
      <c r="A17184" t="s">
        <v>1888</v>
      </c>
      <c r="B17184" t="s">
        <v>1973</v>
      </c>
      <c r="C17184" t="s">
        <v>86</v>
      </c>
      <c r="D17184" t="s">
        <v>87</v>
      </c>
      <c r="E17184" t="s">
        <v>51</v>
      </c>
      <c r="F17184">
        <v>21572</v>
      </c>
    </row>
    <row r="17185" spans="1:6" x14ac:dyDescent="0.35">
      <c r="A17185" t="s">
        <v>1888</v>
      </c>
      <c r="B17185" t="s">
        <v>1974</v>
      </c>
      <c r="C17185" t="s">
        <v>86</v>
      </c>
      <c r="D17185" t="s">
        <v>87</v>
      </c>
      <c r="E17185" t="s">
        <v>51</v>
      </c>
      <c r="F17185">
        <v>21996</v>
      </c>
    </row>
    <row r="17186" spans="1:6" x14ac:dyDescent="0.35">
      <c r="A17186" t="s">
        <v>1889</v>
      </c>
      <c r="B17186" t="s">
        <v>1963</v>
      </c>
      <c r="C17186" t="s">
        <v>90</v>
      </c>
      <c r="D17186" t="s">
        <v>148</v>
      </c>
      <c r="E17186" t="s">
        <v>56</v>
      </c>
      <c r="F17186">
        <v>5833</v>
      </c>
    </row>
    <row r="17187" spans="1:6" x14ac:dyDescent="0.35">
      <c r="A17187" t="s">
        <v>1889</v>
      </c>
      <c r="B17187" t="s">
        <v>1964</v>
      </c>
      <c r="C17187" t="s">
        <v>90</v>
      </c>
      <c r="D17187" t="s">
        <v>148</v>
      </c>
      <c r="E17187" t="s">
        <v>56</v>
      </c>
      <c r="F17187">
        <v>3206</v>
      </c>
    </row>
    <row r="17188" spans="1:6" x14ac:dyDescent="0.35">
      <c r="A17188" t="s">
        <v>1889</v>
      </c>
      <c r="B17188" t="s">
        <v>1965</v>
      </c>
      <c r="C17188" t="s">
        <v>90</v>
      </c>
      <c r="D17188" t="s">
        <v>148</v>
      </c>
      <c r="E17188" t="s">
        <v>56</v>
      </c>
      <c r="F17188">
        <v>4668</v>
      </c>
    </row>
    <row r="17189" spans="1:6" x14ac:dyDescent="0.35">
      <c r="A17189" t="s">
        <v>1889</v>
      </c>
      <c r="B17189" t="s">
        <v>1966</v>
      </c>
      <c r="C17189" t="s">
        <v>90</v>
      </c>
      <c r="D17189" t="s">
        <v>148</v>
      </c>
      <c r="E17189" t="s">
        <v>56</v>
      </c>
      <c r="F17189">
        <v>3567</v>
      </c>
    </row>
    <row r="17190" spans="1:6" x14ac:dyDescent="0.35">
      <c r="A17190" t="s">
        <v>1889</v>
      </c>
      <c r="B17190" t="s">
        <v>1967</v>
      </c>
      <c r="C17190" t="s">
        <v>90</v>
      </c>
      <c r="D17190" t="s">
        <v>148</v>
      </c>
      <c r="E17190" t="s">
        <v>56</v>
      </c>
      <c r="F17190">
        <v>3002</v>
      </c>
    </row>
    <row r="17191" spans="1:6" x14ac:dyDescent="0.35">
      <c r="A17191" t="s">
        <v>1889</v>
      </c>
      <c r="B17191" t="s">
        <v>1968</v>
      </c>
      <c r="C17191" t="s">
        <v>90</v>
      </c>
      <c r="D17191" t="s">
        <v>148</v>
      </c>
      <c r="E17191" t="s">
        <v>56</v>
      </c>
      <c r="F17191">
        <v>3943</v>
      </c>
    </row>
    <row r="17192" spans="1:6" x14ac:dyDescent="0.35">
      <c r="A17192" t="s">
        <v>1889</v>
      </c>
      <c r="B17192" t="s">
        <v>1969</v>
      </c>
      <c r="C17192" t="s">
        <v>90</v>
      </c>
      <c r="D17192" t="s">
        <v>148</v>
      </c>
      <c r="E17192" t="s">
        <v>56</v>
      </c>
      <c r="F17192">
        <v>3254</v>
      </c>
    </row>
    <row r="17193" spans="1:6" x14ac:dyDescent="0.35">
      <c r="A17193" t="s">
        <v>1889</v>
      </c>
      <c r="B17193" t="s">
        <v>1970</v>
      </c>
      <c r="C17193" t="s">
        <v>90</v>
      </c>
      <c r="D17193" t="s">
        <v>148</v>
      </c>
      <c r="E17193" t="s">
        <v>56</v>
      </c>
      <c r="F17193">
        <v>2434</v>
      </c>
    </row>
    <row r="17194" spans="1:6" x14ac:dyDescent="0.35">
      <c r="A17194" t="s">
        <v>1889</v>
      </c>
      <c r="B17194" t="s">
        <v>1971</v>
      </c>
      <c r="C17194" t="s">
        <v>90</v>
      </c>
      <c r="D17194" t="s">
        <v>148</v>
      </c>
      <c r="E17194" t="s">
        <v>56</v>
      </c>
      <c r="F17194">
        <v>4142</v>
      </c>
    </row>
    <row r="17195" spans="1:6" x14ac:dyDescent="0.35">
      <c r="A17195" t="s">
        <v>1889</v>
      </c>
      <c r="B17195" t="s">
        <v>1972</v>
      </c>
      <c r="C17195" t="s">
        <v>90</v>
      </c>
      <c r="D17195" t="s">
        <v>148</v>
      </c>
      <c r="E17195" t="s">
        <v>56</v>
      </c>
      <c r="F17195">
        <v>3592</v>
      </c>
    </row>
    <row r="17196" spans="1:6" x14ac:dyDescent="0.35">
      <c r="A17196" t="s">
        <v>1889</v>
      </c>
      <c r="B17196" t="s">
        <v>1973</v>
      </c>
      <c r="C17196" t="s">
        <v>90</v>
      </c>
      <c r="D17196" t="s">
        <v>148</v>
      </c>
      <c r="E17196" t="s">
        <v>56</v>
      </c>
      <c r="F17196">
        <v>4018</v>
      </c>
    </row>
    <row r="17197" spans="1:6" x14ac:dyDescent="0.35">
      <c r="A17197" t="s">
        <v>1889</v>
      </c>
      <c r="B17197" t="s">
        <v>1974</v>
      </c>
      <c r="C17197" t="s">
        <v>90</v>
      </c>
      <c r="D17197" t="s">
        <v>148</v>
      </c>
      <c r="E17197" t="s">
        <v>56</v>
      </c>
      <c r="F17197">
        <v>5028</v>
      </c>
    </row>
    <row r="17198" spans="1:6" x14ac:dyDescent="0.35">
      <c r="A17198" t="s">
        <v>1890</v>
      </c>
      <c r="B17198" t="s">
        <v>1963</v>
      </c>
      <c r="C17198" t="s">
        <v>140</v>
      </c>
      <c r="D17198" t="s">
        <v>386</v>
      </c>
      <c r="E17198" t="s">
        <v>22</v>
      </c>
      <c r="F17198">
        <v>10253</v>
      </c>
    </row>
    <row r="17199" spans="1:6" x14ac:dyDescent="0.35">
      <c r="A17199" t="s">
        <v>1890</v>
      </c>
      <c r="B17199" t="s">
        <v>1964</v>
      </c>
      <c r="C17199" t="s">
        <v>140</v>
      </c>
      <c r="D17199" t="s">
        <v>386</v>
      </c>
      <c r="E17199" t="s">
        <v>22</v>
      </c>
      <c r="F17199">
        <v>8778</v>
      </c>
    </row>
    <row r="17200" spans="1:6" x14ac:dyDescent="0.35">
      <c r="A17200" t="s">
        <v>1890</v>
      </c>
      <c r="B17200" t="s">
        <v>1965</v>
      </c>
      <c r="C17200" t="s">
        <v>140</v>
      </c>
      <c r="D17200" t="s">
        <v>386</v>
      </c>
      <c r="E17200" t="s">
        <v>22</v>
      </c>
      <c r="F17200">
        <v>15861</v>
      </c>
    </row>
    <row r="17201" spans="1:6" x14ac:dyDescent="0.35">
      <c r="A17201" t="s">
        <v>1890</v>
      </c>
      <c r="B17201" t="s">
        <v>1966</v>
      </c>
      <c r="C17201" t="s">
        <v>140</v>
      </c>
      <c r="D17201" t="s">
        <v>386</v>
      </c>
      <c r="E17201" t="s">
        <v>22</v>
      </c>
      <c r="F17201">
        <v>6573</v>
      </c>
    </row>
    <row r="17202" spans="1:6" x14ac:dyDescent="0.35">
      <c r="A17202" t="s">
        <v>1890</v>
      </c>
      <c r="B17202" t="s">
        <v>1967</v>
      </c>
      <c r="C17202" t="s">
        <v>140</v>
      </c>
      <c r="D17202" t="s">
        <v>386</v>
      </c>
      <c r="E17202" t="s">
        <v>22</v>
      </c>
      <c r="F17202">
        <v>7443</v>
      </c>
    </row>
    <row r="17203" spans="1:6" x14ac:dyDescent="0.35">
      <c r="A17203" t="s">
        <v>1890</v>
      </c>
      <c r="B17203" t="s">
        <v>1968</v>
      </c>
      <c r="C17203" t="s">
        <v>140</v>
      </c>
      <c r="D17203" t="s">
        <v>386</v>
      </c>
      <c r="E17203" t="s">
        <v>22</v>
      </c>
      <c r="F17203">
        <v>7586</v>
      </c>
    </row>
    <row r="17204" spans="1:6" x14ac:dyDescent="0.35">
      <c r="A17204" t="s">
        <v>1890</v>
      </c>
      <c r="B17204" t="s">
        <v>1969</v>
      </c>
      <c r="C17204" t="s">
        <v>140</v>
      </c>
      <c r="D17204" t="s">
        <v>386</v>
      </c>
      <c r="E17204" t="s">
        <v>22</v>
      </c>
      <c r="F17204">
        <v>10423</v>
      </c>
    </row>
    <row r="17205" spans="1:6" x14ac:dyDescent="0.35">
      <c r="A17205" t="s">
        <v>1890</v>
      </c>
      <c r="B17205" t="s">
        <v>1970</v>
      </c>
      <c r="C17205" t="s">
        <v>140</v>
      </c>
      <c r="D17205" t="s">
        <v>386</v>
      </c>
      <c r="E17205" t="s">
        <v>22</v>
      </c>
      <c r="F17205">
        <v>7924</v>
      </c>
    </row>
    <row r="17206" spans="1:6" x14ac:dyDescent="0.35">
      <c r="A17206" t="s">
        <v>1890</v>
      </c>
      <c r="B17206" t="s">
        <v>1971</v>
      </c>
      <c r="C17206" t="s">
        <v>140</v>
      </c>
      <c r="D17206" t="s">
        <v>386</v>
      </c>
      <c r="E17206" t="s">
        <v>22</v>
      </c>
      <c r="F17206">
        <v>9613</v>
      </c>
    </row>
    <row r="17207" spans="1:6" x14ac:dyDescent="0.35">
      <c r="A17207" t="s">
        <v>1890</v>
      </c>
      <c r="B17207" t="s">
        <v>1972</v>
      </c>
      <c r="C17207" t="s">
        <v>140</v>
      </c>
      <c r="D17207" t="s">
        <v>386</v>
      </c>
      <c r="E17207" t="s">
        <v>22</v>
      </c>
      <c r="F17207">
        <v>9018</v>
      </c>
    </row>
    <row r="17208" spans="1:6" x14ac:dyDescent="0.35">
      <c r="A17208" t="s">
        <v>1890</v>
      </c>
      <c r="B17208" t="s">
        <v>1973</v>
      </c>
      <c r="C17208" t="s">
        <v>140</v>
      </c>
      <c r="D17208" t="s">
        <v>386</v>
      </c>
      <c r="E17208" t="s">
        <v>22</v>
      </c>
      <c r="F17208">
        <v>10778</v>
      </c>
    </row>
    <row r="17209" spans="1:6" x14ac:dyDescent="0.35">
      <c r="A17209" t="s">
        <v>1890</v>
      </c>
      <c r="B17209" t="s">
        <v>1974</v>
      </c>
      <c r="C17209" t="s">
        <v>140</v>
      </c>
      <c r="D17209" t="s">
        <v>386</v>
      </c>
      <c r="E17209" t="s">
        <v>22</v>
      </c>
      <c r="F17209">
        <v>11321</v>
      </c>
    </row>
    <row r="17210" spans="1:6" x14ac:dyDescent="0.35">
      <c r="A17210" t="s">
        <v>1891</v>
      </c>
      <c r="B17210" t="s">
        <v>1963</v>
      </c>
      <c r="C17210" t="s">
        <v>43</v>
      </c>
      <c r="D17210" t="s">
        <v>99</v>
      </c>
      <c r="E17210" t="s">
        <v>56</v>
      </c>
      <c r="F17210">
        <v>19883</v>
      </c>
    </row>
    <row r="17211" spans="1:6" x14ac:dyDescent="0.35">
      <c r="A17211" t="s">
        <v>1891</v>
      </c>
      <c r="B17211" t="s">
        <v>1964</v>
      </c>
      <c r="C17211" t="s">
        <v>43</v>
      </c>
      <c r="D17211" t="s">
        <v>99</v>
      </c>
      <c r="E17211" t="s">
        <v>56</v>
      </c>
      <c r="F17211">
        <v>19261</v>
      </c>
    </row>
    <row r="17212" spans="1:6" x14ac:dyDescent="0.35">
      <c r="A17212" t="s">
        <v>1891</v>
      </c>
      <c r="B17212" t="s">
        <v>1965</v>
      </c>
      <c r="C17212" t="s">
        <v>43</v>
      </c>
      <c r="D17212" t="s">
        <v>99</v>
      </c>
      <c r="E17212" t="s">
        <v>56</v>
      </c>
      <c r="F17212">
        <v>22714</v>
      </c>
    </row>
    <row r="17213" spans="1:6" x14ac:dyDescent="0.35">
      <c r="A17213" t="s">
        <v>1891</v>
      </c>
      <c r="B17213" t="s">
        <v>1966</v>
      </c>
      <c r="C17213" t="s">
        <v>43</v>
      </c>
      <c r="D17213" t="s">
        <v>99</v>
      </c>
      <c r="E17213" t="s">
        <v>56</v>
      </c>
      <c r="F17213">
        <v>14768</v>
      </c>
    </row>
    <row r="17214" spans="1:6" x14ac:dyDescent="0.35">
      <c r="A17214" t="s">
        <v>1891</v>
      </c>
      <c r="B17214" t="s">
        <v>1967</v>
      </c>
      <c r="C17214" t="s">
        <v>43</v>
      </c>
      <c r="D17214" t="s">
        <v>99</v>
      </c>
      <c r="E17214" t="s">
        <v>56</v>
      </c>
      <c r="F17214">
        <v>16633</v>
      </c>
    </row>
    <row r="17215" spans="1:6" x14ac:dyDescent="0.35">
      <c r="A17215" t="s">
        <v>1891</v>
      </c>
      <c r="B17215" t="s">
        <v>1968</v>
      </c>
      <c r="C17215" t="s">
        <v>43</v>
      </c>
      <c r="D17215" t="s">
        <v>99</v>
      </c>
      <c r="E17215" t="s">
        <v>56</v>
      </c>
      <c r="F17215">
        <v>20784</v>
      </c>
    </row>
    <row r="17216" spans="1:6" x14ac:dyDescent="0.35">
      <c r="A17216" t="s">
        <v>1891</v>
      </c>
      <c r="B17216" t="s">
        <v>1969</v>
      </c>
      <c r="C17216" t="s">
        <v>43</v>
      </c>
      <c r="D17216" t="s">
        <v>99</v>
      </c>
      <c r="E17216" t="s">
        <v>56</v>
      </c>
      <c r="F17216">
        <v>16236</v>
      </c>
    </row>
    <row r="17217" spans="1:6" x14ac:dyDescent="0.35">
      <c r="A17217" t="s">
        <v>1891</v>
      </c>
      <c r="B17217" t="s">
        <v>1970</v>
      </c>
      <c r="C17217" t="s">
        <v>43</v>
      </c>
      <c r="D17217" t="s">
        <v>99</v>
      </c>
      <c r="E17217" t="s">
        <v>56</v>
      </c>
      <c r="F17217">
        <v>15774</v>
      </c>
    </row>
    <row r="17218" spans="1:6" x14ac:dyDescent="0.35">
      <c r="A17218" t="s">
        <v>1891</v>
      </c>
      <c r="B17218" t="s">
        <v>1971</v>
      </c>
      <c r="C17218" t="s">
        <v>43</v>
      </c>
      <c r="D17218" t="s">
        <v>99</v>
      </c>
      <c r="E17218" t="s">
        <v>56</v>
      </c>
      <c r="F17218">
        <v>13701</v>
      </c>
    </row>
    <row r="17219" spans="1:6" x14ac:dyDescent="0.35">
      <c r="A17219" t="s">
        <v>1891</v>
      </c>
      <c r="B17219" t="s">
        <v>1972</v>
      </c>
      <c r="C17219" t="s">
        <v>43</v>
      </c>
      <c r="D17219" t="s">
        <v>99</v>
      </c>
      <c r="E17219" t="s">
        <v>56</v>
      </c>
      <c r="F17219">
        <v>18806</v>
      </c>
    </row>
    <row r="17220" spans="1:6" x14ac:dyDescent="0.35">
      <c r="A17220" t="s">
        <v>1891</v>
      </c>
      <c r="B17220" t="s">
        <v>1973</v>
      </c>
      <c r="C17220" t="s">
        <v>43</v>
      </c>
      <c r="D17220" t="s">
        <v>99</v>
      </c>
      <c r="E17220" t="s">
        <v>56</v>
      </c>
      <c r="F17220">
        <v>19901</v>
      </c>
    </row>
    <row r="17221" spans="1:6" x14ac:dyDescent="0.35">
      <c r="A17221" t="s">
        <v>1891</v>
      </c>
      <c r="B17221" t="s">
        <v>1974</v>
      </c>
      <c r="C17221" t="s">
        <v>43</v>
      </c>
      <c r="D17221" t="s">
        <v>99</v>
      </c>
      <c r="E17221" t="s">
        <v>56</v>
      </c>
      <c r="F17221">
        <v>21105</v>
      </c>
    </row>
    <row r="17222" spans="1:6" x14ac:dyDescent="0.35">
      <c r="A17222" t="s">
        <v>1892</v>
      </c>
      <c r="B17222" t="s">
        <v>1963</v>
      </c>
      <c r="C17222" t="s">
        <v>49</v>
      </c>
      <c r="D17222" t="s">
        <v>64</v>
      </c>
      <c r="E17222" t="s">
        <v>51</v>
      </c>
      <c r="F17222">
        <v>17352</v>
      </c>
    </row>
    <row r="17223" spans="1:6" x14ac:dyDescent="0.35">
      <c r="A17223" t="s">
        <v>1892</v>
      </c>
      <c r="B17223" t="s">
        <v>1964</v>
      </c>
      <c r="C17223" t="s">
        <v>49</v>
      </c>
      <c r="D17223" t="s">
        <v>64</v>
      </c>
      <c r="E17223" t="s">
        <v>51</v>
      </c>
      <c r="F17223">
        <v>20052</v>
      </c>
    </row>
    <row r="17224" spans="1:6" x14ac:dyDescent="0.35">
      <c r="A17224" t="s">
        <v>1892</v>
      </c>
      <c r="B17224" t="s">
        <v>1965</v>
      </c>
      <c r="C17224" t="s">
        <v>49</v>
      </c>
      <c r="D17224" t="s">
        <v>64</v>
      </c>
      <c r="E17224" t="s">
        <v>51</v>
      </c>
      <c r="F17224">
        <v>21205</v>
      </c>
    </row>
    <row r="17225" spans="1:6" x14ac:dyDescent="0.35">
      <c r="A17225" t="s">
        <v>1892</v>
      </c>
      <c r="B17225" t="s">
        <v>1966</v>
      </c>
      <c r="C17225" t="s">
        <v>49</v>
      </c>
      <c r="D17225" t="s">
        <v>64</v>
      </c>
      <c r="E17225" t="s">
        <v>51</v>
      </c>
      <c r="F17225">
        <v>16841</v>
      </c>
    </row>
    <row r="17226" spans="1:6" x14ac:dyDescent="0.35">
      <c r="A17226" t="s">
        <v>1892</v>
      </c>
      <c r="B17226" t="s">
        <v>1967</v>
      </c>
      <c r="C17226" t="s">
        <v>49</v>
      </c>
      <c r="D17226" t="s">
        <v>64</v>
      </c>
      <c r="E17226" t="s">
        <v>51</v>
      </c>
      <c r="F17226">
        <v>14321</v>
      </c>
    </row>
    <row r="17227" spans="1:6" x14ac:dyDescent="0.35">
      <c r="A17227" t="s">
        <v>1892</v>
      </c>
      <c r="B17227" t="s">
        <v>1968</v>
      </c>
      <c r="C17227" t="s">
        <v>49</v>
      </c>
      <c r="D17227" t="s">
        <v>64</v>
      </c>
      <c r="E17227" t="s">
        <v>51</v>
      </c>
      <c r="F17227">
        <v>13805</v>
      </c>
    </row>
    <row r="17228" spans="1:6" x14ac:dyDescent="0.35">
      <c r="A17228" t="s">
        <v>1892</v>
      </c>
      <c r="B17228" t="s">
        <v>1969</v>
      </c>
      <c r="C17228" t="s">
        <v>49</v>
      </c>
      <c r="D17228" t="s">
        <v>64</v>
      </c>
      <c r="E17228" t="s">
        <v>51</v>
      </c>
      <c r="F17228">
        <v>14538</v>
      </c>
    </row>
    <row r="17229" spans="1:6" x14ac:dyDescent="0.35">
      <c r="A17229" t="s">
        <v>1892</v>
      </c>
      <c r="B17229" t="s">
        <v>1970</v>
      </c>
      <c r="C17229" t="s">
        <v>49</v>
      </c>
      <c r="D17229" t="s">
        <v>64</v>
      </c>
      <c r="E17229" t="s">
        <v>51</v>
      </c>
      <c r="F17229">
        <v>13503</v>
      </c>
    </row>
    <row r="17230" spans="1:6" x14ac:dyDescent="0.35">
      <c r="A17230" t="s">
        <v>1892</v>
      </c>
      <c r="B17230" t="s">
        <v>1971</v>
      </c>
      <c r="C17230" t="s">
        <v>49</v>
      </c>
      <c r="D17230" t="s">
        <v>64</v>
      </c>
      <c r="E17230" t="s">
        <v>51</v>
      </c>
      <c r="F17230">
        <v>14711</v>
      </c>
    </row>
    <row r="17231" spans="1:6" x14ac:dyDescent="0.35">
      <c r="A17231" t="s">
        <v>1892</v>
      </c>
      <c r="B17231" t="s">
        <v>1972</v>
      </c>
      <c r="C17231" t="s">
        <v>49</v>
      </c>
      <c r="D17231" t="s">
        <v>64</v>
      </c>
      <c r="E17231" t="s">
        <v>51</v>
      </c>
      <c r="F17231">
        <v>16186</v>
      </c>
    </row>
    <row r="17232" spans="1:6" x14ac:dyDescent="0.35">
      <c r="A17232" t="s">
        <v>1892</v>
      </c>
      <c r="B17232" t="s">
        <v>1973</v>
      </c>
      <c r="C17232" t="s">
        <v>49</v>
      </c>
      <c r="D17232" t="s">
        <v>64</v>
      </c>
      <c r="E17232" t="s">
        <v>51</v>
      </c>
      <c r="F17232">
        <v>14819</v>
      </c>
    </row>
    <row r="17233" spans="1:6" x14ac:dyDescent="0.35">
      <c r="A17233" t="s">
        <v>1892</v>
      </c>
      <c r="B17233" t="s">
        <v>1974</v>
      </c>
      <c r="C17233" t="s">
        <v>49</v>
      </c>
      <c r="D17233" t="s">
        <v>64</v>
      </c>
      <c r="E17233" t="s">
        <v>51</v>
      </c>
      <c r="F17233">
        <v>18530</v>
      </c>
    </row>
    <row r="17234" spans="1:6" x14ac:dyDescent="0.35">
      <c r="A17234" t="s">
        <v>1893</v>
      </c>
      <c r="B17234" t="s">
        <v>1963</v>
      </c>
      <c r="C17234" t="s">
        <v>82</v>
      </c>
      <c r="D17234" t="s">
        <v>83</v>
      </c>
      <c r="E17234" t="s">
        <v>56</v>
      </c>
      <c r="F17234">
        <v>26018</v>
      </c>
    </row>
    <row r="17235" spans="1:6" x14ac:dyDescent="0.35">
      <c r="A17235" t="s">
        <v>1893</v>
      </c>
      <c r="B17235" t="s">
        <v>1964</v>
      </c>
      <c r="C17235" t="s">
        <v>82</v>
      </c>
      <c r="D17235" t="s">
        <v>83</v>
      </c>
      <c r="E17235" t="s">
        <v>56</v>
      </c>
      <c r="F17235">
        <v>24846</v>
      </c>
    </row>
    <row r="17236" spans="1:6" x14ac:dyDescent="0.35">
      <c r="A17236" t="s">
        <v>1893</v>
      </c>
      <c r="B17236" t="s">
        <v>1965</v>
      </c>
      <c r="C17236" t="s">
        <v>82</v>
      </c>
      <c r="D17236" t="s">
        <v>83</v>
      </c>
      <c r="E17236" t="s">
        <v>56</v>
      </c>
      <c r="F17236">
        <v>26455</v>
      </c>
    </row>
    <row r="17237" spans="1:6" x14ac:dyDescent="0.35">
      <c r="A17237" t="s">
        <v>1893</v>
      </c>
      <c r="B17237" t="s">
        <v>1966</v>
      </c>
      <c r="C17237" t="s">
        <v>82</v>
      </c>
      <c r="D17237" t="s">
        <v>83</v>
      </c>
      <c r="E17237" t="s">
        <v>56</v>
      </c>
      <c r="F17237">
        <v>16163</v>
      </c>
    </row>
    <row r="17238" spans="1:6" x14ac:dyDescent="0.35">
      <c r="A17238" t="s">
        <v>1893</v>
      </c>
      <c r="B17238" t="s">
        <v>1967</v>
      </c>
      <c r="C17238" t="s">
        <v>82</v>
      </c>
      <c r="D17238" t="s">
        <v>83</v>
      </c>
      <c r="E17238" t="s">
        <v>56</v>
      </c>
      <c r="F17238">
        <v>20518</v>
      </c>
    </row>
    <row r="17239" spans="1:6" x14ac:dyDescent="0.35">
      <c r="A17239" t="s">
        <v>1893</v>
      </c>
      <c r="B17239" t="s">
        <v>1968</v>
      </c>
      <c r="C17239" t="s">
        <v>82</v>
      </c>
      <c r="D17239" t="s">
        <v>83</v>
      </c>
      <c r="E17239" t="s">
        <v>56</v>
      </c>
      <c r="F17239">
        <v>22244</v>
      </c>
    </row>
    <row r="17240" spans="1:6" x14ac:dyDescent="0.35">
      <c r="A17240" t="s">
        <v>1893</v>
      </c>
      <c r="B17240" t="s">
        <v>1969</v>
      </c>
      <c r="C17240" t="s">
        <v>82</v>
      </c>
      <c r="D17240" t="s">
        <v>83</v>
      </c>
      <c r="E17240" t="s">
        <v>56</v>
      </c>
      <c r="F17240">
        <v>22768</v>
      </c>
    </row>
    <row r="17241" spans="1:6" x14ac:dyDescent="0.35">
      <c r="A17241" t="s">
        <v>1893</v>
      </c>
      <c r="B17241" t="s">
        <v>1970</v>
      </c>
      <c r="C17241" t="s">
        <v>82</v>
      </c>
      <c r="D17241" t="s">
        <v>83</v>
      </c>
      <c r="E17241" t="s">
        <v>56</v>
      </c>
      <c r="F17241">
        <v>18828</v>
      </c>
    </row>
    <row r="17242" spans="1:6" x14ac:dyDescent="0.35">
      <c r="A17242" t="s">
        <v>1893</v>
      </c>
      <c r="B17242" t="s">
        <v>1971</v>
      </c>
      <c r="C17242" t="s">
        <v>82</v>
      </c>
      <c r="D17242" t="s">
        <v>83</v>
      </c>
      <c r="E17242" t="s">
        <v>56</v>
      </c>
      <c r="F17242">
        <v>23873</v>
      </c>
    </row>
    <row r="17243" spans="1:6" x14ac:dyDescent="0.35">
      <c r="A17243" t="s">
        <v>1893</v>
      </c>
      <c r="B17243" t="s">
        <v>1972</v>
      </c>
      <c r="C17243" t="s">
        <v>82</v>
      </c>
      <c r="D17243" t="s">
        <v>83</v>
      </c>
      <c r="E17243" t="s">
        <v>56</v>
      </c>
      <c r="F17243">
        <v>26384</v>
      </c>
    </row>
    <row r="17244" spans="1:6" x14ac:dyDescent="0.35">
      <c r="A17244" t="s">
        <v>1893</v>
      </c>
      <c r="B17244" t="s">
        <v>1973</v>
      </c>
      <c r="C17244" t="s">
        <v>82</v>
      </c>
      <c r="D17244" t="s">
        <v>83</v>
      </c>
      <c r="E17244" t="s">
        <v>56</v>
      </c>
      <c r="F17244">
        <v>26246</v>
      </c>
    </row>
    <row r="17245" spans="1:6" x14ac:dyDescent="0.35">
      <c r="A17245" t="s">
        <v>1893</v>
      </c>
      <c r="B17245" t="s">
        <v>1974</v>
      </c>
      <c r="C17245" t="s">
        <v>82</v>
      </c>
      <c r="D17245" t="s">
        <v>83</v>
      </c>
      <c r="E17245" t="s">
        <v>56</v>
      </c>
      <c r="F17245">
        <v>24341</v>
      </c>
    </row>
    <row r="17246" spans="1:6" x14ac:dyDescent="0.35">
      <c r="A17246" t="s">
        <v>1894</v>
      </c>
      <c r="B17246" t="s">
        <v>1963</v>
      </c>
      <c r="C17246" t="s">
        <v>32</v>
      </c>
      <c r="D17246" t="s">
        <v>231</v>
      </c>
      <c r="E17246" t="s">
        <v>39</v>
      </c>
      <c r="F17246">
        <v>6231</v>
      </c>
    </row>
    <row r="17247" spans="1:6" x14ac:dyDescent="0.35">
      <c r="A17247" t="s">
        <v>1894</v>
      </c>
      <c r="B17247" t="s">
        <v>1964</v>
      </c>
      <c r="C17247" t="s">
        <v>32</v>
      </c>
      <c r="D17247" t="s">
        <v>231</v>
      </c>
      <c r="E17247" t="s">
        <v>39</v>
      </c>
      <c r="F17247">
        <v>6193</v>
      </c>
    </row>
    <row r="17248" spans="1:6" x14ac:dyDescent="0.35">
      <c r="A17248" t="s">
        <v>1894</v>
      </c>
      <c r="B17248" t="s">
        <v>1965</v>
      </c>
      <c r="C17248" t="s">
        <v>32</v>
      </c>
      <c r="D17248" t="s">
        <v>231</v>
      </c>
      <c r="E17248" t="s">
        <v>39</v>
      </c>
      <c r="F17248">
        <v>9245</v>
      </c>
    </row>
    <row r="17249" spans="1:6" x14ac:dyDescent="0.35">
      <c r="A17249" t="s">
        <v>1894</v>
      </c>
      <c r="B17249" t="s">
        <v>1966</v>
      </c>
      <c r="C17249" t="s">
        <v>32</v>
      </c>
      <c r="D17249" t="s">
        <v>231</v>
      </c>
      <c r="E17249" t="s">
        <v>39</v>
      </c>
      <c r="F17249">
        <v>5812</v>
      </c>
    </row>
    <row r="17250" spans="1:6" x14ac:dyDescent="0.35">
      <c r="A17250" t="s">
        <v>1894</v>
      </c>
      <c r="B17250" t="s">
        <v>1967</v>
      </c>
      <c r="C17250" t="s">
        <v>32</v>
      </c>
      <c r="D17250" t="s">
        <v>231</v>
      </c>
      <c r="E17250" t="s">
        <v>39</v>
      </c>
      <c r="F17250">
        <v>5557</v>
      </c>
    </row>
    <row r="17251" spans="1:6" x14ac:dyDescent="0.35">
      <c r="A17251" t="s">
        <v>1894</v>
      </c>
      <c r="B17251" t="s">
        <v>1968</v>
      </c>
      <c r="C17251" t="s">
        <v>32</v>
      </c>
      <c r="D17251" t="s">
        <v>231</v>
      </c>
      <c r="E17251" t="s">
        <v>39</v>
      </c>
      <c r="F17251">
        <v>4617</v>
      </c>
    </row>
    <row r="17252" spans="1:6" x14ac:dyDescent="0.35">
      <c r="A17252" t="s">
        <v>1894</v>
      </c>
      <c r="B17252" t="s">
        <v>1969</v>
      </c>
      <c r="C17252" t="s">
        <v>32</v>
      </c>
      <c r="D17252" t="s">
        <v>231</v>
      </c>
      <c r="E17252" t="s">
        <v>39</v>
      </c>
      <c r="F17252">
        <v>5119</v>
      </c>
    </row>
    <row r="17253" spans="1:6" x14ac:dyDescent="0.35">
      <c r="A17253" t="s">
        <v>1894</v>
      </c>
      <c r="B17253" t="s">
        <v>1970</v>
      </c>
      <c r="C17253" t="s">
        <v>32</v>
      </c>
      <c r="D17253" t="s">
        <v>231</v>
      </c>
      <c r="E17253" t="s">
        <v>39</v>
      </c>
      <c r="F17253">
        <v>4985</v>
      </c>
    </row>
    <row r="17254" spans="1:6" x14ac:dyDescent="0.35">
      <c r="A17254" t="s">
        <v>1894</v>
      </c>
      <c r="B17254" t="s">
        <v>1971</v>
      </c>
      <c r="C17254" t="s">
        <v>32</v>
      </c>
      <c r="D17254" t="s">
        <v>231</v>
      </c>
      <c r="E17254" t="s">
        <v>39</v>
      </c>
      <c r="F17254">
        <v>5944</v>
      </c>
    </row>
    <row r="17255" spans="1:6" x14ac:dyDescent="0.35">
      <c r="A17255" t="s">
        <v>1894</v>
      </c>
      <c r="B17255" t="s">
        <v>1972</v>
      </c>
      <c r="C17255" t="s">
        <v>32</v>
      </c>
      <c r="D17255" t="s">
        <v>231</v>
      </c>
      <c r="E17255" t="s">
        <v>39</v>
      </c>
      <c r="F17255">
        <v>4905</v>
      </c>
    </row>
    <row r="17256" spans="1:6" x14ac:dyDescent="0.35">
      <c r="A17256" t="s">
        <v>1894</v>
      </c>
      <c r="B17256" t="s">
        <v>1973</v>
      </c>
      <c r="C17256" t="s">
        <v>32</v>
      </c>
      <c r="D17256" t="s">
        <v>231</v>
      </c>
      <c r="E17256" t="s">
        <v>39</v>
      </c>
      <c r="F17256">
        <v>6079</v>
      </c>
    </row>
    <row r="17257" spans="1:6" x14ac:dyDescent="0.35">
      <c r="A17257" t="s">
        <v>1894</v>
      </c>
      <c r="B17257" t="s">
        <v>1974</v>
      </c>
      <c r="C17257" t="s">
        <v>32</v>
      </c>
      <c r="D17257" t="s">
        <v>231</v>
      </c>
      <c r="E17257" t="s">
        <v>39</v>
      </c>
      <c r="F17257">
        <v>6260</v>
      </c>
    </row>
    <row r="17258" spans="1:6" x14ac:dyDescent="0.35">
      <c r="A17258" t="s">
        <v>1895</v>
      </c>
      <c r="B17258" t="s">
        <v>1963</v>
      </c>
      <c r="C17258" t="s">
        <v>43</v>
      </c>
      <c r="D17258" t="s">
        <v>44</v>
      </c>
      <c r="E17258" t="s">
        <v>51</v>
      </c>
      <c r="F17258">
        <v>24069</v>
      </c>
    </row>
    <row r="17259" spans="1:6" x14ac:dyDescent="0.35">
      <c r="A17259" t="s">
        <v>1895</v>
      </c>
      <c r="B17259" t="s">
        <v>1964</v>
      </c>
      <c r="C17259" t="s">
        <v>43</v>
      </c>
      <c r="D17259" t="s">
        <v>44</v>
      </c>
      <c r="E17259" t="s">
        <v>51</v>
      </c>
      <c r="F17259">
        <v>16330</v>
      </c>
    </row>
    <row r="17260" spans="1:6" x14ac:dyDescent="0.35">
      <c r="A17260" t="s">
        <v>1895</v>
      </c>
      <c r="B17260" t="s">
        <v>1965</v>
      </c>
      <c r="C17260" t="s">
        <v>43</v>
      </c>
      <c r="D17260" t="s">
        <v>44</v>
      </c>
      <c r="E17260" t="s">
        <v>51</v>
      </c>
      <c r="F17260">
        <v>22156</v>
      </c>
    </row>
    <row r="17261" spans="1:6" x14ac:dyDescent="0.35">
      <c r="A17261" t="s">
        <v>1895</v>
      </c>
      <c r="B17261" t="s">
        <v>1966</v>
      </c>
      <c r="C17261" t="s">
        <v>43</v>
      </c>
      <c r="D17261" t="s">
        <v>44</v>
      </c>
      <c r="E17261" t="s">
        <v>51</v>
      </c>
      <c r="F17261">
        <v>18859</v>
      </c>
    </row>
    <row r="17262" spans="1:6" x14ac:dyDescent="0.35">
      <c r="A17262" t="s">
        <v>1895</v>
      </c>
      <c r="B17262" t="s">
        <v>1967</v>
      </c>
      <c r="C17262" t="s">
        <v>43</v>
      </c>
      <c r="D17262" t="s">
        <v>44</v>
      </c>
      <c r="E17262" t="s">
        <v>51</v>
      </c>
      <c r="F17262">
        <v>16759</v>
      </c>
    </row>
    <row r="17263" spans="1:6" x14ac:dyDescent="0.35">
      <c r="A17263" t="s">
        <v>1895</v>
      </c>
      <c r="B17263" t="s">
        <v>1968</v>
      </c>
      <c r="C17263" t="s">
        <v>43</v>
      </c>
      <c r="D17263" t="s">
        <v>44</v>
      </c>
      <c r="E17263" t="s">
        <v>51</v>
      </c>
      <c r="F17263">
        <v>23021</v>
      </c>
    </row>
    <row r="17264" spans="1:6" x14ac:dyDescent="0.35">
      <c r="A17264" t="s">
        <v>1895</v>
      </c>
      <c r="B17264" t="s">
        <v>1969</v>
      </c>
      <c r="C17264" t="s">
        <v>43</v>
      </c>
      <c r="D17264" t="s">
        <v>44</v>
      </c>
      <c r="E17264" t="s">
        <v>51</v>
      </c>
      <c r="F17264">
        <v>18890</v>
      </c>
    </row>
    <row r="17265" spans="1:6" x14ac:dyDescent="0.35">
      <c r="A17265" t="s">
        <v>1895</v>
      </c>
      <c r="B17265" t="s">
        <v>1970</v>
      </c>
      <c r="C17265" t="s">
        <v>43</v>
      </c>
      <c r="D17265" t="s">
        <v>44</v>
      </c>
      <c r="E17265" t="s">
        <v>51</v>
      </c>
      <c r="F17265">
        <v>17273</v>
      </c>
    </row>
    <row r="17266" spans="1:6" x14ac:dyDescent="0.35">
      <c r="A17266" t="s">
        <v>1895</v>
      </c>
      <c r="B17266" t="s">
        <v>1971</v>
      </c>
      <c r="C17266" t="s">
        <v>43</v>
      </c>
      <c r="D17266" t="s">
        <v>44</v>
      </c>
      <c r="E17266" t="s">
        <v>51</v>
      </c>
      <c r="F17266">
        <v>19464</v>
      </c>
    </row>
    <row r="17267" spans="1:6" x14ac:dyDescent="0.35">
      <c r="A17267" t="s">
        <v>1895</v>
      </c>
      <c r="B17267" t="s">
        <v>1972</v>
      </c>
      <c r="C17267" t="s">
        <v>43</v>
      </c>
      <c r="D17267" t="s">
        <v>44</v>
      </c>
      <c r="E17267" t="s">
        <v>51</v>
      </c>
      <c r="F17267">
        <v>13286</v>
      </c>
    </row>
    <row r="17268" spans="1:6" x14ac:dyDescent="0.35">
      <c r="A17268" t="s">
        <v>1895</v>
      </c>
      <c r="B17268" t="s">
        <v>1973</v>
      </c>
      <c r="C17268" t="s">
        <v>43</v>
      </c>
      <c r="D17268" t="s">
        <v>44</v>
      </c>
      <c r="E17268" t="s">
        <v>51</v>
      </c>
      <c r="F17268">
        <v>23105</v>
      </c>
    </row>
    <row r="17269" spans="1:6" x14ac:dyDescent="0.35">
      <c r="A17269" t="s">
        <v>1895</v>
      </c>
      <c r="B17269" t="s">
        <v>1974</v>
      </c>
      <c r="C17269" t="s">
        <v>43</v>
      </c>
      <c r="D17269" t="s">
        <v>44</v>
      </c>
      <c r="E17269" t="s">
        <v>51</v>
      </c>
      <c r="F17269">
        <v>24100</v>
      </c>
    </row>
    <row r="17270" spans="1:6" x14ac:dyDescent="0.35">
      <c r="A17270" t="s">
        <v>1896</v>
      </c>
      <c r="B17270" t="s">
        <v>1963</v>
      </c>
      <c r="C17270" t="s">
        <v>140</v>
      </c>
      <c r="D17270" t="s">
        <v>141</v>
      </c>
      <c r="E17270" t="s">
        <v>39</v>
      </c>
      <c r="F17270">
        <v>5218</v>
      </c>
    </row>
    <row r="17271" spans="1:6" x14ac:dyDescent="0.35">
      <c r="A17271" t="s">
        <v>1896</v>
      </c>
      <c r="B17271" t="s">
        <v>1964</v>
      </c>
      <c r="C17271" t="s">
        <v>140</v>
      </c>
      <c r="D17271" t="s">
        <v>141</v>
      </c>
      <c r="E17271" t="s">
        <v>39</v>
      </c>
      <c r="F17271">
        <v>4848</v>
      </c>
    </row>
    <row r="17272" spans="1:6" x14ac:dyDescent="0.35">
      <c r="A17272" t="s">
        <v>1896</v>
      </c>
      <c r="B17272" t="s">
        <v>1965</v>
      </c>
      <c r="C17272" t="s">
        <v>140</v>
      </c>
      <c r="D17272" t="s">
        <v>141</v>
      </c>
      <c r="E17272" t="s">
        <v>39</v>
      </c>
      <c r="F17272">
        <v>6406</v>
      </c>
    </row>
    <row r="17273" spans="1:6" x14ac:dyDescent="0.35">
      <c r="A17273" t="s">
        <v>1896</v>
      </c>
      <c r="B17273" t="s">
        <v>1966</v>
      </c>
      <c r="C17273" t="s">
        <v>140</v>
      </c>
      <c r="D17273" t="s">
        <v>141</v>
      </c>
      <c r="E17273" t="s">
        <v>39</v>
      </c>
      <c r="F17273">
        <v>4227</v>
      </c>
    </row>
    <row r="17274" spans="1:6" x14ac:dyDescent="0.35">
      <c r="A17274" t="s">
        <v>1896</v>
      </c>
      <c r="B17274" t="s">
        <v>1967</v>
      </c>
      <c r="C17274" t="s">
        <v>140</v>
      </c>
      <c r="D17274" t="s">
        <v>141</v>
      </c>
      <c r="E17274" t="s">
        <v>39</v>
      </c>
      <c r="F17274">
        <v>4591</v>
      </c>
    </row>
    <row r="17275" spans="1:6" x14ac:dyDescent="0.35">
      <c r="A17275" t="s">
        <v>1896</v>
      </c>
      <c r="B17275" t="s">
        <v>1968</v>
      </c>
      <c r="C17275" t="s">
        <v>140</v>
      </c>
      <c r="D17275" t="s">
        <v>141</v>
      </c>
      <c r="E17275" t="s">
        <v>39</v>
      </c>
      <c r="F17275">
        <v>4918</v>
      </c>
    </row>
    <row r="17276" spans="1:6" x14ac:dyDescent="0.35">
      <c r="A17276" t="s">
        <v>1896</v>
      </c>
      <c r="B17276" t="s">
        <v>1969</v>
      </c>
      <c r="C17276" t="s">
        <v>140</v>
      </c>
      <c r="D17276" t="s">
        <v>141</v>
      </c>
      <c r="E17276" t="s">
        <v>39</v>
      </c>
      <c r="F17276">
        <v>4384</v>
      </c>
    </row>
    <row r="17277" spans="1:6" x14ac:dyDescent="0.35">
      <c r="A17277" t="s">
        <v>1896</v>
      </c>
      <c r="B17277" t="s">
        <v>1970</v>
      </c>
      <c r="C17277" t="s">
        <v>140</v>
      </c>
      <c r="D17277" t="s">
        <v>141</v>
      </c>
      <c r="E17277" t="s">
        <v>39</v>
      </c>
      <c r="F17277">
        <v>4095</v>
      </c>
    </row>
    <row r="17278" spans="1:6" x14ac:dyDescent="0.35">
      <c r="A17278" t="s">
        <v>1896</v>
      </c>
      <c r="B17278" t="s">
        <v>1971</v>
      </c>
      <c r="C17278" t="s">
        <v>140</v>
      </c>
      <c r="D17278" t="s">
        <v>141</v>
      </c>
      <c r="E17278" t="s">
        <v>39</v>
      </c>
      <c r="F17278">
        <v>4739</v>
      </c>
    </row>
    <row r="17279" spans="1:6" x14ac:dyDescent="0.35">
      <c r="A17279" t="s">
        <v>1896</v>
      </c>
      <c r="B17279" t="s">
        <v>1972</v>
      </c>
      <c r="C17279" t="s">
        <v>140</v>
      </c>
      <c r="D17279" t="s">
        <v>141</v>
      </c>
      <c r="E17279" t="s">
        <v>39</v>
      </c>
      <c r="F17279">
        <v>5549</v>
      </c>
    </row>
    <row r="17280" spans="1:6" x14ac:dyDescent="0.35">
      <c r="A17280" t="s">
        <v>1896</v>
      </c>
      <c r="B17280" t="s">
        <v>1973</v>
      </c>
      <c r="C17280" t="s">
        <v>140</v>
      </c>
      <c r="D17280" t="s">
        <v>141</v>
      </c>
      <c r="E17280" t="s">
        <v>39</v>
      </c>
      <c r="F17280">
        <v>5391</v>
      </c>
    </row>
    <row r="17281" spans="1:6" x14ac:dyDescent="0.35">
      <c r="A17281" t="s">
        <v>1896</v>
      </c>
      <c r="B17281" t="s">
        <v>1974</v>
      </c>
      <c r="C17281" t="s">
        <v>140</v>
      </c>
      <c r="D17281" t="s">
        <v>141</v>
      </c>
      <c r="E17281" t="s">
        <v>39</v>
      </c>
      <c r="F17281">
        <v>4711</v>
      </c>
    </row>
    <row r="17282" spans="1:6" x14ac:dyDescent="0.35">
      <c r="A17282" t="s">
        <v>1897</v>
      </c>
      <c r="B17282" t="s">
        <v>1963</v>
      </c>
      <c r="C17282" t="s">
        <v>25</v>
      </c>
      <c r="D17282" t="s">
        <v>26</v>
      </c>
      <c r="E17282" t="s">
        <v>51</v>
      </c>
      <c r="F17282">
        <v>37259</v>
      </c>
    </row>
    <row r="17283" spans="1:6" x14ac:dyDescent="0.35">
      <c r="A17283" t="s">
        <v>1897</v>
      </c>
      <c r="B17283" t="s">
        <v>1964</v>
      </c>
      <c r="C17283" t="s">
        <v>25</v>
      </c>
      <c r="D17283" t="s">
        <v>26</v>
      </c>
      <c r="E17283" t="s">
        <v>51</v>
      </c>
      <c r="F17283">
        <v>31425</v>
      </c>
    </row>
    <row r="17284" spans="1:6" x14ac:dyDescent="0.35">
      <c r="A17284" t="s">
        <v>1897</v>
      </c>
      <c r="B17284" t="s">
        <v>1965</v>
      </c>
      <c r="C17284" t="s">
        <v>25</v>
      </c>
      <c r="D17284" t="s">
        <v>26</v>
      </c>
      <c r="E17284" t="s">
        <v>51</v>
      </c>
      <c r="F17284">
        <v>44484</v>
      </c>
    </row>
    <row r="17285" spans="1:6" x14ac:dyDescent="0.35">
      <c r="A17285" t="s">
        <v>1897</v>
      </c>
      <c r="B17285" t="s">
        <v>1966</v>
      </c>
      <c r="C17285" t="s">
        <v>25</v>
      </c>
      <c r="D17285" t="s">
        <v>26</v>
      </c>
      <c r="E17285" t="s">
        <v>51</v>
      </c>
      <c r="F17285">
        <v>29489</v>
      </c>
    </row>
    <row r="17286" spans="1:6" x14ac:dyDescent="0.35">
      <c r="A17286" t="s">
        <v>1897</v>
      </c>
      <c r="B17286" t="s">
        <v>1967</v>
      </c>
      <c r="C17286" t="s">
        <v>25</v>
      </c>
      <c r="D17286" t="s">
        <v>26</v>
      </c>
      <c r="E17286" t="s">
        <v>51</v>
      </c>
      <c r="F17286">
        <v>27365</v>
      </c>
    </row>
    <row r="17287" spans="1:6" x14ac:dyDescent="0.35">
      <c r="A17287" t="s">
        <v>1897</v>
      </c>
      <c r="B17287" t="s">
        <v>1968</v>
      </c>
      <c r="C17287" t="s">
        <v>25</v>
      </c>
      <c r="D17287" t="s">
        <v>26</v>
      </c>
      <c r="E17287" t="s">
        <v>51</v>
      </c>
      <c r="F17287">
        <v>23379</v>
      </c>
    </row>
    <row r="17288" spans="1:6" x14ac:dyDescent="0.35">
      <c r="A17288" t="s">
        <v>1897</v>
      </c>
      <c r="B17288" t="s">
        <v>1969</v>
      </c>
      <c r="C17288" t="s">
        <v>25</v>
      </c>
      <c r="D17288" t="s">
        <v>26</v>
      </c>
      <c r="E17288" t="s">
        <v>51</v>
      </c>
      <c r="F17288">
        <v>24744</v>
      </c>
    </row>
    <row r="17289" spans="1:6" x14ac:dyDescent="0.35">
      <c r="A17289" t="s">
        <v>1897</v>
      </c>
      <c r="B17289" t="s">
        <v>1970</v>
      </c>
      <c r="C17289" t="s">
        <v>25</v>
      </c>
      <c r="D17289" t="s">
        <v>26</v>
      </c>
      <c r="E17289" t="s">
        <v>51</v>
      </c>
      <c r="F17289">
        <v>32187</v>
      </c>
    </row>
    <row r="17290" spans="1:6" x14ac:dyDescent="0.35">
      <c r="A17290" t="s">
        <v>1897</v>
      </c>
      <c r="B17290" t="s">
        <v>1971</v>
      </c>
      <c r="C17290" t="s">
        <v>25</v>
      </c>
      <c r="D17290" t="s">
        <v>26</v>
      </c>
      <c r="E17290" t="s">
        <v>51</v>
      </c>
      <c r="F17290">
        <v>30754</v>
      </c>
    </row>
    <row r="17291" spans="1:6" x14ac:dyDescent="0.35">
      <c r="A17291" t="s">
        <v>1897</v>
      </c>
      <c r="B17291" t="s">
        <v>1972</v>
      </c>
      <c r="C17291" t="s">
        <v>25</v>
      </c>
      <c r="D17291" t="s">
        <v>26</v>
      </c>
      <c r="E17291" t="s">
        <v>51</v>
      </c>
      <c r="F17291">
        <v>30508</v>
      </c>
    </row>
    <row r="17292" spans="1:6" x14ac:dyDescent="0.35">
      <c r="A17292" t="s">
        <v>1897</v>
      </c>
      <c r="B17292" t="s">
        <v>1973</v>
      </c>
      <c r="C17292" t="s">
        <v>25</v>
      </c>
      <c r="D17292" t="s">
        <v>26</v>
      </c>
      <c r="E17292" t="s">
        <v>51</v>
      </c>
      <c r="F17292">
        <v>37560</v>
      </c>
    </row>
    <row r="17293" spans="1:6" x14ac:dyDescent="0.35">
      <c r="A17293" t="s">
        <v>1897</v>
      </c>
      <c r="B17293" t="s">
        <v>1974</v>
      </c>
      <c r="C17293" t="s">
        <v>25</v>
      </c>
      <c r="D17293" t="s">
        <v>26</v>
      </c>
      <c r="E17293" t="s">
        <v>51</v>
      </c>
      <c r="F17293">
        <v>41639</v>
      </c>
    </row>
    <row r="17294" spans="1:6" x14ac:dyDescent="0.35">
      <c r="A17294" t="s">
        <v>1898</v>
      </c>
      <c r="B17294" t="s">
        <v>1963</v>
      </c>
      <c r="C17294" t="s">
        <v>49</v>
      </c>
      <c r="D17294" t="s">
        <v>64</v>
      </c>
      <c r="E17294" t="s">
        <v>22</v>
      </c>
      <c r="F17294">
        <v>5657</v>
      </c>
    </row>
    <row r="17295" spans="1:6" x14ac:dyDescent="0.35">
      <c r="A17295" t="s">
        <v>1898</v>
      </c>
      <c r="B17295" t="s">
        <v>1964</v>
      </c>
      <c r="C17295" t="s">
        <v>49</v>
      </c>
      <c r="D17295" t="s">
        <v>64</v>
      </c>
      <c r="E17295" t="s">
        <v>22</v>
      </c>
      <c r="F17295">
        <v>6198</v>
      </c>
    </row>
    <row r="17296" spans="1:6" x14ac:dyDescent="0.35">
      <c r="A17296" t="s">
        <v>1898</v>
      </c>
      <c r="B17296" t="s">
        <v>1965</v>
      </c>
      <c r="C17296" t="s">
        <v>49</v>
      </c>
      <c r="D17296" t="s">
        <v>64</v>
      </c>
      <c r="E17296" t="s">
        <v>22</v>
      </c>
      <c r="F17296">
        <v>5476</v>
      </c>
    </row>
    <row r="17297" spans="1:6" x14ac:dyDescent="0.35">
      <c r="A17297" t="s">
        <v>1898</v>
      </c>
      <c r="B17297" t="s">
        <v>1966</v>
      </c>
      <c r="C17297" t="s">
        <v>49</v>
      </c>
      <c r="D17297" t="s">
        <v>64</v>
      </c>
      <c r="E17297" t="s">
        <v>22</v>
      </c>
      <c r="F17297">
        <v>5623</v>
      </c>
    </row>
    <row r="17298" spans="1:6" x14ac:dyDescent="0.35">
      <c r="A17298" t="s">
        <v>1898</v>
      </c>
      <c r="B17298" t="s">
        <v>1967</v>
      </c>
      <c r="C17298" t="s">
        <v>49</v>
      </c>
      <c r="D17298" t="s">
        <v>64</v>
      </c>
      <c r="E17298" t="s">
        <v>22</v>
      </c>
      <c r="F17298">
        <v>5424</v>
      </c>
    </row>
    <row r="17299" spans="1:6" x14ac:dyDescent="0.35">
      <c r="A17299" t="s">
        <v>1898</v>
      </c>
      <c r="B17299" t="s">
        <v>1968</v>
      </c>
      <c r="C17299" t="s">
        <v>49</v>
      </c>
      <c r="D17299" t="s">
        <v>64</v>
      </c>
      <c r="E17299" t="s">
        <v>22</v>
      </c>
      <c r="F17299">
        <v>5906</v>
      </c>
    </row>
    <row r="17300" spans="1:6" x14ac:dyDescent="0.35">
      <c r="A17300" t="s">
        <v>1898</v>
      </c>
      <c r="B17300" t="s">
        <v>1969</v>
      </c>
      <c r="C17300" t="s">
        <v>49</v>
      </c>
      <c r="D17300" t="s">
        <v>64</v>
      </c>
      <c r="E17300" t="s">
        <v>22</v>
      </c>
      <c r="F17300">
        <v>5158</v>
      </c>
    </row>
    <row r="17301" spans="1:6" x14ac:dyDescent="0.35">
      <c r="A17301" t="s">
        <v>1898</v>
      </c>
      <c r="B17301" t="s">
        <v>1970</v>
      </c>
      <c r="C17301" t="s">
        <v>49</v>
      </c>
      <c r="D17301" t="s">
        <v>64</v>
      </c>
      <c r="E17301" t="s">
        <v>22</v>
      </c>
      <c r="F17301">
        <v>4867</v>
      </c>
    </row>
    <row r="17302" spans="1:6" x14ac:dyDescent="0.35">
      <c r="A17302" t="s">
        <v>1898</v>
      </c>
      <c r="B17302" t="s">
        <v>1971</v>
      </c>
      <c r="C17302" t="s">
        <v>49</v>
      </c>
      <c r="D17302" t="s">
        <v>64</v>
      </c>
      <c r="E17302" t="s">
        <v>22</v>
      </c>
      <c r="F17302">
        <v>5301</v>
      </c>
    </row>
    <row r="17303" spans="1:6" x14ac:dyDescent="0.35">
      <c r="A17303" t="s">
        <v>1898</v>
      </c>
      <c r="B17303" t="s">
        <v>1972</v>
      </c>
      <c r="C17303" t="s">
        <v>49</v>
      </c>
      <c r="D17303" t="s">
        <v>64</v>
      </c>
      <c r="E17303" t="s">
        <v>22</v>
      </c>
      <c r="F17303">
        <v>7540</v>
      </c>
    </row>
    <row r="17304" spans="1:6" x14ac:dyDescent="0.35">
      <c r="A17304" t="s">
        <v>1898</v>
      </c>
      <c r="B17304" t="s">
        <v>1973</v>
      </c>
      <c r="C17304" t="s">
        <v>49</v>
      </c>
      <c r="D17304" t="s">
        <v>64</v>
      </c>
      <c r="E17304" t="s">
        <v>22</v>
      </c>
      <c r="F17304">
        <v>5871</v>
      </c>
    </row>
    <row r="17305" spans="1:6" x14ac:dyDescent="0.35">
      <c r="A17305" t="s">
        <v>1898</v>
      </c>
      <c r="B17305" t="s">
        <v>1974</v>
      </c>
      <c r="C17305" t="s">
        <v>49</v>
      </c>
      <c r="D17305" t="s">
        <v>64</v>
      </c>
      <c r="E17305" t="s">
        <v>22</v>
      </c>
      <c r="F17305">
        <v>7102</v>
      </c>
    </row>
    <row r="17306" spans="1:6" x14ac:dyDescent="0.35">
      <c r="A17306" t="s">
        <v>1899</v>
      </c>
      <c r="B17306" t="s">
        <v>1963</v>
      </c>
      <c r="C17306" t="s">
        <v>140</v>
      </c>
      <c r="D17306" t="s">
        <v>141</v>
      </c>
      <c r="E17306" t="s">
        <v>22</v>
      </c>
      <c r="F17306">
        <v>23587</v>
      </c>
    </row>
    <row r="17307" spans="1:6" x14ac:dyDescent="0.35">
      <c r="A17307" t="s">
        <v>1899</v>
      </c>
      <c r="B17307" t="s">
        <v>1964</v>
      </c>
      <c r="C17307" t="s">
        <v>140</v>
      </c>
      <c r="D17307" t="s">
        <v>141</v>
      </c>
      <c r="E17307" t="s">
        <v>22</v>
      </c>
      <c r="F17307">
        <v>24474</v>
      </c>
    </row>
    <row r="17308" spans="1:6" x14ac:dyDescent="0.35">
      <c r="A17308" t="s">
        <v>1899</v>
      </c>
      <c r="B17308" t="s">
        <v>1965</v>
      </c>
      <c r="C17308" t="s">
        <v>140</v>
      </c>
      <c r="D17308" t="s">
        <v>141</v>
      </c>
      <c r="E17308" t="s">
        <v>22</v>
      </c>
      <c r="F17308">
        <v>38115</v>
      </c>
    </row>
    <row r="17309" spans="1:6" x14ac:dyDescent="0.35">
      <c r="A17309" t="s">
        <v>1899</v>
      </c>
      <c r="B17309" t="s">
        <v>1966</v>
      </c>
      <c r="C17309" t="s">
        <v>140</v>
      </c>
      <c r="D17309" t="s">
        <v>141</v>
      </c>
      <c r="E17309" t="s">
        <v>22</v>
      </c>
      <c r="F17309">
        <v>21442</v>
      </c>
    </row>
    <row r="17310" spans="1:6" x14ac:dyDescent="0.35">
      <c r="A17310" t="s">
        <v>1899</v>
      </c>
      <c r="B17310" t="s">
        <v>1967</v>
      </c>
      <c r="C17310" t="s">
        <v>140</v>
      </c>
      <c r="D17310" t="s">
        <v>141</v>
      </c>
      <c r="E17310" t="s">
        <v>22</v>
      </c>
      <c r="F17310">
        <v>28464</v>
      </c>
    </row>
    <row r="17311" spans="1:6" x14ac:dyDescent="0.35">
      <c r="A17311" t="s">
        <v>1899</v>
      </c>
      <c r="B17311" t="s">
        <v>1968</v>
      </c>
      <c r="C17311" t="s">
        <v>140</v>
      </c>
      <c r="D17311" t="s">
        <v>141</v>
      </c>
      <c r="E17311" t="s">
        <v>22</v>
      </c>
      <c r="F17311">
        <v>23803</v>
      </c>
    </row>
    <row r="17312" spans="1:6" x14ac:dyDescent="0.35">
      <c r="A17312" t="s">
        <v>1899</v>
      </c>
      <c r="B17312" t="s">
        <v>1969</v>
      </c>
      <c r="C17312" t="s">
        <v>140</v>
      </c>
      <c r="D17312" t="s">
        <v>141</v>
      </c>
      <c r="E17312" t="s">
        <v>22</v>
      </c>
      <c r="F17312">
        <v>21759</v>
      </c>
    </row>
    <row r="17313" spans="1:6" x14ac:dyDescent="0.35">
      <c r="A17313" t="s">
        <v>1899</v>
      </c>
      <c r="B17313" t="s">
        <v>1970</v>
      </c>
      <c r="C17313" t="s">
        <v>140</v>
      </c>
      <c r="D17313" t="s">
        <v>141</v>
      </c>
      <c r="E17313" t="s">
        <v>22</v>
      </c>
      <c r="F17313">
        <v>23273</v>
      </c>
    </row>
    <row r="17314" spans="1:6" x14ac:dyDescent="0.35">
      <c r="A17314" t="s">
        <v>1899</v>
      </c>
      <c r="B17314" t="s">
        <v>1971</v>
      </c>
      <c r="C17314" t="s">
        <v>140</v>
      </c>
      <c r="D17314" t="s">
        <v>141</v>
      </c>
      <c r="E17314" t="s">
        <v>22</v>
      </c>
      <c r="F17314">
        <v>33211</v>
      </c>
    </row>
    <row r="17315" spans="1:6" x14ac:dyDescent="0.35">
      <c r="A17315" t="s">
        <v>1899</v>
      </c>
      <c r="B17315" t="s">
        <v>1972</v>
      </c>
      <c r="C17315" t="s">
        <v>140</v>
      </c>
      <c r="D17315" t="s">
        <v>141</v>
      </c>
      <c r="E17315" t="s">
        <v>22</v>
      </c>
      <c r="F17315">
        <v>29804</v>
      </c>
    </row>
    <row r="17316" spans="1:6" x14ac:dyDescent="0.35">
      <c r="A17316" t="s">
        <v>1899</v>
      </c>
      <c r="B17316" t="s">
        <v>1973</v>
      </c>
      <c r="C17316" t="s">
        <v>140</v>
      </c>
      <c r="D17316" t="s">
        <v>141</v>
      </c>
      <c r="E17316" t="s">
        <v>22</v>
      </c>
      <c r="F17316">
        <v>26192</v>
      </c>
    </row>
    <row r="17317" spans="1:6" x14ac:dyDescent="0.35">
      <c r="A17317" t="s">
        <v>1899</v>
      </c>
      <c r="B17317" t="s">
        <v>1974</v>
      </c>
      <c r="C17317" t="s">
        <v>140</v>
      </c>
      <c r="D17317" t="s">
        <v>141</v>
      </c>
      <c r="E17317" t="s">
        <v>22</v>
      </c>
      <c r="F17317">
        <v>37105</v>
      </c>
    </row>
    <row r="17318" spans="1:6" x14ac:dyDescent="0.35">
      <c r="A17318" t="s">
        <v>1901</v>
      </c>
      <c r="B17318" t="s">
        <v>1963</v>
      </c>
      <c r="C17318" t="s">
        <v>90</v>
      </c>
      <c r="D17318" t="s">
        <v>91</v>
      </c>
      <c r="E17318" t="s">
        <v>92</v>
      </c>
      <c r="F17318">
        <v>23941</v>
      </c>
    </row>
    <row r="17319" spans="1:6" x14ac:dyDescent="0.35">
      <c r="A17319" t="s">
        <v>1901</v>
      </c>
      <c r="B17319" t="s">
        <v>1964</v>
      </c>
      <c r="C17319" t="s">
        <v>90</v>
      </c>
      <c r="D17319" t="s">
        <v>91</v>
      </c>
      <c r="E17319" t="s">
        <v>92</v>
      </c>
      <c r="F17319">
        <v>17605</v>
      </c>
    </row>
    <row r="17320" spans="1:6" x14ac:dyDescent="0.35">
      <c r="A17320" t="s">
        <v>1901</v>
      </c>
      <c r="B17320" t="s">
        <v>1965</v>
      </c>
      <c r="C17320" t="s">
        <v>90</v>
      </c>
      <c r="D17320" t="s">
        <v>91</v>
      </c>
      <c r="E17320" t="s">
        <v>92</v>
      </c>
      <c r="F17320">
        <v>27126</v>
      </c>
    </row>
    <row r="17321" spans="1:6" x14ac:dyDescent="0.35">
      <c r="A17321" t="s">
        <v>1901</v>
      </c>
      <c r="B17321" t="s">
        <v>1966</v>
      </c>
      <c r="C17321" t="s">
        <v>90</v>
      </c>
      <c r="D17321" t="s">
        <v>91</v>
      </c>
      <c r="E17321" t="s">
        <v>92</v>
      </c>
      <c r="F17321">
        <v>20729</v>
      </c>
    </row>
    <row r="17322" spans="1:6" x14ac:dyDescent="0.35">
      <c r="A17322" t="s">
        <v>1901</v>
      </c>
      <c r="B17322" t="s">
        <v>1967</v>
      </c>
      <c r="C17322" t="s">
        <v>90</v>
      </c>
      <c r="D17322" t="s">
        <v>91</v>
      </c>
      <c r="E17322" t="s">
        <v>92</v>
      </c>
      <c r="F17322">
        <v>19930</v>
      </c>
    </row>
    <row r="17323" spans="1:6" x14ac:dyDescent="0.35">
      <c r="A17323" t="s">
        <v>1901</v>
      </c>
      <c r="B17323" t="s">
        <v>1968</v>
      </c>
      <c r="C17323" t="s">
        <v>90</v>
      </c>
      <c r="D17323" t="s">
        <v>91</v>
      </c>
      <c r="E17323" t="s">
        <v>92</v>
      </c>
      <c r="F17323">
        <v>16196</v>
      </c>
    </row>
    <row r="17324" spans="1:6" x14ac:dyDescent="0.35">
      <c r="A17324" t="s">
        <v>1901</v>
      </c>
      <c r="B17324" t="s">
        <v>1969</v>
      </c>
      <c r="C17324" t="s">
        <v>90</v>
      </c>
      <c r="D17324" t="s">
        <v>91</v>
      </c>
      <c r="E17324" t="s">
        <v>92</v>
      </c>
      <c r="F17324">
        <v>14377</v>
      </c>
    </row>
    <row r="17325" spans="1:6" x14ac:dyDescent="0.35">
      <c r="A17325" t="s">
        <v>1901</v>
      </c>
      <c r="B17325" t="s">
        <v>1970</v>
      </c>
      <c r="C17325" t="s">
        <v>90</v>
      </c>
      <c r="D17325" t="s">
        <v>91</v>
      </c>
      <c r="E17325" t="s">
        <v>92</v>
      </c>
      <c r="F17325">
        <v>13544</v>
      </c>
    </row>
    <row r="17326" spans="1:6" x14ac:dyDescent="0.35">
      <c r="A17326" t="s">
        <v>1901</v>
      </c>
      <c r="B17326" t="s">
        <v>1971</v>
      </c>
      <c r="C17326" t="s">
        <v>90</v>
      </c>
      <c r="D17326" t="s">
        <v>91</v>
      </c>
      <c r="E17326" t="s">
        <v>92</v>
      </c>
      <c r="F17326">
        <v>17121</v>
      </c>
    </row>
    <row r="17327" spans="1:6" x14ac:dyDescent="0.35">
      <c r="A17327" t="s">
        <v>1901</v>
      </c>
      <c r="B17327" t="s">
        <v>1972</v>
      </c>
      <c r="C17327" t="s">
        <v>90</v>
      </c>
      <c r="D17327" t="s">
        <v>91</v>
      </c>
      <c r="E17327" t="s">
        <v>92</v>
      </c>
      <c r="F17327">
        <v>18372</v>
      </c>
    </row>
    <row r="17328" spans="1:6" x14ac:dyDescent="0.35">
      <c r="A17328" t="s">
        <v>1901</v>
      </c>
      <c r="B17328" t="s">
        <v>1973</v>
      </c>
      <c r="C17328" t="s">
        <v>90</v>
      </c>
      <c r="D17328" t="s">
        <v>91</v>
      </c>
      <c r="E17328" t="s">
        <v>92</v>
      </c>
      <c r="F17328">
        <v>19319</v>
      </c>
    </row>
    <row r="17329" spans="1:6" x14ac:dyDescent="0.35">
      <c r="A17329" t="s">
        <v>1901</v>
      </c>
      <c r="B17329" t="s">
        <v>1974</v>
      </c>
      <c r="C17329" t="s">
        <v>90</v>
      </c>
      <c r="D17329" t="s">
        <v>91</v>
      </c>
      <c r="E17329" t="s">
        <v>92</v>
      </c>
      <c r="F17329">
        <v>22628</v>
      </c>
    </row>
    <row r="17330" spans="1:6" x14ac:dyDescent="0.35">
      <c r="A17330" t="s">
        <v>1902</v>
      </c>
      <c r="B17330" t="s">
        <v>1963</v>
      </c>
      <c r="C17330" t="s">
        <v>54</v>
      </c>
      <c r="D17330" t="s">
        <v>55</v>
      </c>
      <c r="E17330" t="s">
        <v>92</v>
      </c>
      <c r="F17330">
        <v>19287</v>
      </c>
    </row>
    <row r="17331" spans="1:6" x14ac:dyDescent="0.35">
      <c r="A17331" t="s">
        <v>1902</v>
      </c>
      <c r="B17331" t="s">
        <v>1964</v>
      </c>
      <c r="C17331" t="s">
        <v>54</v>
      </c>
      <c r="D17331" t="s">
        <v>55</v>
      </c>
      <c r="E17331" t="s">
        <v>92</v>
      </c>
      <c r="F17331">
        <v>12896</v>
      </c>
    </row>
    <row r="17332" spans="1:6" x14ac:dyDescent="0.35">
      <c r="A17332" t="s">
        <v>1902</v>
      </c>
      <c r="B17332" t="s">
        <v>1965</v>
      </c>
      <c r="C17332" t="s">
        <v>54</v>
      </c>
      <c r="D17332" t="s">
        <v>55</v>
      </c>
      <c r="E17332" t="s">
        <v>92</v>
      </c>
      <c r="F17332">
        <v>17456</v>
      </c>
    </row>
    <row r="17333" spans="1:6" x14ac:dyDescent="0.35">
      <c r="A17333" t="s">
        <v>1902</v>
      </c>
      <c r="B17333" t="s">
        <v>1966</v>
      </c>
      <c r="C17333" t="s">
        <v>54</v>
      </c>
      <c r="D17333" t="s">
        <v>55</v>
      </c>
      <c r="E17333" t="s">
        <v>92</v>
      </c>
      <c r="F17333">
        <v>10197</v>
      </c>
    </row>
    <row r="17334" spans="1:6" x14ac:dyDescent="0.35">
      <c r="A17334" t="s">
        <v>1902</v>
      </c>
      <c r="B17334" t="s">
        <v>1967</v>
      </c>
      <c r="C17334" t="s">
        <v>54</v>
      </c>
      <c r="D17334" t="s">
        <v>55</v>
      </c>
      <c r="E17334" t="s">
        <v>92</v>
      </c>
      <c r="F17334">
        <v>16856</v>
      </c>
    </row>
    <row r="17335" spans="1:6" x14ac:dyDescent="0.35">
      <c r="A17335" t="s">
        <v>1902</v>
      </c>
      <c r="B17335" t="s">
        <v>1968</v>
      </c>
      <c r="C17335" t="s">
        <v>54</v>
      </c>
      <c r="D17335" t="s">
        <v>55</v>
      </c>
      <c r="E17335" t="s">
        <v>92</v>
      </c>
      <c r="F17335">
        <v>10718</v>
      </c>
    </row>
    <row r="17336" spans="1:6" x14ac:dyDescent="0.35">
      <c r="A17336" t="s">
        <v>1902</v>
      </c>
      <c r="B17336" t="s">
        <v>1969</v>
      </c>
      <c r="C17336" t="s">
        <v>54</v>
      </c>
      <c r="D17336" t="s">
        <v>55</v>
      </c>
      <c r="E17336" t="s">
        <v>92</v>
      </c>
      <c r="F17336">
        <v>11231</v>
      </c>
    </row>
    <row r="17337" spans="1:6" x14ac:dyDescent="0.35">
      <c r="A17337" t="s">
        <v>1902</v>
      </c>
      <c r="B17337" t="s">
        <v>1970</v>
      </c>
      <c r="C17337" t="s">
        <v>54</v>
      </c>
      <c r="D17337" t="s">
        <v>55</v>
      </c>
      <c r="E17337" t="s">
        <v>92</v>
      </c>
      <c r="F17337">
        <v>13793</v>
      </c>
    </row>
    <row r="17338" spans="1:6" x14ac:dyDescent="0.35">
      <c r="A17338" t="s">
        <v>1902</v>
      </c>
      <c r="B17338" t="s">
        <v>1971</v>
      </c>
      <c r="C17338" t="s">
        <v>54</v>
      </c>
      <c r="D17338" t="s">
        <v>55</v>
      </c>
      <c r="E17338" t="s">
        <v>92</v>
      </c>
      <c r="F17338">
        <v>14069</v>
      </c>
    </row>
    <row r="17339" spans="1:6" x14ac:dyDescent="0.35">
      <c r="A17339" t="s">
        <v>1902</v>
      </c>
      <c r="B17339" t="s">
        <v>1972</v>
      </c>
      <c r="C17339" t="s">
        <v>54</v>
      </c>
      <c r="D17339" t="s">
        <v>55</v>
      </c>
      <c r="E17339" t="s">
        <v>92</v>
      </c>
      <c r="F17339">
        <v>17056</v>
      </c>
    </row>
    <row r="17340" spans="1:6" x14ac:dyDescent="0.35">
      <c r="A17340" t="s">
        <v>1902</v>
      </c>
      <c r="B17340" t="s">
        <v>1973</v>
      </c>
      <c r="C17340" t="s">
        <v>54</v>
      </c>
      <c r="D17340" t="s">
        <v>55</v>
      </c>
      <c r="E17340" t="s">
        <v>92</v>
      </c>
      <c r="F17340">
        <v>15984</v>
      </c>
    </row>
    <row r="17341" spans="1:6" x14ac:dyDescent="0.35">
      <c r="A17341" t="s">
        <v>1902</v>
      </c>
      <c r="B17341" t="s">
        <v>1974</v>
      </c>
      <c r="C17341" t="s">
        <v>54</v>
      </c>
      <c r="D17341" t="s">
        <v>55</v>
      </c>
      <c r="E17341" t="s">
        <v>92</v>
      </c>
      <c r="F17341">
        <v>16408</v>
      </c>
    </row>
    <row r="17342" spans="1:6" x14ac:dyDescent="0.35">
      <c r="A17342" t="s">
        <v>1903</v>
      </c>
      <c r="B17342" t="s">
        <v>1963</v>
      </c>
      <c r="C17342" t="s">
        <v>43</v>
      </c>
      <c r="D17342" t="s">
        <v>44</v>
      </c>
      <c r="E17342" t="s">
        <v>51</v>
      </c>
      <c r="F17342">
        <v>35533</v>
      </c>
    </row>
    <row r="17343" spans="1:6" x14ac:dyDescent="0.35">
      <c r="A17343" t="s">
        <v>1903</v>
      </c>
      <c r="B17343" t="s">
        <v>1964</v>
      </c>
      <c r="C17343" t="s">
        <v>43</v>
      </c>
      <c r="D17343" t="s">
        <v>44</v>
      </c>
      <c r="E17343" t="s">
        <v>51</v>
      </c>
      <c r="F17343">
        <v>30865</v>
      </c>
    </row>
    <row r="17344" spans="1:6" x14ac:dyDescent="0.35">
      <c r="A17344" t="s">
        <v>1903</v>
      </c>
      <c r="B17344" t="s">
        <v>1965</v>
      </c>
      <c r="C17344" t="s">
        <v>43</v>
      </c>
      <c r="D17344" t="s">
        <v>44</v>
      </c>
      <c r="E17344" t="s">
        <v>51</v>
      </c>
      <c r="F17344">
        <v>31921</v>
      </c>
    </row>
    <row r="17345" spans="1:6" x14ac:dyDescent="0.35">
      <c r="A17345" t="s">
        <v>1903</v>
      </c>
      <c r="B17345" t="s">
        <v>1966</v>
      </c>
      <c r="C17345" t="s">
        <v>43</v>
      </c>
      <c r="D17345" t="s">
        <v>44</v>
      </c>
      <c r="E17345" t="s">
        <v>51</v>
      </c>
      <c r="F17345">
        <v>29860</v>
      </c>
    </row>
    <row r="17346" spans="1:6" x14ac:dyDescent="0.35">
      <c r="A17346" t="s">
        <v>1903</v>
      </c>
      <c r="B17346" t="s">
        <v>1967</v>
      </c>
      <c r="C17346" t="s">
        <v>43</v>
      </c>
      <c r="D17346" t="s">
        <v>44</v>
      </c>
      <c r="E17346" t="s">
        <v>51</v>
      </c>
      <c r="F17346">
        <v>25228</v>
      </c>
    </row>
    <row r="17347" spans="1:6" x14ac:dyDescent="0.35">
      <c r="A17347" t="s">
        <v>1903</v>
      </c>
      <c r="B17347" t="s">
        <v>1968</v>
      </c>
      <c r="C17347" t="s">
        <v>43</v>
      </c>
      <c r="D17347" t="s">
        <v>44</v>
      </c>
      <c r="E17347" t="s">
        <v>51</v>
      </c>
      <c r="F17347">
        <v>25354</v>
      </c>
    </row>
    <row r="17348" spans="1:6" x14ac:dyDescent="0.35">
      <c r="A17348" t="s">
        <v>1903</v>
      </c>
      <c r="B17348" t="s">
        <v>1969</v>
      </c>
      <c r="C17348" t="s">
        <v>43</v>
      </c>
      <c r="D17348" t="s">
        <v>44</v>
      </c>
      <c r="E17348" t="s">
        <v>51</v>
      </c>
      <c r="F17348">
        <v>25039</v>
      </c>
    </row>
    <row r="17349" spans="1:6" x14ac:dyDescent="0.35">
      <c r="A17349" t="s">
        <v>1903</v>
      </c>
      <c r="B17349" t="s">
        <v>1970</v>
      </c>
      <c r="C17349" t="s">
        <v>43</v>
      </c>
      <c r="D17349" t="s">
        <v>44</v>
      </c>
      <c r="E17349" t="s">
        <v>51</v>
      </c>
      <c r="F17349">
        <v>23896</v>
      </c>
    </row>
    <row r="17350" spans="1:6" x14ac:dyDescent="0.35">
      <c r="A17350" t="s">
        <v>1903</v>
      </c>
      <c r="B17350" t="s">
        <v>1971</v>
      </c>
      <c r="C17350" t="s">
        <v>43</v>
      </c>
      <c r="D17350" t="s">
        <v>44</v>
      </c>
      <c r="E17350" t="s">
        <v>51</v>
      </c>
      <c r="F17350">
        <v>25565</v>
      </c>
    </row>
    <row r="17351" spans="1:6" x14ac:dyDescent="0.35">
      <c r="A17351" t="s">
        <v>1903</v>
      </c>
      <c r="B17351" t="s">
        <v>1972</v>
      </c>
      <c r="C17351" t="s">
        <v>43</v>
      </c>
      <c r="D17351" t="s">
        <v>44</v>
      </c>
      <c r="E17351" t="s">
        <v>51</v>
      </c>
      <c r="F17351">
        <v>31510</v>
      </c>
    </row>
    <row r="17352" spans="1:6" x14ac:dyDescent="0.35">
      <c r="A17352" t="s">
        <v>1903</v>
      </c>
      <c r="B17352" t="s">
        <v>1973</v>
      </c>
      <c r="C17352" t="s">
        <v>43</v>
      </c>
      <c r="D17352" t="s">
        <v>44</v>
      </c>
      <c r="E17352" t="s">
        <v>51</v>
      </c>
      <c r="F17352">
        <v>23277</v>
      </c>
    </row>
    <row r="17353" spans="1:6" x14ac:dyDescent="0.35">
      <c r="A17353" t="s">
        <v>1903</v>
      </c>
      <c r="B17353" t="s">
        <v>1974</v>
      </c>
      <c r="C17353" t="s">
        <v>43</v>
      </c>
      <c r="D17353" t="s">
        <v>44</v>
      </c>
      <c r="E17353" t="s">
        <v>51</v>
      </c>
      <c r="F17353">
        <v>28413</v>
      </c>
    </row>
    <row r="17354" spans="1:6" x14ac:dyDescent="0.35">
      <c r="A17354" t="s">
        <v>1904</v>
      </c>
      <c r="B17354" t="s">
        <v>1963</v>
      </c>
      <c r="C17354" t="s">
        <v>32</v>
      </c>
      <c r="D17354" t="s">
        <v>33</v>
      </c>
      <c r="E17354" t="s">
        <v>51</v>
      </c>
      <c r="F17354">
        <v>32335</v>
      </c>
    </row>
    <row r="17355" spans="1:6" x14ac:dyDescent="0.35">
      <c r="A17355" t="s">
        <v>1904</v>
      </c>
      <c r="B17355" t="s">
        <v>1964</v>
      </c>
      <c r="C17355" t="s">
        <v>32</v>
      </c>
      <c r="D17355" t="s">
        <v>33</v>
      </c>
      <c r="E17355" t="s">
        <v>51</v>
      </c>
      <c r="F17355">
        <v>25239</v>
      </c>
    </row>
    <row r="17356" spans="1:6" x14ac:dyDescent="0.35">
      <c r="A17356" t="s">
        <v>1904</v>
      </c>
      <c r="B17356" t="s">
        <v>1965</v>
      </c>
      <c r="C17356" t="s">
        <v>32</v>
      </c>
      <c r="D17356" t="s">
        <v>33</v>
      </c>
      <c r="E17356" t="s">
        <v>51</v>
      </c>
      <c r="F17356">
        <v>37454</v>
      </c>
    </row>
    <row r="17357" spans="1:6" x14ac:dyDescent="0.35">
      <c r="A17357" t="s">
        <v>1904</v>
      </c>
      <c r="B17357" t="s">
        <v>1966</v>
      </c>
      <c r="C17357" t="s">
        <v>32</v>
      </c>
      <c r="D17357" t="s">
        <v>33</v>
      </c>
      <c r="E17357" t="s">
        <v>51</v>
      </c>
      <c r="F17357">
        <v>26389</v>
      </c>
    </row>
    <row r="17358" spans="1:6" x14ac:dyDescent="0.35">
      <c r="A17358" t="s">
        <v>1904</v>
      </c>
      <c r="B17358" t="s">
        <v>1967</v>
      </c>
      <c r="C17358" t="s">
        <v>32</v>
      </c>
      <c r="D17358" t="s">
        <v>33</v>
      </c>
      <c r="E17358" t="s">
        <v>51</v>
      </c>
      <c r="F17358">
        <v>20405</v>
      </c>
    </row>
    <row r="17359" spans="1:6" x14ac:dyDescent="0.35">
      <c r="A17359" t="s">
        <v>1904</v>
      </c>
      <c r="B17359" t="s">
        <v>1968</v>
      </c>
      <c r="C17359" t="s">
        <v>32</v>
      </c>
      <c r="D17359" t="s">
        <v>33</v>
      </c>
      <c r="E17359" t="s">
        <v>51</v>
      </c>
      <c r="F17359">
        <v>24618</v>
      </c>
    </row>
    <row r="17360" spans="1:6" x14ac:dyDescent="0.35">
      <c r="A17360" t="s">
        <v>1904</v>
      </c>
      <c r="B17360" t="s">
        <v>1969</v>
      </c>
      <c r="C17360" t="s">
        <v>32</v>
      </c>
      <c r="D17360" t="s">
        <v>33</v>
      </c>
      <c r="E17360" t="s">
        <v>51</v>
      </c>
      <c r="F17360">
        <v>24980</v>
      </c>
    </row>
    <row r="17361" spans="1:6" x14ac:dyDescent="0.35">
      <c r="A17361" t="s">
        <v>1904</v>
      </c>
      <c r="B17361" t="s">
        <v>1970</v>
      </c>
      <c r="C17361" t="s">
        <v>32</v>
      </c>
      <c r="D17361" t="s">
        <v>33</v>
      </c>
      <c r="E17361" t="s">
        <v>51</v>
      </c>
      <c r="F17361">
        <v>24615</v>
      </c>
    </row>
    <row r="17362" spans="1:6" x14ac:dyDescent="0.35">
      <c r="A17362" t="s">
        <v>1904</v>
      </c>
      <c r="B17362" t="s">
        <v>1971</v>
      </c>
      <c r="C17362" t="s">
        <v>32</v>
      </c>
      <c r="D17362" t="s">
        <v>33</v>
      </c>
      <c r="E17362" t="s">
        <v>51</v>
      </c>
      <c r="F17362">
        <v>24179</v>
      </c>
    </row>
    <row r="17363" spans="1:6" x14ac:dyDescent="0.35">
      <c r="A17363" t="s">
        <v>1904</v>
      </c>
      <c r="B17363" t="s">
        <v>1972</v>
      </c>
      <c r="C17363" t="s">
        <v>32</v>
      </c>
      <c r="D17363" t="s">
        <v>33</v>
      </c>
      <c r="E17363" t="s">
        <v>51</v>
      </c>
      <c r="F17363">
        <v>25597</v>
      </c>
    </row>
    <row r="17364" spans="1:6" x14ac:dyDescent="0.35">
      <c r="A17364" t="s">
        <v>1904</v>
      </c>
      <c r="B17364" t="s">
        <v>1973</v>
      </c>
      <c r="C17364" t="s">
        <v>32</v>
      </c>
      <c r="D17364" t="s">
        <v>33</v>
      </c>
      <c r="E17364" t="s">
        <v>51</v>
      </c>
      <c r="F17364">
        <v>25594</v>
      </c>
    </row>
    <row r="17365" spans="1:6" x14ac:dyDescent="0.35">
      <c r="A17365" t="s">
        <v>1904</v>
      </c>
      <c r="B17365" t="s">
        <v>1974</v>
      </c>
      <c r="C17365" t="s">
        <v>32</v>
      </c>
      <c r="D17365" t="s">
        <v>33</v>
      </c>
      <c r="E17365" t="s">
        <v>51</v>
      </c>
      <c r="F17365">
        <v>25924</v>
      </c>
    </row>
    <row r="17366" spans="1:6" x14ac:dyDescent="0.35">
      <c r="A17366" t="s">
        <v>1905</v>
      </c>
      <c r="B17366" t="s">
        <v>1963</v>
      </c>
      <c r="C17366" t="s">
        <v>70</v>
      </c>
      <c r="D17366" t="s">
        <v>188</v>
      </c>
      <c r="E17366" t="s">
        <v>22</v>
      </c>
      <c r="F17366">
        <v>9066</v>
      </c>
    </row>
    <row r="17367" spans="1:6" x14ac:dyDescent="0.35">
      <c r="A17367" t="s">
        <v>1905</v>
      </c>
      <c r="B17367" t="s">
        <v>1964</v>
      </c>
      <c r="C17367" t="s">
        <v>70</v>
      </c>
      <c r="D17367" t="s">
        <v>188</v>
      </c>
      <c r="E17367" t="s">
        <v>22</v>
      </c>
      <c r="F17367">
        <v>10081</v>
      </c>
    </row>
    <row r="17368" spans="1:6" x14ac:dyDescent="0.35">
      <c r="A17368" t="s">
        <v>1905</v>
      </c>
      <c r="B17368" t="s">
        <v>1965</v>
      </c>
      <c r="C17368" t="s">
        <v>70</v>
      </c>
      <c r="D17368" t="s">
        <v>188</v>
      </c>
      <c r="E17368" t="s">
        <v>22</v>
      </c>
      <c r="F17368">
        <v>11078</v>
      </c>
    </row>
    <row r="17369" spans="1:6" x14ac:dyDescent="0.35">
      <c r="A17369" t="s">
        <v>1905</v>
      </c>
      <c r="B17369" t="s">
        <v>1966</v>
      </c>
      <c r="C17369" t="s">
        <v>70</v>
      </c>
      <c r="D17369" t="s">
        <v>188</v>
      </c>
      <c r="E17369" t="s">
        <v>22</v>
      </c>
      <c r="F17369">
        <v>10206</v>
      </c>
    </row>
    <row r="17370" spans="1:6" x14ac:dyDescent="0.35">
      <c r="A17370" t="s">
        <v>1905</v>
      </c>
      <c r="B17370" t="s">
        <v>1967</v>
      </c>
      <c r="C17370" t="s">
        <v>70</v>
      </c>
      <c r="D17370" t="s">
        <v>188</v>
      </c>
      <c r="E17370" t="s">
        <v>22</v>
      </c>
      <c r="F17370">
        <v>8576</v>
      </c>
    </row>
    <row r="17371" spans="1:6" x14ac:dyDescent="0.35">
      <c r="A17371" t="s">
        <v>1905</v>
      </c>
      <c r="B17371" t="s">
        <v>1968</v>
      </c>
      <c r="C17371" t="s">
        <v>70</v>
      </c>
      <c r="D17371" t="s">
        <v>188</v>
      </c>
      <c r="E17371" t="s">
        <v>22</v>
      </c>
      <c r="F17371">
        <v>7626</v>
      </c>
    </row>
    <row r="17372" spans="1:6" x14ac:dyDescent="0.35">
      <c r="A17372" t="s">
        <v>1905</v>
      </c>
      <c r="B17372" t="s">
        <v>1969</v>
      </c>
      <c r="C17372" t="s">
        <v>70</v>
      </c>
      <c r="D17372" t="s">
        <v>188</v>
      </c>
      <c r="E17372" t="s">
        <v>22</v>
      </c>
      <c r="F17372">
        <v>8329</v>
      </c>
    </row>
    <row r="17373" spans="1:6" x14ac:dyDescent="0.35">
      <c r="A17373" t="s">
        <v>1905</v>
      </c>
      <c r="B17373" t="s">
        <v>1970</v>
      </c>
      <c r="C17373" t="s">
        <v>70</v>
      </c>
      <c r="D17373" t="s">
        <v>188</v>
      </c>
      <c r="E17373" t="s">
        <v>22</v>
      </c>
      <c r="F17373">
        <v>11444</v>
      </c>
    </row>
    <row r="17374" spans="1:6" x14ac:dyDescent="0.35">
      <c r="A17374" t="s">
        <v>1905</v>
      </c>
      <c r="B17374" t="s">
        <v>1971</v>
      </c>
      <c r="C17374" t="s">
        <v>70</v>
      </c>
      <c r="D17374" t="s">
        <v>188</v>
      </c>
      <c r="E17374" t="s">
        <v>22</v>
      </c>
      <c r="F17374">
        <v>9574</v>
      </c>
    </row>
    <row r="17375" spans="1:6" x14ac:dyDescent="0.35">
      <c r="A17375" t="s">
        <v>1905</v>
      </c>
      <c r="B17375" t="s">
        <v>1972</v>
      </c>
      <c r="C17375" t="s">
        <v>70</v>
      </c>
      <c r="D17375" t="s">
        <v>188</v>
      </c>
      <c r="E17375" t="s">
        <v>22</v>
      </c>
      <c r="F17375">
        <v>10834</v>
      </c>
    </row>
    <row r="17376" spans="1:6" x14ac:dyDescent="0.35">
      <c r="A17376" t="s">
        <v>1905</v>
      </c>
      <c r="B17376" t="s">
        <v>1973</v>
      </c>
      <c r="C17376" t="s">
        <v>70</v>
      </c>
      <c r="D17376" t="s">
        <v>188</v>
      </c>
      <c r="E17376" t="s">
        <v>22</v>
      </c>
      <c r="F17376">
        <v>10623</v>
      </c>
    </row>
    <row r="17377" spans="1:6" x14ac:dyDescent="0.35">
      <c r="A17377" t="s">
        <v>1905</v>
      </c>
      <c r="B17377" t="s">
        <v>1974</v>
      </c>
      <c r="C17377" t="s">
        <v>70</v>
      </c>
      <c r="D17377" t="s">
        <v>188</v>
      </c>
      <c r="E17377" t="s">
        <v>22</v>
      </c>
      <c r="F17377">
        <v>9639</v>
      </c>
    </row>
    <row r="17378" spans="1:6" x14ac:dyDescent="0.35">
      <c r="A17378" t="s">
        <v>1906</v>
      </c>
      <c r="B17378" t="s">
        <v>1963</v>
      </c>
      <c r="C17378" t="s">
        <v>127</v>
      </c>
      <c r="D17378" t="s">
        <v>280</v>
      </c>
      <c r="E17378" t="s">
        <v>56</v>
      </c>
      <c r="F17378">
        <v>16674</v>
      </c>
    </row>
    <row r="17379" spans="1:6" x14ac:dyDescent="0.35">
      <c r="A17379" t="s">
        <v>1906</v>
      </c>
      <c r="B17379" t="s">
        <v>1964</v>
      </c>
      <c r="C17379" t="s">
        <v>127</v>
      </c>
      <c r="D17379" t="s">
        <v>280</v>
      </c>
      <c r="E17379" t="s">
        <v>56</v>
      </c>
      <c r="F17379">
        <v>11639</v>
      </c>
    </row>
    <row r="17380" spans="1:6" x14ac:dyDescent="0.35">
      <c r="A17380" t="s">
        <v>1906</v>
      </c>
      <c r="B17380" t="s">
        <v>1965</v>
      </c>
      <c r="C17380" t="s">
        <v>127</v>
      </c>
      <c r="D17380" t="s">
        <v>280</v>
      </c>
      <c r="E17380" t="s">
        <v>56</v>
      </c>
      <c r="F17380">
        <v>12992</v>
      </c>
    </row>
    <row r="17381" spans="1:6" x14ac:dyDescent="0.35">
      <c r="A17381" t="s">
        <v>1906</v>
      </c>
      <c r="B17381" t="s">
        <v>1966</v>
      </c>
      <c r="C17381" t="s">
        <v>127</v>
      </c>
      <c r="D17381" t="s">
        <v>280</v>
      </c>
      <c r="E17381" t="s">
        <v>56</v>
      </c>
      <c r="F17381">
        <v>11109</v>
      </c>
    </row>
    <row r="17382" spans="1:6" x14ac:dyDescent="0.35">
      <c r="A17382" t="s">
        <v>1906</v>
      </c>
      <c r="B17382" t="s">
        <v>1967</v>
      </c>
      <c r="C17382" t="s">
        <v>127</v>
      </c>
      <c r="D17382" t="s">
        <v>280</v>
      </c>
      <c r="E17382" t="s">
        <v>56</v>
      </c>
      <c r="F17382">
        <v>11338</v>
      </c>
    </row>
    <row r="17383" spans="1:6" x14ac:dyDescent="0.35">
      <c r="A17383" t="s">
        <v>1906</v>
      </c>
      <c r="B17383" t="s">
        <v>1968</v>
      </c>
      <c r="C17383" t="s">
        <v>127</v>
      </c>
      <c r="D17383" t="s">
        <v>280</v>
      </c>
      <c r="E17383" t="s">
        <v>56</v>
      </c>
      <c r="F17383">
        <v>12648</v>
      </c>
    </row>
    <row r="17384" spans="1:6" x14ac:dyDescent="0.35">
      <c r="A17384" t="s">
        <v>1906</v>
      </c>
      <c r="B17384" t="s">
        <v>1969</v>
      </c>
      <c r="C17384" t="s">
        <v>127</v>
      </c>
      <c r="D17384" t="s">
        <v>280</v>
      </c>
      <c r="E17384" t="s">
        <v>56</v>
      </c>
      <c r="F17384">
        <v>10049</v>
      </c>
    </row>
    <row r="17385" spans="1:6" x14ac:dyDescent="0.35">
      <c r="A17385" t="s">
        <v>1906</v>
      </c>
      <c r="B17385" t="s">
        <v>1970</v>
      </c>
      <c r="C17385" t="s">
        <v>127</v>
      </c>
      <c r="D17385" t="s">
        <v>280</v>
      </c>
      <c r="E17385" t="s">
        <v>56</v>
      </c>
      <c r="F17385">
        <v>15116</v>
      </c>
    </row>
    <row r="17386" spans="1:6" x14ac:dyDescent="0.35">
      <c r="A17386" t="s">
        <v>1906</v>
      </c>
      <c r="B17386" t="s">
        <v>1971</v>
      </c>
      <c r="C17386" t="s">
        <v>127</v>
      </c>
      <c r="D17386" t="s">
        <v>280</v>
      </c>
      <c r="E17386" t="s">
        <v>56</v>
      </c>
      <c r="F17386">
        <v>10671</v>
      </c>
    </row>
    <row r="17387" spans="1:6" x14ac:dyDescent="0.35">
      <c r="A17387" t="s">
        <v>1906</v>
      </c>
      <c r="B17387" t="s">
        <v>1972</v>
      </c>
      <c r="C17387" t="s">
        <v>127</v>
      </c>
      <c r="D17387" t="s">
        <v>280</v>
      </c>
      <c r="E17387" t="s">
        <v>56</v>
      </c>
      <c r="F17387">
        <v>13524</v>
      </c>
    </row>
    <row r="17388" spans="1:6" x14ac:dyDescent="0.35">
      <c r="A17388" t="s">
        <v>1906</v>
      </c>
      <c r="B17388" t="s">
        <v>1973</v>
      </c>
      <c r="C17388" t="s">
        <v>127</v>
      </c>
      <c r="D17388" t="s">
        <v>280</v>
      </c>
      <c r="E17388" t="s">
        <v>56</v>
      </c>
      <c r="F17388">
        <v>9685</v>
      </c>
    </row>
    <row r="17389" spans="1:6" x14ac:dyDescent="0.35">
      <c r="A17389" t="s">
        <v>1906</v>
      </c>
      <c r="B17389" t="s">
        <v>1974</v>
      </c>
      <c r="C17389" t="s">
        <v>127</v>
      </c>
      <c r="D17389" t="s">
        <v>280</v>
      </c>
      <c r="E17389" t="s">
        <v>56</v>
      </c>
      <c r="F17389">
        <v>14545</v>
      </c>
    </row>
    <row r="17390" spans="1:6" x14ac:dyDescent="0.35">
      <c r="A17390" t="s">
        <v>1907</v>
      </c>
      <c r="B17390" t="s">
        <v>1963</v>
      </c>
      <c r="C17390" t="s">
        <v>140</v>
      </c>
      <c r="D17390" t="s">
        <v>141</v>
      </c>
      <c r="E17390" t="s">
        <v>92</v>
      </c>
      <c r="F17390">
        <v>7041</v>
      </c>
    </row>
    <row r="17391" spans="1:6" x14ac:dyDescent="0.35">
      <c r="A17391" t="s">
        <v>1907</v>
      </c>
      <c r="B17391" t="s">
        <v>1964</v>
      </c>
      <c r="C17391" t="s">
        <v>140</v>
      </c>
      <c r="D17391" t="s">
        <v>141</v>
      </c>
      <c r="E17391" t="s">
        <v>92</v>
      </c>
      <c r="F17391">
        <v>4921</v>
      </c>
    </row>
    <row r="17392" spans="1:6" x14ac:dyDescent="0.35">
      <c r="A17392" t="s">
        <v>1907</v>
      </c>
      <c r="B17392" t="s">
        <v>1965</v>
      </c>
      <c r="C17392" t="s">
        <v>140</v>
      </c>
      <c r="D17392" t="s">
        <v>141</v>
      </c>
      <c r="E17392" t="s">
        <v>92</v>
      </c>
      <c r="F17392">
        <v>8961</v>
      </c>
    </row>
    <row r="17393" spans="1:6" x14ac:dyDescent="0.35">
      <c r="A17393" t="s">
        <v>1907</v>
      </c>
      <c r="B17393" t="s">
        <v>1966</v>
      </c>
      <c r="C17393" t="s">
        <v>140</v>
      </c>
      <c r="D17393" t="s">
        <v>141</v>
      </c>
      <c r="E17393" t="s">
        <v>92</v>
      </c>
      <c r="F17393">
        <v>6022</v>
      </c>
    </row>
    <row r="17394" spans="1:6" x14ac:dyDescent="0.35">
      <c r="A17394" t="s">
        <v>1907</v>
      </c>
      <c r="B17394" t="s">
        <v>1967</v>
      </c>
      <c r="C17394" t="s">
        <v>140</v>
      </c>
      <c r="D17394" t="s">
        <v>141</v>
      </c>
      <c r="E17394" t="s">
        <v>92</v>
      </c>
      <c r="F17394">
        <v>5349</v>
      </c>
    </row>
    <row r="17395" spans="1:6" x14ac:dyDescent="0.35">
      <c r="A17395" t="s">
        <v>1907</v>
      </c>
      <c r="B17395" t="s">
        <v>1968</v>
      </c>
      <c r="C17395" t="s">
        <v>140</v>
      </c>
      <c r="D17395" t="s">
        <v>141</v>
      </c>
      <c r="E17395" t="s">
        <v>92</v>
      </c>
      <c r="F17395">
        <v>5824</v>
      </c>
    </row>
    <row r="17396" spans="1:6" x14ac:dyDescent="0.35">
      <c r="A17396" t="s">
        <v>1907</v>
      </c>
      <c r="B17396" t="s">
        <v>1969</v>
      </c>
      <c r="C17396" t="s">
        <v>140</v>
      </c>
      <c r="D17396" t="s">
        <v>141</v>
      </c>
      <c r="E17396" t="s">
        <v>92</v>
      </c>
      <c r="F17396">
        <v>4873</v>
      </c>
    </row>
    <row r="17397" spans="1:6" x14ac:dyDescent="0.35">
      <c r="A17397" t="s">
        <v>1907</v>
      </c>
      <c r="B17397" t="s">
        <v>1970</v>
      </c>
      <c r="C17397" t="s">
        <v>140</v>
      </c>
      <c r="D17397" t="s">
        <v>141</v>
      </c>
      <c r="E17397" t="s">
        <v>92</v>
      </c>
      <c r="F17397">
        <v>6278</v>
      </c>
    </row>
    <row r="17398" spans="1:6" x14ac:dyDescent="0.35">
      <c r="A17398" t="s">
        <v>1907</v>
      </c>
      <c r="B17398" t="s">
        <v>1971</v>
      </c>
      <c r="C17398" t="s">
        <v>140</v>
      </c>
      <c r="D17398" t="s">
        <v>141</v>
      </c>
      <c r="E17398" t="s">
        <v>92</v>
      </c>
      <c r="F17398">
        <v>6588</v>
      </c>
    </row>
    <row r="17399" spans="1:6" x14ac:dyDescent="0.35">
      <c r="A17399" t="s">
        <v>1907</v>
      </c>
      <c r="B17399" t="s">
        <v>1972</v>
      </c>
      <c r="C17399" t="s">
        <v>140</v>
      </c>
      <c r="D17399" t="s">
        <v>141</v>
      </c>
      <c r="E17399" t="s">
        <v>92</v>
      </c>
      <c r="F17399">
        <v>6291</v>
      </c>
    </row>
    <row r="17400" spans="1:6" x14ac:dyDescent="0.35">
      <c r="A17400" t="s">
        <v>1907</v>
      </c>
      <c r="B17400" t="s">
        <v>1973</v>
      </c>
      <c r="C17400" t="s">
        <v>140</v>
      </c>
      <c r="D17400" t="s">
        <v>141</v>
      </c>
      <c r="E17400" t="s">
        <v>92</v>
      </c>
      <c r="F17400">
        <v>6736</v>
      </c>
    </row>
    <row r="17401" spans="1:6" x14ac:dyDescent="0.35">
      <c r="A17401" t="s">
        <v>1907</v>
      </c>
      <c r="B17401" t="s">
        <v>1974</v>
      </c>
      <c r="C17401" t="s">
        <v>140</v>
      </c>
      <c r="D17401" t="s">
        <v>141</v>
      </c>
      <c r="E17401" t="s">
        <v>92</v>
      </c>
      <c r="F17401">
        <v>5720</v>
      </c>
    </row>
    <row r="17402" spans="1:6" x14ac:dyDescent="0.35">
      <c r="A17402" t="s">
        <v>1908</v>
      </c>
      <c r="B17402" t="s">
        <v>1963</v>
      </c>
      <c r="C17402" t="s">
        <v>90</v>
      </c>
      <c r="D17402" t="s">
        <v>148</v>
      </c>
      <c r="E17402" t="s">
        <v>39</v>
      </c>
      <c r="F17402">
        <v>10359</v>
      </c>
    </row>
    <row r="17403" spans="1:6" x14ac:dyDescent="0.35">
      <c r="A17403" t="s">
        <v>1908</v>
      </c>
      <c r="B17403" t="s">
        <v>1964</v>
      </c>
      <c r="C17403" t="s">
        <v>90</v>
      </c>
      <c r="D17403" t="s">
        <v>148</v>
      </c>
      <c r="E17403" t="s">
        <v>39</v>
      </c>
      <c r="F17403">
        <v>7361</v>
      </c>
    </row>
    <row r="17404" spans="1:6" x14ac:dyDescent="0.35">
      <c r="A17404" t="s">
        <v>1908</v>
      </c>
      <c r="B17404" t="s">
        <v>1965</v>
      </c>
      <c r="C17404" t="s">
        <v>90</v>
      </c>
      <c r="D17404" t="s">
        <v>148</v>
      </c>
      <c r="E17404" t="s">
        <v>39</v>
      </c>
      <c r="F17404">
        <v>11004</v>
      </c>
    </row>
    <row r="17405" spans="1:6" x14ac:dyDescent="0.35">
      <c r="A17405" t="s">
        <v>1908</v>
      </c>
      <c r="B17405" t="s">
        <v>1966</v>
      </c>
      <c r="C17405" t="s">
        <v>90</v>
      </c>
      <c r="D17405" t="s">
        <v>148</v>
      </c>
      <c r="E17405" t="s">
        <v>39</v>
      </c>
      <c r="F17405">
        <v>8099</v>
      </c>
    </row>
    <row r="17406" spans="1:6" x14ac:dyDescent="0.35">
      <c r="A17406" t="s">
        <v>1908</v>
      </c>
      <c r="B17406" t="s">
        <v>1967</v>
      </c>
      <c r="C17406" t="s">
        <v>90</v>
      </c>
      <c r="D17406" t="s">
        <v>148</v>
      </c>
      <c r="E17406" t="s">
        <v>39</v>
      </c>
      <c r="F17406">
        <v>8173</v>
      </c>
    </row>
    <row r="17407" spans="1:6" x14ac:dyDescent="0.35">
      <c r="A17407" t="s">
        <v>1908</v>
      </c>
      <c r="B17407" t="s">
        <v>1968</v>
      </c>
      <c r="C17407" t="s">
        <v>90</v>
      </c>
      <c r="D17407" t="s">
        <v>148</v>
      </c>
      <c r="E17407" t="s">
        <v>39</v>
      </c>
      <c r="F17407">
        <v>6173</v>
      </c>
    </row>
    <row r="17408" spans="1:6" x14ac:dyDescent="0.35">
      <c r="A17408" t="s">
        <v>1908</v>
      </c>
      <c r="B17408" t="s">
        <v>1969</v>
      </c>
      <c r="C17408" t="s">
        <v>90</v>
      </c>
      <c r="D17408" t="s">
        <v>148</v>
      </c>
      <c r="E17408" t="s">
        <v>39</v>
      </c>
      <c r="F17408">
        <v>6018</v>
      </c>
    </row>
    <row r="17409" spans="1:6" x14ac:dyDescent="0.35">
      <c r="A17409" t="s">
        <v>1908</v>
      </c>
      <c r="B17409" t="s">
        <v>1970</v>
      </c>
      <c r="C17409" t="s">
        <v>90</v>
      </c>
      <c r="D17409" t="s">
        <v>148</v>
      </c>
      <c r="E17409" t="s">
        <v>39</v>
      </c>
      <c r="F17409">
        <v>9035</v>
      </c>
    </row>
    <row r="17410" spans="1:6" x14ac:dyDescent="0.35">
      <c r="A17410" t="s">
        <v>1908</v>
      </c>
      <c r="B17410" t="s">
        <v>1971</v>
      </c>
      <c r="C17410" t="s">
        <v>90</v>
      </c>
      <c r="D17410" t="s">
        <v>148</v>
      </c>
      <c r="E17410" t="s">
        <v>39</v>
      </c>
      <c r="F17410">
        <v>6047</v>
      </c>
    </row>
    <row r="17411" spans="1:6" x14ac:dyDescent="0.35">
      <c r="A17411" t="s">
        <v>1908</v>
      </c>
      <c r="B17411" t="s">
        <v>1972</v>
      </c>
      <c r="C17411" t="s">
        <v>90</v>
      </c>
      <c r="D17411" t="s">
        <v>148</v>
      </c>
      <c r="E17411" t="s">
        <v>39</v>
      </c>
      <c r="F17411">
        <v>6660</v>
      </c>
    </row>
    <row r="17412" spans="1:6" x14ac:dyDescent="0.35">
      <c r="A17412" t="s">
        <v>1908</v>
      </c>
      <c r="B17412" t="s">
        <v>1973</v>
      </c>
      <c r="C17412" t="s">
        <v>90</v>
      </c>
      <c r="D17412" t="s">
        <v>148</v>
      </c>
      <c r="E17412" t="s">
        <v>39</v>
      </c>
      <c r="F17412">
        <v>8124</v>
      </c>
    </row>
    <row r="17413" spans="1:6" x14ac:dyDescent="0.35">
      <c r="A17413" t="s">
        <v>1908</v>
      </c>
      <c r="B17413" t="s">
        <v>1974</v>
      </c>
      <c r="C17413" t="s">
        <v>90</v>
      </c>
      <c r="D17413" t="s">
        <v>148</v>
      </c>
      <c r="E17413" t="s">
        <v>39</v>
      </c>
      <c r="F17413">
        <v>9220</v>
      </c>
    </row>
    <row r="17414" spans="1:6" x14ac:dyDescent="0.35">
      <c r="A17414" t="s">
        <v>1909</v>
      </c>
      <c r="B17414" t="s">
        <v>1963</v>
      </c>
      <c r="C17414" t="s">
        <v>37</v>
      </c>
      <c r="D17414" t="s">
        <v>119</v>
      </c>
      <c r="E17414" t="s">
        <v>22</v>
      </c>
      <c r="F17414">
        <v>6226</v>
      </c>
    </row>
    <row r="17415" spans="1:6" x14ac:dyDescent="0.35">
      <c r="A17415" t="s">
        <v>1909</v>
      </c>
      <c r="B17415" t="s">
        <v>1964</v>
      </c>
      <c r="C17415" t="s">
        <v>37</v>
      </c>
      <c r="D17415" t="s">
        <v>119</v>
      </c>
      <c r="E17415" t="s">
        <v>22</v>
      </c>
      <c r="F17415">
        <v>6199</v>
      </c>
    </row>
    <row r="17416" spans="1:6" x14ac:dyDescent="0.35">
      <c r="A17416" t="s">
        <v>1909</v>
      </c>
      <c r="B17416" t="s">
        <v>1965</v>
      </c>
      <c r="C17416" t="s">
        <v>37</v>
      </c>
      <c r="D17416" t="s">
        <v>119</v>
      </c>
      <c r="E17416" t="s">
        <v>22</v>
      </c>
      <c r="F17416">
        <v>8350</v>
      </c>
    </row>
    <row r="17417" spans="1:6" x14ac:dyDescent="0.35">
      <c r="A17417" t="s">
        <v>1909</v>
      </c>
      <c r="B17417" t="s">
        <v>1966</v>
      </c>
      <c r="C17417" t="s">
        <v>37</v>
      </c>
      <c r="D17417" t="s">
        <v>119</v>
      </c>
      <c r="E17417" t="s">
        <v>22</v>
      </c>
      <c r="F17417">
        <v>5666</v>
      </c>
    </row>
    <row r="17418" spans="1:6" x14ac:dyDescent="0.35">
      <c r="A17418" t="s">
        <v>1909</v>
      </c>
      <c r="B17418" t="s">
        <v>1967</v>
      </c>
      <c r="C17418" t="s">
        <v>37</v>
      </c>
      <c r="D17418" t="s">
        <v>119</v>
      </c>
      <c r="E17418" t="s">
        <v>22</v>
      </c>
      <c r="F17418">
        <v>5366</v>
      </c>
    </row>
    <row r="17419" spans="1:6" x14ac:dyDescent="0.35">
      <c r="A17419" t="s">
        <v>1909</v>
      </c>
      <c r="B17419" t="s">
        <v>1968</v>
      </c>
      <c r="C17419" t="s">
        <v>37</v>
      </c>
      <c r="D17419" t="s">
        <v>119</v>
      </c>
      <c r="E17419" t="s">
        <v>22</v>
      </c>
      <c r="F17419">
        <v>5484</v>
      </c>
    </row>
    <row r="17420" spans="1:6" x14ac:dyDescent="0.35">
      <c r="A17420" t="s">
        <v>1909</v>
      </c>
      <c r="B17420" t="s">
        <v>1969</v>
      </c>
      <c r="C17420" t="s">
        <v>37</v>
      </c>
      <c r="D17420" t="s">
        <v>119</v>
      </c>
      <c r="E17420" t="s">
        <v>22</v>
      </c>
      <c r="F17420">
        <v>4921</v>
      </c>
    </row>
    <row r="17421" spans="1:6" x14ac:dyDescent="0.35">
      <c r="A17421" t="s">
        <v>1909</v>
      </c>
      <c r="B17421" t="s">
        <v>1970</v>
      </c>
      <c r="C17421" t="s">
        <v>37</v>
      </c>
      <c r="D17421" t="s">
        <v>119</v>
      </c>
      <c r="E17421" t="s">
        <v>22</v>
      </c>
      <c r="F17421">
        <v>4193</v>
      </c>
    </row>
    <row r="17422" spans="1:6" x14ac:dyDescent="0.35">
      <c r="A17422" t="s">
        <v>1909</v>
      </c>
      <c r="B17422" t="s">
        <v>1971</v>
      </c>
      <c r="C17422" t="s">
        <v>37</v>
      </c>
      <c r="D17422" t="s">
        <v>119</v>
      </c>
      <c r="E17422" t="s">
        <v>22</v>
      </c>
      <c r="F17422">
        <v>6026</v>
      </c>
    </row>
    <row r="17423" spans="1:6" x14ac:dyDescent="0.35">
      <c r="A17423" t="s">
        <v>1909</v>
      </c>
      <c r="B17423" t="s">
        <v>1972</v>
      </c>
      <c r="C17423" t="s">
        <v>37</v>
      </c>
      <c r="D17423" t="s">
        <v>119</v>
      </c>
      <c r="E17423" t="s">
        <v>22</v>
      </c>
      <c r="F17423">
        <v>6574</v>
      </c>
    </row>
    <row r="17424" spans="1:6" x14ac:dyDescent="0.35">
      <c r="A17424" t="s">
        <v>1909</v>
      </c>
      <c r="B17424" t="s">
        <v>1973</v>
      </c>
      <c r="C17424" t="s">
        <v>37</v>
      </c>
      <c r="D17424" t="s">
        <v>119</v>
      </c>
      <c r="E17424" t="s">
        <v>22</v>
      </c>
      <c r="F17424">
        <v>6093</v>
      </c>
    </row>
    <row r="17425" spans="1:6" x14ac:dyDescent="0.35">
      <c r="A17425" t="s">
        <v>1909</v>
      </c>
      <c r="B17425" t="s">
        <v>1974</v>
      </c>
      <c r="C17425" t="s">
        <v>37</v>
      </c>
      <c r="D17425" t="s">
        <v>119</v>
      </c>
      <c r="E17425" t="s">
        <v>22</v>
      </c>
      <c r="F17425">
        <v>4977</v>
      </c>
    </row>
    <row r="17426" spans="1:6" x14ac:dyDescent="0.35">
      <c r="A17426" t="s">
        <v>1911</v>
      </c>
      <c r="B17426" t="s">
        <v>1963</v>
      </c>
      <c r="C17426" t="s">
        <v>54</v>
      </c>
      <c r="D17426" t="s">
        <v>153</v>
      </c>
      <c r="E17426" t="s">
        <v>22</v>
      </c>
      <c r="F17426">
        <v>21615</v>
      </c>
    </row>
    <row r="17427" spans="1:6" x14ac:dyDescent="0.35">
      <c r="A17427" t="s">
        <v>1911</v>
      </c>
      <c r="B17427" t="s">
        <v>1964</v>
      </c>
      <c r="C17427" t="s">
        <v>54</v>
      </c>
      <c r="D17427" t="s">
        <v>153</v>
      </c>
      <c r="E17427" t="s">
        <v>22</v>
      </c>
      <c r="F17427">
        <v>22371</v>
      </c>
    </row>
    <row r="17428" spans="1:6" x14ac:dyDescent="0.35">
      <c r="A17428" t="s">
        <v>1911</v>
      </c>
      <c r="B17428" t="s">
        <v>1965</v>
      </c>
      <c r="C17428" t="s">
        <v>54</v>
      </c>
      <c r="D17428" t="s">
        <v>153</v>
      </c>
      <c r="E17428" t="s">
        <v>22</v>
      </c>
      <c r="F17428">
        <v>21188</v>
      </c>
    </row>
    <row r="17429" spans="1:6" x14ac:dyDescent="0.35">
      <c r="A17429" t="s">
        <v>1911</v>
      </c>
      <c r="B17429" t="s">
        <v>1966</v>
      </c>
      <c r="C17429" t="s">
        <v>54</v>
      </c>
      <c r="D17429" t="s">
        <v>153</v>
      </c>
      <c r="E17429" t="s">
        <v>22</v>
      </c>
      <c r="F17429">
        <v>21598</v>
      </c>
    </row>
    <row r="17430" spans="1:6" x14ac:dyDescent="0.35">
      <c r="A17430" t="s">
        <v>1911</v>
      </c>
      <c r="B17430" t="s">
        <v>1967</v>
      </c>
      <c r="C17430" t="s">
        <v>54</v>
      </c>
      <c r="D17430" t="s">
        <v>153</v>
      </c>
      <c r="E17430" t="s">
        <v>22</v>
      </c>
      <c r="F17430">
        <v>18266</v>
      </c>
    </row>
    <row r="17431" spans="1:6" x14ac:dyDescent="0.35">
      <c r="A17431" t="s">
        <v>1911</v>
      </c>
      <c r="B17431" t="s">
        <v>1968</v>
      </c>
      <c r="C17431" t="s">
        <v>54</v>
      </c>
      <c r="D17431" t="s">
        <v>153</v>
      </c>
      <c r="E17431" t="s">
        <v>22</v>
      </c>
      <c r="F17431">
        <v>19134</v>
      </c>
    </row>
    <row r="17432" spans="1:6" x14ac:dyDescent="0.35">
      <c r="A17432" t="s">
        <v>1911</v>
      </c>
      <c r="B17432" t="s">
        <v>1969</v>
      </c>
      <c r="C17432" t="s">
        <v>54</v>
      </c>
      <c r="D17432" t="s">
        <v>153</v>
      </c>
      <c r="E17432" t="s">
        <v>22</v>
      </c>
      <c r="F17432">
        <v>16711</v>
      </c>
    </row>
    <row r="17433" spans="1:6" x14ac:dyDescent="0.35">
      <c r="A17433" t="s">
        <v>1911</v>
      </c>
      <c r="B17433" t="s">
        <v>1970</v>
      </c>
      <c r="C17433" t="s">
        <v>54</v>
      </c>
      <c r="D17433" t="s">
        <v>153</v>
      </c>
      <c r="E17433" t="s">
        <v>22</v>
      </c>
      <c r="F17433">
        <v>15994</v>
      </c>
    </row>
    <row r="17434" spans="1:6" x14ac:dyDescent="0.35">
      <c r="A17434" t="s">
        <v>1911</v>
      </c>
      <c r="B17434" t="s">
        <v>1971</v>
      </c>
      <c r="C17434" t="s">
        <v>54</v>
      </c>
      <c r="D17434" t="s">
        <v>153</v>
      </c>
      <c r="E17434" t="s">
        <v>22</v>
      </c>
      <c r="F17434">
        <v>23994</v>
      </c>
    </row>
    <row r="17435" spans="1:6" x14ac:dyDescent="0.35">
      <c r="A17435" t="s">
        <v>1911</v>
      </c>
      <c r="B17435" t="s">
        <v>1972</v>
      </c>
      <c r="C17435" t="s">
        <v>54</v>
      </c>
      <c r="D17435" t="s">
        <v>153</v>
      </c>
      <c r="E17435" t="s">
        <v>22</v>
      </c>
      <c r="F17435">
        <v>23060</v>
      </c>
    </row>
    <row r="17436" spans="1:6" x14ac:dyDescent="0.35">
      <c r="A17436" t="s">
        <v>1911</v>
      </c>
      <c r="B17436" t="s">
        <v>1973</v>
      </c>
      <c r="C17436" t="s">
        <v>54</v>
      </c>
      <c r="D17436" t="s">
        <v>153</v>
      </c>
      <c r="E17436" t="s">
        <v>22</v>
      </c>
      <c r="F17436">
        <v>23500</v>
      </c>
    </row>
    <row r="17437" spans="1:6" x14ac:dyDescent="0.35">
      <c r="A17437" t="s">
        <v>1911</v>
      </c>
      <c r="B17437" t="s">
        <v>1974</v>
      </c>
      <c r="C17437" t="s">
        <v>54</v>
      </c>
      <c r="D17437" t="s">
        <v>153</v>
      </c>
      <c r="E17437" t="s">
        <v>22</v>
      </c>
      <c r="F17437">
        <v>27507</v>
      </c>
    </row>
    <row r="17438" spans="1:6" x14ac:dyDescent="0.35">
      <c r="A17438" t="s">
        <v>1912</v>
      </c>
      <c r="B17438" t="s">
        <v>1963</v>
      </c>
      <c r="C17438" t="s">
        <v>37</v>
      </c>
      <c r="D17438" t="s">
        <v>38</v>
      </c>
      <c r="E17438" t="s">
        <v>56</v>
      </c>
      <c r="F17438">
        <v>20959</v>
      </c>
    </row>
    <row r="17439" spans="1:6" x14ac:dyDescent="0.35">
      <c r="A17439" t="s">
        <v>1912</v>
      </c>
      <c r="B17439" t="s">
        <v>1964</v>
      </c>
      <c r="C17439" t="s">
        <v>37</v>
      </c>
      <c r="D17439" t="s">
        <v>38</v>
      </c>
      <c r="E17439" t="s">
        <v>56</v>
      </c>
      <c r="F17439">
        <v>18933</v>
      </c>
    </row>
    <row r="17440" spans="1:6" x14ac:dyDescent="0.35">
      <c r="A17440" t="s">
        <v>1912</v>
      </c>
      <c r="B17440" t="s">
        <v>1965</v>
      </c>
      <c r="C17440" t="s">
        <v>37</v>
      </c>
      <c r="D17440" t="s">
        <v>38</v>
      </c>
      <c r="E17440" t="s">
        <v>56</v>
      </c>
      <c r="F17440">
        <v>20062</v>
      </c>
    </row>
    <row r="17441" spans="1:6" x14ac:dyDescent="0.35">
      <c r="A17441" t="s">
        <v>1912</v>
      </c>
      <c r="B17441" t="s">
        <v>1966</v>
      </c>
      <c r="C17441" t="s">
        <v>37</v>
      </c>
      <c r="D17441" t="s">
        <v>38</v>
      </c>
      <c r="E17441" t="s">
        <v>56</v>
      </c>
      <c r="F17441">
        <v>19676</v>
      </c>
    </row>
    <row r="17442" spans="1:6" x14ac:dyDescent="0.35">
      <c r="A17442" t="s">
        <v>1912</v>
      </c>
      <c r="B17442" t="s">
        <v>1967</v>
      </c>
      <c r="C17442" t="s">
        <v>37</v>
      </c>
      <c r="D17442" t="s">
        <v>38</v>
      </c>
      <c r="E17442" t="s">
        <v>56</v>
      </c>
      <c r="F17442">
        <v>19072</v>
      </c>
    </row>
    <row r="17443" spans="1:6" x14ac:dyDescent="0.35">
      <c r="A17443" t="s">
        <v>1912</v>
      </c>
      <c r="B17443" t="s">
        <v>1968</v>
      </c>
      <c r="C17443" t="s">
        <v>37</v>
      </c>
      <c r="D17443" t="s">
        <v>38</v>
      </c>
      <c r="E17443" t="s">
        <v>56</v>
      </c>
      <c r="F17443">
        <v>16960</v>
      </c>
    </row>
    <row r="17444" spans="1:6" x14ac:dyDescent="0.35">
      <c r="A17444" t="s">
        <v>1912</v>
      </c>
      <c r="B17444" t="s">
        <v>1969</v>
      </c>
      <c r="C17444" t="s">
        <v>37</v>
      </c>
      <c r="D17444" t="s">
        <v>38</v>
      </c>
      <c r="E17444" t="s">
        <v>56</v>
      </c>
      <c r="F17444">
        <v>14879</v>
      </c>
    </row>
    <row r="17445" spans="1:6" x14ac:dyDescent="0.35">
      <c r="A17445" t="s">
        <v>1912</v>
      </c>
      <c r="B17445" t="s">
        <v>1970</v>
      </c>
      <c r="C17445" t="s">
        <v>37</v>
      </c>
      <c r="D17445" t="s">
        <v>38</v>
      </c>
      <c r="E17445" t="s">
        <v>56</v>
      </c>
      <c r="F17445">
        <v>13295</v>
      </c>
    </row>
    <row r="17446" spans="1:6" x14ac:dyDescent="0.35">
      <c r="A17446" t="s">
        <v>1912</v>
      </c>
      <c r="B17446" t="s">
        <v>1971</v>
      </c>
      <c r="C17446" t="s">
        <v>37</v>
      </c>
      <c r="D17446" t="s">
        <v>38</v>
      </c>
      <c r="E17446" t="s">
        <v>56</v>
      </c>
      <c r="F17446">
        <v>17545</v>
      </c>
    </row>
    <row r="17447" spans="1:6" x14ac:dyDescent="0.35">
      <c r="A17447" t="s">
        <v>1912</v>
      </c>
      <c r="B17447" t="s">
        <v>1972</v>
      </c>
      <c r="C17447" t="s">
        <v>37</v>
      </c>
      <c r="D17447" t="s">
        <v>38</v>
      </c>
      <c r="E17447" t="s">
        <v>56</v>
      </c>
      <c r="F17447">
        <v>21413</v>
      </c>
    </row>
    <row r="17448" spans="1:6" x14ac:dyDescent="0.35">
      <c r="A17448" t="s">
        <v>1912</v>
      </c>
      <c r="B17448" t="s">
        <v>1973</v>
      </c>
      <c r="C17448" t="s">
        <v>37</v>
      </c>
      <c r="D17448" t="s">
        <v>38</v>
      </c>
      <c r="E17448" t="s">
        <v>56</v>
      </c>
      <c r="F17448">
        <v>15512</v>
      </c>
    </row>
    <row r="17449" spans="1:6" x14ac:dyDescent="0.35">
      <c r="A17449" t="s">
        <v>1912</v>
      </c>
      <c r="B17449" t="s">
        <v>1974</v>
      </c>
      <c r="C17449" t="s">
        <v>37</v>
      </c>
      <c r="D17449" t="s">
        <v>38</v>
      </c>
      <c r="E17449" t="s">
        <v>56</v>
      </c>
      <c r="F17449">
        <v>23471</v>
      </c>
    </row>
    <row r="17450" spans="1:6" x14ac:dyDescent="0.35">
      <c r="A17450" t="s">
        <v>1913</v>
      </c>
      <c r="B17450" t="s">
        <v>1963</v>
      </c>
      <c r="C17450" t="s">
        <v>49</v>
      </c>
      <c r="D17450" t="s">
        <v>50</v>
      </c>
      <c r="E17450" t="s">
        <v>56</v>
      </c>
      <c r="F17450">
        <v>37401</v>
      </c>
    </row>
    <row r="17451" spans="1:6" x14ac:dyDescent="0.35">
      <c r="A17451" t="s">
        <v>1913</v>
      </c>
      <c r="B17451" t="s">
        <v>1964</v>
      </c>
      <c r="C17451" t="s">
        <v>49</v>
      </c>
      <c r="D17451" t="s">
        <v>50</v>
      </c>
      <c r="E17451" t="s">
        <v>56</v>
      </c>
      <c r="F17451">
        <v>32437</v>
      </c>
    </row>
    <row r="17452" spans="1:6" x14ac:dyDescent="0.35">
      <c r="A17452" t="s">
        <v>1913</v>
      </c>
      <c r="B17452" t="s">
        <v>1965</v>
      </c>
      <c r="C17452" t="s">
        <v>49</v>
      </c>
      <c r="D17452" t="s">
        <v>50</v>
      </c>
      <c r="E17452" t="s">
        <v>56</v>
      </c>
      <c r="F17452">
        <v>37673</v>
      </c>
    </row>
    <row r="17453" spans="1:6" x14ac:dyDescent="0.35">
      <c r="A17453" t="s">
        <v>1913</v>
      </c>
      <c r="B17453" t="s">
        <v>1966</v>
      </c>
      <c r="C17453" t="s">
        <v>49</v>
      </c>
      <c r="D17453" t="s">
        <v>50</v>
      </c>
      <c r="E17453" t="s">
        <v>56</v>
      </c>
      <c r="F17453">
        <v>30490</v>
      </c>
    </row>
    <row r="17454" spans="1:6" x14ac:dyDescent="0.35">
      <c r="A17454" t="s">
        <v>1913</v>
      </c>
      <c r="B17454" t="s">
        <v>1967</v>
      </c>
      <c r="C17454" t="s">
        <v>49</v>
      </c>
      <c r="D17454" t="s">
        <v>50</v>
      </c>
      <c r="E17454" t="s">
        <v>56</v>
      </c>
      <c r="F17454">
        <v>35866</v>
      </c>
    </row>
    <row r="17455" spans="1:6" x14ac:dyDescent="0.35">
      <c r="A17455" t="s">
        <v>1913</v>
      </c>
      <c r="B17455" t="s">
        <v>1968</v>
      </c>
      <c r="C17455" t="s">
        <v>49</v>
      </c>
      <c r="D17455" t="s">
        <v>50</v>
      </c>
      <c r="E17455" t="s">
        <v>56</v>
      </c>
      <c r="F17455">
        <v>36009</v>
      </c>
    </row>
    <row r="17456" spans="1:6" x14ac:dyDescent="0.35">
      <c r="A17456" t="s">
        <v>1913</v>
      </c>
      <c r="B17456" t="s">
        <v>1969</v>
      </c>
      <c r="C17456" t="s">
        <v>49</v>
      </c>
      <c r="D17456" t="s">
        <v>50</v>
      </c>
      <c r="E17456" t="s">
        <v>56</v>
      </c>
      <c r="F17456">
        <v>32265</v>
      </c>
    </row>
    <row r="17457" spans="1:6" x14ac:dyDescent="0.35">
      <c r="A17457" t="s">
        <v>1913</v>
      </c>
      <c r="B17457" t="s">
        <v>1970</v>
      </c>
      <c r="C17457" t="s">
        <v>49</v>
      </c>
      <c r="D17457" t="s">
        <v>50</v>
      </c>
      <c r="E17457" t="s">
        <v>56</v>
      </c>
      <c r="F17457">
        <v>29932</v>
      </c>
    </row>
    <row r="17458" spans="1:6" x14ac:dyDescent="0.35">
      <c r="A17458" t="s">
        <v>1913</v>
      </c>
      <c r="B17458" t="s">
        <v>1971</v>
      </c>
      <c r="C17458" t="s">
        <v>49</v>
      </c>
      <c r="D17458" t="s">
        <v>50</v>
      </c>
      <c r="E17458" t="s">
        <v>56</v>
      </c>
      <c r="F17458">
        <v>29557</v>
      </c>
    </row>
    <row r="17459" spans="1:6" x14ac:dyDescent="0.35">
      <c r="A17459" t="s">
        <v>1913</v>
      </c>
      <c r="B17459" t="s">
        <v>1972</v>
      </c>
      <c r="C17459" t="s">
        <v>49</v>
      </c>
      <c r="D17459" t="s">
        <v>50</v>
      </c>
      <c r="E17459" t="s">
        <v>56</v>
      </c>
      <c r="F17459">
        <v>35860</v>
      </c>
    </row>
    <row r="17460" spans="1:6" x14ac:dyDescent="0.35">
      <c r="A17460" t="s">
        <v>1913</v>
      </c>
      <c r="B17460" t="s">
        <v>1973</v>
      </c>
      <c r="C17460" t="s">
        <v>49</v>
      </c>
      <c r="D17460" t="s">
        <v>50</v>
      </c>
      <c r="E17460" t="s">
        <v>56</v>
      </c>
      <c r="F17460">
        <v>35242</v>
      </c>
    </row>
    <row r="17461" spans="1:6" x14ac:dyDescent="0.35">
      <c r="A17461" t="s">
        <v>1913</v>
      </c>
      <c r="B17461" t="s">
        <v>1974</v>
      </c>
      <c r="C17461" t="s">
        <v>49</v>
      </c>
      <c r="D17461" t="s">
        <v>50</v>
      </c>
      <c r="E17461" t="s">
        <v>56</v>
      </c>
      <c r="F17461">
        <v>43130</v>
      </c>
    </row>
    <row r="17462" spans="1:6" x14ac:dyDescent="0.35">
      <c r="A17462" t="s">
        <v>1914</v>
      </c>
      <c r="B17462" t="s">
        <v>1963</v>
      </c>
      <c r="C17462" t="s">
        <v>127</v>
      </c>
      <c r="D17462" t="s">
        <v>128</v>
      </c>
      <c r="E17462" t="s">
        <v>22</v>
      </c>
      <c r="F17462">
        <v>11734</v>
      </c>
    </row>
    <row r="17463" spans="1:6" x14ac:dyDescent="0.35">
      <c r="A17463" t="s">
        <v>1914</v>
      </c>
      <c r="B17463" t="s">
        <v>1964</v>
      </c>
      <c r="C17463" t="s">
        <v>127</v>
      </c>
      <c r="D17463" t="s">
        <v>128</v>
      </c>
      <c r="E17463" t="s">
        <v>22</v>
      </c>
      <c r="F17463">
        <v>10093</v>
      </c>
    </row>
    <row r="17464" spans="1:6" x14ac:dyDescent="0.35">
      <c r="A17464" t="s">
        <v>1914</v>
      </c>
      <c r="B17464" t="s">
        <v>1965</v>
      </c>
      <c r="C17464" t="s">
        <v>127</v>
      </c>
      <c r="D17464" t="s">
        <v>128</v>
      </c>
      <c r="E17464" t="s">
        <v>22</v>
      </c>
      <c r="F17464">
        <v>13949</v>
      </c>
    </row>
    <row r="17465" spans="1:6" x14ac:dyDescent="0.35">
      <c r="A17465" t="s">
        <v>1914</v>
      </c>
      <c r="B17465" t="s">
        <v>1966</v>
      </c>
      <c r="C17465" t="s">
        <v>127</v>
      </c>
      <c r="D17465" t="s">
        <v>128</v>
      </c>
      <c r="E17465" t="s">
        <v>22</v>
      </c>
      <c r="F17465">
        <v>10862</v>
      </c>
    </row>
    <row r="17466" spans="1:6" x14ac:dyDescent="0.35">
      <c r="A17466" t="s">
        <v>1914</v>
      </c>
      <c r="B17466" t="s">
        <v>1967</v>
      </c>
      <c r="C17466" t="s">
        <v>127</v>
      </c>
      <c r="D17466" t="s">
        <v>128</v>
      </c>
      <c r="E17466" t="s">
        <v>22</v>
      </c>
      <c r="F17466">
        <v>11786</v>
      </c>
    </row>
    <row r="17467" spans="1:6" x14ac:dyDescent="0.35">
      <c r="A17467" t="s">
        <v>1914</v>
      </c>
      <c r="B17467" t="s">
        <v>1968</v>
      </c>
      <c r="C17467" t="s">
        <v>127</v>
      </c>
      <c r="D17467" t="s">
        <v>128</v>
      </c>
      <c r="E17467" t="s">
        <v>22</v>
      </c>
      <c r="F17467">
        <v>9618</v>
      </c>
    </row>
    <row r="17468" spans="1:6" x14ac:dyDescent="0.35">
      <c r="A17468" t="s">
        <v>1914</v>
      </c>
      <c r="B17468" t="s">
        <v>1969</v>
      </c>
      <c r="C17468" t="s">
        <v>127</v>
      </c>
      <c r="D17468" t="s">
        <v>128</v>
      </c>
      <c r="E17468" t="s">
        <v>22</v>
      </c>
      <c r="F17468">
        <v>10304</v>
      </c>
    </row>
    <row r="17469" spans="1:6" x14ac:dyDescent="0.35">
      <c r="A17469" t="s">
        <v>1914</v>
      </c>
      <c r="B17469" t="s">
        <v>1970</v>
      </c>
      <c r="C17469" t="s">
        <v>127</v>
      </c>
      <c r="D17469" t="s">
        <v>128</v>
      </c>
      <c r="E17469" t="s">
        <v>22</v>
      </c>
      <c r="F17469">
        <v>12147</v>
      </c>
    </row>
    <row r="17470" spans="1:6" x14ac:dyDescent="0.35">
      <c r="A17470" t="s">
        <v>1914</v>
      </c>
      <c r="B17470" t="s">
        <v>1971</v>
      </c>
      <c r="C17470" t="s">
        <v>127</v>
      </c>
      <c r="D17470" t="s">
        <v>128</v>
      </c>
      <c r="E17470" t="s">
        <v>22</v>
      </c>
      <c r="F17470">
        <v>11394</v>
      </c>
    </row>
    <row r="17471" spans="1:6" x14ac:dyDescent="0.35">
      <c r="A17471" t="s">
        <v>1914</v>
      </c>
      <c r="B17471" t="s">
        <v>1972</v>
      </c>
      <c r="C17471" t="s">
        <v>127</v>
      </c>
      <c r="D17471" t="s">
        <v>128</v>
      </c>
      <c r="E17471" t="s">
        <v>22</v>
      </c>
      <c r="F17471">
        <v>12588</v>
      </c>
    </row>
    <row r="17472" spans="1:6" x14ac:dyDescent="0.35">
      <c r="A17472" t="s">
        <v>1914</v>
      </c>
      <c r="B17472" t="s">
        <v>1973</v>
      </c>
      <c r="C17472" t="s">
        <v>127</v>
      </c>
      <c r="D17472" t="s">
        <v>128</v>
      </c>
      <c r="E17472" t="s">
        <v>22</v>
      </c>
      <c r="F17472">
        <v>10453</v>
      </c>
    </row>
    <row r="17473" spans="1:6" x14ac:dyDescent="0.35">
      <c r="A17473" t="s">
        <v>1914</v>
      </c>
      <c r="B17473" t="s">
        <v>1974</v>
      </c>
      <c r="C17473" t="s">
        <v>127</v>
      </c>
      <c r="D17473" t="s">
        <v>128</v>
      </c>
      <c r="E17473" t="s">
        <v>22</v>
      </c>
      <c r="F17473">
        <v>11693</v>
      </c>
    </row>
    <row r="17474" spans="1:6" x14ac:dyDescent="0.35">
      <c r="A17474" t="s">
        <v>1915</v>
      </c>
      <c r="B17474" t="s">
        <v>1963</v>
      </c>
      <c r="C17474" t="s">
        <v>140</v>
      </c>
      <c r="D17474" t="s">
        <v>386</v>
      </c>
      <c r="E17474" t="s">
        <v>51</v>
      </c>
      <c r="F17474">
        <v>3042</v>
      </c>
    </row>
    <row r="17475" spans="1:6" x14ac:dyDescent="0.35">
      <c r="A17475" t="s">
        <v>1915</v>
      </c>
      <c r="B17475" t="s">
        <v>1964</v>
      </c>
      <c r="C17475" t="s">
        <v>140</v>
      </c>
      <c r="D17475" t="s">
        <v>386</v>
      </c>
      <c r="E17475" t="s">
        <v>51</v>
      </c>
      <c r="F17475">
        <v>2644</v>
      </c>
    </row>
    <row r="17476" spans="1:6" x14ac:dyDescent="0.35">
      <c r="A17476" t="s">
        <v>1915</v>
      </c>
      <c r="B17476" t="s">
        <v>1965</v>
      </c>
      <c r="C17476" t="s">
        <v>140</v>
      </c>
      <c r="D17476" t="s">
        <v>386</v>
      </c>
      <c r="E17476" t="s">
        <v>51</v>
      </c>
      <c r="F17476">
        <v>3949</v>
      </c>
    </row>
    <row r="17477" spans="1:6" x14ac:dyDescent="0.35">
      <c r="A17477" t="s">
        <v>1915</v>
      </c>
      <c r="B17477" t="s">
        <v>1966</v>
      </c>
      <c r="C17477" t="s">
        <v>140</v>
      </c>
      <c r="D17477" t="s">
        <v>386</v>
      </c>
      <c r="E17477" t="s">
        <v>51</v>
      </c>
      <c r="F17477">
        <v>2385</v>
      </c>
    </row>
    <row r="17478" spans="1:6" x14ac:dyDescent="0.35">
      <c r="A17478" t="s">
        <v>1915</v>
      </c>
      <c r="B17478" t="s">
        <v>1967</v>
      </c>
      <c r="C17478" t="s">
        <v>140</v>
      </c>
      <c r="D17478" t="s">
        <v>386</v>
      </c>
      <c r="E17478" t="s">
        <v>51</v>
      </c>
      <c r="F17478">
        <v>2550</v>
      </c>
    </row>
    <row r="17479" spans="1:6" x14ac:dyDescent="0.35">
      <c r="A17479" t="s">
        <v>1915</v>
      </c>
      <c r="B17479" t="s">
        <v>1968</v>
      </c>
      <c r="C17479" t="s">
        <v>140</v>
      </c>
      <c r="D17479" t="s">
        <v>386</v>
      </c>
      <c r="E17479" t="s">
        <v>51</v>
      </c>
      <c r="F17479">
        <v>2908</v>
      </c>
    </row>
    <row r="17480" spans="1:6" x14ac:dyDescent="0.35">
      <c r="A17480" t="s">
        <v>1915</v>
      </c>
      <c r="B17480" t="s">
        <v>1969</v>
      </c>
      <c r="C17480" t="s">
        <v>140</v>
      </c>
      <c r="D17480" t="s">
        <v>386</v>
      </c>
      <c r="E17480" t="s">
        <v>51</v>
      </c>
      <c r="F17480">
        <v>2509</v>
      </c>
    </row>
    <row r="17481" spans="1:6" x14ac:dyDescent="0.35">
      <c r="A17481" t="s">
        <v>1915</v>
      </c>
      <c r="B17481" t="s">
        <v>1970</v>
      </c>
      <c r="C17481" t="s">
        <v>140</v>
      </c>
      <c r="D17481" t="s">
        <v>386</v>
      </c>
      <c r="E17481" t="s">
        <v>51</v>
      </c>
      <c r="F17481">
        <v>2493</v>
      </c>
    </row>
    <row r="17482" spans="1:6" x14ac:dyDescent="0.35">
      <c r="A17482" t="s">
        <v>1915</v>
      </c>
      <c r="B17482" t="s">
        <v>1971</v>
      </c>
      <c r="C17482" t="s">
        <v>140</v>
      </c>
      <c r="D17482" t="s">
        <v>386</v>
      </c>
      <c r="E17482" t="s">
        <v>51</v>
      </c>
      <c r="F17482">
        <v>2774</v>
      </c>
    </row>
    <row r="17483" spans="1:6" x14ac:dyDescent="0.35">
      <c r="A17483" t="s">
        <v>1915</v>
      </c>
      <c r="B17483" t="s">
        <v>1972</v>
      </c>
      <c r="C17483" t="s">
        <v>140</v>
      </c>
      <c r="D17483" t="s">
        <v>386</v>
      </c>
      <c r="E17483" t="s">
        <v>51</v>
      </c>
      <c r="F17483">
        <v>2367</v>
      </c>
    </row>
    <row r="17484" spans="1:6" x14ac:dyDescent="0.35">
      <c r="A17484" t="s">
        <v>1915</v>
      </c>
      <c r="B17484" t="s">
        <v>1973</v>
      </c>
      <c r="C17484" t="s">
        <v>140</v>
      </c>
      <c r="D17484" t="s">
        <v>386</v>
      </c>
      <c r="E17484" t="s">
        <v>51</v>
      </c>
      <c r="F17484">
        <v>2455</v>
      </c>
    </row>
    <row r="17485" spans="1:6" x14ac:dyDescent="0.35">
      <c r="A17485" t="s">
        <v>1915</v>
      </c>
      <c r="B17485" t="s">
        <v>1974</v>
      </c>
      <c r="C17485" t="s">
        <v>140</v>
      </c>
      <c r="D17485" t="s">
        <v>386</v>
      </c>
      <c r="E17485" t="s">
        <v>51</v>
      </c>
      <c r="F17485">
        <v>2597</v>
      </c>
    </row>
    <row r="17486" spans="1:6" x14ac:dyDescent="0.35">
      <c r="A17486" t="s">
        <v>1916</v>
      </c>
      <c r="B17486" t="s">
        <v>1963</v>
      </c>
      <c r="C17486" t="s">
        <v>140</v>
      </c>
      <c r="D17486" t="s">
        <v>141</v>
      </c>
      <c r="E17486" t="s">
        <v>22</v>
      </c>
      <c r="F17486">
        <v>5058</v>
      </c>
    </row>
    <row r="17487" spans="1:6" x14ac:dyDescent="0.35">
      <c r="A17487" t="s">
        <v>1916</v>
      </c>
      <c r="B17487" t="s">
        <v>1964</v>
      </c>
      <c r="C17487" t="s">
        <v>140</v>
      </c>
      <c r="D17487" t="s">
        <v>141</v>
      </c>
      <c r="E17487" t="s">
        <v>22</v>
      </c>
      <c r="F17487">
        <v>4726</v>
      </c>
    </row>
    <row r="17488" spans="1:6" x14ac:dyDescent="0.35">
      <c r="A17488" t="s">
        <v>1916</v>
      </c>
      <c r="B17488" t="s">
        <v>1965</v>
      </c>
      <c r="C17488" t="s">
        <v>140</v>
      </c>
      <c r="D17488" t="s">
        <v>141</v>
      </c>
      <c r="E17488" t="s">
        <v>22</v>
      </c>
      <c r="F17488">
        <v>6044</v>
      </c>
    </row>
    <row r="17489" spans="1:6" x14ac:dyDescent="0.35">
      <c r="A17489" t="s">
        <v>1916</v>
      </c>
      <c r="B17489" t="s">
        <v>1966</v>
      </c>
      <c r="C17489" t="s">
        <v>140</v>
      </c>
      <c r="D17489" t="s">
        <v>141</v>
      </c>
      <c r="E17489" t="s">
        <v>22</v>
      </c>
      <c r="F17489">
        <v>4799</v>
      </c>
    </row>
    <row r="17490" spans="1:6" x14ac:dyDescent="0.35">
      <c r="A17490" t="s">
        <v>1916</v>
      </c>
      <c r="B17490" t="s">
        <v>1967</v>
      </c>
      <c r="C17490" t="s">
        <v>140</v>
      </c>
      <c r="D17490" t="s">
        <v>141</v>
      </c>
      <c r="E17490" t="s">
        <v>22</v>
      </c>
      <c r="F17490">
        <v>4863</v>
      </c>
    </row>
    <row r="17491" spans="1:6" x14ac:dyDescent="0.35">
      <c r="A17491" t="s">
        <v>1916</v>
      </c>
      <c r="B17491" t="s">
        <v>1968</v>
      </c>
      <c r="C17491" t="s">
        <v>140</v>
      </c>
      <c r="D17491" t="s">
        <v>141</v>
      </c>
      <c r="E17491" t="s">
        <v>22</v>
      </c>
      <c r="F17491">
        <v>4122</v>
      </c>
    </row>
    <row r="17492" spans="1:6" x14ac:dyDescent="0.35">
      <c r="A17492" t="s">
        <v>1916</v>
      </c>
      <c r="B17492" t="s">
        <v>1969</v>
      </c>
      <c r="C17492" t="s">
        <v>140</v>
      </c>
      <c r="D17492" t="s">
        <v>141</v>
      </c>
      <c r="E17492" t="s">
        <v>22</v>
      </c>
      <c r="F17492">
        <v>3838</v>
      </c>
    </row>
    <row r="17493" spans="1:6" x14ac:dyDescent="0.35">
      <c r="A17493" t="s">
        <v>1916</v>
      </c>
      <c r="B17493" t="s">
        <v>1970</v>
      </c>
      <c r="C17493" t="s">
        <v>140</v>
      </c>
      <c r="D17493" t="s">
        <v>141</v>
      </c>
      <c r="E17493" t="s">
        <v>22</v>
      </c>
      <c r="F17493">
        <v>4717</v>
      </c>
    </row>
    <row r="17494" spans="1:6" x14ac:dyDescent="0.35">
      <c r="A17494" t="s">
        <v>1916</v>
      </c>
      <c r="B17494" t="s">
        <v>1971</v>
      </c>
      <c r="C17494" t="s">
        <v>140</v>
      </c>
      <c r="D17494" t="s">
        <v>141</v>
      </c>
      <c r="E17494" t="s">
        <v>22</v>
      </c>
      <c r="F17494">
        <v>3877</v>
      </c>
    </row>
    <row r="17495" spans="1:6" x14ac:dyDescent="0.35">
      <c r="A17495" t="s">
        <v>1916</v>
      </c>
      <c r="B17495" t="s">
        <v>1972</v>
      </c>
      <c r="C17495" t="s">
        <v>140</v>
      </c>
      <c r="D17495" t="s">
        <v>141</v>
      </c>
      <c r="E17495" t="s">
        <v>22</v>
      </c>
      <c r="F17495">
        <v>3724</v>
      </c>
    </row>
    <row r="17496" spans="1:6" x14ac:dyDescent="0.35">
      <c r="A17496" t="s">
        <v>1916</v>
      </c>
      <c r="B17496" t="s">
        <v>1973</v>
      </c>
      <c r="C17496" t="s">
        <v>140</v>
      </c>
      <c r="D17496" t="s">
        <v>141</v>
      </c>
      <c r="E17496" t="s">
        <v>22</v>
      </c>
      <c r="F17496">
        <v>4372</v>
      </c>
    </row>
    <row r="17497" spans="1:6" x14ac:dyDescent="0.35">
      <c r="A17497" t="s">
        <v>1916</v>
      </c>
      <c r="B17497" t="s">
        <v>1974</v>
      </c>
      <c r="C17497" t="s">
        <v>140</v>
      </c>
      <c r="D17497" t="s">
        <v>141</v>
      </c>
      <c r="E17497" t="s">
        <v>22</v>
      </c>
      <c r="F17497">
        <v>4882</v>
      </c>
    </row>
    <row r="17498" spans="1:6" x14ac:dyDescent="0.35">
      <c r="A17498" t="s">
        <v>1918</v>
      </c>
      <c r="B17498" t="s">
        <v>1963</v>
      </c>
      <c r="C17498" t="s">
        <v>43</v>
      </c>
      <c r="D17498" t="s">
        <v>99</v>
      </c>
      <c r="E17498" t="s">
        <v>51</v>
      </c>
      <c r="F17498">
        <v>10678</v>
      </c>
    </row>
    <row r="17499" spans="1:6" x14ac:dyDescent="0.35">
      <c r="A17499" t="s">
        <v>1918</v>
      </c>
      <c r="B17499" t="s">
        <v>1964</v>
      </c>
      <c r="C17499" t="s">
        <v>43</v>
      </c>
      <c r="D17499" t="s">
        <v>99</v>
      </c>
      <c r="E17499" t="s">
        <v>51</v>
      </c>
      <c r="F17499">
        <v>8090</v>
      </c>
    </row>
    <row r="17500" spans="1:6" x14ac:dyDescent="0.35">
      <c r="A17500" t="s">
        <v>1918</v>
      </c>
      <c r="B17500" t="s">
        <v>1965</v>
      </c>
      <c r="C17500" t="s">
        <v>43</v>
      </c>
      <c r="D17500" t="s">
        <v>99</v>
      </c>
      <c r="E17500" t="s">
        <v>51</v>
      </c>
      <c r="F17500">
        <v>12412</v>
      </c>
    </row>
    <row r="17501" spans="1:6" x14ac:dyDescent="0.35">
      <c r="A17501" t="s">
        <v>1918</v>
      </c>
      <c r="B17501" t="s">
        <v>1966</v>
      </c>
      <c r="C17501" t="s">
        <v>43</v>
      </c>
      <c r="D17501" t="s">
        <v>99</v>
      </c>
      <c r="E17501" t="s">
        <v>51</v>
      </c>
      <c r="F17501">
        <v>8334</v>
      </c>
    </row>
    <row r="17502" spans="1:6" x14ac:dyDescent="0.35">
      <c r="A17502" t="s">
        <v>1918</v>
      </c>
      <c r="B17502" t="s">
        <v>1967</v>
      </c>
      <c r="C17502" t="s">
        <v>43</v>
      </c>
      <c r="D17502" t="s">
        <v>99</v>
      </c>
      <c r="E17502" t="s">
        <v>51</v>
      </c>
      <c r="F17502">
        <v>10218</v>
      </c>
    </row>
    <row r="17503" spans="1:6" x14ac:dyDescent="0.35">
      <c r="A17503" t="s">
        <v>1918</v>
      </c>
      <c r="B17503" t="s">
        <v>1968</v>
      </c>
      <c r="C17503" t="s">
        <v>43</v>
      </c>
      <c r="D17503" t="s">
        <v>99</v>
      </c>
      <c r="E17503" t="s">
        <v>51</v>
      </c>
      <c r="F17503">
        <v>7363</v>
      </c>
    </row>
    <row r="17504" spans="1:6" x14ac:dyDescent="0.35">
      <c r="A17504" t="s">
        <v>1918</v>
      </c>
      <c r="B17504" t="s">
        <v>1969</v>
      </c>
      <c r="C17504" t="s">
        <v>43</v>
      </c>
      <c r="D17504" t="s">
        <v>99</v>
      </c>
      <c r="E17504" t="s">
        <v>51</v>
      </c>
      <c r="F17504">
        <v>8186</v>
      </c>
    </row>
    <row r="17505" spans="1:6" x14ac:dyDescent="0.35">
      <c r="A17505" t="s">
        <v>1918</v>
      </c>
      <c r="B17505" t="s">
        <v>1970</v>
      </c>
      <c r="C17505" t="s">
        <v>43</v>
      </c>
      <c r="D17505" t="s">
        <v>99</v>
      </c>
      <c r="E17505" t="s">
        <v>51</v>
      </c>
      <c r="F17505">
        <v>8155</v>
      </c>
    </row>
    <row r="17506" spans="1:6" x14ac:dyDescent="0.35">
      <c r="A17506" t="s">
        <v>1918</v>
      </c>
      <c r="B17506" t="s">
        <v>1971</v>
      </c>
      <c r="C17506" t="s">
        <v>43</v>
      </c>
      <c r="D17506" t="s">
        <v>99</v>
      </c>
      <c r="E17506" t="s">
        <v>51</v>
      </c>
      <c r="F17506">
        <v>9466</v>
      </c>
    </row>
    <row r="17507" spans="1:6" x14ac:dyDescent="0.35">
      <c r="A17507" t="s">
        <v>1918</v>
      </c>
      <c r="B17507" t="s">
        <v>1972</v>
      </c>
      <c r="C17507" t="s">
        <v>43</v>
      </c>
      <c r="D17507" t="s">
        <v>99</v>
      </c>
      <c r="E17507" t="s">
        <v>51</v>
      </c>
      <c r="F17507">
        <v>10615</v>
      </c>
    </row>
    <row r="17508" spans="1:6" x14ac:dyDescent="0.35">
      <c r="A17508" t="s">
        <v>1918</v>
      </c>
      <c r="B17508" t="s">
        <v>1973</v>
      </c>
      <c r="C17508" t="s">
        <v>43</v>
      </c>
      <c r="D17508" t="s">
        <v>99</v>
      </c>
      <c r="E17508" t="s">
        <v>51</v>
      </c>
      <c r="F17508">
        <v>10194</v>
      </c>
    </row>
    <row r="17509" spans="1:6" x14ac:dyDescent="0.35">
      <c r="A17509" t="s">
        <v>1918</v>
      </c>
      <c r="B17509" t="s">
        <v>1974</v>
      </c>
      <c r="C17509" t="s">
        <v>43</v>
      </c>
      <c r="D17509" t="s">
        <v>99</v>
      </c>
      <c r="E17509" t="s">
        <v>51</v>
      </c>
      <c r="F17509">
        <v>10992</v>
      </c>
    </row>
    <row r="17510" spans="1:6" x14ac:dyDescent="0.35">
      <c r="A17510" t="s">
        <v>1919</v>
      </c>
      <c r="B17510" t="s">
        <v>1963</v>
      </c>
      <c r="C17510" t="s">
        <v>140</v>
      </c>
      <c r="D17510" t="s">
        <v>141</v>
      </c>
      <c r="E17510" t="s">
        <v>51</v>
      </c>
      <c r="F17510">
        <v>32730</v>
      </c>
    </row>
    <row r="17511" spans="1:6" x14ac:dyDescent="0.35">
      <c r="A17511" t="s">
        <v>1919</v>
      </c>
      <c r="B17511" t="s">
        <v>1964</v>
      </c>
      <c r="C17511" t="s">
        <v>140</v>
      </c>
      <c r="D17511" t="s">
        <v>141</v>
      </c>
      <c r="E17511" t="s">
        <v>51</v>
      </c>
      <c r="F17511">
        <v>28563</v>
      </c>
    </row>
    <row r="17512" spans="1:6" x14ac:dyDescent="0.35">
      <c r="A17512" t="s">
        <v>1919</v>
      </c>
      <c r="B17512" t="s">
        <v>1965</v>
      </c>
      <c r="C17512" t="s">
        <v>140</v>
      </c>
      <c r="D17512" t="s">
        <v>141</v>
      </c>
      <c r="E17512" t="s">
        <v>51</v>
      </c>
      <c r="F17512">
        <v>34691</v>
      </c>
    </row>
    <row r="17513" spans="1:6" x14ac:dyDescent="0.35">
      <c r="A17513" t="s">
        <v>1919</v>
      </c>
      <c r="B17513" t="s">
        <v>1966</v>
      </c>
      <c r="C17513" t="s">
        <v>140</v>
      </c>
      <c r="D17513" t="s">
        <v>141</v>
      </c>
      <c r="E17513" t="s">
        <v>51</v>
      </c>
      <c r="F17513">
        <v>26757</v>
      </c>
    </row>
    <row r="17514" spans="1:6" x14ac:dyDescent="0.35">
      <c r="A17514" t="s">
        <v>1919</v>
      </c>
      <c r="B17514" t="s">
        <v>1967</v>
      </c>
      <c r="C17514" t="s">
        <v>140</v>
      </c>
      <c r="D17514" t="s">
        <v>141</v>
      </c>
      <c r="E17514" t="s">
        <v>51</v>
      </c>
      <c r="F17514">
        <v>27033</v>
      </c>
    </row>
    <row r="17515" spans="1:6" x14ac:dyDescent="0.35">
      <c r="A17515" t="s">
        <v>1919</v>
      </c>
      <c r="B17515" t="s">
        <v>1968</v>
      </c>
      <c r="C17515" t="s">
        <v>140</v>
      </c>
      <c r="D17515" t="s">
        <v>141</v>
      </c>
      <c r="E17515" t="s">
        <v>51</v>
      </c>
      <c r="F17515">
        <v>19397</v>
      </c>
    </row>
    <row r="17516" spans="1:6" x14ac:dyDescent="0.35">
      <c r="A17516" t="s">
        <v>1919</v>
      </c>
      <c r="B17516" t="s">
        <v>1969</v>
      </c>
      <c r="C17516" t="s">
        <v>140</v>
      </c>
      <c r="D17516" t="s">
        <v>141</v>
      </c>
      <c r="E17516" t="s">
        <v>51</v>
      </c>
      <c r="F17516">
        <v>22520</v>
      </c>
    </row>
    <row r="17517" spans="1:6" x14ac:dyDescent="0.35">
      <c r="A17517" t="s">
        <v>1919</v>
      </c>
      <c r="B17517" t="s">
        <v>1970</v>
      </c>
      <c r="C17517" t="s">
        <v>140</v>
      </c>
      <c r="D17517" t="s">
        <v>141</v>
      </c>
      <c r="E17517" t="s">
        <v>51</v>
      </c>
      <c r="F17517">
        <v>25313</v>
      </c>
    </row>
    <row r="17518" spans="1:6" x14ac:dyDescent="0.35">
      <c r="A17518" t="s">
        <v>1919</v>
      </c>
      <c r="B17518" t="s">
        <v>1971</v>
      </c>
      <c r="C17518" t="s">
        <v>140</v>
      </c>
      <c r="D17518" t="s">
        <v>141</v>
      </c>
      <c r="E17518" t="s">
        <v>51</v>
      </c>
      <c r="F17518">
        <v>25024</v>
      </c>
    </row>
    <row r="17519" spans="1:6" x14ac:dyDescent="0.35">
      <c r="A17519" t="s">
        <v>1919</v>
      </c>
      <c r="B17519" t="s">
        <v>1972</v>
      </c>
      <c r="C17519" t="s">
        <v>140</v>
      </c>
      <c r="D17519" t="s">
        <v>141</v>
      </c>
      <c r="E17519" t="s">
        <v>51</v>
      </c>
      <c r="F17519">
        <v>25810</v>
      </c>
    </row>
    <row r="17520" spans="1:6" x14ac:dyDescent="0.35">
      <c r="A17520" t="s">
        <v>1919</v>
      </c>
      <c r="B17520" t="s">
        <v>1973</v>
      </c>
      <c r="C17520" t="s">
        <v>140</v>
      </c>
      <c r="D17520" t="s">
        <v>141</v>
      </c>
      <c r="E17520" t="s">
        <v>51</v>
      </c>
      <c r="F17520">
        <v>29246</v>
      </c>
    </row>
    <row r="17521" spans="1:6" x14ac:dyDescent="0.35">
      <c r="A17521" t="s">
        <v>1919</v>
      </c>
      <c r="B17521" t="s">
        <v>1974</v>
      </c>
      <c r="C17521" t="s">
        <v>140</v>
      </c>
      <c r="D17521" t="s">
        <v>141</v>
      </c>
      <c r="E17521" t="s">
        <v>51</v>
      </c>
      <c r="F17521">
        <v>33276</v>
      </c>
    </row>
    <row r="17522" spans="1:6" x14ac:dyDescent="0.35">
      <c r="A17522" t="s">
        <v>1921</v>
      </c>
      <c r="B17522" t="s">
        <v>1963</v>
      </c>
      <c r="C17522" t="s">
        <v>17</v>
      </c>
      <c r="D17522" t="s">
        <v>18</v>
      </c>
      <c r="E17522" t="s">
        <v>39</v>
      </c>
      <c r="F17522">
        <v>48309</v>
      </c>
    </row>
    <row r="17523" spans="1:6" x14ac:dyDescent="0.35">
      <c r="A17523" t="s">
        <v>1921</v>
      </c>
      <c r="B17523" t="s">
        <v>1964</v>
      </c>
      <c r="C17523" t="s">
        <v>17</v>
      </c>
      <c r="D17523" t="s">
        <v>18</v>
      </c>
      <c r="E17523" t="s">
        <v>39</v>
      </c>
      <c r="F17523">
        <v>35017</v>
      </c>
    </row>
    <row r="17524" spans="1:6" x14ac:dyDescent="0.35">
      <c r="A17524" t="s">
        <v>1921</v>
      </c>
      <c r="B17524" t="s">
        <v>1965</v>
      </c>
      <c r="C17524" t="s">
        <v>17</v>
      </c>
      <c r="D17524" t="s">
        <v>18</v>
      </c>
      <c r="E17524" t="s">
        <v>39</v>
      </c>
      <c r="F17524">
        <v>41462</v>
      </c>
    </row>
    <row r="17525" spans="1:6" x14ac:dyDescent="0.35">
      <c r="A17525" t="s">
        <v>1921</v>
      </c>
      <c r="B17525" t="s">
        <v>1966</v>
      </c>
      <c r="C17525" t="s">
        <v>17</v>
      </c>
      <c r="D17525" t="s">
        <v>18</v>
      </c>
      <c r="E17525" t="s">
        <v>39</v>
      </c>
      <c r="F17525">
        <v>42671</v>
      </c>
    </row>
    <row r="17526" spans="1:6" x14ac:dyDescent="0.35">
      <c r="A17526" t="s">
        <v>1921</v>
      </c>
      <c r="B17526" t="s">
        <v>1967</v>
      </c>
      <c r="C17526" t="s">
        <v>17</v>
      </c>
      <c r="D17526" t="s">
        <v>18</v>
      </c>
      <c r="E17526" t="s">
        <v>39</v>
      </c>
      <c r="F17526">
        <v>34168</v>
      </c>
    </row>
    <row r="17527" spans="1:6" x14ac:dyDescent="0.35">
      <c r="A17527" t="s">
        <v>1921</v>
      </c>
      <c r="B17527" t="s">
        <v>1968</v>
      </c>
      <c r="C17527" t="s">
        <v>17</v>
      </c>
      <c r="D17527" t="s">
        <v>18</v>
      </c>
      <c r="E17527" t="s">
        <v>39</v>
      </c>
      <c r="F17527">
        <v>33464</v>
      </c>
    </row>
    <row r="17528" spans="1:6" x14ac:dyDescent="0.35">
      <c r="A17528" t="s">
        <v>1921</v>
      </c>
      <c r="B17528" t="s">
        <v>1969</v>
      </c>
      <c r="C17528" t="s">
        <v>17</v>
      </c>
      <c r="D17528" t="s">
        <v>18</v>
      </c>
      <c r="E17528" t="s">
        <v>39</v>
      </c>
      <c r="F17528">
        <v>31590</v>
      </c>
    </row>
    <row r="17529" spans="1:6" x14ac:dyDescent="0.35">
      <c r="A17529" t="s">
        <v>1921</v>
      </c>
      <c r="B17529" t="s">
        <v>1970</v>
      </c>
      <c r="C17529" t="s">
        <v>17</v>
      </c>
      <c r="D17529" t="s">
        <v>18</v>
      </c>
      <c r="E17529" t="s">
        <v>39</v>
      </c>
      <c r="F17529">
        <v>42074</v>
      </c>
    </row>
    <row r="17530" spans="1:6" x14ac:dyDescent="0.35">
      <c r="A17530" t="s">
        <v>1921</v>
      </c>
      <c r="B17530" t="s">
        <v>1971</v>
      </c>
      <c r="C17530" t="s">
        <v>17</v>
      </c>
      <c r="D17530" t="s">
        <v>18</v>
      </c>
      <c r="E17530" t="s">
        <v>39</v>
      </c>
      <c r="F17530">
        <v>40532</v>
      </c>
    </row>
    <row r="17531" spans="1:6" x14ac:dyDescent="0.35">
      <c r="A17531" t="s">
        <v>1921</v>
      </c>
      <c r="B17531" t="s">
        <v>1972</v>
      </c>
      <c r="C17531" t="s">
        <v>17</v>
      </c>
      <c r="D17531" t="s">
        <v>18</v>
      </c>
      <c r="E17531" t="s">
        <v>39</v>
      </c>
      <c r="F17531">
        <v>42475</v>
      </c>
    </row>
    <row r="17532" spans="1:6" x14ac:dyDescent="0.35">
      <c r="A17532" t="s">
        <v>1921</v>
      </c>
      <c r="B17532" t="s">
        <v>1973</v>
      </c>
      <c r="C17532" t="s">
        <v>17</v>
      </c>
      <c r="D17532" t="s">
        <v>18</v>
      </c>
      <c r="E17532" t="s">
        <v>39</v>
      </c>
      <c r="F17532">
        <v>46082</v>
      </c>
    </row>
    <row r="17533" spans="1:6" x14ac:dyDescent="0.35">
      <c r="A17533" t="s">
        <v>1921</v>
      </c>
      <c r="B17533" t="s">
        <v>1974</v>
      </c>
      <c r="C17533" t="s">
        <v>17</v>
      </c>
      <c r="D17533" t="s">
        <v>18</v>
      </c>
      <c r="E17533" t="s">
        <v>39</v>
      </c>
      <c r="F17533">
        <v>47720</v>
      </c>
    </row>
    <row r="17534" spans="1:6" x14ac:dyDescent="0.35">
      <c r="A17534" t="s">
        <v>1922</v>
      </c>
      <c r="B17534" t="s">
        <v>1963</v>
      </c>
      <c r="C17534" t="s">
        <v>140</v>
      </c>
      <c r="D17534" t="s">
        <v>141</v>
      </c>
      <c r="E17534" t="s">
        <v>39</v>
      </c>
      <c r="F17534">
        <v>13881</v>
      </c>
    </row>
    <row r="17535" spans="1:6" x14ac:dyDescent="0.35">
      <c r="A17535" t="s">
        <v>1922</v>
      </c>
      <c r="B17535" t="s">
        <v>1964</v>
      </c>
      <c r="C17535" t="s">
        <v>140</v>
      </c>
      <c r="D17535" t="s">
        <v>141</v>
      </c>
      <c r="E17535" t="s">
        <v>39</v>
      </c>
      <c r="F17535">
        <v>8878</v>
      </c>
    </row>
    <row r="17536" spans="1:6" x14ac:dyDescent="0.35">
      <c r="A17536" t="s">
        <v>1922</v>
      </c>
      <c r="B17536" t="s">
        <v>1965</v>
      </c>
      <c r="C17536" t="s">
        <v>140</v>
      </c>
      <c r="D17536" t="s">
        <v>141</v>
      </c>
      <c r="E17536" t="s">
        <v>39</v>
      </c>
      <c r="F17536">
        <v>11758</v>
      </c>
    </row>
    <row r="17537" spans="1:6" x14ac:dyDescent="0.35">
      <c r="A17537" t="s">
        <v>1922</v>
      </c>
      <c r="B17537" t="s">
        <v>1966</v>
      </c>
      <c r="C17537" t="s">
        <v>140</v>
      </c>
      <c r="D17537" t="s">
        <v>141</v>
      </c>
      <c r="E17537" t="s">
        <v>39</v>
      </c>
      <c r="F17537">
        <v>8861</v>
      </c>
    </row>
    <row r="17538" spans="1:6" x14ac:dyDescent="0.35">
      <c r="A17538" t="s">
        <v>1922</v>
      </c>
      <c r="B17538" t="s">
        <v>1967</v>
      </c>
      <c r="C17538" t="s">
        <v>140</v>
      </c>
      <c r="D17538" t="s">
        <v>141</v>
      </c>
      <c r="E17538" t="s">
        <v>39</v>
      </c>
      <c r="F17538">
        <v>10743</v>
      </c>
    </row>
    <row r="17539" spans="1:6" x14ac:dyDescent="0.35">
      <c r="A17539" t="s">
        <v>1922</v>
      </c>
      <c r="B17539" t="s">
        <v>1968</v>
      </c>
      <c r="C17539" t="s">
        <v>140</v>
      </c>
      <c r="D17539" t="s">
        <v>141</v>
      </c>
      <c r="E17539" t="s">
        <v>39</v>
      </c>
      <c r="F17539">
        <v>10739</v>
      </c>
    </row>
    <row r="17540" spans="1:6" x14ac:dyDescent="0.35">
      <c r="A17540" t="s">
        <v>1922</v>
      </c>
      <c r="B17540" t="s">
        <v>1969</v>
      </c>
      <c r="C17540" t="s">
        <v>140</v>
      </c>
      <c r="D17540" t="s">
        <v>141</v>
      </c>
      <c r="E17540" t="s">
        <v>39</v>
      </c>
      <c r="F17540">
        <v>9045</v>
      </c>
    </row>
    <row r="17541" spans="1:6" x14ac:dyDescent="0.35">
      <c r="A17541" t="s">
        <v>1922</v>
      </c>
      <c r="B17541" t="s">
        <v>1970</v>
      </c>
      <c r="C17541" t="s">
        <v>140</v>
      </c>
      <c r="D17541" t="s">
        <v>141</v>
      </c>
      <c r="E17541" t="s">
        <v>39</v>
      </c>
      <c r="F17541">
        <v>9559</v>
      </c>
    </row>
    <row r="17542" spans="1:6" x14ac:dyDescent="0.35">
      <c r="A17542" t="s">
        <v>1922</v>
      </c>
      <c r="B17542" t="s">
        <v>1971</v>
      </c>
      <c r="C17542" t="s">
        <v>140</v>
      </c>
      <c r="D17542" t="s">
        <v>141</v>
      </c>
      <c r="E17542" t="s">
        <v>39</v>
      </c>
      <c r="F17542">
        <v>12374</v>
      </c>
    </row>
    <row r="17543" spans="1:6" x14ac:dyDescent="0.35">
      <c r="A17543" t="s">
        <v>1922</v>
      </c>
      <c r="B17543" t="s">
        <v>1972</v>
      </c>
      <c r="C17543" t="s">
        <v>140</v>
      </c>
      <c r="D17543" t="s">
        <v>141</v>
      </c>
      <c r="E17543" t="s">
        <v>39</v>
      </c>
      <c r="F17543">
        <v>9963</v>
      </c>
    </row>
    <row r="17544" spans="1:6" x14ac:dyDescent="0.35">
      <c r="A17544" t="s">
        <v>1922</v>
      </c>
      <c r="B17544" t="s">
        <v>1973</v>
      </c>
      <c r="C17544" t="s">
        <v>140</v>
      </c>
      <c r="D17544" t="s">
        <v>141</v>
      </c>
      <c r="E17544" t="s">
        <v>39</v>
      </c>
      <c r="F17544">
        <v>11827</v>
      </c>
    </row>
    <row r="17545" spans="1:6" x14ac:dyDescent="0.35">
      <c r="A17545" t="s">
        <v>1922</v>
      </c>
      <c r="B17545" t="s">
        <v>1974</v>
      </c>
      <c r="C17545" t="s">
        <v>140</v>
      </c>
      <c r="D17545" t="s">
        <v>141</v>
      </c>
      <c r="E17545" t="s">
        <v>39</v>
      </c>
      <c r="F17545">
        <v>11771</v>
      </c>
    </row>
    <row r="17546" spans="1:6" x14ac:dyDescent="0.35">
      <c r="A17546" t="s">
        <v>1923</v>
      </c>
      <c r="B17546" t="s">
        <v>1963</v>
      </c>
      <c r="C17546" t="s">
        <v>49</v>
      </c>
      <c r="D17546" t="s">
        <v>50</v>
      </c>
      <c r="E17546" t="s">
        <v>56</v>
      </c>
      <c r="F17546">
        <v>8606</v>
      </c>
    </row>
    <row r="17547" spans="1:6" x14ac:dyDescent="0.35">
      <c r="A17547" t="s">
        <v>1923</v>
      </c>
      <c r="B17547" t="s">
        <v>1964</v>
      </c>
      <c r="C17547" t="s">
        <v>49</v>
      </c>
      <c r="D17547" t="s">
        <v>50</v>
      </c>
      <c r="E17547" t="s">
        <v>56</v>
      </c>
      <c r="F17547">
        <v>6984</v>
      </c>
    </row>
    <row r="17548" spans="1:6" x14ac:dyDescent="0.35">
      <c r="A17548" t="s">
        <v>1923</v>
      </c>
      <c r="B17548" t="s">
        <v>1965</v>
      </c>
      <c r="C17548" t="s">
        <v>49</v>
      </c>
      <c r="D17548" t="s">
        <v>50</v>
      </c>
      <c r="E17548" t="s">
        <v>56</v>
      </c>
      <c r="F17548">
        <v>6878</v>
      </c>
    </row>
    <row r="17549" spans="1:6" x14ac:dyDescent="0.35">
      <c r="A17549" t="s">
        <v>1923</v>
      </c>
      <c r="B17549" t="s">
        <v>1966</v>
      </c>
      <c r="C17549" t="s">
        <v>49</v>
      </c>
      <c r="D17549" t="s">
        <v>50</v>
      </c>
      <c r="E17549" t="s">
        <v>56</v>
      </c>
      <c r="F17549">
        <v>6172</v>
      </c>
    </row>
    <row r="17550" spans="1:6" x14ac:dyDescent="0.35">
      <c r="A17550" t="s">
        <v>1923</v>
      </c>
      <c r="B17550" t="s">
        <v>1967</v>
      </c>
      <c r="C17550" t="s">
        <v>49</v>
      </c>
      <c r="D17550" t="s">
        <v>50</v>
      </c>
      <c r="E17550" t="s">
        <v>56</v>
      </c>
      <c r="F17550">
        <v>4564</v>
      </c>
    </row>
    <row r="17551" spans="1:6" x14ac:dyDescent="0.35">
      <c r="A17551" t="s">
        <v>1923</v>
      </c>
      <c r="B17551" t="s">
        <v>1968</v>
      </c>
      <c r="C17551" t="s">
        <v>49</v>
      </c>
      <c r="D17551" t="s">
        <v>50</v>
      </c>
      <c r="E17551" t="s">
        <v>56</v>
      </c>
      <c r="F17551">
        <v>6912</v>
      </c>
    </row>
    <row r="17552" spans="1:6" x14ac:dyDescent="0.35">
      <c r="A17552" t="s">
        <v>1923</v>
      </c>
      <c r="B17552" t="s">
        <v>1969</v>
      </c>
      <c r="C17552" t="s">
        <v>49</v>
      </c>
      <c r="D17552" t="s">
        <v>50</v>
      </c>
      <c r="E17552" t="s">
        <v>56</v>
      </c>
      <c r="F17552">
        <v>7493</v>
      </c>
    </row>
    <row r="17553" spans="1:6" x14ac:dyDescent="0.35">
      <c r="A17553" t="s">
        <v>1923</v>
      </c>
      <c r="B17553" t="s">
        <v>1970</v>
      </c>
      <c r="C17553" t="s">
        <v>49</v>
      </c>
      <c r="D17553" t="s">
        <v>50</v>
      </c>
      <c r="E17553" t="s">
        <v>56</v>
      </c>
      <c r="F17553">
        <v>4337</v>
      </c>
    </row>
    <row r="17554" spans="1:6" x14ac:dyDescent="0.35">
      <c r="A17554" t="s">
        <v>1923</v>
      </c>
      <c r="B17554" t="s">
        <v>1971</v>
      </c>
      <c r="C17554" t="s">
        <v>49</v>
      </c>
      <c r="D17554" t="s">
        <v>50</v>
      </c>
      <c r="E17554" t="s">
        <v>56</v>
      </c>
      <c r="F17554">
        <v>5313</v>
      </c>
    </row>
    <row r="17555" spans="1:6" x14ac:dyDescent="0.35">
      <c r="A17555" t="s">
        <v>1923</v>
      </c>
      <c r="B17555" t="s">
        <v>1972</v>
      </c>
      <c r="C17555" t="s">
        <v>49</v>
      </c>
      <c r="D17555" t="s">
        <v>50</v>
      </c>
      <c r="E17555" t="s">
        <v>56</v>
      </c>
      <c r="F17555">
        <v>6872</v>
      </c>
    </row>
    <row r="17556" spans="1:6" x14ac:dyDescent="0.35">
      <c r="A17556" t="s">
        <v>1923</v>
      </c>
      <c r="B17556" t="s">
        <v>1973</v>
      </c>
      <c r="C17556" t="s">
        <v>49</v>
      </c>
      <c r="D17556" t="s">
        <v>50</v>
      </c>
      <c r="E17556" t="s">
        <v>56</v>
      </c>
      <c r="F17556">
        <v>6978</v>
      </c>
    </row>
    <row r="17557" spans="1:6" x14ac:dyDescent="0.35">
      <c r="A17557" t="s">
        <v>1923</v>
      </c>
      <c r="B17557" t="s">
        <v>1974</v>
      </c>
      <c r="C17557" t="s">
        <v>49</v>
      </c>
      <c r="D17557" t="s">
        <v>50</v>
      </c>
      <c r="E17557" t="s">
        <v>56</v>
      </c>
      <c r="F17557">
        <v>7512</v>
      </c>
    </row>
    <row r="17558" spans="1:6" x14ac:dyDescent="0.35">
      <c r="A17558" t="s">
        <v>1924</v>
      </c>
      <c r="B17558" t="s">
        <v>1963</v>
      </c>
      <c r="C17558" t="s">
        <v>140</v>
      </c>
      <c r="D17558" t="s">
        <v>141</v>
      </c>
      <c r="E17558" t="s">
        <v>39</v>
      </c>
      <c r="F17558">
        <v>3020</v>
      </c>
    </row>
    <row r="17559" spans="1:6" x14ac:dyDescent="0.35">
      <c r="A17559" t="s">
        <v>1924</v>
      </c>
      <c r="B17559" t="s">
        <v>1964</v>
      </c>
      <c r="C17559" t="s">
        <v>140</v>
      </c>
      <c r="D17559" t="s">
        <v>141</v>
      </c>
      <c r="E17559" t="s">
        <v>39</v>
      </c>
      <c r="F17559">
        <v>3485</v>
      </c>
    </row>
    <row r="17560" spans="1:6" x14ac:dyDescent="0.35">
      <c r="A17560" t="s">
        <v>1924</v>
      </c>
      <c r="B17560" t="s">
        <v>1965</v>
      </c>
      <c r="C17560" t="s">
        <v>140</v>
      </c>
      <c r="D17560" t="s">
        <v>141</v>
      </c>
      <c r="E17560" t="s">
        <v>39</v>
      </c>
      <c r="F17560">
        <v>4857</v>
      </c>
    </row>
    <row r="17561" spans="1:6" x14ac:dyDescent="0.35">
      <c r="A17561" t="s">
        <v>1924</v>
      </c>
      <c r="B17561" t="s">
        <v>1966</v>
      </c>
      <c r="C17561" t="s">
        <v>140</v>
      </c>
      <c r="D17561" t="s">
        <v>141</v>
      </c>
      <c r="E17561" t="s">
        <v>39</v>
      </c>
      <c r="F17561">
        <v>4534</v>
      </c>
    </row>
    <row r="17562" spans="1:6" x14ac:dyDescent="0.35">
      <c r="A17562" t="s">
        <v>1924</v>
      </c>
      <c r="B17562" t="s">
        <v>1967</v>
      </c>
      <c r="C17562" t="s">
        <v>140</v>
      </c>
      <c r="D17562" t="s">
        <v>141</v>
      </c>
      <c r="E17562" t="s">
        <v>39</v>
      </c>
      <c r="F17562">
        <v>3790</v>
      </c>
    </row>
    <row r="17563" spans="1:6" x14ac:dyDescent="0.35">
      <c r="A17563" t="s">
        <v>1924</v>
      </c>
      <c r="B17563" t="s">
        <v>1968</v>
      </c>
      <c r="C17563" t="s">
        <v>140</v>
      </c>
      <c r="D17563" t="s">
        <v>141</v>
      </c>
      <c r="E17563" t="s">
        <v>39</v>
      </c>
      <c r="F17563">
        <v>2664</v>
      </c>
    </row>
    <row r="17564" spans="1:6" x14ac:dyDescent="0.35">
      <c r="A17564" t="s">
        <v>1924</v>
      </c>
      <c r="B17564" t="s">
        <v>1969</v>
      </c>
      <c r="C17564" t="s">
        <v>140</v>
      </c>
      <c r="D17564" t="s">
        <v>141</v>
      </c>
      <c r="E17564" t="s">
        <v>39</v>
      </c>
      <c r="F17564">
        <v>3061</v>
      </c>
    </row>
    <row r="17565" spans="1:6" x14ac:dyDescent="0.35">
      <c r="A17565" t="s">
        <v>1924</v>
      </c>
      <c r="B17565" t="s">
        <v>1970</v>
      </c>
      <c r="C17565" t="s">
        <v>140</v>
      </c>
      <c r="D17565" t="s">
        <v>141</v>
      </c>
      <c r="E17565" t="s">
        <v>39</v>
      </c>
      <c r="F17565">
        <v>3376</v>
      </c>
    </row>
    <row r="17566" spans="1:6" x14ac:dyDescent="0.35">
      <c r="A17566" t="s">
        <v>1924</v>
      </c>
      <c r="B17566" t="s">
        <v>1971</v>
      </c>
      <c r="C17566" t="s">
        <v>140</v>
      </c>
      <c r="D17566" t="s">
        <v>141</v>
      </c>
      <c r="E17566" t="s">
        <v>39</v>
      </c>
      <c r="F17566">
        <v>3076</v>
      </c>
    </row>
    <row r="17567" spans="1:6" x14ac:dyDescent="0.35">
      <c r="A17567" t="s">
        <v>1924</v>
      </c>
      <c r="B17567" t="s">
        <v>1972</v>
      </c>
      <c r="C17567" t="s">
        <v>140</v>
      </c>
      <c r="D17567" t="s">
        <v>141</v>
      </c>
      <c r="E17567" t="s">
        <v>39</v>
      </c>
      <c r="F17567">
        <v>3837</v>
      </c>
    </row>
    <row r="17568" spans="1:6" x14ac:dyDescent="0.35">
      <c r="A17568" t="s">
        <v>1924</v>
      </c>
      <c r="B17568" t="s">
        <v>1973</v>
      </c>
      <c r="C17568" t="s">
        <v>140</v>
      </c>
      <c r="D17568" t="s">
        <v>141</v>
      </c>
      <c r="E17568" t="s">
        <v>39</v>
      </c>
      <c r="F17568">
        <v>3954</v>
      </c>
    </row>
    <row r="17569" spans="1:6" x14ac:dyDescent="0.35">
      <c r="A17569" t="s">
        <v>1924</v>
      </c>
      <c r="B17569" t="s">
        <v>1974</v>
      </c>
      <c r="C17569" t="s">
        <v>140</v>
      </c>
      <c r="D17569" t="s">
        <v>141</v>
      </c>
      <c r="E17569" t="s">
        <v>39</v>
      </c>
      <c r="F17569">
        <v>4771</v>
      </c>
    </row>
    <row r="17570" spans="1:6" x14ac:dyDescent="0.35">
      <c r="A17570" t="s">
        <v>1925</v>
      </c>
      <c r="B17570" t="s">
        <v>1963</v>
      </c>
      <c r="C17570" t="s">
        <v>25</v>
      </c>
      <c r="D17570" t="s">
        <v>26</v>
      </c>
      <c r="E17570" t="s">
        <v>56</v>
      </c>
      <c r="F17570">
        <v>23114</v>
      </c>
    </row>
    <row r="17571" spans="1:6" x14ac:dyDescent="0.35">
      <c r="A17571" t="s">
        <v>1925</v>
      </c>
      <c r="B17571" t="s">
        <v>1964</v>
      </c>
      <c r="C17571" t="s">
        <v>25</v>
      </c>
      <c r="D17571" t="s">
        <v>26</v>
      </c>
      <c r="E17571" t="s">
        <v>56</v>
      </c>
      <c r="F17571">
        <v>18606</v>
      </c>
    </row>
    <row r="17572" spans="1:6" x14ac:dyDescent="0.35">
      <c r="A17572" t="s">
        <v>1925</v>
      </c>
      <c r="B17572" t="s">
        <v>1965</v>
      </c>
      <c r="C17572" t="s">
        <v>25</v>
      </c>
      <c r="D17572" t="s">
        <v>26</v>
      </c>
      <c r="E17572" t="s">
        <v>56</v>
      </c>
      <c r="F17572">
        <v>21424</v>
      </c>
    </row>
    <row r="17573" spans="1:6" x14ac:dyDescent="0.35">
      <c r="A17573" t="s">
        <v>1925</v>
      </c>
      <c r="B17573" t="s">
        <v>1966</v>
      </c>
      <c r="C17573" t="s">
        <v>25</v>
      </c>
      <c r="D17573" t="s">
        <v>26</v>
      </c>
      <c r="E17573" t="s">
        <v>56</v>
      </c>
      <c r="F17573">
        <v>14770</v>
      </c>
    </row>
    <row r="17574" spans="1:6" x14ac:dyDescent="0.35">
      <c r="A17574" t="s">
        <v>1925</v>
      </c>
      <c r="B17574" t="s">
        <v>1967</v>
      </c>
      <c r="C17574" t="s">
        <v>25</v>
      </c>
      <c r="D17574" t="s">
        <v>26</v>
      </c>
      <c r="E17574" t="s">
        <v>56</v>
      </c>
      <c r="F17574">
        <v>17875</v>
      </c>
    </row>
    <row r="17575" spans="1:6" x14ac:dyDescent="0.35">
      <c r="A17575" t="s">
        <v>1925</v>
      </c>
      <c r="B17575" t="s">
        <v>1968</v>
      </c>
      <c r="C17575" t="s">
        <v>25</v>
      </c>
      <c r="D17575" t="s">
        <v>26</v>
      </c>
      <c r="E17575" t="s">
        <v>56</v>
      </c>
      <c r="F17575">
        <v>16291</v>
      </c>
    </row>
    <row r="17576" spans="1:6" x14ac:dyDescent="0.35">
      <c r="A17576" t="s">
        <v>1925</v>
      </c>
      <c r="B17576" t="s">
        <v>1969</v>
      </c>
      <c r="C17576" t="s">
        <v>25</v>
      </c>
      <c r="D17576" t="s">
        <v>26</v>
      </c>
      <c r="E17576" t="s">
        <v>56</v>
      </c>
      <c r="F17576">
        <v>15789</v>
      </c>
    </row>
    <row r="17577" spans="1:6" x14ac:dyDescent="0.35">
      <c r="A17577" t="s">
        <v>1925</v>
      </c>
      <c r="B17577" t="s">
        <v>1970</v>
      </c>
      <c r="C17577" t="s">
        <v>25</v>
      </c>
      <c r="D17577" t="s">
        <v>26</v>
      </c>
      <c r="E17577" t="s">
        <v>56</v>
      </c>
      <c r="F17577">
        <v>19273</v>
      </c>
    </row>
    <row r="17578" spans="1:6" x14ac:dyDescent="0.35">
      <c r="A17578" t="s">
        <v>1925</v>
      </c>
      <c r="B17578" t="s">
        <v>1971</v>
      </c>
      <c r="C17578" t="s">
        <v>25</v>
      </c>
      <c r="D17578" t="s">
        <v>26</v>
      </c>
      <c r="E17578" t="s">
        <v>56</v>
      </c>
      <c r="F17578">
        <v>21354</v>
      </c>
    </row>
    <row r="17579" spans="1:6" x14ac:dyDescent="0.35">
      <c r="A17579" t="s">
        <v>1925</v>
      </c>
      <c r="B17579" t="s">
        <v>1972</v>
      </c>
      <c r="C17579" t="s">
        <v>25</v>
      </c>
      <c r="D17579" t="s">
        <v>26</v>
      </c>
      <c r="E17579" t="s">
        <v>56</v>
      </c>
      <c r="F17579">
        <v>15687</v>
      </c>
    </row>
    <row r="17580" spans="1:6" x14ac:dyDescent="0.35">
      <c r="A17580" t="s">
        <v>1925</v>
      </c>
      <c r="B17580" t="s">
        <v>1973</v>
      </c>
      <c r="C17580" t="s">
        <v>25</v>
      </c>
      <c r="D17580" t="s">
        <v>26</v>
      </c>
      <c r="E17580" t="s">
        <v>56</v>
      </c>
      <c r="F17580">
        <v>18905</v>
      </c>
    </row>
    <row r="17581" spans="1:6" x14ac:dyDescent="0.35">
      <c r="A17581" t="s">
        <v>1925</v>
      </c>
      <c r="B17581" t="s">
        <v>1974</v>
      </c>
      <c r="C17581" t="s">
        <v>25</v>
      </c>
      <c r="D17581" t="s">
        <v>26</v>
      </c>
      <c r="E17581" t="s">
        <v>56</v>
      </c>
      <c r="F17581">
        <v>20811</v>
      </c>
    </row>
    <row r="17582" spans="1:6" x14ac:dyDescent="0.35">
      <c r="A17582" t="s">
        <v>1926</v>
      </c>
      <c r="B17582" t="s">
        <v>1963</v>
      </c>
      <c r="C17582" t="s">
        <v>49</v>
      </c>
      <c r="D17582" t="s">
        <v>124</v>
      </c>
      <c r="E17582" t="s">
        <v>92</v>
      </c>
      <c r="F17582">
        <v>6304</v>
      </c>
    </row>
    <row r="17583" spans="1:6" x14ac:dyDescent="0.35">
      <c r="A17583" t="s">
        <v>1926</v>
      </c>
      <c r="B17583" t="s">
        <v>1964</v>
      </c>
      <c r="C17583" t="s">
        <v>49</v>
      </c>
      <c r="D17583" t="s">
        <v>124</v>
      </c>
      <c r="E17583" t="s">
        <v>92</v>
      </c>
      <c r="F17583">
        <v>3662</v>
      </c>
    </row>
    <row r="17584" spans="1:6" x14ac:dyDescent="0.35">
      <c r="A17584" t="s">
        <v>1926</v>
      </c>
      <c r="B17584" t="s">
        <v>1965</v>
      </c>
      <c r="C17584" t="s">
        <v>49</v>
      </c>
      <c r="D17584" t="s">
        <v>124</v>
      </c>
      <c r="E17584" t="s">
        <v>92</v>
      </c>
      <c r="F17584">
        <v>5476</v>
      </c>
    </row>
    <row r="17585" spans="1:6" x14ac:dyDescent="0.35">
      <c r="A17585" t="s">
        <v>1926</v>
      </c>
      <c r="B17585" t="s">
        <v>1966</v>
      </c>
      <c r="C17585" t="s">
        <v>49</v>
      </c>
      <c r="D17585" t="s">
        <v>124</v>
      </c>
      <c r="E17585" t="s">
        <v>92</v>
      </c>
      <c r="F17585">
        <v>5059</v>
      </c>
    </row>
    <row r="17586" spans="1:6" x14ac:dyDescent="0.35">
      <c r="A17586" t="s">
        <v>1926</v>
      </c>
      <c r="B17586" t="s">
        <v>1967</v>
      </c>
      <c r="C17586" t="s">
        <v>49</v>
      </c>
      <c r="D17586" t="s">
        <v>124</v>
      </c>
      <c r="E17586" t="s">
        <v>92</v>
      </c>
      <c r="F17586">
        <v>5543</v>
      </c>
    </row>
    <row r="17587" spans="1:6" x14ac:dyDescent="0.35">
      <c r="A17587" t="s">
        <v>1926</v>
      </c>
      <c r="B17587" t="s">
        <v>1968</v>
      </c>
      <c r="C17587" t="s">
        <v>49</v>
      </c>
      <c r="D17587" t="s">
        <v>124</v>
      </c>
      <c r="E17587" t="s">
        <v>92</v>
      </c>
      <c r="F17587">
        <v>5024</v>
      </c>
    </row>
    <row r="17588" spans="1:6" x14ac:dyDescent="0.35">
      <c r="A17588" t="s">
        <v>1926</v>
      </c>
      <c r="B17588" t="s">
        <v>1969</v>
      </c>
      <c r="C17588" t="s">
        <v>49</v>
      </c>
      <c r="D17588" t="s">
        <v>124</v>
      </c>
      <c r="E17588" t="s">
        <v>92</v>
      </c>
      <c r="F17588">
        <v>5174</v>
      </c>
    </row>
    <row r="17589" spans="1:6" x14ac:dyDescent="0.35">
      <c r="A17589" t="s">
        <v>1926</v>
      </c>
      <c r="B17589" t="s">
        <v>1970</v>
      </c>
      <c r="C17589" t="s">
        <v>49</v>
      </c>
      <c r="D17589" t="s">
        <v>124</v>
      </c>
      <c r="E17589" t="s">
        <v>92</v>
      </c>
      <c r="F17589">
        <v>4992</v>
      </c>
    </row>
    <row r="17590" spans="1:6" x14ac:dyDescent="0.35">
      <c r="A17590" t="s">
        <v>1926</v>
      </c>
      <c r="B17590" t="s">
        <v>1971</v>
      </c>
      <c r="C17590" t="s">
        <v>49</v>
      </c>
      <c r="D17590" t="s">
        <v>124</v>
      </c>
      <c r="E17590" t="s">
        <v>92</v>
      </c>
      <c r="F17590">
        <v>6116</v>
      </c>
    </row>
    <row r="17591" spans="1:6" x14ac:dyDescent="0.35">
      <c r="A17591" t="s">
        <v>1926</v>
      </c>
      <c r="B17591" t="s">
        <v>1972</v>
      </c>
      <c r="C17591" t="s">
        <v>49</v>
      </c>
      <c r="D17591" t="s">
        <v>124</v>
      </c>
      <c r="E17591" t="s">
        <v>92</v>
      </c>
      <c r="F17591">
        <v>6452</v>
      </c>
    </row>
    <row r="17592" spans="1:6" x14ac:dyDescent="0.35">
      <c r="A17592" t="s">
        <v>1926</v>
      </c>
      <c r="B17592" t="s">
        <v>1973</v>
      </c>
      <c r="C17592" t="s">
        <v>49</v>
      </c>
      <c r="D17592" t="s">
        <v>124</v>
      </c>
      <c r="E17592" t="s">
        <v>92</v>
      </c>
      <c r="F17592">
        <v>5068</v>
      </c>
    </row>
    <row r="17593" spans="1:6" x14ac:dyDescent="0.35">
      <c r="A17593" t="s">
        <v>1926</v>
      </c>
      <c r="B17593" t="s">
        <v>1974</v>
      </c>
      <c r="C17593" t="s">
        <v>49</v>
      </c>
      <c r="D17593" t="s">
        <v>124</v>
      </c>
      <c r="E17593" t="s">
        <v>92</v>
      </c>
      <c r="F17593">
        <v>7114</v>
      </c>
    </row>
    <row r="17594" spans="1:6" x14ac:dyDescent="0.35">
      <c r="A17594" t="s">
        <v>1927</v>
      </c>
      <c r="B17594" t="s">
        <v>1963</v>
      </c>
      <c r="C17594" t="s">
        <v>25</v>
      </c>
      <c r="D17594" t="s">
        <v>26</v>
      </c>
      <c r="E17594" t="s">
        <v>22</v>
      </c>
      <c r="F17594">
        <v>9610</v>
      </c>
    </row>
    <row r="17595" spans="1:6" x14ac:dyDescent="0.35">
      <c r="A17595" t="s">
        <v>1927</v>
      </c>
      <c r="B17595" t="s">
        <v>1964</v>
      </c>
      <c r="C17595" t="s">
        <v>25</v>
      </c>
      <c r="D17595" t="s">
        <v>26</v>
      </c>
      <c r="E17595" t="s">
        <v>22</v>
      </c>
      <c r="F17595">
        <v>10243</v>
      </c>
    </row>
    <row r="17596" spans="1:6" x14ac:dyDescent="0.35">
      <c r="A17596" t="s">
        <v>1927</v>
      </c>
      <c r="B17596" t="s">
        <v>1965</v>
      </c>
      <c r="C17596" t="s">
        <v>25</v>
      </c>
      <c r="D17596" t="s">
        <v>26</v>
      </c>
      <c r="E17596" t="s">
        <v>22</v>
      </c>
      <c r="F17596">
        <v>9017</v>
      </c>
    </row>
    <row r="17597" spans="1:6" x14ac:dyDescent="0.35">
      <c r="A17597" t="s">
        <v>1927</v>
      </c>
      <c r="B17597" t="s">
        <v>1966</v>
      </c>
      <c r="C17597" t="s">
        <v>25</v>
      </c>
      <c r="D17597" t="s">
        <v>26</v>
      </c>
      <c r="E17597" t="s">
        <v>22</v>
      </c>
      <c r="F17597">
        <v>7530</v>
      </c>
    </row>
    <row r="17598" spans="1:6" x14ac:dyDescent="0.35">
      <c r="A17598" t="s">
        <v>1927</v>
      </c>
      <c r="B17598" t="s">
        <v>1967</v>
      </c>
      <c r="C17598" t="s">
        <v>25</v>
      </c>
      <c r="D17598" t="s">
        <v>26</v>
      </c>
      <c r="E17598" t="s">
        <v>22</v>
      </c>
      <c r="F17598">
        <v>6481</v>
      </c>
    </row>
    <row r="17599" spans="1:6" x14ac:dyDescent="0.35">
      <c r="A17599" t="s">
        <v>1927</v>
      </c>
      <c r="B17599" t="s">
        <v>1968</v>
      </c>
      <c r="C17599" t="s">
        <v>25</v>
      </c>
      <c r="D17599" t="s">
        <v>26</v>
      </c>
      <c r="E17599" t="s">
        <v>22</v>
      </c>
      <c r="F17599">
        <v>6468</v>
      </c>
    </row>
    <row r="17600" spans="1:6" x14ac:dyDescent="0.35">
      <c r="A17600" t="s">
        <v>1927</v>
      </c>
      <c r="B17600" t="s">
        <v>1969</v>
      </c>
      <c r="C17600" t="s">
        <v>25</v>
      </c>
      <c r="D17600" t="s">
        <v>26</v>
      </c>
      <c r="E17600" t="s">
        <v>22</v>
      </c>
      <c r="F17600">
        <v>7438</v>
      </c>
    </row>
    <row r="17601" spans="1:6" x14ac:dyDescent="0.35">
      <c r="A17601" t="s">
        <v>1927</v>
      </c>
      <c r="B17601" t="s">
        <v>1970</v>
      </c>
      <c r="C17601" t="s">
        <v>25</v>
      </c>
      <c r="D17601" t="s">
        <v>26</v>
      </c>
      <c r="E17601" t="s">
        <v>22</v>
      </c>
      <c r="F17601">
        <v>7437</v>
      </c>
    </row>
    <row r="17602" spans="1:6" x14ac:dyDescent="0.35">
      <c r="A17602" t="s">
        <v>1927</v>
      </c>
      <c r="B17602" t="s">
        <v>1971</v>
      </c>
      <c r="C17602" t="s">
        <v>25</v>
      </c>
      <c r="D17602" t="s">
        <v>26</v>
      </c>
      <c r="E17602" t="s">
        <v>22</v>
      </c>
      <c r="F17602">
        <v>8357</v>
      </c>
    </row>
    <row r="17603" spans="1:6" x14ac:dyDescent="0.35">
      <c r="A17603" t="s">
        <v>1927</v>
      </c>
      <c r="B17603" t="s">
        <v>1972</v>
      </c>
      <c r="C17603" t="s">
        <v>25</v>
      </c>
      <c r="D17603" t="s">
        <v>26</v>
      </c>
      <c r="E17603" t="s">
        <v>22</v>
      </c>
      <c r="F17603">
        <v>8593</v>
      </c>
    </row>
    <row r="17604" spans="1:6" x14ac:dyDescent="0.35">
      <c r="A17604" t="s">
        <v>1927</v>
      </c>
      <c r="B17604" t="s">
        <v>1973</v>
      </c>
      <c r="C17604" t="s">
        <v>25</v>
      </c>
      <c r="D17604" t="s">
        <v>26</v>
      </c>
      <c r="E17604" t="s">
        <v>22</v>
      </c>
      <c r="F17604">
        <v>8114</v>
      </c>
    </row>
    <row r="17605" spans="1:6" x14ac:dyDescent="0.35">
      <c r="A17605" t="s">
        <v>1927</v>
      </c>
      <c r="B17605" t="s">
        <v>1974</v>
      </c>
      <c r="C17605" t="s">
        <v>25</v>
      </c>
      <c r="D17605" t="s">
        <v>26</v>
      </c>
      <c r="E17605" t="s">
        <v>22</v>
      </c>
      <c r="F17605">
        <v>9198</v>
      </c>
    </row>
    <row r="17606" spans="1:6" x14ac:dyDescent="0.35">
      <c r="A17606" t="s">
        <v>1928</v>
      </c>
      <c r="B17606" t="s">
        <v>1963</v>
      </c>
      <c r="C17606" t="s">
        <v>17</v>
      </c>
      <c r="D17606" t="s">
        <v>18</v>
      </c>
      <c r="E17606" t="s">
        <v>92</v>
      </c>
      <c r="F17606">
        <v>8457</v>
      </c>
    </row>
    <row r="17607" spans="1:6" x14ac:dyDescent="0.35">
      <c r="A17607" t="s">
        <v>1928</v>
      </c>
      <c r="B17607" t="s">
        <v>1964</v>
      </c>
      <c r="C17607" t="s">
        <v>17</v>
      </c>
      <c r="D17607" t="s">
        <v>18</v>
      </c>
      <c r="E17607" t="s">
        <v>92</v>
      </c>
      <c r="F17607">
        <v>7539</v>
      </c>
    </row>
    <row r="17608" spans="1:6" x14ac:dyDescent="0.35">
      <c r="A17608" t="s">
        <v>1928</v>
      </c>
      <c r="B17608" t="s">
        <v>1965</v>
      </c>
      <c r="C17608" t="s">
        <v>17</v>
      </c>
      <c r="D17608" t="s">
        <v>18</v>
      </c>
      <c r="E17608" t="s">
        <v>92</v>
      </c>
      <c r="F17608">
        <v>10722</v>
      </c>
    </row>
    <row r="17609" spans="1:6" x14ac:dyDescent="0.35">
      <c r="A17609" t="s">
        <v>1928</v>
      </c>
      <c r="B17609" t="s">
        <v>1966</v>
      </c>
      <c r="C17609" t="s">
        <v>17</v>
      </c>
      <c r="D17609" t="s">
        <v>18</v>
      </c>
      <c r="E17609" t="s">
        <v>92</v>
      </c>
      <c r="F17609">
        <v>8419</v>
      </c>
    </row>
    <row r="17610" spans="1:6" x14ac:dyDescent="0.35">
      <c r="A17610" t="s">
        <v>1928</v>
      </c>
      <c r="B17610" t="s">
        <v>1967</v>
      </c>
      <c r="C17610" t="s">
        <v>17</v>
      </c>
      <c r="D17610" t="s">
        <v>18</v>
      </c>
      <c r="E17610" t="s">
        <v>92</v>
      </c>
      <c r="F17610">
        <v>8779</v>
      </c>
    </row>
    <row r="17611" spans="1:6" x14ac:dyDescent="0.35">
      <c r="A17611" t="s">
        <v>1928</v>
      </c>
      <c r="B17611" t="s">
        <v>1968</v>
      </c>
      <c r="C17611" t="s">
        <v>17</v>
      </c>
      <c r="D17611" t="s">
        <v>18</v>
      </c>
      <c r="E17611" t="s">
        <v>92</v>
      </c>
      <c r="F17611">
        <v>8579</v>
      </c>
    </row>
    <row r="17612" spans="1:6" x14ac:dyDescent="0.35">
      <c r="A17612" t="s">
        <v>1928</v>
      </c>
      <c r="B17612" t="s">
        <v>1969</v>
      </c>
      <c r="C17612" t="s">
        <v>17</v>
      </c>
      <c r="D17612" t="s">
        <v>18</v>
      </c>
      <c r="E17612" t="s">
        <v>92</v>
      </c>
      <c r="F17612">
        <v>9144</v>
      </c>
    </row>
    <row r="17613" spans="1:6" x14ac:dyDescent="0.35">
      <c r="A17613" t="s">
        <v>1928</v>
      </c>
      <c r="B17613" t="s">
        <v>1970</v>
      </c>
      <c r="C17613" t="s">
        <v>17</v>
      </c>
      <c r="D17613" t="s">
        <v>18</v>
      </c>
      <c r="E17613" t="s">
        <v>92</v>
      </c>
      <c r="F17613">
        <v>6794</v>
      </c>
    </row>
    <row r="17614" spans="1:6" x14ac:dyDescent="0.35">
      <c r="A17614" t="s">
        <v>1928</v>
      </c>
      <c r="B17614" t="s">
        <v>1971</v>
      </c>
      <c r="C17614" t="s">
        <v>17</v>
      </c>
      <c r="D17614" t="s">
        <v>18</v>
      </c>
      <c r="E17614" t="s">
        <v>92</v>
      </c>
      <c r="F17614">
        <v>8129</v>
      </c>
    </row>
    <row r="17615" spans="1:6" x14ac:dyDescent="0.35">
      <c r="A17615" t="s">
        <v>1928</v>
      </c>
      <c r="B17615" t="s">
        <v>1972</v>
      </c>
      <c r="C17615" t="s">
        <v>17</v>
      </c>
      <c r="D17615" t="s">
        <v>18</v>
      </c>
      <c r="E17615" t="s">
        <v>92</v>
      </c>
      <c r="F17615">
        <v>7647</v>
      </c>
    </row>
    <row r="17616" spans="1:6" x14ac:dyDescent="0.35">
      <c r="A17616" t="s">
        <v>1928</v>
      </c>
      <c r="B17616" t="s">
        <v>1973</v>
      </c>
      <c r="C17616" t="s">
        <v>17</v>
      </c>
      <c r="D17616" t="s">
        <v>18</v>
      </c>
      <c r="E17616" t="s">
        <v>92</v>
      </c>
      <c r="F17616">
        <v>10479</v>
      </c>
    </row>
    <row r="17617" spans="1:6" x14ac:dyDescent="0.35">
      <c r="A17617" t="s">
        <v>1928</v>
      </c>
      <c r="B17617" t="s">
        <v>1974</v>
      </c>
      <c r="C17617" t="s">
        <v>17</v>
      </c>
      <c r="D17617" t="s">
        <v>18</v>
      </c>
      <c r="E17617" t="s">
        <v>92</v>
      </c>
      <c r="F17617">
        <v>9531</v>
      </c>
    </row>
    <row r="17618" spans="1:6" x14ac:dyDescent="0.35">
      <c r="A17618" t="s">
        <v>1929</v>
      </c>
      <c r="B17618" t="s">
        <v>1963</v>
      </c>
      <c r="C17618" t="s">
        <v>54</v>
      </c>
      <c r="D17618" t="s">
        <v>55</v>
      </c>
      <c r="E17618" t="s">
        <v>22</v>
      </c>
      <c r="F17618">
        <v>13808</v>
      </c>
    </row>
    <row r="17619" spans="1:6" x14ac:dyDescent="0.35">
      <c r="A17619" t="s">
        <v>1929</v>
      </c>
      <c r="B17619" t="s">
        <v>1964</v>
      </c>
      <c r="C17619" t="s">
        <v>54</v>
      </c>
      <c r="D17619" t="s">
        <v>55</v>
      </c>
      <c r="E17619" t="s">
        <v>22</v>
      </c>
      <c r="F17619">
        <v>12234</v>
      </c>
    </row>
    <row r="17620" spans="1:6" x14ac:dyDescent="0.35">
      <c r="A17620" t="s">
        <v>1929</v>
      </c>
      <c r="B17620" t="s">
        <v>1965</v>
      </c>
      <c r="C17620" t="s">
        <v>54</v>
      </c>
      <c r="D17620" t="s">
        <v>55</v>
      </c>
      <c r="E17620" t="s">
        <v>22</v>
      </c>
      <c r="F17620">
        <v>14119</v>
      </c>
    </row>
    <row r="17621" spans="1:6" x14ac:dyDescent="0.35">
      <c r="A17621" t="s">
        <v>1929</v>
      </c>
      <c r="B17621" t="s">
        <v>1966</v>
      </c>
      <c r="C17621" t="s">
        <v>54</v>
      </c>
      <c r="D17621" t="s">
        <v>55</v>
      </c>
      <c r="E17621" t="s">
        <v>22</v>
      </c>
      <c r="F17621">
        <v>10571</v>
      </c>
    </row>
    <row r="17622" spans="1:6" x14ac:dyDescent="0.35">
      <c r="A17622" t="s">
        <v>1929</v>
      </c>
      <c r="B17622" t="s">
        <v>1967</v>
      </c>
      <c r="C17622" t="s">
        <v>54</v>
      </c>
      <c r="D17622" t="s">
        <v>55</v>
      </c>
      <c r="E17622" t="s">
        <v>22</v>
      </c>
      <c r="F17622">
        <v>10019</v>
      </c>
    </row>
    <row r="17623" spans="1:6" x14ac:dyDescent="0.35">
      <c r="A17623" t="s">
        <v>1929</v>
      </c>
      <c r="B17623" t="s">
        <v>1968</v>
      </c>
      <c r="C17623" t="s">
        <v>54</v>
      </c>
      <c r="D17623" t="s">
        <v>55</v>
      </c>
      <c r="E17623" t="s">
        <v>22</v>
      </c>
      <c r="F17623">
        <v>9455</v>
      </c>
    </row>
    <row r="17624" spans="1:6" x14ac:dyDescent="0.35">
      <c r="A17624" t="s">
        <v>1929</v>
      </c>
      <c r="B17624" t="s">
        <v>1969</v>
      </c>
      <c r="C17624" t="s">
        <v>54</v>
      </c>
      <c r="D17624" t="s">
        <v>55</v>
      </c>
      <c r="E17624" t="s">
        <v>22</v>
      </c>
      <c r="F17624">
        <v>8897</v>
      </c>
    </row>
    <row r="17625" spans="1:6" x14ac:dyDescent="0.35">
      <c r="A17625" t="s">
        <v>1929</v>
      </c>
      <c r="B17625" t="s">
        <v>1970</v>
      </c>
      <c r="C17625" t="s">
        <v>54</v>
      </c>
      <c r="D17625" t="s">
        <v>55</v>
      </c>
      <c r="E17625" t="s">
        <v>22</v>
      </c>
      <c r="F17625">
        <v>9462</v>
      </c>
    </row>
    <row r="17626" spans="1:6" x14ac:dyDescent="0.35">
      <c r="A17626" t="s">
        <v>1929</v>
      </c>
      <c r="B17626" t="s">
        <v>1971</v>
      </c>
      <c r="C17626" t="s">
        <v>54</v>
      </c>
      <c r="D17626" t="s">
        <v>55</v>
      </c>
      <c r="E17626" t="s">
        <v>22</v>
      </c>
      <c r="F17626">
        <v>12864</v>
      </c>
    </row>
    <row r="17627" spans="1:6" x14ac:dyDescent="0.35">
      <c r="A17627" t="s">
        <v>1929</v>
      </c>
      <c r="B17627" t="s">
        <v>1972</v>
      </c>
      <c r="C17627" t="s">
        <v>54</v>
      </c>
      <c r="D17627" t="s">
        <v>55</v>
      </c>
      <c r="E17627" t="s">
        <v>22</v>
      </c>
      <c r="F17627">
        <v>9267</v>
      </c>
    </row>
    <row r="17628" spans="1:6" x14ac:dyDescent="0.35">
      <c r="A17628" t="s">
        <v>1929</v>
      </c>
      <c r="B17628" t="s">
        <v>1973</v>
      </c>
      <c r="C17628" t="s">
        <v>54</v>
      </c>
      <c r="D17628" t="s">
        <v>55</v>
      </c>
      <c r="E17628" t="s">
        <v>22</v>
      </c>
      <c r="F17628">
        <v>11445</v>
      </c>
    </row>
    <row r="17629" spans="1:6" x14ac:dyDescent="0.35">
      <c r="A17629" t="s">
        <v>1929</v>
      </c>
      <c r="B17629" t="s">
        <v>1974</v>
      </c>
      <c r="C17629" t="s">
        <v>54</v>
      </c>
      <c r="D17629" t="s">
        <v>55</v>
      </c>
      <c r="E17629" t="s">
        <v>22</v>
      </c>
      <c r="F17629">
        <v>13818</v>
      </c>
    </row>
    <row r="17630" spans="1:6" x14ac:dyDescent="0.35">
      <c r="A17630" t="s">
        <v>1930</v>
      </c>
      <c r="B17630" t="s">
        <v>1963</v>
      </c>
      <c r="C17630" t="s">
        <v>108</v>
      </c>
      <c r="D17630" t="s">
        <v>133</v>
      </c>
      <c r="E17630" t="s">
        <v>22</v>
      </c>
      <c r="F17630">
        <v>56909</v>
      </c>
    </row>
    <row r="17631" spans="1:6" x14ac:dyDescent="0.35">
      <c r="A17631" t="s">
        <v>1930</v>
      </c>
      <c r="B17631" t="s">
        <v>1964</v>
      </c>
      <c r="C17631" t="s">
        <v>108</v>
      </c>
      <c r="D17631" t="s">
        <v>133</v>
      </c>
      <c r="E17631" t="s">
        <v>22</v>
      </c>
      <c r="F17631">
        <v>53391</v>
      </c>
    </row>
    <row r="17632" spans="1:6" x14ac:dyDescent="0.35">
      <c r="A17632" t="s">
        <v>1930</v>
      </c>
      <c r="B17632" t="s">
        <v>1965</v>
      </c>
      <c r="C17632" t="s">
        <v>108</v>
      </c>
      <c r="D17632" t="s">
        <v>133</v>
      </c>
      <c r="E17632" t="s">
        <v>22</v>
      </c>
      <c r="F17632">
        <v>53052</v>
      </c>
    </row>
    <row r="17633" spans="1:6" x14ac:dyDescent="0.35">
      <c r="A17633" t="s">
        <v>1930</v>
      </c>
      <c r="B17633" t="s">
        <v>1966</v>
      </c>
      <c r="C17633" t="s">
        <v>108</v>
      </c>
      <c r="D17633" t="s">
        <v>133</v>
      </c>
      <c r="E17633" t="s">
        <v>22</v>
      </c>
      <c r="F17633">
        <v>58758</v>
      </c>
    </row>
    <row r="17634" spans="1:6" x14ac:dyDescent="0.35">
      <c r="A17634" t="s">
        <v>1930</v>
      </c>
      <c r="B17634" t="s">
        <v>1967</v>
      </c>
      <c r="C17634" t="s">
        <v>108</v>
      </c>
      <c r="D17634" t="s">
        <v>133</v>
      </c>
      <c r="E17634" t="s">
        <v>22</v>
      </c>
      <c r="F17634">
        <v>56284</v>
      </c>
    </row>
    <row r="17635" spans="1:6" x14ac:dyDescent="0.35">
      <c r="A17635" t="s">
        <v>1930</v>
      </c>
      <c r="B17635" t="s">
        <v>1968</v>
      </c>
      <c r="C17635" t="s">
        <v>108</v>
      </c>
      <c r="D17635" t="s">
        <v>133</v>
      </c>
      <c r="E17635" t="s">
        <v>22</v>
      </c>
      <c r="F17635">
        <v>47920</v>
      </c>
    </row>
    <row r="17636" spans="1:6" x14ac:dyDescent="0.35">
      <c r="A17636" t="s">
        <v>1930</v>
      </c>
      <c r="B17636" t="s">
        <v>1969</v>
      </c>
      <c r="C17636" t="s">
        <v>108</v>
      </c>
      <c r="D17636" t="s">
        <v>133</v>
      </c>
      <c r="E17636" t="s">
        <v>22</v>
      </c>
      <c r="F17636">
        <v>41120</v>
      </c>
    </row>
    <row r="17637" spans="1:6" x14ac:dyDescent="0.35">
      <c r="A17637" t="s">
        <v>1930</v>
      </c>
      <c r="B17637" t="s">
        <v>1970</v>
      </c>
      <c r="C17637" t="s">
        <v>108</v>
      </c>
      <c r="D17637" t="s">
        <v>133</v>
      </c>
      <c r="E17637" t="s">
        <v>22</v>
      </c>
      <c r="F17637">
        <v>52381</v>
      </c>
    </row>
    <row r="17638" spans="1:6" x14ac:dyDescent="0.35">
      <c r="A17638" t="s">
        <v>1930</v>
      </c>
      <c r="B17638" t="s">
        <v>1971</v>
      </c>
      <c r="C17638" t="s">
        <v>108</v>
      </c>
      <c r="D17638" t="s">
        <v>133</v>
      </c>
      <c r="E17638" t="s">
        <v>22</v>
      </c>
      <c r="F17638">
        <v>43540</v>
      </c>
    </row>
    <row r="17639" spans="1:6" x14ac:dyDescent="0.35">
      <c r="A17639" t="s">
        <v>1930</v>
      </c>
      <c r="B17639" t="s">
        <v>1972</v>
      </c>
      <c r="C17639" t="s">
        <v>108</v>
      </c>
      <c r="D17639" t="s">
        <v>133</v>
      </c>
      <c r="E17639" t="s">
        <v>22</v>
      </c>
      <c r="F17639">
        <v>45871</v>
      </c>
    </row>
    <row r="17640" spans="1:6" x14ac:dyDescent="0.35">
      <c r="A17640" t="s">
        <v>1930</v>
      </c>
      <c r="B17640" t="s">
        <v>1973</v>
      </c>
      <c r="C17640" t="s">
        <v>108</v>
      </c>
      <c r="D17640" t="s">
        <v>133</v>
      </c>
      <c r="E17640" t="s">
        <v>22</v>
      </c>
      <c r="F17640">
        <v>54490</v>
      </c>
    </row>
    <row r="17641" spans="1:6" x14ac:dyDescent="0.35">
      <c r="A17641" t="s">
        <v>1930</v>
      </c>
      <c r="B17641" t="s">
        <v>1974</v>
      </c>
      <c r="C17641" t="s">
        <v>108</v>
      </c>
      <c r="D17641" t="s">
        <v>133</v>
      </c>
      <c r="E17641" t="s">
        <v>22</v>
      </c>
      <c r="F17641">
        <v>74546</v>
      </c>
    </row>
    <row r="17642" spans="1:6" x14ac:dyDescent="0.35">
      <c r="A17642" t="s">
        <v>1931</v>
      </c>
      <c r="B17642" t="s">
        <v>1963</v>
      </c>
      <c r="C17642" t="s">
        <v>86</v>
      </c>
      <c r="D17642" t="s">
        <v>87</v>
      </c>
      <c r="E17642" t="s">
        <v>56</v>
      </c>
      <c r="F17642">
        <v>14679</v>
      </c>
    </row>
    <row r="17643" spans="1:6" x14ac:dyDescent="0.35">
      <c r="A17643" t="s">
        <v>1931</v>
      </c>
      <c r="B17643" t="s">
        <v>1964</v>
      </c>
      <c r="C17643" t="s">
        <v>86</v>
      </c>
      <c r="D17643" t="s">
        <v>87</v>
      </c>
      <c r="E17643" t="s">
        <v>56</v>
      </c>
      <c r="F17643">
        <v>10638</v>
      </c>
    </row>
    <row r="17644" spans="1:6" x14ac:dyDescent="0.35">
      <c r="A17644" t="s">
        <v>1931</v>
      </c>
      <c r="B17644" t="s">
        <v>1965</v>
      </c>
      <c r="C17644" t="s">
        <v>86</v>
      </c>
      <c r="D17644" t="s">
        <v>87</v>
      </c>
      <c r="E17644" t="s">
        <v>56</v>
      </c>
      <c r="F17644">
        <v>11817</v>
      </c>
    </row>
    <row r="17645" spans="1:6" x14ac:dyDescent="0.35">
      <c r="A17645" t="s">
        <v>1931</v>
      </c>
      <c r="B17645" t="s">
        <v>1966</v>
      </c>
      <c r="C17645" t="s">
        <v>86</v>
      </c>
      <c r="D17645" t="s">
        <v>87</v>
      </c>
      <c r="E17645" t="s">
        <v>56</v>
      </c>
      <c r="F17645">
        <v>11556</v>
      </c>
    </row>
    <row r="17646" spans="1:6" x14ac:dyDescent="0.35">
      <c r="A17646" t="s">
        <v>1931</v>
      </c>
      <c r="B17646" t="s">
        <v>1967</v>
      </c>
      <c r="C17646" t="s">
        <v>86</v>
      </c>
      <c r="D17646" t="s">
        <v>87</v>
      </c>
      <c r="E17646" t="s">
        <v>56</v>
      </c>
      <c r="F17646">
        <v>11620</v>
      </c>
    </row>
    <row r="17647" spans="1:6" x14ac:dyDescent="0.35">
      <c r="A17647" t="s">
        <v>1931</v>
      </c>
      <c r="B17647" t="s">
        <v>1968</v>
      </c>
      <c r="C17647" t="s">
        <v>86</v>
      </c>
      <c r="D17647" t="s">
        <v>87</v>
      </c>
      <c r="E17647" t="s">
        <v>56</v>
      </c>
      <c r="F17647">
        <v>11026</v>
      </c>
    </row>
    <row r="17648" spans="1:6" x14ac:dyDescent="0.35">
      <c r="A17648" t="s">
        <v>1931</v>
      </c>
      <c r="B17648" t="s">
        <v>1969</v>
      </c>
      <c r="C17648" t="s">
        <v>86</v>
      </c>
      <c r="D17648" t="s">
        <v>87</v>
      </c>
      <c r="E17648" t="s">
        <v>56</v>
      </c>
      <c r="F17648">
        <v>13147</v>
      </c>
    </row>
    <row r="17649" spans="1:6" x14ac:dyDescent="0.35">
      <c r="A17649" t="s">
        <v>1931</v>
      </c>
      <c r="B17649" t="s">
        <v>1970</v>
      </c>
      <c r="C17649" t="s">
        <v>86</v>
      </c>
      <c r="D17649" t="s">
        <v>87</v>
      </c>
      <c r="E17649" t="s">
        <v>56</v>
      </c>
      <c r="F17649">
        <v>10702</v>
      </c>
    </row>
    <row r="17650" spans="1:6" x14ac:dyDescent="0.35">
      <c r="A17650" t="s">
        <v>1931</v>
      </c>
      <c r="B17650" t="s">
        <v>1971</v>
      </c>
      <c r="C17650" t="s">
        <v>86</v>
      </c>
      <c r="D17650" t="s">
        <v>87</v>
      </c>
      <c r="E17650" t="s">
        <v>56</v>
      </c>
      <c r="F17650">
        <v>8254</v>
      </c>
    </row>
    <row r="17651" spans="1:6" x14ac:dyDescent="0.35">
      <c r="A17651" t="s">
        <v>1931</v>
      </c>
      <c r="B17651" t="s">
        <v>1972</v>
      </c>
      <c r="C17651" t="s">
        <v>86</v>
      </c>
      <c r="D17651" t="s">
        <v>87</v>
      </c>
      <c r="E17651" t="s">
        <v>56</v>
      </c>
      <c r="F17651">
        <v>11459</v>
      </c>
    </row>
    <row r="17652" spans="1:6" x14ac:dyDescent="0.35">
      <c r="A17652" t="s">
        <v>1931</v>
      </c>
      <c r="B17652" t="s">
        <v>1973</v>
      </c>
      <c r="C17652" t="s">
        <v>86</v>
      </c>
      <c r="D17652" t="s">
        <v>87</v>
      </c>
      <c r="E17652" t="s">
        <v>56</v>
      </c>
      <c r="F17652">
        <v>13327</v>
      </c>
    </row>
    <row r="17653" spans="1:6" x14ac:dyDescent="0.35">
      <c r="A17653" t="s">
        <v>1931</v>
      </c>
      <c r="B17653" t="s">
        <v>1974</v>
      </c>
      <c r="C17653" t="s">
        <v>86</v>
      </c>
      <c r="D17653" t="s">
        <v>87</v>
      </c>
      <c r="E17653" t="s">
        <v>56</v>
      </c>
      <c r="F17653">
        <v>14995</v>
      </c>
    </row>
    <row r="17654" spans="1:6" x14ac:dyDescent="0.35">
      <c r="A17654" t="s">
        <v>1932</v>
      </c>
      <c r="B17654" t="s">
        <v>1963</v>
      </c>
      <c r="C17654" t="s">
        <v>32</v>
      </c>
      <c r="D17654" t="s">
        <v>33</v>
      </c>
      <c r="E17654" t="s">
        <v>56</v>
      </c>
      <c r="F17654">
        <v>9296</v>
      </c>
    </row>
    <row r="17655" spans="1:6" x14ac:dyDescent="0.35">
      <c r="A17655" t="s">
        <v>1932</v>
      </c>
      <c r="B17655" t="s">
        <v>1964</v>
      </c>
      <c r="C17655" t="s">
        <v>32</v>
      </c>
      <c r="D17655" t="s">
        <v>33</v>
      </c>
      <c r="E17655" t="s">
        <v>56</v>
      </c>
      <c r="F17655">
        <v>7793</v>
      </c>
    </row>
    <row r="17656" spans="1:6" x14ac:dyDescent="0.35">
      <c r="A17656" t="s">
        <v>1932</v>
      </c>
      <c r="B17656" t="s">
        <v>1965</v>
      </c>
      <c r="C17656" t="s">
        <v>32</v>
      </c>
      <c r="D17656" t="s">
        <v>33</v>
      </c>
      <c r="E17656" t="s">
        <v>56</v>
      </c>
      <c r="F17656">
        <v>7859</v>
      </c>
    </row>
    <row r="17657" spans="1:6" x14ac:dyDescent="0.35">
      <c r="A17657" t="s">
        <v>1932</v>
      </c>
      <c r="B17657" t="s">
        <v>1966</v>
      </c>
      <c r="C17657" t="s">
        <v>32</v>
      </c>
      <c r="D17657" t="s">
        <v>33</v>
      </c>
      <c r="E17657" t="s">
        <v>56</v>
      </c>
      <c r="F17657">
        <v>8161</v>
      </c>
    </row>
    <row r="17658" spans="1:6" x14ac:dyDescent="0.35">
      <c r="A17658" t="s">
        <v>1932</v>
      </c>
      <c r="B17658" t="s">
        <v>1967</v>
      </c>
      <c r="C17658" t="s">
        <v>32</v>
      </c>
      <c r="D17658" t="s">
        <v>33</v>
      </c>
      <c r="E17658" t="s">
        <v>56</v>
      </c>
      <c r="F17658">
        <v>7553</v>
      </c>
    </row>
    <row r="17659" spans="1:6" x14ac:dyDescent="0.35">
      <c r="A17659" t="s">
        <v>1932</v>
      </c>
      <c r="B17659" t="s">
        <v>1968</v>
      </c>
      <c r="C17659" t="s">
        <v>32</v>
      </c>
      <c r="D17659" t="s">
        <v>33</v>
      </c>
      <c r="E17659" t="s">
        <v>56</v>
      </c>
      <c r="F17659">
        <v>8069</v>
      </c>
    </row>
    <row r="17660" spans="1:6" x14ac:dyDescent="0.35">
      <c r="A17660" t="s">
        <v>1932</v>
      </c>
      <c r="B17660" t="s">
        <v>1969</v>
      </c>
      <c r="C17660" t="s">
        <v>32</v>
      </c>
      <c r="D17660" t="s">
        <v>33</v>
      </c>
      <c r="E17660" t="s">
        <v>56</v>
      </c>
      <c r="F17660">
        <v>7954</v>
      </c>
    </row>
    <row r="17661" spans="1:6" x14ac:dyDescent="0.35">
      <c r="A17661" t="s">
        <v>1932</v>
      </c>
      <c r="B17661" t="s">
        <v>1970</v>
      </c>
      <c r="C17661" t="s">
        <v>32</v>
      </c>
      <c r="D17661" t="s">
        <v>33</v>
      </c>
      <c r="E17661" t="s">
        <v>56</v>
      </c>
      <c r="F17661">
        <v>8880</v>
      </c>
    </row>
    <row r="17662" spans="1:6" x14ac:dyDescent="0.35">
      <c r="A17662" t="s">
        <v>1932</v>
      </c>
      <c r="B17662" t="s">
        <v>1971</v>
      </c>
      <c r="C17662" t="s">
        <v>32</v>
      </c>
      <c r="D17662" t="s">
        <v>33</v>
      </c>
      <c r="E17662" t="s">
        <v>56</v>
      </c>
      <c r="F17662">
        <v>7217</v>
      </c>
    </row>
    <row r="17663" spans="1:6" x14ac:dyDescent="0.35">
      <c r="A17663" t="s">
        <v>1932</v>
      </c>
      <c r="B17663" t="s">
        <v>1972</v>
      </c>
      <c r="C17663" t="s">
        <v>32</v>
      </c>
      <c r="D17663" t="s">
        <v>33</v>
      </c>
      <c r="E17663" t="s">
        <v>56</v>
      </c>
      <c r="F17663">
        <v>7066</v>
      </c>
    </row>
    <row r="17664" spans="1:6" x14ac:dyDescent="0.35">
      <c r="A17664" t="s">
        <v>1932</v>
      </c>
      <c r="B17664" t="s">
        <v>1973</v>
      </c>
      <c r="C17664" t="s">
        <v>32</v>
      </c>
      <c r="D17664" t="s">
        <v>33</v>
      </c>
      <c r="E17664" t="s">
        <v>56</v>
      </c>
      <c r="F17664">
        <v>8176</v>
      </c>
    </row>
    <row r="17665" spans="1:6" x14ac:dyDescent="0.35">
      <c r="A17665" t="s">
        <v>1932</v>
      </c>
      <c r="B17665" t="s">
        <v>1974</v>
      </c>
      <c r="C17665" t="s">
        <v>32</v>
      </c>
      <c r="D17665" t="s">
        <v>33</v>
      </c>
      <c r="E17665" t="s">
        <v>56</v>
      </c>
      <c r="F17665">
        <v>9066</v>
      </c>
    </row>
    <row r="17666" spans="1:6" x14ac:dyDescent="0.35">
      <c r="A17666" t="s">
        <v>1933</v>
      </c>
      <c r="B17666" t="s">
        <v>1963</v>
      </c>
      <c r="C17666" t="s">
        <v>54</v>
      </c>
      <c r="D17666" t="s">
        <v>153</v>
      </c>
      <c r="E17666" t="s">
        <v>22</v>
      </c>
      <c r="F17666">
        <v>49741</v>
      </c>
    </row>
    <row r="17667" spans="1:6" x14ac:dyDescent="0.35">
      <c r="A17667" t="s">
        <v>1933</v>
      </c>
      <c r="B17667" t="s">
        <v>1964</v>
      </c>
      <c r="C17667" t="s">
        <v>54</v>
      </c>
      <c r="D17667" t="s">
        <v>153</v>
      </c>
      <c r="E17667" t="s">
        <v>22</v>
      </c>
      <c r="F17667">
        <v>56731</v>
      </c>
    </row>
    <row r="17668" spans="1:6" x14ac:dyDescent="0.35">
      <c r="A17668" t="s">
        <v>1933</v>
      </c>
      <c r="B17668" t="s">
        <v>1965</v>
      </c>
      <c r="C17668" t="s">
        <v>54</v>
      </c>
      <c r="D17668" t="s">
        <v>153</v>
      </c>
      <c r="E17668" t="s">
        <v>22</v>
      </c>
      <c r="F17668">
        <v>63387</v>
      </c>
    </row>
    <row r="17669" spans="1:6" x14ac:dyDescent="0.35">
      <c r="A17669" t="s">
        <v>1933</v>
      </c>
      <c r="B17669" t="s">
        <v>1966</v>
      </c>
      <c r="C17669" t="s">
        <v>54</v>
      </c>
      <c r="D17669" t="s">
        <v>153</v>
      </c>
      <c r="E17669" t="s">
        <v>22</v>
      </c>
      <c r="F17669">
        <v>59381</v>
      </c>
    </row>
    <row r="17670" spans="1:6" x14ac:dyDescent="0.35">
      <c r="A17670" t="s">
        <v>1933</v>
      </c>
      <c r="B17670" t="s">
        <v>1967</v>
      </c>
      <c r="C17670" t="s">
        <v>54</v>
      </c>
      <c r="D17670" t="s">
        <v>153</v>
      </c>
      <c r="E17670" t="s">
        <v>22</v>
      </c>
      <c r="F17670">
        <v>46249</v>
      </c>
    </row>
    <row r="17671" spans="1:6" x14ac:dyDescent="0.35">
      <c r="A17671" t="s">
        <v>1933</v>
      </c>
      <c r="B17671" t="s">
        <v>1968</v>
      </c>
      <c r="C17671" t="s">
        <v>54</v>
      </c>
      <c r="D17671" t="s">
        <v>153</v>
      </c>
      <c r="E17671" t="s">
        <v>22</v>
      </c>
      <c r="F17671">
        <v>38797</v>
      </c>
    </row>
    <row r="17672" spans="1:6" x14ac:dyDescent="0.35">
      <c r="A17672" t="s">
        <v>1933</v>
      </c>
      <c r="B17672" t="s">
        <v>1969</v>
      </c>
      <c r="C17672" t="s">
        <v>54</v>
      </c>
      <c r="D17672" t="s">
        <v>153</v>
      </c>
      <c r="E17672" t="s">
        <v>22</v>
      </c>
      <c r="F17672">
        <v>39180</v>
      </c>
    </row>
    <row r="17673" spans="1:6" x14ac:dyDescent="0.35">
      <c r="A17673" t="s">
        <v>1933</v>
      </c>
      <c r="B17673" t="s">
        <v>1970</v>
      </c>
      <c r="C17673" t="s">
        <v>54</v>
      </c>
      <c r="D17673" t="s">
        <v>153</v>
      </c>
      <c r="E17673" t="s">
        <v>22</v>
      </c>
      <c r="F17673">
        <v>50738</v>
      </c>
    </row>
    <row r="17674" spans="1:6" x14ac:dyDescent="0.35">
      <c r="A17674" t="s">
        <v>1933</v>
      </c>
      <c r="B17674" t="s">
        <v>1971</v>
      </c>
      <c r="C17674" t="s">
        <v>54</v>
      </c>
      <c r="D17674" t="s">
        <v>153</v>
      </c>
      <c r="E17674" t="s">
        <v>22</v>
      </c>
      <c r="F17674">
        <v>41144</v>
      </c>
    </row>
    <row r="17675" spans="1:6" x14ac:dyDescent="0.35">
      <c r="A17675" t="s">
        <v>1933</v>
      </c>
      <c r="B17675" t="s">
        <v>1972</v>
      </c>
      <c r="C17675" t="s">
        <v>54</v>
      </c>
      <c r="D17675" t="s">
        <v>153</v>
      </c>
      <c r="E17675" t="s">
        <v>22</v>
      </c>
      <c r="F17675">
        <v>53358</v>
      </c>
    </row>
    <row r="17676" spans="1:6" x14ac:dyDescent="0.35">
      <c r="A17676" t="s">
        <v>1933</v>
      </c>
      <c r="B17676" t="s">
        <v>1973</v>
      </c>
      <c r="C17676" t="s">
        <v>54</v>
      </c>
      <c r="D17676" t="s">
        <v>153</v>
      </c>
      <c r="E17676" t="s">
        <v>22</v>
      </c>
      <c r="F17676">
        <v>49340</v>
      </c>
    </row>
    <row r="17677" spans="1:6" x14ac:dyDescent="0.35">
      <c r="A17677" t="s">
        <v>1933</v>
      </c>
      <c r="B17677" t="s">
        <v>1974</v>
      </c>
      <c r="C17677" t="s">
        <v>54</v>
      </c>
      <c r="D17677" t="s">
        <v>153</v>
      </c>
      <c r="E17677" t="s">
        <v>22</v>
      </c>
      <c r="F17677">
        <v>51609</v>
      </c>
    </row>
    <row r="17678" spans="1:6" x14ac:dyDescent="0.35">
      <c r="A17678" t="s">
        <v>1934</v>
      </c>
      <c r="B17678" t="s">
        <v>1963</v>
      </c>
      <c r="C17678" t="s">
        <v>17</v>
      </c>
      <c r="D17678" t="s">
        <v>18</v>
      </c>
      <c r="E17678" t="s">
        <v>56</v>
      </c>
      <c r="F17678">
        <v>17269</v>
      </c>
    </row>
    <row r="17679" spans="1:6" x14ac:dyDescent="0.35">
      <c r="A17679" t="s">
        <v>1934</v>
      </c>
      <c r="B17679" t="s">
        <v>1964</v>
      </c>
      <c r="C17679" t="s">
        <v>17</v>
      </c>
      <c r="D17679" t="s">
        <v>18</v>
      </c>
      <c r="E17679" t="s">
        <v>56</v>
      </c>
      <c r="F17679">
        <v>11582</v>
      </c>
    </row>
    <row r="17680" spans="1:6" x14ac:dyDescent="0.35">
      <c r="A17680" t="s">
        <v>1934</v>
      </c>
      <c r="B17680" t="s">
        <v>1965</v>
      </c>
      <c r="C17680" t="s">
        <v>17</v>
      </c>
      <c r="D17680" t="s">
        <v>18</v>
      </c>
      <c r="E17680" t="s">
        <v>56</v>
      </c>
      <c r="F17680">
        <v>14573</v>
      </c>
    </row>
    <row r="17681" spans="1:6" x14ac:dyDescent="0.35">
      <c r="A17681" t="s">
        <v>1934</v>
      </c>
      <c r="B17681" t="s">
        <v>1966</v>
      </c>
      <c r="C17681" t="s">
        <v>17</v>
      </c>
      <c r="D17681" t="s">
        <v>18</v>
      </c>
      <c r="E17681" t="s">
        <v>56</v>
      </c>
      <c r="F17681">
        <v>12284</v>
      </c>
    </row>
    <row r="17682" spans="1:6" x14ac:dyDescent="0.35">
      <c r="A17682" t="s">
        <v>1934</v>
      </c>
      <c r="B17682" t="s">
        <v>1967</v>
      </c>
      <c r="C17682" t="s">
        <v>17</v>
      </c>
      <c r="D17682" t="s">
        <v>18</v>
      </c>
      <c r="E17682" t="s">
        <v>56</v>
      </c>
      <c r="F17682">
        <v>11347</v>
      </c>
    </row>
    <row r="17683" spans="1:6" x14ac:dyDescent="0.35">
      <c r="A17683" t="s">
        <v>1934</v>
      </c>
      <c r="B17683" t="s">
        <v>1968</v>
      </c>
      <c r="C17683" t="s">
        <v>17</v>
      </c>
      <c r="D17683" t="s">
        <v>18</v>
      </c>
      <c r="E17683" t="s">
        <v>56</v>
      </c>
      <c r="F17683">
        <v>15480</v>
      </c>
    </row>
    <row r="17684" spans="1:6" x14ac:dyDescent="0.35">
      <c r="A17684" t="s">
        <v>1934</v>
      </c>
      <c r="B17684" t="s">
        <v>1969</v>
      </c>
      <c r="C17684" t="s">
        <v>17</v>
      </c>
      <c r="D17684" t="s">
        <v>18</v>
      </c>
      <c r="E17684" t="s">
        <v>56</v>
      </c>
      <c r="F17684">
        <v>13081</v>
      </c>
    </row>
    <row r="17685" spans="1:6" x14ac:dyDescent="0.35">
      <c r="A17685" t="s">
        <v>1934</v>
      </c>
      <c r="B17685" t="s">
        <v>1970</v>
      </c>
      <c r="C17685" t="s">
        <v>17</v>
      </c>
      <c r="D17685" t="s">
        <v>18</v>
      </c>
      <c r="E17685" t="s">
        <v>56</v>
      </c>
      <c r="F17685">
        <v>10855</v>
      </c>
    </row>
    <row r="17686" spans="1:6" x14ac:dyDescent="0.35">
      <c r="A17686" t="s">
        <v>1934</v>
      </c>
      <c r="B17686" t="s">
        <v>1971</v>
      </c>
      <c r="C17686" t="s">
        <v>17</v>
      </c>
      <c r="D17686" t="s">
        <v>18</v>
      </c>
      <c r="E17686" t="s">
        <v>56</v>
      </c>
      <c r="F17686">
        <v>11889</v>
      </c>
    </row>
    <row r="17687" spans="1:6" x14ac:dyDescent="0.35">
      <c r="A17687" t="s">
        <v>1934</v>
      </c>
      <c r="B17687" t="s">
        <v>1972</v>
      </c>
      <c r="C17687" t="s">
        <v>17</v>
      </c>
      <c r="D17687" t="s">
        <v>18</v>
      </c>
      <c r="E17687" t="s">
        <v>56</v>
      </c>
      <c r="F17687">
        <v>9635</v>
      </c>
    </row>
    <row r="17688" spans="1:6" x14ac:dyDescent="0.35">
      <c r="A17688" t="s">
        <v>1934</v>
      </c>
      <c r="B17688" t="s">
        <v>1973</v>
      </c>
      <c r="C17688" t="s">
        <v>17</v>
      </c>
      <c r="D17688" t="s">
        <v>18</v>
      </c>
      <c r="E17688" t="s">
        <v>56</v>
      </c>
      <c r="F17688">
        <v>13830</v>
      </c>
    </row>
    <row r="17689" spans="1:6" x14ac:dyDescent="0.35">
      <c r="A17689" t="s">
        <v>1934</v>
      </c>
      <c r="B17689" t="s">
        <v>1974</v>
      </c>
      <c r="C17689" t="s">
        <v>17</v>
      </c>
      <c r="D17689" t="s">
        <v>18</v>
      </c>
      <c r="E17689" t="s">
        <v>56</v>
      </c>
      <c r="F17689">
        <v>13919</v>
      </c>
    </row>
    <row r="17690" spans="1:6" x14ac:dyDescent="0.35">
      <c r="A17690" t="s">
        <v>1935</v>
      </c>
      <c r="B17690" t="s">
        <v>1963</v>
      </c>
      <c r="C17690" t="s">
        <v>82</v>
      </c>
      <c r="D17690" t="s">
        <v>83</v>
      </c>
      <c r="E17690" t="s">
        <v>39</v>
      </c>
      <c r="F17690">
        <v>7929</v>
      </c>
    </row>
    <row r="17691" spans="1:6" x14ac:dyDescent="0.35">
      <c r="A17691" t="s">
        <v>1935</v>
      </c>
      <c r="B17691" t="s">
        <v>1964</v>
      </c>
      <c r="C17691" t="s">
        <v>82</v>
      </c>
      <c r="D17691" t="s">
        <v>83</v>
      </c>
      <c r="E17691" t="s">
        <v>39</v>
      </c>
      <c r="F17691">
        <v>5002</v>
      </c>
    </row>
    <row r="17692" spans="1:6" x14ac:dyDescent="0.35">
      <c r="A17692" t="s">
        <v>1935</v>
      </c>
      <c r="B17692" t="s">
        <v>1965</v>
      </c>
      <c r="C17692" t="s">
        <v>82</v>
      </c>
      <c r="D17692" t="s">
        <v>83</v>
      </c>
      <c r="E17692" t="s">
        <v>39</v>
      </c>
      <c r="F17692">
        <v>8719</v>
      </c>
    </row>
    <row r="17693" spans="1:6" x14ac:dyDescent="0.35">
      <c r="A17693" t="s">
        <v>1935</v>
      </c>
      <c r="B17693" t="s">
        <v>1966</v>
      </c>
      <c r="C17693" t="s">
        <v>82</v>
      </c>
      <c r="D17693" t="s">
        <v>83</v>
      </c>
      <c r="E17693" t="s">
        <v>39</v>
      </c>
      <c r="F17693">
        <v>8118</v>
      </c>
    </row>
    <row r="17694" spans="1:6" x14ac:dyDescent="0.35">
      <c r="A17694" t="s">
        <v>1935</v>
      </c>
      <c r="B17694" t="s">
        <v>1967</v>
      </c>
      <c r="C17694" t="s">
        <v>82</v>
      </c>
      <c r="D17694" t="s">
        <v>83</v>
      </c>
      <c r="E17694" t="s">
        <v>39</v>
      </c>
      <c r="F17694">
        <v>6556</v>
      </c>
    </row>
    <row r="17695" spans="1:6" x14ac:dyDescent="0.35">
      <c r="A17695" t="s">
        <v>1935</v>
      </c>
      <c r="B17695" t="s">
        <v>1968</v>
      </c>
      <c r="C17695" t="s">
        <v>82</v>
      </c>
      <c r="D17695" t="s">
        <v>83</v>
      </c>
      <c r="E17695" t="s">
        <v>39</v>
      </c>
      <c r="F17695">
        <v>5791</v>
      </c>
    </row>
    <row r="17696" spans="1:6" x14ac:dyDescent="0.35">
      <c r="A17696" t="s">
        <v>1935</v>
      </c>
      <c r="B17696" t="s">
        <v>1969</v>
      </c>
      <c r="C17696" t="s">
        <v>82</v>
      </c>
      <c r="D17696" t="s">
        <v>83</v>
      </c>
      <c r="E17696" t="s">
        <v>39</v>
      </c>
      <c r="F17696">
        <v>6143</v>
      </c>
    </row>
    <row r="17697" spans="1:6" x14ac:dyDescent="0.35">
      <c r="A17697" t="s">
        <v>1935</v>
      </c>
      <c r="B17697" t="s">
        <v>1970</v>
      </c>
      <c r="C17697" t="s">
        <v>82</v>
      </c>
      <c r="D17697" t="s">
        <v>83</v>
      </c>
      <c r="E17697" t="s">
        <v>39</v>
      </c>
      <c r="F17697">
        <v>6247</v>
      </c>
    </row>
    <row r="17698" spans="1:6" x14ac:dyDescent="0.35">
      <c r="A17698" t="s">
        <v>1935</v>
      </c>
      <c r="B17698" t="s">
        <v>1971</v>
      </c>
      <c r="C17698" t="s">
        <v>82</v>
      </c>
      <c r="D17698" t="s">
        <v>83</v>
      </c>
      <c r="E17698" t="s">
        <v>39</v>
      </c>
      <c r="F17698">
        <v>8724</v>
      </c>
    </row>
    <row r="17699" spans="1:6" x14ac:dyDescent="0.35">
      <c r="A17699" t="s">
        <v>1935</v>
      </c>
      <c r="B17699" t="s">
        <v>1972</v>
      </c>
      <c r="C17699" t="s">
        <v>82</v>
      </c>
      <c r="D17699" t="s">
        <v>83</v>
      </c>
      <c r="E17699" t="s">
        <v>39</v>
      </c>
      <c r="F17699">
        <v>6697</v>
      </c>
    </row>
    <row r="17700" spans="1:6" x14ac:dyDescent="0.35">
      <c r="A17700" t="s">
        <v>1935</v>
      </c>
      <c r="B17700" t="s">
        <v>1973</v>
      </c>
      <c r="C17700" t="s">
        <v>82</v>
      </c>
      <c r="D17700" t="s">
        <v>83</v>
      </c>
      <c r="E17700" t="s">
        <v>39</v>
      </c>
      <c r="F17700">
        <v>6141</v>
      </c>
    </row>
    <row r="17701" spans="1:6" x14ac:dyDescent="0.35">
      <c r="A17701" t="s">
        <v>1935</v>
      </c>
      <c r="B17701" t="s">
        <v>1974</v>
      </c>
      <c r="C17701" t="s">
        <v>82</v>
      </c>
      <c r="D17701" t="s">
        <v>83</v>
      </c>
      <c r="E17701" t="s">
        <v>39</v>
      </c>
      <c r="F17701">
        <v>8283</v>
      </c>
    </row>
    <row r="17702" spans="1:6" x14ac:dyDescent="0.35">
      <c r="A17702" t="s">
        <v>1936</v>
      </c>
      <c r="B17702" t="s">
        <v>1963</v>
      </c>
      <c r="C17702" t="s">
        <v>140</v>
      </c>
      <c r="D17702" t="s">
        <v>386</v>
      </c>
      <c r="E17702" t="s">
        <v>22</v>
      </c>
      <c r="F17702">
        <v>18702</v>
      </c>
    </row>
    <row r="17703" spans="1:6" x14ac:dyDescent="0.35">
      <c r="A17703" t="s">
        <v>1936</v>
      </c>
      <c r="B17703" t="s">
        <v>1964</v>
      </c>
      <c r="C17703" t="s">
        <v>140</v>
      </c>
      <c r="D17703" t="s">
        <v>386</v>
      </c>
      <c r="E17703" t="s">
        <v>22</v>
      </c>
      <c r="F17703">
        <v>16776</v>
      </c>
    </row>
    <row r="17704" spans="1:6" x14ac:dyDescent="0.35">
      <c r="A17704" t="s">
        <v>1936</v>
      </c>
      <c r="B17704" t="s">
        <v>1965</v>
      </c>
      <c r="C17704" t="s">
        <v>140</v>
      </c>
      <c r="D17704" t="s">
        <v>386</v>
      </c>
      <c r="E17704" t="s">
        <v>22</v>
      </c>
      <c r="F17704">
        <v>22355</v>
      </c>
    </row>
    <row r="17705" spans="1:6" x14ac:dyDescent="0.35">
      <c r="A17705" t="s">
        <v>1936</v>
      </c>
      <c r="B17705" t="s">
        <v>1966</v>
      </c>
      <c r="C17705" t="s">
        <v>140</v>
      </c>
      <c r="D17705" t="s">
        <v>386</v>
      </c>
      <c r="E17705" t="s">
        <v>22</v>
      </c>
      <c r="F17705">
        <v>19403</v>
      </c>
    </row>
    <row r="17706" spans="1:6" x14ac:dyDescent="0.35">
      <c r="A17706" t="s">
        <v>1936</v>
      </c>
      <c r="B17706" t="s">
        <v>1967</v>
      </c>
      <c r="C17706" t="s">
        <v>140</v>
      </c>
      <c r="D17706" t="s">
        <v>386</v>
      </c>
      <c r="E17706" t="s">
        <v>22</v>
      </c>
      <c r="F17706">
        <v>13972</v>
      </c>
    </row>
    <row r="17707" spans="1:6" x14ac:dyDescent="0.35">
      <c r="A17707" t="s">
        <v>1936</v>
      </c>
      <c r="B17707" t="s">
        <v>1968</v>
      </c>
      <c r="C17707" t="s">
        <v>140</v>
      </c>
      <c r="D17707" t="s">
        <v>386</v>
      </c>
      <c r="E17707" t="s">
        <v>22</v>
      </c>
      <c r="F17707">
        <v>13644</v>
      </c>
    </row>
    <row r="17708" spans="1:6" x14ac:dyDescent="0.35">
      <c r="A17708" t="s">
        <v>1936</v>
      </c>
      <c r="B17708" t="s">
        <v>1969</v>
      </c>
      <c r="C17708" t="s">
        <v>140</v>
      </c>
      <c r="D17708" t="s">
        <v>386</v>
      </c>
      <c r="E17708" t="s">
        <v>22</v>
      </c>
      <c r="F17708">
        <v>10876</v>
      </c>
    </row>
    <row r="17709" spans="1:6" x14ac:dyDescent="0.35">
      <c r="A17709" t="s">
        <v>1936</v>
      </c>
      <c r="B17709" t="s">
        <v>1970</v>
      </c>
      <c r="C17709" t="s">
        <v>140</v>
      </c>
      <c r="D17709" t="s">
        <v>386</v>
      </c>
      <c r="E17709" t="s">
        <v>22</v>
      </c>
      <c r="F17709">
        <v>15916</v>
      </c>
    </row>
    <row r="17710" spans="1:6" x14ac:dyDescent="0.35">
      <c r="A17710" t="s">
        <v>1936</v>
      </c>
      <c r="B17710" t="s">
        <v>1971</v>
      </c>
      <c r="C17710" t="s">
        <v>140</v>
      </c>
      <c r="D17710" t="s">
        <v>386</v>
      </c>
      <c r="E17710" t="s">
        <v>22</v>
      </c>
      <c r="F17710">
        <v>13974</v>
      </c>
    </row>
    <row r="17711" spans="1:6" x14ac:dyDescent="0.35">
      <c r="A17711" t="s">
        <v>1936</v>
      </c>
      <c r="B17711" t="s">
        <v>1972</v>
      </c>
      <c r="C17711" t="s">
        <v>140</v>
      </c>
      <c r="D17711" t="s">
        <v>386</v>
      </c>
      <c r="E17711" t="s">
        <v>22</v>
      </c>
      <c r="F17711">
        <v>18172</v>
      </c>
    </row>
    <row r="17712" spans="1:6" x14ac:dyDescent="0.35">
      <c r="A17712" t="s">
        <v>1936</v>
      </c>
      <c r="B17712" t="s">
        <v>1973</v>
      </c>
      <c r="C17712" t="s">
        <v>140</v>
      </c>
      <c r="D17712" t="s">
        <v>386</v>
      </c>
      <c r="E17712" t="s">
        <v>22</v>
      </c>
      <c r="F17712">
        <v>15853</v>
      </c>
    </row>
    <row r="17713" spans="1:6" x14ac:dyDescent="0.35">
      <c r="A17713" t="s">
        <v>1936</v>
      </c>
      <c r="B17713" t="s">
        <v>1974</v>
      </c>
      <c r="C17713" t="s">
        <v>140</v>
      </c>
      <c r="D17713" t="s">
        <v>386</v>
      </c>
      <c r="E17713" t="s">
        <v>22</v>
      </c>
      <c r="F17713">
        <v>23527</v>
      </c>
    </row>
    <row r="17714" spans="1:6" x14ac:dyDescent="0.35">
      <c r="A17714" t="s">
        <v>1937</v>
      </c>
      <c r="B17714" t="s">
        <v>1963</v>
      </c>
      <c r="C17714" t="s">
        <v>108</v>
      </c>
      <c r="D17714" t="s">
        <v>71</v>
      </c>
      <c r="E17714" t="s">
        <v>56</v>
      </c>
      <c r="F17714">
        <v>12552</v>
      </c>
    </row>
    <row r="17715" spans="1:6" x14ac:dyDescent="0.35">
      <c r="A17715" t="s">
        <v>1937</v>
      </c>
      <c r="B17715" t="s">
        <v>1964</v>
      </c>
      <c r="C17715" t="s">
        <v>108</v>
      </c>
      <c r="D17715" t="s">
        <v>71</v>
      </c>
      <c r="E17715" t="s">
        <v>56</v>
      </c>
      <c r="F17715">
        <v>14981</v>
      </c>
    </row>
    <row r="17716" spans="1:6" x14ac:dyDescent="0.35">
      <c r="A17716" t="s">
        <v>1937</v>
      </c>
      <c r="B17716" t="s">
        <v>1965</v>
      </c>
      <c r="C17716" t="s">
        <v>108</v>
      </c>
      <c r="D17716" t="s">
        <v>71</v>
      </c>
      <c r="E17716" t="s">
        <v>56</v>
      </c>
      <c r="F17716">
        <v>19240</v>
      </c>
    </row>
    <row r="17717" spans="1:6" x14ac:dyDescent="0.35">
      <c r="A17717" t="s">
        <v>1937</v>
      </c>
      <c r="B17717" t="s">
        <v>1966</v>
      </c>
      <c r="C17717" t="s">
        <v>108</v>
      </c>
      <c r="D17717" t="s">
        <v>71</v>
      </c>
      <c r="E17717" t="s">
        <v>56</v>
      </c>
      <c r="F17717">
        <v>13981</v>
      </c>
    </row>
    <row r="17718" spans="1:6" x14ac:dyDescent="0.35">
      <c r="A17718" t="s">
        <v>1937</v>
      </c>
      <c r="B17718" t="s">
        <v>1967</v>
      </c>
      <c r="C17718" t="s">
        <v>108</v>
      </c>
      <c r="D17718" t="s">
        <v>71</v>
      </c>
      <c r="E17718" t="s">
        <v>56</v>
      </c>
      <c r="F17718">
        <v>10949</v>
      </c>
    </row>
    <row r="17719" spans="1:6" x14ac:dyDescent="0.35">
      <c r="A17719" t="s">
        <v>1937</v>
      </c>
      <c r="B17719" t="s">
        <v>1968</v>
      </c>
      <c r="C17719" t="s">
        <v>108</v>
      </c>
      <c r="D17719" t="s">
        <v>71</v>
      </c>
      <c r="E17719" t="s">
        <v>56</v>
      </c>
      <c r="F17719">
        <v>13547</v>
      </c>
    </row>
    <row r="17720" spans="1:6" x14ac:dyDescent="0.35">
      <c r="A17720" t="s">
        <v>1937</v>
      </c>
      <c r="B17720" t="s">
        <v>1969</v>
      </c>
      <c r="C17720" t="s">
        <v>108</v>
      </c>
      <c r="D17720" t="s">
        <v>71</v>
      </c>
      <c r="E17720" t="s">
        <v>56</v>
      </c>
      <c r="F17720">
        <v>12321</v>
      </c>
    </row>
    <row r="17721" spans="1:6" x14ac:dyDescent="0.35">
      <c r="A17721" t="s">
        <v>1937</v>
      </c>
      <c r="B17721" t="s">
        <v>1970</v>
      </c>
      <c r="C17721" t="s">
        <v>108</v>
      </c>
      <c r="D17721" t="s">
        <v>71</v>
      </c>
      <c r="E17721" t="s">
        <v>56</v>
      </c>
      <c r="F17721">
        <v>9447</v>
      </c>
    </row>
    <row r="17722" spans="1:6" x14ac:dyDescent="0.35">
      <c r="A17722" t="s">
        <v>1937</v>
      </c>
      <c r="B17722" t="s">
        <v>1971</v>
      </c>
      <c r="C17722" t="s">
        <v>108</v>
      </c>
      <c r="D17722" t="s">
        <v>71</v>
      </c>
      <c r="E17722" t="s">
        <v>56</v>
      </c>
      <c r="F17722">
        <v>16067</v>
      </c>
    </row>
    <row r="17723" spans="1:6" x14ac:dyDescent="0.35">
      <c r="A17723" t="s">
        <v>1937</v>
      </c>
      <c r="B17723" t="s">
        <v>1972</v>
      </c>
      <c r="C17723" t="s">
        <v>108</v>
      </c>
      <c r="D17723" t="s">
        <v>71</v>
      </c>
      <c r="E17723" t="s">
        <v>56</v>
      </c>
      <c r="F17723">
        <v>13155</v>
      </c>
    </row>
    <row r="17724" spans="1:6" x14ac:dyDescent="0.35">
      <c r="A17724" t="s">
        <v>1937</v>
      </c>
      <c r="B17724" t="s">
        <v>1973</v>
      </c>
      <c r="C17724" t="s">
        <v>108</v>
      </c>
      <c r="D17724" t="s">
        <v>71</v>
      </c>
      <c r="E17724" t="s">
        <v>56</v>
      </c>
      <c r="F17724">
        <v>17083</v>
      </c>
    </row>
    <row r="17725" spans="1:6" x14ac:dyDescent="0.35">
      <c r="A17725" t="s">
        <v>1937</v>
      </c>
      <c r="B17725" t="s">
        <v>1974</v>
      </c>
      <c r="C17725" t="s">
        <v>108</v>
      </c>
      <c r="D17725" t="s">
        <v>71</v>
      </c>
      <c r="E17725" t="s">
        <v>56</v>
      </c>
      <c r="F17725">
        <v>16110</v>
      </c>
    </row>
    <row r="17726" spans="1:6" x14ac:dyDescent="0.35">
      <c r="A17726" t="s">
        <v>1938</v>
      </c>
      <c r="B17726" t="s">
        <v>1963</v>
      </c>
      <c r="C17726" t="s">
        <v>32</v>
      </c>
      <c r="D17726" t="s">
        <v>33</v>
      </c>
      <c r="E17726" t="s">
        <v>22</v>
      </c>
      <c r="F17726">
        <v>9991</v>
      </c>
    </row>
    <row r="17727" spans="1:6" x14ac:dyDescent="0.35">
      <c r="A17727" t="s">
        <v>1938</v>
      </c>
      <c r="B17727" t="s">
        <v>1964</v>
      </c>
      <c r="C17727" t="s">
        <v>32</v>
      </c>
      <c r="D17727" t="s">
        <v>33</v>
      </c>
      <c r="E17727" t="s">
        <v>22</v>
      </c>
      <c r="F17727">
        <v>6746</v>
      </c>
    </row>
    <row r="17728" spans="1:6" x14ac:dyDescent="0.35">
      <c r="A17728" t="s">
        <v>1938</v>
      </c>
      <c r="B17728" t="s">
        <v>1965</v>
      </c>
      <c r="C17728" t="s">
        <v>32</v>
      </c>
      <c r="D17728" t="s">
        <v>33</v>
      </c>
      <c r="E17728" t="s">
        <v>22</v>
      </c>
      <c r="F17728">
        <v>10164</v>
      </c>
    </row>
    <row r="17729" spans="1:6" x14ac:dyDescent="0.35">
      <c r="A17729" t="s">
        <v>1938</v>
      </c>
      <c r="B17729" t="s">
        <v>1966</v>
      </c>
      <c r="C17729" t="s">
        <v>32</v>
      </c>
      <c r="D17729" t="s">
        <v>33</v>
      </c>
      <c r="E17729" t="s">
        <v>22</v>
      </c>
      <c r="F17729">
        <v>7656</v>
      </c>
    </row>
    <row r="17730" spans="1:6" x14ac:dyDescent="0.35">
      <c r="A17730" t="s">
        <v>1938</v>
      </c>
      <c r="B17730" t="s">
        <v>1967</v>
      </c>
      <c r="C17730" t="s">
        <v>32</v>
      </c>
      <c r="D17730" t="s">
        <v>33</v>
      </c>
      <c r="E17730" t="s">
        <v>22</v>
      </c>
      <c r="F17730">
        <v>7047</v>
      </c>
    </row>
    <row r="17731" spans="1:6" x14ac:dyDescent="0.35">
      <c r="A17731" t="s">
        <v>1938</v>
      </c>
      <c r="B17731" t="s">
        <v>1968</v>
      </c>
      <c r="C17731" t="s">
        <v>32</v>
      </c>
      <c r="D17731" t="s">
        <v>33</v>
      </c>
      <c r="E17731" t="s">
        <v>22</v>
      </c>
      <c r="F17731">
        <v>6455</v>
      </c>
    </row>
    <row r="17732" spans="1:6" x14ac:dyDescent="0.35">
      <c r="A17732" t="s">
        <v>1938</v>
      </c>
      <c r="B17732" t="s">
        <v>1969</v>
      </c>
      <c r="C17732" t="s">
        <v>32</v>
      </c>
      <c r="D17732" t="s">
        <v>33</v>
      </c>
      <c r="E17732" t="s">
        <v>22</v>
      </c>
      <c r="F17732">
        <v>4186</v>
      </c>
    </row>
    <row r="17733" spans="1:6" x14ac:dyDescent="0.35">
      <c r="A17733" t="s">
        <v>1938</v>
      </c>
      <c r="B17733" t="s">
        <v>1970</v>
      </c>
      <c r="C17733" t="s">
        <v>32</v>
      </c>
      <c r="D17733" t="s">
        <v>33</v>
      </c>
      <c r="E17733" t="s">
        <v>22</v>
      </c>
      <c r="F17733">
        <v>6337</v>
      </c>
    </row>
    <row r="17734" spans="1:6" x14ac:dyDescent="0.35">
      <c r="A17734" t="s">
        <v>1938</v>
      </c>
      <c r="B17734" t="s">
        <v>1971</v>
      </c>
      <c r="C17734" t="s">
        <v>32</v>
      </c>
      <c r="D17734" t="s">
        <v>33</v>
      </c>
      <c r="E17734" t="s">
        <v>22</v>
      </c>
      <c r="F17734">
        <v>8372</v>
      </c>
    </row>
    <row r="17735" spans="1:6" x14ac:dyDescent="0.35">
      <c r="A17735" t="s">
        <v>1938</v>
      </c>
      <c r="B17735" t="s">
        <v>1972</v>
      </c>
      <c r="C17735" t="s">
        <v>32</v>
      </c>
      <c r="D17735" t="s">
        <v>33</v>
      </c>
      <c r="E17735" t="s">
        <v>22</v>
      </c>
      <c r="F17735">
        <v>6476</v>
      </c>
    </row>
    <row r="17736" spans="1:6" x14ac:dyDescent="0.35">
      <c r="A17736" t="s">
        <v>1938</v>
      </c>
      <c r="B17736" t="s">
        <v>1973</v>
      </c>
      <c r="C17736" t="s">
        <v>32</v>
      </c>
      <c r="D17736" t="s">
        <v>33</v>
      </c>
      <c r="E17736" t="s">
        <v>22</v>
      </c>
      <c r="F17736">
        <v>6956</v>
      </c>
    </row>
    <row r="17737" spans="1:6" x14ac:dyDescent="0.35">
      <c r="A17737" t="s">
        <v>1938</v>
      </c>
      <c r="B17737" t="s">
        <v>1974</v>
      </c>
      <c r="C17737" t="s">
        <v>32</v>
      </c>
      <c r="D17737" t="s">
        <v>33</v>
      </c>
      <c r="E17737" t="s">
        <v>22</v>
      </c>
      <c r="F17737">
        <v>7593</v>
      </c>
    </row>
    <row r="17738" spans="1:6" x14ac:dyDescent="0.35">
      <c r="A17738" t="s">
        <v>1939</v>
      </c>
      <c r="B17738" t="s">
        <v>1963</v>
      </c>
      <c r="C17738" t="s">
        <v>108</v>
      </c>
      <c r="D17738" t="s">
        <v>133</v>
      </c>
      <c r="E17738" t="s">
        <v>56</v>
      </c>
      <c r="F17738">
        <v>7546</v>
      </c>
    </row>
    <row r="17739" spans="1:6" x14ac:dyDescent="0.35">
      <c r="A17739" t="s">
        <v>1939</v>
      </c>
      <c r="B17739" t="s">
        <v>1964</v>
      </c>
      <c r="C17739" t="s">
        <v>108</v>
      </c>
      <c r="D17739" t="s">
        <v>133</v>
      </c>
      <c r="E17739" t="s">
        <v>56</v>
      </c>
      <c r="F17739">
        <v>5566</v>
      </c>
    </row>
    <row r="17740" spans="1:6" x14ac:dyDescent="0.35">
      <c r="A17740" t="s">
        <v>1939</v>
      </c>
      <c r="B17740" t="s">
        <v>1965</v>
      </c>
      <c r="C17740" t="s">
        <v>108</v>
      </c>
      <c r="D17740" t="s">
        <v>133</v>
      </c>
      <c r="E17740" t="s">
        <v>56</v>
      </c>
      <c r="F17740">
        <v>9500</v>
      </c>
    </row>
    <row r="17741" spans="1:6" x14ac:dyDescent="0.35">
      <c r="A17741" t="s">
        <v>1939</v>
      </c>
      <c r="B17741" t="s">
        <v>1966</v>
      </c>
      <c r="C17741" t="s">
        <v>108</v>
      </c>
      <c r="D17741" t="s">
        <v>133</v>
      </c>
      <c r="E17741" t="s">
        <v>56</v>
      </c>
      <c r="F17741">
        <v>6827</v>
      </c>
    </row>
    <row r="17742" spans="1:6" x14ac:dyDescent="0.35">
      <c r="A17742" t="s">
        <v>1939</v>
      </c>
      <c r="B17742" t="s">
        <v>1967</v>
      </c>
      <c r="C17742" t="s">
        <v>108</v>
      </c>
      <c r="D17742" t="s">
        <v>133</v>
      </c>
      <c r="E17742" t="s">
        <v>56</v>
      </c>
      <c r="F17742">
        <v>6259</v>
      </c>
    </row>
    <row r="17743" spans="1:6" x14ac:dyDescent="0.35">
      <c r="A17743" t="s">
        <v>1939</v>
      </c>
      <c r="B17743" t="s">
        <v>1968</v>
      </c>
      <c r="C17743" t="s">
        <v>108</v>
      </c>
      <c r="D17743" t="s">
        <v>133</v>
      </c>
      <c r="E17743" t="s">
        <v>56</v>
      </c>
      <c r="F17743">
        <v>6273</v>
      </c>
    </row>
    <row r="17744" spans="1:6" x14ac:dyDescent="0.35">
      <c r="A17744" t="s">
        <v>1939</v>
      </c>
      <c r="B17744" t="s">
        <v>1969</v>
      </c>
      <c r="C17744" t="s">
        <v>108</v>
      </c>
      <c r="D17744" t="s">
        <v>133</v>
      </c>
      <c r="E17744" t="s">
        <v>56</v>
      </c>
      <c r="F17744">
        <v>5200</v>
      </c>
    </row>
    <row r="17745" spans="1:6" x14ac:dyDescent="0.35">
      <c r="A17745" t="s">
        <v>1939</v>
      </c>
      <c r="B17745" t="s">
        <v>1970</v>
      </c>
      <c r="C17745" t="s">
        <v>108</v>
      </c>
      <c r="D17745" t="s">
        <v>133</v>
      </c>
      <c r="E17745" t="s">
        <v>56</v>
      </c>
      <c r="F17745">
        <v>5318</v>
      </c>
    </row>
    <row r="17746" spans="1:6" x14ac:dyDescent="0.35">
      <c r="A17746" t="s">
        <v>1939</v>
      </c>
      <c r="B17746" t="s">
        <v>1971</v>
      </c>
      <c r="C17746" t="s">
        <v>108</v>
      </c>
      <c r="D17746" t="s">
        <v>133</v>
      </c>
      <c r="E17746" t="s">
        <v>56</v>
      </c>
      <c r="F17746">
        <v>6951</v>
      </c>
    </row>
    <row r="17747" spans="1:6" x14ac:dyDescent="0.35">
      <c r="A17747" t="s">
        <v>1939</v>
      </c>
      <c r="B17747" t="s">
        <v>1972</v>
      </c>
      <c r="C17747" t="s">
        <v>108</v>
      </c>
      <c r="D17747" t="s">
        <v>133</v>
      </c>
      <c r="E17747" t="s">
        <v>56</v>
      </c>
      <c r="F17747">
        <v>7339</v>
      </c>
    </row>
    <row r="17748" spans="1:6" x14ac:dyDescent="0.35">
      <c r="A17748" t="s">
        <v>1939</v>
      </c>
      <c r="B17748" t="s">
        <v>1973</v>
      </c>
      <c r="C17748" t="s">
        <v>108</v>
      </c>
      <c r="D17748" t="s">
        <v>133</v>
      </c>
      <c r="E17748" t="s">
        <v>56</v>
      </c>
      <c r="F17748">
        <v>7445</v>
      </c>
    </row>
    <row r="17749" spans="1:6" x14ac:dyDescent="0.35">
      <c r="A17749" t="s">
        <v>1939</v>
      </c>
      <c r="B17749" t="s">
        <v>1974</v>
      </c>
      <c r="C17749" t="s">
        <v>108</v>
      </c>
      <c r="D17749" t="s">
        <v>133</v>
      </c>
      <c r="E17749" t="s">
        <v>56</v>
      </c>
      <c r="F17749">
        <v>7267</v>
      </c>
    </row>
    <row r="17750" spans="1:6" x14ac:dyDescent="0.35">
      <c r="A17750" t="s">
        <v>1940</v>
      </c>
      <c r="B17750" t="s">
        <v>1963</v>
      </c>
      <c r="C17750" t="s">
        <v>90</v>
      </c>
      <c r="D17750" t="s">
        <v>148</v>
      </c>
      <c r="E17750" t="s">
        <v>51</v>
      </c>
      <c r="F17750">
        <v>16202</v>
      </c>
    </row>
    <row r="17751" spans="1:6" x14ac:dyDescent="0.35">
      <c r="A17751" t="s">
        <v>1940</v>
      </c>
      <c r="B17751" t="s">
        <v>1964</v>
      </c>
      <c r="C17751" t="s">
        <v>90</v>
      </c>
      <c r="D17751" t="s">
        <v>148</v>
      </c>
      <c r="E17751" t="s">
        <v>51</v>
      </c>
      <c r="F17751">
        <v>12860</v>
      </c>
    </row>
    <row r="17752" spans="1:6" x14ac:dyDescent="0.35">
      <c r="A17752" t="s">
        <v>1940</v>
      </c>
      <c r="B17752" t="s">
        <v>1965</v>
      </c>
      <c r="C17752" t="s">
        <v>90</v>
      </c>
      <c r="D17752" t="s">
        <v>148</v>
      </c>
      <c r="E17752" t="s">
        <v>51</v>
      </c>
      <c r="F17752">
        <v>20955</v>
      </c>
    </row>
    <row r="17753" spans="1:6" x14ac:dyDescent="0.35">
      <c r="A17753" t="s">
        <v>1940</v>
      </c>
      <c r="B17753" t="s">
        <v>1966</v>
      </c>
      <c r="C17753" t="s">
        <v>90</v>
      </c>
      <c r="D17753" t="s">
        <v>148</v>
      </c>
      <c r="E17753" t="s">
        <v>51</v>
      </c>
      <c r="F17753">
        <v>10788</v>
      </c>
    </row>
    <row r="17754" spans="1:6" x14ac:dyDescent="0.35">
      <c r="A17754" t="s">
        <v>1940</v>
      </c>
      <c r="B17754" t="s">
        <v>1967</v>
      </c>
      <c r="C17754" t="s">
        <v>90</v>
      </c>
      <c r="D17754" t="s">
        <v>148</v>
      </c>
      <c r="E17754" t="s">
        <v>51</v>
      </c>
      <c r="F17754">
        <v>10113</v>
      </c>
    </row>
    <row r="17755" spans="1:6" x14ac:dyDescent="0.35">
      <c r="A17755" t="s">
        <v>1940</v>
      </c>
      <c r="B17755" t="s">
        <v>1968</v>
      </c>
      <c r="C17755" t="s">
        <v>90</v>
      </c>
      <c r="D17755" t="s">
        <v>148</v>
      </c>
      <c r="E17755" t="s">
        <v>51</v>
      </c>
      <c r="F17755">
        <v>10368</v>
      </c>
    </row>
    <row r="17756" spans="1:6" x14ac:dyDescent="0.35">
      <c r="A17756" t="s">
        <v>1940</v>
      </c>
      <c r="B17756" t="s">
        <v>1969</v>
      </c>
      <c r="C17756" t="s">
        <v>90</v>
      </c>
      <c r="D17756" t="s">
        <v>148</v>
      </c>
      <c r="E17756" t="s">
        <v>51</v>
      </c>
      <c r="F17756">
        <v>9677</v>
      </c>
    </row>
    <row r="17757" spans="1:6" x14ac:dyDescent="0.35">
      <c r="A17757" t="s">
        <v>1940</v>
      </c>
      <c r="B17757" t="s">
        <v>1970</v>
      </c>
      <c r="C17757" t="s">
        <v>90</v>
      </c>
      <c r="D17757" t="s">
        <v>148</v>
      </c>
      <c r="E17757" t="s">
        <v>51</v>
      </c>
      <c r="F17757">
        <v>16138</v>
      </c>
    </row>
    <row r="17758" spans="1:6" x14ac:dyDescent="0.35">
      <c r="A17758" t="s">
        <v>1940</v>
      </c>
      <c r="B17758" t="s">
        <v>1971</v>
      </c>
      <c r="C17758" t="s">
        <v>90</v>
      </c>
      <c r="D17758" t="s">
        <v>148</v>
      </c>
      <c r="E17758" t="s">
        <v>51</v>
      </c>
      <c r="F17758">
        <v>16297</v>
      </c>
    </row>
    <row r="17759" spans="1:6" x14ac:dyDescent="0.35">
      <c r="A17759" t="s">
        <v>1940</v>
      </c>
      <c r="B17759" t="s">
        <v>1972</v>
      </c>
      <c r="C17759" t="s">
        <v>90</v>
      </c>
      <c r="D17759" t="s">
        <v>148</v>
      </c>
      <c r="E17759" t="s">
        <v>51</v>
      </c>
      <c r="F17759">
        <v>12867</v>
      </c>
    </row>
    <row r="17760" spans="1:6" x14ac:dyDescent="0.35">
      <c r="A17760" t="s">
        <v>1940</v>
      </c>
      <c r="B17760" t="s">
        <v>1973</v>
      </c>
      <c r="C17760" t="s">
        <v>90</v>
      </c>
      <c r="D17760" t="s">
        <v>148</v>
      </c>
      <c r="E17760" t="s">
        <v>51</v>
      </c>
      <c r="F17760">
        <v>15633</v>
      </c>
    </row>
    <row r="17761" spans="1:6" x14ac:dyDescent="0.35">
      <c r="A17761" t="s">
        <v>1940</v>
      </c>
      <c r="B17761" t="s">
        <v>1974</v>
      </c>
      <c r="C17761" t="s">
        <v>90</v>
      </c>
      <c r="D17761" t="s">
        <v>148</v>
      </c>
      <c r="E17761" t="s">
        <v>51</v>
      </c>
      <c r="F17761">
        <v>21413</v>
      </c>
    </row>
    <row r="17762" spans="1:6" x14ac:dyDescent="0.35">
      <c r="A17762" t="s">
        <v>1941</v>
      </c>
      <c r="B17762" t="s">
        <v>1963</v>
      </c>
      <c r="C17762" t="s">
        <v>108</v>
      </c>
      <c r="D17762" t="s">
        <v>204</v>
      </c>
      <c r="E17762" t="s">
        <v>22</v>
      </c>
      <c r="F17762">
        <v>5985</v>
      </c>
    </row>
    <row r="17763" spans="1:6" x14ac:dyDescent="0.35">
      <c r="A17763" t="s">
        <v>1941</v>
      </c>
      <c r="B17763" t="s">
        <v>1964</v>
      </c>
      <c r="C17763" t="s">
        <v>108</v>
      </c>
      <c r="D17763" t="s">
        <v>204</v>
      </c>
      <c r="E17763" t="s">
        <v>22</v>
      </c>
      <c r="F17763">
        <v>6141</v>
      </c>
    </row>
    <row r="17764" spans="1:6" x14ac:dyDescent="0.35">
      <c r="A17764" t="s">
        <v>1941</v>
      </c>
      <c r="B17764" t="s">
        <v>1965</v>
      </c>
      <c r="C17764" t="s">
        <v>108</v>
      </c>
      <c r="D17764" t="s">
        <v>204</v>
      </c>
      <c r="E17764" t="s">
        <v>22</v>
      </c>
      <c r="F17764">
        <v>6179</v>
      </c>
    </row>
    <row r="17765" spans="1:6" x14ac:dyDescent="0.35">
      <c r="A17765" t="s">
        <v>1941</v>
      </c>
      <c r="B17765" t="s">
        <v>1966</v>
      </c>
      <c r="C17765" t="s">
        <v>108</v>
      </c>
      <c r="D17765" t="s">
        <v>204</v>
      </c>
      <c r="E17765" t="s">
        <v>22</v>
      </c>
      <c r="F17765">
        <v>4361</v>
      </c>
    </row>
    <row r="17766" spans="1:6" x14ac:dyDescent="0.35">
      <c r="A17766" t="s">
        <v>1941</v>
      </c>
      <c r="B17766" t="s">
        <v>1967</v>
      </c>
      <c r="C17766" t="s">
        <v>108</v>
      </c>
      <c r="D17766" t="s">
        <v>204</v>
      </c>
      <c r="E17766" t="s">
        <v>22</v>
      </c>
      <c r="F17766">
        <v>4011</v>
      </c>
    </row>
    <row r="17767" spans="1:6" x14ac:dyDescent="0.35">
      <c r="A17767" t="s">
        <v>1941</v>
      </c>
      <c r="B17767" t="s">
        <v>1968</v>
      </c>
      <c r="C17767" t="s">
        <v>108</v>
      </c>
      <c r="D17767" t="s">
        <v>204</v>
      </c>
      <c r="E17767" t="s">
        <v>22</v>
      </c>
      <c r="F17767">
        <v>4630</v>
      </c>
    </row>
    <row r="17768" spans="1:6" x14ac:dyDescent="0.35">
      <c r="A17768" t="s">
        <v>1941</v>
      </c>
      <c r="B17768" t="s">
        <v>1969</v>
      </c>
      <c r="C17768" t="s">
        <v>108</v>
      </c>
      <c r="D17768" t="s">
        <v>204</v>
      </c>
      <c r="E17768" t="s">
        <v>22</v>
      </c>
      <c r="F17768">
        <v>4953</v>
      </c>
    </row>
    <row r="17769" spans="1:6" x14ac:dyDescent="0.35">
      <c r="A17769" t="s">
        <v>1941</v>
      </c>
      <c r="B17769" t="s">
        <v>1970</v>
      </c>
      <c r="C17769" t="s">
        <v>108</v>
      </c>
      <c r="D17769" t="s">
        <v>204</v>
      </c>
      <c r="E17769" t="s">
        <v>22</v>
      </c>
      <c r="F17769">
        <v>4574</v>
      </c>
    </row>
    <row r="17770" spans="1:6" x14ac:dyDescent="0.35">
      <c r="A17770" t="s">
        <v>1941</v>
      </c>
      <c r="B17770" t="s">
        <v>1971</v>
      </c>
      <c r="C17770" t="s">
        <v>108</v>
      </c>
      <c r="D17770" t="s">
        <v>204</v>
      </c>
      <c r="E17770" t="s">
        <v>22</v>
      </c>
      <c r="F17770">
        <v>4641</v>
      </c>
    </row>
    <row r="17771" spans="1:6" x14ac:dyDescent="0.35">
      <c r="A17771" t="s">
        <v>1941</v>
      </c>
      <c r="B17771" t="s">
        <v>1972</v>
      </c>
      <c r="C17771" t="s">
        <v>108</v>
      </c>
      <c r="D17771" t="s">
        <v>204</v>
      </c>
      <c r="E17771" t="s">
        <v>22</v>
      </c>
      <c r="F17771">
        <v>5837</v>
      </c>
    </row>
    <row r="17772" spans="1:6" x14ac:dyDescent="0.35">
      <c r="A17772" t="s">
        <v>1941</v>
      </c>
      <c r="B17772" t="s">
        <v>1973</v>
      </c>
      <c r="C17772" t="s">
        <v>108</v>
      </c>
      <c r="D17772" t="s">
        <v>204</v>
      </c>
      <c r="E17772" t="s">
        <v>22</v>
      </c>
      <c r="F17772">
        <v>5577</v>
      </c>
    </row>
    <row r="17773" spans="1:6" x14ac:dyDescent="0.35">
      <c r="A17773" t="s">
        <v>1941</v>
      </c>
      <c r="B17773" t="s">
        <v>1974</v>
      </c>
      <c r="C17773" t="s">
        <v>108</v>
      </c>
      <c r="D17773" t="s">
        <v>204</v>
      </c>
      <c r="E17773" t="s">
        <v>22</v>
      </c>
      <c r="F17773">
        <v>5834</v>
      </c>
    </row>
    <row r="17774" spans="1:6" x14ac:dyDescent="0.35">
      <c r="A17774" t="s">
        <v>1942</v>
      </c>
      <c r="B17774" t="s">
        <v>1963</v>
      </c>
      <c r="C17774" t="s">
        <v>49</v>
      </c>
      <c r="D17774" t="s">
        <v>124</v>
      </c>
      <c r="E17774" t="s">
        <v>92</v>
      </c>
      <c r="F17774">
        <v>6124</v>
      </c>
    </row>
    <row r="17775" spans="1:6" x14ac:dyDescent="0.35">
      <c r="A17775" t="s">
        <v>1942</v>
      </c>
      <c r="B17775" t="s">
        <v>1964</v>
      </c>
      <c r="C17775" t="s">
        <v>49</v>
      </c>
      <c r="D17775" t="s">
        <v>124</v>
      </c>
      <c r="E17775" t="s">
        <v>92</v>
      </c>
      <c r="F17775">
        <v>5637</v>
      </c>
    </row>
    <row r="17776" spans="1:6" x14ac:dyDescent="0.35">
      <c r="A17776" t="s">
        <v>1942</v>
      </c>
      <c r="B17776" t="s">
        <v>1965</v>
      </c>
      <c r="C17776" t="s">
        <v>49</v>
      </c>
      <c r="D17776" t="s">
        <v>124</v>
      </c>
      <c r="E17776" t="s">
        <v>92</v>
      </c>
      <c r="F17776">
        <v>8058</v>
      </c>
    </row>
    <row r="17777" spans="1:6" x14ac:dyDescent="0.35">
      <c r="A17777" t="s">
        <v>1942</v>
      </c>
      <c r="B17777" t="s">
        <v>1966</v>
      </c>
      <c r="C17777" t="s">
        <v>49</v>
      </c>
      <c r="D17777" t="s">
        <v>124</v>
      </c>
      <c r="E17777" t="s">
        <v>92</v>
      </c>
      <c r="F17777">
        <v>5184</v>
      </c>
    </row>
    <row r="17778" spans="1:6" x14ac:dyDescent="0.35">
      <c r="A17778" t="s">
        <v>1942</v>
      </c>
      <c r="B17778" t="s">
        <v>1967</v>
      </c>
      <c r="C17778" t="s">
        <v>49</v>
      </c>
      <c r="D17778" t="s">
        <v>124</v>
      </c>
      <c r="E17778" t="s">
        <v>92</v>
      </c>
      <c r="F17778">
        <v>4742</v>
      </c>
    </row>
    <row r="17779" spans="1:6" x14ac:dyDescent="0.35">
      <c r="A17779" t="s">
        <v>1942</v>
      </c>
      <c r="B17779" t="s">
        <v>1968</v>
      </c>
      <c r="C17779" t="s">
        <v>49</v>
      </c>
      <c r="D17779" t="s">
        <v>124</v>
      </c>
      <c r="E17779" t="s">
        <v>92</v>
      </c>
      <c r="F17779">
        <v>5239</v>
      </c>
    </row>
    <row r="17780" spans="1:6" x14ac:dyDescent="0.35">
      <c r="A17780" t="s">
        <v>1942</v>
      </c>
      <c r="B17780" t="s">
        <v>1969</v>
      </c>
      <c r="C17780" t="s">
        <v>49</v>
      </c>
      <c r="D17780" t="s">
        <v>124</v>
      </c>
      <c r="E17780" t="s">
        <v>92</v>
      </c>
      <c r="F17780">
        <v>5310</v>
      </c>
    </row>
    <row r="17781" spans="1:6" x14ac:dyDescent="0.35">
      <c r="A17781" t="s">
        <v>1942</v>
      </c>
      <c r="B17781" t="s">
        <v>1970</v>
      </c>
      <c r="C17781" t="s">
        <v>49</v>
      </c>
      <c r="D17781" t="s">
        <v>124</v>
      </c>
      <c r="E17781" t="s">
        <v>92</v>
      </c>
      <c r="F17781">
        <v>6435</v>
      </c>
    </row>
    <row r="17782" spans="1:6" x14ac:dyDescent="0.35">
      <c r="A17782" t="s">
        <v>1942</v>
      </c>
      <c r="B17782" t="s">
        <v>1971</v>
      </c>
      <c r="C17782" t="s">
        <v>49</v>
      </c>
      <c r="D17782" t="s">
        <v>124</v>
      </c>
      <c r="E17782" t="s">
        <v>92</v>
      </c>
      <c r="F17782">
        <v>5003</v>
      </c>
    </row>
    <row r="17783" spans="1:6" x14ac:dyDescent="0.35">
      <c r="A17783" t="s">
        <v>1942</v>
      </c>
      <c r="B17783" t="s">
        <v>1972</v>
      </c>
      <c r="C17783" t="s">
        <v>49</v>
      </c>
      <c r="D17783" t="s">
        <v>124</v>
      </c>
      <c r="E17783" t="s">
        <v>92</v>
      </c>
      <c r="F17783">
        <v>6252</v>
      </c>
    </row>
    <row r="17784" spans="1:6" x14ac:dyDescent="0.35">
      <c r="A17784" t="s">
        <v>1942</v>
      </c>
      <c r="B17784" t="s">
        <v>1973</v>
      </c>
      <c r="C17784" t="s">
        <v>49</v>
      </c>
      <c r="D17784" t="s">
        <v>124</v>
      </c>
      <c r="E17784" t="s">
        <v>92</v>
      </c>
      <c r="F17784">
        <v>6088</v>
      </c>
    </row>
    <row r="17785" spans="1:6" x14ac:dyDescent="0.35">
      <c r="A17785" t="s">
        <v>1942</v>
      </c>
      <c r="B17785" t="s">
        <v>1974</v>
      </c>
      <c r="C17785" t="s">
        <v>49</v>
      </c>
      <c r="D17785" t="s">
        <v>124</v>
      </c>
      <c r="E17785" t="s">
        <v>92</v>
      </c>
      <c r="F17785">
        <v>6954</v>
      </c>
    </row>
    <row r="17786" spans="1:6" x14ac:dyDescent="0.35">
      <c r="A17786" t="s">
        <v>1943</v>
      </c>
      <c r="B17786" t="s">
        <v>1963</v>
      </c>
      <c r="C17786" t="s">
        <v>86</v>
      </c>
      <c r="D17786" t="s">
        <v>87</v>
      </c>
      <c r="E17786" t="s">
        <v>56</v>
      </c>
      <c r="F17786">
        <v>11029</v>
      </c>
    </row>
    <row r="17787" spans="1:6" x14ac:dyDescent="0.35">
      <c r="A17787" t="s">
        <v>1943</v>
      </c>
      <c r="B17787" t="s">
        <v>1964</v>
      </c>
      <c r="C17787" t="s">
        <v>86</v>
      </c>
      <c r="D17787" t="s">
        <v>87</v>
      </c>
      <c r="E17787" t="s">
        <v>56</v>
      </c>
      <c r="F17787">
        <v>7960</v>
      </c>
    </row>
    <row r="17788" spans="1:6" x14ac:dyDescent="0.35">
      <c r="A17788" t="s">
        <v>1943</v>
      </c>
      <c r="B17788" t="s">
        <v>1965</v>
      </c>
      <c r="C17788" t="s">
        <v>86</v>
      </c>
      <c r="D17788" t="s">
        <v>87</v>
      </c>
      <c r="E17788" t="s">
        <v>56</v>
      </c>
      <c r="F17788">
        <v>9038</v>
      </c>
    </row>
    <row r="17789" spans="1:6" x14ac:dyDescent="0.35">
      <c r="A17789" t="s">
        <v>1943</v>
      </c>
      <c r="B17789" t="s">
        <v>1966</v>
      </c>
      <c r="C17789" t="s">
        <v>86</v>
      </c>
      <c r="D17789" t="s">
        <v>87</v>
      </c>
      <c r="E17789" t="s">
        <v>56</v>
      </c>
      <c r="F17789">
        <v>8696</v>
      </c>
    </row>
    <row r="17790" spans="1:6" x14ac:dyDescent="0.35">
      <c r="A17790" t="s">
        <v>1943</v>
      </c>
      <c r="B17790" t="s">
        <v>1967</v>
      </c>
      <c r="C17790" t="s">
        <v>86</v>
      </c>
      <c r="D17790" t="s">
        <v>87</v>
      </c>
      <c r="E17790" t="s">
        <v>56</v>
      </c>
      <c r="F17790">
        <v>8440</v>
      </c>
    </row>
    <row r="17791" spans="1:6" x14ac:dyDescent="0.35">
      <c r="A17791" t="s">
        <v>1943</v>
      </c>
      <c r="B17791" t="s">
        <v>1968</v>
      </c>
      <c r="C17791" t="s">
        <v>86</v>
      </c>
      <c r="D17791" t="s">
        <v>87</v>
      </c>
      <c r="E17791" t="s">
        <v>56</v>
      </c>
      <c r="F17791">
        <v>6566</v>
      </c>
    </row>
    <row r="17792" spans="1:6" x14ac:dyDescent="0.35">
      <c r="A17792" t="s">
        <v>1943</v>
      </c>
      <c r="B17792" t="s">
        <v>1969</v>
      </c>
      <c r="C17792" t="s">
        <v>86</v>
      </c>
      <c r="D17792" t="s">
        <v>87</v>
      </c>
      <c r="E17792" t="s">
        <v>56</v>
      </c>
      <c r="F17792">
        <v>6101</v>
      </c>
    </row>
    <row r="17793" spans="1:6" x14ac:dyDescent="0.35">
      <c r="A17793" t="s">
        <v>1943</v>
      </c>
      <c r="B17793" t="s">
        <v>1970</v>
      </c>
      <c r="C17793" t="s">
        <v>86</v>
      </c>
      <c r="D17793" t="s">
        <v>87</v>
      </c>
      <c r="E17793" t="s">
        <v>56</v>
      </c>
      <c r="F17793">
        <v>7779</v>
      </c>
    </row>
    <row r="17794" spans="1:6" x14ac:dyDescent="0.35">
      <c r="A17794" t="s">
        <v>1943</v>
      </c>
      <c r="B17794" t="s">
        <v>1971</v>
      </c>
      <c r="C17794" t="s">
        <v>86</v>
      </c>
      <c r="D17794" t="s">
        <v>87</v>
      </c>
      <c r="E17794" t="s">
        <v>56</v>
      </c>
      <c r="F17794">
        <v>7925</v>
      </c>
    </row>
    <row r="17795" spans="1:6" x14ac:dyDescent="0.35">
      <c r="A17795" t="s">
        <v>1943</v>
      </c>
      <c r="B17795" t="s">
        <v>1972</v>
      </c>
      <c r="C17795" t="s">
        <v>86</v>
      </c>
      <c r="D17795" t="s">
        <v>87</v>
      </c>
      <c r="E17795" t="s">
        <v>56</v>
      </c>
      <c r="F17795">
        <v>7703</v>
      </c>
    </row>
    <row r="17796" spans="1:6" x14ac:dyDescent="0.35">
      <c r="A17796" t="s">
        <v>1943</v>
      </c>
      <c r="B17796" t="s">
        <v>1973</v>
      </c>
      <c r="C17796" t="s">
        <v>86</v>
      </c>
      <c r="D17796" t="s">
        <v>87</v>
      </c>
      <c r="E17796" t="s">
        <v>56</v>
      </c>
      <c r="F17796">
        <v>9705</v>
      </c>
    </row>
    <row r="17797" spans="1:6" x14ac:dyDescent="0.35">
      <c r="A17797" t="s">
        <v>1943</v>
      </c>
      <c r="B17797" t="s">
        <v>1974</v>
      </c>
      <c r="C17797" t="s">
        <v>86</v>
      </c>
      <c r="D17797" t="s">
        <v>87</v>
      </c>
      <c r="E17797" t="s">
        <v>56</v>
      </c>
      <c r="F17797">
        <v>8937</v>
      </c>
    </row>
    <row r="17798" spans="1:6" x14ac:dyDescent="0.35">
      <c r="A17798" t="s">
        <v>1944</v>
      </c>
      <c r="B17798" t="s">
        <v>1963</v>
      </c>
      <c r="C17798" t="s">
        <v>49</v>
      </c>
      <c r="D17798" t="s">
        <v>124</v>
      </c>
      <c r="E17798" t="s">
        <v>39</v>
      </c>
      <c r="F17798">
        <v>14018</v>
      </c>
    </row>
    <row r="17799" spans="1:6" x14ac:dyDescent="0.35">
      <c r="A17799" t="s">
        <v>1944</v>
      </c>
      <c r="B17799" t="s">
        <v>1964</v>
      </c>
      <c r="C17799" t="s">
        <v>49</v>
      </c>
      <c r="D17799" t="s">
        <v>124</v>
      </c>
      <c r="E17799" t="s">
        <v>39</v>
      </c>
      <c r="F17799">
        <v>13130</v>
      </c>
    </row>
    <row r="17800" spans="1:6" x14ac:dyDescent="0.35">
      <c r="A17800" t="s">
        <v>1944</v>
      </c>
      <c r="B17800" t="s">
        <v>1965</v>
      </c>
      <c r="C17800" t="s">
        <v>49</v>
      </c>
      <c r="D17800" t="s">
        <v>124</v>
      </c>
      <c r="E17800" t="s">
        <v>39</v>
      </c>
      <c r="F17800">
        <v>14178</v>
      </c>
    </row>
    <row r="17801" spans="1:6" x14ac:dyDescent="0.35">
      <c r="A17801" t="s">
        <v>1944</v>
      </c>
      <c r="B17801" t="s">
        <v>1966</v>
      </c>
      <c r="C17801" t="s">
        <v>49</v>
      </c>
      <c r="D17801" t="s">
        <v>124</v>
      </c>
      <c r="E17801" t="s">
        <v>39</v>
      </c>
      <c r="F17801">
        <v>8592</v>
      </c>
    </row>
    <row r="17802" spans="1:6" x14ac:dyDescent="0.35">
      <c r="A17802" t="s">
        <v>1944</v>
      </c>
      <c r="B17802" t="s">
        <v>1967</v>
      </c>
      <c r="C17802" t="s">
        <v>49</v>
      </c>
      <c r="D17802" t="s">
        <v>124</v>
      </c>
      <c r="E17802" t="s">
        <v>39</v>
      </c>
      <c r="F17802">
        <v>10457</v>
      </c>
    </row>
    <row r="17803" spans="1:6" x14ac:dyDescent="0.35">
      <c r="A17803" t="s">
        <v>1944</v>
      </c>
      <c r="B17803" t="s">
        <v>1968</v>
      </c>
      <c r="C17803" t="s">
        <v>49</v>
      </c>
      <c r="D17803" t="s">
        <v>124</v>
      </c>
      <c r="E17803" t="s">
        <v>39</v>
      </c>
      <c r="F17803">
        <v>11185</v>
      </c>
    </row>
    <row r="17804" spans="1:6" x14ac:dyDescent="0.35">
      <c r="A17804" t="s">
        <v>1944</v>
      </c>
      <c r="B17804" t="s">
        <v>1969</v>
      </c>
      <c r="C17804" t="s">
        <v>49</v>
      </c>
      <c r="D17804" t="s">
        <v>124</v>
      </c>
      <c r="E17804" t="s">
        <v>39</v>
      </c>
      <c r="F17804">
        <v>11803</v>
      </c>
    </row>
    <row r="17805" spans="1:6" x14ac:dyDescent="0.35">
      <c r="A17805" t="s">
        <v>1944</v>
      </c>
      <c r="B17805" t="s">
        <v>1970</v>
      </c>
      <c r="C17805" t="s">
        <v>49</v>
      </c>
      <c r="D17805" t="s">
        <v>124</v>
      </c>
      <c r="E17805" t="s">
        <v>39</v>
      </c>
      <c r="F17805">
        <v>9955</v>
      </c>
    </row>
    <row r="17806" spans="1:6" x14ac:dyDescent="0.35">
      <c r="A17806" t="s">
        <v>1944</v>
      </c>
      <c r="B17806" t="s">
        <v>1971</v>
      </c>
      <c r="C17806" t="s">
        <v>49</v>
      </c>
      <c r="D17806" t="s">
        <v>124</v>
      </c>
      <c r="E17806" t="s">
        <v>39</v>
      </c>
      <c r="F17806">
        <v>14088</v>
      </c>
    </row>
    <row r="17807" spans="1:6" x14ac:dyDescent="0.35">
      <c r="A17807" t="s">
        <v>1944</v>
      </c>
      <c r="B17807" t="s">
        <v>1972</v>
      </c>
      <c r="C17807" t="s">
        <v>49</v>
      </c>
      <c r="D17807" t="s">
        <v>124</v>
      </c>
      <c r="E17807" t="s">
        <v>39</v>
      </c>
      <c r="F17807">
        <v>9862</v>
      </c>
    </row>
    <row r="17808" spans="1:6" x14ac:dyDescent="0.35">
      <c r="A17808" t="s">
        <v>1944</v>
      </c>
      <c r="B17808" t="s">
        <v>1973</v>
      </c>
      <c r="C17808" t="s">
        <v>49</v>
      </c>
      <c r="D17808" t="s">
        <v>124</v>
      </c>
      <c r="E17808" t="s">
        <v>39</v>
      </c>
      <c r="F17808">
        <v>12603</v>
      </c>
    </row>
    <row r="17809" spans="1:6" x14ac:dyDescent="0.35">
      <c r="A17809" t="s">
        <v>1944</v>
      </c>
      <c r="B17809" t="s">
        <v>1974</v>
      </c>
      <c r="C17809" t="s">
        <v>49</v>
      </c>
      <c r="D17809" t="s">
        <v>124</v>
      </c>
      <c r="E17809" t="s">
        <v>39</v>
      </c>
      <c r="F17809">
        <v>13566</v>
      </c>
    </row>
    <row r="17810" spans="1:6" x14ac:dyDescent="0.35">
      <c r="A17810" t="s">
        <v>1945</v>
      </c>
      <c r="B17810" t="s">
        <v>1963</v>
      </c>
      <c r="C17810" t="s">
        <v>82</v>
      </c>
      <c r="D17810" t="s">
        <v>83</v>
      </c>
      <c r="E17810" t="s">
        <v>51</v>
      </c>
      <c r="F17810">
        <v>16919</v>
      </c>
    </row>
    <row r="17811" spans="1:6" x14ac:dyDescent="0.35">
      <c r="A17811" t="s">
        <v>1945</v>
      </c>
      <c r="B17811" t="s">
        <v>1964</v>
      </c>
      <c r="C17811" t="s">
        <v>82</v>
      </c>
      <c r="D17811" t="s">
        <v>83</v>
      </c>
      <c r="E17811" t="s">
        <v>51</v>
      </c>
      <c r="F17811">
        <v>9977</v>
      </c>
    </row>
    <row r="17812" spans="1:6" x14ac:dyDescent="0.35">
      <c r="A17812" t="s">
        <v>1945</v>
      </c>
      <c r="B17812" t="s">
        <v>1965</v>
      </c>
      <c r="C17812" t="s">
        <v>82</v>
      </c>
      <c r="D17812" t="s">
        <v>83</v>
      </c>
      <c r="E17812" t="s">
        <v>51</v>
      </c>
      <c r="F17812">
        <v>16958</v>
      </c>
    </row>
    <row r="17813" spans="1:6" x14ac:dyDescent="0.35">
      <c r="A17813" t="s">
        <v>1945</v>
      </c>
      <c r="B17813" t="s">
        <v>1966</v>
      </c>
      <c r="C17813" t="s">
        <v>82</v>
      </c>
      <c r="D17813" t="s">
        <v>83</v>
      </c>
      <c r="E17813" t="s">
        <v>51</v>
      </c>
      <c r="F17813">
        <v>11825</v>
      </c>
    </row>
    <row r="17814" spans="1:6" x14ac:dyDescent="0.35">
      <c r="A17814" t="s">
        <v>1945</v>
      </c>
      <c r="B17814" t="s">
        <v>1967</v>
      </c>
      <c r="C17814" t="s">
        <v>82</v>
      </c>
      <c r="D17814" t="s">
        <v>83</v>
      </c>
      <c r="E17814" t="s">
        <v>51</v>
      </c>
      <c r="F17814">
        <v>14332</v>
      </c>
    </row>
    <row r="17815" spans="1:6" x14ac:dyDescent="0.35">
      <c r="A17815" t="s">
        <v>1945</v>
      </c>
      <c r="B17815" t="s">
        <v>1968</v>
      </c>
      <c r="C17815" t="s">
        <v>82</v>
      </c>
      <c r="D17815" t="s">
        <v>83</v>
      </c>
      <c r="E17815" t="s">
        <v>51</v>
      </c>
      <c r="F17815">
        <v>10553</v>
      </c>
    </row>
    <row r="17816" spans="1:6" x14ac:dyDescent="0.35">
      <c r="A17816" t="s">
        <v>1945</v>
      </c>
      <c r="B17816" t="s">
        <v>1969</v>
      </c>
      <c r="C17816" t="s">
        <v>82</v>
      </c>
      <c r="D17816" t="s">
        <v>83</v>
      </c>
      <c r="E17816" t="s">
        <v>51</v>
      </c>
      <c r="F17816">
        <v>11923</v>
      </c>
    </row>
    <row r="17817" spans="1:6" x14ac:dyDescent="0.35">
      <c r="A17817" t="s">
        <v>1945</v>
      </c>
      <c r="B17817" t="s">
        <v>1970</v>
      </c>
      <c r="C17817" t="s">
        <v>82</v>
      </c>
      <c r="D17817" t="s">
        <v>83</v>
      </c>
      <c r="E17817" t="s">
        <v>51</v>
      </c>
      <c r="F17817">
        <v>10309</v>
      </c>
    </row>
    <row r="17818" spans="1:6" x14ac:dyDescent="0.35">
      <c r="A17818" t="s">
        <v>1945</v>
      </c>
      <c r="B17818" t="s">
        <v>1971</v>
      </c>
      <c r="C17818" t="s">
        <v>82</v>
      </c>
      <c r="D17818" t="s">
        <v>83</v>
      </c>
      <c r="E17818" t="s">
        <v>51</v>
      </c>
      <c r="F17818">
        <v>12775</v>
      </c>
    </row>
    <row r="17819" spans="1:6" x14ac:dyDescent="0.35">
      <c r="A17819" t="s">
        <v>1945</v>
      </c>
      <c r="B17819" t="s">
        <v>1972</v>
      </c>
      <c r="C17819" t="s">
        <v>82</v>
      </c>
      <c r="D17819" t="s">
        <v>83</v>
      </c>
      <c r="E17819" t="s">
        <v>51</v>
      </c>
      <c r="F17819">
        <v>12238</v>
      </c>
    </row>
    <row r="17820" spans="1:6" x14ac:dyDescent="0.35">
      <c r="A17820" t="s">
        <v>1945</v>
      </c>
      <c r="B17820" t="s">
        <v>1973</v>
      </c>
      <c r="C17820" t="s">
        <v>82</v>
      </c>
      <c r="D17820" t="s">
        <v>83</v>
      </c>
      <c r="E17820" t="s">
        <v>51</v>
      </c>
      <c r="F17820">
        <v>12700</v>
      </c>
    </row>
    <row r="17821" spans="1:6" x14ac:dyDescent="0.35">
      <c r="A17821" t="s">
        <v>1945</v>
      </c>
      <c r="B17821" t="s">
        <v>1974</v>
      </c>
      <c r="C17821" t="s">
        <v>82</v>
      </c>
      <c r="D17821" t="s">
        <v>83</v>
      </c>
      <c r="E17821" t="s">
        <v>51</v>
      </c>
      <c r="F17821">
        <v>11250</v>
      </c>
    </row>
    <row r="17822" spans="1:6" x14ac:dyDescent="0.35">
      <c r="A17822" t="s">
        <v>1946</v>
      </c>
      <c r="B17822" t="s">
        <v>1963</v>
      </c>
      <c r="C17822" t="s">
        <v>17</v>
      </c>
      <c r="D17822" t="s">
        <v>18</v>
      </c>
      <c r="E17822" t="s">
        <v>39</v>
      </c>
      <c r="F17822">
        <v>24056</v>
      </c>
    </row>
    <row r="17823" spans="1:6" x14ac:dyDescent="0.35">
      <c r="A17823" t="s">
        <v>1946</v>
      </c>
      <c r="B17823" t="s">
        <v>1964</v>
      </c>
      <c r="C17823" t="s">
        <v>17</v>
      </c>
      <c r="D17823" t="s">
        <v>18</v>
      </c>
      <c r="E17823" t="s">
        <v>39</v>
      </c>
      <c r="F17823">
        <v>16812</v>
      </c>
    </row>
    <row r="17824" spans="1:6" x14ac:dyDescent="0.35">
      <c r="A17824" t="s">
        <v>1946</v>
      </c>
      <c r="B17824" t="s">
        <v>1965</v>
      </c>
      <c r="C17824" t="s">
        <v>17</v>
      </c>
      <c r="D17824" t="s">
        <v>18</v>
      </c>
      <c r="E17824" t="s">
        <v>39</v>
      </c>
      <c r="F17824">
        <v>21777</v>
      </c>
    </row>
    <row r="17825" spans="1:6" x14ac:dyDescent="0.35">
      <c r="A17825" t="s">
        <v>1946</v>
      </c>
      <c r="B17825" t="s">
        <v>1966</v>
      </c>
      <c r="C17825" t="s">
        <v>17</v>
      </c>
      <c r="D17825" t="s">
        <v>18</v>
      </c>
      <c r="E17825" t="s">
        <v>39</v>
      </c>
      <c r="F17825">
        <v>15447</v>
      </c>
    </row>
    <row r="17826" spans="1:6" x14ac:dyDescent="0.35">
      <c r="A17826" t="s">
        <v>1946</v>
      </c>
      <c r="B17826" t="s">
        <v>1967</v>
      </c>
      <c r="C17826" t="s">
        <v>17</v>
      </c>
      <c r="D17826" t="s">
        <v>18</v>
      </c>
      <c r="E17826" t="s">
        <v>39</v>
      </c>
      <c r="F17826">
        <v>16352</v>
      </c>
    </row>
    <row r="17827" spans="1:6" x14ac:dyDescent="0.35">
      <c r="A17827" t="s">
        <v>1946</v>
      </c>
      <c r="B17827" t="s">
        <v>1968</v>
      </c>
      <c r="C17827" t="s">
        <v>17</v>
      </c>
      <c r="D17827" t="s">
        <v>18</v>
      </c>
      <c r="E17827" t="s">
        <v>39</v>
      </c>
      <c r="F17827">
        <v>19970</v>
      </c>
    </row>
    <row r="17828" spans="1:6" x14ac:dyDescent="0.35">
      <c r="A17828" t="s">
        <v>1946</v>
      </c>
      <c r="B17828" t="s">
        <v>1969</v>
      </c>
      <c r="C17828" t="s">
        <v>17</v>
      </c>
      <c r="D17828" t="s">
        <v>18</v>
      </c>
      <c r="E17828" t="s">
        <v>39</v>
      </c>
      <c r="F17828">
        <v>18987</v>
      </c>
    </row>
    <row r="17829" spans="1:6" x14ac:dyDescent="0.35">
      <c r="A17829" t="s">
        <v>1946</v>
      </c>
      <c r="B17829" t="s">
        <v>1970</v>
      </c>
      <c r="C17829" t="s">
        <v>17</v>
      </c>
      <c r="D17829" t="s">
        <v>18</v>
      </c>
      <c r="E17829" t="s">
        <v>39</v>
      </c>
      <c r="F17829">
        <v>19925</v>
      </c>
    </row>
    <row r="17830" spans="1:6" x14ac:dyDescent="0.35">
      <c r="A17830" t="s">
        <v>1946</v>
      </c>
      <c r="B17830" t="s">
        <v>1971</v>
      </c>
      <c r="C17830" t="s">
        <v>17</v>
      </c>
      <c r="D17830" t="s">
        <v>18</v>
      </c>
      <c r="E17830" t="s">
        <v>39</v>
      </c>
      <c r="F17830">
        <v>17130</v>
      </c>
    </row>
    <row r="17831" spans="1:6" x14ac:dyDescent="0.35">
      <c r="A17831" t="s">
        <v>1946</v>
      </c>
      <c r="B17831" t="s">
        <v>1972</v>
      </c>
      <c r="C17831" t="s">
        <v>17</v>
      </c>
      <c r="D17831" t="s">
        <v>18</v>
      </c>
      <c r="E17831" t="s">
        <v>39</v>
      </c>
      <c r="F17831">
        <v>20949</v>
      </c>
    </row>
    <row r="17832" spans="1:6" x14ac:dyDescent="0.35">
      <c r="A17832" t="s">
        <v>1946</v>
      </c>
      <c r="B17832" t="s">
        <v>1973</v>
      </c>
      <c r="C17832" t="s">
        <v>17</v>
      </c>
      <c r="D17832" t="s">
        <v>18</v>
      </c>
      <c r="E17832" t="s">
        <v>39</v>
      </c>
      <c r="F17832">
        <v>19500</v>
      </c>
    </row>
    <row r="17833" spans="1:6" x14ac:dyDescent="0.35">
      <c r="A17833" t="s">
        <v>1946</v>
      </c>
      <c r="B17833" t="s">
        <v>1974</v>
      </c>
      <c r="C17833" t="s">
        <v>17</v>
      </c>
      <c r="D17833" t="s">
        <v>18</v>
      </c>
      <c r="E17833" t="s">
        <v>39</v>
      </c>
      <c r="F17833">
        <v>27034</v>
      </c>
    </row>
    <row r="17834" spans="1:6" x14ac:dyDescent="0.35">
      <c r="A17834" t="s">
        <v>1947</v>
      </c>
      <c r="B17834" t="s">
        <v>1963</v>
      </c>
      <c r="C17834" t="s">
        <v>17</v>
      </c>
      <c r="D17834" t="s">
        <v>18</v>
      </c>
      <c r="E17834" t="s">
        <v>22</v>
      </c>
      <c r="F17834">
        <v>20904</v>
      </c>
    </row>
    <row r="17835" spans="1:6" x14ac:dyDescent="0.35">
      <c r="A17835" t="s">
        <v>1947</v>
      </c>
      <c r="B17835" t="s">
        <v>1964</v>
      </c>
      <c r="C17835" t="s">
        <v>17</v>
      </c>
      <c r="D17835" t="s">
        <v>18</v>
      </c>
      <c r="E17835" t="s">
        <v>22</v>
      </c>
      <c r="F17835">
        <v>15528</v>
      </c>
    </row>
    <row r="17836" spans="1:6" x14ac:dyDescent="0.35">
      <c r="A17836" t="s">
        <v>1947</v>
      </c>
      <c r="B17836" t="s">
        <v>1965</v>
      </c>
      <c r="C17836" t="s">
        <v>17</v>
      </c>
      <c r="D17836" t="s">
        <v>18</v>
      </c>
      <c r="E17836" t="s">
        <v>22</v>
      </c>
      <c r="F17836">
        <v>25096</v>
      </c>
    </row>
    <row r="17837" spans="1:6" x14ac:dyDescent="0.35">
      <c r="A17837" t="s">
        <v>1947</v>
      </c>
      <c r="B17837" t="s">
        <v>1966</v>
      </c>
      <c r="C17837" t="s">
        <v>17</v>
      </c>
      <c r="D17837" t="s">
        <v>18</v>
      </c>
      <c r="E17837" t="s">
        <v>22</v>
      </c>
      <c r="F17837">
        <v>17908</v>
      </c>
    </row>
    <row r="17838" spans="1:6" x14ac:dyDescent="0.35">
      <c r="A17838" t="s">
        <v>1947</v>
      </c>
      <c r="B17838" t="s">
        <v>1967</v>
      </c>
      <c r="C17838" t="s">
        <v>17</v>
      </c>
      <c r="D17838" t="s">
        <v>18</v>
      </c>
      <c r="E17838" t="s">
        <v>22</v>
      </c>
      <c r="F17838">
        <v>13481</v>
      </c>
    </row>
    <row r="17839" spans="1:6" x14ac:dyDescent="0.35">
      <c r="A17839" t="s">
        <v>1947</v>
      </c>
      <c r="B17839" t="s">
        <v>1968</v>
      </c>
      <c r="C17839" t="s">
        <v>17</v>
      </c>
      <c r="D17839" t="s">
        <v>18</v>
      </c>
      <c r="E17839" t="s">
        <v>22</v>
      </c>
      <c r="F17839">
        <v>12734</v>
      </c>
    </row>
    <row r="17840" spans="1:6" x14ac:dyDescent="0.35">
      <c r="A17840" t="s">
        <v>1947</v>
      </c>
      <c r="B17840" t="s">
        <v>1969</v>
      </c>
      <c r="C17840" t="s">
        <v>17</v>
      </c>
      <c r="D17840" t="s">
        <v>18</v>
      </c>
      <c r="E17840" t="s">
        <v>22</v>
      </c>
      <c r="F17840">
        <v>12836</v>
      </c>
    </row>
    <row r="17841" spans="1:6" x14ac:dyDescent="0.35">
      <c r="A17841" t="s">
        <v>1947</v>
      </c>
      <c r="B17841" t="s">
        <v>1970</v>
      </c>
      <c r="C17841" t="s">
        <v>17</v>
      </c>
      <c r="D17841" t="s">
        <v>18</v>
      </c>
      <c r="E17841" t="s">
        <v>22</v>
      </c>
      <c r="F17841">
        <v>19328</v>
      </c>
    </row>
    <row r="17842" spans="1:6" x14ac:dyDescent="0.35">
      <c r="A17842" t="s">
        <v>1947</v>
      </c>
      <c r="B17842" t="s">
        <v>1971</v>
      </c>
      <c r="C17842" t="s">
        <v>17</v>
      </c>
      <c r="D17842" t="s">
        <v>18</v>
      </c>
      <c r="E17842" t="s">
        <v>22</v>
      </c>
      <c r="F17842">
        <v>14890</v>
      </c>
    </row>
    <row r="17843" spans="1:6" x14ac:dyDescent="0.35">
      <c r="A17843" t="s">
        <v>1947</v>
      </c>
      <c r="B17843" t="s">
        <v>1972</v>
      </c>
      <c r="C17843" t="s">
        <v>17</v>
      </c>
      <c r="D17843" t="s">
        <v>18</v>
      </c>
      <c r="E17843" t="s">
        <v>22</v>
      </c>
      <c r="F17843">
        <v>21998</v>
      </c>
    </row>
    <row r="17844" spans="1:6" x14ac:dyDescent="0.35">
      <c r="A17844" t="s">
        <v>1947</v>
      </c>
      <c r="B17844" t="s">
        <v>1973</v>
      </c>
      <c r="C17844" t="s">
        <v>17</v>
      </c>
      <c r="D17844" t="s">
        <v>18</v>
      </c>
      <c r="E17844" t="s">
        <v>22</v>
      </c>
      <c r="F17844">
        <v>15840</v>
      </c>
    </row>
    <row r="17845" spans="1:6" x14ac:dyDescent="0.35">
      <c r="A17845" t="s">
        <v>1947</v>
      </c>
      <c r="B17845" t="s">
        <v>1974</v>
      </c>
      <c r="C17845" t="s">
        <v>17</v>
      </c>
      <c r="D17845" t="s">
        <v>18</v>
      </c>
      <c r="E17845" t="s">
        <v>22</v>
      </c>
      <c r="F17845">
        <v>17683</v>
      </c>
    </row>
    <row r="17846" spans="1:6" x14ac:dyDescent="0.35">
      <c r="A17846" t="s">
        <v>1948</v>
      </c>
      <c r="B17846" t="s">
        <v>1963</v>
      </c>
      <c r="C17846" t="s">
        <v>32</v>
      </c>
      <c r="D17846" t="s">
        <v>33</v>
      </c>
      <c r="E17846" t="s">
        <v>22</v>
      </c>
      <c r="F17846">
        <v>18734</v>
      </c>
    </row>
    <row r="17847" spans="1:6" x14ac:dyDescent="0.35">
      <c r="A17847" t="s">
        <v>1948</v>
      </c>
      <c r="B17847" t="s">
        <v>1964</v>
      </c>
      <c r="C17847" t="s">
        <v>32</v>
      </c>
      <c r="D17847" t="s">
        <v>33</v>
      </c>
      <c r="E17847" t="s">
        <v>22</v>
      </c>
      <c r="F17847">
        <v>16143</v>
      </c>
    </row>
    <row r="17848" spans="1:6" x14ac:dyDescent="0.35">
      <c r="A17848" t="s">
        <v>1948</v>
      </c>
      <c r="B17848" t="s">
        <v>1965</v>
      </c>
      <c r="C17848" t="s">
        <v>32</v>
      </c>
      <c r="D17848" t="s">
        <v>33</v>
      </c>
      <c r="E17848" t="s">
        <v>22</v>
      </c>
      <c r="F17848">
        <v>20118</v>
      </c>
    </row>
    <row r="17849" spans="1:6" x14ac:dyDescent="0.35">
      <c r="A17849" t="s">
        <v>1948</v>
      </c>
      <c r="B17849" t="s">
        <v>1966</v>
      </c>
      <c r="C17849" t="s">
        <v>32</v>
      </c>
      <c r="D17849" t="s">
        <v>33</v>
      </c>
      <c r="E17849" t="s">
        <v>22</v>
      </c>
      <c r="F17849">
        <v>15513</v>
      </c>
    </row>
    <row r="17850" spans="1:6" x14ac:dyDescent="0.35">
      <c r="A17850" t="s">
        <v>1948</v>
      </c>
      <c r="B17850" t="s">
        <v>1967</v>
      </c>
      <c r="C17850" t="s">
        <v>32</v>
      </c>
      <c r="D17850" t="s">
        <v>33</v>
      </c>
      <c r="E17850" t="s">
        <v>22</v>
      </c>
      <c r="F17850">
        <v>12505</v>
      </c>
    </row>
    <row r="17851" spans="1:6" x14ac:dyDescent="0.35">
      <c r="A17851" t="s">
        <v>1948</v>
      </c>
      <c r="B17851" t="s">
        <v>1968</v>
      </c>
      <c r="C17851" t="s">
        <v>32</v>
      </c>
      <c r="D17851" t="s">
        <v>33</v>
      </c>
      <c r="E17851" t="s">
        <v>22</v>
      </c>
      <c r="F17851">
        <v>15305</v>
      </c>
    </row>
    <row r="17852" spans="1:6" x14ac:dyDescent="0.35">
      <c r="A17852" t="s">
        <v>1948</v>
      </c>
      <c r="B17852" t="s">
        <v>1969</v>
      </c>
      <c r="C17852" t="s">
        <v>32</v>
      </c>
      <c r="D17852" t="s">
        <v>33</v>
      </c>
      <c r="E17852" t="s">
        <v>22</v>
      </c>
      <c r="F17852">
        <v>13621</v>
      </c>
    </row>
    <row r="17853" spans="1:6" x14ac:dyDescent="0.35">
      <c r="A17853" t="s">
        <v>1948</v>
      </c>
      <c r="B17853" t="s">
        <v>1970</v>
      </c>
      <c r="C17853" t="s">
        <v>32</v>
      </c>
      <c r="D17853" t="s">
        <v>33</v>
      </c>
      <c r="E17853" t="s">
        <v>22</v>
      </c>
      <c r="F17853">
        <v>12867</v>
      </c>
    </row>
    <row r="17854" spans="1:6" x14ac:dyDescent="0.35">
      <c r="A17854" t="s">
        <v>1948</v>
      </c>
      <c r="B17854" t="s">
        <v>1971</v>
      </c>
      <c r="C17854" t="s">
        <v>32</v>
      </c>
      <c r="D17854" t="s">
        <v>33</v>
      </c>
      <c r="E17854" t="s">
        <v>22</v>
      </c>
      <c r="F17854">
        <v>14739</v>
      </c>
    </row>
    <row r="17855" spans="1:6" x14ac:dyDescent="0.35">
      <c r="A17855" t="s">
        <v>1948</v>
      </c>
      <c r="B17855" t="s">
        <v>1972</v>
      </c>
      <c r="C17855" t="s">
        <v>32</v>
      </c>
      <c r="D17855" t="s">
        <v>33</v>
      </c>
      <c r="E17855" t="s">
        <v>22</v>
      </c>
      <c r="F17855">
        <v>17080</v>
      </c>
    </row>
    <row r="17856" spans="1:6" x14ac:dyDescent="0.35">
      <c r="A17856" t="s">
        <v>1948</v>
      </c>
      <c r="B17856" t="s">
        <v>1973</v>
      </c>
      <c r="C17856" t="s">
        <v>32</v>
      </c>
      <c r="D17856" t="s">
        <v>33</v>
      </c>
      <c r="E17856" t="s">
        <v>22</v>
      </c>
      <c r="F17856">
        <v>16406</v>
      </c>
    </row>
    <row r="17857" spans="1:6" x14ac:dyDescent="0.35">
      <c r="A17857" t="s">
        <v>1948</v>
      </c>
      <c r="B17857" t="s">
        <v>1974</v>
      </c>
      <c r="C17857" t="s">
        <v>32</v>
      </c>
      <c r="D17857" t="s">
        <v>33</v>
      </c>
      <c r="E17857" t="s">
        <v>22</v>
      </c>
      <c r="F17857">
        <v>12743</v>
      </c>
    </row>
    <row r="17858" spans="1:6" x14ac:dyDescent="0.35">
      <c r="A17858" t="s">
        <v>1949</v>
      </c>
      <c r="B17858" t="s">
        <v>1963</v>
      </c>
      <c r="C17858" t="s">
        <v>17</v>
      </c>
      <c r="D17858" t="s">
        <v>18</v>
      </c>
      <c r="E17858" t="s">
        <v>56</v>
      </c>
      <c r="F17858">
        <v>21867</v>
      </c>
    </row>
    <row r="17859" spans="1:6" x14ac:dyDescent="0.35">
      <c r="A17859" t="s">
        <v>1949</v>
      </c>
      <c r="B17859" t="s">
        <v>1964</v>
      </c>
      <c r="C17859" t="s">
        <v>17</v>
      </c>
      <c r="D17859" t="s">
        <v>18</v>
      </c>
      <c r="E17859" t="s">
        <v>56</v>
      </c>
      <c r="F17859">
        <v>18576</v>
      </c>
    </row>
    <row r="17860" spans="1:6" x14ac:dyDescent="0.35">
      <c r="A17860" t="s">
        <v>1949</v>
      </c>
      <c r="B17860" t="s">
        <v>1965</v>
      </c>
      <c r="C17860" t="s">
        <v>17</v>
      </c>
      <c r="D17860" t="s">
        <v>18</v>
      </c>
      <c r="E17860" t="s">
        <v>56</v>
      </c>
      <c r="F17860">
        <v>20794</v>
      </c>
    </row>
    <row r="17861" spans="1:6" x14ac:dyDescent="0.35">
      <c r="A17861" t="s">
        <v>1949</v>
      </c>
      <c r="B17861" t="s">
        <v>1966</v>
      </c>
      <c r="C17861" t="s">
        <v>17</v>
      </c>
      <c r="D17861" t="s">
        <v>18</v>
      </c>
      <c r="E17861" t="s">
        <v>56</v>
      </c>
      <c r="F17861">
        <v>16875</v>
      </c>
    </row>
    <row r="17862" spans="1:6" x14ac:dyDescent="0.35">
      <c r="A17862" t="s">
        <v>1949</v>
      </c>
      <c r="B17862" t="s">
        <v>1967</v>
      </c>
      <c r="C17862" t="s">
        <v>17</v>
      </c>
      <c r="D17862" t="s">
        <v>18</v>
      </c>
      <c r="E17862" t="s">
        <v>56</v>
      </c>
      <c r="F17862">
        <v>16511</v>
      </c>
    </row>
    <row r="17863" spans="1:6" x14ac:dyDescent="0.35">
      <c r="A17863" t="s">
        <v>1949</v>
      </c>
      <c r="B17863" t="s">
        <v>1968</v>
      </c>
      <c r="C17863" t="s">
        <v>17</v>
      </c>
      <c r="D17863" t="s">
        <v>18</v>
      </c>
      <c r="E17863" t="s">
        <v>56</v>
      </c>
      <c r="F17863">
        <v>11955</v>
      </c>
    </row>
    <row r="17864" spans="1:6" x14ac:dyDescent="0.35">
      <c r="A17864" t="s">
        <v>1949</v>
      </c>
      <c r="B17864" t="s">
        <v>1969</v>
      </c>
      <c r="C17864" t="s">
        <v>17</v>
      </c>
      <c r="D17864" t="s">
        <v>18</v>
      </c>
      <c r="E17864" t="s">
        <v>56</v>
      </c>
      <c r="F17864">
        <v>14594</v>
      </c>
    </row>
    <row r="17865" spans="1:6" x14ac:dyDescent="0.35">
      <c r="A17865" t="s">
        <v>1949</v>
      </c>
      <c r="B17865" t="s">
        <v>1970</v>
      </c>
      <c r="C17865" t="s">
        <v>17</v>
      </c>
      <c r="D17865" t="s">
        <v>18</v>
      </c>
      <c r="E17865" t="s">
        <v>56</v>
      </c>
      <c r="F17865">
        <v>15004</v>
      </c>
    </row>
    <row r="17866" spans="1:6" x14ac:dyDescent="0.35">
      <c r="A17866" t="s">
        <v>1949</v>
      </c>
      <c r="B17866" t="s">
        <v>1971</v>
      </c>
      <c r="C17866" t="s">
        <v>17</v>
      </c>
      <c r="D17866" t="s">
        <v>18</v>
      </c>
      <c r="E17866" t="s">
        <v>56</v>
      </c>
      <c r="F17866">
        <v>16622</v>
      </c>
    </row>
    <row r="17867" spans="1:6" x14ac:dyDescent="0.35">
      <c r="A17867" t="s">
        <v>1949</v>
      </c>
      <c r="B17867" t="s">
        <v>1972</v>
      </c>
      <c r="C17867" t="s">
        <v>17</v>
      </c>
      <c r="D17867" t="s">
        <v>18</v>
      </c>
      <c r="E17867" t="s">
        <v>56</v>
      </c>
      <c r="F17867">
        <v>16301</v>
      </c>
    </row>
    <row r="17868" spans="1:6" x14ac:dyDescent="0.35">
      <c r="A17868" t="s">
        <v>1949</v>
      </c>
      <c r="B17868" t="s">
        <v>1973</v>
      </c>
      <c r="C17868" t="s">
        <v>17</v>
      </c>
      <c r="D17868" t="s">
        <v>18</v>
      </c>
      <c r="E17868" t="s">
        <v>56</v>
      </c>
      <c r="F17868">
        <v>19765</v>
      </c>
    </row>
    <row r="17869" spans="1:6" x14ac:dyDescent="0.35">
      <c r="A17869" t="s">
        <v>1949</v>
      </c>
      <c r="B17869" t="s">
        <v>1974</v>
      </c>
      <c r="C17869" t="s">
        <v>17</v>
      </c>
      <c r="D17869" t="s">
        <v>18</v>
      </c>
      <c r="E17869" t="s">
        <v>56</v>
      </c>
      <c r="F17869">
        <v>18475</v>
      </c>
    </row>
    <row r="17870" spans="1:6" x14ac:dyDescent="0.35">
      <c r="A17870" t="s">
        <v>1950</v>
      </c>
      <c r="B17870" t="s">
        <v>1963</v>
      </c>
      <c r="C17870" t="s">
        <v>90</v>
      </c>
      <c r="D17870" t="s">
        <v>148</v>
      </c>
      <c r="E17870" t="s">
        <v>39</v>
      </c>
      <c r="F17870">
        <v>25313</v>
      </c>
    </row>
    <row r="17871" spans="1:6" x14ac:dyDescent="0.35">
      <c r="A17871" t="s">
        <v>1950</v>
      </c>
      <c r="B17871" t="s">
        <v>1964</v>
      </c>
      <c r="C17871" t="s">
        <v>90</v>
      </c>
      <c r="D17871" t="s">
        <v>148</v>
      </c>
      <c r="E17871" t="s">
        <v>39</v>
      </c>
      <c r="F17871">
        <v>20955</v>
      </c>
    </row>
    <row r="17872" spans="1:6" x14ac:dyDescent="0.35">
      <c r="A17872" t="s">
        <v>1950</v>
      </c>
      <c r="B17872" t="s">
        <v>1965</v>
      </c>
      <c r="C17872" t="s">
        <v>90</v>
      </c>
      <c r="D17872" t="s">
        <v>148</v>
      </c>
      <c r="E17872" t="s">
        <v>39</v>
      </c>
      <c r="F17872">
        <v>29731</v>
      </c>
    </row>
    <row r="17873" spans="1:6" x14ac:dyDescent="0.35">
      <c r="A17873" t="s">
        <v>1950</v>
      </c>
      <c r="B17873" t="s">
        <v>1966</v>
      </c>
      <c r="C17873" t="s">
        <v>90</v>
      </c>
      <c r="D17873" t="s">
        <v>148</v>
      </c>
      <c r="E17873" t="s">
        <v>39</v>
      </c>
      <c r="F17873">
        <v>23527</v>
      </c>
    </row>
    <row r="17874" spans="1:6" x14ac:dyDescent="0.35">
      <c r="A17874" t="s">
        <v>1950</v>
      </c>
      <c r="B17874" t="s">
        <v>1967</v>
      </c>
      <c r="C17874" t="s">
        <v>90</v>
      </c>
      <c r="D17874" t="s">
        <v>148</v>
      </c>
      <c r="E17874" t="s">
        <v>39</v>
      </c>
      <c r="F17874">
        <v>23048</v>
      </c>
    </row>
    <row r="17875" spans="1:6" x14ac:dyDescent="0.35">
      <c r="A17875" t="s">
        <v>1950</v>
      </c>
      <c r="B17875" t="s">
        <v>1968</v>
      </c>
      <c r="C17875" t="s">
        <v>90</v>
      </c>
      <c r="D17875" t="s">
        <v>148</v>
      </c>
      <c r="E17875" t="s">
        <v>39</v>
      </c>
      <c r="F17875">
        <v>15728</v>
      </c>
    </row>
    <row r="17876" spans="1:6" x14ac:dyDescent="0.35">
      <c r="A17876" t="s">
        <v>1950</v>
      </c>
      <c r="B17876" t="s">
        <v>1969</v>
      </c>
      <c r="C17876" t="s">
        <v>90</v>
      </c>
      <c r="D17876" t="s">
        <v>148</v>
      </c>
      <c r="E17876" t="s">
        <v>39</v>
      </c>
      <c r="F17876">
        <v>18581</v>
      </c>
    </row>
    <row r="17877" spans="1:6" x14ac:dyDescent="0.35">
      <c r="A17877" t="s">
        <v>1950</v>
      </c>
      <c r="B17877" t="s">
        <v>1970</v>
      </c>
      <c r="C17877" t="s">
        <v>90</v>
      </c>
      <c r="D17877" t="s">
        <v>148</v>
      </c>
      <c r="E17877" t="s">
        <v>39</v>
      </c>
      <c r="F17877">
        <v>16492</v>
      </c>
    </row>
    <row r="17878" spans="1:6" x14ac:dyDescent="0.35">
      <c r="A17878" t="s">
        <v>1950</v>
      </c>
      <c r="B17878" t="s">
        <v>1971</v>
      </c>
      <c r="C17878" t="s">
        <v>90</v>
      </c>
      <c r="D17878" t="s">
        <v>148</v>
      </c>
      <c r="E17878" t="s">
        <v>39</v>
      </c>
      <c r="F17878">
        <v>27964</v>
      </c>
    </row>
    <row r="17879" spans="1:6" x14ac:dyDescent="0.35">
      <c r="A17879" t="s">
        <v>1950</v>
      </c>
      <c r="B17879" t="s">
        <v>1972</v>
      </c>
      <c r="C17879" t="s">
        <v>90</v>
      </c>
      <c r="D17879" t="s">
        <v>148</v>
      </c>
      <c r="E17879" t="s">
        <v>39</v>
      </c>
      <c r="F17879">
        <v>21824</v>
      </c>
    </row>
    <row r="17880" spans="1:6" x14ac:dyDescent="0.35">
      <c r="A17880" t="s">
        <v>1950</v>
      </c>
      <c r="B17880" t="s">
        <v>1973</v>
      </c>
      <c r="C17880" t="s">
        <v>90</v>
      </c>
      <c r="D17880" t="s">
        <v>148</v>
      </c>
      <c r="E17880" t="s">
        <v>39</v>
      </c>
      <c r="F17880">
        <v>24889</v>
      </c>
    </row>
    <row r="17881" spans="1:6" x14ac:dyDescent="0.35">
      <c r="A17881" t="s">
        <v>1950</v>
      </c>
      <c r="B17881" t="s">
        <v>1974</v>
      </c>
      <c r="C17881" t="s">
        <v>90</v>
      </c>
      <c r="D17881" t="s">
        <v>148</v>
      </c>
      <c r="E17881" t="s">
        <v>39</v>
      </c>
      <c r="F17881">
        <v>25198</v>
      </c>
    </row>
    <row r="17882" spans="1:6" x14ac:dyDescent="0.35">
      <c r="A17882" t="s">
        <v>1951</v>
      </c>
      <c r="B17882" t="s">
        <v>1963</v>
      </c>
      <c r="C17882" t="s">
        <v>43</v>
      </c>
      <c r="D17882" t="s">
        <v>44</v>
      </c>
      <c r="E17882" t="s">
        <v>22</v>
      </c>
      <c r="F17882">
        <v>14592</v>
      </c>
    </row>
    <row r="17883" spans="1:6" x14ac:dyDescent="0.35">
      <c r="A17883" t="s">
        <v>1951</v>
      </c>
      <c r="B17883" t="s">
        <v>1964</v>
      </c>
      <c r="C17883" t="s">
        <v>43</v>
      </c>
      <c r="D17883" t="s">
        <v>44</v>
      </c>
      <c r="E17883" t="s">
        <v>22</v>
      </c>
      <c r="F17883">
        <v>17088</v>
      </c>
    </row>
    <row r="17884" spans="1:6" x14ac:dyDescent="0.35">
      <c r="A17884" t="s">
        <v>1951</v>
      </c>
      <c r="B17884" t="s">
        <v>1965</v>
      </c>
      <c r="C17884" t="s">
        <v>43</v>
      </c>
      <c r="D17884" t="s">
        <v>44</v>
      </c>
      <c r="E17884" t="s">
        <v>22</v>
      </c>
      <c r="F17884">
        <v>22566</v>
      </c>
    </row>
    <row r="17885" spans="1:6" x14ac:dyDescent="0.35">
      <c r="A17885" t="s">
        <v>1951</v>
      </c>
      <c r="B17885" t="s">
        <v>1966</v>
      </c>
      <c r="C17885" t="s">
        <v>43</v>
      </c>
      <c r="D17885" t="s">
        <v>44</v>
      </c>
      <c r="E17885" t="s">
        <v>22</v>
      </c>
      <c r="F17885">
        <v>17873</v>
      </c>
    </row>
    <row r="17886" spans="1:6" x14ac:dyDescent="0.35">
      <c r="A17886" t="s">
        <v>1951</v>
      </c>
      <c r="B17886" t="s">
        <v>1967</v>
      </c>
      <c r="C17886" t="s">
        <v>43</v>
      </c>
      <c r="D17886" t="s">
        <v>44</v>
      </c>
      <c r="E17886" t="s">
        <v>22</v>
      </c>
      <c r="F17886">
        <v>19293</v>
      </c>
    </row>
    <row r="17887" spans="1:6" x14ac:dyDescent="0.35">
      <c r="A17887" t="s">
        <v>1951</v>
      </c>
      <c r="B17887" t="s">
        <v>1968</v>
      </c>
      <c r="C17887" t="s">
        <v>43</v>
      </c>
      <c r="D17887" t="s">
        <v>44</v>
      </c>
      <c r="E17887" t="s">
        <v>22</v>
      </c>
      <c r="F17887">
        <v>19422</v>
      </c>
    </row>
    <row r="17888" spans="1:6" x14ac:dyDescent="0.35">
      <c r="A17888" t="s">
        <v>1951</v>
      </c>
      <c r="B17888" t="s">
        <v>1969</v>
      </c>
      <c r="C17888" t="s">
        <v>43</v>
      </c>
      <c r="D17888" t="s">
        <v>44</v>
      </c>
      <c r="E17888" t="s">
        <v>22</v>
      </c>
      <c r="F17888">
        <v>11484</v>
      </c>
    </row>
    <row r="17889" spans="1:6" x14ac:dyDescent="0.35">
      <c r="A17889" t="s">
        <v>1951</v>
      </c>
      <c r="B17889" t="s">
        <v>1970</v>
      </c>
      <c r="C17889" t="s">
        <v>43</v>
      </c>
      <c r="D17889" t="s">
        <v>44</v>
      </c>
      <c r="E17889" t="s">
        <v>22</v>
      </c>
      <c r="F17889">
        <v>17288</v>
      </c>
    </row>
    <row r="17890" spans="1:6" x14ac:dyDescent="0.35">
      <c r="A17890" t="s">
        <v>1951</v>
      </c>
      <c r="B17890" t="s">
        <v>1971</v>
      </c>
      <c r="C17890" t="s">
        <v>43</v>
      </c>
      <c r="D17890" t="s">
        <v>44</v>
      </c>
      <c r="E17890" t="s">
        <v>22</v>
      </c>
      <c r="F17890">
        <v>18010</v>
      </c>
    </row>
    <row r="17891" spans="1:6" x14ac:dyDescent="0.35">
      <c r="A17891" t="s">
        <v>1951</v>
      </c>
      <c r="B17891" t="s">
        <v>1972</v>
      </c>
      <c r="C17891" t="s">
        <v>43</v>
      </c>
      <c r="D17891" t="s">
        <v>44</v>
      </c>
      <c r="E17891" t="s">
        <v>22</v>
      </c>
      <c r="F17891">
        <v>23377</v>
      </c>
    </row>
    <row r="17892" spans="1:6" x14ac:dyDescent="0.35">
      <c r="A17892" t="s">
        <v>1951</v>
      </c>
      <c r="B17892" t="s">
        <v>1973</v>
      </c>
      <c r="C17892" t="s">
        <v>43</v>
      </c>
      <c r="D17892" t="s">
        <v>44</v>
      </c>
      <c r="E17892" t="s">
        <v>22</v>
      </c>
      <c r="F17892">
        <v>22199</v>
      </c>
    </row>
    <row r="17893" spans="1:6" x14ac:dyDescent="0.35">
      <c r="A17893" t="s">
        <v>1951</v>
      </c>
      <c r="B17893" t="s">
        <v>1974</v>
      </c>
      <c r="C17893" t="s">
        <v>43</v>
      </c>
      <c r="D17893" t="s">
        <v>44</v>
      </c>
      <c r="E17893" t="s">
        <v>22</v>
      </c>
      <c r="F17893">
        <v>22830</v>
      </c>
    </row>
    <row r="17894" spans="1:6" x14ac:dyDescent="0.35">
      <c r="A17894" t="s">
        <v>1952</v>
      </c>
      <c r="B17894" t="s">
        <v>1963</v>
      </c>
      <c r="C17894" t="s">
        <v>17</v>
      </c>
      <c r="D17894" t="s">
        <v>18</v>
      </c>
      <c r="E17894" t="s">
        <v>92</v>
      </c>
      <c r="F17894">
        <v>4574</v>
      </c>
    </row>
    <row r="17895" spans="1:6" x14ac:dyDescent="0.35">
      <c r="A17895" t="s">
        <v>1952</v>
      </c>
      <c r="B17895" t="s">
        <v>1964</v>
      </c>
      <c r="C17895" t="s">
        <v>17</v>
      </c>
      <c r="D17895" t="s">
        <v>18</v>
      </c>
      <c r="E17895" t="s">
        <v>92</v>
      </c>
      <c r="F17895">
        <v>2974</v>
      </c>
    </row>
    <row r="17896" spans="1:6" x14ac:dyDescent="0.35">
      <c r="A17896" t="s">
        <v>1952</v>
      </c>
      <c r="B17896" t="s">
        <v>1965</v>
      </c>
      <c r="C17896" t="s">
        <v>17</v>
      </c>
      <c r="D17896" t="s">
        <v>18</v>
      </c>
      <c r="E17896" t="s">
        <v>92</v>
      </c>
      <c r="F17896">
        <v>5388</v>
      </c>
    </row>
    <row r="17897" spans="1:6" x14ac:dyDescent="0.35">
      <c r="A17897" t="s">
        <v>1952</v>
      </c>
      <c r="B17897" t="s">
        <v>1966</v>
      </c>
      <c r="C17897" t="s">
        <v>17</v>
      </c>
      <c r="D17897" t="s">
        <v>18</v>
      </c>
      <c r="E17897" t="s">
        <v>92</v>
      </c>
      <c r="F17897">
        <v>3576</v>
      </c>
    </row>
    <row r="17898" spans="1:6" x14ac:dyDescent="0.35">
      <c r="A17898" t="s">
        <v>1952</v>
      </c>
      <c r="B17898" t="s">
        <v>1967</v>
      </c>
      <c r="C17898" t="s">
        <v>17</v>
      </c>
      <c r="D17898" t="s">
        <v>18</v>
      </c>
      <c r="E17898" t="s">
        <v>92</v>
      </c>
      <c r="F17898">
        <v>3304</v>
      </c>
    </row>
    <row r="17899" spans="1:6" x14ac:dyDescent="0.35">
      <c r="A17899" t="s">
        <v>1952</v>
      </c>
      <c r="B17899" t="s">
        <v>1968</v>
      </c>
      <c r="C17899" t="s">
        <v>17</v>
      </c>
      <c r="D17899" t="s">
        <v>18</v>
      </c>
      <c r="E17899" t="s">
        <v>92</v>
      </c>
      <c r="F17899">
        <v>4275</v>
      </c>
    </row>
    <row r="17900" spans="1:6" x14ac:dyDescent="0.35">
      <c r="A17900" t="s">
        <v>1952</v>
      </c>
      <c r="B17900" t="s">
        <v>1969</v>
      </c>
      <c r="C17900" t="s">
        <v>17</v>
      </c>
      <c r="D17900" t="s">
        <v>18</v>
      </c>
      <c r="E17900" t="s">
        <v>92</v>
      </c>
      <c r="F17900">
        <v>3617</v>
      </c>
    </row>
    <row r="17901" spans="1:6" x14ac:dyDescent="0.35">
      <c r="A17901" t="s">
        <v>1952</v>
      </c>
      <c r="B17901" t="s">
        <v>1970</v>
      </c>
      <c r="C17901" t="s">
        <v>17</v>
      </c>
      <c r="D17901" t="s">
        <v>18</v>
      </c>
      <c r="E17901" t="s">
        <v>92</v>
      </c>
      <c r="F17901">
        <v>3263</v>
      </c>
    </row>
    <row r="17902" spans="1:6" x14ac:dyDescent="0.35">
      <c r="A17902" t="s">
        <v>1952</v>
      </c>
      <c r="B17902" t="s">
        <v>1971</v>
      </c>
      <c r="C17902" t="s">
        <v>17</v>
      </c>
      <c r="D17902" t="s">
        <v>18</v>
      </c>
      <c r="E17902" t="s">
        <v>92</v>
      </c>
      <c r="F17902">
        <v>3547</v>
      </c>
    </row>
    <row r="17903" spans="1:6" x14ac:dyDescent="0.35">
      <c r="A17903" t="s">
        <v>1952</v>
      </c>
      <c r="B17903" t="s">
        <v>1972</v>
      </c>
      <c r="C17903" t="s">
        <v>17</v>
      </c>
      <c r="D17903" t="s">
        <v>18</v>
      </c>
      <c r="E17903" t="s">
        <v>92</v>
      </c>
      <c r="F17903">
        <v>4158</v>
      </c>
    </row>
    <row r="17904" spans="1:6" x14ac:dyDescent="0.35">
      <c r="A17904" t="s">
        <v>1952</v>
      </c>
      <c r="B17904" t="s">
        <v>1973</v>
      </c>
      <c r="C17904" t="s">
        <v>17</v>
      </c>
      <c r="D17904" t="s">
        <v>18</v>
      </c>
      <c r="E17904" t="s">
        <v>92</v>
      </c>
      <c r="F17904">
        <v>4282</v>
      </c>
    </row>
    <row r="17905" spans="1:6" x14ac:dyDescent="0.35">
      <c r="A17905" t="s">
        <v>1952</v>
      </c>
      <c r="B17905" t="s">
        <v>1974</v>
      </c>
      <c r="C17905" t="s">
        <v>17</v>
      </c>
      <c r="D17905" t="s">
        <v>18</v>
      </c>
      <c r="E17905" t="s">
        <v>92</v>
      </c>
      <c r="F17905">
        <v>4701</v>
      </c>
    </row>
    <row r="17906" spans="1:6" x14ac:dyDescent="0.35">
      <c r="A17906" t="s">
        <v>1953</v>
      </c>
      <c r="B17906" t="s">
        <v>1963</v>
      </c>
      <c r="C17906" t="s">
        <v>43</v>
      </c>
      <c r="D17906" t="s">
        <v>44</v>
      </c>
      <c r="E17906" t="s">
        <v>22</v>
      </c>
      <c r="F17906">
        <v>15783</v>
      </c>
    </row>
    <row r="17907" spans="1:6" x14ac:dyDescent="0.35">
      <c r="A17907" t="s">
        <v>1953</v>
      </c>
      <c r="B17907" t="s">
        <v>1964</v>
      </c>
      <c r="C17907" t="s">
        <v>43</v>
      </c>
      <c r="D17907" t="s">
        <v>44</v>
      </c>
      <c r="E17907" t="s">
        <v>22</v>
      </c>
      <c r="F17907">
        <v>13837</v>
      </c>
    </row>
    <row r="17908" spans="1:6" x14ac:dyDescent="0.35">
      <c r="A17908" t="s">
        <v>1953</v>
      </c>
      <c r="B17908" t="s">
        <v>1965</v>
      </c>
      <c r="C17908" t="s">
        <v>43</v>
      </c>
      <c r="D17908" t="s">
        <v>44</v>
      </c>
      <c r="E17908" t="s">
        <v>22</v>
      </c>
      <c r="F17908">
        <v>18851</v>
      </c>
    </row>
    <row r="17909" spans="1:6" x14ac:dyDescent="0.35">
      <c r="A17909" t="s">
        <v>1953</v>
      </c>
      <c r="B17909" t="s">
        <v>1966</v>
      </c>
      <c r="C17909" t="s">
        <v>43</v>
      </c>
      <c r="D17909" t="s">
        <v>44</v>
      </c>
      <c r="E17909" t="s">
        <v>22</v>
      </c>
      <c r="F17909">
        <v>15466</v>
      </c>
    </row>
    <row r="17910" spans="1:6" x14ac:dyDescent="0.35">
      <c r="A17910" t="s">
        <v>1953</v>
      </c>
      <c r="B17910" t="s">
        <v>1967</v>
      </c>
      <c r="C17910" t="s">
        <v>43</v>
      </c>
      <c r="D17910" t="s">
        <v>44</v>
      </c>
      <c r="E17910" t="s">
        <v>22</v>
      </c>
      <c r="F17910">
        <v>15453</v>
      </c>
    </row>
    <row r="17911" spans="1:6" x14ac:dyDescent="0.35">
      <c r="A17911" t="s">
        <v>1953</v>
      </c>
      <c r="B17911" t="s">
        <v>1968</v>
      </c>
      <c r="C17911" t="s">
        <v>43</v>
      </c>
      <c r="D17911" t="s">
        <v>44</v>
      </c>
      <c r="E17911" t="s">
        <v>22</v>
      </c>
      <c r="F17911">
        <v>15050</v>
      </c>
    </row>
    <row r="17912" spans="1:6" x14ac:dyDescent="0.35">
      <c r="A17912" t="s">
        <v>1953</v>
      </c>
      <c r="B17912" t="s">
        <v>1969</v>
      </c>
      <c r="C17912" t="s">
        <v>43</v>
      </c>
      <c r="D17912" t="s">
        <v>44</v>
      </c>
      <c r="E17912" t="s">
        <v>22</v>
      </c>
      <c r="F17912">
        <v>14483</v>
      </c>
    </row>
    <row r="17913" spans="1:6" x14ac:dyDescent="0.35">
      <c r="A17913" t="s">
        <v>1953</v>
      </c>
      <c r="B17913" t="s">
        <v>1970</v>
      </c>
      <c r="C17913" t="s">
        <v>43</v>
      </c>
      <c r="D17913" t="s">
        <v>44</v>
      </c>
      <c r="E17913" t="s">
        <v>22</v>
      </c>
      <c r="F17913">
        <v>18712</v>
      </c>
    </row>
    <row r="17914" spans="1:6" x14ac:dyDescent="0.35">
      <c r="A17914" t="s">
        <v>1953</v>
      </c>
      <c r="B17914" t="s">
        <v>1971</v>
      </c>
      <c r="C17914" t="s">
        <v>43</v>
      </c>
      <c r="D17914" t="s">
        <v>44</v>
      </c>
      <c r="E17914" t="s">
        <v>22</v>
      </c>
      <c r="F17914">
        <v>17994</v>
      </c>
    </row>
    <row r="17915" spans="1:6" x14ac:dyDescent="0.35">
      <c r="A17915" t="s">
        <v>1953</v>
      </c>
      <c r="B17915" t="s">
        <v>1972</v>
      </c>
      <c r="C17915" t="s">
        <v>43</v>
      </c>
      <c r="D17915" t="s">
        <v>44</v>
      </c>
      <c r="E17915" t="s">
        <v>22</v>
      </c>
      <c r="F17915">
        <v>19286</v>
      </c>
    </row>
    <row r="17916" spans="1:6" x14ac:dyDescent="0.35">
      <c r="A17916" t="s">
        <v>1953</v>
      </c>
      <c r="B17916" t="s">
        <v>1973</v>
      </c>
      <c r="C17916" t="s">
        <v>43</v>
      </c>
      <c r="D17916" t="s">
        <v>44</v>
      </c>
      <c r="E17916" t="s">
        <v>22</v>
      </c>
      <c r="F17916">
        <v>18423</v>
      </c>
    </row>
    <row r="17917" spans="1:6" x14ac:dyDescent="0.35">
      <c r="A17917" t="s">
        <v>1953</v>
      </c>
      <c r="B17917" t="s">
        <v>1974</v>
      </c>
      <c r="C17917" t="s">
        <v>43</v>
      </c>
      <c r="D17917" t="s">
        <v>44</v>
      </c>
      <c r="E17917" t="s">
        <v>22</v>
      </c>
      <c r="F17917">
        <v>19898</v>
      </c>
    </row>
    <row r="17918" spans="1:6" x14ac:dyDescent="0.35">
      <c r="A17918" t="s">
        <v>1954</v>
      </c>
      <c r="B17918" t="s">
        <v>1963</v>
      </c>
      <c r="C17918" t="s">
        <v>49</v>
      </c>
      <c r="D17918" t="s">
        <v>124</v>
      </c>
      <c r="E17918" t="s">
        <v>22</v>
      </c>
      <c r="F17918">
        <v>12303</v>
      </c>
    </row>
    <row r="17919" spans="1:6" x14ac:dyDescent="0.35">
      <c r="A17919" t="s">
        <v>1954</v>
      </c>
      <c r="B17919" t="s">
        <v>1964</v>
      </c>
      <c r="C17919" t="s">
        <v>49</v>
      </c>
      <c r="D17919" t="s">
        <v>124</v>
      </c>
      <c r="E17919" t="s">
        <v>22</v>
      </c>
      <c r="F17919">
        <v>10306</v>
      </c>
    </row>
    <row r="17920" spans="1:6" x14ac:dyDescent="0.35">
      <c r="A17920" t="s">
        <v>1954</v>
      </c>
      <c r="B17920" t="s">
        <v>1965</v>
      </c>
      <c r="C17920" t="s">
        <v>49</v>
      </c>
      <c r="D17920" t="s">
        <v>124</v>
      </c>
      <c r="E17920" t="s">
        <v>22</v>
      </c>
      <c r="F17920">
        <v>14406</v>
      </c>
    </row>
    <row r="17921" spans="1:6" x14ac:dyDescent="0.35">
      <c r="A17921" t="s">
        <v>1954</v>
      </c>
      <c r="B17921" t="s">
        <v>1966</v>
      </c>
      <c r="C17921" t="s">
        <v>49</v>
      </c>
      <c r="D17921" t="s">
        <v>124</v>
      </c>
      <c r="E17921" t="s">
        <v>22</v>
      </c>
      <c r="F17921">
        <v>8652</v>
      </c>
    </row>
    <row r="17922" spans="1:6" x14ac:dyDescent="0.35">
      <c r="A17922" t="s">
        <v>1954</v>
      </c>
      <c r="B17922" t="s">
        <v>1967</v>
      </c>
      <c r="C17922" t="s">
        <v>49</v>
      </c>
      <c r="D17922" t="s">
        <v>124</v>
      </c>
      <c r="E17922" t="s">
        <v>22</v>
      </c>
      <c r="F17922">
        <v>10613</v>
      </c>
    </row>
    <row r="17923" spans="1:6" x14ac:dyDescent="0.35">
      <c r="A17923" t="s">
        <v>1954</v>
      </c>
      <c r="B17923" t="s">
        <v>1968</v>
      </c>
      <c r="C17923" t="s">
        <v>49</v>
      </c>
      <c r="D17923" t="s">
        <v>124</v>
      </c>
      <c r="E17923" t="s">
        <v>22</v>
      </c>
      <c r="F17923">
        <v>9803</v>
      </c>
    </row>
    <row r="17924" spans="1:6" x14ac:dyDescent="0.35">
      <c r="A17924" t="s">
        <v>1954</v>
      </c>
      <c r="B17924" t="s">
        <v>1969</v>
      </c>
      <c r="C17924" t="s">
        <v>49</v>
      </c>
      <c r="D17924" t="s">
        <v>124</v>
      </c>
      <c r="E17924" t="s">
        <v>22</v>
      </c>
      <c r="F17924">
        <v>7022</v>
      </c>
    </row>
    <row r="17925" spans="1:6" x14ac:dyDescent="0.35">
      <c r="A17925" t="s">
        <v>1954</v>
      </c>
      <c r="B17925" t="s">
        <v>1970</v>
      </c>
      <c r="C17925" t="s">
        <v>49</v>
      </c>
      <c r="D17925" t="s">
        <v>124</v>
      </c>
      <c r="E17925" t="s">
        <v>22</v>
      </c>
      <c r="F17925">
        <v>9491</v>
      </c>
    </row>
    <row r="17926" spans="1:6" x14ac:dyDescent="0.35">
      <c r="A17926" t="s">
        <v>1954</v>
      </c>
      <c r="B17926" t="s">
        <v>1971</v>
      </c>
      <c r="C17926" t="s">
        <v>49</v>
      </c>
      <c r="D17926" t="s">
        <v>124</v>
      </c>
      <c r="E17926" t="s">
        <v>22</v>
      </c>
      <c r="F17926">
        <v>8399</v>
      </c>
    </row>
    <row r="17927" spans="1:6" x14ac:dyDescent="0.35">
      <c r="A17927" t="s">
        <v>1954</v>
      </c>
      <c r="B17927" t="s">
        <v>1972</v>
      </c>
      <c r="C17927" t="s">
        <v>49</v>
      </c>
      <c r="D17927" t="s">
        <v>124</v>
      </c>
      <c r="E17927" t="s">
        <v>22</v>
      </c>
      <c r="F17927">
        <v>9704</v>
      </c>
    </row>
    <row r="17928" spans="1:6" x14ac:dyDescent="0.35">
      <c r="A17928" t="s">
        <v>1954</v>
      </c>
      <c r="B17928" t="s">
        <v>1973</v>
      </c>
      <c r="C17928" t="s">
        <v>49</v>
      </c>
      <c r="D17928" t="s">
        <v>124</v>
      </c>
      <c r="E17928" t="s">
        <v>22</v>
      </c>
      <c r="F17928">
        <v>10622</v>
      </c>
    </row>
    <row r="17929" spans="1:6" x14ac:dyDescent="0.35">
      <c r="A17929" t="s">
        <v>1954</v>
      </c>
      <c r="B17929" t="s">
        <v>1974</v>
      </c>
      <c r="C17929" t="s">
        <v>49</v>
      </c>
      <c r="D17929" t="s">
        <v>124</v>
      </c>
      <c r="E17929" t="s">
        <v>22</v>
      </c>
      <c r="F17929">
        <v>9895</v>
      </c>
    </row>
    <row r="17930" spans="1:6" x14ac:dyDescent="0.35">
      <c r="A17930" t="s">
        <v>1955</v>
      </c>
      <c r="B17930" t="s">
        <v>1963</v>
      </c>
      <c r="C17930" t="s">
        <v>37</v>
      </c>
      <c r="D17930" t="s">
        <v>38</v>
      </c>
      <c r="E17930" t="s">
        <v>22</v>
      </c>
      <c r="F17930">
        <v>4573</v>
      </c>
    </row>
    <row r="17931" spans="1:6" x14ac:dyDescent="0.35">
      <c r="A17931" t="s">
        <v>1955</v>
      </c>
      <c r="B17931" t="s">
        <v>1964</v>
      </c>
      <c r="C17931" t="s">
        <v>37</v>
      </c>
      <c r="D17931" t="s">
        <v>38</v>
      </c>
      <c r="E17931" t="s">
        <v>22</v>
      </c>
      <c r="F17931">
        <v>3982</v>
      </c>
    </row>
    <row r="17932" spans="1:6" x14ac:dyDescent="0.35">
      <c r="A17932" t="s">
        <v>1955</v>
      </c>
      <c r="B17932" t="s">
        <v>1965</v>
      </c>
      <c r="C17932" t="s">
        <v>37</v>
      </c>
      <c r="D17932" t="s">
        <v>38</v>
      </c>
      <c r="E17932" t="s">
        <v>22</v>
      </c>
      <c r="F17932">
        <v>5644</v>
      </c>
    </row>
    <row r="17933" spans="1:6" x14ac:dyDescent="0.35">
      <c r="A17933" t="s">
        <v>1955</v>
      </c>
      <c r="B17933" t="s">
        <v>1966</v>
      </c>
      <c r="C17933" t="s">
        <v>37</v>
      </c>
      <c r="D17933" t="s">
        <v>38</v>
      </c>
      <c r="E17933" t="s">
        <v>22</v>
      </c>
      <c r="F17933">
        <v>3676</v>
      </c>
    </row>
    <row r="17934" spans="1:6" x14ac:dyDescent="0.35">
      <c r="A17934" t="s">
        <v>1955</v>
      </c>
      <c r="B17934" t="s">
        <v>1967</v>
      </c>
      <c r="C17934" t="s">
        <v>37</v>
      </c>
      <c r="D17934" t="s">
        <v>38</v>
      </c>
      <c r="E17934" t="s">
        <v>22</v>
      </c>
      <c r="F17934">
        <v>3960</v>
      </c>
    </row>
    <row r="17935" spans="1:6" x14ac:dyDescent="0.35">
      <c r="A17935" t="s">
        <v>1955</v>
      </c>
      <c r="B17935" t="s">
        <v>1968</v>
      </c>
      <c r="C17935" t="s">
        <v>37</v>
      </c>
      <c r="D17935" t="s">
        <v>38</v>
      </c>
      <c r="E17935" t="s">
        <v>22</v>
      </c>
      <c r="F17935">
        <v>3736</v>
      </c>
    </row>
    <row r="17936" spans="1:6" x14ac:dyDescent="0.35">
      <c r="A17936" t="s">
        <v>1955</v>
      </c>
      <c r="B17936" t="s">
        <v>1969</v>
      </c>
      <c r="C17936" t="s">
        <v>37</v>
      </c>
      <c r="D17936" t="s">
        <v>38</v>
      </c>
      <c r="E17936" t="s">
        <v>22</v>
      </c>
      <c r="F17936">
        <v>3422</v>
      </c>
    </row>
    <row r="17937" spans="1:6" x14ac:dyDescent="0.35">
      <c r="A17937" t="s">
        <v>1955</v>
      </c>
      <c r="B17937" t="s">
        <v>1970</v>
      </c>
      <c r="C17937" t="s">
        <v>37</v>
      </c>
      <c r="D17937" t="s">
        <v>38</v>
      </c>
      <c r="E17937" t="s">
        <v>22</v>
      </c>
      <c r="F17937">
        <v>2897</v>
      </c>
    </row>
    <row r="17938" spans="1:6" x14ac:dyDescent="0.35">
      <c r="A17938" t="s">
        <v>1955</v>
      </c>
      <c r="B17938" t="s">
        <v>1971</v>
      </c>
      <c r="C17938" t="s">
        <v>37</v>
      </c>
      <c r="D17938" t="s">
        <v>38</v>
      </c>
      <c r="E17938" t="s">
        <v>22</v>
      </c>
      <c r="F17938">
        <v>3931</v>
      </c>
    </row>
    <row r="17939" spans="1:6" x14ac:dyDescent="0.35">
      <c r="A17939" t="s">
        <v>1955</v>
      </c>
      <c r="B17939" t="s">
        <v>1972</v>
      </c>
      <c r="C17939" t="s">
        <v>37</v>
      </c>
      <c r="D17939" t="s">
        <v>38</v>
      </c>
      <c r="E17939" t="s">
        <v>22</v>
      </c>
      <c r="F17939">
        <v>4510</v>
      </c>
    </row>
    <row r="17940" spans="1:6" x14ac:dyDescent="0.35">
      <c r="A17940" t="s">
        <v>1955</v>
      </c>
      <c r="B17940" t="s">
        <v>1973</v>
      </c>
      <c r="C17940" t="s">
        <v>37</v>
      </c>
      <c r="D17940" t="s">
        <v>38</v>
      </c>
      <c r="E17940" t="s">
        <v>22</v>
      </c>
      <c r="F17940">
        <v>3757</v>
      </c>
    </row>
    <row r="17941" spans="1:6" x14ac:dyDescent="0.35">
      <c r="A17941" t="s">
        <v>1955</v>
      </c>
      <c r="B17941" t="s">
        <v>1974</v>
      </c>
      <c r="C17941" t="s">
        <v>37</v>
      </c>
      <c r="D17941" t="s">
        <v>38</v>
      </c>
      <c r="E17941" t="s">
        <v>22</v>
      </c>
      <c r="F17941">
        <v>4715</v>
      </c>
    </row>
    <row r="17942" spans="1:6" x14ac:dyDescent="0.35">
      <c r="A17942" t="s">
        <v>1956</v>
      </c>
      <c r="B17942" t="s">
        <v>1963</v>
      </c>
      <c r="C17942" t="s">
        <v>140</v>
      </c>
      <c r="D17942" t="s">
        <v>141</v>
      </c>
      <c r="E17942" t="s">
        <v>56</v>
      </c>
      <c r="F17942">
        <v>12548</v>
      </c>
    </row>
    <row r="17943" spans="1:6" x14ac:dyDescent="0.35">
      <c r="A17943" t="s">
        <v>1956</v>
      </c>
      <c r="B17943" t="s">
        <v>1964</v>
      </c>
      <c r="C17943" t="s">
        <v>140</v>
      </c>
      <c r="D17943" t="s">
        <v>141</v>
      </c>
      <c r="E17943" t="s">
        <v>56</v>
      </c>
      <c r="F17943">
        <v>12411</v>
      </c>
    </row>
    <row r="17944" spans="1:6" x14ac:dyDescent="0.35">
      <c r="A17944" t="s">
        <v>1956</v>
      </c>
      <c r="B17944" t="s">
        <v>1965</v>
      </c>
      <c r="C17944" t="s">
        <v>140</v>
      </c>
      <c r="D17944" t="s">
        <v>141</v>
      </c>
      <c r="E17944" t="s">
        <v>56</v>
      </c>
      <c r="F17944">
        <v>14190</v>
      </c>
    </row>
    <row r="17945" spans="1:6" x14ac:dyDescent="0.35">
      <c r="A17945" t="s">
        <v>1956</v>
      </c>
      <c r="B17945" t="s">
        <v>1966</v>
      </c>
      <c r="C17945" t="s">
        <v>140</v>
      </c>
      <c r="D17945" t="s">
        <v>141</v>
      </c>
      <c r="E17945" t="s">
        <v>56</v>
      </c>
      <c r="F17945">
        <v>11144</v>
      </c>
    </row>
    <row r="17946" spans="1:6" x14ac:dyDescent="0.35">
      <c r="A17946" t="s">
        <v>1956</v>
      </c>
      <c r="B17946" t="s">
        <v>1967</v>
      </c>
      <c r="C17946" t="s">
        <v>140</v>
      </c>
      <c r="D17946" t="s">
        <v>141</v>
      </c>
      <c r="E17946" t="s">
        <v>56</v>
      </c>
      <c r="F17946">
        <v>10504</v>
      </c>
    </row>
    <row r="17947" spans="1:6" x14ac:dyDescent="0.35">
      <c r="A17947" t="s">
        <v>1956</v>
      </c>
      <c r="B17947" t="s">
        <v>1968</v>
      </c>
      <c r="C17947" t="s">
        <v>140</v>
      </c>
      <c r="D17947" t="s">
        <v>141</v>
      </c>
      <c r="E17947" t="s">
        <v>56</v>
      </c>
      <c r="F17947">
        <v>9737</v>
      </c>
    </row>
    <row r="17948" spans="1:6" x14ac:dyDescent="0.35">
      <c r="A17948" t="s">
        <v>1956</v>
      </c>
      <c r="B17948" t="s">
        <v>1969</v>
      </c>
      <c r="C17948" t="s">
        <v>140</v>
      </c>
      <c r="D17948" t="s">
        <v>141</v>
      </c>
      <c r="E17948" t="s">
        <v>56</v>
      </c>
      <c r="F17948">
        <v>8483</v>
      </c>
    </row>
    <row r="17949" spans="1:6" x14ac:dyDescent="0.35">
      <c r="A17949" t="s">
        <v>1956</v>
      </c>
      <c r="B17949" t="s">
        <v>1970</v>
      </c>
      <c r="C17949" t="s">
        <v>140</v>
      </c>
      <c r="D17949" t="s">
        <v>141</v>
      </c>
      <c r="E17949" t="s">
        <v>56</v>
      </c>
      <c r="F17949">
        <v>9800</v>
      </c>
    </row>
    <row r="17950" spans="1:6" x14ac:dyDescent="0.35">
      <c r="A17950" t="s">
        <v>1956</v>
      </c>
      <c r="B17950" t="s">
        <v>1971</v>
      </c>
      <c r="C17950" t="s">
        <v>140</v>
      </c>
      <c r="D17950" t="s">
        <v>141</v>
      </c>
      <c r="E17950" t="s">
        <v>56</v>
      </c>
      <c r="F17950">
        <v>11529</v>
      </c>
    </row>
    <row r="17951" spans="1:6" x14ac:dyDescent="0.35">
      <c r="A17951" t="s">
        <v>1956</v>
      </c>
      <c r="B17951" t="s">
        <v>1972</v>
      </c>
      <c r="C17951" t="s">
        <v>140</v>
      </c>
      <c r="D17951" t="s">
        <v>141</v>
      </c>
      <c r="E17951" t="s">
        <v>56</v>
      </c>
      <c r="F17951">
        <v>11488</v>
      </c>
    </row>
    <row r="17952" spans="1:6" x14ac:dyDescent="0.35">
      <c r="A17952" t="s">
        <v>1956</v>
      </c>
      <c r="B17952" t="s">
        <v>1973</v>
      </c>
      <c r="C17952" t="s">
        <v>140</v>
      </c>
      <c r="D17952" t="s">
        <v>141</v>
      </c>
      <c r="E17952" t="s">
        <v>56</v>
      </c>
      <c r="F17952">
        <v>14022</v>
      </c>
    </row>
    <row r="17953" spans="1:6" x14ac:dyDescent="0.35">
      <c r="A17953" t="s">
        <v>1956</v>
      </c>
      <c r="B17953" t="s">
        <v>1974</v>
      </c>
      <c r="C17953" t="s">
        <v>140</v>
      </c>
      <c r="D17953" t="s">
        <v>141</v>
      </c>
      <c r="E17953" t="s">
        <v>56</v>
      </c>
      <c r="F17953">
        <v>14983</v>
      </c>
    </row>
    <row r="17954" spans="1:6" x14ac:dyDescent="0.35">
      <c r="A17954" t="s">
        <v>1957</v>
      </c>
      <c r="B17954" t="s">
        <v>1963</v>
      </c>
      <c r="C17954" t="s">
        <v>37</v>
      </c>
      <c r="D17954" t="s">
        <v>59</v>
      </c>
      <c r="E17954" t="s">
        <v>92</v>
      </c>
      <c r="F17954">
        <v>17526</v>
      </c>
    </row>
    <row r="17955" spans="1:6" x14ac:dyDescent="0.35">
      <c r="A17955" t="s">
        <v>1957</v>
      </c>
      <c r="B17955" t="s">
        <v>1964</v>
      </c>
      <c r="C17955" t="s">
        <v>37</v>
      </c>
      <c r="D17955" t="s">
        <v>59</v>
      </c>
      <c r="E17955" t="s">
        <v>92</v>
      </c>
      <c r="F17955">
        <v>9519</v>
      </c>
    </row>
    <row r="17956" spans="1:6" x14ac:dyDescent="0.35">
      <c r="A17956" t="s">
        <v>1957</v>
      </c>
      <c r="B17956" t="s">
        <v>1965</v>
      </c>
      <c r="C17956" t="s">
        <v>37</v>
      </c>
      <c r="D17956" t="s">
        <v>59</v>
      </c>
      <c r="E17956" t="s">
        <v>92</v>
      </c>
      <c r="F17956">
        <v>20303</v>
      </c>
    </row>
    <row r="17957" spans="1:6" x14ac:dyDescent="0.35">
      <c r="A17957" t="s">
        <v>1957</v>
      </c>
      <c r="B17957" t="s">
        <v>1966</v>
      </c>
      <c r="C17957" t="s">
        <v>37</v>
      </c>
      <c r="D17957" t="s">
        <v>59</v>
      </c>
      <c r="E17957" t="s">
        <v>92</v>
      </c>
      <c r="F17957">
        <v>13246</v>
      </c>
    </row>
    <row r="17958" spans="1:6" x14ac:dyDescent="0.35">
      <c r="A17958" t="s">
        <v>1957</v>
      </c>
      <c r="B17958" t="s">
        <v>1967</v>
      </c>
      <c r="C17958" t="s">
        <v>37</v>
      </c>
      <c r="D17958" t="s">
        <v>59</v>
      </c>
      <c r="E17958" t="s">
        <v>92</v>
      </c>
      <c r="F17958">
        <v>13198</v>
      </c>
    </row>
    <row r="17959" spans="1:6" x14ac:dyDescent="0.35">
      <c r="A17959" t="s">
        <v>1957</v>
      </c>
      <c r="B17959" t="s">
        <v>1968</v>
      </c>
      <c r="C17959" t="s">
        <v>37</v>
      </c>
      <c r="D17959" t="s">
        <v>59</v>
      </c>
      <c r="E17959" t="s">
        <v>92</v>
      </c>
      <c r="F17959">
        <v>13841</v>
      </c>
    </row>
    <row r="17960" spans="1:6" x14ac:dyDescent="0.35">
      <c r="A17960" t="s">
        <v>1957</v>
      </c>
      <c r="B17960" t="s">
        <v>1969</v>
      </c>
      <c r="C17960" t="s">
        <v>37</v>
      </c>
      <c r="D17960" t="s">
        <v>59</v>
      </c>
      <c r="E17960" t="s">
        <v>92</v>
      </c>
      <c r="F17960">
        <v>11891</v>
      </c>
    </row>
    <row r="17961" spans="1:6" x14ac:dyDescent="0.35">
      <c r="A17961" t="s">
        <v>1957</v>
      </c>
      <c r="B17961" t="s">
        <v>1970</v>
      </c>
      <c r="C17961" t="s">
        <v>37</v>
      </c>
      <c r="D17961" t="s">
        <v>59</v>
      </c>
      <c r="E17961" t="s">
        <v>92</v>
      </c>
      <c r="F17961">
        <v>10440</v>
      </c>
    </row>
    <row r="17962" spans="1:6" x14ac:dyDescent="0.35">
      <c r="A17962" t="s">
        <v>1957</v>
      </c>
      <c r="B17962" t="s">
        <v>1971</v>
      </c>
      <c r="C17962" t="s">
        <v>37</v>
      </c>
      <c r="D17962" t="s">
        <v>59</v>
      </c>
      <c r="E17962" t="s">
        <v>92</v>
      </c>
      <c r="F17962">
        <v>15531</v>
      </c>
    </row>
    <row r="17963" spans="1:6" x14ac:dyDescent="0.35">
      <c r="A17963" t="s">
        <v>1957</v>
      </c>
      <c r="B17963" t="s">
        <v>1972</v>
      </c>
      <c r="C17963" t="s">
        <v>37</v>
      </c>
      <c r="D17963" t="s">
        <v>59</v>
      </c>
      <c r="E17963" t="s">
        <v>92</v>
      </c>
      <c r="F17963">
        <v>12130</v>
      </c>
    </row>
    <row r="17964" spans="1:6" x14ac:dyDescent="0.35">
      <c r="A17964" t="s">
        <v>1957</v>
      </c>
      <c r="B17964" t="s">
        <v>1973</v>
      </c>
      <c r="C17964" t="s">
        <v>37</v>
      </c>
      <c r="D17964" t="s">
        <v>59</v>
      </c>
      <c r="E17964" t="s">
        <v>92</v>
      </c>
      <c r="F17964">
        <v>12219</v>
      </c>
    </row>
    <row r="17965" spans="1:6" x14ac:dyDescent="0.35">
      <c r="A17965" t="s">
        <v>1957</v>
      </c>
      <c r="B17965" t="s">
        <v>1974</v>
      </c>
      <c r="C17965" t="s">
        <v>37</v>
      </c>
      <c r="D17965" t="s">
        <v>59</v>
      </c>
      <c r="E17965" t="s">
        <v>92</v>
      </c>
      <c r="F17965">
        <v>15417</v>
      </c>
    </row>
    <row r="17966" spans="1:6" x14ac:dyDescent="0.35">
      <c r="A17966" t="s">
        <v>1958</v>
      </c>
      <c r="B17966" t="s">
        <v>1963</v>
      </c>
      <c r="C17966" t="s">
        <v>90</v>
      </c>
      <c r="D17966" t="s">
        <v>148</v>
      </c>
      <c r="E17966" t="s">
        <v>22</v>
      </c>
      <c r="F17966">
        <v>6880</v>
      </c>
    </row>
    <row r="17967" spans="1:6" x14ac:dyDescent="0.35">
      <c r="A17967" t="s">
        <v>1958</v>
      </c>
      <c r="B17967" t="s">
        <v>1964</v>
      </c>
      <c r="C17967" t="s">
        <v>90</v>
      </c>
      <c r="D17967" t="s">
        <v>148</v>
      </c>
      <c r="E17967" t="s">
        <v>22</v>
      </c>
      <c r="F17967">
        <v>6212</v>
      </c>
    </row>
    <row r="17968" spans="1:6" x14ac:dyDescent="0.35">
      <c r="A17968" t="s">
        <v>1958</v>
      </c>
      <c r="B17968" t="s">
        <v>1965</v>
      </c>
      <c r="C17968" t="s">
        <v>90</v>
      </c>
      <c r="D17968" t="s">
        <v>148</v>
      </c>
      <c r="E17968" t="s">
        <v>22</v>
      </c>
      <c r="F17968">
        <v>7981</v>
      </c>
    </row>
    <row r="17969" spans="1:6" x14ac:dyDescent="0.35">
      <c r="A17969" t="s">
        <v>1958</v>
      </c>
      <c r="B17969" t="s">
        <v>1966</v>
      </c>
      <c r="C17969" t="s">
        <v>90</v>
      </c>
      <c r="D17969" t="s">
        <v>148</v>
      </c>
      <c r="E17969" t="s">
        <v>22</v>
      </c>
      <c r="F17969">
        <v>7220</v>
      </c>
    </row>
    <row r="17970" spans="1:6" x14ac:dyDescent="0.35">
      <c r="A17970" t="s">
        <v>1958</v>
      </c>
      <c r="B17970" t="s">
        <v>1967</v>
      </c>
      <c r="C17970" t="s">
        <v>90</v>
      </c>
      <c r="D17970" t="s">
        <v>148</v>
      </c>
      <c r="E17970" t="s">
        <v>22</v>
      </c>
      <c r="F17970">
        <v>6374</v>
      </c>
    </row>
    <row r="17971" spans="1:6" x14ac:dyDescent="0.35">
      <c r="A17971" t="s">
        <v>1958</v>
      </c>
      <c r="B17971" t="s">
        <v>1968</v>
      </c>
      <c r="C17971" t="s">
        <v>90</v>
      </c>
      <c r="D17971" t="s">
        <v>148</v>
      </c>
      <c r="E17971" t="s">
        <v>22</v>
      </c>
      <c r="F17971">
        <v>5287</v>
      </c>
    </row>
    <row r="17972" spans="1:6" x14ac:dyDescent="0.35">
      <c r="A17972" t="s">
        <v>1958</v>
      </c>
      <c r="B17972" t="s">
        <v>1969</v>
      </c>
      <c r="C17972" t="s">
        <v>90</v>
      </c>
      <c r="D17972" t="s">
        <v>148</v>
      </c>
      <c r="E17972" t="s">
        <v>22</v>
      </c>
      <c r="F17972">
        <v>5158</v>
      </c>
    </row>
    <row r="17973" spans="1:6" x14ac:dyDescent="0.35">
      <c r="A17973" t="s">
        <v>1958</v>
      </c>
      <c r="B17973" t="s">
        <v>1970</v>
      </c>
      <c r="C17973" t="s">
        <v>90</v>
      </c>
      <c r="D17973" t="s">
        <v>148</v>
      </c>
      <c r="E17973" t="s">
        <v>22</v>
      </c>
      <c r="F17973">
        <v>5527</v>
      </c>
    </row>
    <row r="17974" spans="1:6" x14ac:dyDescent="0.35">
      <c r="A17974" t="s">
        <v>1958</v>
      </c>
      <c r="B17974" t="s">
        <v>1971</v>
      </c>
      <c r="C17974" t="s">
        <v>90</v>
      </c>
      <c r="D17974" t="s">
        <v>148</v>
      </c>
      <c r="E17974" t="s">
        <v>22</v>
      </c>
      <c r="F17974">
        <v>5960</v>
      </c>
    </row>
    <row r="17975" spans="1:6" x14ac:dyDescent="0.35">
      <c r="A17975" t="s">
        <v>1958</v>
      </c>
      <c r="B17975" t="s">
        <v>1972</v>
      </c>
      <c r="C17975" t="s">
        <v>90</v>
      </c>
      <c r="D17975" t="s">
        <v>148</v>
      </c>
      <c r="E17975" t="s">
        <v>22</v>
      </c>
      <c r="F17975">
        <v>6035</v>
      </c>
    </row>
    <row r="17976" spans="1:6" x14ac:dyDescent="0.35">
      <c r="A17976" t="s">
        <v>1958</v>
      </c>
      <c r="B17976" t="s">
        <v>1973</v>
      </c>
      <c r="C17976" t="s">
        <v>90</v>
      </c>
      <c r="D17976" t="s">
        <v>148</v>
      </c>
      <c r="E17976" t="s">
        <v>22</v>
      </c>
      <c r="F17976">
        <v>5763</v>
      </c>
    </row>
    <row r="17977" spans="1:6" x14ac:dyDescent="0.35">
      <c r="A17977" t="s">
        <v>1958</v>
      </c>
      <c r="B17977" t="s">
        <v>1974</v>
      </c>
      <c r="C17977" t="s">
        <v>90</v>
      </c>
      <c r="D17977" t="s">
        <v>148</v>
      </c>
      <c r="E17977" t="s">
        <v>22</v>
      </c>
      <c r="F17977">
        <v>7920</v>
      </c>
    </row>
    <row r="17978" spans="1:6" x14ac:dyDescent="0.35">
      <c r="A17978" t="s">
        <v>1959</v>
      </c>
      <c r="B17978" t="s">
        <v>1963</v>
      </c>
      <c r="C17978" t="s">
        <v>17</v>
      </c>
      <c r="D17978" t="s">
        <v>18</v>
      </c>
      <c r="E17978" t="s">
        <v>56</v>
      </c>
      <c r="F17978">
        <v>30971</v>
      </c>
    </row>
    <row r="17979" spans="1:6" x14ac:dyDescent="0.35">
      <c r="A17979" t="s">
        <v>1959</v>
      </c>
      <c r="B17979" t="s">
        <v>1964</v>
      </c>
      <c r="C17979" t="s">
        <v>17</v>
      </c>
      <c r="D17979" t="s">
        <v>18</v>
      </c>
      <c r="E17979" t="s">
        <v>56</v>
      </c>
      <c r="F17979">
        <v>24727</v>
      </c>
    </row>
    <row r="17980" spans="1:6" x14ac:dyDescent="0.35">
      <c r="A17980" t="s">
        <v>1959</v>
      </c>
      <c r="B17980" t="s">
        <v>1965</v>
      </c>
      <c r="C17980" t="s">
        <v>17</v>
      </c>
      <c r="D17980" t="s">
        <v>18</v>
      </c>
      <c r="E17980" t="s">
        <v>56</v>
      </c>
      <c r="F17980">
        <v>39061</v>
      </c>
    </row>
    <row r="17981" spans="1:6" x14ac:dyDescent="0.35">
      <c r="A17981" t="s">
        <v>1959</v>
      </c>
      <c r="B17981" t="s">
        <v>1966</v>
      </c>
      <c r="C17981" t="s">
        <v>17</v>
      </c>
      <c r="D17981" t="s">
        <v>18</v>
      </c>
      <c r="E17981" t="s">
        <v>56</v>
      </c>
      <c r="F17981">
        <v>31002</v>
      </c>
    </row>
    <row r="17982" spans="1:6" x14ac:dyDescent="0.35">
      <c r="A17982" t="s">
        <v>1959</v>
      </c>
      <c r="B17982" t="s">
        <v>1967</v>
      </c>
      <c r="C17982" t="s">
        <v>17</v>
      </c>
      <c r="D17982" t="s">
        <v>18</v>
      </c>
      <c r="E17982" t="s">
        <v>56</v>
      </c>
      <c r="F17982">
        <v>26464</v>
      </c>
    </row>
    <row r="17983" spans="1:6" x14ac:dyDescent="0.35">
      <c r="A17983" t="s">
        <v>1959</v>
      </c>
      <c r="B17983" t="s">
        <v>1968</v>
      </c>
      <c r="C17983" t="s">
        <v>17</v>
      </c>
      <c r="D17983" t="s">
        <v>18</v>
      </c>
      <c r="E17983" t="s">
        <v>56</v>
      </c>
      <c r="F17983">
        <v>33305</v>
      </c>
    </row>
    <row r="17984" spans="1:6" x14ac:dyDescent="0.35">
      <c r="A17984" t="s">
        <v>1959</v>
      </c>
      <c r="B17984" t="s">
        <v>1969</v>
      </c>
      <c r="C17984" t="s">
        <v>17</v>
      </c>
      <c r="D17984" t="s">
        <v>18</v>
      </c>
      <c r="E17984" t="s">
        <v>56</v>
      </c>
      <c r="F17984">
        <v>33317</v>
      </c>
    </row>
    <row r="17985" spans="1:6" x14ac:dyDescent="0.35">
      <c r="A17985" t="s">
        <v>1959</v>
      </c>
      <c r="B17985" t="s">
        <v>1970</v>
      </c>
      <c r="C17985" t="s">
        <v>17</v>
      </c>
      <c r="D17985" t="s">
        <v>18</v>
      </c>
      <c r="E17985" t="s">
        <v>56</v>
      </c>
      <c r="F17985">
        <v>28164</v>
      </c>
    </row>
    <row r="17986" spans="1:6" x14ac:dyDescent="0.35">
      <c r="A17986" t="s">
        <v>1959</v>
      </c>
      <c r="B17986" t="s">
        <v>1971</v>
      </c>
      <c r="C17986" t="s">
        <v>17</v>
      </c>
      <c r="D17986" t="s">
        <v>18</v>
      </c>
      <c r="E17986" t="s">
        <v>56</v>
      </c>
      <c r="F17986">
        <v>26775</v>
      </c>
    </row>
    <row r="17987" spans="1:6" x14ac:dyDescent="0.35">
      <c r="A17987" t="s">
        <v>1959</v>
      </c>
      <c r="B17987" t="s">
        <v>1972</v>
      </c>
      <c r="C17987" t="s">
        <v>17</v>
      </c>
      <c r="D17987" t="s">
        <v>18</v>
      </c>
      <c r="E17987" t="s">
        <v>56</v>
      </c>
      <c r="F17987">
        <v>30422</v>
      </c>
    </row>
    <row r="17988" spans="1:6" x14ac:dyDescent="0.35">
      <c r="A17988" t="s">
        <v>1959</v>
      </c>
      <c r="B17988" t="s">
        <v>1973</v>
      </c>
      <c r="C17988" t="s">
        <v>17</v>
      </c>
      <c r="D17988" t="s">
        <v>18</v>
      </c>
      <c r="E17988" t="s">
        <v>56</v>
      </c>
      <c r="F17988">
        <v>25704</v>
      </c>
    </row>
    <row r="17989" spans="1:6" x14ac:dyDescent="0.35">
      <c r="A17989" t="s">
        <v>1959</v>
      </c>
      <c r="B17989" t="s">
        <v>1974</v>
      </c>
      <c r="C17989" t="s">
        <v>17</v>
      </c>
      <c r="D17989" t="s">
        <v>18</v>
      </c>
      <c r="E17989" t="s">
        <v>56</v>
      </c>
      <c r="F17989">
        <v>30754</v>
      </c>
    </row>
    <row r="17990" spans="1:6" x14ac:dyDescent="0.35">
      <c r="A17990" t="s">
        <v>1960</v>
      </c>
      <c r="B17990" t="s">
        <v>1963</v>
      </c>
      <c r="C17990" t="s">
        <v>54</v>
      </c>
      <c r="D17990" t="s">
        <v>153</v>
      </c>
      <c r="E17990" t="s">
        <v>22</v>
      </c>
      <c r="F17990">
        <v>9387</v>
      </c>
    </row>
    <row r="17991" spans="1:6" x14ac:dyDescent="0.35">
      <c r="A17991" t="s">
        <v>1960</v>
      </c>
      <c r="B17991" t="s">
        <v>1964</v>
      </c>
      <c r="C17991" t="s">
        <v>54</v>
      </c>
      <c r="D17991" t="s">
        <v>153</v>
      </c>
      <c r="E17991" t="s">
        <v>22</v>
      </c>
      <c r="F17991">
        <v>9458</v>
      </c>
    </row>
    <row r="17992" spans="1:6" x14ac:dyDescent="0.35">
      <c r="A17992" t="s">
        <v>1960</v>
      </c>
      <c r="B17992" t="s">
        <v>1965</v>
      </c>
      <c r="C17992" t="s">
        <v>54</v>
      </c>
      <c r="D17992" t="s">
        <v>153</v>
      </c>
      <c r="E17992" t="s">
        <v>22</v>
      </c>
      <c r="F17992">
        <v>11262</v>
      </c>
    </row>
    <row r="17993" spans="1:6" x14ac:dyDescent="0.35">
      <c r="A17993" t="s">
        <v>1960</v>
      </c>
      <c r="B17993" t="s">
        <v>1966</v>
      </c>
      <c r="C17993" t="s">
        <v>54</v>
      </c>
      <c r="D17993" t="s">
        <v>153</v>
      </c>
      <c r="E17993" t="s">
        <v>22</v>
      </c>
      <c r="F17993">
        <v>11019</v>
      </c>
    </row>
    <row r="17994" spans="1:6" x14ac:dyDescent="0.35">
      <c r="A17994" t="s">
        <v>1960</v>
      </c>
      <c r="B17994" t="s">
        <v>1967</v>
      </c>
      <c r="C17994" t="s">
        <v>54</v>
      </c>
      <c r="D17994" t="s">
        <v>153</v>
      </c>
      <c r="E17994" t="s">
        <v>22</v>
      </c>
      <c r="F17994">
        <v>9006</v>
      </c>
    </row>
    <row r="17995" spans="1:6" x14ac:dyDescent="0.35">
      <c r="A17995" t="s">
        <v>1960</v>
      </c>
      <c r="B17995" t="s">
        <v>1968</v>
      </c>
      <c r="C17995" t="s">
        <v>54</v>
      </c>
      <c r="D17995" t="s">
        <v>153</v>
      </c>
      <c r="E17995" t="s">
        <v>22</v>
      </c>
      <c r="F17995">
        <v>10225</v>
      </c>
    </row>
    <row r="17996" spans="1:6" x14ac:dyDescent="0.35">
      <c r="A17996" t="s">
        <v>1960</v>
      </c>
      <c r="B17996" t="s">
        <v>1969</v>
      </c>
      <c r="C17996" t="s">
        <v>54</v>
      </c>
      <c r="D17996" t="s">
        <v>153</v>
      </c>
      <c r="E17996" t="s">
        <v>22</v>
      </c>
      <c r="F17996">
        <v>10359</v>
      </c>
    </row>
    <row r="17997" spans="1:6" x14ac:dyDescent="0.35">
      <c r="A17997" t="s">
        <v>1960</v>
      </c>
      <c r="B17997" t="s">
        <v>1970</v>
      </c>
      <c r="C17997" t="s">
        <v>54</v>
      </c>
      <c r="D17997" t="s">
        <v>153</v>
      </c>
      <c r="E17997" t="s">
        <v>22</v>
      </c>
      <c r="F17997">
        <v>11126</v>
      </c>
    </row>
    <row r="17998" spans="1:6" x14ac:dyDescent="0.35">
      <c r="A17998" t="s">
        <v>1960</v>
      </c>
      <c r="B17998" t="s">
        <v>1971</v>
      </c>
      <c r="C17998" t="s">
        <v>54</v>
      </c>
      <c r="D17998" t="s">
        <v>153</v>
      </c>
      <c r="E17998" t="s">
        <v>22</v>
      </c>
      <c r="F17998">
        <v>9929</v>
      </c>
    </row>
    <row r="17999" spans="1:6" x14ac:dyDescent="0.35">
      <c r="A17999" t="s">
        <v>1960</v>
      </c>
      <c r="B17999" t="s">
        <v>1972</v>
      </c>
      <c r="C17999" t="s">
        <v>54</v>
      </c>
      <c r="D17999" t="s">
        <v>153</v>
      </c>
      <c r="E17999" t="s">
        <v>22</v>
      </c>
      <c r="F17999">
        <v>11162</v>
      </c>
    </row>
    <row r="18000" spans="1:6" x14ac:dyDescent="0.35">
      <c r="A18000" t="s">
        <v>1960</v>
      </c>
      <c r="B18000" t="s">
        <v>1973</v>
      </c>
      <c r="C18000" t="s">
        <v>54</v>
      </c>
      <c r="D18000" t="s">
        <v>153</v>
      </c>
      <c r="E18000" t="s">
        <v>22</v>
      </c>
      <c r="F18000">
        <v>11654</v>
      </c>
    </row>
    <row r="18001" spans="1:6" x14ac:dyDescent="0.35">
      <c r="A18001" t="s">
        <v>1960</v>
      </c>
      <c r="B18001" t="s">
        <v>1974</v>
      </c>
      <c r="C18001" t="s">
        <v>54</v>
      </c>
      <c r="D18001" t="s">
        <v>153</v>
      </c>
      <c r="E18001" t="s">
        <v>22</v>
      </c>
      <c r="F18001">
        <v>14753</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election activeCell="E60" sqref="E60"/>
    </sheetView>
  </sheetViews>
  <sheetFormatPr defaultRowHeight="14.5" x14ac:dyDescent="0.35"/>
  <cols>
    <col min="1" max="1" width="15.90625" customWidth="1"/>
    <col min="2" max="2" width="23" customWidth="1"/>
  </cols>
  <sheetData>
    <row r="1" spans="1:2" ht="15" thickBot="1" x14ac:dyDescent="0.4">
      <c r="A1" s="17" t="s">
        <v>1996</v>
      </c>
      <c r="B1" s="18"/>
    </row>
    <row r="3" spans="1:2" x14ac:dyDescent="0.35">
      <c r="A3" s="2" t="s">
        <v>1987</v>
      </c>
      <c r="B3" t="s">
        <v>1988</v>
      </c>
    </row>
    <row r="4" spans="1:2" x14ac:dyDescent="0.35">
      <c r="A4" s="3" t="s">
        <v>82</v>
      </c>
      <c r="B4" s="4">
        <v>109780000</v>
      </c>
    </row>
    <row r="5" spans="1:2" x14ac:dyDescent="0.35">
      <c r="A5" s="3" t="s">
        <v>37</v>
      </c>
      <c r="B5" s="4">
        <v>110940000</v>
      </c>
    </row>
    <row r="6" spans="1:2" x14ac:dyDescent="0.35">
      <c r="A6" s="3" t="s">
        <v>70</v>
      </c>
      <c r="B6" s="4">
        <v>41220000</v>
      </c>
    </row>
    <row r="7" spans="1:2" x14ac:dyDescent="0.35">
      <c r="A7" s="3" t="s">
        <v>43</v>
      </c>
      <c r="B7" s="4">
        <v>175790000</v>
      </c>
    </row>
    <row r="8" spans="1:2" x14ac:dyDescent="0.35">
      <c r="A8" s="3" t="s">
        <v>54</v>
      </c>
      <c r="B8" s="4">
        <v>89280000</v>
      </c>
    </row>
    <row r="9" spans="1:2" x14ac:dyDescent="0.35">
      <c r="A9" s="3" t="s">
        <v>127</v>
      </c>
      <c r="B9" s="4">
        <v>63970000</v>
      </c>
    </row>
    <row r="10" spans="1:2" x14ac:dyDescent="0.35">
      <c r="A10" s="3" t="s">
        <v>49</v>
      </c>
      <c r="B10" s="4">
        <v>201520000</v>
      </c>
    </row>
    <row r="11" spans="1:2" x14ac:dyDescent="0.35">
      <c r="A11" s="3" t="s">
        <v>108</v>
      </c>
      <c r="B11" s="4">
        <v>76640000</v>
      </c>
    </row>
    <row r="12" spans="1:2" x14ac:dyDescent="0.35">
      <c r="A12" s="3" t="s">
        <v>25</v>
      </c>
      <c r="B12" s="4">
        <v>75750000</v>
      </c>
    </row>
    <row r="13" spans="1:2" x14ac:dyDescent="0.35">
      <c r="A13" s="3" t="s">
        <v>140</v>
      </c>
      <c r="B13" s="4">
        <v>76280000</v>
      </c>
    </row>
    <row r="14" spans="1:2" x14ac:dyDescent="0.35">
      <c r="A14" s="3" t="s">
        <v>90</v>
      </c>
      <c r="B14" s="4">
        <v>101070000</v>
      </c>
    </row>
    <row r="15" spans="1:2" x14ac:dyDescent="0.35">
      <c r="A15" s="3" t="s">
        <v>17</v>
      </c>
      <c r="B15" s="4">
        <v>133050000</v>
      </c>
    </row>
    <row r="16" spans="1:2" x14ac:dyDescent="0.35">
      <c r="A16" s="3" t="s">
        <v>32</v>
      </c>
      <c r="B16" s="4">
        <v>116180000</v>
      </c>
    </row>
    <row r="17" spans="1:2" x14ac:dyDescent="0.35">
      <c r="A17" s="3" t="s">
        <v>86</v>
      </c>
      <c r="B17" s="4">
        <v>98500000</v>
      </c>
    </row>
    <row r="18" spans="1:2" x14ac:dyDescent="0.35">
      <c r="A18" s="3" t="s">
        <v>1979</v>
      </c>
      <c r="B18" s="4">
        <v>1469970000</v>
      </c>
    </row>
    <row r="20" spans="1:2" x14ac:dyDescent="0.35">
      <c r="A20" s="2" t="s">
        <v>1990</v>
      </c>
      <c r="B20" t="s">
        <v>1991</v>
      </c>
    </row>
    <row r="21" spans="1:2" x14ac:dyDescent="0.35">
      <c r="A21" s="3" t="s">
        <v>1980</v>
      </c>
      <c r="B21" s="4">
        <v>2025450.4504504504</v>
      </c>
    </row>
    <row r="22" spans="1:2" x14ac:dyDescent="0.35">
      <c r="A22" s="3" t="s">
        <v>1981</v>
      </c>
      <c r="B22" s="4">
        <v>388312.75720164611</v>
      </c>
    </row>
    <row r="23" spans="1:2" x14ac:dyDescent="0.35">
      <c r="A23" s="3" t="s">
        <v>1982</v>
      </c>
      <c r="B23" s="4">
        <v>894647.34299516911</v>
      </c>
    </row>
    <row r="24" spans="1:2" x14ac:dyDescent="0.35">
      <c r="A24" s="3" t="s">
        <v>1979</v>
      </c>
      <c r="B24" s="4">
        <v>979980</v>
      </c>
    </row>
    <row r="26" spans="1:2" x14ac:dyDescent="0.35">
      <c r="A26" s="2" t="s">
        <v>1993</v>
      </c>
      <c r="B26" t="s">
        <v>1994</v>
      </c>
    </row>
    <row r="27" spans="1:2" x14ac:dyDescent="0.35">
      <c r="A27" s="3" t="s">
        <v>1963</v>
      </c>
      <c r="B27" s="4">
        <v>23605100</v>
      </c>
    </row>
    <row r="28" spans="1:2" x14ac:dyDescent="0.35">
      <c r="A28" s="3" t="s">
        <v>1964</v>
      </c>
      <c r="B28" s="4">
        <v>20142252</v>
      </c>
    </row>
    <row r="29" spans="1:2" x14ac:dyDescent="0.35">
      <c r="A29" s="3" t="s">
        <v>1965</v>
      </c>
      <c r="B29" s="4">
        <v>26071876</v>
      </c>
    </row>
    <row r="30" spans="1:2" x14ac:dyDescent="0.35">
      <c r="A30" s="3" t="s">
        <v>1966</v>
      </c>
      <c r="B30" s="4">
        <v>19855435</v>
      </c>
    </row>
    <row r="31" spans="1:2" x14ac:dyDescent="0.35">
      <c r="A31" s="3" t="s">
        <v>1967</v>
      </c>
      <c r="B31" s="4">
        <v>19603974</v>
      </c>
    </row>
    <row r="32" spans="1:2" x14ac:dyDescent="0.35">
      <c r="A32" s="3" t="s">
        <v>1968</v>
      </c>
      <c r="B32" s="4">
        <v>19241500</v>
      </c>
    </row>
    <row r="33" spans="1:2" x14ac:dyDescent="0.35">
      <c r="A33" s="3" t="s">
        <v>1969</v>
      </c>
      <c r="B33" s="4">
        <v>18539178</v>
      </c>
    </row>
    <row r="34" spans="1:2" x14ac:dyDescent="0.35">
      <c r="A34" s="3" t="s">
        <v>1970</v>
      </c>
      <c r="B34" s="4">
        <v>18786594</v>
      </c>
    </row>
    <row r="35" spans="1:2" x14ac:dyDescent="0.35">
      <c r="A35" s="3" t="s">
        <v>1971</v>
      </c>
      <c r="B35" s="4">
        <v>20261722</v>
      </c>
    </row>
    <row r="36" spans="1:2" x14ac:dyDescent="0.35">
      <c r="A36" s="3" t="s">
        <v>1972</v>
      </c>
      <c r="B36" s="4">
        <v>20920071</v>
      </c>
    </row>
    <row r="37" spans="1:2" x14ac:dyDescent="0.35">
      <c r="A37" s="3" t="s">
        <v>1973</v>
      </c>
      <c r="B37" s="4">
        <v>21832650</v>
      </c>
    </row>
    <row r="38" spans="1:2" x14ac:dyDescent="0.35">
      <c r="A38" s="3" t="s">
        <v>1974</v>
      </c>
      <c r="B38" s="4">
        <v>24676341</v>
      </c>
    </row>
    <row r="39" spans="1:2" x14ac:dyDescent="0.35">
      <c r="A39" s="3" t="s">
        <v>1979</v>
      </c>
      <c r="B39" s="4">
        <v>253536693</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abSelected="1" topLeftCell="A28" zoomScaleNormal="100" workbookViewId="0">
      <selection activeCell="B22" sqref="B22"/>
    </sheetView>
  </sheetViews>
  <sheetFormatPr defaultRowHeight="14.5" x14ac:dyDescent="0.35"/>
  <cols>
    <col min="1" max="1" width="14.90625" customWidth="1"/>
    <col min="2" max="2" width="23.7265625" customWidth="1"/>
    <col min="3" max="3" width="15.08984375" customWidth="1"/>
    <col min="4" max="4" width="11.81640625" customWidth="1"/>
    <col min="10" max="10" width="15.90625" customWidth="1"/>
    <col min="11" max="11" width="15.36328125" customWidth="1"/>
  </cols>
  <sheetData>
    <row r="1" spans="1:4" ht="15" thickBot="1" x14ac:dyDescent="0.4">
      <c r="A1" s="5" t="s">
        <v>1983</v>
      </c>
      <c r="B1" s="5" t="s">
        <v>1984</v>
      </c>
      <c r="C1" s="5" t="s">
        <v>1985</v>
      </c>
      <c r="D1" s="5" t="s">
        <v>1986</v>
      </c>
    </row>
    <row r="2" spans="1:4" ht="15" thickBot="1" x14ac:dyDescent="0.4">
      <c r="A2" s="5">
        <v>1500</v>
      </c>
      <c r="B2" s="5">
        <f>SUM(Clients!Q2:Q1501)</f>
        <v>253536693</v>
      </c>
      <c r="C2" s="5">
        <f>AVERAGE(Clients!Q2:Q1501)</f>
        <v>169024.462</v>
      </c>
      <c r="D2" s="5">
        <f>AVERAGE(Clients!H2:H1501)</f>
        <v>979980</v>
      </c>
    </row>
    <row r="3" spans="1:4" ht="15" thickBot="1" x14ac:dyDescent="0.4"/>
    <row r="4" spans="1:4" ht="15" thickBot="1" x14ac:dyDescent="0.4">
      <c r="B4" s="6" t="s">
        <v>1989</v>
      </c>
    </row>
    <row r="23" spans="1:4" x14ac:dyDescent="0.35">
      <c r="A23" s="21" t="s">
        <v>1992</v>
      </c>
      <c r="B23" s="22"/>
      <c r="C23" s="22"/>
      <c r="D23" s="22"/>
    </row>
    <row r="37" spans="2:3" ht="15" thickBot="1" x14ac:dyDescent="0.4"/>
    <row r="38" spans="2:3" ht="15" thickBot="1" x14ac:dyDescent="0.4">
      <c r="B38" s="19" t="s">
        <v>1995</v>
      </c>
      <c r="C38" s="20"/>
    </row>
  </sheetData>
  <mergeCells count="2">
    <mergeCell ref="B38:C38"/>
    <mergeCell ref="A23:D2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Clients</vt:lpstr>
      <vt:lpstr>Monthly_Investments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Bramhajeet</cp:lastModifiedBy>
  <dcterms:created xsi:type="dcterms:W3CDTF">2026-08-15T16:01:28Z</dcterms:created>
  <dcterms:modified xsi:type="dcterms:W3CDTF">2026-08-16T16:29:14Z</dcterms:modified>
</cp:coreProperties>
</file>